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9ecdb77f1640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ee2d5df43c2a4c27"/>
    <x:sheet xmlns:r="http://schemas.openxmlformats.org/officeDocument/2006/relationships" name="Floor_Master" sheetId="2" r:id="R449ee62e511a4e3a"/>
    <x:sheet xmlns:r="http://schemas.openxmlformats.org/officeDocument/2006/relationships" name="Elevator_Master" sheetId="3" r:id="R3c783df56b23474d"/>
    <x:sheet xmlns:r="http://schemas.openxmlformats.org/officeDocument/2006/relationships" name="Traffic_5Min" sheetId="4" r:id="R9ffc8d5adee14abc"/>
    <x:sheet xmlns:r="http://schemas.openxmlformats.org/officeDocument/2006/relationships" name="Elevator_Performance" sheetId="5" r:id="R37290ffd3dfd4939"/>
    <x:sheet xmlns:r="http://schemas.openxmlformats.org/officeDocument/2006/relationships" name="Data_Dictionary" sheetId="6" r:id="Rc2b4b93e9c154d50"/>
    <x:sheet xmlns:r="http://schemas.openxmlformats.org/officeDocument/2006/relationships" name="Dashboard_Seed" sheetId="7" r:id="Ra3ea1e5204954e5f"/>
    <x:sheet xmlns:r="http://schemas.openxmlformats.org/officeDocument/2006/relationships" name="OM_Concept_Map" sheetId="8" r:id="Rf15028951f9142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m-yyyy hh:mm"/>
    <x:numFmt numFmtId="201" formatCode="0.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bd919e2cb24589" /><Relationship Type="http://schemas.openxmlformats.org/officeDocument/2006/relationships/theme" Target="/xl/theme/theme1.xml" Id="Rd72045aa6e734b58" /><Relationship Type="http://schemas.openxmlformats.org/officeDocument/2006/relationships/sharedStrings" Target="/xl/sharedStrings.xml" Id="Rb4847d1477a545a9" /><Relationship Type="http://schemas.openxmlformats.org/officeDocument/2006/relationships/worksheet" Target="/xl/worksheets/sheet1.xml" Id="Ree2d5df43c2a4c27" /><Relationship Type="http://schemas.openxmlformats.org/officeDocument/2006/relationships/worksheet" Target="/xl/worksheets/sheet2.xml" Id="R449ee62e511a4e3a" /><Relationship Type="http://schemas.openxmlformats.org/officeDocument/2006/relationships/worksheet" Target="/xl/worksheets/sheet3.xml" Id="R3c783df56b23474d" /><Relationship Type="http://schemas.openxmlformats.org/officeDocument/2006/relationships/worksheet" Target="/xl/worksheets/sheet4.xml" Id="R9ffc8d5adee14abc" /><Relationship Type="http://schemas.openxmlformats.org/officeDocument/2006/relationships/worksheet" Target="/xl/worksheets/sheet5.xml" Id="R37290ffd3dfd4939" /><Relationship Type="http://schemas.openxmlformats.org/officeDocument/2006/relationships/worksheet" Target="/xl/worksheets/sheet6.xml" Id="Rc2b4b93e9c154d50" /><Relationship Type="http://schemas.openxmlformats.org/officeDocument/2006/relationships/worksheet" Target="/xl/worksheets/sheet7.xml" Id="Ra3ea1e5204954e5f" /><Relationship Type="http://schemas.openxmlformats.org/officeDocument/2006/relationships/worksheet" Target="/xl/worksheets/sheet8.xml" Id="Rf15028951f9142e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a47aed9f38c4f1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Illustrative 5-Minute Demand by Traffic Period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Typical Base Demand</c:v>
          </c:tx>
          <c:cat>
            <c:strRef>
              <c:f>'Dashboard_Seed'!$D$4:$D$9</c:f>
              <c:strCache>
                <c:ptCount val="0"/>
              </c:strCache>
            </c:strRef>
          </c:cat>
          <c:val>
            <c:numRef>
              <c:f>'Dashboard_Seed'!$E$4:$E$9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11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a47aed9f38c4f1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loorMaster" displayName="FloorMaster" ref="A1:D10" headerRowCount="1" totalsRowCount="0" totalsRowShown="0">
  <x:tableColumns count="4">
    <x:tableColumn id="1" name="Floor"/>
    <x:tableColumn id="2" name="Function"/>
    <x:tableColumn id="3" name="Base Population"/>
    <x:tableColumn id="4" name="Demand Weigh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levatorMaster" displayName="ElevatorMaster" ref="A1:E4" headerRowCount="1" totalsRowCount="0" totalsRowShown="0">
  <x:tableColumns count="5">
    <x:tableColumn id="1" name="Elevator_ID"/>
    <x:tableColumn id="2" name="Capacity_Persons"/>
    <x:tableColumn id="3" name="Speed_mps"/>
    <x:tableColumn id="4" name="Floors_Served"/>
    <x:tableColumn id="5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afficTable" displayName="TrafficTable" ref="A1:S3361" headerRowCount="1" totalsRowCount="0" totalsRowShown="0">
  <x:tableColumns count="19">
    <x:tableColumn id="1" name="Record_ID"/>
    <x:tableColumn id="2" name="Timestamp"/>
    <x:tableColumn id="3" name="Traffic_Period"/>
    <x:tableColumn id="4" name="Total_Passengers"/>
    <x:tableColumn id="5" name="Incoming"/>
    <x:tableColumn id="6" name="Outgoing"/>
    <x:tableColumn id="7" name="Interfloor"/>
    <x:tableColumn id="8" name="Avg_Wait_sec"/>
    <x:tableColumn id="9" name="Avg_Queue"/>
    <x:tableColumn id="10" name="Group_Utilization_pct"/>
    <x:tableColumn id="11" name="Avg_Journey_sec"/>
    <x:tableColumn id="12" name="Floor_1_Demand"/>
    <x:tableColumn id="13" name="Floor_2_Demand"/>
    <x:tableColumn id="14" name="Floor_3_Demand"/>
    <x:tableColumn id="15" name="Floor_4_Demand"/>
    <x:tableColumn id="16" name="Floor_5_Demand"/>
    <x:tableColumn id="17" name="Floor_6_Demand"/>
    <x:tableColumn id="18" name="Floor_7_Demand"/>
    <x:tableColumn id="19" name="Floor_8_Deman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levatorPerformance" displayName="ElevatorPerformance" ref="A1:K10081" headerRowCount="1" totalsRowCount="0" totalsRowShown="0">
  <x:tableColumns count="11">
    <x:tableColumn id="1" name="Record_ID"/>
    <x:tableColumn id="2" name="Timestamp"/>
    <x:tableColumn id="3" name="Elevator_ID"/>
    <x:tableColumn id="4" name="Passengers_Carried"/>
    <x:tableColumn id="5" name="Trips"/>
    <x:tableColumn id="6" name="Avg_Load_pct"/>
    <x:tableColumn id="7" name="Utilization_pct"/>
    <x:tableColumn id="8" name="Avg_Stop_Count"/>
    <x:tableColumn id="9" name="Avg_Trip_sec"/>
    <x:tableColumn id="10" name="Downtime_min"/>
    <x:tableColumn id="11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130f36bd5d440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3bde2bacc2b4ac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1896a6b58d640f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0caa672efd2435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17d84cd086164811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85" hidden="0" customWidth="1"/>
  </x:cols>
  <x:sheetData>
    <x:row r="1">
      <x:c r="A1" s="12" t="str">
        <x:v>SIMULATED ELEVATOR OPERATIONS DATASET</x:v>
      </x:c>
      <x:c r="B1" s="12" t="str"/>
    </x:row>
    <x:row r="2">
      <x:c r="A2" s="9" t="str">
        <x:v>Purpose</x:v>
      </x:c>
      <x:c r="B2" t="str">
        <x:v>Main dashboard dataset for elevator capacity and performance analysis</x:v>
      </x:c>
    </x:row>
    <x:row r="3">
      <x:c r="A3" s="9" t="str">
        <x:v>Disclosure</x:v>
      </x:c>
      <x:c r="B3" t="str">
        <x:v>All operational records are simulated for academic analysis; not Great Lakes observations.</x:v>
      </x:c>
    </x:row>
    <x:row r="4">
      <x:c r="A4" s="9" t="str">
        <x:v>Building</x:v>
      </x:c>
      <x:c r="B4" t="str">
        <x:v>Demo Academic Institution</x:v>
      </x:c>
    </x:row>
    <x:row r="5">
      <x:c r="A5" s="9" t="str">
        <x:v>Occupied floors</x:v>
      </x:c>
      <x:c r="B5" t="n">
        <x:v>8</x:v>
      </x:c>
    </x:row>
    <x:row r="6">
      <x:c r="A6" s="9" t="str">
        <x:v>Elevators</x:v>
      </x:c>
      <x:c r="B6" t="n">
        <x:v>3</x:v>
      </x:c>
    </x:row>
    <x:row r="7">
      <x:c r="A7" s="9" t="str">
        <x:v>Rated car capacity (persons)</x:v>
      </x:c>
      <x:c r="B7" t="n">
        <x:v>13</x:v>
      </x:c>
    </x:row>
    <x:row r="8">
      <x:c r="A8" s="9" t="str">
        <x:v>Rated speed (m/s)</x:v>
      </x:c>
      <x:c r="B8" t="n">
        <x:v>1.5</x:v>
      </x:c>
    </x:row>
    <x:row r="9">
      <x:c r="A9" s="9" t="str">
        <x:v>Floor height (m)</x:v>
      </x:c>
      <x:c r="B9" t="n">
        <x:v>3.3</x:v>
      </x:c>
    </x:row>
    <x:row r="10">
      <x:c r="A10" s="9" t="str">
        <x:v>Stop / door allowance (sec)</x:v>
      </x:c>
      <x:c r="B10" t="n">
        <x:v>6.5</x:v>
      </x:c>
    </x:row>
    <x:row r="11">
      <x:c r="A11" s="9" t="str">
        <x:v>Passenger transfer time (sec/person)</x:v>
      </x:c>
      <x:c r="B11" t="n">
        <x:v>1.2</x:v>
      </x:c>
    </x:row>
    <x:row r="12">
      <x:c r="A12" s="9" t="str">
        <x:v>Simulation period</x:v>
      </x:c>
      <x:c r="B12" t="str">
        <x:v>28 weekdays from 03-Aug-2026</x:v>
      </x:c>
    </x:row>
    <x:row r="13">
      <x:c r="A13" s="9" t="str">
        <x:v>Operating window</x:v>
      </x:c>
      <x:c r="B13" t="str">
        <x:v>08:00–18:00 in 5-minute intervals</x:v>
      </x:c>
    </x:row>
    <x:row r="14">
      <x:c r="A14" s="9" t="str">
        <x:v>Source 1</x:v>
      </x:c>
      <x:c r="B14" t="str">
        <x:v>https://joomla.peters-research.com/index.php/support/articles-and-papers/50-lift-passenger-traffic-patterns-applications-current-knowledge-and-measurement</x:v>
      </x:c>
    </x:row>
    <x:row r="15">
      <x:c r="A15" s="9" t="str">
        <x:v>Source 2</x:v>
      </x:c>
      <x:c r="B15" t="str">
        <x:v>https://joomla.peters-research.com/index.php/support/articles-and-papers/245-the-evolution-of-lift-traffic-design-from-human-to-expert-system</x:v>
      </x:c>
    </x:row>
    <x:row r="16">
      <x:c r="A16" s="23" t="str">
        <x:v>Estimated Group Service Rate (persons/5 min)</x:v>
      </x:c>
      <x:c r="B16" s="24" t="n">
        <x:v>45</x:v>
      </x:c>
    </x:row>
    <x:row r="17">
      <x:c r="A17" s="23" t="str">
        <x:v>Best Operating Point / Level Proxy</x:v>
      </x:c>
      <x:c r="B17" s="24" t="n">
        <x:v>31.5</x:v>
      </x:c>
    </x:row>
    <x:row r="18">
      <x:c r="A18" s="23" t="str">
        <x:v>Best Operating Point Basis</x:v>
      </x:c>
      <x:c r="B18" s="24" t="str">
        <x:v>70% of estimated service rate, reflecting the course statement that the service best operating point is near 70%.</x:v>
      </x:c>
    </x:row>
    <x:row r="19">
      <x:c r="A19" s="23" t="str">
        <x:v>Arrival Rate Definition</x:v>
      </x:c>
      <x:c r="B19" s="24" t="str">
        <x:v>Average number of passengers arriving for elevator service during a 5-minute interval.</x:v>
      </x:c>
    </x:row>
    <x:row r="20">
      <x:c r="A20" s="23" t="str">
        <x:v>Service Rate Definition</x:v>
      </x:c>
      <x:c r="B20" s="24" t="str">
        <x:v>Average number of passengers the elevator group can process during the same 5-minute interval.</x:v>
      </x:c>
    </x:row>
    <x:row r="21">
      <x:c r="A21" s="23" t="str">
        <x:v>Capacity Utilization Definition</x:v>
      </x:c>
      <x:c r="B21" s="24" t="str">
        <x:v>Capacity used ÷ Best operating level × 100.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.5" hidden="0" customWidth="1"/>
    <x:col min="2" max="2" width="16.1299991607666" hidden="0" customWidth="1"/>
    <x:col min="3" max="3" width="12.880000114440918" hidden="0" customWidth="1"/>
    <x:col min="4" max="4" width="12.880000114440918" hidden="0" customWidth="1"/>
  </x:cols>
  <x:sheetData>
    <x:row r="1">
      <x:c r="A1" s="14" t="str">
        <x:v>Floor</x:v>
      </x:c>
      <x:c r="B1" s="14" t="str">
        <x:v>Function</x:v>
      </x:c>
      <x:c r="C1" s="14" t="str">
        <x:v>Base Population</x:v>
      </x:c>
      <x:c r="D1" s="14" t="str">
        <x:v>Demand Weight</x:v>
      </x:c>
    </x:row>
    <x:row r="2">
      <x:c r="A2" t="n">
        <x:v>0</x:v>
      </x:c>
      <x:c r="B2" t="str">
        <x:v>Lobby / Reception</x:v>
      </x:c>
      <x:c r="C2" t="n">
        <x:v>70</x:v>
      </x:c>
      <x:c r="D2" t="n">
        <x:v>1</x:v>
      </x:c>
    </x:row>
    <x:row r="3">
      <x:c r="A3" t="n">
        <x:v>1</x:v>
      </x:c>
      <x:c r="B3" t="str">
        <x:v>Classrooms</x:v>
      </x:c>
      <x:c r="C3" t="n">
        <x:v>180</x:v>
      </x:c>
      <x:c r="D3" t="n">
        <x:v>1.2</x:v>
      </x:c>
    </x:row>
    <x:row r="4">
      <x:c r="A4" t="n">
        <x:v>2</x:v>
      </x:c>
      <x:c r="B4" t="str">
        <x:v>Classrooms</x:v>
      </x:c>
      <x:c r="C4" t="n">
        <x:v>210</x:v>
      </x:c>
      <x:c r="D4" t="n">
        <x:v>1.3</x:v>
      </x:c>
    </x:row>
    <x:row r="5">
      <x:c r="A5" t="n">
        <x:v>3</x:v>
      </x:c>
      <x:c r="B5" t="str">
        <x:v>Classrooms</x:v>
      </x:c>
      <x:c r="C5" t="n">
        <x:v>190</x:v>
      </x:c>
      <x:c r="D5" t="n">
        <x:v>1.2</x:v>
      </x:c>
    </x:row>
    <x:row r="6">
      <x:c r="A6" t="n">
        <x:v>4</x:v>
      </x:c>
      <x:c r="B6" t="str">
        <x:v>Faculty / Classrooms</x:v>
      </x:c>
      <x:c r="C6" t="n">
        <x:v>150</x:v>
      </x:c>
      <x:c r="D6" t="n">
        <x:v>0.9</x:v>
      </x:c>
    </x:row>
    <x:row r="7">
      <x:c r="A7" t="n">
        <x:v>5</x:v>
      </x:c>
      <x:c r="B7" t="str">
        <x:v>Library / Labs</x:v>
      </x:c>
      <x:c r="C7" t="n">
        <x:v>120</x:v>
      </x:c>
      <x:c r="D7" t="n">
        <x:v>0.8</x:v>
      </x:c>
    </x:row>
    <x:row r="8">
      <x:c r="A8" t="n">
        <x:v>6</x:v>
      </x:c>
      <x:c r="B8" t="str">
        <x:v>Labs / Project Rooms</x:v>
      </x:c>
      <x:c r="C8" t="n">
        <x:v>110</x:v>
      </x:c>
      <x:c r="D8" t="n">
        <x:v>0.75</x:v>
      </x:c>
    </x:row>
    <x:row r="9">
      <x:c r="A9" t="n">
        <x:v>7</x:v>
      </x:c>
      <x:c r="B9" t="str">
        <x:v>Admin / Seminar</x:v>
      </x:c>
      <x:c r="C9" t="n">
        <x:v>90</x:v>
      </x:c>
      <x:c r="D9" t="n">
        <x:v>0.6</x:v>
      </x:c>
    </x:row>
    <x:row r="10">
      <x:c r="A10" t="n">
        <x:v>8</x:v>
      </x:c>
      <x:c r="B10" t="str">
        <x:v>Multipurpose</x:v>
      </x:c>
      <x:c r="C10" t="n">
        <x:v>70</x:v>
      </x:c>
      <x:c r="D10" t="n">
        <x:v>0.5</x:v>
      </x:c>
    </x:row>
  </x:sheetData>
  <x:pageMargins left="0.7" right="0.7" top="0.75" bottom="0.75" header="0.3" footer="0.3"/>
  <x:tableParts count="1">
    <x:tablePart xmlns:r="http://schemas.openxmlformats.org/officeDocument/2006/relationships" r:id="R3130f36bd5d440a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.380000114440918" hidden="0" customWidth="1"/>
    <x:col min="2" max="2" width="13.880000114440918" hidden="0" customWidth="1"/>
    <x:col min="3" max="3" width="9.380000114440918" hidden="0" customWidth="1"/>
    <x:col min="4" max="4" width="11.25" hidden="0" customWidth="1"/>
    <x:col min="5" max="5" width="5.25" hidden="0" customWidth="1"/>
  </x:cols>
  <x:sheetData>
    <x:row r="1">
      <x:c r="A1" s="14" t="str">
        <x:v>Elevator_ID</x:v>
      </x:c>
      <x:c r="B1" s="14" t="str">
        <x:v>Capacity_Persons</x:v>
      </x:c>
      <x:c r="C1" s="14" t="str">
        <x:v>Speed_mps</x:v>
      </x:c>
      <x:c r="D1" s="14" t="str">
        <x:v>Floors_Served</x:v>
      </x:c>
      <x:c r="E1" s="14" t="str">
        <x:v>Status</x:v>
      </x:c>
    </x:row>
    <x:row r="2">
      <x:c r="A2" t="str">
        <x:v>E1</x:v>
      </x:c>
      <x:c r="B2" t="n">
        <x:v>13</x:v>
      </x:c>
      <x:c r="C2" t="n">
        <x:v>1.5</x:v>
      </x:c>
      <x:c r="D2" t="str">
        <x:v>G–8</x:v>
      </x:c>
      <x:c r="E2" t="str">
        <x:v>Active</x:v>
      </x:c>
    </x:row>
    <x:row r="3">
      <x:c r="A3" t="str">
        <x:v>E2</x:v>
      </x:c>
      <x:c r="B3" t="n">
        <x:v>13</x:v>
      </x:c>
      <x:c r="C3" t="n">
        <x:v>1.5</x:v>
      </x:c>
      <x:c r="D3" t="str">
        <x:v>G–8</x:v>
      </x:c>
      <x:c r="E3" t="str">
        <x:v>Active</x:v>
      </x:c>
    </x:row>
    <x:row r="4">
      <x:c r="A4" t="str">
        <x:v>E3</x:v>
      </x:c>
      <x:c r="B4" t="n">
        <x:v>13</x:v>
      </x:c>
      <x:c r="C4" t="n">
        <x:v>1.5</x:v>
      </x:c>
      <x:c r="D4" t="str">
        <x:v>G–8</x:v>
      </x:c>
      <x:c r="E4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93bde2bacc2b4ac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1" hidden="0" customWidth="1"/>
    <x:col min="3" max="3" width="22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30" hidden="0" customWidth="1"/>
    <x:col min="29" max="29" width="30" hidden="0" customWidth="1"/>
  </x:cols>
  <x:sheetData>
    <x:row r="1">
      <x:c r="A1" s="14" t="str">
        <x:v>Record_ID</x:v>
      </x:c>
      <x:c r="B1" s="14" t="str">
        <x:v>Timestamp</x:v>
      </x:c>
      <x:c r="C1" s="14" t="str">
        <x:v>Traffic_Period</x:v>
      </x:c>
      <x:c r="D1" s="14" t="str">
        <x:v>Total_Passengers</x:v>
      </x:c>
      <x:c r="E1" s="14" t="str">
        <x:v>Incoming</x:v>
      </x:c>
      <x:c r="F1" s="14" t="str">
        <x:v>Outgoing</x:v>
      </x:c>
      <x:c r="G1" s="14" t="str">
        <x:v>Interfloor</x:v>
      </x:c>
      <x:c r="H1" s="14" t="str">
        <x:v>Avg_Wait_sec</x:v>
      </x:c>
      <x:c r="I1" s="14" t="str">
        <x:v>Avg_Queue</x:v>
      </x:c>
      <x:c r="J1" s="14" t="str">
        <x:v>Group_Utilization_pct</x:v>
      </x:c>
      <x:c r="K1" s="14" t="str">
        <x:v>Avg_Journey_sec</x:v>
      </x:c>
      <x:c r="L1" s="14" t="str">
        <x:v>Floor_1_Demand</x:v>
      </x:c>
      <x:c r="M1" s="14" t="str">
        <x:v>Floor_2_Demand</x:v>
      </x:c>
      <x:c r="N1" s="14" t="str">
        <x:v>Floor_3_Demand</x:v>
      </x:c>
      <x:c r="O1" s="14" t="str">
        <x:v>Floor_4_Demand</x:v>
      </x:c>
      <x:c r="P1" s="14" t="str">
        <x:v>Floor_5_Demand</x:v>
      </x:c>
      <x:c r="Q1" s="14" t="str">
        <x:v>Floor_6_Demand</x:v>
      </x:c>
      <x:c r="R1" s="14" t="str">
        <x:v>Floor_7_Demand</x:v>
      </x:c>
      <x:c r="S1" s="14" t="str">
        <x:v>Floor_8_Demand</x:v>
      </x:c>
      <x:c r="T1" s="28" t="str">
        <x:v>Arrival_Rate_pax_5min</x:v>
      </x:c>
      <x:c r="U1" s="28" t="str">
        <x:v>Service_Rate_pax_5min</x:v>
      </x:c>
      <x:c r="V1" s="28" t="str">
        <x:v>Capacity_Used_pax_5min</x:v>
      </x:c>
      <x:c r="W1" s="28" t="str">
        <x:v>Best_Operating_Level_pax_5min</x:v>
      </x:c>
      <x:c r="X1" s="28" t="str">
        <x:v>Capacity_Utilization_Rate_pct</x:v>
      </x:c>
      <x:c r="Y1" s="28" t="str">
        <x:v>System_Load_pct</x:v>
      </x:c>
      <x:c r="Z1" s="28" t="str">
        <x:v>Spare_Capacity_pax</x:v>
      </x:c>
      <x:c r="AA1" s="28" t="str">
        <x:v>Capacity_Gap_pax</x:v>
      </x:c>
      <x:c r="AB1" s="28" t="str">
        <x:v>Bottleneck_Status</x:v>
      </x:c>
      <x:c r="AC1" s="28" t="str">
        <x:v>Flow_Status</x:v>
      </x:c>
    </x:row>
    <x:row r="2">
      <x:c r="A2" t="n">
        <x:v>1</x:v>
      </x:c>
      <x:c r="B2" s="16" t="n">
        <x:v>46237.333333333336</x:v>
      </x:c>
      <x:c r="C2" t="str">
        <x:v>Morning Up-Peak</x:v>
      </x:c>
      <x:c r="D2" t="n">
        <x:v>39</x:v>
      </x:c>
      <x:c r="E2" t="n">
        <x:v>30</x:v>
      </x:c>
      <x:c r="F2" t="n">
        <x:v>3</x:v>
      </x:c>
      <x:c r="G2" t="n">
        <x:v>6</x:v>
      </x:c>
      <x:c r="H2" t="n">
        <x:v>37.4</x:v>
      </x:c>
      <x:c r="I2" t="n">
        <x:v>3.2</x:v>
      </x:c>
      <x:c r="J2" t="n">
        <x:v>87</x:v>
      </x:c>
      <x:c r="K2" t="n">
        <x:v>50.1</x:v>
      </x:c>
      <x:c r="L2" t="n">
        <x:v>7</x:v>
      </x:c>
      <x:c r="M2" t="n">
        <x:v>8</x:v>
      </x:c>
      <x:c r="N2" t="n">
        <x:v>5</x:v>
      </x:c>
      <x:c r="O2" t="n">
        <x:v>5</x:v>
      </x:c>
      <x:c r="P2" t="n">
        <x:v>3</x:v>
      </x:c>
      <x:c r="Q2" t="n">
        <x:v>3</x:v>
      </x:c>
      <x:c r="R2" t="n">
        <x:v>3</x:v>
      </x:c>
      <x:c r="S2" t="n">
        <x:v>5</x:v>
      </x:c>
      <x:c r="T2" t="n">
        <x:f>D2</x:f>
        <x:v>39</x:v>
      </x:c>
      <x:c r="U2" t="n">
        <x:f>Assumptions!$B$16</x:f>
        <x:v>45</x:v>
      </x:c>
      <x:c r="V2" t="n">
        <x:f>MIN(T2,U2)</x:f>
        <x:v>39</x:v>
      </x:c>
      <x:c r="W2" t="n">
        <x:f>Assumptions!$B$17</x:f>
        <x:v>31.5</x:v>
      </x:c>
      <x:c r="X2" s="29" t="n">
        <x:f>V2/W2*100</x:f>
        <x:v>123.80952380952381</x:v>
      </x:c>
      <x:c r="Y2" s="29" t="n">
        <x:f>T2/U2*100</x:f>
        <x:v>86.66666666666667</x:v>
      </x:c>
      <x:c r="Z2" t="n">
        <x:f>MAX(U2-T2,0)</x:f>
        <x:v>6</x:v>
      </x:c>
      <x:c r="AA2" t="n">
        <x:f>MAX(T2-U2,0)</x:f>
        <x:v>0</x:v>
      </x:c>
      <x:c r="AB2" t="str">
        <x:f>IF(Y2&gt;=100,"Capacity Gap",IF(Y2&gt;=90,"Potential Bottleneck","No Bottleneck"))</x:f>
        <x:v>No Bottleneck</x:v>
      </x:c>
      <x:c r="AC2" t="str">
        <x:f>IF(Y2&lt;60,"Low Utilization / Smooth Flow",IF(Y2&lt;=85,"Moderate Utilization",IF(Y2&lt;90,"Transition / Capacity Pressure","High Utilization / Queue Risk")))</x:f>
        <x:v>Transition / Capacity Pressure</x:v>
      </x:c>
    </x:row>
    <x:row r="3">
      <x:c r="A3" t="n">
        <x:v>2</x:v>
      </x:c>
      <x:c r="B3" s="16" t="n">
        <x:v>46237.336805555555</x:v>
      </x:c>
      <x:c r="C3" t="str">
        <x:v>Morning Up-Peak</x:v>
      </x:c>
      <x:c r="D3" t="n">
        <x:v>38</x:v>
      </x:c>
      <x:c r="E3" t="n">
        <x:v>30</x:v>
      </x:c>
      <x:c r="F3" t="n">
        <x:v>3</x:v>
      </x:c>
      <x:c r="G3" t="n">
        <x:v>5</x:v>
      </x:c>
      <x:c r="H3" t="n">
        <x:v>35.5</x:v>
      </x:c>
      <x:c r="I3" t="n">
        <x:v>3.6</x:v>
      </x:c>
      <x:c r="J3" t="n">
        <x:v>84.7</x:v>
      </x:c>
      <x:c r="K3" t="n">
        <x:v>47.9</x:v>
      </x:c>
      <x:c r="L3" t="n">
        <x:v>5</x:v>
      </x:c>
      <x:c r="M3" t="n">
        <x:v>7</x:v>
      </x:c>
      <x:c r="N3" t="n">
        <x:v>7</x:v>
      </x:c>
      <x:c r="O3" t="n">
        <x:v>4</x:v>
      </x:c>
      <x:c r="P3" t="n">
        <x:v>5</x:v>
      </x:c>
      <x:c r="Q3" t="n">
        <x:v>4</x:v>
      </x:c>
      <x:c r="R3" t="n">
        <x:v>3</x:v>
      </x:c>
      <x:c r="S3" t="n">
        <x:v>3</x:v>
      </x:c>
      <x:c r="T3" t="n">
        <x:f>D3</x:f>
        <x:v>38</x:v>
      </x:c>
      <x:c r="U3" t="n">
        <x:f>Assumptions!$B$16</x:f>
        <x:v>45</x:v>
      </x:c>
      <x:c r="V3" t="n">
        <x:f>MIN(T3,U3)</x:f>
        <x:v>38</x:v>
      </x:c>
      <x:c r="W3" t="n">
        <x:f>Assumptions!$B$17</x:f>
        <x:v>31.5</x:v>
      </x:c>
      <x:c r="X3" s="29" t="n">
        <x:f>V3/W3*100</x:f>
        <x:v>120.63492063492063</x:v>
      </x:c>
      <x:c r="Y3" s="29" t="n">
        <x:f>T3/U3*100</x:f>
        <x:v>84.44444444444444</x:v>
      </x:c>
      <x:c r="Z3" t="n">
        <x:f>MAX(U3-T3,0)</x:f>
        <x:v>7</x:v>
      </x:c>
      <x:c r="AA3" t="n">
        <x:f>MAX(T3-U3,0)</x:f>
        <x:v>0</x:v>
      </x:c>
      <x:c r="AB3" t="str">
        <x:f>IF(Y3&gt;=100,"Capacity Gap",IF(Y3&gt;=90,"Potential Bottleneck","No Bottleneck"))</x:f>
        <x:v>No Bottleneck</x:v>
      </x:c>
      <x:c r="AC3" t="str">
        <x:f>IF(Y3&lt;60,"Low Utilization / Smooth Flow",IF(Y3&lt;=85,"Moderate Utilization",IF(Y3&lt;90,"Transition / Capacity Pressure","High Utilization / Queue Risk")))</x:f>
        <x:v>Moderate Utilization</x:v>
      </x:c>
    </x:row>
    <x:row r="4">
      <x:c r="A4" t="n">
        <x:v>3</x:v>
      </x:c>
      <x:c r="B4" s="16" t="n">
        <x:v>46237.34027777778</x:v>
      </x:c>
      <x:c r="C4" t="str">
        <x:v>Morning Up-Peak</x:v>
      </x:c>
      <x:c r="D4" t="n">
        <x:v>42</x:v>
      </x:c>
      <x:c r="E4" t="n">
        <x:v>33</x:v>
      </x:c>
      <x:c r="F4" t="n">
        <x:v>3</x:v>
      </x:c>
      <x:c r="G4" t="n">
        <x:v>6</x:v>
      </x:c>
      <x:c r="H4" t="n">
        <x:v>50.3</x:v>
      </x:c>
      <x:c r="I4" t="n">
        <x:v>4.8</x:v>
      </x:c>
      <x:c r="J4" t="n">
        <x:v>93.6</x:v>
      </x:c>
      <x:c r="K4" t="n">
        <x:v>44.8</x:v>
      </x:c>
      <x:c r="L4" t="n">
        <x:v>6</x:v>
      </x:c>
      <x:c r="M4" t="n">
        <x:v>9</x:v>
      </x:c>
      <x:c r="N4" t="n">
        <x:v>7</x:v>
      </x:c>
      <x:c r="O4" t="n">
        <x:v>6</x:v>
      </x:c>
      <x:c r="P4" t="n">
        <x:v>5</x:v>
      </x:c>
      <x:c r="Q4" t="n">
        <x:v>4</x:v>
      </x:c>
      <x:c r="R4" t="n">
        <x:v>4</x:v>
      </x:c>
      <x:c r="S4" t="n">
        <x:v>1</x:v>
      </x:c>
      <x:c r="T4" t="n">
        <x:f>D4</x:f>
        <x:v>42</x:v>
      </x:c>
      <x:c r="U4" t="n">
        <x:f>Assumptions!$B$16</x:f>
        <x:v>45</x:v>
      </x:c>
      <x:c r="V4" t="n">
        <x:f>MIN(T4,U4)</x:f>
        <x:v>42</x:v>
      </x:c>
      <x:c r="W4" t="n">
        <x:f>Assumptions!$B$17</x:f>
        <x:v>31.5</x:v>
      </x:c>
      <x:c r="X4" s="29" t="n">
        <x:f>V4/W4*100</x:f>
        <x:v>133.33333333333331</x:v>
      </x:c>
      <x:c r="Y4" s="29" t="n">
        <x:f>T4/U4*100</x:f>
        <x:v>93.33333333333333</x:v>
      </x:c>
      <x:c r="Z4" t="n">
        <x:f>MAX(U4-T4,0)</x:f>
        <x:v>3</x:v>
      </x:c>
      <x:c r="AA4" t="n">
        <x:f>MAX(T4-U4,0)</x:f>
        <x:v>0</x:v>
      </x:c>
      <x:c r="AB4" t="str">
        <x:f>IF(Y4&gt;=100,"Capacity Gap",IF(Y4&gt;=90,"Potential Bottleneck","No Bottleneck"))</x:f>
        <x:v>Potential Bottleneck</x:v>
      </x:c>
      <x:c r="AC4" t="str">
        <x:f>IF(Y4&lt;60,"Low Utilization / Smooth Flow",IF(Y4&lt;=85,"Moderate Utilization",IF(Y4&lt;90,"Transition / Capacity Pressure","High Utilization / Queue Risk")))</x:f>
        <x:v>High Utilization / Queue Risk</x:v>
      </x:c>
    </x:row>
    <x:row r="5">
      <x:c r="A5" t="n">
        <x:v>4</x:v>
      </x:c>
      <x:c r="B5" s="16" t="n">
        <x:v>46237.34375</x:v>
      </x:c>
      <x:c r="C5" t="str">
        <x:v>Morning Up-Peak</x:v>
      </x:c>
      <x:c r="D5" t="n">
        <x:v>31</x:v>
      </x:c>
      <x:c r="E5" t="n">
        <x:v>24</x:v>
      </x:c>
      <x:c r="F5" t="n">
        <x:v>2</x:v>
      </x:c>
      <x:c r="G5" t="n">
        <x:v>5</x:v>
      </x:c>
      <x:c r="H5" t="n">
        <x:v>31.1</x:v>
      </x:c>
      <x:c r="I5" t="n">
        <x:v>0</x:v>
      </x:c>
      <x:c r="J5" t="n">
        <x:v>69.1</x:v>
      </x:c>
      <x:c r="K5" t="n">
        <x:v>45.9</x:v>
      </x:c>
      <x:c r="L5" t="n">
        <x:v>6</x:v>
      </x:c>
      <x:c r="M5" t="n">
        <x:v>6</x:v>
      </x:c>
      <x:c r="N5" t="n">
        <x:v>6</x:v>
      </x:c>
      <x:c r="O5" t="n">
        <x:v>3</x:v>
      </x:c>
      <x:c r="P5" t="n">
        <x:v>3</x:v>
      </x:c>
      <x:c r="Q5" t="n">
        <x:v>3</x:v>
      </x:c>
      <x:c r="R5" t="n">
        <x:v>2</x:v>
      </x:c>
      <x:c r="S5" t="n">
        <x:v>2</x:v>
      </x:c>
      <x:c r="T5" t="n">
        <x:f>D5</x:f>
        <x:v>31</x:v>
      </x:c>
      <x:c r="U5" t="n">
        <x:f>Assumptions!$B$16</x:f>
        <x:v>45</x:v>
      </x:c>
      <x:c r="V5" t="n">
        <x:f>MIN(T5,U5)</x:f>
        <x:v>31</x:v>
      </x:c>
      <x:c r="W5" t="n">
        <x:f>Assumptions!$B$17</x:f>
        <x:v>31.5</x:v>
      </x:c>
      <x:c r="X5" s="29" t="n">
        <x:f>V5/W5*100</x:f>
        <x:v>98.4126984126984</x:v>
      </x:c>
      <x:c r="Y5" s="29" t="n">
        <x:f>T5/U5*100</x:f>
        <x:v>68.88888888888889</x:v>
      </x:c>
      <x:c r="Z5" t="n">
        <x:f>MAX(U5-T5,0)</x:f>
        <x:v>14</x:v>
      </x:c>
      <x:c r="AA5" t="n">
        <x:f>MAX(T5-U5,0)</x:f>
        <x:v>0</x:v>
      </x:c>
      <x:c r="AB5" t="str">
        <x:f>IF(Y5&gt;=100,"Capacity Gap",IF(Y5&gt;=90,"Potential Bottleneck","No Bottleneck"))</x:f>
        <x:v>No Bottleneck</x:v>
      </x:c>
      <x:c r="AC5" t="str">
        <x:f>IF(Y5&lt;60,"Low Utilization / Smooth Flow",IF(Y5&lt;=85,"Moderate Utilization",IF(Y5&lt;90,"Transition / Capacity Pressure","High Utilization / Queue Risk")))</x:f>
        <x:v>Moderate Utilization</x:v>
      </x:c>
    </x:row>
    <x:row r="6">
      <x:c r="A6" t="n">
        <x:v>5</x:v>
      </x:c>
      <x:c r="B6" s="16" t="n">
        <x:v>46237.34722222222</x:v>
      </x:c>
      <x:c r="C6" t="str">
        <x:v>Morning Up-Peak</x:v>
      </x:c>
      <x:c r="D6" t="n">
        <x:v>36</x:v>
      </x:c>
      <x:c r="E6" t="n">
        <x:v>28</x:v>
      </x:c>
      <x:c r="F6" t="n">
        <x:v>3</x:v>
      </x:c>
      <x:c r="G6" t="n">
        <x:v>5</x:v>
      </x:c>
      <x:c r="H6" t="n">
        <x:v>33.5</x:v>
      </x:c>
      <x:c r="I6" t="n">
        <x:v>2</x:v>
      </x:c>
      <x:c r="J6" t="n">
        <x:v>80.3</x:v>
      </x:c>
      <x:c r="K6" t="n">
        <x:v>48</x:v>
      </x:c>
      <x:c r="L6" t="n">
        <x:v>6</x:v>
      </x:c>
      <x:c r="M6" t="n">
        <x:v>6</x:v>
      </x:c>
      <x:c r="N6" t="n">
        <x:v>5</x:v>
      </x:c>
      <x:c r="O6" t="n">
        <x:v>4</x:v>
      </x:c>
      <x:c r="P6" t="n">
        <x:v>5</x:v>
      </x:c>
      <x:c r="Q6" t="n">
        <x:v>4</x:v>
      </x:c>
      <x:c r="R6" t="n">
        <x:v>3</x:v>
      </x:c>
      <x:c r="S6" t="n">
        <x:v>3</x:v>
      </x:c>
      <x:c r="T6" t="n">
        <x:f>D6</x:f>
        <x:v>36</x:v>
      </x:c>
      <x:c r="U6" t="n">
        <x:f>Assumptions!$B$16</x:f>
        <x:v>45</x:v>
      </x:c>
      <x:c r="V6" t="n">
        <x:f>MIN(T6,U6)</x:f>
        <x:v>36</x:v>
      </x:c>
      <x:c r="W6" t="n">
        <x:f>Assumptions!$B$17</x:f>
        <x:v>31.5</x:v>
      </x:c>
      <x:c r="X6" s="29" t="n">
        <x:f>V6/W6*100</x:f>
        <x:v>114.28571428571428</x:v>
      </x:c>
      <x:c r="Y6" s="29" t="n">
        <x:f>T6/U6*100</x:f>
        <x:v>80</x:v>
      </x:c>
      <x:c r="Z6" t="n">
        <x:f>MAX(U6-T6,0)</x:f>
        <x:v>9</x:v>
      </x:c>
      <x:c r="AA6" t="n">
        <x:f>MAX(T6-U6,0)</x:f>
        <x:v>0</x:v>
      </x:c>
      <x:c r="AB6" t="str">
        <x:f>IF(Y6&gt;=100,"Capacity Gap",IF(Y6&gt;=90,"Potential Bottleneck","No Bottleneck"))</x:f>
        <x:v>No Bottleneck</x:v>
      </x:c>
      <x:c r="AC6" t="str">
        <x:f>IF(Y6&lt;60,"Low Utilization / Smooth Flow",IF(Y6&lt;=85,"Moderate Utilization",IF(Y6&lt;90,"Transition / Capacity Pressure","High Utilization / Queue Risk")))</x:f>
        <x:v>Moderate Utilization</x:v>
      </x:c>
    </x:row>
    <x:row r="7">
      <x:c r="A7" t="n">
        <x:v>6</x:v>
      </x:c>
      <x:c r="B7" s="16" t="n">
        <x:v>46237.350694444445</x:v>
      </x:c>
      <x:c r="C7" t="str">
        <x:v>Morning Up-Peak</x:v>
      </x:c>
      <x:c r="D7" t="n">
        <x:v>39</x:v>
      </x:c>
      <x:c r="E7" t="n">
        <x:v>30</x:v>
      </x:c>
      <x:c r="F7" t="n">
        <x:v>3</x:v>
      </x:c>
      <x:c r="G7" t="n">
        <x:v>6</x:v>
      </x:c>
      <x:c r="H7" t="n">
        <x:v>41.3</x:v>
      </x:c>
      <x:c r="I7" t="n">
        <x:v>3</x:v>
      </x:c>
      <x:c r="J7" t="n">
        <x:v>87</x:v>
      </x:c>
      <x:c r="K7" t="n">
        <x:v>46.6</x:v>
      </x:c>
      <x:c r="L7" t="n">
        <x:v>8</x:v>
      </x:c>
      <x:c r="M7" t="n">
        <x:v>7</x:v>
      </x:c>
      <x:c r="N7" t="n">
        <x:v>7</x:v>
      </x:c>
      <x:c r="O7" t="n">
        <x:v>5</x:v>
      </x:c>
      <x:c r="P7" t="n">
        <x:v>5</x:v>
      </x:c>
      <x:c r="Q7" t="n">
        <x:v>5</x:v>
      </x:c>
      <x:c r="R7" t="n">
        <x:v>2</x:v>
      </x:c>
      <x:c r="S7" t="n">
        <x:v>0</x:v>
      </x:c>
      <x:c r="T7" t="n">
        <x:f>D7</x:f>
        <x:v>39</x:v>
      </x:c>
      <x:c r="U7" t="n">
        <x:f>Assumptions!$B$16</x:f>
        <x:v>45</x:v>
      </x:c>
      <x:c r="V7" t="n">
        <x:f>MIN(T7,U7)</x:f>
        <x:v>39</x:v>
      </x:c>
      <x:c r="W7" t="n">
        <x:f>Assumptions!$B$17</x:f>
        <x:v>31.5</x:v>
      </x:c>
      <x:c r="X7" s="29" t="n">
        <x:f>V7/W7*100</x:f>
        <x:v>123.80952380952381</x:v>
      </x:c>
      <x:c r="Y7" s="29" t="n">
        <x:f>T7/U7*100</x:f>
        <x:v>86.66666666666667</x:v>
      </x:c>
      <x:c r="Z7" t="n">
        <x:f>MAX(U7-T7,0)</x:f>
        <x:v>6</x:v>
      </x:c>
      <x:c r="AA7" t="n">
        <x:f>MAX(T7-U7,0)</x:f>
        <x:v>0</x:v>
      </x:c>
      <x:c r="AB7" t="str">
        <x:f>IF(Y7&gt;=100,"Capacity Gap",IF(Y7&gt;=90,"Potential Bottleneck","No Bottleneck"))</x:f>
        <x:v>No Bottleneck</x:v>
      </x:c>
      <x:c r="AC7" t="str">
        <x:f>IF(Y7&lt;60,"Low Utilization / Smooth Flow",IF(Y7&lt;=85,"Moderate Utilization",IF(Y7&lt;90,"Transition / Capacity Pressure","High Utilization / Queue Risk")))</x:f>
        <x:v>Transition / Capacity Pressure</x:v>
      </x:c>
    </x:row>
    <x:row r="8">
      <x:c r="A8" t="n">
        <x:v>7</x:v>
      </x:c>
      <x:c r="B8" s="16" t="n">
        <x:v>46237.354166666664</x:v>
      </x:c>
      <x:c r="C8" t="str">
        <x:v>Morning Up-Peak</x:v>
      </x:c>
      <x:c r="D8" t="n">
        <x:v>39</x:v>
      </x:c>
      <x:c r="E8" t="n">
        <x:v>30</x:v>
      </x:c>
      <x:c r="F8" t="n">
        <x:v>3</x:v>
      </x:c>
      <x:c r="G8" t="n">
        <x:v>6</x:v>
      </x:c>
      <x:c r="H8" t="n">
        <x:v>37.5</x:v>
      </x:c>
      <x:c r="I8" t="n">
        <x:v>3.3</x:v>
      </x:c>
      <x:c r="J8" t="n">
        <x:v>87</x:v>
      </x:c>
      <x:c r="K8" t="n">
        <x:v>44.9</x:v>
      </x:c>
      <x:c r="L8" t="n">
        <x:v>8</x:v>
      </x:c>
      <x:c r="M8" t="n">
        <x:v>8</x:v>
      </x:c>
      <x:c r="N8" t="n">
        <x:v>6</x:v>
      </x:c>
      <x:c r="O8" t="n">
        <x:v>5</x:v>
      </x:c>
      <x:c r="P8" t="n">
        <x:v>4</x:v>
      </x:c>
      <x:c r="Q8" t="n">
        <x:v>5</x:v>
      </x:c>
      <x:c r="R8" t="n">
        <x:v>3</x:v>
      </x:c>
      <x:c r="S8" t="n">
        <x:v>0</x:v>
      </x:c>
      <x:c r="T8" t="n">
        <x:f>D8</x:f>
        <x:v>39</x:v>
      </x:c>
      <x:c r="U8" t="n">
        <x:f>Assumptions!$B$16</x:f>
        <x:v>45</x:v>
      </x:c>
      <x:c r="V8" t="n">
        <x:f>MIN(T8,U8)</x:f>
        <x:v>39</x:v>
      </x:c>
      <x:c r="W8" t="n">
        <x:f>Assumptions!$B$17</x:f>
        <x:v>31.5</x:v>
      </x:c>
      <x:c r="X8" s="29" t="n">
        <x:f>V8/W8*100</x:f>
        <x:v>123.80952380952381</x:v>
      </x:c>
      <x:c r="Y8" s="29" t="n">
        <x:f>T8/U8*100</x:f>
        <x:v>86.66666666666667</x:v>
      </x:c>
      <x:c r="Z8" t="n">
        <x:f>MAX(U8-T8,0)</x:f>
        <x:v>6</x:v>
      </x:c>
      <x:c r="AA8" t="n">
        <x:f>MAX(T8-U8,0)</x:f>
        <x:v>0</x:v>
      </x:c>
      <x:c r="AB8" t="str">
        <x:f>IF(Y8&gt;=100,"Capacity Gap",IF(Y8&gt;=90,"Potential Bottleneck","No Bottleneck"))</x:f>
        <x:v>No Bottleneck</x:v>
      </x:c>
      <x:c r="AC8" t="str">
        <x:f>IF(Y8&lt;60,"Low Utilization / Smooth Flow",IF(Y8&lt;=85,"Moderate Utilization",IF(Y8&lt;90,"Transition / Capacity Pressure","High Utilization / Queue Risk")))</x:f>
        <x:v>Transition / Capacity Pressure</x:v>
      </x:c>
    </x:row>
    <x:row r="9">
      <x:c r="A9" t="n">
        <x:v>8</x:v>
      </x:c>
      <x:c r="B9" s="16" t="n">
        <x:v>46237.35763888889</x:v>
      </x:c>
      <x:c r="C9" t="str">
        <x:v>Morning Up-Peak</x:v>
      </x:c>
      <x:c r="D9" t="n">
        <x:v>35</x:v>
      </x:c>
      <x:c r="E9" t="n">
        <x:v>27</x:v>
      </x:c>
      <x:c r="F9" t="n">
        <x:v>2</x:v>
      </x:c>
      <x:c r="G9" t="n">
        <x:v>6</x:v>
      </x:c>
      <x:c r="H9" t="n">
        <x:v>33.2</x:v>
      </x:c>
      <x:c r="I9" t="n">
        <x:v>1.9</x:v>
      </x:c>
      <x:c r="J9" t="n">
        <x:v>78</x:v>
      </x:c>
      <x:c r="K9" t="n">
        <x:v>43.9</x:v>
      </x:c>
      <x:c r="L9" t="n">
        <x:v>6</x:v>
      </x:c>
      <x:c r="M9" t="n">
        <x:v>8</x:v>
      </x:c>
      <x:c r="N9" t="n">
        <x:v>6</x:v>
      </x:c>
      <x:c r="O9" t="n">
        <x:v>4</x:v>
      </x:c>
      <x:c r="P9" t="n">
        <x:v>5</x:v>
      </x:c>
      <x:c r="Q9" t="n">
        <x:v>4</x:v>
      </x:c>
      <x:c r="R9" t="n">
        <x:v>2</x:v>
      </x:c>
      <x:c r="S9" t="n">
        <x:v>0</x:v>
      </x:c>
      <x:c r="T9" t="n">
        <x:f>D9</x:f>
        <x:v>35</x:v>
      </x:c>
      <x:c r="U9" t="n">
        <x:f>Assumptions!$B$16</x:f>
        <x:v>45</x:v>
      </x:c>
      <x:c r="V9" t="n">
        <x:f>MIN(T9,U9)</x:f>
        <x:v>35</x:v>
      </x:c>
      <x:c r="W9" t="n">
        <x:f>Assumptions!$B$17</x:f>
        <x:v>31.5</x:v>
      </x:c>
      <x:c r="X9" s="29" t="n">
        <x:f>V9/W9*100</x:f>
        <x:v>111.11111111111111</x:v>
      </x:c>
      <x:c r="Y9" s="29" t="n">
        <x:f>T9/U9*100</x:f>
        <x:v>77.77777777777779</x:v>
      </x:c>
      <x:c r="Z9" t="n">
        <x:f>MAX(U9-T9,0)</x:f>
        <x:v>10</x:v>
      </x:c>
      <x:c r="AA9" t="n">
        <x:f>MAX(T9-U9,0)</x:f>
        <x:v>0</x:v>
      </x:c>
      <x:c r="AB9" t="str">
        <x:f>IF(Y9&gt;=100,"Capacity Gap",IF(Y9&gt;=90,"Potential Bottleneck","No Bottleneck"))</x:f>
        <x:v>No Bottleneck</x:v>
      </x:c>
      <x:c r="AC9" t="str">
        <x:f>IF(Y9&lt;60,"Low Utilization / Smooth Flow",IF(Y9&lt;=85,"Moderate Utilization",IF(Y9&lt;90,"Transition / Capacity Pressure","High Utilization / Queue Risk")))</x:f>
        <x:v>Moderate Utilization</x:v>
      </x:c>
    </x:row>
    <x:row r="10">
      <x:c r="A10" t="n">
        <x:v>9</x:v>
      </x:c>
      <x:c r="B10" s="16" t="n">
        <x:v>46237.36111111111</x:v>
      </x:c>
      <x:c r="C10" t="str">
        <x:v>Morning Up-Peak</x:v>
      </x:c>
      <x:c r="D10" t="n">
        <x:v>37</x:v>
      </x:c>
      <x:c r="E10" t="n">
        <x:v>29</x:v>
      </x:c>
      <x:c r="F10" t="n">
        <x:v>3</x:v>
      </x:c>
      <x:c r="G10" t="n">
        <x:v>5</x:v>
      </x:c>
      <x:c r="H10" t="n">
        <x:v>33.9</x:v>
      </x:c>
      <x:c r="I10" t="n">
        <x:v>3</x:v>
      </x:c>
      <x:c r="J10" t="n">
        <x:v>82.5</x:v>
      </x:c>
      <x:c r="K10" t="n">
        <x:v>49.9</x:v>
      </x:c>
      <x:c r="L10" t="n">
        <x:v>6</x:v>
      </x:c>
      <x:c r="M10" t="n">
        <x:v>5</x:v>
      </x:c>
      <x:c r="N10" t="n">
        <x:v>6</x:v>
      </x:c>
      <x:c r="O10" t="n">
        <x:v>6</x:v>
      </x:c>
      <x:c r="P10" t="n">
        <x:v>4</x:v>
      </x:c>
      <x:c r="Q10" t="n">
        <x:v>5</x:v>
      </x:c>
      <x:c r="R10" t="n">
        <x:v>4</x:v>
      </x:c>
      <x:c r="S10" t="n">
        <x:v>1</x:v>
      </x:c>
      <x:c r="T10" t="n">
        <x:f>D10</x:f>
        <x:v>37</x:v>
      </x:c>
      <x:c r="U10" t="n">
        <x:f>Assumptions!$B$16</x:f>
        <x:v>45</x:v>
      </x:c>
      <x:c r="V10" t="n">
        <x:f>MIN(T10,U10)</x:f>
        <x:v>37</x:v>
      </x:c>
      <x:c r="W10" t="n">
        <x:f>Assumptions!$B$17</x:f>
        <x:v>31.5</x:v>
      </x:c>
      <x:c r="X10" s="29" t="n">
        <x:f>V10/W10*100</x:f>
        <x:v>117.46031746031747</x:v>
      </x:c>
      <x:c r="Y10" s="29" t="n">
        <x:f>T10/U10*100</x:f>
        <x:v>82.22222222222221</x:v>
      </x:c>
      <x:c r="Z10" t="n">
        <x:f>MAX(U10-T10,0)</x:f>
        <x:v>8</x:v>
      </x:c>
      <x:c r="AA10" t="n">
        <x:f>MAX(T10-U10,0)</x:f>
        <x:v>0</x:v>
      </x:c>
      <x:c r="AB10" t="str">
        <x:f>IF(Y10&gt;=100,"Capacity Gap",IF(Y10&gt;=90,"Potential Bottleneck","No Bottleneck"))</x:f>
        <x:v>No Bottleneck</x:v>
      </x:c>
      <x:c r="AC10" t="str">
        <x:f>IF(Y10&lt;60,"Low Utilization / Smooth Flow",IF(Y10&lt;=85,"Moderate Utilization",IF(Y10&lt;90,"Transition / Capacity Pressure","High Utilization / Queue Risk")))</x:f>
        <x:v>Moderate Utilization</x:v>
      </x:c>
    </x:row>
    <x:row r="11">
      <x:c r="A11" t="n">
        <x:v>10</x:v>
      </x:c>
      <x:c r="B11" s="16" t="n">
        <x:v>46237.364583333336</x:v>
      </x:c>
      <x:c r="C11" t="str">
        <x:v>Morning Up-Peak</x:v>
      </x:c>
      <x:c r="D11" t="n">
        <x:v>42</x:v>
      </x:c>
      <x:c r="E11" t="n">
        <x:v>33</x:v>
      </x:c>
      <x:c r="F11" t="n">
        <x:v>3</x:v>
      </x:c>
      <x:c r="G11" t="n">
        <x:v>6</x:v>
      </x:c>
      <x:c r="H11" t="n">
        <x:v>44.4</x:v>
      </x:c>
      <x:c r="I11" t="n">
        <x:v>5.9</x:v>
      </x:c>
      <x:c r="J11" t="n">
        <x:v>93.6</x:v>
      </x:c>
      <x:c r="K11" t="n">
        <x:v>49.3</x:v>
      </x:c>
      <x:c r="L11" t="n">
        <x:v>6</x:v>
      </x:c>
      <x:c r="M11" t="n">
        <x:v>8</x:v>
      </x:c>
      <x:c r="N11" t="n">
        <x:v>6</x:v>
      </x:c>
      <x:c r="O11" t="n">
        <x:v>5</x:v>
      </x:c>
      <x:c r="P11" t="n">
        <x:v>5</x:v>
      </x:c>
      <x:c r="Q11" t="n">
        <x:v>5</x:v>
      </x:c>
      <x:c r="R11" t="n">
        <x:v>4</x:v>
      </x:c>
      <x:c r="S11" t="n">
        <x:v>3</x:v>
      </x:c>
      <x:c r="T11" t="n">
        <x:f>D11</x:f>
        <x:v>42</x:v>
      </x:c>
      <x:c r="U11" t="n">
        <x:f>Assumptions!$B$16</x:f>
        <x:v>45</x:v>
      </x:c>
      <x:c r="V11" t="n">
        <x:f>MIN(T11,U11)</x:f>
        <x:v>42</x:v>
      </x:c>
      <x:c r="W11" t="n">
        <x:f>Assumptions!$B$17</x:f>
        <x:v>31.5</x:v>
      </x:c>
      <x:c r="X11" s="29" t="n">
        <x:f>V11/W11*100</x:f>
        <x:v>133.33333333333331</x:v>
      </x:c>
      <x:c r="Y11" s="29" t="n">
        <x:f>T11/U11*100</x:f>
        <x:v>93.33333333333333</x:v>
      </x:c>
      <x:c r="Z11" t="n">
        <x:f>MAX(U11-T11,0)</x:f>
        <x:v>3</x:v>
      </x:c>
      <x:c r="AA11" t="n">
        <x:f>MAX(T11-U11,0)</x:f>
        <x:v>0</x:v>
      </x:c>
      <x:c r="AB11" t="str">
        <x:f>IF(Y11&gt;=100,"Capacity Gap",IF(Y11&gt;=90,"Potential Bottleneck","No Bottleneck"))</x:f>
        <x:v>Potential Bottleneck</x:v>
      </x:c>
      <x:c r="AC11" t="str">
        <x:f>IF(Y11&lt;60,"Low Utilization / Smooth Flow",IF(Y11&lt;=85,"Moderate Utilization",IF(Y11&lt;90,"Transition / Capacity Pressure","High Utilization / Queue Risk")))</x:f>
        <x:v>High Utilization / Queue Risk</x:v>
      </x:c>
    </x:row>
    <x:row r="12">
      <x:c r="A12" t="n">
        <x:v>11</x:v>
      </x:c>
      <x:c r="B12" s="16" t="n">
        <x:v>46237.368055555555</x:v>
      </x:c>
      <x:c r="C12" t="str">
        <x:v>Morning Up-Peak</x:v>
      </x:c>
      <x:c r="D12" t="n">
        <x:v>35</x:v>
      </x:c>
      <x:c r="E12" t="n">
        <x:v>27</x:v>
      </x:c>
      <x:c r="F12" t="n">
        <x:v>2</x:v>
      </x:c>
      <x:c r="G12" t="n">
        <x:v>6</x:v>
      </x:c>
      <x:c r="H12" t="n">
        <x:v>34.4</x:v>
      </x:c>
      <x:c r="I12" t="n">
        <x:v>1.5</x:v>
      </x:c>
      <x:c r="J12" t="n">
        <x:v>78</x:v>
      </x:c>
      <x:c r="K12" t="n">
        <x:v>50.4</x:v>
      </x:c>
      <x:c r="L12" t="n">
        <x:v>7</x:v>
      </x:c>
      <x:c r="M12" t="n">
        <x:v>6</x:v>
      </x:c>
      <x:c r="N12" t="n">
        <x:v>6</x:v>
      </x:c>
      <x:c r="O12" t="n">
        <x:v>5</x:v>
      </x:c>
      <x:c r="P12" t="n">
        <x:v>3</x:v>
      </x:c>
      <x:c r="Q12" t="n">
        <x:v>4</x:v>
      </x:c>
      <x:c r="R12" t="n">
        <x:v>3</x:v>
      </x:c>
      <x:c r="S12" t="n">
        <x:v>1</x:v>
      </x:c>
      <x:c r="T12" t="n">
        <x:f>D12</x:f>
        <x:v>35</x:v>
      </x:c>
      <x:c r="U12" t="n">
        <x:f>Assumptions!$B$16</x:f>
        <x:v>45</x:v>
      </x:c>
      <x:c r="V12" t="n">
        <x:f>MIN(T12,U12)</x:f>
        <x:v>35</x:v>
      </x:c>
      <x:c r="W12" t="n">
        <x:f>Assumptions!$B$17</x:f>
        <x:v>31.5</x:v>
      </x:c>
      <x:c r="X12" s="29" t="n">
        <x:f>V12/W12*100</x:f>
        <x:v>111.11111111111111</x:v>
      </x:c>
      <x:c r="Y12" s="29" t="n">
        <x:f>T12/U12*100</x:f>
        <x:v>77.77777777777779</x:v>
      </x:c>
      <x:c r="Z12" t="n">
        <x:f>MAX(U12-T12,0)</x:f>
        <x:v>10</x:v>
      </x:c>
      <x:c r="AA12" t="n">
        <x:f>MAX(T12-U12,0)</x:f>
        <x:v>0</x:v>
      </x:c>
      <x:c r="AB12" t="str">
        <x:f>IF(Y12&gt;=100,"Capacity Gap",IF(Y12&gt;=90,"Potential Bottleneck","No Bottleneck"))</x:f>
        <x:v>No Bottleneck</x:v>
      </x:c>
      <x:c r="AC12" t="str">
        <x:f>IF(Y12&lt;60,"Low Utilization / Smooth Flow",IF(Y12&lt;=85,"Moderate Utilization",IF(Y12&lt;90,"Transition / Capacity Pressure","High Utilization / Queue Risk")))</x:f>
        <x:v>Moderate Utilization</x:v>
      </x:c>
    </x:row>
    <x:row r="13">
      <x:c r="A13" t="n">
        <x:v>12</x:v>
      </x:c>
      <x:c r="B13" s="16" t="n">
        <x:v>46237.37152777778</x:v>
      </x:c>
      <x:c r="C13" t="str">
        <x:v>Morning Up-Peak</x:v>
      </x:c>
      <x:c r="D13" t="n">
        <x:v>36</x:v>
      </x:c>
      <x:c r="E13" t="n">
        <x:v>28</x:v>
      </x:c>
      <x:c r="F13" t="n">
        <x:v>3</x:v>
      </x:c>
      <x:c r="G13" t="n">
        <x:v>5</x:v>
      </x:c>
      <x:c r="H13" t="n">
        <x:v>28.5</x:v>
      </x:c>
      <x:c r="I13" t="n">
        <x:v>1.6</x:v>
      </x:c>
      <x:c r="J13" t="n">
        <x:v>80.3</x:v>
      </x:c>
      <x:c r="K13" t="n">
        <x:v>44.9</x:v>
      </x:c>
      <x:c r="L13" t="n">
        <x:v>5</x:v>
      </x:c>
      <x:c r="M13" t="n">
        <x:v>8</x:v>
      </x:c>
      <x:c r="N13" t="n">
        <x:v>7</x:v>
      </x:c>
      <x:c r="O13" t="n">
        <x:v>5</x:v>
      </x:c>
      <x:c r="P13" t="n">
        <x:v>4</x:v>
      </x:c>
      <x:c r="Q13" t="n">
        <x:v>3</x:v>
      </x:c>
      <x:c r="R13" t="n">
        <x:v>4</x:v>
      </x:c>
      <x:c r="S13" t="n">
        <x:v>0</x:v>
      </x:c>
      <x:c r="T13" t="n">
        <x:f>D13</x:f>
        <x:v>36</x:v>
      </x:c>
      <x:c r="U13" t="n">
        <x:f>Assumptions!$B$16</x:f>
        <x:v>45</x:v>
      </x:c>
      <x:c r="V13" t="n">
        <x:f>MIN(T13,U13)</x:f>
        <x:v>36</x:v>
      </x:c>
      <x:c r="W13" t="n">
        <x:f>Assumptions!$B$17</x:f>
        <x:v>31.5</x:v>
      </x:c>
      <x:c r="X13" s="29" t="n">
        <x:f>V13/W13*100</x:f>
        <x:v>114.28571428571428</x:v>
      </x:c>
      <x:c r="Y13" s="29" t="n">
        <x:f>T13/U13*100</x:f>
        <x:v>80</x:v>
      </x:c>
      <x:c r="Z13" t="n">
        <x:f>MAX(U13-T13,0)</x:f>
        <x:v>9</x:v>
      </x:c>
      <x:c r="AA13" t="n">
        <x:f>MAX(T13-U13,0)</x:f>
        <x:v>0</x:v>
      </x:c>
      <x:c r="AB13" t="str">
        <x:f>IF(Y13&gt;=100,"Capacity Gap",IF(Y13&gt;=90,"Potential Bottleneck","No Bottleneck"))</x:f>
        <x:v>No Bottleneck</x:v>
      </x:c>
      <x:c r="AC13" t="str">
        <x:f>IF(Y13&lt;60,"Low Utilization / Smooth Flow",IF(Y13&lt;=85,"Moderate Utilization",IF(Y13&lt;90,"Transition / Capacity Pressure","High Utilization / Queue Risk")))</x:f>
        <x:v>Moderate Utilization</x:v>
      </x:c>
    </x:row>
    <x:row r="14">
      <x:c r="A14" t="n">
        <x:v>13</x:v>
      </x:c>
      <x:c r="B14" s="16" t="n">
        <x:v>46237.375</x:v>
      </x:c>
      <x:c r="C14" t="str">
        <x:v>Class Change</x:v>
      </x:c>
      <x:c r="D14" t="n">
        <x:v>20</x:v>
      </x:c>
      <x:c r="E14" t="n">
        <x:v>10</x:v>
      </x:c>
      <x:c r="F14" t="n">
        <x:v>4</x:v>
      </x:c>
      <x:c r="G14" t="n">
        <x:v>6</x:v>
      </x:c>
      <x:c r="H14" t="n">
        <x:v>23.6</x:v>
      </x:c>
      <x:c r="I14" t="n">
        <x:v>0</x:v>
      </x:c>
      <x:c r="J14" t="n">
        <x:v>44.6</x:v>
      </x:c>
      <x:c r="K14" t="n">
        <x:v>36.3</x:v>
      </x:c>
      <x:c r="L14" t="n">
        <x:v>4</x:v>
      </x:c>
      <x:c r="M14" t="n">
        <x:v>4</x:v>
      </x:c>
      <x:c r="N14" t="n">
        <x:v>3</x:v>
      </x:c>
      <x:c r="O14" t="n">
        <x:v>2</x:v>
      </x:c>
      <x:c r="P14" t="n">
        <x:v>2</x:v>
      </x:c>
      <x:c r="Q14" t="n">
        <x:v>2</x:v>
      </x:c>
      <x:c r="R14" t="n">
        <x:v>2</x:v>
      </x:c>
      <x:c r="S14" t="n">
        <x:v>1</x:v>
      </x:c>
      <x:c r="T14" t="n">
        <x:f>D14</x:f>
        <x:v>20</x:v>
      </x:c>
      <x:c r="U14" t="n">
        <x:f>Assumptions!$B$16</x:f>
        <x:v>45</x:v>
      </x:c>
      <x:c r="V14" t="n">
        <x:f>MIN(T14,U14)</x:f>
        <x:v>20</x:v>
      </x:c>
      <x:c r="W14" t="n">
        <x:f>Assumptions!$B$17</x:f>
        <x:v>31.5</x:v>
      </x:c>
      <x:c r="X14" s="29" t="n">
        <x:f>V14/W14*100</x:f>
        <x:v>63.49206349206349</x:v>
      </x:c>
      <x:c r="Y14" s="29" t="n">
        <x:f>T14/U14*100</x:f>
        <x:v>44.44444444444444</x:v>
      </x:c>
      <x:c r="Z14" t="n">
        <x:f>MAX(U14-T14,0)</x:f>
        <x:v>25</x:v>
      </x:c>
      <x:c r="AA14" t="n">
        <x:f>MAX(T14-U14,0)</x:f>
        <x:v>0</x:v>
      </x:c>
      <x:c r="AB14" t="str">
        <x:f>IF(Y14&gt;=100,"Capacity Gap",IF(Y14&gt;=90,"Potential Bottleneck","No Bottleneck"))</x:f>
        <x:v>No Bottleneck</x:v>
      </x:c>
      <x:c r="AC14" t="str">
        <x:f>IF(Y14&lt;60,"Low Utilization / Smooth Flow",IF(Y14&lt;=85,"Moderate Utilization",IF(Y14&lt;90,"Transition / Capacity Pressure","High Utilization / Queue Risk")))</x:f>
        <x:v>Low Utilization / Smooth Flow</x:v>
      </x:c>
    </x:row>
    <x:row r="15">
      <x:c r="A15" t="n">
        <x:v>14</x:v>
      </x:c>
      <x:c r="B15" s="16" t="n">
        <x:v>46237.37847222222</x:v>
      </x:c>
      <x:c r="C15" t="str">
        <x:v>Class Change</x:v>
      </x:c>
      <x:c r="D15" t="n">
        <x:v>17</x:v>
      </x:c>
      <x:c r="E15" t="n">
        <x:v>8</x:v>
      </x:c>
      <x:c r="F15" t="n">
        <x:v>3</x:v>
      </x:c>
      <x:c r="G15" t="n">
        <x:v>6</x:v>
      </x:c>
      <x:c r="H15" t="n">
        <x:v>23.8</x:v>
      </x:c>
      <x:c r="I15" t="n">
        <x:v>0</x:v>
      </x:c>
      <x:c r="J15" t="n">
        <x:v>37.9</x:v>
      </x:c>
      <x:c r="K15" t="n">
        <x:v>41.7</x:v>
      </x:c>
      <x:c r="L15" t="n">
        <x:v>2</x:v>
      </x:c>
      <x:c r="M15" t="n">
        <x:v>3</x:v>
      </x:c>
      <x:c r="N15" t="n">
        <x:v>4</x:v>
      </x:c>
      <x:c r="O15" t="n">
        <x:v>2</x:v>
      </x:c>
      <x:c r="P15" t="n">
        <x:v>2</x:v>
      </x:c>
      <x:c r="Q15" t="n">
        <x:v>2</x:v>
      </x:c>
      <x:c r="R15" t="n">
        <x:v>1</x:v>
      </x:c>
      <x:c r="S15" t="n">
        <x:v>1</x:v>
      </x:c>
      <x:c r="T15" t="n">
        <x:f>D15</x:f>
        <x:v>17</x:v>
      </x:c>
      <x:c r="U15" t="n">
        <x:f>Assumptions!$B$16</x:f>
        <x:v>45</x:v>
      </x:c>
      <x:c r="V15" t="n">
        <x:f>MIN(T15,U15)</x:f>
        <x:v>17</x:v>
      </x:c>
      <x:c r="W15" t="n">
        <x:f>Assumptions!$B$17</x:f>
        <x:v>31.5</x:v>
      </x:c>
      <x:c r="X15" s="29" t="n">
        <x:f>V15/W15*100</x:f>
        <x:v>53.96825396825397</x:v>
      </x:c>
      <x:c r="Y15" s="29" t="n">
        <x:f>T15/U15*100</x:f>
        <x:v>37.77777777777778</x:v>
      </x:c>
      <x:c r="Z15" t="n">
        <x:f>MAX(U15-T15,0)</x:f>
        <x:v>28</x:v>
      </x:c>
      <x:c r="AA15" t="n">
        <x:f>MAX(T15-U15,0)</x:f>
        <x:v>0</x:v>
      </x:c>
      <x:c r="AB15" t="str">
        <x:f>IF(Y15&gt;=100,"Capacity Gap",IF(Y15&gt;=90,"Potential Bottleneck","No Bottleneck"))</x:f>
        <x:v>No Bottleneck</x:v>
      </x:c>
      <x:c r="AC15" t="str">
        <x:f>IF(Y15&lt;60,"Low Utilization / Smooth Flow",IF(Y15&lt;=85,"Moderate Utilization",IF(Y15&lt;90,"Transition / Capacity Pressure","High Utilization / Queue Risk")))</x:f>
        <x:v>Low Utilization / Smooth Flow</x:v>
      </x:c>
    </x:row>
    <x:row r="16">
      <x:c r="A16" t="n">
        <x:v>15</x:v>
      </x:c>
      <x:c r="B16" s="16" t="n">
        <x:v>46237.381944444445</x:v>
      </x:c>
      <x:c r="C16" t="str">
        <x:v>Class Change</x:v>
      </x:c>
      <x:c r="D16" t="n">
        <x:v>19</x:v>
      </x:c>
      <x:c r="E16" t="n">
        <x:v>9</x:v>
      </x:c>
      <x:c r="F16" t="n">
        <x:v>3</x:v>
      </x:c>
      <x:c r="G16" t="n">
        <x:v>7</x:v>
      </x:c>
      <x:c r="H16" t="n">
        <x:v>26.3</x:v>
      </x:c>
      <x:c r="I16" t="n">
        <x:v>0</x:v>
      </x:c>
      <x:c r="J16" t="n">
        <x:v>42.4</x:v>
      </x:c>
      <x:c r="K16" t="n">
        <x:v>37.5</x:v>
      </x:c>
      <x:c r="L16" t="n">
        <x:v>3</x:v>
      </x:c>
      <x:c r="M16" t="n">
        <x:v>3</x:v>
      </x:c>
      <x:c r="N16" t="n">
        <x:v>3</x:v>
      </x:c>
      <x:c r="O16" t="n">
        <x:v>2</x:v>
      </x:c>
      <x:c r="P16" t="n">
        <x:v>3</x:v>
      </x:c>
      <x:c r="Q16" t="n">
        <x:v>2</x:v>
      </x:c>
      <x:c r="R16" t="n">
        <x:v>1</x:v>
      </x:c>
      <x:c r="S16" t="n">
        <x:v>2</x:v>
      </x:c>
      <x:c r="T16" t="n">
        <x:f>D16</x:f>
        <x:v>19</x:v>
      </x:c>
      <x:c r="U16" t="n">
        <x:f>Assumptions!$B$16</x:f>
        <x:v>45</x:v>
      </x:c>
      <x:c r="V16" t="n">
        <x:f>MIN(T16,U16)</x:f>
        <x:v>19</x:v>
      </x:c>
      <x:c r="W16" t="n">
        <x:f>Assumptions!$B$17</x:f>
        <x:v>31.5</x:v>
      </x:c>
      <x:c r="X16" s="29" t="n">
        <x:f>V16/W16*100</x:f>
        <x:v>60.317460317460316</x:v>
      </x:c>
      <x:c r="Y16" s="29" t="n">
        <x:f>T16/U16*100</x:f>
        <x:v>42.22222222222222</x:v>
      </x:c>
      <x:c r="Z16" t="n">
        <x:f>MAX(U16-T16,0)</x:f>
        <x:v>26</x:v>
      </x:c>
      <x:c r="AA16" t="n">
        <x:f>MAX(T16-U16,0)</x:f>
        <x:v>0</x:v>
      </x:c>
      <x:c r="AB16" t="str">
        <x:f>IF(Y16&gt;=100,"Capacity Gap",IF(Y16&gt;=90,"Potential Bottleneck","No Bottleneck"))</x:f>
        <x:v>No Bottleneck</x:v>
      </x:c>
      <x:c r="AC16" t="str">
        <x:f>IF(Y16&lt;60,"Low Utilization / Smooth Flow",IF(Y16&lt;=85,"Moderate Utilization",IF(Y16&lt;90,"Transition / Capacity Pressure","High Utilization / Queue Risk")))</x:f>
        <x:v>Low Utilization / Smooth Flow</x:v>
      </x:c>
    </x:row>
    <x:row r="17">
      <x:c r="A17" t="n">
        <x:v>16</x:v>
      </x:c>
      <x:c r="B17" s="16" t="n">
        <x:v>46237.385416666664</x:v>
      </x:c>
      <x:c r="C17" t="str">
        <x:v>Class Change</x:v>
      </x:c>
      <x:c r="D17" t="n">
        <x:v>19</x:v>
      </x:c>
      <x:c r="E17" t="n">
        <x:v>9</x:v>
      </x:c>
      <x:c r="F17" t="n">
        <x:v>3</x:v>
      </x:c>
      <x:c r="G17" t="n">
        <x:v>7</x:v>
      </x:c>
      <x:c r="H17" t="n">
        <x:v>28.1</x:v>
      </x:c>
      <x:c r="I17" t="n">
        <x:v>0</x:v>
      </x:c>
      <x:c r="J17" t="n">
        <x:v>42.4</x:v>
      </x:c>
      <x:c r="K17" t="n">
        <x:v>36.5</x:v>
      </x:c>
      <x:c r="L17" t="n">
        <x:v>4</x:v>
      </x:c>
      <x:c r="M17" t="n">
        <x:v>4</x:v>
      </x:c>
      <x:c r="N17" t="n">
        <x:v>3</x:v>
      </x:c>
      <x:c r="O17" t="n">
        <x:v>3</x:v>
      </x:c>
      <x:c r="P17" t="n">
        <x:v>2</x:v>
      </x:c>
      <x:c r="Q17" t="n">
        <x:v>2</x:v>
      </x:c>
      <x:c r="R17" t="n">
        <x:v>1</x:v>
      </x:c>
      <x:c r="S17" t="n">
        <x:v>0</x:v>
      </x:c>
      <x:c r="T17" t="n">
        <x:f>D17</x:f>
        <x:v>19</x:v>
      </x:c>
      <x:c r="U17" t="n">
        <x:f>Assumptions!$B$16</x:f>
        <x:v>45</x:v>
      </x:c>
      <x:c r="V17" t="n">
        <x:f>MIN(T17,U17)</x:f>
        <x:v>19</x:v>
      </x:c>
      <x:c r="W17" t="n">
        <x:f>Assumptions!$B$17</x:f>
        <x:v>31.5</x:v>
      </x:c>
      <x:c r="X17" s="29" t="n">
        <x:f>V17/W17*100</x:f>
        <x:v>60.317460317460316</x:v>
      </x:c>
      <x:c r="Y17" s="29" t="n">
        <x:f>T17/U17*100</x:f>
        <x:v>42.22222222222222</x:v>
      </x:c>
      <x:c r="Z17" t="n">
        <x:f>MAX(U17-T17,0)</x:f>
        <x:v>26</x:v>
      </x:c>
      <x:c r="AA17" t="n">
        <x:f>MAX(T17-U17,0)</x:f>
        <x:v>0</x:v>
      </x:c>
      <x:c r="AB17" t="str">
        <x:f>IF(Y17&gt;=100,"Capacity Gap",IF(Y17&gt;=90,"Potential Bottleneck","No Bottleneck"))</x:f>
        <x:v>No Bottleneck</x:v>
      </x:c>
      <x:c r="AC17" t="str">
        <x:f>IF(Y17&lt;60,"Low Utilization / Smooth Flow",IF(Y17&lt;=85,"Moderate Utilization",IF(Y17&lt;90,"Transition / Capacity Pressure","High Utilization / Queue Risk")))</x:f>
        <x:v>Low Utilization / Smooth Flow</x:v>
      </x:c>
    </x:row>
    <x:row r="18">
      <x:c r="A18" t="n">
        <x:v>17</x:v>
      </x:c>
      <x:c r="B18" s="16" t="n">
        <x:v>46237.38888888889</x:v>
      </x:c>
      <x:c r="C18" t="str">
        <x:v>Class Change</x:v>
      </x:c>
      <x:c r="D18" t="n">
        <x:v>17</x:v>
      </x:c>
      <x:c r="E18" t="n">
        <x:v>8</x:v>
      </x:c>
      <x:c r="F18" t="n">
        <x:v>3</x:v>
      </x:c>
      <x:c r="G18" t="n">
        <x:v>6</x:v>
      </x:c>
      <x:c r="H18" t="n">
        <x:v>24.1</x:v>
      </x:c>
      <x:c r="I18" t="n">
        <x:v>0</x:v>
      </x:c>
      <x:c r="J18" t="n">
        <x:v>37.9</x:v>
      </x:c>
      <x:c r="K18" t="n">
        <x:v>41.7</x:v>
      </x:c>
      <x:c r="L18" t="n">
        <x:v>3</x:v>
      </x:c>
      <x:c r="M18" t="n">
        <x:v>4</x:v>
      </x:c>
      <x:c r="N18" t="n">
        <x:v>2</x:v>
      </x:c>
      <x:c r="O18" t="n">
        <x:v>2</x:v>
      </x:c>
      <x:c r="P18" t="n">
        <x:v>2</x:v>
      </x:c>
      <x:c r="Q18" t="n">
        <x:v>2</x:v>
      </x:c>
      <x:c r="R18" t="n">
        <x:v>1</x:v>
      </x:c>
      <x:c r="S18" t="n">
        <x:v>1</x:v>
      </x:c>
      <x:c r="T18" t="n">
        <x:f>D18</x:f>
        <x:v>17</x:v>
      </x:c>
      <x:c r="U18" t="n">
        <x:f>Assumptions!$B$16</x:f>
        <x:v>45</x:v>
      </x:c>
      <x:c r="V18" t="n">
        <x:f>MIN(T18,U18)</x:f>
        <x:v>17</x:v>
      </x:c>
      <x:c r="W18" t="n">
        <x:f>Assumptions!$B$17</x:f>
        <x:v>31.5</x:v>
      </x:c>
      <x:c r="X18" s="29" t="n">
        <x:f>V18/W18*100</x:f>
        <x:v>53.96825396825397</x:v>
      </x:c>
      <x:c r="Y18" s="29" t="n">
        <x:f>T18/U18*100</x:f>
        <x:v>37.77777777777778</x:v>
      </x:c>
      <x:c r="Z18" t="n">
        <x:f>MAX(U18-T18,0)</x:f>
        <x:v>28</x:v>
      </x:c>
      <x:c r="AA18" t="n">
        <x:f>MAX(T18-U18,0)</x:f>
        <x:v>0</x:v>
      </x:c>
      <x:c r="AB18" t="str">
        <x:f>IF(Y18&gt;=100,"Capacity Gap",IF(Y18&gt;=90,"Potential Bottleneck","No Bottleneck"))</x:f>
        <x:v>No Bottleneck</x:v>
      </x:c>
      <x:c r="AC18" t="str">
        <x:f>IF(Y18&lt;60,"Low Utilization / Smooth Flow",IF(Y18&lt;=85,"Moderate Utilization",IF(Y18&lt;90,"Transition / Capacity Pressure","High Utilization / Queue Risk")))</x:f>
        <x:v>Low Utilization / Smooth Flow</x:v>
      </x:c>
    </x:row>
    <x:row r="19">
      <x:c r="A19" t="n">
        <x:v>18</x:v>
      </x:c>
      <x:c r="B19" s="16" t="n">
        <x:v>46237.39236111111</x:v>
      </x:c>
      <x:c r="C19" t="str">
        <x:v>Class Change</x:v>
      </x:c>
      <x:c r="D19" t="n">
        <x:v>20</x:v>
      </x:c>
      <x:c r="E19" t="n">
        <x:v>10</x:v>
      </x:c>
      <x:c r="F19" t="n">
        <x:v>4</x:v>
      </x:c>
      <x:c r="G19" t="n">
        <x:v>6</x:v>
      </x:c>
      <x:c r="H19" t="n">
        <x:v>27.1</x:v>
      </x:c>
      <x:c r="I19" t="n">
        <x:v>0</x:v>
      </x:c>
      <x:c r="J19" t="n">
        <x:v>44.6</x:v>
      </x:c>
      <x:c r="K19" t="n">
        <x:v>38.4</x:v>
      </x:c>
      <x:c r="L19" t="n">
        <x:v>3</x:v>
      </x:c>
      <x:c r="M19" t="n">
        <x:v>4</x:v>
      </x:c>
      <x:c r="N19" t="n">
        <x:v>3</x:v>
      </x:c>
      <x:c r="O19" t="n">
        <x:v>3</x:v>
      </x:c>
      <x:c r="P19" t="n">
        <x:v>2</x:v>
      </x:c>
      <x:c r="Q19" t="n">
        <x:v>2</x:v>
      </x:c>
      <x:c r="R19" t="n">
        <x:v>2</x:v>
      </x:c>
      <x:c r="S19" t="n">
        <x:v>1</x:v>
      </x:c>
      <x:c r="T19" t="n">
        <x:f>D19</x:f>
        <x:v>20</x:v>
      </x:c>
      <x:c r="U19" t="n">
        <x:f>Assumptions!$B$16</x:f>
        <x:v>45</x:v>
      </x:c>
      <x:c r="V19" t="n">
        <x:f>MIN(T19,U19)</x:f>
        <x:v>20</x:v>
      </x:c>
      <x:c r="W19" t="n">
        <x:f>Assumptions!$B$17</x:f>
        <x:v>31.5</x:v>
      </x:c>
      <x:c r="X19" s="29" t="n">
        <x:f>V19/W19*100</x:f>
        <x:v>63.49206349206349</x:v>
      </x:c>
      <x:c r="Y19" s="29" t="n">
        <x:f>T19/U19*100</x:f>
        <x:v>44.44444444444444</x:v>
      </x:c>
      <x:c r="Z19" t="n">
        <x:f>MAX(U19-T19,0)</x:f>
        <x:v>25</x:v>
      </x:c>
      <x:c r="AA19" t="n">
        <x:f>MAX(T19-U19,0)</x:f>
        <x:v>0</x:v>
      </x:c>
      <x:c r="AB19" t="str">
        <x:f>IF(Y19&gt;=100,"Capacity Gap",IF(Y19&gt;=90,"Potential Bottleneck","No Bottleneck"))</x:f>
        <x:v>No Bottleneck</x:v>
      </x:c>
      <x:c r="AC19" t="str">
        <x:f>IF(Y19&lt;60,"Low Utilization / Smooth Flow",IF(Y19&lt;=85,"Moderate Utilization",IF(Y19&lt;90,"Transition / Capacity Pressure","High Utilization / Queue Risk")))</x:f>
        <x:v>Low Utilization / Smooth Flow</x:v>
      </x:c>
    </x:row>
    <x:row r="20">
      <x:c r="A20" t="n">
        <x:v>19</x:v>
      </x:c>
      <x:c r="B20" s="16" t="n">
        <x:v>46237.395833333336</x:v>
      </x:c>
      <x:c r="C20" t="str">
        <x:v>Class Change</x:v>
      </x:c>
      <x:c r="D20" t="n">
        <x:v>22</x:v>
      </x:c>
      <x:c r="E20" t="n">
        <x:v>11</x:v>
      </x:c>
      <x:c r="F20" t="n">
        <x:v>4</x:v>
      </x:c>
      <x:c r="G20" t="n">
        <x:v>7</x:v>
      </x:c>
      <x:c r="H20" t="n">
        <x:v>18</x:v>
      </x:c>
      <x:c r="I20" t="n">
        <x:v>0</x:v>
      </x:c>
      <x:c r="J20" t="n">
        <x:v>49.1</x:v>
      </x:c>
      <x:c r="K20" t="n">
        <x:v>44.8</x:v>
      </x:c>
      <x:c r="L20" t="n">
        <x:v>3</x:v>
      </x:c>
      <x:c r="M20" t="n">
        <x:v>4</x:v>
      </x:c>
      <x:c r="N20" t="n">
        <x:v>3</x:v>
      </x:c>
      <x:c r="O20" t="n">
        <x:v>3</x:v>
      </x:c>
      <x:c r="P20" t="n">
        <x:v>2</x:v>
      </x:c>
      <x:c r="Q20" t="n">
        <x:v>2</x:v>
      </x:c>
      <x:c r="R20" t="n">
        <x:v>2</x:v>
      </x:c>
      <x:c r="S20" t="n">
        <x:v>3</x:v>
      </x:c>
      <x:c r="T20" t="n">
        <x:f>D20</x:f>
        <x:v>22</x:v>
      </x:c>
      <x:c r="U20" t="n">
        <x:f>Assumptions!$B$16</x:f>
        <x:v>45</x:v>
      </x:c>
      <x:c r="V20" t="n">
        <x:f>MIN(T20,U20)</x:f>
        <x:v>22</x:v>
      </x:c>
      <x:c r="W20" t="n">
        <x:f>Assumptions!$B$17</x:f>
        <x:v>31.5</x:v>
      </x:c>
      <x:c r="X20" s="29" t="n">
        <x:f>V20/W20*100</x:f>
        <x:v>69.84126984126983</x:v>
      </x:c>
      <x:c r="Y20" s="29" t="n">
        <x:f>T20/U20*100</x:f>
        <x:v>48.888888888888886</x:v>
      </x:c>
      <x:c r="Z20" t="n">
        <x:f>MAX(U20-T20,0)</x:f>
        <x:v>23</x:v>
      </x:c>
      <x:c r="AA20" t="n">
        <x:f>MAX(T20-U20,0)</x:f>
        <x:v>0</x:v>
      </x:c>
      <x:c r="AB20" t="str">
        <x:f>IF(Y20&gt;=100,"Capacity Gap",IF(Y20&gt;=90,"Potential Bottleneck","No Bottleneck"))</x:f>
        <x:v>No Bottleneck</x:v>
      </x:c>
      <x:c r="AC20" t="str">
        <x:f>IF(Y20&lt;60,"Low Utilization / Smooth Flow",IF(Y20&lt;=85,"Moderate Utilization",IF(Y20&lt;90,"Transition / Capacity Pressure","High Utilization / Queue Risk")))</x:f>
        <x:v>Low Utilization / Smooth Flow</x:v>
      </x:c>
    </x:row>
    <x:row r="21">
      <x:c r="A21" t="n">
        <x:v>20</x:v>
      </x:c>
      <x:c r="B21" s="16" t="n">
        <x:v>46237.399305555555</x:v>
      </x:c>
      <x:c r="C21" t="str">
        <x:v>Class Change</x:v>
      </x:c>
      <x:c r="D21" t="n">
        <x:v>18</x:v>
      </x:c>
      <x:c r="E21" t="n">
        <x:v>9</x:v>
      </x:c>
      <x:c r="F21" t="n">
        <x:v>3</x:v>
      </x:c>
      <x:c r="G21" t="n">
        <x:v>6</x:v>
      </x:c>
      <x:c r="H21" t="n">
        <x:v>28.5</x:v>
      </x:c>
      <x:c r="I21" t="n">
        <x:v>0</x:v>
      </x:c>
      <x:c r="J21" t="n">
        <x:v>40.1</x:v>
      </x:c>
      <x:c r="K21" t="n">
        <x:v>39.1</x:v>
      </x:c>
      <x:c r="L21" t="n">
        <x:v>4</x:v>
      </x:c>
      <x:c r="M21" t="n">
        <x:v>4</x:v>
      </x:c>
      <x:c r="N21" t="n">
        <x:v>3</x:v>
      </x:c>
      <x:c r="O21" t="n">
        <x:v>2</x:v>
      </x:c>
      <x:c r="P21" t="n">
        <x:v>2</x:v>
      </x:c>
      <x:c r="Q21" t="n">
        <x:v>2</x:v>
      </x:c>
      <x:c r="R21" t="n">
        <x:v>1</x:v>
      </x:c>
      <x:c r="S21" t="n">
        <x:v>0</x:v>
      </x:c>
      <x:c r="T21" t="n">
        <x:f>D21</x:f>
        <x:v>18</x:v>
      </x:c>
      <x:c r="U21" t="n">
        <x:f>Assumptions!$B$16</x:f>
        <x:v>45</x:v>
      </x:c>
      <x:c r="V21" t="n">
        <x:f>MIN(T21,U21)</x:f>
        <x:v>18</x:v>
      </x:c>
      <x:c r="W21" t="n">
        <x:f>Assumptions!$B$17</x:f>
        <x:v>31.5</x:v>
      </x:c>
      <x:c r="X21" s="29" t="n">
        <x:f>V21/W21*100</x:f>
        <x:v>57.14285714285714</x:v>
      </x:c>
      <x:c r="Y21" s="29" t="n">
        <x:f>T21/U21*100</x:f>
        <x:v>40</x:v>
      </x:c>
      <x:c r="Z21" t="n">
        <x:f>MAX(U21-T21,0)</x:f>
        <x:v>27</x:v>
      </x:c>
      <x:c r="AA21" t="n">
        <x:f>MAX(T21-U21,0)</x:f>
        <x:v>0</x:v>
      </x:c>
      <x:c r="AB21" t="str">
        <x:f>IF(Y21&gt;=100,"Capacity Gap",IF(Y21&gt;=90,"Potential Bottleneck","No Bottleneck"))</x:f>
        <x:v>No Bottleneck</x:v>
      </x:c>
      <x:c r="AC21" t="str">
        <x:f>IF(Y21&lt;60,"Low Utilization / Smooth Flow",IF(Y21&lt;=85,"Moderate Utilization",IF(Y21&lt;90,"Transition / Capacity Pressure","High Utilization / Queue Risk")))</x:f>
        <x:v>Low Utilization / Smooth Flow</x:v>
      </x:c>
    </x:row>
    <x:row r="22">
      <x:c r="A22" t="n">
        <x:v>21</x:v>
      </x:c>
      <x:c r="B22" s="16" t="n">
        <x:v>46237.40277777778</x:v>
      </x:c>
      <x:c r="C22" t="str">
        <x:v>Class Change</x:v>
      </x:c>
      <x:c r="D22" t="n">
        <x:v>16</x:v>
      </x:c>
      <x:c r="E22" t="n">
        <x:v>8</x:v>
      </x:c>
      <x:c r="F22" t="n">
        <x:v>3</x:v>
      </x:c>
      <x:c r="G22" t="n">
        <x:v>5</x:v>
      </x:c>
      <x:c r="H22" t="n">
        <x:v>20.6</x:v>
      </x:c>
      <x:c r="I22" t="n">
        <x:v>0</x:v>
      </x:c>
      <x:c r="J22" t="n">
        <x:v>35.7</x:v>
      </x:c>
      <x:c r="K22" t="n">
        <x:v>34.6</x:v>
      </x:c>
      <x:c r="L22" t="n">
        <x:v>3</x:v>
      </x:c>
      <x:c r="M22" t="n">
        <x:v>3</x:v>
      </x:c>
      <x:c r="N22" t="n">
        <x:v>3</x:v>
      </x:c>
      <x:c r="O22" t="n">
        <x:v>2</x:v>
      </x:c>
      <x:c r="P22" t="n">
        <x:v>2</x:v>
      </x:c>
      <x:c r="Q22" t="n">
        <x:v>1</x:v>
      </x:c>
      <x:c r="R22" t="n">
        <x:v>1</x:v>
      </x:c>
      <x:c r="S22" t="n">
        <x:v>1</x:v>
      </x:c>
      <x:c r="T22" t="n">
        <x:f>D22</x:f>
        <x:v>16</x:v>
      </x:c>
      <x:c r="U22" t="n">
        <x:f>Assumptions!$B$16</x:f>
        <x:v>45</x:v>
      </x:c>
      <x:c r="V22" t="n">
        <x:f>MIN(T22,U22)</x:f>
        <x:v>16</x:v>
      </x:c>
      <x:c r="W22" t="n">
        <x:f>Assumptions!$B$17</x:f>
        <x:v>31.5</x:v>
      </x:c>
      <x:c r="X22" s="29" t="n">
        <x:f>V22/W22*100</x:f>
        <x:v>50.79365079365079</x:v>
      </x:c>
      <x:c r="Y22" s="29" t="n">
        <x:f>T22/U22*100</x:f>
        <x:v>35.55555555555556</x:v>
      </x:c>
      <x:c r="Z22" t="n">
        <x:f>MAX(U22-T22,0)</x:f>
        <x:v>29</x:v>
      </x:c>
      <x:c r="AA22" t="n">
        <x:f>MAX(T22-U22,0)</x:f>
        <x:v>0</x:v>
      </x:c>
      <x:c r="AB22" t="str">
        <x:f>IF(Y22&gt;=100,"Capacity Gap",IF(Y22&gt;=90,"Potential Bottleneck","No Bottleneck"))</x:f>
        <x:v>No Bottleneck</x:v>
      </x:c>
      <x:c r="AC22" t="str">
        <x:f>IF(Y22&lt;60,"Low Utilization / Smooth Flow",IF(Y22&lt;=85,"Moderate Utilization",IF(Y22&lt;90,"Transition / Capacity Pressure","High Utilization / Queue Risk")))</x:f>
        <x:v>Low Utilization / Smooth Flow</x:v>
      </x:c>
    </x:row>
    <x:row r="23">
      <x:c r="A23" t="n">
        <x:v>22</x:v>
      </x:c>
      <x:c r="B23" s="16" t="n">
        <x:v>46237.40625</x:v>
      </x:c>
      <x:c r="C23" t="str">
        <x:v>Class Change</x:v>
      </x:c>
      <x:c r="D23" t="n">
        <x:v>16</x:v>
      </x:c>
      <x:c r="E23" t="n">
        <x:v>8</x:v>
      </x:c>
      <x:c r="F23" t="n">
        <x:v>3</x:v>
      </x:c>
      <x:c r="G23" t="n">
        <x:v>5</x:v>
      </x:c>
      <x:c r="H23" t="n">
        <x:v>19.9</x:v>
      </x:c>
      <x:c r="I23" t="n">
        <x:v>0</x:v>
      </x:c>
      <x:c r="J23" t="n">
        <x:v>35.7</x:v>
      </x:c>
      <x:c r="K23" t="n">
        <x:v>35.3</x:v>
      </x:c>
      <x:c r="L23" t="n">
        <x:v>3</x:v>
      </x:c>
      <x:c r="M23" t="n">
        <x:v>3</x:v>
      </x:c>
      <x:c r="N23" t="n">
        <x:v>3</x:v>
      </x:c>
      <x:c r="O23" t="n">
        <x:v>2</x:v>
      </x:c>
      <x:c r="P23" t="n">
        <x:v>2</x:v>
      </x:c>
      <x:c r="Q23" t="n">
        <x:v>2</x:v>
      </x:c>
      <x:c r="R23" t="n">
        <x:v>1</x:v>
      </x:c>
      <x:c r="S23" t="n">
        <x:v>0</x:v>
      </x:c>
      <x:c r="T23" t="n">
        <x:f>D23</x:f>
        <x:v>16</x:v>
      </x:c>
      <x:c r="U23" t="n">
        <x:f>Assumptions!$B$16</x:f>
        <x:v>45</x:v>
      </x:c>
      <x:c r="V23" t="n">
        <x:f>MIN(T23,U23)</x:f>
        <x:v>16</x:v>
      </x:c>
      <x:c r="W23" t="n">
        <x:f>Assumptions!$B$17</x:f>
        <x:v>31.5</x:v>
      </x:c>
      <x:c r="X23" s="29" t="n">
        <x:f>V23/W23*100</x:f>
        <x:v>50.79365079365079</x:v>
      </x:c>
      <x:c r="Y23" s="29" t="n">
        <x:f>T23/U23*100</x:f>
        <x:v>35.55555555555556</x:v>
      </x:c>
      <x:c r="Z23" t="n">
        <x:f>MAX(U23-T23,0)</x:f>
        <x:v>29</x:v>
      </x:c>
      <x:c r="AA23" t="n">
        <x:f>MAX(T23-U23,0)</x:f>
        <x:v>0</x:v>
      </x:c>
      <x:c r="AB23" t="str">
        <x:f>IF(Y23&gt;=100,"Capacity Gap",IF(Y23&gt;=90,"Potential Bottleneck","No Bottleneck"))</x:f>
        <x:v>No Bottleneck</x:v>
      </x:c>
      <x:c r="AC23" t="str">
        <x:f>IF(Y23&lt;60,"Low Utilization / Smooth Flow",IF(Y23&lt;=85,"Moderate Utilization",IF(Y23&lt;90,"Transition / Capacity Pressure","High Utilization / Queue Risk")))</x:f>
        <x:v>Low Utilization / Smooth Flow</x:v>
      </x:c>
    </x:row>
    <x:row r="24">
      <x:c r="A24" t="n">
        <x:v>23</x:v>
      </x:c>
      <x:c r="B24" s="16" t="n">
        <x:v>46237.40972222222</x:v>
      </x:c>
      <x:c r="C24" t="str">
        <x:v>Class Change</x:v>
      </x:c>
      <x:c r="D24" t="n">
        <x:v>20</x:v>
      </x:c>
      <x:c r="E24" t="n">
        <x:v>10</x:v>
      </x:c>
      <x:c r="F24" t="n">
        <x:v>4</x:v>
      </x:c>
      <x:c r="G24" t="n">
        <x:v>6</x:v>
      </x:c>
      <x:c r="H24" t="n">
        <x:v>23.2</x:v>
      </x:c>
      <x:c r="I24" t="n">
        <x:v>0</x:v>
      </x:c>
      <x:c r="J24" t="n">
        <x:v>44.6</x:v>
      </x:c>
      <x:c r="K24" t="n">
        <x:v>38</x:v>
      </x:c>
      <x:c r="L24" t="n">
        <x:v>3</x:v>
      </x:c>
      <x:c r="M24" t="n">
        <x:v>4</x:v>
      </x:c>
      <x:c r="N24" t="n">
        <x:v>3</x:v>
      </x:c>
      <x:c r="O24" t="n">
        <x:v>2</x:v>
      </x:c>
      <x:c r="P24" t="n">
        <x:v>2</x:v>
      </x:c>
      <x:c r="Q24" t="n">
        <x:v>2</x:v>
      </x:c>
      <x:c r="R24" t="n">
        <x:v>2</x:v>
      </x:c>
      <x:c r="S24" t="n">
        <x:v>2</x:v>
      </x:c>
      <x:c r="T24" t="n">
        <x:f>D24</x:f>
        <x:v>20</x:v>
      </x:c>
      <x:c r="U24" t="n">
        <x:f>Assumptions!$B$16</x:f>
        <x:v>45</x:v>
      </x:c>
      <x:c r="V24" t="n">
        <x:f>MIN(T24,U24)</x:f>
        <x:v>20</x:v>
      </x:c>
      <x:c r="W24" t="n">
        <x:f>Assumptions!$B$17</x:f>
        <x:v>31.5</x:v>
      </x:c>
      <x:c r="X24" s="29" t="n">
        <x:f>V24/W24*100</x:f>
        <x:v>63.49206349206349</x:v>
      </x:c>
      <x:c r="Y24" s="29" t="n">
        <x:f>T24/U24*100</x:f>
        <x:v>44.44444444444444</x:v>
      </x:c>
      <x:c r="Z24" t="n">
        <x:f>MAX(U24-T24,0)</x:f>
        <x:v>25</x:v>
      </x:c>
      <x:c r="AA24" t="n">
        <x:f>MAX(T24-U24,0)</x:f>
        <x:v>0</x:v>
      </x:c>
      <x:c r="AB24" t="str">
        <x:f>IF(Y24&gt;=100,"Capacity Gap",IF(Y24&gt;=90,"Potential Bottleneck","No Bottleneck"))</x:f>
        <x:v>No Bottleneck</x:v>
      </x:c>
      <x:c r="AC24" t="str">
        <x:f>IF(Y24&lt;60,"Low Utilization / Smooth Flow",IF(Y24&lt;=85,"Moderate Utilization",IF(Y24&lt;90,"Transition / Capacity Pressure","High Utilization / Queue Risk")))</x:f>
        <x:v>Low Utilization / Smooth Flow</x:v>
      </x:c>
    </x:row>
    <x:row r="25">
      <x:c r="A25" t="n">
        <x:v>24</x:v>
      </x:c>
      <x:c r="B25" s="16" t="n">
        <x:v>46237.413194444445</x:v>
      </x:c>
      <x:c r="C25" t="str">
        <x:v>Class Change</x:v>
      </x:c>
      <x:c r="D25" t="n">
        <x:v>27</x:v>
      </x:c>
      <x:c r="E25" t="n">
        <x:v>13</x:v>
      </x:c>
      <x:c r="F25" t="n">
        <x:v>5</x:v>
      </x:c>
      <x:c r="G25" t="n">
        <x:v>9</x:v>
      </x:c>
      <x:c r="H25" t="n">
        <x:v>26.7</x:v>
      </x:c>
      <x:c r="I25" t="n">
        <x:v>0</x:v>
      </x:c>
      <x:c r="J25" t="n">
        <x:v>60.2</x:v>
      </x:c>
      <x:c r="K25" t="n">
        <x:v>40.4</x:v>
      </x:c>
      <x:c r="L25" t="n">
        <x:v>4</x:v>
      </x:c>
      <x:c r="M25" t="n">
        <x:v>6</x:v>
      </x:c>
      <x:c r="N25" t="n">
        <x:v>5</x:v>
      </x:c>
      <x:c r="O25" t="n">
        <x:v>4</x:v>
      </x:c>
      <x:c r="P25" t="n">
        <x:v>3</x:v>
      </x:c>
      <x:c r="Q25" t="n">
        <x:v>2</x:v>
      </x:c>
      <x:c r="R25" t="n">
        <x:v>3</x:v>
      </x:c>
      <x:c r="S25" t="n">
        <x:v>0</x:v>
      </x:c>
      <x:c r="T25" t="n">
        <x:f>D25</x:f>
        <x:v>27</x:v>
      </x:c>
      <x:c r="U25" t="n">
        <x:f>Assumptions!$B$16</x:f>
        <x:v>45</x:v>
      </x:c>
      <x:c r="V25" t="n">
        <x:f>MIN(T25,U25)</x:f>
        <x:v>27</x:v>
      </x:c>
      <x:c r="W25" t="n">
        <x:f>Assumptions!$B$17</x:f>
        <x:v>31.5</x:v>
      </x:c>
      <x:c r="X25" s="29" t="n">
        <x:f>V25/W25*100</x:f>
        <x:v>85.71428571428571</x:v>
      </x:c>
      <x:c r="Y25" s="29" t="n">
        <x:f>T25/U25*100</x:f>
        <x:v>60</x:v>
      </x:c>
      <x:c r="Z25" t="n">
        <x:f>MAX(U25-T25,0)</x:f>
        <x:v>18</x:v>
      </x:c>
      <x:c r="AA25" t="n">
        <x:f>MAX(T25-U25,0)</x:f>
        <x:v>0</x:v>
      </x:c>
      <x:c r="AB25" t="str">
        <x:f>IF(Y25&gt;=100,"Capacity Gap",IF(Y25&gt;=90,"Potential Bottleneck","No Bottleneck"))</x:f>
        <x:v>No Bottleneck</x:v>
      </x:c>
      <x:c r="AC25" t="str">
        <x:f>IF(Y25&lt;60,"Low Utilization / Smooth Flow",IF(Y25&lt;=85,"Moderate Utilization",IF(Y25&lt;90,"Transition / Capacity Pressure","High Utilization / Queue Risk")))</x:f>
        <x:v>Moderate Utilization</x:v>
      </x:c>
    </x:row>
    <x:row r="26">
      <x:c r="A26" t="n">
        <x:v>25</x:v>
      </x:c>
      <x:c r="B26" s="16" t="n">
        <x:v>46237.416666666664</x:v>
      </x:c>
      <x:c r="C26" t="str">
        <x:v>Normal</x:v>
      </x:c>
      <x:c r="D26" t="n">
        <x:v>11</x:v>
      </x:c>
      <x:c r="E26" t="n">
        <x:v>3</x:v>
      </x:c>
      <x:c r="F26" t="n">
        <x:v>3</x:v>
      </x:c>
      <x:c r="G26" t="n">
        <x:v>5</x:v>
      </x:c>
      <x:c r="H26" t="n">
        <x:v>16.5</x:v>
      </x:c>
      <x:c r="I26" t="n">
        <x:v>0</x:v>
      </x:c>
      <x:c r="J26" t="n">
        <x:v>24.5</x:v>
      </x:c>
      <x:c r="K26" t="n">
        <x:v>38.7</x:v>
      </x:c>
      <x:c r="L26" t="n">
        <x:v>1</x:v>
      </x:c>
      <x:c r="M26" t="n">
        <x:v>2</x:v>
      </x:c>
      <x:c r="N26" t="n">
        <x:v>2</x:v>
      </x:c>
      <x:c r="O26" t="n">
        <x:v>1</x:v>
      </x:c>
      <x:c r="P26" t="n">
        <x:v>1</x:v>
      </x:c>
      <x:c r="Q26" t="n">
        <x:v>1</x:v>
      </x:c>
      <x:c r="R26" t="n">
        <x:v>1</x:v>
      </x:c>
      <x:c r="S26" t="n">
        <x:v>2</x:v>
      </x:c>
      <x:c r="T26" t="n">
        <x:f>D26</x:f>
        <x:v>11</x:v>
      </x:c>
      <x:c r="U26" t="n">
        <x:f>Assumptions!$B$16</x:f>
        <x:v>45</x:v>
      </x:c>
      <x:c r="V26" t="n">
        <x:f>MIN(T26,U26)</x:f>
        <x:v>11</x:v>
      </x:c>
      <x:c r="W26" t="n">
        <x:f>Assumptions!$B$17</x:f>
        <x:v>31.5</x:v>
      </x:c>
      <x:c r="X26" s="29" t="n">
        <x:f>V26/W26*100</x:f>
        <x:v>34.92063492063492</x:v>
      </x:c>
      <x:c r="Y26" s="29" t="n">
        <x:f>T26/U26*100</x:f>
        <x:v>24.444444444444443</x:v>
      </x:c>
      <x:c r="Z26" t="n">
        <x:f>MAX(U26-T26,0)</x:f>
        <x:v>34</x:v>
      </x:c>
      <x:c r="AA26" t="n">
        <x:f>MAX(T26-U26,0)</x:f>
        <x:v>0</x:v>
      </x:c>
      <x:c r="AB26" t="str">
        <x:f>IF(Y26&gt;=100,"Capacity Gap",IF(Y26&gt;=90,"Potential Bottleneck","No Bottleneck"))</x:f>
        <x:v>No Bottleneck</x:v>
      </x:c>
      <x:c r="AC26" t="str">
        <x:f>IF(Y26&lt;60,"Low Utilization / Smooth Flow",IF(Y26&lt;=85,"Moderate Utilization",IF(Y26&lt;90,"Transition / Capacity Pressure","High Utilization / Queue Risk")))</x:f>
        <x:v>Low Utilization / Smooth Flow</x:v>
      </x:c>
    </x:row>
    <x:row r="27">
      <x:c r="A27" t="n">
        <x:v>26</x:v>
      </x:c>
      <x:c r="B27" s="16" t="n">
        <x:v>46237.42013888889</x:v>
      </x:c>
      <x:c r="C27" t="str">
        <x:v>Normal</x:v>
      </x:c>
      <x:c r="D27" t="n">
        <x:v>13</x:v>
      </x:c>
      <x:c r="E27" t="n">
        <x:v>4</x:v>
      </x:c>
      <x:c r="F27" t="n">
        <x:v>3</x:v>
      </x:c>
      <x:c r="G27" t="n">
        <x:v>6</x:v>
      </x:c>
      <x:c r="H27" t="n">
        <x:v>23.6</x:v>
      </x:c>
      <x:c r="I27" t="n">
        <x:v>0</x:v>
      </x:c>
      <x:c r="J27" t="n">
        <x:v>29</x:v>
      </x:c>
      <x:c r="K27" t="n">
        <x:v>39</x:v>
      </x:c>
      <x:c r="L27" t="n">
        <x:v>2</x:v>
      </x:c>
      <x:c r="M27" t="n">
        <x:v>2</x:v>
      </x:c>
      <x:c r="N27" t="n">
        <x:v>2</x:v>
      </x:c>
      <x:c r="O27" t="n">
        <x:v>1</x:v>
      </x:c>
      <x:c r="P27" t="n">
        <x:v>1</x:v>
      </x:c>
      <x:c r="Q27" t="n">
        <x:v>2</x:v>
      </x:c>
      <x:c r="R27" t="n">
        <x:v>1</x:v>
      </x:c>
      <x:c r="S27" t="n">
        <x:v>2</x:v>
      </x:c>
      <x:c r="T27" t="n">
        <x:f>D27</x:f>
        <x:v>13</x:v>
      </x:c>
      <x:c r="U27" t="n">
        <x:f>Assumptions!$B$16</x:f>
        <x:v>45</x:v>
      </x:c>
      <x:c r="V27" t="n">
        <x:f>MIN(T27,U27)</x:f>
        <x:v>13</x:v>
      </x:c>
      <x:c r="W27" t="n">
        <x:f>Assumptions!$B$17</x:f>
        <x:v>31.5</x:v>
      </x:c>
      <x:c r="X27" s="29" t="n">
        <x:f>V27/W27*100</x:f>
        <x:v>41.269841269841265</x:v>
      </x:c>
      <x:c r="Y27" s="29" t="n">
        <x:f>T27/U27*100</x:f>
        <x:v>28.888888888888886</x:v>
      </x:c>
      <x:c r="Z27" t="n">
        <x:f>MAX(U27-T27,0)</x:f>
        <x:v>32</x:v>
      </x:c>
      <x:c r="AA27" t="n">
        <x:f>MAX(T27-U27,0)</x:f>
        <x:v>0</x:v>
      </x:c>
      <x:c r="AB27" t="str">
        <x:f>IF(Y27&gt;=100,"Capacity Gap",IF(Y27&gt;=90,"Potential Bottleneck","No Bottleneck"))</x:f>
        <x:v>No Bottleneck</x:v>
      </x:c>
      <x:c r="AC27" t="str">
        <x:f>IF(Y27&lt;60,"Low Utilization / Smooth Flow",IF(Y27&lt;=85,"Moderate Utilization",IF(Y27&lt;90,"Transition / Capacity Pressure","High Utilization / Queue Risk")))</x:f>
        <x:v>Low Utilization / Smooth Flow</x:v>
      </x:c>
    </x:row>
    <x:row r="28">
      <x:c r="A28" t="n">
        <x:v>27</x:v>
      </x:c>
      <x:c r="B28" s="16" t="n">
        <x:v>46237.42361111111</x:v>
      </x:c>
      <x:c r="C28" t="str">
        <x:v>Normal</x:v>
      </x:c>
      <x:c r="D28" t="n">
        <x:v>13</x:v>
      </x:c>
      <x:c r="E28" t="n">
        <x:v>4</x:v>
      </x:c>
      <x:c r="F28" t="n">
        <x:v>3</x:v>
      </x:c>
      <x:c r="G28" t="n">
        <x:v>6</x:v>
      </x:c>
      <x:c r="H28" t="n">
        <x:v>22.9</x:v>
      </x:c>
      <x:c r="I28" t="n">
        <x:v>0</x:v>
      </x:c>
      <x:c r="J28" t="n">
        <x:v>29</x:v>
      </x:c>
      <x:c r="K28" t="n">
        <x:v>33</x:v>
      </x:c>
      <x:c r="L28" t="n">
        <x:v>2</x:v>
      </x:c>
      <x:c r="M28" t="n">
        <x:v>2</x:v>
      </x:c>
      <x:c r="N28" t="n">
        <x:v>2</x:v>
      </x:c>
      <x:c r="O28" t="n">
        <x:v>2</x:v>
      </x:c>
      <x:c r="P28" t="n">
        <x:v>1</x:v>
      </x:c>
      <x:c r="Q28" t="n">
        <x:v>1</x:v>
      </x:c>
      <x:c r="R28" t="n">
        <x:v>1</x:v>
      </x:c>
      <x:c r="S28" t="n">
        <x:v>2</x:v>
      </x:c>
      <x:c r="T28" t="n">
        <x:f>D28</x:f>
        <x:v>13</x:v>
      </x:c>
      <x:c r="U28" t="n">
        <x:f>Assumptions!$B$16</x:f>
        <x:v>45</x:v>
      </x:c>
      <x:c r="V28" t="n">
        <x:f>MIN(T28,U28)</x:f>
        <x:v>13</x:v>
      </x:c>
      <x:c r="W28" t="n">
        <x:f>Assumptions!$B$17</x:f>
        <x:v>31.5</x:v>
      </x:c>
      <x:c r="X28" s="29" t="n">
        <x:f>V28/W28*100</x:f>
        <x:v>41.269841269841265</x:v>
      </x:c>
      <x:c r="Y28" s="29" t="n">
        <x:f>T28/U28*100</x:f>
        <x:v>28.888888888888886</x:v>
      </x:c>
      <x:c r="Z28" t="n">
        <x:f>MAX(U28-T28,0)</x:f>
        <x:v>32</x:v>
      </x:c>
      <x:c r="AA28" t="n">
        <x:f>MAX(T28-U28,0)</x:f>
        <x:v>0</x:v>
      </x:c>
      <x:c r="AB28" t="str">
        <x:f>IF(Y28&gt;=100,"Capacity Gap",IF(Y28&gt;=90,"Potential Bottleneck","No Bottleneck"))</x:f>
        <x:v>No Bottleneck</x:v>
      </x:c>
      <x:c r="AC28" t="str">
        <x:f>IF(Y28&lt;60,"Low Utilization / Smooth Flow",IF(Y28&lt;=85,"Moderate Utilization",IF(Y28&lt;90,"Transition / Capacity Pressure","High Utilization / Queue Risk")))</x:f>
        <x:v>Low Utilization / Smooth Flow</x:v>
      </x:c>
    </x:row>
    <x:row r="29">
      <x:c r="A29" t="n">
        <x:v>28</x:v>
      </x:c>
      <x:c r="B29" s="16" t="n">
        <x:v>46237.427083333336</x:v>
      </x:c>
      <x:c r="C29" t="str">
        <x:v>Normal</x:v>
      </x:c>
      <x:c r="D29" t="n">
        <x:v>15</x:v>
      </x:c>
      <x:c r="E29" t="n">
        <x:v>4</x:v>
      </x:c>
      <x:c r="F29" t="n">
        <x:v>4</x:v>
      </x:c>
      <x:c r="G29" t="n">
        <x:v>7</x:v>
      </x:c>
      <x:c r="H29" t="n">
        <x:v>24.9</x:v>
      </x:c>
      <x:c r="I29" t="n">
        <x:v>0</x:v>
      </x:c>
      <x:c r="J29" t="n">
        <x:v>33.4</x:v>
      </x:c>
      <x:c r="K29" t="n">
        <x:v>39.1</x:v>
      </x:c>
      <x:c r="L29" t="n">
        <x:v>3</x:v>
      </x:c>
      <x:c r="M29" t="n">
        <x:v>3</x:v>
      </x:c>
      <x:c r="N29" t="n">
        <x:v>2</x:v>
      </x:c>
      <x:c r="O29" t="n">
        <x:v>2</x:v>
      </x:c>
      <x:c r="P29" t="n">
        <x:v>1</x:v>
      </x:c>
      <x:c r="Q29" t="n">
        <x:v>2</x:v>
      </x:c>
      <x:c r="R29" t="n">
        <x:v>1</x:v>
      </x:c>
      <x:c r="S29" t="n">
        <x:v>1</x:v>
      </x:c>
      <x:c r="T29" t="n">
        <x:f>D29</x:f>
        <x:v>15</x:v>
      </x:c>
      <x:c r="U29" t="n">
        <x:f>Assumptions!$B$16</x:f>
        <x:v>45</x:v>
      </x:c>
      <x:c r="V29" t="n">
        <x:f>MIN(T29,U29)</x:f>
        <x:v>15</x:v>
      </x:c>
      <x:c r="W29" t="n">
        <x:f>Assumptions!$B$17</x:f>
        <x:v>31.5</x:v>
      </x:c>
      <x:c r="X29" s="29" t="n">
        <x:f>V29/W29*100</x:f>
        <x:v>47.61904761904761</x:v>
      </x:c>
      <x:c r="Y29" s="29" t="n">
        <x:f>T29/U29*100</x:f>
        <x:v>33.33333333333333</x:v>
      </x:c>
      <x:c r="Z29" t="n">
        <x:f>MAX(U29-T29,0)</x:f>
        <x:v>30</x:v>
      </x:c>
      <x:c r="AA29" t="n">
        <x:f>MAX(T29-U29,0)</x:f>
        <x:v>0</x:v>
      </x:c>
      <x:c r="AB29" t="str">
        <x:f>IF(Y29&gt;=100,"Capacity Gap",IF(Y29&gt;=90,"Potential Bottleneck","No Bottleneck"))</x:f>
        <x:v>No Bottleneck</x:v>
      </x:c>
      <x:c r="AC29" t="str">
        <x:f>IF(Y29&lt;60,"Low Utilization / Smooth Flow",IF(Y29&lt;=85,"Moderate Utilization",IF(Y29&lt;90,"Transition / Capacity Pressure","High Utilization / Queue Risk")))</x:f>
        <x:v>Low Utilization / Smooth Flow</x:v>
      </x:c>
    </x:row>
    <x:row r="30">
      <x:c r="A30" t="n">
        <x:v>29</x:v>
      </x:c>
      <x:c r="B30" s="16" t="n">
        <x:v>46237.430555555555</x:v>
      </x:c>
      <x:c r="C30" t="str">
        <x:v>Normal</x:v>
      </x:c>
      <x:c r="D30" t="n">
        <x:v>14</x:v>
      </x:c>
      <x:c r="E30" t="n">
        <x:v>4</x:v>
      </x:c>
      <x:c r="F30" t="n">
        <x:v>4</x:v>
      </x:c>
      <x:c r="G30" t="n">
        <x:v>6</x:v>
      </x:c>
      <x:c r="H30" t="n">
        <x:v>16.7</x:v>
      </x:c>
      <x:c r="I30" t="n">
        <x:v>0</x:v>
      </x:c>
      <x:c r="J30" t="n">
        <x:v>31.2</x:v>
      </x:c>
      <x:c r="K30" t="n">
        <x:v>35.8</x:v>
      </x:c>
      <x:c r="L30" t="n">
        <x:v>2</x:v>
      </x:c>
      <x:c r="M30" t="n">
        <x:v>3</x:v>
      </x:c>
      <x:c r="N30" t="n">
        <x:v>3</x:v>
      </x:c>
      <x:c r="O30" t="n">
        <x:v>2</x:v>
      </x:c>
      <x:c r="P30" t="n">
        <x:v>2</x:v>
      </x:c>
      <x:c r="Q30" t="n">
        <x:v>1</x:v>
      </x:c>
      <x:c r="R30" t="n">
        <x:v>1</x:v>
      </x:c>
      <x:c r="S30" t="n">
        <x:v>0</x:v>
      </x:c>
      <x:c r="T30" t="n">
        <x:f>D30</x:f>
        <x:v>14</x:v>
      </x:c>
      <x:c r="U30" t="n">
        <x:f>Assumptions!$B$16</x:f>
        <x:v>45</x:v>
      </x:c>
      <x:c r="V30" t="n">
        <x:f>MIN(T30,U30)</x:f>
        <x:v>14</x:v>
      </x:c>
      <x:c r="W30" t="n">
        <x:f>Assumptions!$B$17</x:f>
        <x:v>31.5</x:v>
      </x:c>
      <x:c r="X30" s="29" t="n">
        <x:f>V30/W30*100</x:f>
        <x:v>44.44444444444444</x:v>
      </x:c>
      <x:c r="Y30" s="29" t="n">
        <x:f>T30/U30*100</x:f>
        <x:v>31.11111111111111</x:v>
      </x:c>
      <x:c r="Z30" t="n">
        <x:f>MAX(U30-T30,0)</x:f>
        <x:v>31</x:v>
      </x:c>
      <x:c r="AA30" t="n">
        <x:f>MAX(T30-U30,0)</x:f>
        <x:v>0</x:v>
      </x:c>
      <x:c r="AB30" t="str">
        <x:f>IF(Y30&gt;=100,"Capacity Gap",IF(Y30&gt;=90,"Potential Bottleneck","No Bottleneck"))</x:f>
        <x:v>No Bottleneck</x:v>
      </x:c>
      <x:c r="AC30" t="str">
        <x:f>IF(Y30&lt;60,"Low Utilization / Smooth Flow",IF(Y30&lt;=85,"Moderate Utilization",IF(Y30&lt;90,"Transition / Capacity Pressure","High Utilization / Queue Risk")))</x:f>
        <x:v>Low Utilization / Smooth Flow</x:v>
      </x:c>
    </x:row>
    <x:row r="31">
      <x:c r="A31" t="n">
        <x:v>30</x:v>
      </x:c>
      <x:c r="B31" s="16" t="n">
        <x:v>46237.43402777778</x:v>
      </x:c>
      <x:c r="C31" t="str">
        <x:v>Normal</x:v>
      </x:c>
      <x:c r="D31" t="n">
        <x:v>15</x:v>
      </x:c>
      <x:c r="E31" t="n">
        <x:v>4</x:v>
      </x:c>
      <x:c r="F31" t="n">
        <x:v>4</x:v>
      </x:c>
      <x:c r="G31" t="n">
        <x:v>7</x:v>
      </x:c>
      <x:c r="H31" t="n">
        <x:v>15.9</x:v>
      </x:c>
      <x:c r="I31" t="n">
        <x:v>0</x:v>
      </x:c>
      <x:c r="J31" t="n">
        <x:v>33.4</x:v>
      </x:c>
      <x:c r="K31" t="n">
        <x:v>42.5</x:v>
      </x:c>
      <x:c r="L31" t="n">
        <x:v>2</x:v>
      </x:c>
      <x:c r="M31" t="n">
        <x:v>3</x:v>
      </x:c>
      <x:c r="N31" t="n">
        <x:v>2</x:v>
      </x:c>
      <x:c r="O31" t="n">
        <x:v>2</x:v>
      </x:c>
      <x:c r="P31" t="n">
        <x:v>2</x:v>
      </x:c>
      <x:c r="Q31" t="n">
        <x:v>2</x:v>
      </x:c>
      <x:c r="R31" t="n">
        <x:v>1</x:v>
      </x:c>
      <x:c r="S31" t="n">
        <x:v>1</x:v>
      </x:c>
      <x:c r="T31" t="n">
        <x:f>D31</x:f>
        <x:v>15</x:v>
      </x:c>
      <x:c r="U31" t="n">
        <x:f>Assumptions!$B$16</x:f>
        <x:v>45</x:v>
      </x:c>
      <x:c r="V31" t="n">
        <x:f>MIN(T31,U31)</x:f>
        <x:v>15</x:v>
      </x:c>
      <x:c r="W31" t="n">
        <x:f>Assumptions!$B$17</x:f>
        <x:v>31.5</x:v>
      </x:c>
      <x:c r="X31" s="29" t="n">
        <x:f>V31/W31*100</x:f>
        <x:v>47.61904761904761</x:v>
      </x:c>
      <x:c r="Y31" s="29" t="n">
        <x:f>T31/U31*100</x:f>
        <x:v>33.33333333333333</x:v>
      </x:c>
      <x:c r="Z31" t="n">
        <x:f>MAX(U31-T31,0)</x:f>
        <x:v>30</x:v>
      </x:c>
      <x:c r="AA31" t="n">
        <x:f>MAX(T31-U31,0)</x:f>
        <x:v>0</x:v>
      </x:c>
      <x:c r="AB31" t="str">
        <x:f>IF(Y31&gt;=100,"Capacity Gap",IF(Y31&gt;=90,"Potential Bottleneck","No Bottleneck"))</x:f>
        <x:v>No Bottleneck</x:v>
      </x:c>
      <x:c r="AC31" t="str">
        <x:f>IF(Y31&lt;60,"Low Utilization / Smooth Flow",IF(Y31&lt;=85,"Moderate Utilization",IF(Y31&lt;90,"Transition / Capacity Pressure","High Utilization / Queue Risk")))</x:f>
        <x:v>Low Utilization / Smooth Flow</x:v>
      </x:c>
    </x:row>
    <x:row r="32">
      <x:c r="A32" t="n">
        <x:v>31</x:v>
      </x:c>
      <x:c r="B32" s="16" t="n">
        <x:v>46237.4375</x:v>
      </x:c>
      <x:c r="C32" t="str">
        <x:v>Normal</x:v>
      </x:c>
      <x:c r="D32" t="n">
        <x:v>11</x:v>
      </x:c>
      <x:c r="E32" t="n">
        <x:v>3</x:v>
      </x:c>
      <x:c r="F32" t="n">
        <x:v>3</x:v>
      </x:c>
      <x:c r="G32" t="n">
        <x:v>5</x:v>
      </x:c>
      <x:c r="H32" t="n">
        <x:v>25.7</x:v>
      </x:c>
      <x:c r="I32" t="n">
        <x:v>0</x:v>
      </x:c>
      <x:c r="J32" t="n">
        <x:v>24.5</x:v>
      </x:c>
      <x:c r="K32" t="n">
        <x:v>40.9</x:v>
      </x:c>
      <x:c r="L32" t="n">
        <x:v>2</x:v>
      </x:c>
      <x:c r="M32" t="n">
        <x:v>2</x:v>
      </x:c>
      <x:c r="N32" t="n">
        <x:v>2</x:v>
      </x:c>
      <x:c r="O32" t="n">
        <x:v>1</x:v>
      </x:c>
      <x:c r="P32" t="n">
        <x:v>1</x:v>
      </x:c>
      <x:c r="Q32" t="n">
        <x:v>1</x:v>
      </x:c>
      <x:c r="R32" t="n">
        <x:v>1</x:v>
      </x:c>
      <x:c r="S32" t="n">
        <x:v>1</x:v>
      </x:c>
      <x:c r="T32" t="n">
        <x:f>D32</x:f>
        <x:v>11</x:v>
      </x:c>
      <x:c r="U32" t="n">
        <x:f>Assumptions!$B$16</x:f>
        <x:v>45</x:v>
      </x:c>
      <x:c r="V32" t="n">
        <x:f>MIN(T32,U32)</x:f>
        <x:v>11</x:v>
      </x:c>
      <x:c r="W32" t="n">
        <x:f>Assumptions!$B$17</x:f>
        <x:v>31.5</x:v>
      </x:c>
      <x:c r="X32" s="29" t="n">
        <x:f>V32/W32*100</x:f>
        <x:v>34.92063492063492</x:v>
      </x:c>
      <x:c r="Y32" s="29" t="n">
        <x:f>T32/U32*100</x:f>
        <x:v>24.444444444444443</x:v>
      </x:c>
      <x:c r="Z32" t="n">
        <x:f>MAX(U32-T32,0)</x:f>
        <x:v>34</x:v>
      </x:c>
      <x:c r="AA32" t="n">
        <x:f>MAX(T32-U32,0)</x:f>
        <x:v>0</x:v>
      </x:c>
      <x:c r="AB32" t="str">
        <x:f>IF(Y32&gt;=100,"Capacity Gap",IF(Y32&gt;=90,"Potential Bottleneck","No Bottleneck"))</x:f>
        <x:v>No Bottleneck</x:v>
      </x:c>
      <x:c r="AC32" t="str">
        <x:f>IF(Y32&lt;60,"Low Utilization / Smooth Flow",IF(Y32&lt;=85,"Moderate Utilization",IF(Y32&lt;90,"Transition / Capacity Pressure","High Utilization / Queue Risk")))</x:f>
        <x:v>Low Utilization / Smooth Flow</x:v>
      </x:c>
    </x:row>
    <x:row r="33">
      <x:c r="A33" t="n">
        <x:v>32</x:v>
      </x:c>
      <x:c r="B33" s="16" t="n">
        <x:v>46237.44097222222</x:v>
      </x:c>
      <x:c r="C33" t="str">
        <x:v>Normal</x:v>
      </x:c>
      <x:c r="D33" t="n">
        <x:v>13</x:v>
      </x:c>
      <x:c r="E33" t="n">
        <x:v>4</x:v>
      </x:c>
      <x:c r="F33" t="n">
        <x:v>3</x:v>
      </x:c>
      <x:c r="G33" t="n">
        <x:v>6</x:v>
      </x:c>
      <x:c r="H33" t="n">
        <x:v>21.5</x:v>
      </x:c>
      <x:c r="I33" t="n">
        <x:v>0</x:v>
      </x:c>
      <x:c r="J33" t="n">
        <x:v>29</x:v>
      </x:c>
      <x:c r="K33" t="n">
        <x:v>41.6</x:v>
      </x:c>
      <x:c r="L33" t="n">
        <x:v>3</x:v>
      </x:c>
      <x:c r="M33" t="n">
        <x:v>2</x:v>
      </x:c>
      <x:c r="N33" t="n">
        <x:v>2</x:v>
      </x:c>
      <x:c r="O33" t="n">
        <x:v>2</x:v>
      </x:c>
      <x:c r="P33" t="n">
        <x:v>2</x:v>
      </x:c>
      <x:c r="Q33" t="n">
        <x:v>1</x:v>
      </x:c>
      <x:c r="R33" t="n">
        <x:v>1</x:v>
      </x:c>
      <x:c r="S33" t="n">
        <x:v>0</x:v>
      </x:c>
      <x:c r="T33" t="n">
        <x:f>D33</x:f>
        <x:v>13</x:v>
      </x:c>
      <x:c r="U33" t="n">
        <x:f>Assumptions!$B$16</x:f>
        <x:v>45</x:v>
      </x:c>
      <x:c r="V33" t="n">
        <x:f>MIN(T33,U33)</x:f>
        <x:v>13</x:v>
      </x:c>
      <x:c r="W33" t="n">
        <x:f>Assumptions!$B$17</x:f>
        <x:v>31.5</x:v>
      </x:c>
      <x:c r="X33" s="29" t="n">
        <x:f>V33/W33*100</x:f>
        <x:v>41.269841269841265</x:v>
      </x:c>
      <x:c r="Y33" s="29" t="n">
        <x:f>T33/U33*100</x:f>
        <x:v>28.888888888888886</x:v>
      </x:c>
      <x:c r="Z33" t="n">
        <x:f>MAX(U33-T33,0)</x:f>
        <x:v>32</x:v>
      </x:c>
      <x:c r="AA33" t="n">
        <x:f>MAX(T33-U33,0)</x:f>
        <x:v>0</x:v>
      </x:c>
      <x:c r="AB33" t="str">
        <x:f>IF(Y33&gt;=100,"Capacity Gap",IF(Y33&gt;=90,"Potential Bottleneck","No Bottleneck"))</x:f>
        <x:v>No Bottleneck</x:v>
      </x:c>
      <x:c r="AC33" t="str">
        <x:f>IF(Y33&lt;60,"Low Utilization / Smooth Flow",IF(Y33&lt;=85,"Moderate Utilization",IF(Y33&lt;90,"Transition / Capacity Pressure","High Utilization / Queue Risk")))</x:f>
        <x:v>Low Utilization / Smooth Flow</x:v>
      </x:c>
    </x:row>
    <x:row r="34">
      <x:c r="A34" t="n">
        <x:v>33</x:v>
      </x:c>
      <x:c r="B34" s="16" t="n">
        <x:v>46237.444444444445</x:v>
      </x:c>
      <x:c r="C34" t="str">
        <x:v>Normal</x:v>
      </x:c>
      <x:c r="D34" t="n">
        <x:v>15</x:v>
      </x:c>
      <x:c r="E34" t="n">
        <x:v>4</x:v>
      </x:c>
      <x:c r="F34" t="n">
        <x:v>4</x:v>
      </x:c>
      <x:c r="G34" t="n">
        <x:v>7</x:v>
      </x:c>
      <x:c r="H34" t="n">
        <x:v>27.3</x:v>
      </x:c>
      <x:c r="I34" t="n">
        <x:v>0</x:v>
      </x:c>
      <x:c r="J34" t="n">
        <x:v>33.4</x:v>
      </x:c>
      <x:c r="K34" t="n">
        <x:v>43.3</x:v>
      </x:c>
      <x:c r="L34" t="n">
        <x:v>2</x:v>
      </x:c>
      <x:c r="M34" t="n">
        <x:v>2</x:v>
      </x:c>
      <x:c r="N34" t="n">
        <x:v>2</x:v>
      </x:c>
      <x:c r="O34" t="n">
        <x:v>2</x:v>
      </x:c>
      <x:c r="P34" t="n">
        <x:v>2</x:v>
      </x:c>
      <x:c r="Q34" t="n">
        <x:v>2</x:v>
      </x:c>
      <x:c r="R34" t="n">
        <x:v>1</x:v>
      </x:c>
      <x:c r="S34" t="n">
        <x:v>2</x:v>
      </x:c>
      <x:c r="T34" t="n">
        <x:f>D34</x:f>
        <x:v>15</x:v>
      </x:c>
      <x:c r="U34" t="n">
        <x:f>Assumptions!$B$16</x:f>
        <x:v>45</x:v>
      </x:c>
      <x:c r="V34" t="n">
        <x:f>MIN(T34,U34)</x:f>
        <x:v>15</x:v>
      </x:c>
      <x:c r="W34" t="n">
        <x:f>Assumptions!$B$17</x:f>
        <x:v>31.5</x:v>
      </x:c>
      <x:c r="X34" s="29" t="n">
        <x:f>V34/W34*100</x:f>
        <x:v>47.61904761904761</x:v>
      </x:c>
      <x:c r="Y34" s="29" t="n">
        <x:f>T34/U34*100</x:f>
        <x:v>33.33333333333333</x:v>
      </x:c>
      <x:c r="Z34" t="n">
        <x:f>MAX(U34-T34,0)</x:f>
        <x:v>30</x:v>
      </x:c>
      <x:c r="AA34" t="n">
        <x:f>MAX(T34-U34,0)</x:f>
        <x:v>0</x:v>
      </x:c>
      <x:c r="AB34" t="str">
        <x:f>IF(Y34&gt;=100,"Capacity Gap",IF(Y34&gt;=90,"Potential Bottleneck","No Bottleneck"))</x:f>
        <x:v>No Bottleneck</x:v>
      </x:c>
      <x:c r="AC34" t="str">
        <x:f>IF(Y34&lt;60,"Low Utilization / Smooth Flow",IF(Y34&lt;=85,"Moderate Utilization",IF(Y34&lt;90,"Transition / Capacity Pressure","High Utilization / Queue Risk")))</x:f>
        <x:v>Low Utilization / Smooth Flow</x:v>
      </x:c>
    </x:row>
    <x:row r="35">
      <x:c r="A35" t="n">
        <x:v>34</x:v>
      </x:c>
      <x:c r="B35" s="16" t="n">
        <x:v>46237.447916666664</x:v>
      </x:c>
      <x:c r="C35" t="str">
        <x:v>Normal</x:v>
      </x:c>
      <x:c r="D35" t="n">
        <x:v>9</x:v>
      </x:c>
      <x:c r="E35" t="n">
        <x:v>3</x:v>
      </x:c>
      <x:c r="F35" t="n">
        <x:v>2</x:v>
      </x:c>
      <x:c r="G35" t="n">
        <x:v>4</x:v>
      </x:c>
      <x:c r="H35" t="n">
        <x:v>22.2</x:v>
      </x:c>
      <x:c r="I35" t="n">
        <x:v>0</x:v>
      </x:c>
      <x:c r="J35" t="n">
        <x:v>20.1</x:v>
      </x:c>
      <x:c r="K35" t="n">
        <x:v>38.5</x:v>
      </x:c>
      <x:c r="L35" t="n">
        <x:v>1</x:v>
      </x:c>
      <x:c r="M35" t="n">
        <x:v>2</x:v>
      </x:c>
      <x:c r="N35" t="n">
        <x:v>2</x:v>
      </x:c>
      <x:c r="O35" t="n">
        <x:v>1</x:v>
      </x:c>
      <x:c r="P35" t="n">
        <x:v>1</x:v>
      </x:c>
      <x:c r="Q35" t="n">
        <x:v>1</x:v>
      </x:c>
      <x:c r="R35" t="n">
        <x:v>1</x:v>
      </x:c>
      <x:c r="S35" t="n">
        <x:v>0</x:v>
      </x:c>
      <x:c r="T35" t="n">
        <x:f>D35</x:f>
        <x:v>9</x:v>
      </x:c>
      <x:c r="U35" t="n">
        <x:f>Assumptions!$B$16</x:f>
        <x:v>45</x:v>
      </x:c>
      <x:c r="V35" t="n">
        <x:f>MIN(T35,U35)</x:f>
        <x:v>9</x:v>
      </x:c>
      <x:c r="W35" t="n">
        <x:f>Assumptions!$B$17</x:f>
        <x:v>31.5</x:v>
      </x:c>
      <x:c r="X35" s="29" t="n">
        <x:f>V35/W35*100</x:f>
        <x:v>28.57142857142857</x:v>
      </x:c>
      <x:c r="Y35" s="29" t="n">
        <x:f>T35/U35*100</x:f>
        <x:v>20</x:v>
      </x:c>
      <x:c r="Z35" t="n">
        <x:f>MAX(U35-T35,0)</x:f>
        <x:v>36</x:v>
      </x:c>
      <x:c r="AA35" t="n">
        <x:f>MAX(T35-U35,0)</x:f>
        <x:v>0</x:v>
      </x:c>
      <x:c r="AB35" t="str">
        <x:f>IF(Y35&gt;=100,"Capacity Gap",IF(Y35&gt;=90,"Potential Bottleneck","No Bottleneck"))</x:f>
        <x:v>No Bottleneck</x:v>
      </x:c>
      <x:c r="AC35" t="str">
        <x:f>IF(Y35&lt;60,"Low Utilization / Smooth Flow",IF(Y35&lt;=85,"Moderate Utilization",IF(Y35&lt;90,"Transition / Capacity Pressure","High Utilization / Queue Risk")))</x:f>
        <x:v>Low Utilization / Smooth Flow</x:v>
      </x:c>
    </x:row>
    <x:row r="36">
      <x:c r="A36" t="n">
        <x:v>35</x:v>
      </x:c>
      <x:c r="B36" s="16" t="n">
        <x:v>46237.45138888889</x:v>
      </x:c>
      <x:c r="C36" t="str">
        <x:v>Normal</x:v>
      </x:c>
      <x:c r="D36" t="n">
        <x:v>14</x:v>
      </x:c>
      <x:c r="E36" t="n">
        <x:v>4</x:v>
      </x:c>
      <x:c r="F36" t="n">
        <x:v>4</x:v>
      </x:c>
      <x:c r="G36" t="n">
        <x:v>6</x:v>
      </x:c>
      <x:c r="H36" t="n">
        <x:v>23.5</x:v>
      </x:c>
      <x:c r="I36" t="n">
        <x:v>0</x:v>
      </x:c>
      <x:c r="J36" t="n">
        <x:v>31.2</x:v>
      </x:c>
      <x:c r="K36" t="n">
        <x:v>36.4</x:v>
      </x:c>
      <x:c r="L36" t="n">
        <x:v>3</x:v>
      </x:c>
      <x:c r="M36" t="n">
        <x:v>3</x:v>
      </x:c>
      <x:c r="N36" t="n">
        <x:v>2</x:v>
      </x:c>
      <x:c r="O36" t="n">
        <x:v>2</x:v>
      </x:c>
      <x:c r="P36" t="n">
        <x:v>1</x:v>
      </x:c>
      <x:c r="Q36" t="n">
        <x:v>1</x:v>
      </x:c>
      <x:c r="R36" t="n">
        <x:v>1</x:v>
      </x:c>
      <x:c r="S36" t="n">
        <x:v>1</x:v>
      </x:c>
      <x:c r="T36" t="n">
        <x:f>D36</x:f>
        <x:v>14</x:v>
      </x:c>
      <x:c r="U36" t="n">
        <x:f>Assumptions!$B$16</x:f>
        <x:v>45</x:v>
      </x:c>
      <x:c r="V36" t="n">
        <x:f>MIN(T36,U36)</x:f>
        <x:v>14</x:v>
      </x:c>
      <x:c r="W36" t="n">
        <x:f>Assumptions!$B$17</x:f>
        <x:v>31.5</x:v>
      </x:c>
      <x:c r="X36" s="29" t="n">
        <x:f>V36/W36*100</x:f>
        <x:v>44.44444444444444</x:v>
      </x:c>
      <x:c r="Y36" s="29" t="n">
        <x:f>T36/U36*100</x:f>
        <x:v>31.11111111111111</x:v>
      </x:c>
      <x:c r="Z36" t="n">
        <x:f>MAX(U36-T36,0)</x:f>
        <x:v>31</x:v>
      </x:c>
      <x:c r="AA36" t="n">
        <x:f>MAX(T36-U36,0)</x:f>
        <x:v>0</x:v>
      </x:c>
      <x:c r="AB36" t="str">
        <x:f>IF(Y36&gt;=100,"Capacity Gap",IF(Y36&gt;=90,"Potential Bottleneck","No Bottleneck"))</x:f>
        <x:v>No Bottleneck</x:v>
      </x:c>
      <x:c r="AC36" t="str">
        <x:f>IF(Y36&lt;60,"Low Utilization / Smooth Flow",IF(Y36&lt;=85,"Moderate Utilization",IF(Y36&lt;90,"Transition / Capacity Pressure","High Utilization / Queue Risk")))</x:f>
        <x:v>Low Utilization / Smooth Flow</x:v>
      </x:c>
    </x:row>
    <x:row r="37">
      <x:c r="A37" t="n">
        <x:v>36</x:v>
      </x:c>
      <x:c r="B37" s="16" t="n">
        <x:v>46237.45486111111</x:v>
      </x:c>
      <x:c r="C37" t="str">
        <x:v>Normal</x:v>
      </x:c>
      <x:c r="D37" t="n">
        <x:v>13</x:v>
      </x:c>
      <x:c r="E37" t="n">
        <x:v>4</x:v>
      </x:c>
      <x:c r="F37" t="n">
        <x:v>3</x:v>
      </x:c>
      <x:c r="G37" t="n">
        <x:v>6</x:v>
      </x:c>
      <x:c r="H37" t="n">
        <x:v>23.5</x:v>
      </x:c>
      <x:c r="I37" t="n">
        <x:v>0</x:v>
      </x:c>
      <x:c r="J37" t="n">
        <x:v>29</x:v>
      </x:c>
      <x:c r="K37" t="n">
        <x:v>39.7</x:v>
      </x:c>
      <x:c r="L37" t="n">
        <x:v>3</x:v>
      </x:c>
      <x:c r="M37" t="n">
        <x:v>2</x:v>
      </x:c>
      <x:c r="N37" t="n">
        <x:v>2</x:v>
      </x:c>
      <x:c r="O37" t="n">
        <x:v>2</x:v>
      </x:c>
      <x:c r="P37" t="n">
        <x:v>1</x:v>
      </x:c>
      <x:c r="Q37" t="n">
        <x:v>1</x:v>
      </x:c>
      <x:c r="R37" t="n">
        <x:v>1</x:v>
      </x:c>
      <x:c r="S37" t="n">
        <x:v>1</x:v>
      </x:c>
      <x:c r="T37" t="n">
        <x:f>D37</x:f>
        <x:v>13</x:v>
      </x:c>
      <x:c r="U37" t="n">
        <x:f>Assumptions!$B$16</x:f>
        <x:v>45</x:v>
      </x:c>
      <x:c r="V37" t="n">
        <x:f>MIN(T37,U37)</x:f>
        <x:v>13</x:v>
      </x:c>
      <x:c r="W37" t="n">
        <x:f>Assumptions!$B$17</x:f>
        <x:v>31.5</x:v>
      </x:c>
      <x:c r="X37" s="29" t="n">
        <x:f>V37/W37*100</x:f>
        <x:v>41.269841269841265</x:v>
      </x:c>
      <x:c r="Y37" s="29" t="n">
        <x:f>T37/U37*100</x:f>
        <x:v>28.888888888888886</x:v>
      </x:c>
      <x:c r="Z37" t="n">
        <x:f>MAX(U37-T37,0)</x:f>
        <x:v>32</x:v>
      </x:c>
      <x:c r="AA37" t="n">
        <x:f>MAX(T37-U37,0)</x:f>
        <x:v>0</x:v>
      </x:c>
      <x:c r="AB37" t="str">
        <x:f>IF(Y37&gt;=100,"Capacity Gap",IF(Y37&gt;=90,"Potential Bottleneck","No Bottleneck"))</x:f>
        <x:v>No Bottleneck</x:v>
      </x:c>
      <x:c r="AC37" t="str">
        <x:f>IF(Y37&lt;60,"Low Utilization / Smooth Flow",IF(Y37&lt;=85,"Moderate Utilization",IF(Y37&lt;90,"Transition / Capacity Pressure","High Utilization / Queue Risk")))</x:f>
        <x:v>Low Utilization / Smooth Flow</x:v>
      </x:c>
    </x:row>
    <x:row r="38">
      <x:c r="A38" t="n">
        <x:v>37</x:v>
      </x:c>
      <x:c r="B38" s="16" t="n">
        <x:v>46237.458333333336</x:v>
      </x:c>
      <x:c r="C38" t="str">
        <x:v>Normal</x:v>
      </x:c>
      <x:c r="D38" t="n">
        <x:v>9</x:v>
      </x:c>
      <x:c r="E38" t="n">
        <x:v>3</x:v>
      </x:c>
      <x:c r="F38" t="n">
        <x:v>2</x:v>
      </x:c>
      <x:c r="G38" t="n">
        <x:v>4</x:v>
      </x:c>
      <x:c r="H38" t="n">
        <x:v>17.5</x:v>
      </x:c>
      <x:c r="I38" t="n">
        <x:v>0</x:v>
      </x:c>
      <x:c r="J38" t="n">
        <x:v>20.1</x:v>
      </x:c>
      <x:c r="K38" t="n">
        <x:v>35.8</x:v>
      </x:c>
      <x:c r="L38" t="n">
        <x:v>1</x:v>
      </x:c>
      <x:c r="M38" t="n">
        <x:v>2</x:v>
      </x:c>
      <x:c r="N38" t="n">
        <x:v>2</x:v>
      </x:c>
      <x:c r="O38" t="n">
        <x:v>1</x:v>
      </x:c>
      <x:c r="P38" t="n">
        <x:v>1</x:v>
      </x:c>
      <x:c r="Q38" t="n">
        <x:v>1</x:v>
      </x:c>
      <x:c r="R38" t="n">
        <x:v>1</x:v>
      </x:c>
      <x:c r="S38" t="n">
        <x:v>0</x:v>
      </x:c>
      <x:c r="T38" t="n">
        <x:f>D38</x:f>
        <x:v>9</x:v>
      </x:c>
      <x:c r="U38" t="n">
        <x:f>Assumptions!$B$16</x:f>
        <x:v>45</x:v>
      </x:c>
      <x:c r="V38" t="n">
        <x:f>MIN(T38,U38)</x:f>
        <x:v>9</x:v>
      </x:c>
      <x:c r="W38" t="n">
        <x:f>Assumptions!$B$17</x:f>
        <x:v>31.5</x:v>
      </x:c>
      <x:c r="X38" s="29" t="n">
        <x:f>V38/W38*100</x:f>
        <x:v>28.57142857142857</x:v>
      </x:c>
      <x:c r="Y38" s="29" t="n">
        <x:f>T38/U38*100</x:f>
        <x:v>20</x:v>
      </x:c>
      <x:c r="Z38" t="n">
        <x:f>MAX(U38-T38,0)</x:f>
        <x:v>36</x:v>
      </x:c>
      <x:c r="AA38" t="n">
        <x:f>MAX(T38-U38,0)</x:f>
        <x:v>0</x:v>
      </x:c>
      <x:c r="AB38" t="str">
        <x:f>IF(Y38&gt;=100,"Capacity Gap",IF(Y38&gt;=90,"Potential Bottleneck","No Bottleneck"))</x:f>
        <x:v>No Bottleneck</x:v>
      </x:c>
      <x:c r="AC38" t="str">
        <x:f>IF(Y38&lt;60,"Low Utilization / Smooth Flow",IF(Y38&lt;=85,"Moderate Utilization",IF(Y38&lt;90,"Transition / Capacity Pressure","High Utilization / Queue Risk")))</x:f>
        <x:v>Low Utilization / Smooth Flow</x:v>
      </x:c>
    </x:row>
    <x:row r="39">
      <x:c r="A39" t="n">
        <x:v>38</x:v>
      </x:c>
      <x:c r="B39" s="16" t="n">
        <x:v>46237.461805555555</x:v>
      </x:c>
      <x:c r="C39" t="str">
        <x:v>Normal</x:v>
      </x:c>
      <x:c r="D39" t="n">
        <x:v>10</x:v>
      </x:c>
      <x:c r="E39" t="n">
        <x:v>3</x:v>
      </x:c>
      <x:c r="F39" t="n">
        <x:v>2</x:v>
      </x:c>
      <x:c r="G39" t="n">
        <x:v>5</x:v>
      </x:c>
      <x:c r="H39" t="n">
        <x:v>18</x:v>
      </x:c>
      <x:c r="I39" t="n">
        <x:v>0</x:v>
      </x:c>
      <x:c r="J39" t="n">
        <x:v>22.3</x:v>
      </x:c>
      <x:c r="K39" t="n">
        <x:v>39.3</x:v>
      </x:c>
      <x:c r="L39" t="n">
        <x:v>2</x:v>
      </x:c>
      <x:c r="M39" t="n">
        <x:v>2</x:v>
      </x:c>
      <x:c r="N39" t="n">
        <x:v>1</x:v>
      </x:c>
      <x:c r="O39" t="n">
        <x:v>1</x:v>
      </x:c>
      <x:c r="P39" t="n">
        <x:v>1</x:v>
      </x:c>
      <x:c r="Q39" t="n">
        <x:v>1</x:v>
      </x:c>
      <x:c r="R39" t="n">
        <x:v>1</x:v>
      </x:c>
      <x:c r="S39" t="n">
        <x:v>1</x:v>
      </x:c>
      <x:c r="T39" t="n">
        <x:f>D39</x:f>
        <x:v>10</x:v>
      </x:c>
      <x:c r="U39" t="n">
        <x:f>Assumptions!$B$16</x:f>
        <x:v>45</x:v>
      </x:c>
      <x:c r="V39" t="n">
        <x:f>MIN(T39,U39)</x:f>
        <x:v>10</x:v>
      </x:c>
      <x:c r="W39" t="n">
        <x:f>Assumptions!$B$17</x:f>
        <x:v>31.5</x:v>
      </x:c>
      <x:c r="X39" s="29" t="n">
        <x:f>V39/W39*100</x:f>
        <x:v>31.746031746031743</x:v>
      </x:c>
      <x:c r="Y39" s="29" t="n">
        <x:f>T39/U39*100</x:f>
        <x:v>22.22222222222222</x:v>
      </x:c>
      <x:c r="Z39" t="n">
        <x:f>MAX(U39-T39,0)</x:f>
        <x:v>35</x:v>
      </x:c>
      <x:c r="AA39" t="n">
        <x:f>MAX(T39-U39,0)</x:f>
        <x:v>0</x:v>
      </x:c>
      <x:c r="AB39" t="str">
        <x:f>IF(Y39&gt;=100,"Capacity Gap",IF(Y39&gt;=90,"Potential Bottleneck","No Bottleneck"))</x:f>
        <x:v>No Bottleneck</x:v>
      </x:c>
      <x:c r="AC39" t="str">
        <x:f>IF(Y39&lt;60,"Low Utilization / Smooth Flow",IF(Y39&lt;=85,"Moderate Utilization",IF(Y39&lt;90,"Transition / Capacity Pressure","High Utilization / Queue Risk")))</x:f>
        <x:v>Low Utilization / Smooth Flow</x:v>
      </x:c>
    </x:row>
    <x:row r="40">
      <x:c r="A40" t="n">
        <x:v>39</x:v>
      </x:c>
      <x:c r="B40" s="16" t="n">
        <x:v>46237.46527777778</x:v>
      </x:c>
      <x:c r="C40" t="str">
        <x:v>Normal</x:v>
      </x:c>
      <x:c r="D40" t="n">
        <x:v>13</x:v>
      </x:c>
      <x:c r="E40" t="n">
        <x:v>4</x:v>
      </x:c>
      <x:c r="F40" t="n">
        <x:v>3</x:v>
      </x:c>
      <x:c r="G40" t="n">
        <x:v>6</x:v>
      </x:c>
      <x:c r="H40" t="n">
        <x:v>22.6</x:v>
      </x:c>
      <x:c r="I40" t="n">
        <x:v>0</x:v>
      </x:c>
      <x:c r="J40" t="n">
        <x:v>29</x:v>
      </x:c>
      <x:c r="K40" t="n">
        <x:v>34.9</x:v>
      </x:c>
      <x:c r="L40" t="n">
        <x:v>2</x:v>
      </x:c>
      <x:c r="M40" t="n">
        <x:v>2</x:v>
      </x:c>
      <x:c r="N40" t="n">
        <x:v>2</x:v>
      </x:c>
      <x:c r="O40" t="n">
        <x:v>2</x:v>
      </x:c>
      <x:c r="P40" t="n">
        <x:v>1</x:v>
      </x:c>
      <x:c r="Q40" t="n">
        <x:v>2</x:v>
      </x:c>
      <x:c r="R40" t="n">
        <x:v>1</x:v>
      </x:c>
      <x:c r="S40" t="n">
        <x:v>1</x:v>
      </x:c>
      <x:c r="T40" t="n">
        <x:f>D40</x:f>
        <x:v>13</x:v>
      </x:c>
      <x:c r="U40" t="n">
        <x:f>Assumptions!$B$16</x:f>
        <x:v>45</x:v>
      </x:c>
      <x:c r="V40" t="n">
        <x:f>MIN(T40,U40)</x:f>
        <x:v>13</x:v>
      </x:c>
      <x:c r="W40" t="n">
        <x:f>Assumptions!$B$17</x:f>
        <x:v>31.5</x:v>
      </x:c>
      <x:c r="X40" s="29" t="n">
        <x:f>V40/W40*100</x:f>
        <x:v>41.269841269841265</x:v>
      </x:c>
      <x:c r="Y40" s="29" t="n">
        <x:f>T40/U40*100</x:f>
        <x:v>28.888888888888886</x:v>
      </x:c>
      <x:c r="Z40" t="n">
        <x:f>MAX(U40-T40,0)</x:f>
        <x:v>32</x:v>
      </x:c>
      <x:c r="AA40" t="n">
        <x:f>MAX(T40-U40,0)</x:f>
        <x:v>0</x:v>
      </x:c>
      <x:c r="AB40" t="str">
        <x:f>IF(Y40&gt;=100,"Capacity Gap",IF(Y40&gt;=90,"Potential Bottleneck","No Bottleneck"))</x:f>
        <x:v>No Bottleneck</x:v>
      </x:c>
      <x:c r="AC40" t="str">
        <x:f>IF(Y40&lt;60,"Low Utilization / Smooth Flow",IF(Y40&lt;=85,"Moderate Utilization",IF(Y40&lt;90,"Transition / Capacity Pressure","High Utilization / Queue Risk")))</x:f>
        <x:v>Low Utilization / Smooth Flow</x:v>
      </x:c>
    </x:row>
    <x:row r="41">
      <x:c r="A41" t="n">
        <x:v>40</x:v>
      </x:c>
      <x:c r="B41" s="16" t="n">
        <x:v>46237.46875</x:v>
      </x:c>
      <x:c r="C41" t="str">
        <x:v>Normal</x:v>
      </x:c>
      <x:c r="D41" t="n">
        <x:v>13</x:v>
      </x:c>
      <x:c r="E41" t="n">
        <x:v>4</x:v>
      </x:c>
      <x:c r="F41" t="n">
        <x:v>3</x:v>
      </x:c>
      <x:c r="G41" t="n">
        <x:v>6</x:v>
      </x:c>
      <x:c r="H41" t="n">
        <x:v>23.2</x:v>
      </x:c>
      <x:c r="I41" t="n">
        <x:v>0</x:v>
      </x:c>
      <x:c r="J41" t="n">
        <x:v>29</x:v>
      </x:c>
      <x:c r="K41" t="n">
        <x:v>42.5</x:v>
      </x:c>
      <x:c r="L41" t="n">
        <x:v>2</x:v>
      </x:c>
      <x:c r="M41" t="n">
        <x:v>2</x:v>
      </x:c>
      <x:c r="N41" t="n">
        <x:v>2</x:v>
      </x:c>
      <x:c r="O41" t="n">
        <x:v>2</x:v>
      </x:c>
      <x:c r="P41" t="n">
        <x:v>1</x:v>
      </x:c>
      <x:c r="Q41" t="n">
        <x:v>2</x:v>
      </x:c>
      <x:c r="R41" t="n">
        <x:v>1</x:v>
      </x:c>
      <x:c r="S41" t="n">
        <x:v>1</x:v>
      </x:c>
      <x:c r="T41" t="n">
        <x:f>D41</x:f>
        <x:v>13</x:v>
      </x:c>
      <x:c r="U41" t="n">
        <x:f>Assumptions!$B$16</x:f>
        <x:v>45</x:v>
      </x:c>
      <x:c r="V41" t="n">
        <x:f>MIN(T41,U41)</x:f>
        <x:v>13</x:v>
      </x:c>
      <x:c r="W41" t="n">
        <x:f>Assumptions!$B$17</x:f>
        <x:v>31.5</x:v>
      </x:c>
      <x:c r="X41" s="29" t="n">
        <x:f>V41/W41*100</x:f>
        <x:v>41.269841269841265</x:v>
      </x:c>
      <x:c r="Y41" s="29" t="n">
        <x:f>T41/U41*100</x:f>
        <x:v>28.888888888888886</x:v>
      </x:c>
      <x:c r="Z41" t="n">
        <x:f>MAX(U41-T41,0)</x:f>
        <x:v>32</x:v>
      </x:c>
      <x:c r="AA41" t="n">
        <x:f>MAX(T41-U41,0)</x:f>
        <x:v>0</x:v>
      </x:c>
      <x:c r="AB41" t="str">
        <x:f>IF(Y41&gt;=100,"Capacity Gap",IF(Y41&gt;=90,"Potential Bottleneck","No Bottleneck"))</x:f>
        <x:v>No Bottleneck</x:v>
      </x:c>
      <x:c r="AC41" t="str">
        <x:f>IF(Y41&lt;60,"Low Utilization / Smooth Flow",IF(Y41&lt;=85,"Moderate Utilization",IF(Y41&lt;90,"Transition / Capacity Pressure","High Utilization / Queue Risk")))</x:f>
        <x:v>Low Utilization / Smooth Flow</x:v>
      </x:c>
    </x:row>
    <x:row r="42">
      <x:c r="A42" t="n">
        <x:v>41</x:v>
      </x:c>
      <x:c r="B42" s="16" t="n">
        <x:v>46237.47222222222</x:v>
      </x:c>
      <x:c r="C42" t="str">
        <x:v>Normal</x:v>
      </x:c>
      <x:c r="D42" t="n">
        <x:v>14</x:v>
      </x:c>
      <x:c r="E42" t="n">
        <x:v>4</x:v>
      </x:c>
      <x:c r="F42" t="n">
        <x:v>4</x:v>
      </x:c>
      <x:c r="G42" t="n">
        <x:v>6</x:v>
      </x:c>
      <x:c r="H42" t="n">
        <x:v>21.3</x:v>
      </x:c>
      <x:c r="I42" t="n">
        <x:v>0</x:v>
      </x:c>
      <x:c r="J42" t="n">
        <x:v>31.2</x:v>
      </x:c>
      <x:c r="K42" t="n">
        <x:v>42.2</x:v>
      </x:c>
      <x:c r="L42" t="n">
        <x:v>2</x:v>
      </x:c>
      <x:c r="M42" t="n">
        <x:v>3</x:v>
      </x:c>
      <x:c r="N42" t="n">
        <x:v>2</x:v>
      </x:c>
      <x:c r="O42" t="n">
        <x:v>2</x:v>
      </x:c>
      <x:c r="P42" t="n">
        <x:v>2</x:v>
      </x:c>
      <x:c r="Q42" t="n">
        <x:v>2</x:v>
      </x:c>
      <x:c r="R42" t="n">
        <x:v>1</x:v>
      </x:c>
      <x:c r="S42" t="n">
        <x:v>0</x:v>
      </x:c>
      <x:c r="T42" t="n">
        <x:f>D42</x:f>
        <x:v>14</x:v>
      </x:c>
      <x:c r="U42" t="n">
        <x:f>Assumptions!$B$16</x:f>
        <x:v>45</x:v>
      </x:c>
      <x:c r="V42" t="n">
        <x:f>MIN(T42,U42)</x:f>
        <x:v>14</x:v>
      </x:c>
      <x:c r="W42" t="n">
        <x:f>Assumptions!$B$17</x:f>
        <x:v>31.5</x:v>
      </x:c>
      <x:c r="X42" s="29" t="n">
        <x:f>V42/W42*100</x:f>
        <x:v>44.44444444444444</x:v>
      </x:c>
      <x:c r="Y42" s="29" t="n">
        <x:f>T42/U42*100</x:f>
        <x:v>31.11111111111111</x:v>
      </x:c>
      <x:c r="Z42" t="n">
        <x:f>MAX(U42-T42,0)</x:f>
        <x:v>31</x:v>
      </x:c>
      <x:c r="AA42" t="n">
        <x:f>MAX(T42-U42,0)</x:f>
        <x:v>0</x:v>
      </x:c>
      <x:c r="AB42" t="str">
        <x:f>IF(Y42&gt;=100,"Capacity Gap",IF(Y42&gt;=90,"Potential Bottleneck","No Bottleneck"))</x:f>
        <x:v>No Bottleneck</x:v>
      </x:c>
      <x:c r="AC42" t="str">
        <x:f>IF(Y42&lt;60,"Low Utilization / Smooth Flow",IF(Y42&lt;=85,"Moderate Utilization",IF(Y42&lt;90,"Transition / Capacity Pressure","High Utilization / Queue Risk")))</x:f>
        <x:v>Low Utilization / Smooth Flow</x:v>
      </x:c>
    </x:row>
    <x:row r="43">
      <x:c r="A43" t="n">
        <x:v>42</x:v>
      </x:c>
      <x:c r="B43" s="16" t="n">
        <x:v>46237.475694444445</x:v>
      </x:c>
      <x:c r="C43" t="str">
        <x:v>Normal</x:v>
      </x:c>
      <x:c r="D43" t="n">
        <x:v>10</x:v>
      </x:c>
      <x:c r="E43" t="n">
        <x:v>3</x:v>
      </x:c>
      <x:c r="F43" t="n">
        <x:v>2</x:v>
      </x:c>
      <x:c r="G43" t="n">
        <x:v>5</x:v>
      </x:c>
      <x:c r="H43" t="n">
        <x:v>20.4</x:v>
      </x:c>
      <x:c r="I43" t="n">
        <x:v>0</x:v>
      </x:c>
      <x:c r="J43" t="n">
        <x:v>22.3</x:v>
      </x:c>
      <x:c r="K43" t="n">
        <x:v>38.2</x:v>
      </x:c>
      <x:c r="L43" t="n">
        <x:v>2</x:v>
      </x:c>
      <x:c r="M43" t="n">
        <x:v>2</x:v>
      </x:c>
      <x:c r="N43" t="n">
        <x:v>2</x:v>
      </x:c>
      <x:c r="O43" t="n">
        <x:v>1</x:v>
      </x:c>
      <x:c r="P43" t="n">
        <x:v>1</x:v>
      </x:c>
      <x:c r="Q43" t="n">
        <x:v>1</x:v>
      </x:c>
      <x:c r="R43" t="n">
        <x:v>1</x:v>
      </x:c>
      <x:c r="S43" t="n">
        <x:v>0</x:v>
      </x:c>
      <x:c r="T43" t="n">
        <x:f>D43</x:f>
        <x:v>10</x:v>
      </x:c>
      <x:c r="U43" t="n">
        <x:f>Assumptions!$B$16</x:f>
        <x:v>45</x:v>
      </x:c>
      <x:c r="V43" t="n">
        <x:f>MIN(T43,U43)</x:f>
        <x:v>10</x:v>
      </x:c>
      <x:c r="W43" t="n">
        <x:f>Assumptions!$B$17</x:f>
        <x:v>31.5</x:v>
      </x:c>
      <x:c r="X43" s="29" t="n">
        <x:f>V43/W43*100</x:f>
        <x:v>31.746031746031743</x:v>
      </x:c>
      <x:c r="Y43" s="29" t="n">
        <x:f>T43/U43*100</x:f>
        <x:v>22.22222222222222</x:v>
      </x:c>
      <x:c r="Z43" t="n">
        <x:f>MAX(U43-T43,0)</x:f>
        <x:v>35</x:v>
      </x:c>
      <x:c r="AA43" t="n">
        <x:f>MAX(T43-U43,0)</x:f>
        <x:v>0</x:v>
      </x:c>
      <x:c r="AB43" t="str">
        <x:f>IF(Y43&gt;=100,"Capacity Gap",IF(Y43&gt;=90,"Potential Bottleneck","No Bottleneck"))</x:f>
        <x:v>No Bottleneck</x:v>
      </x:c>
      <x:c r="AC43" t="str">
        <x:f>IF(Y43&lt;60,"Low Utilization / Smooth Flow",IF(Y43&lt;=85,"Moderate Utilization",IF(Y43&lt;90,"Transition / Capacity Pressure","High Utilization / Queue Risk")))</x:f>
        <x:v>Low Utilization / Smooth Flow</x:v>
      </x:c>
    </x:row>
    <x:row r="44">
      <x:c r="A44" t="n">
        <x:v>43</x:v>
      </x:c>
      <x:c r="B44" s="16" t="n">
        <x:v>46237.479166666664</x:v>
      </x:c>
      <x:c r="C44" t="str">
        <x:v>Normal</x:v>
      </x:c>
      <x:c r="D44" t="n">
        <x:v>10</x:v>
      </x:c>
      <x:c r="E44" t="n">
        <x:v>3</x:v>
      </x:c>
      <x:c r="F44" t="n">
        <x:v>2</x:v>
      </x:c>
      <x:c r="G44" t="n">
        <x:v>5</x:v>
      </x:c>
      <x:c r="H44" t="n">
        <x:v>23.4</x:v>
      </x:c>
      <x:c r="I44" t="n">
        <x:v>0</x:v>
      </x:c>
      <x:c r="J44" t="n">
        <x:v>22.3</x:v>
      </x:c>
      <x:c r="K44" t="n">
        <x:v>34.1</x:v>
      </x:c>
      <x:c r="L44" t="n">
        <x:v>2</x:v>
      </x:c>
      <x:c r="M44" t="n">
        <x:v>2</x:v>
      </x:c>
      <x:c r="N44" t="n">
        <x:v>1</x:v>
      </x:c>
      <x:c r="O44" t="n">
        <x:v>1</x:v>
      </x:c>
      <x:c r="P44" t="n">
        <x:v>1</x:v>
      </x:c>
      <x:c r="Q44" t="n">
        <x:v>1</x:v>
      </x:c>
      <x:c r="R44" t="n">
        <x:v>1</x:v>
      </x:c>
      <x:c r="S44" t="n">
        <x:v>1</x:v>
      </x:c>
      <x:c r="T44" t="n">
        <x:f>D44</x:f>
        <x:v>10</x:v>
      </x:c>
      <x:c r="U44" t="n">
        <x:f>Assumptions!$B$16</x:f>
        <x:v>45</x:v>
      </x:c>
      <x:c r="V44" t="n">
        <x:f>MIN(T44,U44)</x:f>
        <x:v>10</x:v>
      </x:c>
      <x:c r="W44" t="n">
        <x:f>Assumptions!$B$17</x:f>
        <x:v>31.5</x:v>
      </x:c>
      <x:c r="X44" s="29" t="n">
        <x:f>V44/W44*100</x:f>
        <x:v>31.746031746031743</x:v>
      </x:c>
      <x:c r="Y44" s="29" t="n">
        <x:f>T44/U44*100</x:f>
        <x:v>22.22222222222222</x:v>
      </x:c>
      <x:c r="Z44" t="n">
        <x:f>MAX(U44-T44,0)</x:f>
        <x:v>35</x:v>
      </x:c>
      <x:c r="AA44" t="n">
        <x:f>MAX(T44-U44,0)</x:f>
        <x:v>0</x:v>
      </x:c>
      <x:c r="AB44" t="str">
        <x:f>IF(Y44&gt;=100,"Capacity Gap",IF(Y44&gt;=90,"Potential Bottleneck","No Bottleneck"))</x:f>
        <x:v>No Bottleneck</x:v>
      </x:c>
      <x:c r="AC44" t="str">
        <x:f>IF(Y44&lt;60,"Low Utilization / Smooth Flow",IF(Y44&lt;=85,"Moderate Utilization",IF(Y44&lt;90,"Transition / Capacity Pressure","High Utilization / Queue Risk")))</x:f>
        <x:v>Low Utilization / Smooth Flow</x:v>
      </x:c>
    </x:row>
    <x:row r="45">
      <x:c r="A45" t="n">
        <x:v>44</x:v>
      </x:c>
      <x:c r="B45" s="16" t="n">
        <x:v>46237.48263888889</x:v>
      </x:c>
      <x:c r="C45" t="str">
        <x:v>Normal</x:v>
      </x:c>
      <x:c r="D45" t="n">
        <x:v>8</x:v>
      </x:c>
      <x:c r="E45" t="n">
        <x:v>2</x:v>
      </x:c>
      <x:c r="F45" t="n">
        <x:v>2</x:v>
      </x:c>
      <x:c r="G45" t="n">
        <x:v>4</x:v>
      </x:c>
      <x:c r="H45" t="n">
        <x:v>22.3</x:v>
      </x:c>
      <x:c r="I45" t="n">
        <x:v>0</x:v>
      </x:c>
      <x:c r="J45" t="n">
        <x:v>17.8</x:v>
      </x:c>
      <x:c r="K45" t="n">
        <x:v>38</x:v>
      </x:c>
      <x:c r="L45" t="n">
        <x:v>2</x:v>
      </x:c>
      <x:c r="M45" t="n">
        <x:v>2</x:v>
      </x:c>
      <x:c r="N45" t="n">
        <x:v>1</x:v>
      </x:c>
      <x:c r="O45" t="n">
        <x:v>1</x:v>
      </x:c>
      <x:c r="P45" t="n">
        <x:v>1</x:v>
      </x:c>
      <x:c r="Q45" t="n">
        <x:v>1</x:v>
      </x:c>
      <x:c r="R45" t="n">
        <x:v>0</x:v>
      </x:c>
      <x:c r="S45" t="n">
        <x:v>0</x:v>
      </x:c>
      <x:c r="T45" t="n">
        <x:f>D45</x:f>
        <x:v>8</x:v>
      </x:c>
      <x:c r="U45" t="n">
        <x:f>Assumptions!$B$16</x:f>
        <x:v>45</x:v>
      </x:c>
      <x:c r="V45" t="n">
        <x:f>MIN(T45,U45)</x:f>
        <x:v>8</x:v>
      </x:c>
      <x:c r="W45" t="n">
        <x:f>Assumptions!$B$17</x:f>
        <x:v>31.5</x:v>
      </x:c>
      <x:c r="X45" s="29" t="n">
        <x:f>V45/W45*100</x:f>
        <x:v>25.396825396825395</x:v>
      </x:c>
      <x:c r="Y45" s="29" t="n">
        <x:f>T45/U45*100</x:f>
        <x:v>17.77777777777778</x:v>
      </x:c>
      <x:c r="Z45" t="n">
        <x:f>MAX(U45-T45,0)</x:f>
        <x:v>37</x:v>
      </x:c>
      <x:c r="AA45" t="n">
        <x:f>MAX(T45-U45,0)</x:f>
        <x:v>0</x:v>
      </x:c>
      <x:c r="AB45" t="str">
        <x:f>IF(Y45&gt;=100,"Capacity Gap",IF(Y45&gt;=90,"Potential Bottleneck","No Bottleneck"))</x:f>
        <x:v>No Bottleneck</x:v>
      </x:c>
      <x:c r="AC45" t="str">
        <x:f>IF(Y45&lt;60,"Low Utilization / Smooth Flow",IF(Y45&lt;=85,"Moderate Utilization",IF(Y45&lt;90,"Transition / Capacity Pressure","High Utilization / Queue Risk")))</x:f>
        <x:v>Low Utilization / Smooth Flow</x:v>
      </x:c>
    </x:row>
    <x:row r="46">
      <x:c r="A46" t="n">
        <x:v>45</x:v>
      </x:c>
      <x:c r="B46" s="16" t="n">
        <x:v>46237.48611111111</x:v>
      </x:c>
      <x:c r="C46" t="str">
        <x:v>Normal</x:v>
      </x:c>
      <x:c r="D46" t="n">
        <x:v>13</x:v>
      </x:c>
      <x:c r="E46" t="n">
        <x:v>4</x:v>
      </x:c>
      <x:c r="F46" t="n">
        <x:v>3</x:v>
      </x:c>
      <x:c r="G46" t="n">
        <x:v>6</x:v>
      </x:c>
      <x:c r="H46" t="n">
        <x:v>20.3</x:v>
      </x:c>
      <x:c r="I46" t="n">
        <x:v>0</x:v>
      </x:c>
      <x:c r="J46" t="n">
        <x:v>29</x:v>
      </x:c>
      <x:c r="K46" t="n">
        <x:v>38.4</x:v>
      </x:c>
      <x:c r="L46" t="n">
        <x:v>2</x:v>
      </x:c>
      <x:c r="M46" t="n">
        <x:v>2</x:v>
      </x:c>
      <x:c r="N46" t="n">
        <x:v>2</x:v>
      </x:c>
      <x:c r="O46" t="n">
        <x:v>2</x:v>
      </x:c>
      <x:c r="P46" t="n">
        <x:v>1</x:v>
      </x:c>
      <x:c r="Q46" t="n">
        <x:v>1</x:v>
      </x:c>
      <x:c r="R46" t="n">
        <x:v>1</x:v>
      </x:c>
      <x:c r="S46" t="n">
        <x:v>2</x:v>
      </x:c>
      <x:c r="T46" t="n">
        <x:f>D46</x:f>
        <x:v>13</x:v>
      </x:c>
      <x:c r="U46" t="n">
        <x:f>Assumptions!$B$16</x:f>
        <x:v>45</x:v>
      </x:c>
      <x:c r="V46" t="n">
        <x:f>MIN(T46,U46)</x:f>
        <x:v>13</x:v>
      </x:c>
      <x:c r="W46" t="n">
        <x:f>Assumptions!$B$17</x:f>
        <x:v>31.5</x:v>
      </x:c>
      <x:c r="X46" s="29" t="n">
        <x:f>V46/W46*100</x:f>
        <x:v>41.269841269841265</x:v>
      </x:c>
      <x:c r="Y46" s="29" t="n">
        <x:f>T46/U46*100</x:f>
        <x:v>28.888888888888886</x:v>
      </x:c>
      <x:c r="Z46" t="n">
        <x:f>MAX(U46-T46,0)</x:f>
        <x:v>32</x:v>
      </x:c>
      <x:c r="AA46" t="n">
        <x:f>MAX(T46-U46,0)</x:f>
        <x:v>0</x:v>
      </x:c>
      <x:c r="AB46" t="str">
        <x:f>IF(Y46&gt;=100,"Capacity Gap",IF(Y46&gt;=90,"Potential Bottleneck","No Bottleneck"))</x:f>
        <x:v>No Bottleneck</x:v>
      </x:c>
      <x:c r="AC46" t="str">
        <x:f>IF(Y46&lt;60,"Low Utilization / Smooth Flow",IF(Y46&lt;=85,"Moderate Utilization",IF(Y46&lt;90,"Transition / Capacity Pressure","High Utilization / Queue Risk")))</x:f>
        <x:v>Low Utilization / Smooth Flow</x:v>
      </x:c>
    </x:row>
    <x:row r="47">
      <x:c r="A47" t="n">
        <x:v>46</x:v>
      </x:c>
      <x:c r="B47" s="16" t="n">
        <x:v>46237.489583333336</x:v>
      </x:c>
      <x:c r="C47" t="str">
        <x:v>Normal</x:v>
      </x:c>
      <x:c r="D47" t="n">
        <x:v>10</x:v>
      </x:c>
      <x:c r="E47" t="n">
        <x:v>3</x:v>
      </x:c>
      <x:c r="F47" t="n">
        <x:v>2</x:v>
      </x:c>
      <x:c r="G47" t="n">
        <x:v>5</x:v>
      </x:c>
      <x:c r="H47" t="n">
        <x:v>21</x:v>
      </x:c>
      <x:c r="I47" t="n">
        <x:v>0</x:v>
      </x:c>
      <x:c r="J47" t="n">
        <x:v>22.3</x:v>
      </x:c>
      <x:c r="K47" t="n">
        <x:v>33.1</x:v>
      </x:c>
      <x:c r="L47" t="n">
        <x:v>2</x:v>
      </x:c>
      <x:c r="M47" t="n">
        <x:v>1</x:v>
      </x:c>
      <x:c r="N47" t="n">
        <x:v>2</x:v>
      </x:c>
      <x:c r="O47" t="n">
        <x:v>1</x:v>
      </x:c>
      <x:c r="P47" t="n">
        <x:v>1</x:v>
      </x:c>
      <x:c r="Q47" t="n">
        <x:v>1</x:v>
      </x:c>
      <x:c r="R47" t="n">
        <x:v>1</x:v>
      </x:c>
      <x:c r="S47" t="n">
        <x:v>1</x:v>
      </x:c>
      <x:c r="T47" t="n">
        <x:f>D47</x:f>
        <x:v>10</x:v>
      </x:c>
      <x:c r="U47" t="n">
        <x:f>Assumptions!$B$16</x:f>
        <x:v>45</x:v>
      </x:c>
      <x:c r="V47" t="n">
        <x:f>MIN(T47,U47)</x:f>
        <x:v>10</x:v>
      </x:c>
      <x:c r="W47" t="n">
        <x:f>Assumptions!$B$17</x:f>
        <x:v>31.5</x:v>
      </x:c>
      <x:c r="X47" s="29" t="n">
        <x:f>V47/W47*100</x:f>
        <x:v>31.746031746031743</x:v>
      </x:c>
      <x:c r="Y47" s="29" t="n">
        <x:f>T47/U47*100</x:f>
        <x:v>22.22222222222222</x:v>
      </x:c>
      <x:c r="Z47" t="n">
        <x:f>MAX(U47-T47,0)</x:f>
        <x:v>35</x:v>
      </x:c>
      <x:c r="AA47" t="n">
        <x:f>MAX(T47-U47,0)</x:f>
        <x:v>0</x:v>
      </x:c>
      <x:c r="AB47" t="str">
        <x:f>IF(Y47&gt;=100,"Capacity Gap",IF(Y47&gt;=90,"Potential Bottleneck","No Bottleneck"))</x:f>
        <x:v>No Bottleneck</x:v>
      </x:c>
      <x:c r="AC47" t="str">
        <x:f>IF(Y47&lt;60,"Low Utilization / Smooth Flow",IF(Y47&lt;=85,"Moderate Utilization",IF(Y47&lt;90,"Transition / Capacity Pressure","High Utilization / Queue Risk")))</x:f>
        <x:v>Low Utilization / Smooth Flow</x:v>
      </x:c>
    </x:row>
    <x:row r="48">
      <x:c r="A48" t="n">
        <x:v>47</x:v>
      </x:c>
      <x:c r="B48" s="16" t="n">
        <x:v>46237.493055555555</x:v>
      </x:c>
      <x:c r="C48" t="str">
        <x:v>Normal</x:v>
      </x:c>
      <x:c r="D48" t="n">
        <x:v>11</x:v>
      </x:c>
      <x:c r="E48" t="n">
        <x:v>3</x:v>
      </x:c>
      <x:c r="F48" t="n">
        <x:v>3</x:v>
      </x:c>
      <x:c r="G48" t="n">
        <x:v>5</x:v>
      </x:c>
      <x:c r="H48" t="n">
        <x:v>20.6</x:v>
      </x:c>
      <x:c r="I48" t="n">
        <x:v>0</x:v>
      </x:c>
      <x:c r="J48" t="n">
        <x:v>24.5</x:v>
      </x:c>
      <x:c r="K48" t="n">
        <x:v>34.3</x:v>
      </x:c>
      <x:c r="L48" t="n">
        <x:v>2</x:v>
      </x:c>
      <x:c r="M48" t="n">
        <x:v>2</x:v>
      </x:c>
      <x:c r="N48" t="n">
        <x:v>2</x:v>
      </x:c>
      <x:c r="O48" t="n">
        <x:v>2</x:v>
      </x:c>
      <x:c r="P48" t="n">
        <x:v>1</x:v>
      </x:c>
      <x:c r="Q48" t="n">
        <x:v>1</x:v>
      </x:c>
      <x:c r="R48" t="n">
        <x:v>1</x:v>
      </x:c>
      <x:c r="S48" t="n">
        <x:v>0</x:v>
      </x:c>
      <x:c r="T48" t="n">
        <x:f>D48</x:f>
        <x:v>11</x:v>
      </x:c>
      <x:c r="U48" t="n">
        <x:f>Assumptions!$B$16</x:f>
        <x:v>45</x:v>
      </x:c>
      <x:c r="V48" t="n">
        <x:f>MIN(T48,U48)</x:f>
        <x:v>11</x:v>
      </x:c>
      <x:c r="W48" t="n">
        <x:f>Assumptions!$B$17</x:f>
        <x:v>31.5</x:v>
      </x:c>
      <x:c r="X48" s="29" t="n">
        <x:f>V48/W48*100</x:f>
        <x:v>34.92063492063492</x:v>
      </x:c>
      <x:c r="Y48" s="29" t="n">
        <x:f>T48/U48*100</x:f>
        <x:v>24.444444444444443</x:v>
      </x:c>
      <x:c r="Z48" t="n">
        <x:f>MAX(U48-T48,0)</x:f>
        <x:v>34</x:v>
      </x:c>
      <x:c r="AA48" t="n">
        <x:f>MAX(T48-U48,0)</x:f>
        <x:v>0</x:v>
      </x:c>
      <x:c r="AB48" t="str">
        <x:f>IF(Y48&gt;=100,"Capacity Gap",IF(Y48&gt;=90,"Potential Bottleneck","No Bottleneck"))</x:f>
        <x:v>No Bottleneck</x:v>
      </x:c>
      <x:c r="AC48" t="str">
        <x:f>IF(Y48&lt;60,"Low Utilization / Smooth Flow",IF(Y48&lt;=85,"Moderate Utilization",IF(Y48&lt;90,"Transition / Capacity Pressure","High Utilization / Queue Risk")))</x:f>
        <x:v>Low Utilization / Smooth Flow</x:v>
      </x:c>
    </x:row>
    <x:row r="49">
      <x:c r="A49" t="n">
        <x:v>48</x:v>
      </x:c>
      <x:c r="B49" s="16" t="n">
        <x:v>46237.49652777778</x:v>
      </x:c>
      <x:c r="C49" t="str">
        <x:v>Normal</x:v>
      </x:c>
      <x:c r="D49" t="n">
        <x:v>14</x:v>
      </x:c>
      <x:c r="E49" t="n">
        <x:v>4</x:v>
      </x:c>
      <x:c r="F49" t="n">
        <x:v>4</x:v>
      </x:c>
      <x:c r="G49" t="n">
        <x:v>6</x:v>
      </x:c>
      <x:c r="H49" t="n">
        <x:v>22.1</x:v>
      </x:c>
      <x:c r="I49" t="n">
        <x:v>0</x:v>
      </x:c>
      <x:c r="J49" t="n">
        <x:v>31.2</x:v>
      </x:c>
      <x:c r="K49" t="n">
        <x:v>36.8</x:v>
      </x:c>
      <x:c r="L49" t="n">
        <x:v>2</x:v>
      </x:c>
      <x:c r="M49" t="n">
        <x:v>3</x:v>
      </x:c>
      <x:c r="N49" t="n">
        <x:v>2</x:v>
      </x:c>
      <x:c r="O49" t="n">
        <x:v>2</x:v>
      </x:c>
      <x:c r="P49" t="n">
        <x:v>2</x:v>
      </x:c>
      <x:c r="Q49" t="n">
        <x:v>1</x:v>
      </x:c>
      <x:c r="R49" t="n">
        <x:v>1</x:v>
      </x:c>
      <x:c r="S49" t="n">
        <x:v>1</x:v>
      </x:c>
      <x:c r="T49" t="n">
        <x:f>D49</x:f>
        <x:v>14</x:v>
      </x:c>
      <x:c r="U49" t="n">
        <x:f>Assumptions!$B$16</x:f>
        <x:v>45</x:v>
      </x:c>
      <x:c r="V49" t="n">
        <x:f>MIN(T49,U49)</x:f>
        <x:v>14</x:v>
      </x:c>
      <x:c r="W49" t="n">
        <x:f>Assumptions!$B$17</x:f>
        <x:v>31.5</x:v>
      </x:c>
      <x:c r="X49" s="29" t="n">
        <x:f>V49/W49*100</x:f>
        <x:v>44.44444444444444</x:v>
      </x:c>
      <x:c r="Y49" s="29" t="n">
        <x:f>T49/U49*100</x:f>
        <x:v>31.11111111111111</x:v>
      </x:c>
      <x:c r="Z49" t="n">
        <x:f>MAX(U49-T49,0)</x:f>
        <x:v>31</x:v>
      </x:c>
      <x:c r="AA49" t="n">
        <x:f>MAX(T49-U49,0)</x:f>
        <x:v>0</x:v>
      </x:c>
      <x:c r="AB49" t="str">
        <x:f>IF(Y49&gt;=100,"Capacity Gap",IF(Y49&gt;=90,"Potential Bottleneck","No Bottleneck"))</x:f>
        <x:v>No Bottleneck</x:v>
      </x:c>
      <x:c r="AC49" t="str">
        <x:f>IF(Y49&lt;60,"Low Utilization / Smooth Flow",IF(Y49&lt;=85,"Moderate Utilization",IF(Y49&lt;90,"Transition / Capacity Pressure","High Utilization / Queue Risk")))</x:f>
        <x:v>Low Utilization / Smooth Flow</x:v>
      </x:c>
    </x:row>
    <x:row r="50">
      <x:c r="A50" t="n">
        <x:v>49</x:v>
      </x:c>
      <x:c r="B50" s="16" t="n">
        <x:v>46237.5</x:v>
      </x:c>
      <x:c r="C50" t="str">
        <x:v>Lunch Peak</x:v>
      </x:c>
      <x:c r="D50" t="n">
        <x:v>30</x:v>
      </x:c>
      <x:c r="E50" t="n">
        <x:v>6</x:v>
      </x:c>
      <x:c r="F50" t="n">
        <x:v>13</x:v>
      </x:c>
      <x:c r="G50" t="n">
        <x:v>11</x:v>
      </x:c>
      <x:c r="H50" t="n">
        <x:v>29.3</x:v>
      </x:c>
      <x:c r="I50" t="n">
        <x:v>0</x:v>
      </x:c>
      <x:c r="J50" t="n">
        <x:v>66.9</x:v>
      </x:c>
      <x:c r="K50" t="n">
        <x:v>45</x:v>
      </x:c>
      <x:c r="L50" t="n">
        <x:v>4</x:v>
      </x:c>
      <x:c r="M50" t="n">
        <x:v>6</x:v>
      </x:c>
      <x:c r="N50" t="n">
        <x:v>6</x:v>
      </x:c>
      <x:c r="O50" t="n">
        <x:v>3</x:v>
      </x:c>
      <x:c r="P50" t="n">
        <x:v>3</x:v>
      </x:c>
      <x:c r="Q50" t="n">
        <x:v>3</x:v>
      </x:c>
      <x:c r="R50" t="n">
        <x:v>2</x:v>
      </x:c>
      <x:c r="S50" t="n">
        <x:v>3</x:v>
      </x:c>
      <x:c r="T50" t="n">
        <x:f>D50</x:f>
        <x:v>30</x:v>
      </x:c>
      <x:c r="U50" t="n">
        <x:f>Assumptions!$B$16</x:f>
        <x:v>45</x:v>
      </x:c>
      <x:c r="V50" t="n">
        <x:f>MIN(T50,U50)</x:f>
        <x:v>30</x:v>
      </x:c>
      <x:c r="W50" t="n">
        <x:f>Assumptions!$B$17</x:f>
        <x:v>31.5</x:v>
      </x:c>
      <x:c r="X50" s="29" t="n">
        <x:f>V50/W50*100</x:f>
        <x:v>95.23809523809523</x:v>
      </x:c>
      <x:c r="Y50" s="29" t="n">
        <x:f>T50/U50*100</x:f>
        <x:v>66.66666666666666</x:v>
      </x:c>
      <x:c r="Z50" t="n">
        <x:f>MAX(U50-T50,0)</x:f>
        <x:v>15</x:v>
      </x:c>
      <x:c r="AA50" t="n">
        <x:f>MAX(T50-U50,0)</x:f>
        <x:v>0</x:v>
      </x:c>
      <x:c r="AB50" t="str">
        <x:f>IF(Y50&gt;=100,"Capacity Gap",IF(Y50&gt;=90,"Potential Bottleneck","No Bottleneck"))</x:f>
        <x:v>No Bottleneck</x:v>
      </x:c>
      <x:c r="AC50" t="str">
        <x:f>IF(Y50&lt;60,"Low Utilization / Smooth Flow",IF(Y50&lt;=85,"Moderate Utilization",IF(Y50&lt;90,"Transition / Capacity Pressure","High Utilization / Queue Risk")))</x:f>
        <x:v>Moderate Utilization</x:v>
      </x:c>
    </x:row>
    <x:row r="51">
      <x:c r="A51" t="n">
        <x:v>50</x:v>
      </x:c>
      <x:c r="B51" s="16" t="n">
        <x:v>46237.50347222222</x:v>
      </x:c>
      <x:c r="C51" t="str">
        <x:v>Lunch Peak</x:v>
      </x:c>
      <x:c r="D51" t="n">
        <x:v>33</x:v>
      </x:c>
      <x:c r="E51" t="n">
        <x:v>7</x:v>
      </x:c>
      <x:c r="F51" t="n">
        <x:v>14</x:v>
      </x:c>
      <x:c r="G51" t="n">
        <x:v>12</x:v>
      </x:c>
      <x:c r="H51" t="n">
        <x:v>22.3</x:v>
      </x:c>
      <x:c r="I51" t="n">
        <x:v>0.6</x:v>
      </x:c>
      <x:c r="J51" t="n">
        <x:v>73.6</x:v>
      </x:c>
      <x:c r="K51" t="n">
        <x:v>40.8</x:v>
      </x:c>
      <x:c r="L51" t="n">
        <x:v>5</x:v>
      </x:c>
      <x:c r="M51" t="n">
        <x:v>6</x:v>
      </x:c>
      <x:c r="N51" t="n">
        <x:v>7</x:v>
      </x:c>
      <x:c r="O51" t="n">
        <x:v>4</x:v>
      </x:c>
      <x:c r="P51" t="n">
        <x:v>4</x:v>
      </x:c>
      <x:c r="Q51" t="n">
        <x:v>3</x:v>
      </x:c>
      <x:c r="R51" t="n">
        <x:v>3</x:v>
      </x:c>
      <x:c r="S51" t="n">
        <x:v>1</x:v>
      </x:c>
      <x:c r="T51" t="n">
        <x:f>D51</x:f>
        <x:v>33</x:v>
      </x:c>
      <x:c r="U51" t="n">
        <x:f>Assumptions!$B$16</x:f>
        <x:v>45</x:v>
      </x:c>
      <x:c r="V51" t="n">
        <x:f>MIN(T51,U51)</x:f>
        <x:v>33</x:v>
      </x:c>
      <x:c r="W51" t="n">
        <x:f>Assumptions!$B$17</x:f>
        <x:v>31.5</x:v>
      </x:c>
      <x:c r="X51" s="29" t="n">
        <x:f>V51/W51*100</x:f>
        <x:v>104.76190476190477</x:v>
      </x:c>
      <x:c r="Y51" s="29" t="n">
        <x:f>T51/U51*100</x:f>
        <x:v>73.33333333333333</x:v>
      </x:c>
      <x:c r="Z51" t="n">
        <x:f>MAX(U51-T51,0)</x:f>
        <x:v>12</x:v>
      </x:c>
      <x:c r="AA51" t="n">
        <x:f>MAX(T51-U51,0)</x:f>
        <x:v>0</x:v>
      </x:c>
      <x:c r="AB51" t="str">
        <x:f>IF(Y51&gt;=100,"Capacity Gap",IF(Y51&gt;=90,"Potential Bottleneck","No Bottleneck"))</x:f>
        <x:v>No Bottleneck</x:v>
      </x:c>
      <x:c r="AC51" t="str">
        <x:f>IF(Y51&lt;60,"Low Utilization / Smooth Flow",IF(Y51&lt;=85,"Moderate Utilization",IF(Y51&lt;90,"Transition / Capacity Pressure","High Utilization / Queue Risk")))</x:f>
        <x:v>Moderate Utilization</x:v>
      </x:c>
    </x:row>
    <x:row r="52">
      <x:c r="A52" t="n">
        <x:v>51</x:v>
      </x:c>
      <x:c r="B52" s="16" t="n">
        <x:v>46237.506944444445</x:v>
      </x:c>
      <x:c r="C52" t="str">
        <x:v>Lunch Peak</x:v>
      </x:c>
      <x:c r="D52" t="n">
        <x:v>28</x:v>
      </x:c>
      <x:c r="E52" t="n">
        <x:v>6</x:v>
      </x:c>
      <x:c r="F52" t="n">
        <x:v>12</x:v>
      </x:c>
      <x:c r="G52" t="n">
        <x:v>10</x:v>
      </x:c>
      <x:c r="H52" t="n">
        <x:v>26.2</x:v>
      </x:c>
      <x:c r="I52" t="n">
        <x:v>0</x:v>
      </x:c>
      <x:c r="J52" t="n">
        <x:v>62.4</x:v>
      </x:c>
      <x:c r="K52" t="n">
        <x:v>47.1</x:v>
      </x:c>
      <x:c r="L52" t="n">
        <x:v>5</x:v>
      </x:c>
      <x:c r="M52" t="n">
        <x:v>4</x:v>
      </x:c>
      <x:c r="N52" t="n">
        <x:v>6</x:v>
      </x:c>
      <x:c r="O52" t="n">
        <x:v>4</x:v>
      </x:c>
      <x:c r="P52" t="n">
        <x:v>3</x:v>
      </x:c>
      <x:c r="Q52" t="n">
        <x:v>3</x:v>
      </x:c>
      <x:c r="R52" t="n">
        <x:v>2</x:v>
      </x:c>
      <x:c r="S52" t="n">
        <x:v>1</x:v>
      </x:c>
      <x:c r="T52" t="n">
        <x:f>D52</x:f>
        <x:v>28</x:v>
      </x:c>
      <x:c r="U52" t="n">
        <x:f>Assumptions!$B$16</x:f>
        <x:v>45</x:v>
      </x:c>
      <x:c r="V52" t="n">
        <x:f>MIN(T52,U52)</x:f>
        <x:v>28</x:v>
      </x:c>
      <x:c r="W52" t="n">
        <x:f>Assumptions!$B$17</x:f>
        <x:v>31.5</x:v>
      </x:c>
      <x:c r="X52" s="29" t="n">
        <x:f>V52/W52*100</x:f>
        <x:v>88.88888888888889</x:v>
      </x:c>
      <x:c r="Y52" s="29" t="n">
        <x:f>T52/U52*100</x:f>
        <x:v>62.22222222222222</x:v>
      </x:c>
      <x:c r="Z52" t="n">
        <x:f>MAX(U52-T52,0)</x:f>
        <x:v>17</x:v>
      </x:c>
      <x:c r="AA52" t="n">
        <x:f>MAX(T52-U52,0)</x:f>
        <x:v>0</x:v>
      </x:c>
      <x:c r="AB52" t="str">
        <x:f>IF(Y52&gt;=100,"Capacity Gap",IF(Y52&gt;=90,"Potential Bottleneck","No Bottleneck"))</x:f>
        <x:v>No Bottleneck</x:v>
      </x:c>
      <x:c r="AC52" t="str">
        <x:f>IF(Y52&lt;60,"Low Utilization / Smooth Flow",IF(Y52&lt;=85,"Moderate Utilization",IF(Y52&lt;90,"Transition / Capacity Pressure","High Utilization / Queue Risk")))</x:f>
        <x:v>Moderate Utilization</x:v>
      </x:c>
    </x:row>
    <x:row r="53">
      <x:c r="A53" t="n">
        <x:v>52</x:v>
      </x:c>
      <x:c r="B53" s="16" t="n">
        <x:v>46237.510416666664</x:v>
      </x:c>
      <x:c r="C53" t="str">
        <x:v>Lunch Peak</x:v>
      </x:c>
      <x:c r="D53" t="n">
        <x:v>26</x:v>
      </x:c>
      <x:c r="E53" t="n">
        <x:v>5</x:v>
      </x:c>
      <x:c r="F53" t="n">
        <x:v>11</x:v>
      </x:c>
      <x:c r="G53" t="n">
        <x:v>10</x:v>
      </x:c>
      <x:c r="H53" t="n">
        <x:v>26.3</x:v>
      </x:c>
      <x:c r="I53" t="n">
        <x:v>0</x:v>
      </x:c>
      <x:c r="J53" t="n">
        <x:v>58</x:v>
      </x:c>
      <x:c r="K53" t="n">
        <x:v>46.1</x:v>
      </x:c>
      <x:c r="L53" t="n">
        <x:v>3</x:v>
      </x:c>
      <x:c r="M53" t="n">
        <x:v>6</x:v>
      </x:c>
      <x:c r="N53" t="n">
        <x:v>5</x:v>
      </x:c>
      <x:c r="O53" t="n">
        <x:v>4</x:v>
      </x:c>
      <x:c r="P53" t="n">
        <x:v>3</x:v>
      </x:c>
      <x:c r="Q53" t="n">
        <x:v>3</x:v>
      </x:c>
      <x:c r="R53" t="n">
        <x:v>2</x:v>
      </x:c>
      <x:c r="S53" t="n">
        <x:v>0</x:v>
      </x:c>
      <x:c r="T53" t="n">
        <x:f>D53</x:f>
        <x:v>26</x:v>
      </x:c>
      <x:c r="U53" t="n">
        <x:f>Assumptions!$B$16</x:f>
        <x:v>45</x:v>
      </x:c>
      <x:c r="V53" t="n">
        <x:f>MIN(T53,U53)</x:f>
        <x:v>26</x:v>
      </x:c>
      <x:c r="W53" t="n">
        <x:f>Assumptions!$B$17</x:f>
        <x:v>31.5</x:v>
      </x:c>
      <x:c r="X53" s="29" t="n">
        <x:f>V53/W53*100</x:f>
        <x:v>82.53968253968253</x:v>
      </x:c>
      <x:c r="Y53" s="29" t="n">
        <x:f>T53/U53*100</x:f>
        <x:v>57.77777777777777</x:v>
      </x:c>
      <x:c r="Z53" t="n">
        <x:f>MAX(U53-T53,0)</x:f>
        <x:v>19</x:v>
      </x:c>
      <x:c r="AA53" t="n">
        <x:f>MAX(T53-U53,0)</x:f>
        <x:v>0</x:v>
      </x:c>
      <x:c r="AB53" t="str">
        <x:f>IF(Y53&gt;=100,"Capacity Gap",IF(Y53&gt;=90,"Potential Bottleneck","No Bottleneck"))</x:f>
        <x:v>No Bottleneck</x:v>
      </x:c>
      <x:c r="AC53" t="str">
        <x:f>IF(Y53&lt;60,"Low Utilization / Smooth Flow",IF(Y53&lt;=85,"Moderate Utilization",IF(Y53&lt;90,"Transition / Capacity Pressure","High Utilization / Queue Risk")))</x:f>
        <x:v>Low Utilization / Smooth Flow</x:v>
      </x:c>
    </x:row>
    <x:row r="54">
      <x:c r="A54" t="n">
        <x:v>53</x:v>
      </x:c>
      <x:c r="B54" s="16" t="n">
        <x:v>46237.51388888889</x:v>
      </x:c>
      <x:c r="C54" t="str">
        <x:v>Lunch Peak</x:v>
      </x:c>
      <x:c r="D54" t="n">
        <x:v>32</x:v>
      </x:c>
      <x:c r="E54" t="n">
        <x:v>6</x:v>
      </x:c>
      <x:c r="F54" t="n">
        <x:v>14</x:v>
      </x:c>
      <x:c r="G54" t="n">
        <x:v>12</x:v>
      </x:c>
      <x:c r="H54" t="n">
        <x:v>28.3</x:v>
      </x:c>
      <x:c r="I54" t="n">
        <x:v>0.4</x:v>
      </x:c>
      <x:c r="J54" t="n">
        <x:v>71.3</x:v>
      </x:c>
      <x:c r="K54" t="n">
        <x:v>45.5</x:v>
      </x:c>
      <x:c r="L54" t="n">
        <x:v>5</x:v>
      </x:c>
      <x:c r="M54" t="n">
        <x:v>6</x:v>
      </x:c>
      <x:c r="N54" t="n">
        <x:v>6</x:v>
      </x:c>
      <x:c r="O54" t="n">
        <x:v>4</x:v>
      </x:c>
      <x:c r="P54" t="n">
        <x:v>4</x:v>
      </x:c>
      <x:c r="Q54" t="n">
        <x:v>4</x:v>
      </x:c>
      <x:c r="R54" t="n">
        <x:v>2</x:v>
      </x:c>
      <x:c r="S54" t="n">
        <x:v>1</x:v>
      </x:c>
      <x:c r="T54" t="n">
        <x:f>D54</x:f>
        <x:v>32</x:v>
      </x:c>
      <x:c r="U54" t="n">
        <x:f>Assumptions!$B$16</x:f>
        <x:v>45</x:v>
      </x:c>
      <x:c r="V54" t="n">
        <x:f>MIN(T54,U54)</x:f>
        <x:v>32</x:v>
      </x:c>
      <x:c r="W54" t="n">
        <x:f>Assumptions!$B$17</x:f>
        <x:v>31.5</x:v>
      </x:c>
      <x:c r="X54" s="29" t="n">
        <x:f>V54/W54*100</x:f>
        <x:v>101.58730158730158</x:v>
      </x:c>
      <x:c r="Y54" s="29" t="n">
        <x:f>T54/U54*100</x:f>
        <x:v>71.11111111111111</x:v>
      </x:c>
      <x:c r="Z54" t="n">
        <x:f>MAX(U54-T54,0)</x:f>
        <x:v>13</x:v>
      </x:c>
      <x:c r="AA54" t="n">
        <x:f>MAX(T54-U54,0)</x:f>
        <x:v>0</x:v>
      </x:c>
      <x:c r="AB54" t="str">
        <x:f>IF(Y54&gt;=100,"Capacity Gap",IF(Y54&gt;=90,"Potential Bottleneck","No Bottleneck"))</x:f>
        <x:v>No Bottleneck</x:v>
      </x:c>
      <x:c r="AC54" t="str">
        <x:f>IF(Y54&lt;60,"Low Utilization / Smooth Flow",IF(Y54&lt;=85,"Moderate Utilization",IF(Y54&lt;90,"Transition / Capacity Pressure","High Utilization / Queue Risk")))</x:f>
        <x:v>Moderate Utilization</x:v>
      </x:c>
    </x:row>
    <x:row r="55">
      <x:c r="A55" t="n">
        <x:v>54</x:v>
      </x:c>
      <x:c r="B55" s="16" t="n">
        <x:v>46237.51736111111</x:v>
      </x:c>
      <x:c r="C55" t="str">
        <x:v>Lunch Peak</x:v>
      </x:c>
      <x:c r="D55" t="n">
        <x:v>31</x:v>
      </x:c>
      <x:c r="E55" t="n">
        <x:v>6</x:v>
      </x:c>
      <x:c r="F55" t="n">
        <x:v>13</x:v>
      </x:c>
      <x:c r="G55" t="n">
        <x:v>12</x:v>
      </x:c>
      <x:c r="H55" t="n">
        <x:v>26.9</x:v>
      </x:c>
      <x:c r="I55" t="n">
        <x:v>0</x:v>
      </x:c>
      <x:c r="J55" t="n">
        <x:v>69.1</x:v>
      </x:c>
      <x:c r="K55" t="n">
        <x:v>45.9</x:v>
      </x:c>
      <x:c r="L55" t="n">
        <x:v>5</x:v>
      </x:c>
      <x:c r="M55" t="n">
        <x:v>4</x:v>
      </x:c>
      <x:c r="N55" t="n">
        <x:v>6</x:v>
      </x:c>
      <x:c r="O55" t="n">
        <x:v>3</x:v>
      </x:c>
      <x:c r="P55" t="n">
        <x:v>3</x:v>
      </x:c>
      <x:c r="Q55" t="n">
        <x:v>4</x:v>
      </x:c>
      <x:c r="R55" t="n">
        <x:v>2</x:v>
      </x:c>
      <x:c r="S55" t="n">
        <x:v>4</x:v>
      </x:c>
      <x:c r="T55" t="n">
        <x:f>D55</x:f>
        <x:v>31</x:v>
      </x:c>
      <x:c r="U55" t="n">
        <x:f>Assumptions!$B$16</x:f>
        <x:v>45</x:v>
      </x:c>
      <x:c r="V55" t="n">
        <x:f>MIN(T55,U55)</x:f>
        <x:v>31</x:v>
      </x:c>
      <x:c r="W55" t="n">
        <x:f>Assumptions!$B$17</x:f>
        <x:v>31.5</x:v>
      </x:c>
      <x:c r="X55" s="29" t="n">
        <x:f>V55/W55*100</x:f>
        <x:v>98.4126984126984</x:v>
      </x:c>
      <x:c r="Y55" s="29" t="n">
        <x:f>T55/U55*100</x:f>
        <x:v>68.88888888888889</x:v>
      </x:c>
      <x:c r="Z55" t="n">
        <x:f>MAX(U55-T55,0)</x:f>
        <x:v>14</x:v>
      </x:c>
      <x:c r="AA55" t="n">
        <x:f>MAX(T55-U55,0)</x:f>
        <x:v>0</x:v>
      </x:c>
      <x:c r="AB55" t="str">
        <x:f>IF(Y55&gt;=100,"Capacity Gap",IF(Y55&gt;=90,"Potential Bottleneck","No Bottleneck"))</x:f>
        <x:v>No Bottleneck</x:v>
      </x:c>
      <x:c r="AC55" t="str">
        <x:f>IF(Y55&lt;60,"Low Utilization / Smooth Flow",IF(Y55&lt;=85,"Moderate Utilization",IF(Y55&lt;90,"Transition / Capacity Pressure","High Utilization / Queue Risk")))</x:f>
        <x:v>Moderate Utilization</x:v>
      </x:c>
    </x:row>
    <x:row r="56">
      <x:c r="A56" t="n">
        <x:v>55</x:v>
      </x:c>
      <x:c r="B56" s="16" t="n">
        <x:v>46237.520833333336</x:v>
      </x:c>
      <x:c r="C56" t="str">
        <x:v>Lunch Peak</x:v>
      </x:c>
      <x:c r="D56" t="n">
        <x:v>33</x:v>
      </x:c>
      <x:c r="E56" t="n">
        <x:v>7</x:v>
      </x:c>
      <x:c r="F56" t="n">
        <x:v>14</x:v>
      </x:c>
      <x:c r="G56" t="n">
        <x:v>12</x:v>
      </x:c>
      <x:c r="H56" t="n">
        <x:v>26.1</x:v>
      </x:c>
      <x:c r="I56" t="n">
        <x:v>0.7</x:v>
      </x:c>
      <x:c r="J56" t="n">
        <x:v>73.6</x:v>
      </x:c>
      <x:c r="K56" t="n">
        <x:v>40.6</x:v>
      </x:c>
      <x:c r="L56" t="n">
        <x:v>7</x:v>
      </x:c>
      <x:c r="M56" t="n">
        <x:v>5</x:v>
      </x:c>
      <x:c r="N56" t="n">
        <x:v>6</x:v>
      </x:c>
      <x:c r="O56" t="n">
        <x:v>4</x:v>
      </x:c>
      <x:c r="P56" t="n">
        <x:v>4</x:v>
      </x:c>
      <x:c r="Q56" t="n">
        <x:v>4</x:v>
      </x:c>
      <x:c r="R56" t="n">
        <x:v>3</x:v>
      </x:c>
      <x:c r="S56" t="n">
        <x:v>0</x:v>
      </x:c>
      <x:c r="T56" t="n">
        <x:f>D56</x:f>
        <x:v>33</x:v>
      </x:c>
      <x:c r="U56" t="n">
        <x:f>Assumptions!$B$16</x:f>
        <x:v>45</x:v>
      </x:c>
      <x:c r="V56" t="n">
        <x:f>MIN(T56,U56)</x:f>
        <x:v>33</x:v>
      </x:c>
      <x:c r="W56" t="n">
        <x:f>Assumptions!$B$17</x:f>
        <x:v>31.5</x:v>
      </x:c>
      <x:c r="X56" s="29" t="n">
        <x:f>V56/W56*100</x:f>
        <x:v>104.76190476190477</x:v>
      </x:c>
      <x:c r="Y56" s="29" t="n">
        <x:f>T56/U56*100</x:f>
        <x:v>73.33333333333333</x:v>
      </x:c>
      <x:c r="Z56" t="n">
        <x:f>MAX(U56-T56,0)</x:f>
        <x:v>12</x:v>
      </x:c>
      <x:c r="AA56" t="n">
        <x:f>MAX(T56-U56,0)</x:f>
        <x:v>0</x:v>
      </x:c>
      <x:c r="AB56" t="str">
        <x:f>IF(Y56&gt;=100,"Capacity Gap",IF(Y56&gt;=90,"Potential Bottleneck","No Bottleneck"))</x:f>
        <x:v>No Bottleneck</x:v>
      </x:c>
      <x:c r="AC56" t="str">
        <x:f>IF(Y56&lt;60,"Low Utilization / Smooth Flow",IF(Y56&lt;=85,"Moderate Utilization",IF(Y56&lt;90,"Transition / Capacity Pressure","High Utilization / Queue Risk")))</x:f>
        <x:v>Moderate Utilization</x:v>
      </x:c>
    </x:row>
    <x:row r="57">
      <x:c r="A57" t="n">
        <x:v>56</x:v>
      </x:c>
      <x:c r="B57" s="16" t="n">
        <x:v>46237.524305555555</x:v>
      </x:c>
      <x:c r="C57" t="str">
        <x:v>Lunch Peak</x:v>
      </x:c>
      <x:c r="D57" t="n">
        <x:v>23</x:v>
      </x:c>
      <x:c r="E57" t="n">
        <x:v>5</x:v>
      </x:c>
      <x:c r="F57" t="n">
        <x:v>10</x:v>
      </x:c>
      <x:c r="G57" t="n">
        <x:v>8</x:v>
      </x:c>
      <x:c r="H57" t="n">
        <x:v>25.5</x:v>
      </x:c>
      <x:c r="I57" t="n">
        <x:v>0</x:v>
      </x:c>
      <x:c r="J57" t="n">
        <x:v>51.3</x:v>
      </x:c>
      <x:c r="K57" t="n">
        <x:v>38.9</x:v>
      </x:c>
      <x:c r="L57" t="n">
        <x:v>4</x:v>
      </x:c>
      <x:c r="M57" t="n">
        <x:v>4</x:v>
      </x:c>
      <x:c r="N57" t="n">
        <x:v>4</x:v>
      </x:c>
      <x:c r="O57" t="n">
        <x:v>3</x:v>
      </x:c>
      <x:c r="P57" t="n">
        <x:v>3</x:v>
      </x:c>
      <x:c r="Q57" t="n">
        <x:v>2</x:v>
      </x:c>
      <x:c r="R57" t="n">
        <x:v>2</x:v>
      </x:c>
      <x:c r="S57" t="n">
        <x:v>1</x:v>
      </x:c>
      <x:c r="T57" t="n">
        <x:f>D57</x:f>
        <x:v>23</x:v>
      </x:c>
      <x:c r="U57" t="n">
        <x:f>Assumptions!$B$16</x:f>
        <x:v>45</x:v>
      </x:c>
      <x:c r="V57" t="n">
        <x:f>MIN(T57,U57)</x:f>
        <x:v>23</x:v>
      </x:c>
      <x:c r="W57" t="n">
        <x:f>Assumptions!$B$17</x:f>
        <x:v>31.5</x:v>
      </x:c>
      <x:c r="X57" s="29" t="n">
        <x:f>V57/W57*100</x:f>
        <x:v>73.01587301587301</x:v>
      </x:c>
      <x:c r="Y57" s="29" t="n">
        <x:f>T57/U57*100</x:f>
        <x:v>51.11111111111111</x:v>
      </x:c>
      <x:c r="Z57" t="n">
        <x:f>MAX(U57-T57,0)</x:f>
        <x:v>22</x:v>
      </x:c>
      <x:c r="AA57" t="n">
        <x:f>MAX(T57-U57,0)</x:f>
        <x:v>0</x:v>
      </x:c>
      <x:c r="AB57" t="str">
        <x:f>IF(Y57&gt;=100,"Capacity Gap",IF(Y57&gt;=90,"Potential Bottleneck","No Bottleneck"))</x:f>
        <x:v>No Bottleneck</x:v>
      </x:c>
      <x:c r="AC57" t="str">
        <x:f>IF(Y57&lt;60,"Low Utilization / Smooth Flow",IF(Y57&lt;=85,"Moderate Utilization",IF(Y57&lt;90,"Transition / Capacity Pressure","High Utilization / Queue Risk")))</x:f>
        <x:v>Low Utilization / Smooth Flow</x:v>
      </x:c>
    </x:row>
    <x:row r="58">
      <x:c r="A58" t="n">
        <x:v>57</x:v>
      </x:c>
      <x:c r="B58" s="16" t="n">
        <x:v>46237.52777777778</x:v>
      </x:c>
      <x:c r="C58" t="str">
        <x:v>Lunch Peak</x:v>
      </x:c>
      <x:c r="D58" t="n">
        <x:v>26</x:v>
      </x:c>
      <x:c r="E58" t="n">
        <x:v>5</x:v>
      </x:c>
      <x:c r="F58" t="n">
        <x:v>11</x:v>
      </x:c>
      <x:c r="G58" t="n">
        <x:v>10</x:v>
      </x:c>
      <x:c r="H58" t="n">
        <x:v>30.5</x:v>
      </x:c>
      <x:c r="I58" t="n">
        <x:v>0</x:v>
      </x:c>
      <x:c r="J58" t="n">
        <x:v>58</x:v>
      </x:c>
      <x:c r="K58" t="n">
        <x:v>40.4</x:v>
      </x:c>
      <x:c r="L58" t="n">
        <x:v>3</x:v>
      </x:c>
      <x:c r="M58" t="n">
        <x:v>4</x:v>
      </x:c>
      <x:c r="N58" t="n">
        <x:v>3</x:v>
      </x:c>
      <x:c r="O58" t="n">
        <x:v>3</x:v>
      </x:c>
      <x:c r="P58" t="n">
        <x:v>3</x:v>
      </x:c>
      <x:c r="Q58" t="n">
        <x:v>2</x:v>
      </x:c>
      <x:c r="R58" t="n">
        <x:v>2</x:v>
      </x:c>
      <x:c r="S58" t="n">
        <x:v>6</x:v>
      </x:c>
      <x:c r="T58" t="n">
        <x:f>D58</x:f>
        <x:v>26</x:v>
      </x:c>
      <x:c r="U58" t="n">
        <x:f>Assumptions!$B$16</x:f>
        <x:v>45</x:v>
      </x:c>
      <x:c r="V58" t="n">
        <x:f>MIN(T58,U58)</x:f>
        <x:v>26</x:v>
      </x:c>
      <x:c r="W58" t="n">
        <x:f>Assumptions!$B$17</x:f>
        <x:v>31.5</x:v>
      </x:c>
      <x:c r="X58" s="29" t="n">
        <x:f>V58/W58*100</x:f>
        <x:v>82.53968253968253</x:v>
      </x:c>
      <x:c r="Y58" s="29" t="n">
        <x:f>T58/U58*100</x:f>
        <x:v>57.77777777777777</x:v>
      </x:c>
      <x:c r="Z58" t="n">
        <x:f>MAX(U58-T58,0)</x:f>
        <x:v>19</x:v>
      </x:c>
      <x:c r="AA58" t="n">
        <x:f>MAX(T58-U58,0)</x:f>
        <x:v>0</x:v>
      </x:c>
      <x:c r="AB58" t="str">
        <x:f>IF(Y58&gt;=100,"Capacity Gap",IF(Y58&gt;=90,"Potential Bottleneck","No Bottleneck"))</x:f>
        <x:v>No Bottleneck</x:v>
      </x:c>
      <x:c r="AC58" t="str">
        <x:f>IF(Y58&lt;60,"Low Utilization / Smooth Flow",IF(Y58&lt;=85,"Moderate Utilization",IF(Y58&lt;90,"Transition / Capacity Pressure","High Utilization / Queue Risk")))</x:f>
        <x:v>Low Utilization / Smooth Flow</x:v>
      </x:c>
    </x:row>
    <x:row r="59">
      <x:c r="A59" t="n">
        <x:v>58</x:v>
      </x:c>
      <x:c r="B59" s="16" t="n">
        <x:v>46237.53125</x:v>
      </x:c>
      <x:c r="C59" t="str">
        <x:v>Lunch Peak</x:v>
      </x:c>
      <x:c r="D59" t="n">
        <x:v>23</x:v>
      </x:c>
      <x:c r="E59" t="n">
        <x:v>5</x:v>
      </x:c>
      <x:c r="F59" t="n">
        <x:v>10</x:v>
      </x:c>
      <x:c r="G59" t="n">
        <x:v>8</x:v>
      </x:c>
      <x:c r="H59" t="n">
        <x:v>25.7</x:v>
      </x:c>
      <x:c r="I59" t="n">
        <x:v>0</x:v>
      </x:c>
      <x:c r="J59" t="n">
        <x:v>51.3</x:v>
      </x:c>
      <x:c r="K59" t="n">
        <x:v>42</x:v>
      </x:c>
      <x:c r="L59" t="n">
        <x:v>3</x:v>
      </x:c>
      <x:c r="M59" t="n">
        <x:v>3</x:v>
      </x:c>
      <x:c r="N59" t="n">
        <x:v>3</x:v>
      </x:c>
      <x:c r="O59" t="n">
        <x:v>2</x:v>
      </x:c>
      <x:c r="P59" t="n">
        <x:v>2</x:v>
      </x:c>
      <x:c r="Q59" t="n">
        <x:v>2</x:v>
      </x:c>
      <x:c r="R59" t="n">
        <x:v>2</x:v>
      </x:c>
      <x:c r="S59" t="n">
        <x:v>6</x:v>
      </x:c>
      <x:c r="T59" t="n">
        <x:f>D59</x:f>
        <x:v>23</x:v>
      </x:c>
      <x:c r="U59" t="n">
        <x:f>Assumptions!$B$16</x:f>
        <x:v>45</x:v>
      </x:c>
      <x:c r="V59" t="n">
        <x:f>MIN(T59,U59)</x:f>
        <x:v>23</x:v>
      </x:c>
      <x:c r="W59" t="n">
        <x:f>Assumptions!$B$17</x:f>
        <x:v>31.5</x:v>
      </x:c>
      <x:c r="X59" s="29" t="n">
        <x:f>V59/W59*100</x:f>
        <x:v>73.01587301587301</x:v>
      </x:c>
      <x:c r="Y59" s="29" t="n">
        <x:f>T59/U59*100</x:f>
        <x:v>51.11111111111111</x:v>
      </x:c>
      <x:c r="Z59" t="n">
        <x:f>MAX(U59-T59,0)</x:f>
        <x:v>22</x:v>
      </x:c>
      <x:c r="AA59" t="n">
        <x:f>MAX(T59-U59,0)</x:f>
        <x:v>0</x:v>
      </x:c>
      <x:c r="AB59" t="str">
        <x:f>IF(Y59&gt;=100,"Capacity Gap",IF(Y59&gt;=90,"Potential Bottleneck","No Bottleneck"))</x:f>
        <x:v>No Bottleneck</x:v>
      </x:c>
      <x:c r="AC59" t="str">
        <x:f>IF(Y59&lt;60,"Low Utilization / Smooth Flow",IF(Y59&lt;=85,"Moderate Utilization",IF(Y59&lt;90,"Transition / Capacity Pressure","High Utilization / Queue Risk")))</x:f>
        <x:v>Low Utilization / Smooth Flow</x:v>
      </x:c>
    </x:row>
    <x:row r="60">
      <x:c r="A60" t="n">
        <x:v>59</x:v>
      </x:c>
      <x:c r="B60" s="16" t="n">
        <x:v>46237.53472222222</x:v>
      </x:c>
      <x:c r="C60" t="str">
        <x:v>Lunch Peak</x:v>
      </x:c>
      <x:c r="D60" t="n">
        <x:v>28</x:v>
      </x:c>
      <x:c r="E60" t="n">
        <x:v>6</x:v>
      </x:c>
      <x:c r="F60" t="n">
        <x:v>12</x:v>
      </x:c>
      <x:c r="G60" t="n">
        <x:v>10</x:v>
      </x:c>
      <x:c r="H60" t="n">
        <x:v>35.3</x:v>
      </x:c>
      <x:c r="I60" t="n">
        <x:v>0</x:v>
      </x:c>
      <x:c r="J60" t="n">
        <x:v>62.4</x:v>
      </x:c>
      <x:c r="K60" t="n">
        <x:v>45.6</x:v>
      </x:c>
      <x:c r="L60" t="n">
        <x:v>4</x:v>
      </x:c>
      <x:c r="M60" t="n">
        <x:v>6</x:v>
      </x:c>
      <x:c r="N60" t="n">
        <x:v>5</x:v>
      </x:c>
      <x:c r="O60" t="n">
        <x:v>4</x:v>
      </x:c>
      <x:c r="P60" t="n">
        <x:v>3</x:v>
      </x:c>
      <x:c r="Q60" t="n">
        <x:v>3</x:v>
      </x:c>
      <x:c r="R60" t="n">
        <x:v>2</x:v>
      </x:c>
      <x:c r="S60" t="n">
        <x:v>1</x:v>
      </x:c>
      <x:c r="T60" t="n">
        <x:f>D60</x:f>
        <x:v>28</x:v>
      </x:c>
      <x:c r="U60" t="n">
        <x:f>Assumptions!$B$16</x:f>
        <x:v>45</x:v>
      </x:c>
      <x:c r="V60" t="n">
        <x:f>MIN(T60,U60)</x:f>
        <x:v>28</x:v>
      </x:c>
      <x:c r="W60" t="n">
        <x:f>Assumptions!$B$17</x:f>
        <x:v>31.5</x:v>
      </x:c>
      <x:c r="X60" s="29" t="n">
        <x:f>V60/W60*100</x:f>
        <x:v>88.88888888888889</x:v>
      </x:c>
      <x:c r="Y60" s="29" t="n">
        <x:f>T60/U60*100</x:f>
        <x:v>62.22222222222222</x:v>
      </x:c>
      <x:c r="Z60" t="n">
        <x:f>MAX(U60-T60,0)</x:f>
        <x:v>17</x:v>
      </x:c>
      <x:c r="AA60" t="n">
        <x:f>MAX(T60-U60,0)</x:f>
        <x:v>0</x:v>
      </x:c>
      <x:c r="AB60" t="str">
        <x:f>IF(Y60&gt;=100,"Capacity Gap",IF(Y60&gt;=90,"Potential Bottleneck","No Bottleneck"))</x:f>
        <x:v>No Bottleneck</x:v>
      </x:c>
      <x:c r="AC60" t="str">
        <x:f>IF(Y60&lt;60,"Low Utilization / Smooth Flow",IF(Y60&lt;=85,"Moderate Utilization",IF(Y60&lt;90,"Transition / Capacity Pressure","High Utilization / Queue Risk")))</x:f>
        <x:v>Moderate Utilization</x:v>
      </x:c>
    </x:row>
    <x:row r="61">
      <x:c r="A61" t="n">
        <x:v>60</x:v>
      </x:c>
      <x:c r="B61" s="16" t="n">
        <x:v>46237.538194444445</x:v>
      </x:c>
      <x:c r="C61" t="str">
        <x:v>Lunch Peak</x:v>
      </x:c>
      <x:c r="D61" t="n">
        <x:v>30</x:v>
      </x:c>
      <x:c r="E61" t="n">
        <x:v>6</x:v>
      </x:c>
      <x:c r="F61" t="n">
        <x:v>13</x:v>
      </x:c>
      <x:c r="G61" t="n">
        <x:v>11</x:v>
      </x:c>
      <x:c r="H61" t="n">
        <x:v>28.9</x:v>
      </x:c>
      <x:c r="I61" t="n">
        <x:v>0</x:v>
      </x:c>
      <x:c r="J61" t="n">
        <x:v>66.9</x:v>
      </x:c>
      <x:c r="K61" t="n">
        <x:v>44.1</x:v>
      </x:c>
      <x:c r="L61" t="n">
        <x:v>6</x:v>
      </x:c>
      <x:c r="M61" t="n">
        <x:v>5</x:v>
      </x:c>
      <x:c r="N61" t="n">
        <x:v>4</x:v>
      </x:c>
      <x:c r="O61" t="n">
        <x:v>4</x:v>
      </x:c>
      <x:c r="P61" t="n">
        <x:v>3</x:v>
      </x:c>
      <x:c r="Q61" t="n">
        <x:v>3</x:v>
      </x:c>
      <x:c r="R61" t="n">
        <x:v>3</x:v>
      </x:c>
      <x:c r="S61" t="n">
        <x:v>2</x:v>
      </x:c>
      <x:c r="T61" t="n">
        <x:f>D61</x:f>
        <x:v>30</x:v>
      </x:c>
      <x:c r="U61" t="n">
        <x:f>Assumptions!$B$16</x:f>
        <x:v>45</x:v>
      </x:c>
      <x:c r="V61" t="n">
        <x:f>MIN(T61,U61)</x:f>
        <x:v>30</x:v>
      </x:c>
      <x:c r="W61" t="n">
        <x:f>Assumptions!$B$17</x:f>
        <x:v>31.5</x:v>
      </x:c>
      <x:c r="X61" s="29" t="n">
        <x:f>V61/W61*100</x:f>
        <x:v>95.23809523809523</x:v>
      </x:c>
      <x:c r="Y61" s="29" t="n">
        <x:f>T61/U61*100</x:f>
        <x:v>66.66666666666666</x:v>
      </x:c>
      <x:c r="Z61" t="n">
        <x:f>MAX(U61-T61,0)</x:f>
        <x:v>15</x:v>
      </x:c>
      <x:c r="AA61" t="n">
        <x:f>MAX(T61-U61,0)</x:f>
        <x:v>0</x:v>
      </x:c>
      <x:c r="AB61" t="str">
        <x:f>IF(Y61&gt;=100,"Capacity Gap",IF(Y61&gt;=90,"Potential Bottleneck","No Bottleneck"))</x:f>
        <x:v>No Bottleneck</x:v>
      </x:c>
      <x:c r="AC61" t="str">
        <x:f>IF(Y61&lt;60,"Low Utilization / Smooth Flow",IF(Y61&lt;=85,"Moderate Utilization",IF(Y61&lt;90,"Transition / Capacity Pressure","High Utilization / Queue Risk")))</x:f>
        <x:v>Moderate Utilization</x:v>
      </x:c>
    </x:row>
    <x:row r="62">
      <x:c r="A62" t="n">
        <x:v>61</x:v>
      </x:c>
      <x:c r="B62" s="16" t="n">
        <x:v>46237.541666666664</x:v>
      </x:c>
      <x:c r="C62" t="str">
        <x:v>Post-Lunch</x:v>
      </x:c>
      <x:c r="D62" t="n">
        <x:v>22</x:v>
      </x:c>
      <x:c r="E62" t="n">
        <x:v>9</x:v>
      </x:c>
      <x:c r="F62" t="n">
        <x:v>6</x:v>
      </x:c>
      <x:c r="G62" t="n">
        <x:v>7</x:v>
      </x:c>
      <x:c r="H62" t="n">
        <x:v>33.9</x:v>
      </x:c>
      <x:c r="I62" t="n">
        <x:v>0</x:v>
      </x:c>
      <x:c r="J62" t="n">
        <x:v>49.1</x:v>
      </x:c>
      <x:c r="K62" t="n">
        <x:v>44</x:v>
      </x:c>
      <x:c r="L62" t="n">
        <x:v>4</x:v>
      </x:c>
      <x:c r="M62" t="n">
        <x:v>5</x:v>
      </x:c>
      <x:c r="N62" t="n">
        <x:v>3</x:v>
      </x:c>
      <x:c r="O62" t="n">
        <x:v>3</x:v>
      </x:c>
      <x:c r="P62" t="n">
        <x:v>2</x:v>
      </x:c>
      <x:c r="Q62" t="n">
        <x:v>2</x:v>
      </x:c>
      <x:c r="R62" t="n">
        <x:v>2</x:v>
      </x:c>
      <x:c r="S62" t="n">
        <x:v>1</x:v>
      </x:c>
      <x:c r="T62" t="n">
        <x:f>D62</x:f>
        <x:v>22</x:v>
      </x:c>
      <x:c r="U62" t="n">
        <x:f>Assumptions!$B$16</x:f>
        <x:v>45</x:v>
      </x:c>
      <x:c r="V62" t="n">
        <x:f>MIN(T62,U62)</x:f>
        <x:v>22</x:v>
      </x:c>
      <x:c r="W62" t="n">
        <x:f>Assumptions!$B$17</x:f>
        <x:v>31.5</x:v>
      </x:c>
      <x:c r="X62" s="29" t="n">
        <x:f>V62/W62*100</x:f>
        <x:v>69.84126984126983</x:v>
      </x:c>
      <x:c r="Y62" s="29" t="n">
        <x:f>T62/U62*100</x:f>
        <x:v>48.888888888888886</x:v>
      </x:c>
      <x:c r="Z62" t="n">
        <x:f>MAX(U62-T62,0)</x:f>
        <x:v>23</x:v>
      </x:c>
      <x:c r="AA62" t="n">
        <x:f>MAX(T62-U62,0)</x:f>
        <x:v>0</x:v>
      </x:c>
      <x:c r="AB62" t="str">
        <x:f>IF(Y62&gt;=100,"Capacity Gap",IF(Y62&gt;=90,"Potential Bottleneck","No Bottleneck"))</x:f>
        <x:v>No Bottleneck</x:v>
      </x:c>
      <x:c r="AC62" t="str">
        <x:f>IF(Y62&lt;60,"Low Utilization / Smooth Flow",IF(Y62&lt;=85,"Moderate Utilization",IF(Y62&lt;90,"Transition / Capacity Pressure","High Utilization / Queue Risk")))</x:f>
        <x:v>Low Utilization / Smooth Flow</x:v>
      </x:c>
    </x:row>
    <x:row r="63">
      <x:c r="A63" t="n">
        <x:v>62</x:v>
      </x:c>
      <x:c r="B63" s="16" t="n">
        <x:v>46237.54513888889</x:v>
      </x:c>
      <x:c r="C63" t="str">
        <x:v>Post-Lunch</x:v>
      </x:c>
      <x:c r="D63" t="n">
        <x:v>28</x:v>
      </x:c>
      <x:c r="E63" t="n">
        <x:v>12</x:v>
      </x:c>
      <x:c r="F63" t="n">
        <x:v>8</x:v>
      </x:c>
      <x:c r="G63" t="n">
        <x:v>8</x:v>
      </x:c>
      <x:c r="H63" t="n">
        <x:v>27.1</x:v>
      </x:c>
      <x:c r="I63" t="n">
        <x:v>0</x:v>
      </x:c>
      <x:c r="J63" t="n">
        <x:v>62.4</x:v>
      </x:c>
      <x:c r="K63" t="n">
        <x:v>44.7</x:v>
      </x:c>
      <x:c r="L63" t="n">
        <x:v>5</x:v>
      </x:c>
      <x:c r="M63" t="n">
        <x:v>6</x:v>
      </x:c>
      <x:c r="N63" t="n">
        <x:v>4</x:v>
      </x:c>
      <x:c r="O63" t="n">
        <x:v>3</x:v>
      </x:c>
      <x:c r="P63" t="n">
        <x:v>3</x:v>
      </x:c>
      <x:c r="Q63" t="n">
        <x:v>2</x:v>
      </x:c>
      <x:c r="R63" t="n">
        <x:v>2</x:v>
      </x:c>
      <x:c r="S63" t="n">
        <x:v>3</x:v>
      </x:c>
      <x:c r="T63" t="n">
        <x:f>D63</x:f>
        <x:v>28</x:v>
      </x:c>
      <x:c r="U63" t="n">
        <x:f>Assumptions!$B$16</x:f>
        <x:v>45</x:v>
      </x:c>
      <x:c r="V63" t="n">
        <x:f>MIN(T63,U63)</x:f>
        <x:v>28</x:v>
      </x:c>
      <x:c r="W63" t="n">
        <x:f>Assumptions!$B$17</x:f>
        <x:v>31.5</x:v>
      </x:c>
      <x:c r="X63" s="29" t="n">
        <x:f>V63/W63*100</x:f>
        <x:v>88.88888888888889</x:v>
      </x:c>
      <x:c r="Y63" s="29" t="n">
        <x:f>T63/U63*100</x:f>
        <x:v>62.22222222222222</x:v>
      </x:c>
      <x:c r="Z63" t="n">
        <x:f>MAX(U63-T63,0)</x:f>
        <x:v>17</x:v>
      </x:c>
      <x:c r="AA63" t="n">
        <x:f>MAX(T63-U63,0)</x:f>
        <x:v>0</x:v>
      </x:c>
      <x:c r="AB63" t="str">
        <x:f>IF(Y63&gt;=100,"Capacity Gap",IF(Y63&gt;=90,"Potential Bottleneck","No Bottleneck"))</x:f>
        <x:v>No Bottleneck</x:v>
      </x:c>
      <x:c r="AC63" t="str">
        <x:f>IF(Y63&lt;60,"Low Utilization / Smooth Flow",IF(Y63&lt;=85,"Moderate Utilization",IF(Y63&lt;90,"Transition / Capacity Pressure","High Utilization / Queue Risk")))</x:f>
        <x:v>Moderate Utilization</x:v>
      </x:c>
    </x:row>
    <x:row r="64">
      <x:c r="A64" t="n">
        <x:v>63</x:v>
      </x:c>
      <x:c r="B64" s="16" t="n">
        <x:v>46237.54861111111</x:v>
      </x:c>
      <x:c r="C64" t="str">
        <x:v>Post-Lunch</x:v>
      </x:c>
      <x:c r="D64" t="n">
        <x:v>25</x:v>
      </x:c>
      <x:c r="E64" t="n">
        <x:v>10</x:v>
      </x:c>
      <x:c r="F64" t="n">
        <x:v>7</x:v>
      </x:c>
      <x:c r="G64" t="n">
        <x:v>8</x:v>
      </x:c>
      <x:c r="H64" t="n">
        <x:v>26.1</x:v>
      </x:c>
      <x:c r="I64" t="n">
        <x:v>0</x:v>
      </x:c>
      <x:c r="J64" t="n">
        <x:v>55.7</x:v>
      </x:c>
      <x:c r="K64" t="n">
        <x:v>43.4</x:v>
      </x:c>
      <x:c r="L64" t="n">
        <x:v>4</x:v>
      </x:c>
      <x:c r="M64" t="n">
        <x:v>4</x:v>
      </x:c>
      <x:c r="N64" t="n">
        <x:v>5</x:v>
      </x:c>
      <x:c r="O64" t="n">
        <x:v>3</x:v>
      </x:c>
      <x:c r="P64" t="n">
        <x:v>3</x:v>
      </x:c>
      <x:c r="Q64" t="n">
        <x:v>3</x:v>
      </x:c>
      <x:c r="R64" t="n">
        <x:v>3</x:v>
      </x:c>
      <x:c r="S64" t="n">
        <x:v>0</x:v>
      </x:c>
      <x:c r="T64" t="n">
        <x:f>D64</x:f>
        <x:v>25</x:v>
      </x:c>
      <x:c r="U64" t="n">
        <x:f>Assumptions!$B$16</x:f>
        <x:v>45</x:v>
      </x:c>
      <x:c r="V64" t="n">
        <x:f>MIN(T64,U64)</x:f>
        <x:v>25</x:v>
      </x:c>
      <x:c r="W64" t="n">
        <x:f>Assumptions!$B$17</x:f>
        <x:v>31.5</x:v>
      </x:c>
      <x:c r="X64" s="29" t="n">
        <x:f>V64/W64*100</x:f>
        <x:v>79.36507936507937</x:v>
      </x:c>
      <x:c r="Y64" s="29" t="n">
        <x:f>T64/U64*100</x:f>
        <x:v>55.55555555555556</x:v>
      </x:c>
      <x:c r="Z64" t="n">
        <x:f>MAX(U64-T64,0)</x:f>
        <x:v>20</x:v>
      </x:c>
      <x:c r="AA64" t="n">
        <x:f>MAX(T64-U64,0)</x:f>
        <x:v>0</x:v>
      </x:c>
      <x:c r="AB64" t="str">
        <x:f>IF(Y64&gt;=100,"Capacity Gap",IF(Y64&gt;=90,"Potential Bottleneck","No Bottleneck"))</x:f>
        <x:v>No Bottleneck</x:v>
      </x:c>
      <x:c r="AC64" t="str">
        <x:f>IF(Y64&lt;60,"Low Utilization / Smooth Flow",IF(Y64&lt;=85,"Moderate Utilization",IF(Y64&lt;90,"Transition / Capacity Pressure","High Utilization / Queue Risk")))</x:f>
        <x:v>Low Utilization / Smooth Flow</x:v>
      </x:c>
    </x:row>
    <x:row r="65">
      <x:c r="A65" t="n">
        <x:v>64</x:v>
      </x:c>
      <x:c r="B65" s="16" t="n">
        <x:v>46237.552083333336</x:v>
      </x:c>
      <x:c r="C65" t="str">
        <x:v>Post-Lunch</x:v>
      </x:c>
      <x:c r="D65" t="n">
        <x:v>26</x:v>
      </x:c>
      <x:c r="E65" t="n">
        <x:v>11</x:v>
      </x:c>
      <x:c r="F65" t="n">
        <x:v>7</x:v>
      </x:c>
      <x:c r="G65" t="n">
        <x:v>8</x:v>
      </x:c>
      <x:c r="H65" t="n">
        <x:v>22.4</x:v>
      </x:c>
      <x:c r="I65" t="n">
        <x:v>0</x:v>
      </x:c>
      <x:c r="J65" t="n">
        <x:v>58</x:v>
      </x:c>
      <x:c r="K65" t="n">
        <x:v>47.2</x:v>
      </x:c>
      <x:c r="L65" t="n">
        <x:v>4</x:v>
      </x:c>
      <x:c r="M65" t="n">
        <x:v>5</x:v>
      </x:c>
      <x:c r="N65" t="n">
        <x:v>5</x:v>
      </x:c>
      <x:c r="O65" t="n">
        <x:v>4</x:v>
      </x:c>
      <x:c r="P65" t="n">
        <x:v>3</x:v>
      </x:c>
      <x:c r="Q65" t="n">
        <x:v>2</x:v>
      </x:c>
      <x:c r="R65" t="n">
        <x:v>2</x:v>
      </x:c>
      <x:c r="S65" t="n">
        <x:v>1</x:v>
      </x:c>
      <x:c r="T65" t="n">
        <x:f>D65</x:f>
        <x:v>26</x:v>
      </x:c>
      <x:c r="U65" t="n">
        <x:f>Assumptions!$B$16</x:f>
        <x:v>45</x:v>
      </x:c>
      <x:c r="V65" t="n">
        <x:f>MIN(T65,U65)</x:f>
        <x:v>26</x:v>
      </x:c>
      <x:c r="W65" t="n">
        <x:f>Assumptions!$B$17</x:f>
        <x:v>31.5</x:v>
      </x:c>
      <x:c r="X65" s="29" t="n">
        <x:f>V65/W65*100</x:f>
        <x:v>82.53968253968253</x:v>
      </x:c>
      <x:c r="Y65" s="29" t="n">
        <x:f>T65/U65*100</x:f>
        <x:v>57.77777777777777</x:v>
      </x:c>
      <x:c r="Z65" t="n">
        <x:f>MAX(U65-T65,0)</x:f>
        <x:v>19</x:v>
      </x:c>
      <x:c r="AA65" t="n">
        <x:f>MAX(T65-U65,0)</x:f>
        <x:v>0</x:v>
      </x:c>
      <x:c r="AB65" t="str">
        <x:f>IF(Y65&gt;=100,"Capacity Gap",IF(Y65&gt;=90,"Potential Bottleneck","No Bottleneck"))</x:f>
        <x:v>No Bottleneck</x:v>
      </x:c>
      <x:c r="AC65" t="str">
        <x:f>IF(Y65&lt;60,"Low Utilization / Smooth Flow",IF(Y65&lt;=85,"Moderate Utilization",IF(Y65&lt;90,"Transition / Capacity Pressure","High Utilization / Queue Risk")))</x:f>
        <x:v>Low Utilization / Smooth Flow</x:v>
      </x:c>
    </x:row>
    <x:row r="66">
      <x:c r="A66" t="n">
        <x:v>65</x:v>
      </x:c>
      <x:c r="B66" s="16" t="n">
        <x:v>46237.555555555555</x:v>
      </x:c>
      <x:c r="C66" t="str">
        <x:v>Post-Lunch</x:v>
      </x:c>
      <x:c r="D66" t="n">
        <x:v>23</x:v>
      </x:c>
      <x:c r="E66" t="n">
        <x:v>10</x:v>
      </x:c>
      <x:c r="F66" t="n">
        <x:v>6</x:v>
      </x:c>
      <x:c r="G66" t="n">
        <x:v>7</x:v>
      </x:c>
      <x:c r="H66" t="n">
        <x:v>29.9</x:v>
      </x:c>
      <x:c r="I66" t="n">
        <x:v>0</x:v>
      </x:c>
      <x:c r="J66" t="n">
        <x:v>51.3</x:v>
      </x:c>
      <x:c r="K66" t="n">
        <x:v>39.6</x:v>
      </x:c>
      <x:c r="L66" t="n">
        <x:v>3</x:v>
      </x:c>
      <x:c r="M66" t="n">
        <x:v>5</x:v>
      </x:c>
      <x:c r="N66" t="n">
        <x:v>4</x:v>
      </x:c>
      <x:c r="O66" t="n">
        <x:v>3</x:v>
      </x:c>
      <x:c r="P66" t="n">
        <x:v>3</x:v>
      </x:c>
      <x:c r="Q66" t="n">
        <x:v>2</x:v>
      </x:c>
      <x:c r="R66" t="n">
        <x:v>2</x:v>
      </x:c>
      <x:c r="S66" t="n">
        <x:v>1</x:v>
      </x:c>
      <x:c r="T66" t="n">
        <x:f>D66</x:f>
        <x:v>23</x:v>
      </x:c>
      <x:c r="U66" t="n">
        <x:f>Assumptions!$B$16</x:f>
        <x:v>45</x:v>
      </x:c>
      <x:c r="V66" t="n">
        <x:f>MIN(T66,U66)</x:f>
        <x:v>23</x:v>
      </x:c>
      <x:c r="W66" t="n">
        <x:f>Assumptions!$B$17</x:f>
        <x:v>31.5</x:v>
      </x:c>
      <x:c r="X66" s="29" t="n">
        <x:f>V66/W66*100</x:f>
        <x:v>73.01587301587301</x:v>
      </x:c>
      <x:c r="Y66" s="29" t="n">
        <x:f>T66/U66*100</x:f>
        <x:v>51.11111111111111</x:v>
      </x:c>
      <x:c r="Z66" t="n">
        <x:f>MAX(U66-T66,0)</x:f>
        <x:v>22</x:v>
      </x:c>
      <x:c r="AA66" t="n">
        <x:f>MAX(T66-U66,0)</x:f>
        <x:v>0</x:v>
      </x:c>
      <x:c r="AB66" t="str">
        <x:f>IF(Y66&gt;=100,"Capacity Gap",IF(Y66&gt;=90,"Potential Bottleneck","No Bottleneck"))</x:f>
        <x:v>No Bottleneck</x:v>
      </x:c>
      <x:c r="AC66" t="str">
        <x:f>IF(Y66&lt;60,"Low Utilization / Smooth Flow",IF(Y66&lt;=85,"Moderate Utilization",IF(Y66&lt;90,"Transition / Capacity Pressure","High Utilization / Queue Risk")))</x:f>
        <x:v>Low Utilization / Smooth Flow</x:v>
      </x:c>
    </x:row>
    <x:row r="67">
      <x:c r="A67" t="n">
        <x:v>66</x:v>
      </x:c>
      <x:c r="B67" s="16" t="n">
        <x:v>46237.55902777778</x:v>
      </x:c>
      <x:c r="C67" t="str">
        <x:v>Post-Lunch</x:v>
      </x:c>
      <x:c r="D67" t="n">
        <x:v>28</x:v>
      </x:c>
      <x:c r="E67" t="n">
        <x:v>12</x:v>
      </x:c>
      <x:c r="F67" t="n">
        <x:v>8</x:v>
      </x:c>
      <x:c r="G67" t="n">
        <x:v>8</x:v>
      </x:c>
      <x:c r="H67" t="n">
        <x:v>28</x:v>
      </x:c>
      <x:c r="I67" t="n">
        <x:v>0</x:v>
      </x:c>
      <x:c r="J67" t="n">
        <x:v>62.4</x:v>
      </x:c>
      <x:c r="K67" t="n">
        <x:v>41.1</x:v>
      </x:c>
      <x:c r="L67" t="n">
        <x:v>4</x:v>
      </x:c>
      <x:c r="M67" t="n">
        <x:v>6</x:v>
      </x:c>
      <x:c r="N67" t="n">
        <x:v>5</x:v>
      </x:c>
      <x:c r="O67" t="n">
        <x:v>4</x:v>
      </x:c>
      <x:c r="P67" t="n">
        <x:v>4</x:v>
      </x:c>
      <x:c r="Q67" t="n">
        <x:v>4</x:v>
      </x:c>
      <x:c r="R67" t="n">
        <x:v>1</x:v>
      </x:c>
      <x:c r="S67" t="n">
        <x:v>0</x:v>
      </x:c>
      <x:c r="T67" t="n">
        <x:f>D67</x:f>
        <x:v>28</x:v>
      </x:c>
      <x:c r="U67" t="n">
        <x:f>Assumptions!$B$16</x:f>
        <x:v>45</x:v>
      </x:c>
      <x:c r="V67" t="n">
        <x:f>MIN(T67,U67)</x:f>
        <x:v>28</x:v>
      </x:c>
      <x:c r="W67" t="n">
        <x:f>Assumptions!$B$17</x:f>
        <x:v>31.5</x:v>
      </x:c>
      <x:c r="X67" s="29" t="n">
        <x:f>V67/W67*100</x:f>
        <x:v>88.88888888888889</x:v>
      </x:c>
      <x:c r="Y67" s="29" t="n">
        <x:f>T67/U67*100</x:f>
        <x:v>62.22222222222222</x:v>
      </x:c>
      <x:c r="Z67" t="n">
        <x:f>MAX(U67-T67,0)</x:f>
        <x:v>17</x:v>
      </x:c>
      <x:c r="AA67" t="n">
        <x:f>MAX(T67-U67,0)</x:f>
        <x:v>0</x:v>
      </x:c>
      <x:c r="AB67" t="str">
        <x:f>IF(Y67&gt;=100,"Capacity Gap",IF(Y67&gt;=90,"Potential Bottleneck","No Bottleneck"))</x:f>
        <x:v>No Bottleneck</x:v>
      </x:c>
      <x:c r="AC67" t="str">
        <x:f>IF(Y67&lt;60,"Low Utilization / Smooth Flow",IF(Y67&lt;=85,"Moderate Utilization",IF(Y67&lt;90,"Transition / Capacity Pressure","High Utilization / Queue Risk")))</x:f>
        <x:v>Moderate Utilization</x:v>
      </x:c>
    </x:row>
    <x:row r="68">
      <x:c r="A68" t="n">
        <x:v>67</x:v>
      </x:c>
      <x:c r="B68" s="16" t="n">
        <x:v>46237.5625</x:v>
      </x:c>
      <x:c r="C68" t="str">
        <x:v>Post-Lunch</x:v>
      </x:c>
      <x:c r="D68" t="n">
        <x:v>25</x:v>
      </x:c>
      <x:c r="E68" t="n">
        <x:v>10</x:v>
      </x:c>
      <x:c r="F68" t="n">
        <x:v>7</x:v>
      </x:c>
      <x:c r="G68" t="n">
        <x:v>8</x:v>
      </x:c>
      <x:c r="H68" t="n">
        <x:v>26.9</x:v>
      </x:c>
      <x:c r="I68" t="n">
        <x:v>0</x:v>
      </x:c>
      <x:c r="J68" t="n">
        <x:v>55.7</x:v>
      </x:c>
      <x:c r="K68" t="n">
        <x:v>42.2</x:v>
      </x:c>
      <x:c r="L68" t="n">
        <x:v>4</x:v>
      </x:c>
      <x:c r="M68" t="n">
        <x:v>5</x:v>
      </x:c>
      <x:c r="N68" t="n">
        <x:v>3</x:v>
      </x:c>
      <x:c r="O68" t="n">
        <x:v>3</x:v>
      </x:c>
      <x:c r="P68" t="n">
        <x:v>3</x:v>
      </x:c>
      <x:c r="Q68" t="n">
        <x:v>3</x:v>
      </x:c>
      <x:c r="R68" t="n">
        <x:v>2</x:v>
      </x:c>
      <x:c r="S68" t="n">
        <x:v>2</x:v>
      </x:c>
      <x:c r="T68" t="n">
        <x:f>D68</x:f>
        <x:v>25</x:v>
      </x:c>
      <x:c r="U68" t="n">
        <x:f>Assumptions!$B$16</x:f>
        <x:v>45</x:v>
      </x:c>
      <x:c r="V68" t="n">
        <x:f>MIN(T68,U68)</x:f>
        <x:v>25</x:v>
      </x:c>
      <x:c r="W68" t="n">
        <x:f>Assumptions!$B$17</x:f>
        <x:v>31.5</x:v>
      </x:c>
      <x:c r="X68" s="29" t="n">
        <x:f>V68/W68*100</x:f>
        <x:v>79.36507936507937</x:v>
      </x:c>
      <x:c r="Y68" s="29" t="n">
        <x:f>T68/U68*100</x:f>
        <x:v>55.55555555555556</x:v>
      </x:c>
      <x:c r="Z68" t="n">
        <x:f>MAX(U68-T68,0)</x:f>
        <x:v>20</x:v>
      </x:c>
      <x:c r="AA68" t="n">
        <x:f>MAX(T68-U68,0)</x:f>
        <x:v>0</x:v>
      </x:c>
      <x:c r="AB68" t="str">
        <x:f>IF(Y68&gt;=100,"Capacity Gap",IF(Y68&gt;=90,"Potential Bottleneck","No Bottleneck"))</x:f>
        <x:v>No Bottleneck</x:v>
      </x:c>
      <x:c r="AC68" t="str">
        <x:f>IF(Y68&lt;60,"Low Utilization / Smooth Flow",IF(Y68&lt;=85,"Moderate Utilization",IF(Y68&lt;90,"Transition / Capacity Pressure","High Utilization / Queue Risk")))</x:f>
        <x:v>Low Utilization / Smooth Flow</x:v>
      </x:c>
    </x:row>
    <x:row r="69">
      <x:c r="A69" t="n">
        <x:v>68</x:v>
      </x:c>
      <x:c r="B69" s="16" t="n">
        <x:v>46237.56597222222</x:v>
      </x:c>
      <x:c r="C69" t="str">
        <x:v>Post-Lunch</x:v>
      </x:c>
      <x:c r="D69" t="n">
        <x:v>23</x:v>
      </x:c>
      <x:c r="E69" t="n">
        <x:v>10</x:v>
      </x:c>
      <x:c r="F69" t="n">
        <x:v>6</x:v>
      </x:c>
      <x:c r="G69" t="n">
        <x:v>7</x:v>
      </x:c>
      <x:c r="H69" t="n">
        <x:v>27.4</x:v>
      </x:c>
      <x:c r="I69" t="n">
        <x:v>0</x:v>
      </x:c>
      <x:c r="J69" t="n">
        <x:v>51.3</x:v>
      </x:c>
      <x:c r="K69" t="n">
        <x:v>45.3</x:v>
      </x:c>
      <x:c r="L69" t="n">
        <x:v>3</x:v>
      </x:c>
      <x:c r="M69" t="n">
        <x:v>5</x:v>
      </x:c>
      <x:c r="N69" t="n">
        <x:v>3</x:v>
      </x:c>
      <x:c r="O69" t="n">
        <x:v>3</x:v>
      </x:c>
      <x:c r="P69" t="n">
        <x:v>3</x:v>
      </x:c>
      <x:c r="Q69" t="n">
        <x:v>2</x:v>
      </x:c>
      <x:c r="R69" t="n">
        <x:v>2</x:v>
      </x:c>
      <x:c r="S69" t="n">
        <x:v>2</x:v>
      </x:c>
      <x:c r="T69" t="n">
        <x:f>D69</x:f>
        <x:v>23</x:v>
      </x:c>
      <x:c r="U69" t="n">
        <x:f>Assumptions!$B$16</x:f>
        <x:v>45</x:v>
      </x:c>
      <x:c r="V69" t="n">
        <x:f>MIN(T69,U69)</x:f>
        <x:v>23</x:v>
      </x:c>
      <x:c r="W69" t="n">
        <x:f>Assumptions!$B$17</x:f>
        <x:v>31.5</x:v>
      </x:c>
      <x:c r="X69" s="29" t="n">
        <x:f>V69/W69*100</x:f>
        <x:v>73.01587301587301</x:v>
      </x:c>
      <x:c r="Y69" s="29" t="n">
        <x:f>T69/U69*100</x:f>
        <x:v>51.11111111111111</x:v>
      </x:c>
      <x:c r="Z69" t="n">
        <x:f>MAX(U69-T69,0)</x:f>
        <x:v>22</x:v>
      </x:c>
      <x:c r="AA69" t="n">
        <x:f>MAX(T69-U69,0)</x:f>
        <x:v>0</x:v>
      </x:c>
      <x:c r="AB69" t="str">
        <x:f>IF(Y69&gt;=100,"Capacity Gap",IF(Y69&gt;=90,"Potential Bottleneck","No Bottleneck"))</x:f>
        <x:v>No Bottleneck</x:v>
      </x:c>
      <x:c r="AC69" t="str">
        <x:f>IF(Y69&lt;60,"Low Utilization / Smooth Flow",IF(Y69&lt;=85,"Moderate Utilization",IF(Y69&lt;90,"Transition / Capacity Pressure","High Utilization / Queue Risk")))</x:f>
        <x:v>Low Utilization / Smooth Flow</x:v>
      </x:c>
    </x:row>
    <x:row r="70">
      <x:c r="A70" t="n">
        <x:v>69</x:v>
      </x:c>
      <x:c r="B70" s="16" t="n">
        <x:v>46237.569444444445</x:v>
      </x:c>
      <x:c r="C70" t="str">
        <x:v>Post-Lunch</x:v>
      </x:c>
      <x:c r="D70" t="n">
        <x:v>24</x:v>
      </x:c>
      <x:c r="E70" t="n">
        <x:v>10</x:v>
      </x:c>
      <x:c r="F70" t="n">
        <x:v>7</x:v>
      </x:c>
      <x:c r="G70" t="n">
        <x:v>7</x:v>
      </x:c>
      <x:c r="H70" t="n">
        <x:v>28.1</x:v>
      </x:c>
      <x:c r="I70" t="n">
        <x:v>0</x:v>
      </x:c>
      <x:c r="J70" t="n">
        <x:v>53.5</x:v>
      </x:c>
      <x:c r="K70" t="n">
        <x:v>41.1</x:v>
      </x:c>
      <x:c r="L70" t="n">
        <x:v>4</x:v>
      </x:c>
      <x:c r="M70" t="n">
        <x:v>5</x:v>
      </x:c>
      <x:c r="N70" t="n">
        <x:v>4</x:v>
      </x:c>
      <x:c r="O70" t="n">
        <x:v>3</x:v>
      </x:c>
      <x:c r="P70" t="n">
        <x:v>3</x:v>
      </x:c>
      <x:c r="Q70" t="n">
        <x:v>2</x:v>
      </x:c>
      <x:c r="R70" t="n">
        <x:v>2</x:v>
      </x:c>
      <x:c r="S70" t="n">
        <x:v>1</x:v>
      </x:c>
      <x:c r="T70" t="n">
        <x:f>D70</x:f>
        <x:v>24</x:v>
      </x:c>
      <x:c r="U70" t="n">
        <x:f>Assumptions!$B$16</x:f>
        <x:v>45</x:v>
      </x:c>
      <x:c r="V70" t="n">
        <x:f>MIN(T70,U70)</x:f>
        <x:v>24</x:v>
      </x:c>
      <x:c r="W70" t="n">
        <x:f>Assumptions!$B$17</x:f>
        <x:v>31.5</x:v>
      </x:c>
      <x:c r="X70" s="29" t="n">
        <x:f>V70/W70*100</x:f>
        <x:v>76.19047619047619</x:v>
      </x:c>
      <x:c r="Y70" s="29" t="n">
        <x:f>T70/U70*100</x:f>
        <x:v>53.333333333333336</x:v>
      </x:c>
      <x:c r="Z70" t="n">
        <x:f>MAX(U70-T70,0)</x:f>
        <x:v>21</x:v>
      </x:c>
      <x:c r="AA70" t="n">
        <x:f>MAX(T70-U70,0)</x:f>
        <x:v>0</x:v>
      </x:c>
      <x:c r="AB70" t="str">
        <x:f>IF(Y70&gt;=100,"Capacity Gap",IF(Y70&gt;=90,"Potential Bottleneck","No Bottleneck"))</x:f>
        <x:v>No Bottleneck</x:v>
      </x:c>
      <x:c r="AC70" t="str">
        <x:f>IF(Y70&lt;60,"Low Utilization / Smooth Flow",IF(Y70&lt;=85,"Moderate Utilization",IF(Y70&lt;90,"Transition / Capacity Pressure","High Utilization / Queue Risk")))</x:f>
        <x:v>Low Utilization / Smooth Flow</x:v>
      </x:c>
    </x:row>
    <x:row r="71">
      <x:c r="A71" t="n">
        <x:v>70</x:v>
      </x:c>
      <x:c r="B71" s="16" t="n">
        <x:v>46237.572916666664</x:v>
      </x:c>
      <x:c r="C71" t="str">
        <x:v>Post-Lunch</x:v>
      </x:c>
      <x:c r="D71" t="n">
        <x:v>25</x:v>
      </x:c>
      <x:c r="E71" t="n">
        <x:v>10</x:v>
      </x:c>
      <x:c r="F71" t="n">
        <x:v>7</x:v>
      </x:c>
      <x:c r="G71" t="n">
        <x:v>8</x:v>
      </x:c>
      <x:c r="H71" t="n">
        <x:v>21.8</x:v>
      </x:c>
      <x:c r="I71" t="n">
        <x:v>0</x:v>
      </x:c>
      <x:c r="J71" t="n">
        <x:v>55.7</x:v>
      </x:c>
      <x:c r="K71" t="n">
        <x:v>39.5</x:v>
      </x:c>
      <x:c r="L71" t="n">
        <x:v>4</x:v>
      </x:c>
      <x:c r="M71" t="n">
        <x:v>5</x:v>
      </x:c>
      <x:c r="N71" t="n">
        <x:v>4</x:v>
      </x:c>
      <x:c r="O71" t="n">
        <x:v>3</x:v>
      </x:c>
      <x:c r="P71" t="n">
        <x:v>2</x:v>
      </x:c>
      <x:c r="Q71" t="n">
        <x:v>3</x:v>
      </x:c>
      <x:c r="R71" t="n">
        <x:v>2</x:v>
      </x:c>
      <x:c r="S71" t="n">
        <x:v>2</x:v>
      </x:c>
      <x:c r="T71" t="n">
        <x:f>D71</x:f>
        <x:v>25</x:v>
      </x:c>
      <x:c r="U71" t="n">
        <x:f>Assumptions!$B$16</x:f>
        <x:v>45</x:v>
      </x:c>
      <x:c r="V71" t="n">
        <x:f>MIN(T71,U71)</x:f>
        <x:v>25</x:v>
      </x:c>
      <x:c r="W71" t="n">
        <x:f>Assumptions!$B$17</x:f>
        <x:v>31.5</x:v>
      </x:c>
      <x:c r="X71" s="29" t="n">
        <x:f>V71/W71*100</x:f>
        <x:v>79.36507936507937</x:v>
      </x:c>
      <x:c r="Y71" s="29" t="n">
        <x:f>T71/U71*100</x:f>
        <x:v>55.55555555555556</x:v>
      </x:c>
      <x:c r="Z71" t="n">
        <x:f>MAX(U71-T71,0)</x:f>
        <x:v>20</x:v>
      </x:c>
      <x:c r="AA71" t="n">
        <x:f>MAX(T71-U71,0)</x:f>
        <x:v>0</x:v>
      </x:c>
      <x:c r="AB71" t="str">
        <x:f>IF(Y71&gt;=100,"Capacity Gap",IF(Y71&gt;=90,"Potential Bottleneck","No Bottleneck"))</x:f>
        <x:v>No Bottleneck</x:v>
      </x:c>
      <x:c r="AC71" t="str">
        <x:f>IF(Y71&lt;60,"Low Utilization / Smooth Flow",IF(Y71&lt;=85,"Moderate Utilization",IF(Y71&lt;90,"Transition / Capacity Pressure","High Utilization / Queue Risk")))</x:f>
        <x:v>Low Utilization / Smooth Flow</x:v>
      </x:c>
    </x:row>
    <x:row r="72">
      <x:c r="A72" t="n">
        <x:v>71</x:v>
      </x:c>
      <x:c r="B72" s="16" t="n">
        <x:v>46237.57638888889</x:v>
      </x:c>
      <x:c r="C72" t="str">
        <x:v>Post-Lunch</x:v>
      </x:c>
      <x:c r="D72" t="n">
        <x:v>25</x:v>
      </x:c>
      <x:c r="E72" t="n">
        <x:v>10</x:v>
      </x:c>
      <x:c r="F72" t="n">
        <x:v>7</x:v>
      </x:c>
      <x:c r="G72" t="n">
        <x:v>8</x:v>
      </x:c>
      <x:c r="H72" t="n">
        <x:v>27.8</x:v>
      </x:c>
      <x:c r="I72" t="n">
        <x:v>0</x:v>
      </x:c>
      <x:c r="J72" t="n">
        <x:v>55.7</x:v>
      </x:c>
      <x:c r="K72" t="n">
        <x:v>43</x:v>
      </x:c>
      <x:c r="L72" t="n">
        <x:v>3</x:v>
      </x:c>
      <x:c r="M72" t="n">
        <x:v>6</x:v>
      </x:c>
      <x:c r="N72" t="n">
        <x:v>5</x:v>
      </x:c>
      <x:c r="O72" t="n">
        <x:v>3</x:v>
      </x:c>
      <x:c r="P72" t="n">
        <x:v>2</x:v>
      </x:c>
      <x:c r="Q72" t="n">
        <x:v>3</x:v>
      </x:c>
      <x:c r="R72" t="n">
        <x:v>2</x:v>
      </x:c>
      <x:c r="S72" t="n">
        <x:v>1</x:v>
      </x:c>
      <x:c r="T72" t="n">
        <x:f>D72</x:f>
        <x:v>25</x:v>
      </x:c>
      <x:c r="U72" t="n">
        <x:f>Assumptions!$B$16</x:f>
        <x:v>45</x:v>
      </x:c>
      <x:c r="V72" t="n">
        <x:f>MIN(T72,U72)</x:f>
        <x:v>25</x:v>
      </x:c>
      <x:c r="W72" t="n">
        <x:f>Assumptions!$B$17</x:f>
        <x:v>31.5</x:v>
      </x:c>
      <x:c r="X72" s="29" t="n">
        <x:f>V72/W72*100</x:f>
        <x:v>79.36507936507937</x:v>
      </x:c>
      <x:c r="Y72" s="29" t="n">
        <x:f>T72/U72*100</x:f>
        <x:v>55.55555555555556</x:v>
      </x:c>
      <x:c r="Z72" t="n">
        <x:f>MAX(U72-T72,0)</x:f>
        <x:v>20</x:v>
      </x:c>
      <x:c r="AA72" t="n">
        <x:f>MAX(T72-U72,0)</x:f>
        <x:v>0</x:v>
      </x:c>
      <x:c r="AB72" t="str">
        <x:f>IF(Y72&gt;=100,"Capacity Gap",IF(Y72&gt;=90,"Potential Bottleneck","No Bottleneck"))</x:f>
        <x:v>No Bottleneck</x:v>
      </x:c>
      <x:c r="AC72" t="str">
        <x:f>IF(Y72&lt;60,"Low Utilization / Smooth Flow",IF(Y72&lt;=85,"Moderate Utilization",IF(Y72&lt;90,"Transition / Capacity Pressure","High Utilization / Queue Risk")))</x:f>
        <x:v>Low Utilization / Smooth Flow</x:v>
      </x:c>
    </x:row>
    <x:row r="73">
      <x:c r="A73" t="n">
        <x:v>72</x:v>
      </x:c>
      <x:c r="B73" s="16" t="n">
        <x:v>46237.57986111111</x:v>
      </x:c>
      <x:c r="C73" t="str">
        <x:v>Post-Lunch</x:v>
      </x:c>
      <x:c r="D73" t="n">
        <x:v>24</x:v>
      </x:c>
      <x:c r="E73" t="n">
        <x:v>10</x:v>
      </x:c>
      <x:c r="F73" t="n">
        <x:v>7</x:v>
      </x:c>
      <x:c r="G73" t="n">
        <x:v>7</x:v>
      </x:c>
      <x:c r="H73" t="n">
        <x:v>22.1</x:v>
      </x:c>
      <x:c r="I73" t="n">
        <x:v>0</x:v>
      </x:c>
      <x:c r="J73" t="n">
        <x:v>53.5</x:v>
      </x:c>
      <x:c r="K73" t="n">
        <x:v>45.4</x:v>
      </x:c>
      <x:c r="L73" t="n">
        <x:v>5</x:v>
      </x:c>
      <x:c r="M73" t="n">
        <x:v>4</x:v>
      </x:c>
      <x:c r="N73" t="n">
        <x:v>4</x:v>
      </x:c>
      <x:c r="O73" t="n">
        <x:v>3</x:v>
      </x:c>
      <x:c r="P73" t="n">
        <x:v>3</x:v>
      </x:c>
      <x:c r="Q73" t="n">
        <x:v>2</x:v>
      </x:c>
      <x:c r="R73" t="n">
        <x:v>2</x:v>
      </x:c>
      <x:c r="S73" t="n">
        <x:v>1</x:v>
      </x:c>
      <x:c r="T73" t="n">
        <x:f>D73</x:f>
        <x:v>24</x:v>
      </x:c>
      <x:c r="U73" t="n">
        <x:f>Assumptions!$B$16</x:f>
        <x:v>45</x:v>
      </x:c>
      <x:c r="V73" t="n">
        <x:f>MIN(T73,U73)</x:f>
        <x:v>24</x:v>
      </x:c>
      <x:c r="W73" t="n">
        <x:f>Assumptions!$B$17</x:f>
        <x:v>31.5</x:v>
      </x:c>
      <x:c r="X73" s="29" t="n">
        <x:f>V73/W73*100</x:f>
        <x:v>76.19047619047619</x:v>
      </x:c>
      <x:c r="Y73" s="29" t="n">
        <x:f>T73/U73*100</x:f>
        <x:v>53.333333333333336</x:v>
      </x:c>
      <x:c r="Z73" t="n">
        <x:f>MAX(U73-T73,0)</x:f>
        <x:v>21</x:v>
      </x:c>
      <x:c r="AA73" t="n">
        <x:f>MAX(T73-U73,0)</x:f>
        <x:v>0</x:v>
      </x:c>
      <x:c r="AB73" t="str">
        <x:f>IF(Y73&gt;=100,"Capacity Gap",IF(Y73&gt;=90,"Potential Bottleneck","No Bottleneck"))</x:f>
        <x:v>No Bottleneck</x:v>
      </x:c>
      <x:c r="AC73" t="str">
        <x:f>IF(Y73&lt;60,"Low Utilization / Smooth Flow",IF(Y73&lt;=85,"Moderate Utilization",IF(Y73&lt;90,"Transition / Capacity Pressure","High Utilization / Queue Risk")))</x:f>
        <x:v>Low Utilization / Smooth Flow</x:v>
      </x:c>
    </x:row>
    <x:row r="74">
      <x:c r="A74" t="n">
        <x:v>73</x:v>
      </x:c>
      <x:c r="B74" s="16" t="n">
        <x:v>46237.583333333336</x:v>
      </x:c>
      <x:c r="C74" t="str">
        <x:v>Normal</x:v>
      </x:c>
      <x:c r="D74" t="n">
        <x:v>15</x:v>
      </x:c>
      <x:c r="E74" t="n">
        <x:v>4</x:v>
      </x:c>
      <x:c r="F74" t="n">
        <x:v>4</x:v>
      </x:c>
      <x:c r="G74" t="n">
        <x:v>7</x:v>
      </x:c>
      <x:c r="H74" t="n">
        <x:v>20.2</x:v>
      </x:c>
      <x:c r="I74" t="n">
        <x:v>0</x:v>
      </x:c>
      <x:c r="J74" t="n">
        <x:v>33.4</x:v>
      </x:c>
      <x:c r="K74" t="n">
        <x:v>37.8</x:v>
      </x:c>
      <x:c r="L74" t="n">
        <x:v>3</x:v>
      </x:c>
      <x:c r="M74" t="n">
        <x:v>3</x:v>
      </x:c>
      <x:c r="N74" t="n">
        <x:v>3</x:v>
      </x:c>
      <x:c r="O74" t="n">
        <x:v>2</x:v>
      </x:c>
      <x:c r="P74" t="n">
        <x:v>1</x:v>
      </x:c>
      <x:c r="Q74" t="n">
        <x:v>2</x:v>
      </x:c>
      <x:c r="R74" t="n">
        <x:v>1</x:v>
      </x:c>
      <x:c r="S74" t="n">
        <x:v>0</x:v>
      </x:c>
      <x:c r="T74" t="n">
        <x:f>D74</x:f>
        <x:v>15</x:v>
      </x:c>
      <x:c r="U74" t="n">
        <x:f>Assumptions!$B$16</x:f>
        <x:v>45</x:v>
      </x:c>
      <x:c r="V74" t="n">
        <x:f>MIN(T74,U74)</x:f>
        <x:v>15</x:v>
      </x:c>
      <x:c r="W74" t="n">
        <x:f>Assumptions!$B$17</x:f>
        <x:v>31.5</x:v>
      </x:c>
      <x:c r="X74" s="29" t="n">
        <x:f>V74/W74*100</x:f>
        <x:v>47.61904761904761</x:v>
      </x:c>
      <x:c r="Y74" s="29" t="n">
        <x:f>T74/U74*100</x:f>
        <x:v>33.33333333333333</x:v>
      </x:c>
      <x:c r="Z74" t="n">
        <x:f>MAX(U74-T74,0)</x:f>
        <x:v>30</x:v>
      </x:c>
      <x:c r="AA74" t="n">
        <x:f>MAX(T74-U74,0)</x:f>
        <x:v>0</x:v>
      </x:c>
      <x:c r="AB74" t="str">
        <x:f>IF(Y74&gt;=100,"Capacity Gap",IF(Y74&gt;=90,"Potential Bottleneck","No Bottleneck"))</x:f>
        <x:v>No Bottleneck</x:v>
      </x:c>
      <x:c r="AC74" t="str">
        <x:f>IF(Y74&lt;60,"Low Utilization / Smooth Flow",IF(Y74&lt;=85,"Moderate Utilization",IF(Y74&lt;90,"Transition / Capacity Pressure","High Utilization / Queue Risk")))</x:f>
        <x:v>Low Utilization / Smooth Flow</x:v>
      </x:c>
    </x:row>
    <x:row r="75">
      <x:c r="A75" t="n">
        <x:v>74</x:v>
      </x:c>
      <x:c r="B75" s="16" t="n">
        <x:v>46237.586805555555</x:v>
      </x:c>
      <x:c r="C75" t="str">
        <x:v>Normal</x:v>
      </x:c>
      <x:c r="D75" t="n">
        <x:v>12</x:v>
      </x:c>
      <x:c r="E75" t="n">
        <x:v>3</x:v>
      </x:c>
      <x:c r="F75" t="n">
        <x:v>3</x:v>
      </x:c>
      <x:c r="G75" t="n">
        <x:v>6</x:v>
      </x:c>
      <x:c r="H75" t="n">
        <x:v>20.9</x:v>
      </x:c>
      <x:c r="I75" t="n">
        <x:v>0</x:v>
      </x:c>
      <x:c r="J75" t="n">
        <x:v>26.8</x:v>
      </x:c>
      <x:c r="K75" t="n">
        <x:v>36</x:v>
      </x:c>
      <x:c r="L75" t="n">
        <x:v>2</x:v>
      </x:c>
      <x:c r="M75" t="n">
        <x:v>2</x:v>
      </x:c>
      <x:c r="N75" t="n">
        <x:v>2</x:v>
      </x:c>
      <x:c r="O75" t="n">
        <x:v>1</x:v>
      </x:c>
      <x:c r="P75" t="n">
        <x:v>1</x:v>
      </x:c>
      <x:c r="Q75" t="n">
        <x:v>1</x:v>
      </x:c>
      <x:c r="R75" t="n">
        <x:v>1</x:v>
      </x:c>
      <x:c r="S75" t="n">
        <x:v>2</x:v>
      </x:c>
      <x:c r="T75" t="n">
        <x:f>D75</x:f>
        <x:v>12</x:v>
      </x:c>
      <x:c r="U75" t="n">
        <x:f>Assumptions!$B$16</x:f>
        <x:v>45</x:v>
      </x:c>
      <x:c r="V75" t="n">
        <x:f>MIN(T75,U75)</x:f>
        <x:v>12</x:v>
      </x:c>
      <x:c r="W75" t="n">
        <x:f>Assumptions!$B$17</x:f>
        <x:v>31.5</x:v>
      </x:c>
      <x:c r="X75" s="29" t="n">
        <x:f>V75/W75*100</x:f>
        <x:v>38.095238095238095</x:v>
      </x:c>
      <x:c r="Y75" s="29" t="n">
        <x:f>T75/U75*100</x:f>
        <x:v>26.666666666666668</x:v>
      </x:c>
      <x:c r="Z75" t="n">
        <x:f>MAX(U75-T75,0)</x:f>
        <x:v>33</x:v>
      </x:c>
      <x:c r="AA75" t="n">
        <x:f>MAX(T75-U75,0)</x:f>
        <x:v>0</x:v>
      </x:c>
      <x:c r="AB75" t="str">
        <x:f>IF(Y75&gt;=100,"Capacity Gap",IF(Y75&gt;=90,"Potential Bottleneck","No Bottleneck"))</x:f>
        <x:v>No Bottleneck</x:v>
      </x:c>
      <x:c r="AC75" t="str">
        <x:f>IF(Y75&lt;60,"Low Utilization / Smooth Flow",IF(Y75&lt;=85,"Moderate Utilization",IF(Y75&lt;90,"Transition / Capacity Pressure","High Utilization / Queue Risk")))</x:f>
        <x:v>Low Utilization / Smooth Flow</x:v>
      </x:c>
    </x:row>
    <x:row r="76">
      <x:c r="A76" t="n">
        <x:v>75</x:v>
      </x:c>
      <x:c r="B76" s="16" t="n">
        <x:v>46237.59027777778</x:v>
      </x:c>
      <x:c r="C76" t="str">
        <x:v>Normal</x:v>
      </x:c>
      <x:c r="D76" t="n">
        <x:v>14</x:v>
      </x:c>
      <x:c r="E76" t="n">
        <x:v>4</x:v>
      </x:c>
      <x:c r="F76" t="n">
        <x:v>4</x:v>
      </x:c>
      <x:c r="G76" t="n">
        <x:v>6</x:v>
      </x:c>
      <x:c r="H76" t="n">
        <x:v>26.8</x:v>
      </x:c>
      <x:c r="I76" t="n">
        <x:v>0</x:v>
      </x:c>
      <x:c r="J76" t="n">
        <x:v>31.2</x:v>
      </x:c>
      <x:c r="K76" t="n">
        <x:v>40.8</x:v>
      </x:c>
      <x:c r="L76" t="n">
        <x:v>3</x:v>
      </x:c>
      <x:c r="M76" t="n">
        <x:v>3</x:v>
      </x:c>
      <x:c r="N76" t="n">
        <x:v>2</x:v>
      </x:c>
      <x:c r="O76" t="n">
        <x:v>2</x:v>
      </x:c>
      <x:c r="P76" t="n">
        <x:v>2</x:v>
      </x:c>
      <x:c r="Q76" t="n">
        <x:v>2</x:v>
      </x:c>
      <x:c r="R76" t="n">
        <x:v>0</x:v>
      </x:c>
      <x:c r="S76" t="n">
        <x:v>0</x:v>
      </x:c>
      <x:c r="T76" t="n">
        <x:f>D76</x:f>
        <x:v>14</x:v>
      </x:c>
      <x:c r="U76" t="n">
        <x:f>Assumptions!$B$16</x:f>
        <x:v>45</x:v>
      </x:c>
      <x:c r="V76" t="n">
        <x:f>MIN(T76,U76)</x:f>
        <x:v>14</x:v>
      </x:c>
      <x:c r="W76" t="n">
        <x:f>Assumptions!$B$17</x:f>
        <x:v>31.5</x:v>
      </x:c>
      <x:c r="X76" s="29" t="n">
        <x:f>V76/W76*100</x:f>
        <x:v>44.44444444444444</x:v>
      </x:c>
      <x:c r="Y76" s="29" t="n">
        <x:f>T76/U76*100</x:f>
        <x:v>31.11111111111111</x:v>
      </x:c>
      <x:c r="Z76" t="n">
        <x:f>MAX(U76-T76,0)</x:f>
        <x:v>31</x:v>
      </x:c>
      <x:c r="AA76" t="n">
        <x:f>MAX(T76-U76,0)</x:f>
        <x:v>0</x:v>
      </x:c>
      <x:c r="AB76" t="str">
        <x:f>IF(Y76&gt;=100,"Capacity Gap",IF(Y76&gt;=90,"Potential Bottleneck","No Bottleneck"))</x:f>
        <x:v>No Bottleneck</x:v>
      </x:c>
      <x:c r="AC76" t="str">
        <x:f>IF(Y76&lt;60,"Low Utilization / Smooth Flow",IF(Y76&lt;=85,"Moderate Utilization",IF(Y76&lt;90,"Transition / Capacity Pressure","High Utilization / Queue Risk")))</x:f>
        <x:v>Low Utilization / Smooth Flow</x:v>
      </x:c>
    </x:row>
    <x:row r="77">
      <x:c r="A77" t="n">
        <x:v>76</x:v>
      </x:c>
      <x:c r="B77" s="16" t="n">
        <x:v>46237.59375</x:v>
      </x:c>
      <x:c r="C77" t="str">
        <x:v>Normal</x:v>
      </x:c>
      <x:c r="D77" t="n">
        <x:v>16</x:v>
      </x:c>
      <x:c r="E77" t="n">
        <x:v>4</x:v>
      </x:c>
      <x:c r="F77" t="n">
        <x:v>4</x:v>
      </x:c>
      <x:c r="G77" t="n">
        <x:v>8</x:v>
      </x:c>
      <x:c r="H77" t="n">
        <x:v>23.2</x:v>
      </x:c>
      <x:c r="I77" t="n">
        <x:v>0</x:v>
      </x:c>
      <x:c r="J77" t="n">
        <x:v>35.7</x:v>
      </x:c>
      <x:c r="K77" t="n">
        <x:v>42.8</x:v>
      </x:c>
      <x:c r="L77" t="n">
        <x:v>3</x:v>
      </x:c>
      <x:c r="M77" t="n">
        <x:v>3</x:v>
      </x:c>
      <x:c r="N77" t="n">
        <x:v>3</x:v>
      </x:c>
      <x:c r="O77" t="n">
        <x:v>2</x:v>
      </x:c>
      <x:c r="P77" t="n">
        <x:v>2</x:v>
      </x:c>
      <x:c r="Q77" t="n">
        <x:v>2</x:v>
      </x:c>
      <x:c r="R77" t="n">
        <x:v>1</x:v>
      </x:c>
      <x:c r="S77" t="n">
        <x:v>0</x:v>
      </x:c>
      <x:c r="T77" t="n">
        <x:f>D77</x:f>
        <x:v>16</x:v>
      </x:c>
      <x:c r="U77" t="n">
        <x:f>Assumptions!$B$16</x:f>
        <x:v>45</x:v>
      </x:c>
      <x:c r="V77" t="n">
        <x:f>MIN(T77,U77)</x:f>
        <x:v>16</x:v>
      </x:c>
      <x:c r="W77" t="n">
        <x:f>Assumptions!$B$17</x:f>
        <x:v>31.5</x:v>
      </x:c>
      <x:c r="X77" s="29" t="n">
        <x:f>V77/W77*100</x:f>
        <x:v>50.79365079365079</x:v>
      </x:c>
      <x:c r="Y77" s="29" t="n">
        <x:f>T77/U77*100</x:f>
        <x:v>35.55555555555556</x:v>
      </x:c>
      <x:c r="Z77" t="n">
        <x:f>MAX(U77-T77,0)</x:f>
        <x:v>29</x:v>
      </x:c>
      <x:c r="AA77" t="n">
        <x:f>MAX(T77-U77,0)</x:f>
        <x:v>0</x:v>
      </x:c>
      <x:c r="AB77" t="str">
        <x:f>IF(Y77&gt;=100,"Capacity Gap",IF(Y77&gt;=90,"Potential Bottleneck","No Bottleneck"))</x:f>
        <x:v>No Bottleneck</x:v>
      </x:c>
      <x:c r="AC77" t="str">
        <x:f>IF(Y77&lt;60,"Low Utilization / Smooth Flow",IF(Y77&lt;=85,"Moderate Utilization",IF(Y77&lt;90,"Transition / Capacity Pressure","High Utilization / Queue Risk")))</x:f>
        <x:v>Low Utilization / Smooth Flow</x:v>
      </x:c>
    </x:row>
    <x:row r="78">
      <x:c r="A78" t="n">
        <x:v>77</x:v>
      </x:c>
      <x:c r="B78" s="16" t="n">
        <x:v>46237.59722222222</x:v>
      </x:c>
      <x:c r="C78" t="str">
        <x:v>Normal</x:v>
      </x:c>
      <x:c r="D78" t="n">
        <x:v>15</x:v>
      </x:c>
      <x:c r="E78" t="n">
        <x:v>4</x:v>
      </x:c>
      <x:c r="F78" t="n">
        <x:v>4</x:v>
      </x:c>
      <x:c r="G78" t="n">
        <x:v>7</x:v>
      </x:c>
      <x:c r="H78" t="n">
        <x:v>24.8</x:v>
      </x:c>
      <x:c r="I78" t="n">
        <x:v>0</x:v>
      </x:c>
      <x:c r="J78" t="n">
        <x:v>33.4</x:v>
      </x:c>
      <x:c r="K78" t="n">
        <x:v>37.1</x:v>
      </x:c>
      <x:c r="L78" t="n">
        <x:v>3</x:v>
      </x:c>
      <x:c r="M78" t="n">
        <x:v>3</x:v>
      </x:c>
      <x:c r="N78" t="n">
        <x:v>3</x:v>
      </x:c>
      <x:c r="O78" t="n">
        <x:v>2</x:v>
      </x:c>
      <x:c r="P78" t="n">
        <x:v>2</x:v>
      </x:c>
      <x:c r="Q78" t="n">
        <x:v>1</x:v>
      </x:c>
      <x:c r="R78" t="n">
        <x:v>1</x:v>
      </x:c>
      <x:c r="S78" t="n">
        <x:v>0</x:v>
      </x:c>
      <x:c r="T78" t="n">
        <x:f>D78</x:f>
        <x:v>15</x:v>
      </x:c>
      <x:c r="U78" t="n">
        <x:f>Assumptions!$B$16</x:f>
        <x:v>45</x:v>
      </x:c>
      <x:c r="V78" t="n">
        <x:f>MIN(T78,U78)</x:f>
        <x:v>15</x:v>
      </x:c>
      <x:c r="W78" t="n">
        <x:f>Assumptions!$B$17</x:f>
        <x:v>31.5</x:v>
      </x:c>
      <x:c r="X78" s="29" t="n">
        <x:f>V78/W78*100</x:f>
        <x:v>47.61904761904761</x:v>
      </x:c>
      <x:c r="Y78" s="29" t="n">
        <x:f>T78/U78*100</x:f>
        <x:v>33.33333333333333</x:v>
      </x:c>
      <x:c r="Z78" t="n">
        <x:f>MAX(U78-T78,0)</x:f>
        <x:v>30</x:v>
      </x:c>
      <x:c r="AA78" t="n">
        <x:f>MAX(T78-U78,0)</x:f>
        <x:v>0</x:v>
      </x:c>
      <x:c r="AB78" t="str">
        <x:f>IF(Y78&gt;=100,"Capacity Gap",IF(Y78&gt;=90,"Potential Bottleneck","No Bottleneck"))</x:f>
        <x:v>No Bottleneck</x:v>
      </x:c>
      <x:c r="AC78" t="str">
        <x:f>IF(Y78&lt;60,"Low Utilization / Smooth Flow",IF(Y78&lt;=85,"Moderate Utilization",IF(Y78&lt;90,"Transition / Capacity Pressure","High Utilization / Queue Risk")))</x:f>
        <x:v>Low Utilization / Smooth Flow</x:v>
      </x:c>
    </x:row>
    <x:row r="79">
      <x:c r="A79" t="n">
        <x:v>78</x:v>
      </x:c>
      <x:c r="B79" s="16" t="n">
        <x:v>46237.600694444445</x:v>
      </x:c>
      <x:c r="C79" t="str">
        <x:v>Normal</x:v>
      </x:c>
      <x:c r="D79" t="n">
        <x:v>13</x:v>
      </x:c>
      <x:c r="E79" t="n">
        <x:v>4</x:v>
      </x:c>
      <x:c r="F79" t="n">
        <x:v>4</x:v>
      </x:c>
      <x:c r="G79" t="n">
        <x:v>5</x:v>
      </x:c>
      <x:c r="H79" t="n">
        <x:v>16.3</x:v>
      </x:c>
      <x:c r="I79" t="n">
        <x:v>0</x:v>
      </x:c>
      <x:c r="J79" t="n">
        <x:v>29</x:v>
      </x:c>
      <x:c r="K79" t="n">
        <x:v>33.3</x:v>
      </x:c>
      <x:c r="L79" t="n">
        <x:v>2</x:v>
      </x:c>
      <x:c r="M79" t="n">
        <x:v>2</x:v>
      </x:c>
      <x:c r="N79" t="n">
        <x:v>3</x:v>
      </x:c>
      <x:c r="O79" t="n">
        <x:v>2</x:v>
      </x:c>
      <x:c r="P79" t="n">
        <x:v>2</x:v>
      </x:c>
      <x:c r="Q79" t="n">
        <x:v>1</x:v>
      </x:c>
      <x:c r="R79" t="n">
        <x:v>1</x:v>
      </x:c>
      <x:c r="S79" t="n">
        <x:v>0</x:v>
      </x:c>
      <x:c r="T79" t="n">
        <x:f>D79</x:f>
        <x:v>13</x:v>
      </x:c>
      <x:c r="U79" t="n">
        <x:f>Assumptions!$B$16</x:f>
        <x:v>45</x:v>
      </x:c>
      <x:c r="V79" t="n">
        <x:f>MIN(T79,U79)</x:f>
        <x:v>13</x:v>
      </x:c>
      <x:c r="W79" t="n">
        <x:f>Assumptions!$B$17</x:f>
        <x:v>31.5</x:v>
      </x:c>
      <x:c r="X79" s="29" t="n">
        <x:f>V79/W79*100</x:f>
        <x:v>41.269841269841265</x:v>
      </x:c>
      <x:c r="Y79" s="29" t="n">
        <x:f>T79/U79*100</x:f>
        <x:v>28.888888888888886</x:v>
      </x:c>
      <x:c r="Z79" t="n">
        <x:f>MAX(U79-T79,0)</x:f>
        <x:v>32</x:v>
      </x:c>
      <x:c r="AA79" t="n">
        <x:f>MAX(T79-U79,0)</x:f>
        <x:v>0</x:v>
      </x:c>
      <x:c r="AB79" t="str">
        <x:f>IF(Y79&gt;=100,"Capacity Gap",IF(Y79&gt;=90,"Potential Bottleneck","No Bottleneck"))</x:f>
        <x:v>No Bottleneck</x:v>
      </x:c>
      <x:c r="AC79" t="str">
        <x:f>IF(Y79&lt;60,"Low Utilization / Smooth Flow",IF(Y79&lt;=85,"Moderate Utilization",IF(Y79&lt;90,"Transition / Capacity Pressure","High Utilization / Queue Risk")))</x:f>
        <x:v>Low Utilization / Smooth Flow</x:v>
      </x:c>
    </x:row>
    <x:row r="80">
      <x:c r="A80" t="n">
        <x:v>79</x:v>
      </x:c>
      <x:c r="B80" s="16" t="n">
        <x:v>46237.604166666664</x:v>
      </x:c>
      <x:c r="C80" t="str">
        <x:v>Normal</x:v>
      </x:c>
      <x:c r="D80" t="n">
        <x:v>11</x:v>
      </x:c>
      <x:c r="E80" t="n">
        <x:v>3</x:v>
      </x:c>
      <x:c r="F80" t="n">
        <x:v>3</x:v>
      </x:c>
      <x:c r="G80" t="n">
        <x:v>5</x:v>
      </x:c>
      <x:c r="H80" t="n">
        <x:v>15.9</x:v>
      </x:c>
      <x:c r="I80" t="n">
        <x:v>0</x:v>
      </x:c>
      <x:c r="J80" t="n">
        <x:v>24.5</x:v>
      </x:c>
      <x:c r="K80" t="n">
        <x:v>39.1</x:v>
      </x:c>
      <x:c r="L80" t="n">
        <x:v>2</x:v>
      </x:c>
      <x:c r="M80" t="n">
        <x:v>2</x:v>
      </x:c>
      <x:c r="N80" t="n">
        <x:v>2</x:v>
      </x:c>
      <x:c r="O80" t="n">
        <x:v>1</x:v>
      </x:c>
      <x:c r="P80" t="n">
        <x:v>1</x:v>
      </x:c>
      <x:c r="Q80" t="n">
        <x:v>1</x:v>
      </x:c>
      <x:c r="R80" t="n">
        <x:v>1</x:v>
      </x:c>
      <x:c r="S80" t="n">
        <x:v>1</x:v>
      </x:c>
      <x:c r="T80" t="n">
        <x:f>D80</x:f>
        <x:v>11</x:v>
      </x:c>
      <x:c r="U80" t="n">
        <x:f>Assumptions!$B$16</x:f>
        <x:v>45</x:v>
      </x:c>
      <x:c r="V80" t="n">
        <x:f>MIN(T80,U80)</x:f>
        <x:v>11</x:v>
      </x:c>
      <x:c r="W80" t="n">
        <x:f>Assumptions!$B$17</x:f>
        <x:v>31.5</x:v>
      </x:c>
      <x:c r="X80" s="29" t="n">
        <x:f>V80/W80*100</x:f>
        <x:v>34.92063492063492</x:v>
      </x:c>
      <x:c r="Y80" s="29" t="n">
        <x:f>T80/U80*100</x:f>
        <x:v>24.444444444444443</x:v>
      </x:c>
      <x:c r="Z80" t="n">
        <x:f>MAX(U80-T80,0)</x:f>
        <x:v>34</x:v>
      </x:c>
      <x:c r="AA80" t="n">
        <x:f>MAX(T80-U80,0)</x:f>
        <x:v>0</x:v>
      </x:c>
      <x:c r="AB80" t="str">
        <x:f>IF(Y80&gt;=100,"Capacity Gap",IF(Y80&gt;=90,"Potential Bottleneck","No Bottleneck"))</x:f>
        <x:v>No Bottleneck</x:v>
      </x:c>
      <x:c r="AC80" t="str">
        <x:f>IF(Y80&lt;60,"Low Utilization / Smooth Flow",IF(Y80&lt;=85,"Moderate Utilization",IF(Y80&lt;90,"Transition / Capacity Pressure","High Utilization / Queue Risk")))</x:f>
        <x:v>Low Utilization / Smooth Flow</x:v>
      </x:c>
    </x:row>
    <x:row r="81">
      <x:c r="A81" t="n">
        <x:v>80</x:v>
      </x:c>
      <x:c r="B81" s="16" t="n">
        <x:v>46237.60763888889</x:v>
      </x:c>
      <x:c r="C81" t="str">
        <x:v>Normal</x:v>
      </x:c>
      <x:c r="D81" t="n">
        <x:v>10</x:v>
      </x:c>
      <x:c r="E81" t="n">
        <x:v>3</x:v>
      </x:c>
      <x:c r="F81" t="n">
        <x:v>3</x:v>
      </x:c>
      <x:c r="G81" t="n">
        <x:v>4</x:v>
      </x:c>
      <x:c r="H81" t="n">
        <x:v>17.9</x:v>
      </x:c>
      <x:c r="I81" t="n">
        <x:v>0</x:v>
      </x:c>
      <x:c r="J81" t="n">
        <x:v>22.3</x:v>
      </x:c>
      <x:c r="K81" t="n">
        <x:v>32.6</x:v>
      </x:c>
      <x:c r="L81" t="n">
        <x:v>2</x:v>
      </x:c>
      <x:c r="M81" t="n">
        <x:v>2</x:v>
      </x:c>
      <x:c r="N81" t="n">
        <x:v>1</x:v>
      </x:c>
      <x:c r="O81" t="n">
        <x:v>1</x:v>
      </x:c>
      <x:c r="P81" t="n">
        <x:v>1</x:v>
      </x:c>
      <x:c r="Q81" t="n">
        <x:v>1</x:v>
      </x:c>
      <x:c r="R81" t="n">
        <x:v>1</x:v>
      </x:c>
      <x:c r="S81" t="n">
        <x:v>1</x:v>
      </x:c>
      <x:c r="T81" t="n">
        <x:f>D81</x:f>
        <x:v>10</x:v>
      </x:c>
      <x:c r="U81" t="n">
        <x:f>Assumptions!$B$16</x:f>
        <x:v>45</x:v>
      </x:c>
      <x:c r="V81" t="n">
        <x:f>MIN(T81,U81)</x:f>
        <x:v>10</x:v>
      </x:c>
      <x:c r="W81" t="n">
        <x:f>Assumptions!$B$17</x:f>
        <x:v>31.5</x:v>
      </x:c>
      <x:c r="X81" s="29" t="n">
        <x:f>V81/W81*100</x:f>
        <x:v>31.746031746031743</x:v>
      </x:c>
      <x:c r="Y81" s="29" t="n">
        <x:f>T81/U81*100</x:f>
        <x:v>22.22222222222222</x:v>
      </x:c>
      <x:c r="Z81" t="n">
        <x:f>MAX(U81-T81,0)</x:f>
        <x:v>35</x:v>
      </x:c>
      <x:c r="AA81" t="n">
        <x:f>MAX(T81-U81,0)</x:f>
        <x:v>0</x:v>
      </x:c>
      <x:c r="AB81" t="str">
        <x:f>IF(Y81&gt;=100,"Capacity Gap",IF(Y81&gt;=90,"Potential Bottleneck","No Bottleneck"))</x:f>
        <x:v>No Bottleneck</x:v>
      </x:c>
      <x:c r="AC81" t="str">
        <x:f>IF(Y81&lt;60,"Low Utilization / Smooth Flow",IF(Y81&lt;=85,"Moderate Utilization",IF(Y81&lt;90,"Transition / Capacity Pressure","High Utilization / Queue Risk")))</x:f>
        <x:v>Low Utilization / Smooth Flow</x:v>
      </x:c>
    </x:row>
    <x:row r="82">
      <x:c r="A82" t="n">
        <x:v>81</x:v>
      </x:c>
      <x:c r="B82" s="16" t="n">
        <x:v>46237.61111111111</x:v>
      </x:c>
      <x:c r="C82" t="str">
        <x:v>Normal</x:v>
      </x:c>
      <x:c r="D82" t="n">
        <x:v>14</x:v>
      </x:c>
      <x:c r="E82" t="n">
        <x:v>4</x:v>
      </x:c>
      <x:c r="F82" t="n">
        <x:v>4</x:v>
      </x:c>
      <x:c r="G82" t="n">
        <x:v>6</x:v>
      </x:c>
      <x:c r="H82" t="n">
        <x:v>22</x:v>
      </x:c>
      <x:c r="I82" t="n">
        <x:v>0</x:v>
      </x:c>
      <x:c r="J82" t="n">
        <x:v>31.2</x:v>
      </x:c>
      <x:c r="K82" t="n">
        <x:v>42.3</x:v>
      </x:c>
      <x:c r="L82" t="n">
        <x:v>3</x:v>
      </x:c>
      <x:c r="M82" t="n">
        <x:v>2</x:v>
      </x:c>
      <x:c r="N82" t="n">
        <x:v>2</x:v>
      </x:c>
      <x:c r="O82" t="n">
        <x:v>2</x:v>
      </x:c>
      <x:c r="P82" t="n">
        <x:v>2</x:v>
      </x:c>
      <x:c r="Q82" t="n">
        <x:v>2</x:v>
      </x:c>
      <x:c r="R82" t="n">
        <x:v>1</x:v>
      </x:c>
      <x:c r="S82" t="n">
        <x:v>0</x:v>
      </x:c>
      <x:c r="T82" t="n">
        <x:f>D82</x:f>
        <x:v>14</x:v>
      </x:c>
      <x:c r="U82" t="n">
        <x:f>Assumptions!$B$16</x:f>
        <x:v>45</x:v>
      </x:c>
      <x:c r="V82" t="n">
        <x:f>MIN(T82,U82)</x:f>
        <x:v>14</x:v>
      </x:c>
      <x:c r="W82" t="n">
        <x:f>Assumptions!$B$17</x:f>
        <x:v>31.5</x:v>
      </x:c>
      <x:c r="X82" s="29" t="n">
        <x:f>V82/W82*100</x:f>
        <x:v>44.44444444444444</x:v>
      </x:c>
      <x:c r="Y82" s="29" t="n">
        <x:f>T82/U82*100</x:f>
        <x:v>31.11111111111111</x:v>
      </x:c>
      <x:c r="Z82" t="n">
        <x:f>MAX(U82-T82,0)</x:f>
        <x:v>31</x:v>
      </x:c>
      <x:c r="AA82" t="n">
        <x:f>MAX(T82-U82,0)</x:f>
        <x:v>0</x:v>
      </x:c>
      <x:c r="AB82" t="str">
        <x:f>IF(Y82&gt;=100,"Capacity Gap",IF(Y82&gt;=90,"Potential Bottleneck","No Bottleneck"))</x:f>
        <x:v>No Bottleneck</x:v>
      </x:c>
      <x:c r="AC82" t="str">
        <x:f>IF(Y82&lt;60,"Low Utilization / Smooth Flow",IF(Y82&lt;=85,"Moderate Utilization",IF(Y82&lt;90,"Transition / Capacity Pressure","High Utilization / Queue Risk")))</x:f>
        <x:v>Low Utilization / Smooth Flow</x:v>
      </x:c>
    </x:row>
    <x:row r="83">
      <x:c r="A83" t="n">
        <x:v>82</x:v>
      </x:c>
      <x:c r="B83" s="16" t="n">
        <x:v>46237.614583333336</x:v>
      </x:c>
      <x:c r="C83" t="str">
        <x:v>Normal</x:v>
      </x:c>
      <x:c r="D83" t="n">
        <x:v>14</x:v>
      </x:c>
      <x:c r="E83" t="n">
        <x:v>4</x:v>
      </x:c>
      <x:c r="F83" t="n">
        <x:v>4</x:v>
      </x:c>
      <x:c r="G83" t="n">
        <x:v>6</x:v>
      </x:c>
      <x:c r="H83" t="n">
        <x:v>27.4</x:v>
      </x:c>
      <x:c r="I83" t="n">
        <x:v>0</x:v>
      </x:c>
      <x:c r="J83" t="n">
        <x:v>31.2</x:v>
      </x:c>
      <x:c r="K83" t="n">
        <x:v>37.2</x:v>
      </x:c>
      <x:c r="L83" t="n">
        <x:v>2</x:v>
      </x:c>
      <x:c r="M83" t="n">
        <x:v>2</x:v>
      </x:c>
      <x:c r="N83" t="n">
        <x:v>2</x:v>
      </x:c>
      <x:c r="O83" t="n">
        <x:v>2</x:v>
      </x:c>
      <x:c r="P83" t="n">
        <x:v>2</x:v>
      </x:c>
      <x:c r="Q83" t="n">
        <x:v>1</x:v>
      </x:c>
      <x:c r="R83" t="n">
        <x:v>1</x:v>
      </x:c>
      <x:c r="S83" t="n">
        <x:v>2</x:v>
      </x:c>
      <x:c r="T83" t="n">
        <x:f>D83</x:f>
        <x:v>14</x:v>
      </x:c>
      <x:c r="U83" t="n">
        <x:f>Assumptions!$B$16</x:f>
        <x:v>45</x:v>
      </x:c>
      <x:c r="V83" t="n">
        <x:f>MIN(T83,U83)</x:f>
        <x:v>14</x:v>
      </x:c>
      <x:c r="W83" t="n">
        <x:f>Assumptions!$B$17</x:f>
        <x:v>31.5</x:v>
      </x:c>
      <x:c r="X83" s="29" t="n">
        <x:f>V83/W83*100</x:f>
        <x:v>44.44444444444444</x:v>
      </x:c>
      <x:c r="Y83" s="29" t="n">
        <x:f>T83/U83*100</x:f>
        <x:v>31.11111111111111</x:v>
      </x:c>
      <x:c r="Z83" t="n">
        <x:f>MAX(U83-T83,0)</x:f>
        <x:v>31</x:v>
      </x:c>
      <x:c r="AA83" t="n">
        <x:f>MAX(T83-U83,0)</x:f>
        <x:v>0</x:v>
      </x:c>
      <x:c r="AB83" t="str">
        <x:f>IF(Y83&gt;=100,"Capacity Gap",IF(Y83&gt;=90,"Potential Bottleneck","No Bottleneck"))</x:f>
        <x:v>No Bottleneck</x:v>
      </x:c>
      <x:c r="AC83" t="str">
        <x:f>IF(Y83&lt;60,"Low Utilization / Smooth Flow",IF(Y83&lt;=85,"Moderate Utilization",IF(Y83&lt;90,"Transition / Capacity Pressure","High Utilization / Queue Risk")))</x:f>
        <x:v>Low Utilization / Smooth Flow</x:v>
      </x:c>
    </x:row>
    <x:row r="84">
      <x:c r="A84" t="n">
        <x:v>83</x:v>
      </x:c>
      <x:c r="B84" s="16" t="n">
        <x:v>46237.618055555555</x:v>
      </x:c>
      <x:c r="C84" t="str">
        <x:v>Normal</x:v>
      </x:c>
      <x:c r="D84" t="n">
        <x:v>13</x:v>
      </x:c>
      <x:c r="E84" t="n">
        <x:v>4</x:v>
      </x:c>
      <x:c r="F84" t="n">
        <x:v>4</x:v>
      </x:c>
      <x:c r="G84" t="n">
        <x:v>5</x:v>
      </x:c>
      <x:c r="H84" t="n">
        <x:v>19.2</x:v>
      </x:c>
      <x:c r="I84" t="n">
        <x:v>0</x:v>
      </x:c>
      <x:c r="J84" t="n">
        <x:v>29</x:v>
      </x:c>
      <x:c r="K84" t="n">
        <x:v>39.8</x:v>
      </x:c>
      <x:c r="L84" t="n">
        <x:v>2</x:v>
      </x:c>
      <x:c r="M84" t="n">
        <x:v>2</x:v>
      </x:c>
      <x:c r="N84" t="n">
        <x:v>2</x:v>
      </x:c>
      <x:c r="O84" t="n">
        <x:v>2</x:v>
      </x:c>
      <x:c r="P84" t="n">
        <x:v>2</x:v>
      </x:c>
      <x:c r="Q84" t="n">
        <x:v>1</x:v>
      </x:c>
      <x:c r="R84" t="n">
        <x:v>1</x:v>
      </x:c>
      <x:c r="S84" t="n">
        <x:v>1</x:v>
      </x:c>
      <x:c r="T84" t="n">
        <x:f>D84</x:f>
        <x:v>13</x:v>
      </x:c>
      <x:c r="U84" t="n">
        <x:f>Assumptions!$B$16</x:f>
        <x:v>45</x:v>
      </x:c>
      <x:c r="V84" t="n">
        <x:f>MIN(T84,U84)</x:f>
        <x:v>13</x:v>
      </x:c>
      <x:c r="W84" t="n">
        <x:f>Assumptions!$B$17</x:f>
        <x:v>31.5</x:v>
      </x:c>
      <x:c r="X84" s="29" t="n">
        <x:f>V84/W84*100</x:f>
        <x:v>41.269841269841265</x:v>
      </x:c>
      <x:c r="Y84" s="29" t="n">
        <x:f>T84/U84*100</x:f>
        <x:v>28.888888888888886</x:v>
      </x:c>
      <x:c r="Z84" t="n">
        <x:f>MAX(U84-T84,0)</x:f>
        <x:v>32</x:v>
      </x:c>
      <x:c r="AA84" t="n">
        <x:f>MAX(T84-U84,0)</x:f>
        <x:v>0</x:v>
      </x:c>
      <x:c r="AB84" t="str">
        <x:f>IF(Y84&gt;=100,"Capacity Gap",IF(Y84&gt;=90,"Potential Bottleneck","No Bottleneck"))</x:f>
        <x:v>No Bottleneck</x:v>
      </x:c>
      <x:c r="AC84" t="str">
        <x:f>IF(Y84&lt;60,"Low Utilization / Smooth Flow",IF(Y84&lt;=85,"Moderate Utilization",IF(Y84&lt;90,"Transition / Capacity Pressure","High Utilization / Queue Risk")))</x:f>
        <x:v>Low Utilization / Smooth Flow</x:v>
      </x:c>
    </x:row>
    <x:row r="85">
      <x:c r="A85" t="n">
        <x:v>84</x:v>
      </x:c>
      <x:c r="B85" s="16" t="n">
        <x:v>46237.62152777778</x:v>
      </x:c>
      <x:c r="C85" t="str">
        <x:v>Normal</x:v>
      </x:c>
      <x:c r="D85" t="n">
        <x:v>12</x:v>
      </x:c>
      <x:c r="E85" t="n">
        <x:v>3</x:v>
      </x:c>
      <x:c r="F85" t="n">
        <x:v>3</x:v>
      </x:c>
      <x:c r="G85" t="n">
        <x:v>6</x:v>
      </x:c>
      <x:c r="H85" t="n">
        <x:v>19.1</x:v>
      </x:c>
      <x:c r="I85" t="n">
        <x:v>0</x:v>
      </x:c>
      <x:c r="J85" t="n">
        <x:v>26.8</x:v>
      </x:c>
      <x:c r="K85" t="n">
        <x:v>38.8</x:v>
      </x:c>
      <x:c r="L85" t="n">
        <x:v>2</x:v>
      </x:c>
      <x:c r="M85" t="n">
        <x:v>2</x:v>
      </x:c>
      <x:c r="N85" t="n">
        <x:v>2</x:v>
      </x:c>
      <x:c r="O85" t="n">
        <x:v>2</x:v>
      </x:c>
      <x:c r="P85" t="n">
        <x:v>1</x:v>
      </x:c>
      <x:c r="Q85" t="n">
        <x:v>1</x:v>
      </x:c>
      <x:c r="R85" t="n">
        <x:v>1</x:v>
      </x:c>
      <x:c r="S85" t="n">
        <x:v>1</x:v>
      </x:c>
      <x:c r="T85" t="n">
        <x:f>D85</x:f>
        <x:v>12</x:v>
      </x:c>
      <x:c r="U85" t="n">
        <x:f>Assumptions!$B$16</x:f>
        <x:v>45</x:v>
      </x:c>
      <x:c r="V85" t="n">
        <x:f>MIN(T85,U85)</x:f>
        <x:v>12</x:v>
      </x:c>
      <x:c r="W85" t="n">
        <x:f>Assumptions!$B$17</x:f>
        <x:v>31.5</x:v>
      </x:c>
      <x:c r="X85" s="29" t="n">
        <x:f>V85/W85*100</x:f>
        <x:v>38.095238095238095</x:v>
      </x:c>
      <x:c r="Y85" s="29" t="n">
        <x:f>T85/U85*100</x:f>
        <x:v>26.666666666666668</x:v>
      </x:c>
      <x:c r="Z85" t="n">
        <x:f>MAX(U85-T85,0)</x:f>
        <x:v>33</x:v>
      </x:c>
      <x:c r="AA85" t="n">
        <x:f>MAX(T85-U85,0)</x:f>
        <x:v>0</x:v>
      </x:c>
      <x:c r="AB85" t="str">
        <x:f>IF(Y85&gt;=100,"Capacity Gap",IF(Y85&gt;=90,"Potential Bottleneck","No Bottleneck"))</x:f>
        <x:v>No Bottleneck</x:v>
      </x:c>
      <x:c r="AC85" t="str">
        <x:f>IF(Y85&lt;60,"Low Utilization / Smooth Flow",IF(Y85&lt;=85,"Moderate Utilization",IF(Y85&lt;90,"Transition / Capacity Pressure","High Utilization / Queue Risk")))</x:f>
        <x:v>Low Utilization / Smooth Flow</x:v>
      </x:c>
    </x:row>
    <x:row r="86">
      <x:c r="A86" t="n">
        <x:v>85</x:v>
      </x:c>
      <x:c r="B86" s="16" t="n">
        <x:v>46237.625</x:v>
      </x:c>
      <x:c r="C86" t="str">
        <x:v>Normal</x:v>
      </x:c>
      <x:c r="D86" t="n">
        <x:v>13</x:v>
      </x:c>
      <x:c r="E86" t="n">
        <x:v>4</x:v>
      </x:c>
      <x:c r="F86" t="n">
        <x:v>4</x:v>
      </x:c>
      <x:c r="G86" t="n">
        <x:v>5</x:v>
      </x:c>
      <x:c r="H86" t="n">
        <x:v>24.2</x:v>
      </x:c>
      <x:c r="I86" t="n">
        <x:v>0</x:v>
      </x:c>
      <x:c r="J86" t="n">
        <x:v>29</x:v>
      </x:c>
      <x:c r="K86" t="n">
        <x:v>40.3</x:v>
      </x:c>
      <x:c r="L86" t="n">
        <x:v>2</x:v>
      </x:c>
      <x:c r="M86" t="n">
        <x:v>2</x:v>
      </x:c>
      <x:c r="N86" t="n">
        <x:v>2</x:v>
      </x:c>
      <x:c r="O86" t="n">
        <x:v>1</x:v>
      </x:c>
      <x:c r="P86" t="n">
        <x:v>1</x:v>
      </x:c>
      <x:c r="Q86" t="n">
        <x:v>1</x:v>
      </x:c>
      <x:c r="R86" t="n">
        <x:v>1</x:v>
      </x:c>
      <x:c r="S86" t="n">
        <x:v>3</x:v>
      </x:c>
      <x:c r="T86" t="n">
        <x:f>D86</x:f>
        <x:v>13</x:v>
      </x:c>
      <x:c r="U86" t="n">
        <x:f>Assumptions!$B$16</x:f>
        <x:v>45</x:v>
      </x:c>
      <x:c r="V86" t="n">
        <x:f>MIN(T86,U86)</x:f>
        <x:v>13</x:v>
      </x:c>
      <x:c r="W86" t="n">
        <x:f>Assumptions!$B$17</x:f>
        <x:v>31.5</x:v>
      </x:c>
      <x:c r="X86" s="29" t="n">
        <x:f>V86/W86*100</x:f>
        <x:v>41.269841269841265</x:v>
      </x:c>
      <x:c r="Y86" s="29" t="n">
        <x:f>T86/U86*100</x:f>
        <x:v>28.888888888888886</x:v>
      </x:c>
      <x:c r="Z86" t="n">
        <x:f>MAX(U86-T86,0)</x:f>
        <x:v>32</x:v>
      </x:c>
      <x:c r="AA86" t="n">
        <x:f>MAX(T86-U86,0)</x:f>
        <x:v>0</x:v>
      </x:c>
      <x:c r="AB86" t="str">
        <x:f>IF(Y86&gt;=100,"Capacity Gap",IF(Y86&gt;=90,"Potential Bottleneck","No Bottleneck"))</x:f>
        <x:v>No Bottleneck</x:v>
      </x:c>
      <x:c r="AC86" t="str">
        <x:f>IF(Y86&lt;60,"Low Utilization / Smooth Flow",IF(Y86&lt;=85,"Moderate Utilization",IF(Y86&lt;90,"Transition / Capacity Pressure","High Utilization / Queue Risk")))</x:f>
        <x:v>Low Utilization / Smooth Flow</x:v>
      </x:c>
    </x:row>
    <x:row r="87">
      <x:c r="A87" t="n">
        <x:v>86</x:v>
      </x:c>
      <x:c r="B87" s="16" t="n">
        <x:v>46237.62847222222</x:v>
      </x:c>
      <x:c r="C87" t="str">
        <x:v>Normal</x:v>
      </x:c>
      <x:c r="D87" t="n">
        <x:v>9</x:v>
      </x:c>
      <x:c r="E87" t="n">
        <x:v>2</x:v>
      </x:c>
      <x:c r="F87" t="n">
        <x:v>3</x:v>
      </x:c>
      <x:c r="G87" t="n">
        <x:v>4</x:v>
      </x:c>
      <x:c r="H87" t="n">
        <x:v>18.3</x:v>
      </x:c>
      <x:c r="I87" t="n">
        <x:v>0</x:v>
      </x:c>
      <x:c r="J87" t="n">
        <x:v>20.1</x:v>
      </x:c>
      <x:c r="K87" t="n">
        <x:v>34</x:v>
      </x:c>
      <x:c r="L87" t="n">
        <x:v>2</x:v>
      </x:c>
      <x:c r="M87" t="n">
        <x:v>2</x:v>
      </x:c>
      <x:c r="N87" t="n">
        <x:v>2</x:v>
      </x:c>
      <x:c r="O87" t="n">
        <x:v>1</x:v>
      </x:c>
      <x:c r="P87" t="n">
        <x:v>1</x:v>
      </x:c>
      <x:c r="Q87" t="n">
        <x:v>1</x:v>
      </x:c>
      <x:c r="R87" t="n">
        <x:v>0</x:v>
      </x:c>
      <x:c r="S87" t="n">
        <x:v>0</x:v>
      </x:c>
      <x:c r="T87" t="n">
        <x:f>D87</x:f>
        <x:v>9</x:v>
      </x:c>
      <x:c r="U87" t="n">
        <x:f>Assumptions!$B$16</x:f>
        <x:v>45</x:v>
      </x:c>
      <x:c r="V87" t="n">
        <x:f>MIN(T87,U87)</x:f>
        <x:v>9</x:v>
      </x:c>
      <x:c r="W87" t="n">
        <x:f>Assumptions!$B$17</x:f>
        <x:v>31.5</x:v>
      </x:c>
      <x:c r="X87" s="29" t="n">
        <x:f>V87/W87*100</x:f>
        <x:v>28.57142857142857</x:v>
      </x:c>
      <x:c r="Y87" s="29" t="n">
        <x:f>T87/U87*100</x:f>
        <x:v>20</x:v>
      </x:c>
      <x:c r="Z87" t="n">
        <x:f>MAX(U87-T87,0)</x:f>
        <x:v>36</x:v>
      </x:c>
      <x:c r="AA87" t="n">
        <x:f>MAX(T87-U87,0)</x:f>
        <x:v>0</x:v>
      </x:c>
      <x:c r="AB87" t="str">
        <x:f>IF(Y87&gt;=100,"Capacity Gap",IF(Y87&gt;=90,"Potential Bottleneck","No Bottleneck"))</x:f>
        <x:v>No Bottleneck</x:v>
      </x:c>
      <x:c r="AC87" t="str">
        <x:f>IF(Y87&lt;60,"Low Utilization / Smooth Flow",IF(Y87&lt;=85,"Moderate Utilization",IF(Y87&lt;90,"Transition / Capacity Pressure","High Utilization / Queue Risk")))</x:f>
        <x:v>Low Utilization / Smooth Flow</x:v>
      </x:c>
    </x:row>
    <x:row r="88">
      <x:c r="A88" t="n">
        <x:v>87</x:v>
      </x:c>
      <x:c r="B88" s="16" t="n">
        <x:v>46237.631944444445</x:v>
      </x:c>
      <x:c r="C88" t="str">
        <x:v>Normal</x:v>
      </x:c>
      <x:c r="D88" t="n">
        <x:v>17</x:v>
      </x:c>
      <x:c r="E88" t="n">
        <x:v>5</x:v>
      </x:c>
      <x:c r="F88" t="n">
        <x:v>5</x:v>
      </x:c>
      <x:c r="G88" t="n">
        <x:v>7</x:v>
      </x:c>
      <x:c r="H88" t="n">
        <x:v>28.9</x:v>
      </x:c>
      <x:c r="I88" t="n">
        <x:v>0</x:v>
      </x:c>
      <x:c r="J88" t="n">
        <x:v>37.9</x:v>
      </x:c>
      <x:c r="K88" t="n">
        <x:v>41.7</x:v>
      </x:c>
      <x:c r="L88" t="n">
        <x:v>3</x:v>
      </x:c>
      <x:c r="M88" t="n">
        <x:v>4</x:v>
      </x:c>
      <x:c r="N88" t="n">
        <x:v>3</x:v>
      </x:c>
      <x:c r="O88" t="n">
        <x:v>2</x:v>
      </x:c>
      <x:c r="P88" t="n">
        <x:v>2</x:v>
      </x:c>
      <x:c r="Q88" t="n">
        <x:v>1</x:v>
      </x:c>
      <x:c r="R88" t="n">
        <x:v>1</x:v>
      </x:c>
      <x:c r="S88" t="n">
        <x:v>1</x:v>
      </x:c>
      <x:c r="T88" t="n">
        <x:f>D88</x:f>
        <x:v>17</x:v>
      </x:c>
      <x:c r="U88" t="n">
        <x:f>Assumptions!$B$16</x:f>
        <x:v>45</x:v>
      </x:c>
      <x:c r="V88" t="n">
        <x:f>MIN(T88,U88)</x:f>
        <x:v>17</x:v>
      </x:c>
      <x:c r="W88" t="n">
        <x:f>Assumptions!$B$17</x:f>
        <x:v>31.5</x:v>
      </x:c>
      <x:c r="X88" s="29" t="n">
        <x:f>V88/W88*100</x:f>
        <x:v>53.96825396825397</x:v>
      </x:c>
      <x:c r="Y88" s="29" t="n">
        <x:f>T88/U88*100</x:f>
        <x:v>37.77777777777778</x:v>
      </x:c>
      <x:c r="Z88" t="n">
        <x:f>MAX(U88-T88,0)</x:f>
        <x:v>28</x:v>
      </x:c>
      <x:c r="AA88" t="n">
        <x:f>MAX(T88-U88,0)</x:f>
        <x:v>0</x:v>
      </x:c>
      <x:c r="AB88" t="str">
        <x:f>IF(Y88&gt;=100,"Capacity Gap",IF(Y88&gt;=90,"Potential Bottleneck","No Bottleneck"))</x:f>
        <x:v>No Bottleneck</x:v>
      </x:c>
      <x:c r="AC88" t="str">
        <x:f>IF(Y88&lt;60,"Low Utilization / Smooth Flow",IF(Y88&lt;=85,"Moderate Utilization",IF(Y88&lt;90,"Transition / Capacity Pressure","High Utilization / Queue Risk")))</x:f>
        <x:v>Low Utilization / Smooth Flow</x:v>
      </x:c>
    </x:row>
    <x:row r="89">
      <x:c r="A89" t="n">
        <x:v>88</x:v>
      </x:c>
      <x:c r="B89" s="16" t="n">
        <x:v>46237.635416666664</x:v>
      </x:c>
      <x:c r="C89" t="str">
        <x:v>Normal</x:v>
      </x:c>
      <x:c r="D89" t="n">
        <x:v>11</x:v>
      </x:c>
      <x:c r="E89" t="n">
        <x:v>3</x:v>
      </x:c>
      <x:c r="F89" t="n">
        <x:v>3</x:v>
      </x:c>
      <x:c r="G89" t="n">
        <x:v>5</x:v>
      </x:c>
      <x:c r="H89" t="n">
        <x:v>21.7</x:v>
      </x:c>
      <x:c r="I89" t="n">
        <x:v>0</x:v>
      </x:c>
      <x:c r="J89" t="n">
        <x:v>24.5</x:v>
      </x:c>
      <x:c r="K89" t="n">
        <x:v>38</x:v>
      </x:c>
      <x:c r="L89" t="n">
        <x:v>2</x:v>
      </x:c>
      <x:c r="M89" t="n">
        <x:v>2</x:v>
      </x:c>
      <x:c r="N89" t="n">
        <x:v>1</x:v>
      </x:c>
      <x:c r="O89" t="n">
        <x:v>1</x:v>
      </x:c>
      <x:c r="P89" t="n">
        <x:v>1</x:v>
      </x:c>
      <x:c r="Q89" t="n">
        <x:v>1</x:v>
      </x:c>
      <x:c r="R89" t="n">
        <x:v>1</x:v>
      </x:c>
      <x:c r="S89" t="n">
        <x:v>2</x:v>
      </x:c>
      <x:c r="T89" t="n">
        <x:f>D89</x:f>
        <x:v>11</x:v>
      </x:c>
      <x:c r="U89" t="n">
        <x:f>Assumptions!$B$16</x:f>
        <x:v>45</x:v>
      </x:c>
      <x:c r="V89" t="n">
        <x:f>MIN(T89,U89)</x:f>
        <x:v>11</x:v>
      </x:c>
      <x:c r="W89" t="n">
        <x:f>Assumptions!$B$17</x:f>
        <x:v>31.5</x:v>
      </x:c>
      <x:c r="X89" s="29" t="n">
        <x:f>V89/W89*100</x:f>
        <x:v>34.92063492063492</x:v>
      </x:c>
      <x:c r="Y89" s="29" t="n">
        <x:f>T89/U89*100</x:f>
        <x:v>24.444444444444443</x:v>
      </x:c>
      <x:c r="Z89" t="n">
        <x:f>MAX(U89-T89,0)</x:f>
        <x:v>34</x:v>
      </x:c>
      <x:c r="AA89" t="n">
        <x:f>MAX(T89-U89,0)</x:f>
        <x:v>0</x:v>
      </x:c>
      <x:c r="AB89" t="str">
        <x:f>IF(Y89&gt;=100,"Capacity Gap",IF(Y89&gt;=90,"Potential Bottleneck","No Bottleneck"))</x:f>
        <x:v>No Bottleneck</x:v>
      </x:c>
      <x:c r="AC89" t="str">
        <x:f>IF(Y89&lt;60,"Low Utilization / Smooth Flow",IF(Y89&lt;=85,"Moderate Utilization",IF(Y89&lt;90,"Transition / Capacity Pressure","High Utilization / Queue Risk")))</x:f>
        <x:v>Low Utilization / Smooth Flow</x:v>
      </x:c>
    </x:row>
    <x:row r="90">
      <x:c r="A90" t="n">
        <x:v>89</x:v>
      </x:c>
      <x:c r="B90" s="16" t="n">
        <x:v>46237.63888888889</x:v>
      </x:c>
      <x:c r="C90" t="str">
        <x:v>Normal</x:v>
      </x:c>
      <x:c r="D90" t="n">
        <x:v>15</x:v>
      </x:c>
      <x:c r="E90" t="n">
        <x:v>4</x:v>
      </x:c>
      <x:c r="F90" t="n">
        <x:v>4</x:v>
      </x:c>
      <x:c r="G90" t="n">
        <x:v>7</x:v>
      </x:c>
      <x:c r="H90" t="n">
        <x:v>20.9</x:v>
      </x:c>
      <x:c r="I90" t="n">
        <x:v>0</x:v>
      </x:c>
      <x:c r="J90" t="n">
        <x:v>33.4</x:v>
      </x:c>
      <x:c r="K90" t="n">
        <x:v>41.9</x:v>
      </x:c>
      <x:c r="L90" t="n">
        <x:v>3</x:v>
      </x:c>
      <x:c r="M90" t="n">
        <x:v>2</x:v>
      </x:c>
      <x:c r="N90" t="n">
        <x:v>2</x:v>
      </x:c>
      <x:c r="O90" t="n">
        <x:v>2</x:v>
      </x:c>
      <x:c r="P90" t="n">
        <x:v>2</x:v>
      </x:c>
      <x:c r="Q90" t="n">
        <x:v>1</x:v>
      </x:c>
      <x:c r="R90" t="n">
        <x:v>1</x:v>
      </x:c>
      <x:c r="S90" t="n">
        <x:v>2</x:v>
      </x:c>
      <x:c r="T90" t="n">
        <x:f>D90</x:f>
        <x:v>15</x:v>
      </x:c>
      <x:c r="U90" t="n">
        <x:f>Assumptions!$B$16</x:f>
        <x:v>45</x:v>
      </x:c>
      <x:c r="V90" t="n">
        <x:f>MIN(T90,U90)</x:f>
        <x:v>15</x:v>
      </x:c>
      <x:c r="W90" t="n">
        <x:f>Assumptions!$B$17</x:f>
        <x:v>31.5</x:v>
      </x:c>
      <x:c r="X90" s="29" t="n">
        <x:f>V90/W90*100</x:f>
        <x:v>47.61904761904761</x:v>
      </x:c>
      <x:c r="Y90" s="29" t="n">
        <x:f>T90/U90*100</x:f>
        <x:v>33.33333333333333</x:v>
      </x:c>
      <x:c r="Z90" t="n">
        <x:f>MAX(U90-T90,0)</x:f>
        <x:v>30</x:v>
      </x:c>
      <x:c r="AA90" t="n">
        <x:f>MAX(T90-U90,0)</x:f>
        <x:v>0</x:v>
      </x:c>
      <x:c r="AB90" t="str">
        <x:f>IF(Y90&gt;=100,"Capacity Gap",IF(Y90&gt;=90,"Potential Bottleneck","No Bottleneck"))</x:f>
        <x:v>No Bottleneck</x:v>
      </x:c>
      <x:c r="AC90" t="str">
        <x:f>IF(Y90&lt;60,"Low Utilization / Smooth Flow",IF(Y90&lt;=85,"Moderate Utilization",IF(Y90&lt;90,"Transition / Capacity Pressure","High Utilization / Queue Risk")))</x:f>
        <x:v>Low Utilization / Smooth Flow</x:v>
      </x:c>
    </x:row>
    <x:row r="91">
      <x:c r="A91" t="n">
        <x:v>90</x:v>
      </x:c>
      <x:c r="B91" s="16" t="n">
        <x:v>46237.64236111111</x:v>
      </x:c>
      <x:c r="C91" t="str">
        <x:v>Normal</x:v>
      </x:c>
      <x:c r="D91" t="n">
        <x:v>17</x:v>
      </x:c>
      <x:c r="E91" t="n">
        <x:v>5</x:v>
      </x:c>
      <x:c r="F91" t="n">
        <x:v>5</x:v>
      </x:c>
      <x:c r="G91" t="n">
        <x:v>7</x:v>
      </x:c>
      <x:c r="H91" t="n">
        <x:v>26.4</x:v>
      </x:c>
      <x:c r="I91" t="n">
        <x:v>0</x:v>
      </x:c>
      <x:c r="J91" t="n">
        <x:v>37.9</x:v>
      </x:c>
      <x:c r="K91" t="n">
        <x:v>39</x:v>
      </x:c>
      <x:c r="L91" t="n">
        <x:v>3</x:v>
      </x:c>
      <x:c r="M91" t="n">
        <x:v>3</x:v>
      </x:c>
      <x:c r="N91" t="n">
        <x:v>3</x:v>
      </x:c>
      <x:c r="O91" t="n">
        <x:v>2</x:v>
      </x:c>
      <x:c r="P91" t="n">
        <x:v>2</x:v>
      </x:c>
      <x:c r="Q91" t="n">
        <x:v>1</x:v>
      </x:c>
      <x:c r="R91" t="n">
        <x:v>1</x:v>
      </x:c>
      <x:c r="S91" t="n">
        <x:v>2</x:v>
      </x:c>
      <x:c r="T91" t="n">
        <x:f>D91</x:f>
        <x:v>17</x:v>
      </x:c>
      <x:c r="U91" t="n">
        <x:f>Assumptions!$B$16</x:f>
        <x:v>45</x:v>
      </x:c>
      <x:c r="V91" t="n">
        <x:f>MIN(T91,U91)</x:f>
        <x:v>17</x:v>
      </x:c>
      <x:c r="W91" t="n">
        <x:f>Assumptions!$B$17</x:f>
        <x:v>31.5</x:v>
      </x:c>
      <x:c r="X91" s="29" t="n">
        <x:f>V91/W91*100</x:f>
        <x:v>53.96825396825397</x:v>
      </x:c>
      <x:c r="Y91" s="29" t="n">
        <x:f>T91/U91*100</x:f>
        <x:v>37.77777777777778</x:v>
      </x:c>
      <x:c r="Z91" t="n">
        <x:f>MAX(U91-T91,0)</x:f>
        <x:v>28</x:v>
      </x:c>
      <x:c r="AA91" t="n">
        <x:f>MAX(T91-U91,0)</x:f>
        <x:v>0</x:v>
      </x:c>
      <x:c r="AB91" t="str">
        <x:f>IF(Y91&gt;=100,"Capacity Gap",IF(Y91&gt;=90,"Potential Bottleneck","No Bottleneck"))</x:f>
        <x:v>No Bottleneck</x:v>
      </x:c>
      <x:c r="AC91" t="str">
        <x:f>IF(Y91&lt;60,"Low Utilization / Smooth Flow",IF(Y91&lt;=85,"Moderate Utilization",IF(Y91&lt;90,"Transition / Capacity Pressure","High Utilization / Queue Risk")))</x:f>
        <x:v>Low Utilization / Smooth Flow</x:v>
      </x:c>
    </x:row>
    <x:row r="92">
      <x:c r="A92" t="n">
        <x:v>91</x:v>
      </x:c>
      <x:c r="B92" s="16" t="n">
        <x:v>46237.645833333336</x:v>
      </x:c>
      <x:c r="C92" t="str">
        <x:v>Normal</x:v>
      </x:c>
      <x:c r="D92" t="n">
        <x:v>15</x:v>
      </x:c>
      <x:c r="E92" t="n">
        <x:v>4</x:v>
      </x:c>
      <x:c r="F92" t="n">
        <x:v>4</x:v>
      </x:c>
      <x:c r="G92" t="n">
        <x:v>7</x:v>
      </x:c>
      <x:c r="H92" t="n">
        <x:v>24</x:v>
      </x:c>
      <x:c r="I92" t="n">
        <x:v>0</x:v>
      </x:c>
      <x:c r="J92" t="n">
        <x:v>33.4</x:v>
      </x:c>
      <x:c r="K92" t="n">
        <x:v>43.2</x:v>
      </x:c>
      <x:c r="L92" t="n">
        <x:v>2</x:v>
      </x:c>
      <x:c r="M92" t="n">
        <x:v>3</x:v>
      </x:c>
      <x:c r="N92" t="n">
        <x:v>2</x:v>
      </x:c>
      <x:c r="O92" t="n">
        <x:v>2</x:v>
      </x:c>
      <x:c r="P92" t="n">
        <x:v>2</x:v>
      </x:c>
      <x:c r="Q92" t="n">
        <x:v>1</x:v>
      </x:c>
      <x:c r="R92" t="n">
        <x:v>1</x:v>
      </x:c>
      <x:c r="S92" t="n">
        <x:v>2</x:v>
      </x:c>
      <x:c r="T92" t="n">
        <x:f>D92</x:f>
        <x:v>15</x:v>
      </x:c>
      <x:c r="U92" t="n">
        <x:f>Assumptions!$B$16</x:f>
        <x:v>45</x:v>
      </x:c>
      <x:c r="V92" t="n">
        <x:f>MIN(T92,U92)</x:f>
        <x:v>15</x:v>
      </x:c>
      <x:c r="W92" t="n">
        <x:f>Assumptions!$B$17</x:f>
        <x:v>31.5</x:v>
      </x:c>
      <x:c r="X92" s="29" t="n">
        <x:f>V92/W92*100</x:f>
        <x:v>47.61904761904761</x:v>
      </x:c>
      <x:c r="Y92" s="29" t="n">
        <x:f>T92/U92*100</x:f>
        <x:v>33.33333333333333</x:v>
      </x:c>
      <x:c r="Z92" t="n">
        <x:f>MAX(U92-T92,0)</x:f>
        <x:v>30</x:v>
      </x:c>
      <x:c r="AA92" t="n">
        <x:f>MAX(T92-U92,0)</x:f>
        <x:v>0</x:v>
      </x:c>
      <x:c r="AB92" t="str">
        <x:f>IF(Y92&gt;=100,"Capacity Gap",IF(Y92&gt;=90,"Potential Bottleneck","No Bottleneck"))</x:f>
        <x:v>No Bottleneck</x:v>
      </x:c>
      <x:c r="AC92" t="str">
        <x:f>IF(Y92&lt;60,"Low Utilization / Smooth Flow",IF(Y92&lt;=85,"Moderate Utilization",IF(Y92&lt;90,"Transition / Capacity Pressure","High Utilization / Queue Risk")))</x:f>
        <x:v>Low Utilization / Smooth Flow</x:v>
      </x:c>
    </x:row>
    <x:row r="93">
      <x:c r="A93" t="n">
        <x:v>92</x:v>
      </x:c>
      <x:c r="B93" s="16" t="n">
        <x:v>46237.649305555555</x:v>
      </x:c>
      <x:c r="C93" t="str">
        <x:v>Normal</x:v>
      </x:c>
      <x:c r="D93" t="n">
        <x:v>8</x:v>
      </x:c>
      <x:c r="E93" t="n">
        <x:v>2</x:v>
      </x:c>
      <x:c r="F93" t="n">
        <x:v>2</x:v>
      </x:c>
      <x:c r="G93" t="n">
        <x:v>4</x:v>
      </x:c>
      <x:c r="H93" t="n">
        <x:v>16.9</x:v>
      </x:c>
      <x:c r="I93" t="n">
        <x:v>0</x:v>
      </x:c>
      <x:c r="J93" t="n">
        <x:v>17.8</x:v>
      </x:c>
      <x:c r="K93" t="n">
        <x:v>35</x:v>
      </x:c>
      <x:c r="L93" t="n">
        <x:v>1</x:v>
      </x:c>
      <x:c r="M93" t="n">
        <x:v>1</x:v>
      </x:c>
      <x:c r="N93" t="n">
        <x:v>2</x:v>
      </x:c>
      <x:c r="O93" t="n">
        <x:v>1</x:v>
      </x:c>
      <x:c r="P93" t="n">
        <x:v>1</x:v>
      </x:c>
      <x:c r="Q93" t="n">
        <x:v>1</x:v>
      </x:c>
      <x:c r="R93" t="n">
        <x:v>1</x:v>
      </x:c>
      <x:c r="S93" t="n">
        <x:v>0</x:v>
      </x:c>
      <x:c r="T93" t="n">
        <x:f>D93</x:f>
        <x:v>8</x:v>
      </x:c>
      <x:c r="U93" t="n">
        <x:f>Assumptions!$B$16</x:f>
        <x:v>45</x:v>
      </x:c>
      <x:c r="V93" t="n">
        <x:f>MIN(T93,U93)</x:f>
        <x:v>8</x:v>
      </x:c>
      <x:c r="W93" t="n">
        <x:f>Assumptions!$B$17</x:f>
        <x:v>31.5</x:v>
      </x:c>
      <x:c r="X93" s="29" t="n">
        <x:f>V93/W93*100</x:f>
        <x:v>25.396825396825395</x:v>
      </x:c>
      <x:c r="Y93" s="29" t="n">
        <x:f>T93/U93*100</x:f>
        <x:v>17.77777777777778</x:v>
      </x:c>
      <x:c r="Z93" t="n">
        <x:f>MAX(U93-T93,0)</x:f>
        <x:v>37</x:v>
      </x:c>
      <x:c r="AA93" t="n">
        <x:f>MAX(T93-U93,0)</x:f>
        <x:v>0</x:v>
      </x:c>
      <x:c r="AB93" t="str">
        <x:f>IF(Y93&gt;=100,"Capacity Gap",IF(Y93&gt;=90,"Potential Bottleneck","No Bottleneck"))</x:f>
        <x:v>No Bottleneck</x:v>
      </x:c>
      <x:c r="AC93" t="str">
        <x:f>IF(Y93&lt;60,"Low Utilization / Smooth Flow",IF(Y93&lt;=85,"Moderate Utilization",IF(Y93&lt;90,"Transition / Capacity Pressure","High Utilization / Queue Risk")))</x:f>
        <x:v>Low Utilization / Smooth Flow</x:v>
      </x:c>
    </x:row>
    <x:row r="94">
      <x:c r="A94" t="n">
        <x:v>93</x:v>
      </x:c>
      <x:c r="B94" s="16" t="n">
        <x:v>46237.65277777778</x:v>
      </x:c>
      <x:c r="C94" t="str">
        <x:v>Normal</x:v>
      </x:c>
      <x:c r="D94" t="n">
        <x:v>17</x:v>
      </x:c>
      <x:c r="E94" t="n">
        <x:v>5</x:v>
      </x:c>
      <x:c r="F94" t="n">
        <x:v>5</x:v>
      </x:c>
      <x:c r="G94" t="n">
        <x:v>7</x:v>
      </x:c>
      <x:c r="H94" t="n">
        <x:v>23.5</x:v>
      </x:c>
      <x:c r="I94" t="n">
        <x:v>0</x:v>
      </x:c>
      <x:c r="J94" t="n">
        <x:v>37.9</x:v>
      </x:c>
      <x:c r="K94" t="n">
        <x:v>35.7</x:v>
      </x:c>
      <x:c r="L94" t="n">
        <x:v>3</x:v>
      </x:c>
      <x:c r="M94" t="n">
        <x:v>2</x:v>
      </x:c>
      <x:c r="N94" t="n">
        <x:v>3</x:v>
      </x:c>
      <x:c r="O94" t="n">
        <x:v>2</x:v>
      </x:c>
      <x:c r="P94" t="n">
        <x:v>2</x:v>
      </x:c>
      <x:c r="Q94" t="n">
        <x:v>2</x:v>
      </x:c>
      <x:c r="R94" t="n">
        <x:v>1</x:v>
      </x:c>
      <x:c r="S94" t="n">
        <x:v>2</x:v>
      </x:c>
      <x:c r="T94" t="n">
        <x:f>D94</x:f>
        <x:v>17</x:v>
      </x:c>
      <x:c r="U94" t="n">
        <x:f>Assumptions!$B$16</x:f>
        <x:v>45</x:v>
      </x:c>
      <x:c r="V94" t="n">
        <x:f>MIN(T94,U94)</x:f>
        <x:v>17</x:v>
      </x:c>
      <x:c r="W94" t="n">
        <x:f>Assumptions!$B$17</x:f>
        <x:v>31.5</x:v>
      </x:c>
      <x:c r="X94" s="29" t="n">
        <x:f>V94/W94*100</x:f>
        <x:v>53.96825396825397</x:v>
      </x:c>
      <x:c r="Y94" s="29" t="n">
        <x:f>T94/U94*100</x:f>
        <x:v>37.77777777777778</x:v>
      </x:c>
      <x:c r="Z94" t="n">
        <x:f>MAX(U94-T94,0)</x:f>
        <x:v>28</x:v>
      </x:c>
      <x:c r="AA94" t="n">
        <x:f>MAX(T94-U94,0)</x:f>
        <x:v>0</x:v>
      </x:c>
      <x:c r="AB94" t="str">
        <x:f>IF(Y94&gt;=100,"Capacity Gap",IF(Y94&gt;=90,"Potential Bottleneck","No Bottleneck"))</x:f>
        <x:v>No Bottleneck</x:v>
      </x:c>
      <x:c r="AC94" t="str">
        <x:f>IF(Y94&lt;60,"Low Utilization / Smooth Flow",IF(Y94&lt;=85,"Moderate Utilization",IF(Y94&lt;90,"Transition / Capacity Pressure","High Utilization / Queue Risk")))</x:f>
        <x:v>Low Utilization / Smooth Flow</x:v>
      </x:c>
    </x:row>
    <x:row r="95">
      <x:c r="A95" t="n">
        <x:v>94</x:v>
      </x:c>
      <x:c r="B95" s="16" t="n">
        <x:v>46237.65625</x:v>
      </x:c>
      <x:c r="C95" t="str">
        <x:v>Normal</x:v>
      </x:c>
      <x:c r="D95" t="n">
        <x:v>16</x:v>
      </x:c>
      <x:c r="E95" t="n">
        <x:v>4</x:v>
      </x:c>
      <x:c r="F95" t="n">
        <x:v>4</x:v>
      </x:c>
      <x:c r="G95" t="n">
        <x:v>8</x:v>
      </x:c>
      <x:c r="H95" t="n">
        <x:v>27.6</x:v>
      </x:c>
      <x:c r="I95" t="n">
        <x:v>0</x:v>
      </x:c>
      <x:c r="J95" t="n">
        <x:v>35.7</x:v>
      </x:c>
      <x:c r="K95" t="n">
        <x:v>42.6</x:v>
      </x:c>
      <x:c r="L95" t="n">
        <x:v>2</x:v>
      </x:c>
      <x:c r="M95" t="n">
        <x:v>2</x:v>
      </x:c>
      <x:c r="N95" t="n">
        <x:v>2</x:v>
      </x:c>
      <x:c r="O95" t="n">
        <x:v>2</x:v>
      </x:c>
      <x:c r="P95" t="n">
        <x:v>2</x:v>
      </x:c>
      <x:c r="Q95" t="n">
        <x:v>1</x:v>
      </x:c>
      <x:c r="R95" t="n">
        <x:v>1</x:v>
      </x:c>
      <x:c r="S95" t="n">
        <x:v>4</x:v>
      </x:c>
      <x:c r="T95" t="n">
        <x:f>D95</x:f>
        <x:v>16</x:v>
      </x:c>
      <x:c r="U95" t="n">
        <x:f>Assumptions!$B$16</x:f>
        <x:v>45</x:v>
      </x:c>
      <x:c r="V95" t="n">
        <x:f>MIN(T95,U95)</x:f>
        <x:v>16</x:v>
      </x:c>
      <x:c r="W95" t="n">
        <x:f>Assumptions!$B$17</x:f>
        <x:v>31.5</x:v>
      </x:c>
      <x:c r="X95" s="29" t="n">
        <x:f>V95/W95*100</x:f>
        <x:v>50.79365079365079</x:v>
      </x:c>
      <x:c r="Y95" s="29" t="n">
        <x:f>T95/U95*100</x:f>
        <x:v>35.55555555555556</x:v>
      </x:c>
      <x:c r="Z95" t="n">
        <x:f>MAX(U95-T95,0)</x:f>
        <x:v>29</x:v>
      </x:c>
      <x:c r="AA95" t="n">
        <x:f>MAX(T95-U95,0)</x:f>
        <x:v>0</x:v>
      </x:c>
      <x:c r="AB95" t="str">
        <x:f>IF(Y95&gt;=100,"Capacity Gap",IF(Y95&gt;=90,"Potential Bottleneck","No Bottleneck"))</x:f>
        <x:v>No Bottleneck</x:v>
      </x:c>
      <x:c r="AC95" t="str">
        <x:f>IF(Y95&lt;60,"Low Utilization / Smooth Flow",IF(Y95&lt;=85,"Moderate Utilization",IF(Y95&lt;90,"Transition / Capacity Pressure","High Utilization / Queue Risk")))</x:f>
        <x:v>Low Utilization / Smooth Flow</x:v>
      </x:c>
    </x:row>
    <x:row r="96">
      <x:c r="A96" t="n">
        <x:v>95</x:v>
      </x:c>
      <x:c r="B96" s="16" t="n">
        <x:v>46237.65972222222</x:v>
      </x:c>
      <x:c r="C96" t="str">
        <x:v>Normal</x:v>
      </x:c>
      <x:c r="D96" t="n">
        <x:v>14</x:v>
      </x:c>
      <x:c r="E96" t="n">
        <x:v>4</x:v>
      </x:c>
      <x:c r="F96" t="n">
        <x:v>4</x:v>
      </x:c>
      <x:c r="G96" t="n">
        <x:v>6</x:v>
      </x:c>
      <x:c r="H96" t="n">
        <x:v>19.5</x:v>
      </x:c>
      <x:c r="I96" t="n">
        <x:v>0</x:v>
      </x:c>
      <x:c r="J96" t="n">
        <x:v>31.2</x:v>
      </x:c>
      <x:c r="K96" t="n">
        <x:v>35</x:v>
      </x:c>
      <x:c r="L96" t="n">
        <x:v>2</x:v>
      </x:c>
      <x:c r="M96" t="n">
        <x:v>3</x:v>
      </x:c>
      <x:c r="N96" t="n">
        <x:v>2</x:v>
      </x:c>
      <x:c r="O96" t="n">
        <x:v>2</x:v>
      </x:c>
      <x:c r="P96" t="n">
        <x:v>2</x:v>
      </x:c>
      <x:c r="Q96" t="n">
        <x:v>2</x:v>
      </x:c>
      <x:c r="R96" t="n">
        <x:v>1</x:v>
      </x:c>
      <x:c r="S96" t="n">
        <x:v>0</x:v>
      </x:c>
      <x:c r="T96" t="n">
        <x:f>D96</x:f>
        <x:v>14</x:v>
      </x:c>
      <x:c r="U96" t="n">
        <x:f>Assumptions!$B$16</x:f>
        <x:v>45</x:v>
      </x:c>
      <x:c r="V96" t="n">
        <x:f>MIN(T96,U96)</x:f>
        <x:v>14</x:v>
      </x:c>
      <x:c r="W96" t="n">
        <x:f>Assumptions!$B$17</x:f>
        <x:v>31.5</x:v>
      </x:c>
      <x:c r="X96" s="29" t="n">
        <x:f>V96/W96*100</x:f>
        <x:v>44.44444444444444</x:v>
      </x:c>
      <x:c r="Y96" s="29" t="n">
        <x:f>T96/U96*100</x:f>
        <x:v>31.11111111111111</x:v>
      </x:c>
      <x:c r="Z96" t="n">
        <x:f>MAX(U96-T96,0)</x:f>
        <x:v>31</x:v>
      </x:c>
      <x:c r="AA96" t="n">
        <x:f>MAX(T96-U96,0)</x:f>
        <x:v>0</x:v>
      </x:c>
      <x:c r="AB96" t="str">
        <x:f>IF(Y96&gt;=100,"Capacity Gap",IF(Y96&gt;=90,"Potential Bottleneck","No Bottleneck"))</x:f>
        <x:v>No Bottleneck</x:v>
      </x:c>
      <x:c r="AC96" t="str">
        <x:f>IF(Y96&lt;60,"Low Utilization / Smooth Flow",IF(Y96&lt;=85,"Moderate Utilization",IF(Y96&lt;90,"Transition / Capacity Pressure","High Utilization / Queue Risk")))</x:f>
        <x:v>Low Utilization / Smooth Flow</x:v>
      </x:c>
    </x:row>
    <x:row r="97">
      <x:c r="A97" t="n">
        <x:v>96</x:v>
      </x:c>
      <x:c r="B97" s="16" t="n">
        <x:v>46237.663194444445</x:v>
      </x:c>
      <x:c r="C97" t="str">
        <x:v>Normal</x:v>
      </x:c>
      <x:c r="D97" t="n">
        <x:v>15</x:v>
      </x:c>
      <x:c r="E97" t="n">
        <x:v>4</x:v>
      </x:c>
      <x:c r="F97" t="n">
        <x:v>4</x:v>
      </x:c>
      <x:c r="G97" t="n">
        <x:v>7</x:v>
      </x:c>
      <x:c r="H97" t="n">
        <x:v>24.3</x:v>
      </x:c>
      <x:c r="I97" t="n">
        <x:v>0</x:v>
      </x:c>
      <x:c r="J97" t="n">
        <x:v>33.4</x:v>
      </x:c>
      <x:c r="K97" t="n">
        <x:v>34.1</x:v>
      </x:c>
      <x:c r="L97" t="n">
        <x:v>3</x:v>
      </x:c>
      <x:c r="M97" t="n">
        <x:v>3</x:v>
      </x:c>
      <x:c r="N97" t="n">
        <x:v>3</x:v>
      </x:c>
      <x:c r="O97" t="n">
        <x:v>2</x:v>
      </x:c>
      <x:c r="P97" t="n">
        <x:v>2</x:v>
      </x:c>
      <x:c r="Q97" t="n">
        <x:v>1</x:v>
      </x:c>
      <x:c r="R97" t="n">
        <x:v>1</x:v>
      </x:c>
      <x:c r="S97" t="n">
        <x:v>0</x:v>
      </x:c>
      <x:c r="T97" t="n">
        <x:f>D97</x:f>
        <x:v>15</x:v>
      </x:c>
      <x:c r="U97" t="n">
        <x:f>Assumptions!$B$16</x:f>
        <x:v>45</x:v>
      </x:c>
      <x:c r="V97" t="n">
        <x:f>MIN(T97,U97)</x:f>
        <x:v>15</x:v>
      </x:c>
      <x:c r="W97" t="n">
        <x:f>Assumptions!$B$17</x:f>
        <x:v>31.5</x:v>
      </x:c>
      <x:c r="X97" s="29" t="n">
        <x:f>V97/W97*100</x:f>
        <x:v>47.61904761904761</x:v>
      </x:c>
      <x:c r="Y97" s="29" t="n">
        <x:f>T97/U97*100</x:f>
        <x:v>33.33333333333333</x:v>
      </x:c>
      <x:c r="Z97" t="n">
        <x:f>MAX(U97-T97,0)</x:f>
        <x:v>30</x:v>
      </x:c>
      <x:c r="AA97" t="n">
        <x:f>MAX(T97-U97,0)</x:f>
        <x:v>0</x:v>
      </x:c>
      <x:c r="AB97" t="str">
        <x:f>IF(Y97&gt;=100,"Capacity Gap",IF(Y97&gt;=90,"Potential Bottleneck","No Bottleneck"))</x:f>
        <x:v>No Bottleneck</x:v>
      </x:c>
      <x:c r="AC97" t="str">
        <x:f>IF(Y97&lt;60,"Low Utilization / Smooth Flow",IF(Y97&lt;=85,"Moderate Utilization",IF(Y97&lt;90,"Transition / Capacity Pressure","High Utilization / Queue Risk")))</x:f>
        <x:v>Low Utilization / Smooth Flow</x:v>
      </x:c>
    </x:row>
    <x:row r="98">
      <x:c r="A98" t="n">
        <x:v>97</x:v>
      </x:c>
      <x:c r="B98" s="16" t="n">
        <x:v>46237.666666666664</x:v>
      </x:c>
      <x:c r="C98" t="str">
        <x:v>Class Change</x:v>
      </x:c>
      <x:c r="D98" t="n">
        <x:v>17</x:v>
      </x:c>
      <x:c r="E98" t="n">
        <x:v>3</x:v>
      </x:c>
      <x:c r="F98" t="n">
        <x:v>9</x:v>
      </x:c>
      <x:c r="G98" t="n">
        <x:v>5</x:v>
      </x:c>
      <x:c r="H98" t="n">
        <x:v>25.5</x:v>
      </x:c>
      <x:c r="I98" t="n">
        <x:v>0</x:v>
      </x:c>
      <x:c r="J98" t="n">
        <x:v>37.9</x:v>
      </x:c>
      <x:c r="K98" t="n">
        <x:v>43.5</x:v>
      </x:c>
      <x:c r="L98" t="n">
        <x:v>2</x:v>
      </x:c>
      <x:c r="M98" t="n">
        <x:v>2</x:v>
      </x:c>
      <x:c r="N98" t="n">
        <x:v>3</x:v>
      </x:c>
      <x:c r="O98" t="n">
        <x:v>2</x:v>
      </x:c>
      <x:c r="P98" t="n">
        <x:v>2</x:v>
      </x:c>
      <x:c r="Q98" t="n">
        <x:v>2</x:v>
      </x:c>
      <x:c r="R98" t="n">
        <x:v>1</x:v>
      </x:c>
      <x:c r="S98" t="n">
        <x:v>3</x:v>
      </x:c>
      <x:c r="T98" t="n">
        <x:f>D98</x:f>
        <x:v>17</x:v>
      </x:c>
      <x:c r="U98" t="n">
        <x:f>Assumptions!$B$16</x:f>
        <x:v>45</x:v>
      </x:c>
      <x:c r="V98" t="n">
        <x:f>MIN(T98,U98)</x:f>
        <x:v>17</x:v>
      </x:c>
      <x:c r="W98" t="n">
        <x:f>Assumptions!$B$17</x:f>
        <x:v>31.5</x:v>
      </x:c>
      <x:c r="X98" s="29" t="n">
        <x:f>V98/W98*100</x:f>
        <x:v>53.96825396825397</x:v>
      </x:c>
      <x:c r="Y98" s="29" t="n">
        <x:f>T98/U98*100</x:f>
        <x:v>37.77777777777778</x:v>
      </x:c>
      <x:c r="Z98" t="n">
        <x:f>MAX(U98-T98,0)</x:f>
        <x:v>28</x:v>
      </x:c>
      <x:c r="AA98" t="n">
        <x:f>MAX(T98-U98,0)</x:f>
        <x:v>0</x:v>
      </x:c>
      <x:c r="AB98" t="str">
        <x:f>IF(Y98&gt;=100,"Capacity Gap",IF(Y98&gt;=90,"Potential Bottleneck","No Bottleneck"))</x:f>
        <x:v>No Bottleneck</x:v>
      </x:c>
      <x:c r="AC98" t="str">
        <x:f>IF(Y98&lt;60,"Low Utilization / Smooth Flow",IF(Y98&lt;=85,"Moderate Utilization",IF(Y98&lt;90,"Transition / Capacity Pressure","High Utilization / Queue Risk")))</x:f>
        <x:v>Low Utilization / Smooth Flow</x:v>
      </x:c>
    </x:row>
    <x:row r="99">
      <x:c r="A99" t="n">
        <x:v>98</x:v>
      </x:c>
      <x:c r="B99" s="16" t="n">
        <x:v>46237.67013888889</x:v>
      </x:c>
      <x:c r="C99" t="str">
        <x:v>Class Change</x:v>
      </x:c>
      <x:c r="D99" t="n">
        <x:v>16</x:v>
      </x:c>
      <x:c r="E99" t="n">
        <x:v>3</x:v>
      </x:c>
      <x:c r="F99" t="n">
        <x:v>9</x:v>
      </x:c>
      <x:c r="G99" t="n">
        <x:v>4</x:v>
      </x:c>
      <x:c r="H99" t="n">
        <x:v>31.1</x:v>
      </x:c>
      <x:c r="I99" t="n">
        <x:v>0</x:v>
      </x:c>
      <x:c r="J99" t="n">
        <x:v>35.7</x:v>
      </x:c>
      <x:c r="K99" t="n">
        <x:v>38.6</x:v>
      </x:c>
      <x:c r="L99" t="n">
        <x:v>3</x:v>
      </x:c>
      <x:c r="M99" t="n">
        <x:v>2</x:v>
      </x:c>
      <x:c r="N99" t="n">
        <x:v>3</x:v>
      </x:c>
      <x:c r="O99" t="n">
        <x:v>2</x:v>
      </x:c>
      <x:c r="P99" t="n">
        <x:v>2</x:v>
      </x:c>
      <x:c r="Q99" t="n">
        <x:v>2</x:v>
      </x:c>
      <x:c r="R99" t="n">
        <x:v>1</x:v>
      </x:c>
      <x:c r="S99" t="n">
        <x:v>1</x:v>
      </x:c>
      <x:c r="T99" t="n">
        <x:f>D99</x:f>
        <x:v>16</x:v>
      </x:c>
      <x:c r="U99" t="n">
        <x:f>Assumptions!$B$16</x:f>
        <x:v>45</x:v>
      </x:c>
      <x:c r="V99" t="n">
        <x:f>MIN(T99,U99)</x:f>
        <x:v>16</x:v>
      </x:c>
      <x:c r="W99" t="n">
        <x:f>Assumptions!$B$17</x:f>
        <x:v>31.5</x:v>
      </x:c>
      <x:c r="X99" s="29" t="n">
        <x:f>V99/W99*100</x:f>
        <x:v>50.79365079365079</x:v>
      </x:c>
      <x:c r="Y99" s="29" t="n">
        <x:f>T99/U99*100</x:f>
        <x:v>35.55555555555556</x:v>
      </x:c>
      <x:c r="Z99" t="n">
        <x:f>MAX(U99-T99,0)</x:f>
        <x:v>29</x:v>
      </x:c>
      <x:c r="AA99" t="n">
        <x:f>MAX(T99-U99,0)</x:f>
        <x:v>0</x:v>
      </x:c>
      <x:c r="AB99" t="str">
        <x:f>IF(Y99&gt;=100,"Capacity Gap",IF(Y99&gt;=90,"Potential Bottleneck","No Bottleneck"))</x:f>
        <x:v>No Bottleneck</x:v>
      </x:c>
      <x:c r="AC99" t="str">
        <x:f>IF(Y99&lt;60,"Low Utilization / Smooth Flow",IF(Y99&lt;=85,"Moderate Utilization",IF(Y99&lt;90,"Transition / Capacity Pressure","High Utilization / Queue Risk")))</x:f>
        <x:v>Low Utilization / Smooth Flow</x:v>
      </x:c>
    </x:row>
    <x:row r="100">
      <x:c r="A100" t="n">
        <x:v>99</x:v>
      </x:c>
      <x:c r="B100" s="16" t="n">
        <x:v>46237.67361111111</x:v>
      </x:c>
      <x:c r="C100" t="str">
        <x:v>Class Change</x:v>
      </x:c>
      <x:c r="D100" t="n">
        <x:v>20</x:v>
      </x:c>
      <x:c r="E100" t="n">
        <x:v>4</x:v>
      </x:c>
      <x:c r="F100" t="n">
        <x:v>11</x:v>
      </x:c>
      <x:c r="G100" t="n">
        <x:v>5</x:v>
      </x:c>
      <x:c r="H100" t="n">
        <x:v>27.2</x:v>
      </x:c>
      <x:c r="I100" t="n">
        <x:v>0</x:v>
      </x:c>
      <x:c r="J100" t="n">
        <x:v>44.6</x:v>
      </x:c>
      <x:c r="K100" t="n">
        <x:v>39</x:v>
      </x:c>
      <x:c r="L100" t="n">
        <x:v>3</x:v>
      </x:c>
      <x:c r="M100" t="n">
        <x:v>3</x:v>
      </x:c>
      <x:c r="N100" t="n">
        <x:v>3</x:v>
      </x:c>
      <x:c r="O100" t="n">
        <x:v>2</x:v>
      </x:c>
      <x:c r="P100" t="n">
        <x:v>2</x:v>
      </x:c>
      <x:c r="Q100" t="n">
        <x:v>2</x:v>
      </x:c>
      <x:c r="R100" t="n">
        <x:v>1</x:v>
      </x:c>
      <x:c r="S100" t="n">
        <x:v>4</x:v>
      </x:c>
      <x:c r="T100" t="n">
        <x:f>D100</x:f>
        <x:v>20</x:v>
      </x:c>
      <x:c r="U100" t="n">
        <x:f>Assumptions!$B$16</x:f>
        <x:v>45</x:v>
      </x:c>
      <x:c r="V100" t="n">
        <x:f>MIN(T100,U100)</x:f>
        <x:v>20</x:v>
      </x:c>
      <x:c r="W100" t="n">
        <x:f>Assumptions!$B$17</x:f>
        <x:v>31.5</x:v>
      </x:c>
      <x:c r="X100" s="29" t="n">
        <x:f>V100/W100*100</x:f>
        <x:v>63.49206349206349</x:v>
      </x:c>
      <x:c r="Y100" s="29" t="n">
        <x:f>T100/U100*100</x:f>
        <x:v>44.44444444444444</x:v>
      </x:c>
      <x:c r="Z100" t="n">
        <x:f>MAX(U100-T100,0)</x:f>
        <x:v>25</x:v>
      </x:c>
      <x:c r="AA100" t="n">
        <x:f>MAX(T100-U100,0)</x:f>
        <x:v>0</x:v>
      </x:c>
      <x:c r="AB100" t="str">
        <x:f>IF(Y100&gt;=100,"Capacity Gap",IF(Y100&gt;=90,"Potential Bottleneck","No Bottleneck"))</x:f>
        <x:v>No Bottleneck</x:v>
      </x:c>
      <x:c r="AC100" t="str">
        <x:f>IF(Y100&lt;60,"Low Utilization / Smooth Flow",IF(Y100&lt;=85,"Moderate Utilization",IF(Y100&lt;90,"Transition / Capacity Pressure","High Utilization / Queue Risk")))</x:f>
        <x:v>Low Utilization / Smooth Flow</x:v>
      </x:c>
    </x:row>
    <x:row r="101">
      <x:c r="A101" t="n">
        <x:v>100</x:v>
      </x:c>
      <x:c r="B101" s="16" t="n">
        <x:v>46237.677083333336</x:v>
      </x:c>
      <x:c r="C101" t="str">
        <x:v>Class Change</x:v>
      </x:c>
      <x:c r="D101" t="n">
        <x:v>21</x:v>
      </x:c>
      <x:c r="E101" t="n">
        <x:v>4</x:v>
      </x:c>
      <x:c r="F101" t="n">
        <x:v>12</x:v>
      </x:c>
      <x:c r="G101" t="n">
        <x:v>5</x:v>
      </x:c>
      <x:c r="H101" t="n">
        <x:v>23.9</x:v>
      </x:c>
      <x:c r="I101" t="n">
        <x:v>0</x:v>
      </x:c>
      <x:c r="J101" t="n">
        <x:v>46.8</x:v>
      </x:c>
      <x:c r="K101" t="n">
        <x:v>36.9</x:v>
      </x:c>
      <x:c r="L101" t="n">
        <x:v>3</x:v>
      </x:c>
      <x:c r="M101" t="n">
        <x:v>4</x:v>
      </x:c>
      <x:c r="N101" t="n">
        <x:v>4</x:v>
      </x:c>
      <x:c r="O101" t="n">
        <x:v>3</x:v>
      </x:c>
      <x:c r="P101" t="n">
        <x:v>2</x:v>
      </x:c>
      <x:c r="Q101" t="n">
        <x:v>2</x:v>
      </x:c>
      <x:c r="R101" t="n">
        <x:v>2</x:v>
      </x:c>
      <x:c r="S101" t="n">
        <x:v>1</x:v>
      </x:c>
      <x:c r="T101" t="n">
        <x:f>D101</x:f>
        <x:v>21</x:v>
      </x:c>
      <x:c r="U101" t="n">
        <x:f>Assumptions!$B$16</x:f>
        <x:v>45</x:v>
      </x:c>
      <x:c r="V101" t="n">
        <x:f>MIN(T101,U101)</x:f>
        <x:v>21</x:v>
      </x:c>
      <x:c r="W101" t="n">
        <x:f>Assumptions!$B$17</x:f>
        <x:v>31.5</x:v>
      </x:c>
      <x:c r="X101" s="29" t="n">
        <x:f>V101/W101*100</x:f>
        <x:v>66.66666666666666</x:v>
      </x:c>
      <x:c r="Y101" s="29" t="n">
        <x:f>T101/U101*100</x:f>
        <x:v>46.666666666666664</x:v>
      </x:c>
      <x:c r="Z101" t="n">
        <x:f>MAX(U101-T101,0)</x:f>
        <x:v>24</x:v>
      </x:c>
      <x:c r="AA101" t="n">
        <x:f>MAX(T101-U101,0)</x:f>
        <x:v>0</x:v>
      </x:c>
      <x:c r="AB101" t="str">
        <x:f>IF(Y101&gt;=100,"Capacity Gap",IF(Y101&gt;=90,"Potential Bottleneck","No Bottleneck"))</x:f>
        <x:v>No Bottleneck</x:v>
      </x:c>
      <x:c r="AC101" t="str">
        <x:f>IF(Y101&lt;60,"Low Utilization / Smooth Flow",IF(Y101&lt;=85,"Moderate Utilization",IF(Y101&lt;90,"Transition / Capacity Pressure","High Utilization / Queue Risk")))</x:f>
        <x:v>Low Utilization / Smooth Flow</x:v>
      </x:c>
    </x:row>
    <x:row r="102">
      <x:c r="A102" t="n">
        <x:v>101</x:v>
      </x:c>
      <x:c r="B102" s="16" t="n">
        <x:v>46237.680555555555</x:v>
      </x:c>
      <x:c r="C102" t="str">
        <x:v>Class Change</x:v>
      </x:c>
      <x:c r="D102" t="n">
        <x:v>21</x:v>
      </x:c>
      <x:c r="E102" t="n">
        <x:v>4</x:v>
      </x:c>
      <x:c r="F102" t="n">
        <x:v>12</x:v>
      </x:c>
      <x:c r="G102" t="n">
        <x:v>5</x:v>
      </x:c>
      <x:c r="H102" t="n">
        <x:v>26.4</x:v>
      </x:c>
      <x:c r="I102" t="n">
        <x:v>0</x:v>
      </x:c>
      <x:c r="J102" t="n">
        <x:v>46.8</x:v>
      </x:c>
      <x:c r="K102" t="n">
        <x:v>43.5</x:v>
      </x:c>
      <x:c r="L102" t="n">
        <x:v>4</x:v>
      </x:c>
      <x:c r="M102" t="n">
        <x:v>4</x:v>
      </x:c>
      <x:c r="N102" t="n">
        <x:v>4</x:v>
      </x:c>
      <x:c r="O102" t="n">
        <x:v>3</x:v>
      </x:c>
      <x:c r="P102" t="n">
        <x:v>2</x:v>
      </x:c>
      <x:c r="Q102" t="n">
        <x:v>2</x:v>
      </x:c>
      <x:c r="R102" t="n">
        <x:v>1</x:v>
      </x:c>
      <x:c r="S102" t="n">
        <x:v>1</x:v>
      </x:c>
      <x:c r="T102" t="n">
        <x:f>D102</x:f>
        <x:v>21</x:v>
      </x:c>
      <x:c r="U102" t="n">
        <x:f>Assumptions!$B$16</x:f>
        <x:v>45</x:v>
      </x:c>
      <x:c r="V102" t="n">
        <x:f>MIN(T102,U102)</x:f>
        <x:v>21</x:v>
      </x:c>
      <x:c r="W102" t="n">
        <x:f>Assumptions!$B$17</x:f>
        <x:v>31.5</x:v>
      </x:c>
      <x:c r="X102" s="29" t="n">
        <x:f>V102/W102*100</x:f>
        <x:v>66.66666666666666</x:v>
      </x:c>
      <x:c r="Y102" s="29" t="n">
        <x:f>T102/U102*100</x:f>
        <x:v>46.666666666666664</x:v>
      </x:c>
      <x:c r="Z102" t="n">
        <x:f>MAX(U102-T102,0)</x:f>
        <x:v>24</x:v>
      </x:c>
      <x:c r="AA102" t="n">
        <x:f>MAX(T102-U102,0)</x:f>
        <x:v>0</x:v>
      </x:c>
      <x:c r="AB102" t="str">
        <x:f>IF(Y102&gt;=100,"Capacity Gap",IF(Y102&gt;=90,"Potential Bottleneck","No Bottleneck"))</x:f>
        <x:v>No Bottleneck</x:v>
      </x:c>
      <x:c r="AC102" t="str">
        <x:f>IF(Y102&lt;60,"Low Utilization / Smooth Flow",IF(Y102&lt;=85,"Moderate Utilization",IF(Y102&lt;90,"Transition / Capacity Pressure","High Utilization / Queue Risk")))</x:f>
        <x:v>Low Utilization / Smooth Flow</x:v>
      </x:c>
    </x:row>
    <x:row r="103">
      <x:c r="A103" t="n">
        <x:v>102</x:v>
      </x:c>
      <x:c r="B103" s="16" t="n">
        <x:v>46237.68402777778</x:v>
      </x:c>
      <x:c r="C103" t="str">
        <x:v>Class Change</x:v>
      </x:c>
      <x:c r="D103" t="n">
        <x:v>19</x:v>
      </x:c>
      <x:c r="E103" t="n">
        <x:v>3</x:v>
      </x:c>
      <x:c r="F103" t="n">
        <x:v>10</x:v>
      </x:c>
      <x:c r="G103" t="n">
        <x:v>6</x:v>
      </x:c>
      <x:c r="H103" t="n">
        <x:v>21.8</x:v>
      </x:c>
      <x:c r="I103" t="n">
        <x:v>0</x:v>
      </x:c>
      <x:c r="J103" t="n">
        <x:v>42.4</x:v>
      </x:c>
      <x:c r="K103" t="n">
        <x:v>43.7</x:v>
      </x:c>
      <x:c r="L103" t="n">
        <x:v>3</x:v>
      </x:c>
      <x:c r="M103" t="n">
        <x:v>4</x:v>
      </x:c>
      <x:c r="N103" t="n">
        <x:v>3</x:v>
      </x:c>
      <x:c r="O103" t="n">
        <x:v>3</x:v>
      </x:c>
      <x:c r="P103" t="n">
        <x:v>2</x:v>
      </x:c>
      <x:c r="Q103" t="n">
        <x:v>2</x:v>
      </x:c>
      <x:c r="R103" t="n">
        <x:v>2</x:v>
      </x:c>
      <x:c r="S103" t="n">
        <x:v>0</x:v>
      </x:c>
      <x:c r="T103" t="n">
        <x:f>D103</x:f>
        <x:v>19</x:v>
      </x:c>
      <x:c r="U103" t="n">
        <x:f>Assumptions!$B$16</x:f>
        <x:v>45</x:v>
      </x:c>
      <x:c r="V103" t="n">
        <x:f>MIN(T103,U103)</x:f>
        <x:v>19</x:v>
      </x:c>
      <x:c r="W103" t="n">
        <x:f>Assumptions!$B$17</x:f>
        <x:v>31.5</x:v>
      </x:c>
      <x:c r="X103" s="29" t="n">
        <x:f>V103/W103*100</x:f>
        <x:v>60.317460317460316</x:v>
      </x:c>
      <x:c r="Y103" s="29" t="n">
        <x:f>T103/U103*100</x:f>
        <x:v>42.22222222222222</x:v>
      </x:c>
      <x:c r="Z103" t="n">
        <x:f>MAX(U103-T103,0)</x:f>
        <x:v>26</x:v>
      </x:c>
      <x:c r="AA103" t="n">
        <x:f>MAX(T103-U103,0)</x:f>
        <x:v>0</x:v>
      </x:c>
      <x:c r="AB103" t="str">
        <x:f>IF(Y103&gt;=100,"Capacity Gap",IF(Y103&gt;=90,"Potential Bottleneck","No Bottleneck"))</x:f>
        <x:v>No Bottleneck</x:v>
      </x:c>
      <x:c r="AC103" t="str">
        <x:f>IF(Y103&lt;60,"Low Utilization / Smooth Flow",IF(Y103&lt;=85,"Moderate Utilization",IF(Y103&lt;90,"Transition / Capacity Pressure","High Utilization / Queue Risk")))</x:f>
        <x:v>Low Utilization / Smooth Flow</x:v>
      </x:c>
    </x:row>
    <x:row r="104">
      <x:c r="A104" t="n">
        <x:v>103</x:v>
      </x:c>
      <x:c r="B104" s="16" t="n">
        <x:v>46237.6875</x:v>
      </x:c>
      <x:c r="C104" t="str">
        <x:v>Class Change</x:v>
      </x:c>
      <x:c r="D104" t="n">
        <x:v>17</x:v>
      </x:c>
      <x:c r="E104" t="n">
        <x:v>3</x:v>
      </x:c>
      <x:c r="F104" t="n">
        <x:v>9</x:v>
      </x:c>
      <x:c r="G104" t="n">
        <x:v>5</x:v>
      </x:c>
      <x:c r="H104" t="n">
        <x:v>20</x:v>
      </x:c>
      <x:c r="I104" t="n">
        <x:v>0</x:v>
      </x:c>
      <x:c r="J104" t="n">
        <x:v>37.9</x:v>
      </x:c>
      <x:c r="K104" t="n">
        <x:v>43.7</x:v>
      </x:c>
      <x:c r="L104" t="n">
        <x:v>3</x:v>
      </x:c>
      <x:c r="M104" t="n">
        <x:v>3</x:v>
      </x:c>
      <x:c r="N104" t="n">
        <x:v>2</x:v>
      </x:c>
      <x:c r="O104" t="n">
        <x:v>2</x:v>
      </x:c>
      <x:c r="P104" t="n">
        <x:v>2</x:v>
      </x:c>
      <x:c r="Q104" t="n">
        <x:v>2</x:v>
      </x:c>
      <x:c r="R104" t="n">
        <x:v>1</x:v>
      </x:c>
      <x:c r="S104" t="n">
        <x:v>2</x:v>
      </x:c>
      <x:c r="T104" t="n">
        <x:f>D104</x:f>
        <x:v>17</x:v>
      </x:c>
      <x:c r="U104" t="n">
        <x:f>Assumptions!$B$16</x:f>
        <x:v>45</x:v>
      </x:c>
      <x:c r="V104" t="n">
        <x:f>MIN(T104,U104)</x:f>
        <x:v>17</x:v>
      </x:c>
      <x:c r="W104" t="n">
        <x:f>Assumptions!$B$17</x:f>
        <x:v>31.5</x:v>
      </x:c>
      <x:c r="X104" s="29" t="n">
        <x:f>V104/W104*100</x:f>
        <x:v>53.96825396825397</x:v>
      </x:c>
      <x:c r="Y104" s="29" t="n">
        <x:f>T104/U104*100</x:f>
        <x:v>37.77777777777778</x:v>
      </x:c>
      <x:c r="Z104" t="n">
        <x:f>MAX(U104-T104,0)</x:f>
        <x:v>28</x:v>
      </x:c>
      <x:c r="AA104" t="n">
        <x:f>MAX(T104-U104,0)</x:f>
        <x:v>0</x:v>
      </x:c>
      <x:c r="AB104" t="str">
        <x:f>IF(Y104&gt;=100,"Capacity Gap",IF(Y104&gt;=90,"Potential Bottleneck","No Bottleneck"))</x:f>
        <x:v>No Bottleneck</x:v>
      </x:c>
      <x:c r="AC104" t="str">
        <x:f>IF(Y104&lt;60,"Low Utilization / Smooth Flow",IF(Y104&lt;=85,"Moderate Utilization",IF(Y104&lt;90,"Transition / Capacity Pressure","High Utilization / Queue Risk")))</x:f>
        <x:v>Low Utilization / Smooth Flow</x:v>
      </x:c>
    </x:row>
    <x:row r="105">
      <x:c r="A105" t="n">
        <x:v>104</x:v>
      </x:c>
      <x:c r="B105" s="16" t="n">
        <x:v>46237.69097222222</x:v>
      </x:c>
      <x:c r="C105" t="str">
        <x:v>Class Change</x:v>
      </x:c>
      <x:c r="D105" t="n">
        <x:v>22</x:v>
      </x:c>
      <x:c r="E105" t="n">
        <x:v>4</x:v>
      </x:c>
      <x:c r="F105" t="n">
        <x:v>12</x:v>
      </x:c>
      <x:c r="G105" t="n">
        <x:v>6</x:v>
      </x:c>
      <x:c r="H105" t="n">
        <x:v>22</x:v>
      </x:c>
      <x:c r="I105" t="n">
        <x:v>0</x:v>
      </x:c>
      <x:c r="J105" t="n">
        <x:v>49.1</x:v>
      </x:c>
      <x:c r="K105" t="n">
        <x:v>37.8</x:v>
      </x:c>
      <x:c r="L105" t="n">
        <x:v>4</x:v>
      </x:c>
      <x:c r="M105" t="n">
        <x:v>3</x:v>
      </x:c>
      <x:c r="N105" t="n">
        <x:v>4</x:v>
      </x:c>
      <x:c r="O105" t="n">
        <x:v>2</x:v>
      </x:c>
      <x:c r="P105" t="n">
        <x:v>2</x:v>
      </x:c>
      <x:c r="Q105" t="n">
        <x:v>2</x:v>
      </x:c>
      <x:c r="R105" t="n">
        <x:v>2</x:v>
      </x:c>
      <x:c r="S105" t="n">
        <x:v>3</x:v>
      </x:c>
      <x:c r="T105" t="n">
        <x:f>D105</x:f>
        <x:v>22</x:v>
      </x:c>
      <x:c r="U105" t="n">
        <x:f>Assumptions!$B$16</x:f>
        <x:v>45</x:v>
      </x:c>
      <x:c r="V105" t="n">
        <x:f>MIN(T105,U105)</x:f>
        <x:v>22</x:v>
      </x:c>
      <x:c r="W105" t="n">
        <x:f>Assumptions!$B$17</x:f>
        <x:v>31.5</x:v>
      </x:c>
      <x:c r="X105" s="29" t="n">
        <x:f>V105/W105*100</x:f>
        <x:v>69.84126984126983</x:v>
      </x:c>
      <x:c r="Y105" s="29" t="n">
        <x:f>T105/U105*100</x:f>
        <x:v>48.888888888888886</x:v>
      </x:c>
      <x:c r="Z105" t="n">
        <x:f>MAX(U105-T105,0)</x:f>
        <x:v>23</x:v>
      </x:c>
      <x:c r="AA105" t="n">
        <x:f>MAX(T105-U105,0)</x:f>
        <x:v>0</x:v>
      </x:c>
      <x:c r="AB105" t="str">
        <x:f>IF(Y105&gt;=100,"Capacity Gap",IF(Y105&gt;=90,"Potential Bottleneck","No Bottleneck"))</x:f>
        <x:v>No Bottleneck</x:v>
      </x:c>
      <x:c r="AC105" t="str">
        <x:f>IF(Y105&lt;60,"Low Utilization / Smooth Flow",IF(Y105&lt;=85,"Moderate Utilization",IF(Y105&lt;90,"Transition / Capacity Pressure","High Utilization / Queue Risk")))</x:f>
        <x:v>Low Utilization / Smooth Flow</x:v>
      </x:c>
    </x:row>
    <x:row r="106">
      <x:c r="A106" t="n">
        <x:v>105</x:v>
      </x:c>
      <x:c r="B106" s="16" t="n">
        <x:v>46237.694444444445</x:v>
      </x:c>
      <x:c r="C106" t="str">
        <x:v>Class Change</x:v>
      </x:c>
      <x:c r="D106" t="n">
        <x:v>19</x:v>
      </x:c>
      <x:c r="E106" t="n">
        <x:v>3</x:v>
      </x:c>
      <x:c r="F106" t="n">
        <x:v>10</x:v>
      </x:c>
      <x:c r="G106" t="n">
        <x:v>6</x:v>
      </x:c>
      <x:c r="H106" t="n">
        <x:v>18.5</x:v>
      </x:c>
      <x:c r="I106" t="n">
        <x:v>0</x:v>
      </x:c>
      <x:c r="J106" t="n">
        <x:v>42.4</x:v>
      </x:c>
      <x:c r="K106" t="n">
        <x:v>36.1</x:v>
      </x:c>
      <x:c r="L106" t="n">
        <x:v>2</x:v>
      </x:c>
      <x:c r="M106" t="n">
        <x:v>3</x:v>
      </x:c>
      <x:c r="N106" t="n">
        <x:v>3</x:v>
      </x:c>
      <x:c r="O106" t="n">
        <x:v>3</x:v>
      </x:c>
      <x:c r="P106" t="n">
        <x:v>2</x:v>
      </x:c>
      <x:c r="Q106" t="n">
        <x:v>2</x:v>
      </x:c>
      <x:c r="R106" t="n">
        <x:v>2</x:v>
      </x:c>
      <x:c r="S106" t="n">
        <x:v>2</x:v>
      </x:c>
      <x:c r="T106" t="n">
        <x:f>D106</x:f>
        <x:v>19</x:v>
      </x:c>
      <x:c r="U106" t="n">
        <x:f>Assumptions!$B$16</x:f>
        <x:v>45</x:v>
      </x:c>
      <x:c r="V106" t="n">
        <x:f>MIN(T106,U106)</x:f>
        <x:v>19</x:v>
      </x:c>
      <x:c r="W106" t="n">
        <x:f>Assumptions!$B$17</x:f>
        <x:v>31.5</x:v>
      </x:c>
      <x:c r="X106" s="29" t="n">
        <x:f>V106/W106*100</x:f>
        <x:v>60.317460317460316</x:v>
      </x:c>
      <x:c r="Y106" s="29" t="n">
        <x:f>T106/U106*100</x:f>
        <x:v>42.22222222222222</x:v>
      </x:c>
      <x:c r="Z106" t="n">
        <x:f>MAX(U106-T106,0)</x:f>
        <x:v>26</x:v>
      </x:c>
      <x:c r="AA106" t="n">
        <x:f>MAX(T106-U106,0)</x:f>
        <x:v>0</x:v>
      </x:c>
      <x:c r="AB106" t="str">
        <x:f>IF(Y106&gt;=100,"Capacity Gap",IF(Y106&gt;=90,"Potential Bottleneck","No Bottleneck"))</x:f>
        <x:v>No Bottleneck</x:v>
      </x:c>
      <x:c r="AC106" t="str">
        <x:f>IF(Y106&lt;60,"Low Utilization / Smooth Flow",IF(Y106&lt;=85,"Moderate Utilization",IF(Y106&lt;90,"Transition / Capacity Pressure","High Utilization / Queue Risk")))</x:f>
        <x:v>Low Utilization / Smooth Flow</x:v>
      </x:c>
    </x:row>
    <x:row r="107">
      <x:c r="A107" t="n">
        <x:v>106</x:v>
      </x:c>
      <x:c r="B107" s="16" t="n">
        <x:v>46237.697916666664</x:v>
      </x:c>
      <x:c r="C107" t="str">
        <x:v>Class Change</x:v>
      </x:c>
      <x:c r="D107" t="n">
        <x:v>18</x:v>
      </x:c>
      <x:c r="E107" t="n">
        <x:v>3</x:v>
      </x:c>
      <x:c r="F107" t="n">
        <x:v>10</x:v>
      </x:c>
      <x:c r="G107" t="n">
        <x:v>5</x:v>
      </x:c>
      <x:c r="H107" t="n">
        <x:v>24.1</x:v>
      </x:c>
      <x:c r="I107" t="n">
        <x:v>0</x:v>
      </x:c>
      <x:c r="J107" t="n">
        <x:v>40.1</x:v>
      </x:c>
      <x:c r="K107" t="n">
        <x:v>36</x:v>
      </x:c>
      <x:c r="L107" t="n">
        <x:v>3</x:v>
      </x:c>
      <x:c r="M107" t="n">
        <x:v>3</x:v>
      </x:c>
      <x:c r="N107" t="n">
        <x:v>3</x:v>
      </x:c>
      <x:c r="O107" t="n">
        <x:v>2</x:v>
      </x:c>
      <x:c r="P107" t="n">
        <x:v>2</x:v>
      </x:c>
      <x:c r="Q107" t="n">
        <x:v>1</x:v>
      </x:c>
      <x:c r="R107" t="n">
        <x:v>1</x:v>
      </x:c>
      <x:c r="S107" t="n">
        <x:v>3</x:v>
      </x:c>
      <x:c r="T107" t="n">
        <x:f>D107</x:f>
        <x:v>18</x:v>
      </x:c>
      <x:c r="U107" t="n">
        <x:f>Assumptions!$B$16</x:f>
        <x:v>45</x:v>
      </x:c>
      <x:c r="V107" t="n">
        <x:f>MIN(T107,U107)</x:f>
        <x:v>18</x:v>
      </x:c>
      <x:c r="W107" t="n">
        <x:f>Assumptions!$B$17</x:f>
        <x:v>31.5</x:v>
      </x:c>
      <x:c r="X107" s="29" t="n">
        <x:f>V107/W107*100</x:f>
        <x:v>57.14285714285714</x:v>
      </x:c>
      <x:c r="Y107" s="29" t="n">
        <x:f>T107/U107*100</x:f>
        <x:v>40</x:v>
      </x:c>
      <x:c r="Z107" t="n">
        <x:f>MAX(U107-T107,0)</x:f>
        <x:v>27</x:v>
      </x:c>
      <x:c r="AA107" t="n">
        <x:f>MAX(T107-U107,0)</x:f>
        <x:v>0</x:v>
      </x:c>
      <x:c r="AB107" t="str">
        <x:f>IF(Y107&gt;=100,"Capacity Gap",IF(Y107&gt;=90,"Potential Bottleneck","No Bottleneck"))</x:f>
        <x:v>No Bottleneck</x:v>
      </x:c>
      <x:c r="AC107" t="str">
        <x:f>IF(Y107&lt;60,"Low Utilization / Smooth Flow",IF(Y107&lt;=85,"Moderate Utilization",IF(Y107&lt;90,"Transition / Capacity Pressure","High Utilization / Queue Risk")))</x:f>
        <x:v>Low Utilization / Smooth Flow</x:v>
      </x:c>
    </x:row>
    <x:row r="108">
      <x:c r="A108" t="n">
        <x:v>107</x:v>
      </x:c>
      <x:c r="B108" s="16" t="n">
        <x:v>46237.70138888889</x:v>
      </x:c>
      <x:c r="C108" t="str">
        <x:v>Class Change</x:v>
      </x:c>
      <x:c r="D108" t="n">
        <x:v>20</x:v>
      </x:c>
      <x:c r="E108" t="n">
        <x:v>4</x:v>
      </x:c>
      <x:c r="F108" t="n">
        <x:v>11</x:v>
      </x:c>
      <x:c r="G108" t="n">
        <x:v>5</x:v>
      </x:c>
      <x:c r="H108" t="n">
        <x:v>23.8</x:v>
      </x:c>
      <x:c r="I108" t="n">
        <x:v>0</x:v>
      </x:c>
      <x:c r="J108" t="n">
        <x:v>44.6</x:v>
      </x:c>
      <x:c r="K108" t="n">
        <x:v>37.7</x:v>
      </x:c>
      <x:c r="L108" t="n">
        <x:v>3</x:v>
      </x:c>
      <x:c r="M108" t="n">
        <x:v>3</x:v>
      </x:c>
      <x:c r="N108" t="n">
        <x:v>3</x:v>
      </x:c>
      <x:c r="O108" t="n">
        <x:v>2</x:v>
      </x:c>
      <x:c r="P108" t="n">
        <x:v>2</x:v>
      </x:c>
      <x:c r="Q108" t="n">
        <x:v>2</x:v>
      </x:c>
      <x:c r="R108" t="n">
        <x:v>2</x:v>
      </x:c>
      <x:c r="S108" t="n">
        <x:v>3</x:v>
      </x:c>
      <x:c r="T108" t="n">
        <x:f>D108</x:f>
        <x:v>20</x:v>
      </x:c>
      <x:c r="U108" t="n">
        <x:f>Assumptions!$B$16</x:f>
        <x:v>45</x:v>
      </x:c>
      <x:c r="V108" t="n">
        <x:f>MIN(T108,U108)</x:f>
        <x:v>20</x:v>
      </x:c>
      <x:c r="W108" t="n">
        <x:f>Assumptions!$B$17</x:f>
        <x:v>31.5</x:v>
      </x:c>
      <x:c r="X108" s="29" t="n">
        <x:f>V108/W108*100</x:f>
        <x:v>63.49206349206349</x:v>
      </x:c>
      <x:c r="Y108" s="29" t="n">
        <x:f>T108/U108*100</x:f>
        <x:v>44.44444444444444</x:v>
      </x:c>
      <x:c r="Z108" t="n">
        <x:f>MAX(U108-T108,0)</x:f>
        <x:v>25</x:v>
      </x:c>
      <x:c r="AA108" t="n">
        <x:f>MAX(T108-U108,0)</x:f>
        <x:v>0</x:v>
      </x:c>
      <x:c r="AB108" t="str">
        <x:f>IF(Y108&gt;=100,"Capacity Gap",IF(Y108&gt;=90,"Potential Bottleneck","No Bottleneck"))</x:f>
        <x:v>No Bottleneck</x:v>
      </x:c>
      <x:c r="AC108" t="str">
        <x:f>IF(Y108&lt;60,"Low Utilization / Smooth Flow",IF(Y108&lt;=85,"Moderate Utilization",IF(Y108&lt;90,"Transition / Capacity Pressure","High Utilization / Queue Risk")))</x:f>
        <x:v>Low Utilization / Smooth Flow</x:v>
      </x:c>
    </x:row>
    <x:row r="109">
      <x:c r="A109" t="n">
        <x:v>108</x:v>
      </x:c>
      <x:c r="B109" s="16" t="n">
        <x:v>46237.70486111111</x:v>
      </x:c>
      <x:c r="C109" t="str">
        <x:v>Class Change</x:v>
      </x:c>
      <x:c r="D109" t="n">
        <x:v>19</x:v>
      </x:c>
      <x:c r="E109" t="n">
        <x:v>3</x:v>
      </x:c>
      <x:c r="F109" t="n">
        <x:v>10</x:v>
      </x:c>
      <x:c r="G109" t="n">
        <x:v>6</x:v>
      </x:c>
      <x:c r="H109" t="n">
        <x:v>20.2</x:v>
      </x:c>
      <x:c r="I109" t="n">
        <x:v>0</x:v>
      </x:c>
      <x:c r="J109" t="n">
        <x:v>42.4</x:v>
      </x:c>
      <x:c r="K109" t="n">
        <x:v>43.3</x:v>
      </x:c>
      <x:c r="L109" t="n">
        <x:v>2</x:v>
      </x:c>
      <x:c r="M109" t="n">
        <x:v>4</x:v>
      </x:c>
      <x:c r="N109" t="n">
        <x:v>2</x:v>
      </x:c>
      <x:c r="O109" t="n">
        <x:v>2</x:v>
      </x:c>
      <x:c r="P109" t="n">
        <x:v>3</x:v>
      </x:c>
      <x:c r="Q109" t="n">
        <x:v>2</x:v>
      </x:c>
      <x:c r="R109" t="n">
        <x:v>2</x:v>
      </x:c>
      <x:c r="S109" t="n">
        <x:v>2</x:v>
      </x:c>
      <x:c r="T109" t="n">
        <x:f>D109</x:f>
        <x:v>19</x:v>
      </x:c>
      <x:c r="U109" t="n">
        <x:f>Assumptions!$B$16</x:f>
        <x:v>45</x:v>
      </x:c>
      <x:c r="V109" t="n">
        <x:f>MIN(T109,U109)</x:f>
        <x:v>19</x:v>
      </x:c>
      <x:c r="W109" t="n">
        <x:f>Assumptions!$B$17</x:f>
        <x:v>31.5</x:v>
      </x:c>
      <x:c r="X109" s="29" t="n">
        <x:f>V109/W109*100</x:f>
        <x:v>60.317460317460316</x:v>
      </x:c>
      <x:c r="Y109" s="29" t="n">
        <x:f>T109/U109*100</x:f>
        <x:v>42.22222222222222</x:v>
      </x:c>
      <x:c r="Z109" t="n">
        <x:f>MAX(U109-T109,0)</x:f>
        <x:v>26</x:v>
      </x:c>
      <x:c r="AA109" t="n">
        <x:f>MAX(T109-U109,0)</x:f>
        <x:v>0</x:v>
      </x:c>
      <x:c r="AB109" t="str">
        <x:f>IF(Y109&gt;=100,"Capacity Gap",IF(Y109&gt;=90,"Potential Bottleneck","No Bottleneck"))</x:f>
        <x:v>No Bottleneck</x:v>
      </x:c>
      <x:c r="AC109" t="str">
        <x:f>IF(Y109&lt;60,"Low Utilization / Smooth Flow",IF(Y109&lt;=85,"Moderate Utilization",IF(Y109&lt;90,"Transition / Capacity Pressure","High Utilization / Queue Risk")))</x:f>
        <x:v>Low Utilization / Smooth Flow</x:v>
      </x:c>
    </x:row>
    <x:row r="110">
      <x:c r="A110" t="n">
        <x:v>109</x:v>
      </x:c>
      <x:c r="B110" s="16" t="n">
        <x:v>46237.708333333336</x:v>
      </x:c>
      <x:c r="C110" t="str">
        <x:v>Evening Down-Peak</x:v>
      </x:c>
      <x:c r="D110" t="n">
        <x:v>22</x:v>
      </x:c>
      <x:c r="E110" t="n">
        <x:v>2</x:v>
      </x:c>
      <x:c r="F110" t="n">
        <x:v>17</x:v>
      </x:c>
      <x:c r="G110" t="n">
        <x:v>3</x:v>
      </x:c>
      <x:c r="H110" t="n">
        <x:v>22.7</x:v>
      </x:c>
      <x:c r="I110" t="n">
        <x:v>0</x:v>
      </x:c>
      <x:c r="J110" t="n">
        <x:v>49.1</x:v>
      </x:c>
      <x:c r="K110" t="n">
        <x:v>37.5</x:v>
      </x:c>
      <x:c r="L110" t="n">
        <x:v>3</x:v>
      </x:c>
      <x:c r="M110" t="n">
        <x:v>4</x:v>
      </x:c>
      <x:c r="N110" t="n">
        <x:v>4</x:v>
      </x:c>
      <x:c r="O110" t="n">
        <x:v>3</x:v>
      </x:c>
      <x:c r="P110" t="n">
        <x:v>3</x:v>
      </x:c>
      <x:c r="Q110" t="n">
        <x:v>3</x:v>
      </x:c>
      <x:c r="R110" t="n">
        <x:v>1</x:v>
      </x:c>
      <x:c r="S110" t="n">
        <x:v>1</x:v>
      </x:c>
      <x:c r="T110" t="n">
        <x:f>D110</x:f>
        <x:v>22</x:v>
      </x:c>
      <x:c r="U110" t="n">
        <x:f>Assumptions!$B$16</x:f>
        <x:v>45</x:v>
      </x:c>
      <x:c r="V110" t="n">
        <x:f>MIN(T110,U110)</x:f>
        <x:v>22</x:v>
      </x:c>
      <x:c r="W110" t="n">
        <x:f>Assumptions!$B$17</x:f>
        <x:v>31.5</x:v>
      </x:c>
      <x:c r="X110" s="29" t="n">
        <x:f>V110/W110*100</x:f>
        <x:v>69.84126984126983</x:v>
      </x:c>
      <x:c r="Y110" s="29" t="n">
        <x:f>T110/U110*100</x:f>
        <x:v>48.888888888888886</x:v>
      </x:c>
      <x:c r="Z110" t="n">
        <x:f>MAX(U110-T110,0)</x:f>
        <x:v>23</x:v>
      </x:c>
      <x:c r="AA110" t="n">
        <x:f>MAX(T110-U110,0)</x:f>
        <x:v>0</x:v>
      </x:c>
      <x:c r="AB110" t="str">
        <x:f>IF(Y110&gt;=100,"Capacity Gap",IF(Y110&gt;=90,"Potential Bottleneck","No Bottleneck"))</x:f>
        <x:v>No Bottleneck</x:v>
      </x:c>
      <x:c r="AC110" t="str">
        <x:f>IF(Y110&lt;60,"Low Utilization / Smooth Flow",IF(Y110&lt;=85,"Moderate Utilization",IF(Y110&lt;90,"Transition / Capacity Pressure","High Utilization / Queue Risk")))</x:f>
        <x:v>Low Utilization / Smooth Flow</x:v>
      </x:c>
    </x:row>
    <x:row r="111">
      <x:c r="A111" t="n">
        <x:v>110</x:v>
      </x:c>
      <x:c r="B111" s="16" t="n">
        <x:v>46237.711805555555</x:v>
      </x:c>
      <x:c r="C111" t="str">
        <x:v>Evening Down-Peak</x:v>
      </x:c>
      <x:c r="D111" t="n">
        <x:v>28</x:v>
      </x:c>
      <x:c r="E111" t="n">
        <x:v>3</x:v>
      </x:c>
      <x:c r="F111" t="n">
        <x:v>22</x:v>
      </x:c>
      <x:c r="G111" t="n">
        <x:v>3</x:v>
      </x:c>
      <x:c r="H111" t="n">
        <x:v>25.4</x:v>
      </x:c>
      <x:c r="I111" t="n">
        <x:v>0</x:v>
      </x:c>
      <x:c r="J111" t="n">
        <x:v>62.4</x:v>
      </x:c>
      <x:c r="K111" t="n">
        <x:v>43.9</x:v>
      </x:c>
      <x:c r="L111" t="n">
        <x:v>4</x:v>
      </x:c>
      <x:c r="M111" t="n">
        <x:v>5</x:v>
      </x:c>
      <x:c r="N111" t="n">
        <x:v>4</x:v>
      </x:c>
      <x:c r="O111" t="n">
        <x:v>3</x:v>
      </x:c>
      <x:c r="P111" t="n">
        <x:v>3</x:v>
      </x:c>
      <x:c r="Q111" t="n">
        <x:v>3</x:v>
      </x:c>
      <x:c r="R111" t="n">
        <x:v>2</x:v>
      </x:c>
      <x:c r="S111" t="n">
        <x:v>4</x:v>
      </x:c>
      <x:c r="T111" t="n">
        <x:f>D111</x:f>
        <x:v>28</x:v>
      </x:c>
      <x:c r="U111" t="n">
        <x:f>Assumptions!$B$16</x:f>
        <x:v>45</x:v>
      </x:c>
      <x:c r="V111" t="n">
        <x:f>MIN(T111,U111)</x:f>
        <x:v>28</x:v>
      </x:c>
      <x:c r="W111" t="n">
        <x:f>Assumptions!$B$17</x:f>
        <x:v>31.5</x:v>
      </x:c>
      <x:c r="X111" s="29" t="n">
        <x:f>V111/W111*100</x:f>
        <x:v>88.88888888888889</x:v>
      </x:c>
      <x:c r="Y111" s="29" t="n">
        <x:f>T111/U111*100</x:f>
        <x:v>62.22222222222222</x:v>
      </x:c>
      <x:c r="Z111" t="n">
        <x:f>MAX(U111-T111,0)</x:f>
        <x:v>17</x:v>
      </x:c>
      <x:c r="AA111" t="n">
        <x:f>MAX(T111-U111,0)</x:f>
        <x:v>0</x:v>
      </x:c>
      <x:c r="AB111" t="str">
        <x:f>IF(Y111&gt;=100,"Capacity Gap",IF(Y111&gt;=90,"Potential Bottleneck","No Bottleneck"))</x:f>
        <x:v>No Bottleneck</x:v>
      </x:c>
      <x:c r="AC111" t="str">
        <x:f>IF(Y111&lt;60,"Low Utilization / Smooth Flow",IF(Y111&lt;=85,"Moderate Utilization",IF(Y111&lt;90,"Transition / Capacity Pressure","High Utilization / Queue Risk")))</x:f>
        <x:v>Moderate Utilization</x:v>
      </x:c>
    </x:row>
    <x:row r="112">
      <x:c r="A112" t="n">
        <x:v>111</x:v>
      </x:c>
      <x:c r="B112" s="16" t="n">
        <x:v>46237.71527777778</x:v>
      </x:c>
      <x:c r="C112" t="str">
        <x:v>Evening Down-Peak</x:v>
      </x:c>
      <x:c r="D112" t="n">
        <x:v>20</x:v>
      </x:c>
      <x:c r="E112" t="n">
        <x:v>2</x:v>
      </x:c>
      <x:c r="F112" t="n">
        <x:v>16</x:v>
      </x:c>
      <x:c r="G112" t="n">
        <x:v>2</x:v>
      </x:c>
      <x:c r="H112" t="n">
        <x:v>23.6</x:v>
      </x:c>
      <x:c r="I112" t="n">
        <x:v>0</x:v>
      </x:c>
      <x:c r="J112" t="n">
        <x:v>44.6</x:v>
      </x:c>
      <x:c r="K112" t="n">
        <x:v>42.9</x:v>
      </x:c>
      <x:c r="L112" t="n">
        <x:v>4</x:v>
      </x:c>
      <x:c r="M112" t="n">
        <x:v>4</x:v>
      </x:c>
      <x:c r="N112" t="n">
        <x:v>3</x:v>
      </x:c>
      <x:c r="O112" t="n">
        <x:v>2</x:v>
      </x:c>
      <x:c r="P112" t="n">
        <x:v>2</x:v>
      </x:c>
      <x:c r="Q112" t="n">
        <x:v>2</x:v>
      </x:c>
      <x:c r="R112" t="n">
        <x:v>2</x:v>
      </x:c>
      <x:c r="S112" t="n">
        <x:v>1</x:v>
      </x:c>
      <x:c r="T112" t="n">
        <x:f>D112</x:f>
        <x:v>20</x:v>
      </x:c>
      <x:c r="U112" t="n">
        <x:f>Assumptions!$B$16</x:f>
        <x:v>45</x:v>
      </x:c>
      <x:c r="V112" t="n">
        <x:f>MIN(T112,U112)</x:f>
        <x:v>20</x:v>
      </x:c>
      <x:c r="W112" t="n">
        <x:f>Assumptions!$B$17</x:f>
        <x:v>31.5</x:v>
      </x:c>
      <x:c r="X112" s="29" t="n">
        <x:f>V112/W112*100</x:f>
        <x:v>63.49206349206349</x:v>
      </x:c>
      <x:c r="Y112" s="29" t="n">
        <x:f>T112/U112*100</x:f>
        <x:v>44.44444444444444</x:v>
      </x:c>
      <x:c r="Z112" t="n">
        <x:f>MAX(U112-T112,0)</x:f>
        <x:v>25</x:v>
      </x:c>
      <x:c r="AA112" t="n">
        <x:f>MAX(T112-U112,0)</x:f>
        <x:v>0</x:v>
      </x:c>
      <x:c r="AB112" t="str">
        <x:f>IF(Y112&gt;=100,"Capacity Gap",IF(Y112&gt;=90,"Potential Bottleneck","No Bottleneck"))</x:f>
        <x:v>No Bottleneck</x:v>
      </x:c>
      <x:c r="AC112" t="str">
        <x:f>IF(Y112&lt;60,"Low Utilization / Smooth Flow",IF(Y112&lt;=85,"Moderate Utilization",IF(Y112&lt;90,"Transition / Capacity Pressure","High Utilization / Queue Risk")))</x:f>
        <x:v>Low Utilization / Smooth Flow</x:v>
      </x:c>
    </x:row>
    <x:row r="113">
      <x:c r="A113" t="n">
        <x:v>112</x:v>
      </x:c>
      <x:c r="B113" s="16" t="n">
        <x:v>46237.71875</x:v>
      </x:c>
      <x:c r="C113" t="str">
        <x:v>Evening Down-Peak</x:v>
      </x:c>
      <x:c r="D113" t="n">
        <x:v>26</x:v>
      </x:c>
      <x:c r="E113" t="n">
        <x:v>3</x:v>
      </x:c>
      <x:c r="F113" t="n">
        <x:v>20</x:v>
      </x:c>
      <x:c r="G113" t="n">
        <x:v>3</x:v>
      </x:c>
      <x:c r="H113" t="n">
        <x:v>24.9</x:v>
      </x:c>
      <x:c r="I113" t="n">
        <x:v>0</x:v>
      </x:c>
      <x:c r="J113" t="n">
        <x:v>58</x:v>
      </x:c>
      <x:c r="K113" t="n">
        <x:v>42.8</x:v>
      </x:c>
      <x:c r="L113" t="n">
        <x:v>5</x:v>
      </x:c>
      <x:c r="M113" t="n">
        <x:v>5</x:v>
      </x:c>
      <x:c r="N113" t="n">
        <x:v>4</x:v>
      </x:c>
      <x:c r="O113" t="n">
        <x:v>4</x:v>
      </x:c>
      <x:c r="P113" t="n">
        <x:v>3</x:v>
      </x:c>
      <x:c r="Q113" t="n">
        <x:v>3</x:v>
      </x:c>
      <x:c r="R113" t="n">
        <x:v>2</x:v>
      </x:c>
      <x:c r="S113" t="n">
        <x:v>0</x:v>
      </x:c>
      <x:c r="T113" t="n">
        <x:f>D113</x:f>
        <x:v>26</x:v>
      </x:c>
      <x:c r="U113" t="n">
        <x:f>Assumptions!$B$16</x:f>
        <x:v>45</x:v>
      </x:c>
      <x:c r="V113" t="n">
        <x:f>MIN(T113,U113)</x:f>
        <x:v>26</x:v>
      </x:c>
      <x:c r="W113" t="n">
        <x:f>Assumptions!$B$17</x:f>
        <x:v>31.5</x:v>
      </x:c>
      <x:c r="X113" s="29" t="n">
        <x:f>V113/W113*100</x:f>
        <x:v>82.53968253968253</x:v>
      </x:c>
      <x:c r="Y113" s="29" t="n">
        <x:f>T113/U113*100</x:f>
        <x:v>57.77777777777777</x:v>
      </x:c>
      <x:c r="Z113" t="n">
        <x:f>MAX(U113-T113,0)</x:f>
        <x:v>19</x:v>
      </x:c>
      <x:c r="AA113" t="n">
        <x:f>MAX(T113-U113,0)</x:f>
        <x:v>0</x:v>
      </x:c>
      <x:c r="AB113" t="str">
        <x:f>IF(Y113&gt;=100,"Capacity Gap",IF(Y113&gt;=90,"Potential Bottleneck","No Bottleneck"))</x:f>
        <x:v>No Bottleneck</x:v>
      </x:c>
      <x:c r="AC113" t="str">
        <x:f>IF(Y113&lt;60,"Low Utilization / Smooth Flow",IF(Y113&lt;=85,"Moderate Utilization",IF(Y113&lt;90,"Transition / Capacity Pressure","High Utilization / Queue Risk")))</x:f>
        <x:v>Low Utilization / Smooth Flow</x:v>
      </x:c>
    </x:row>
    <x:row r="114">
      <x:c r="A114" t="n">
        <x:v>113</x:v>
      </x:c>
      <x:c r="B114" s="16" t="n">
        <x:v>46237.72222222222</x:v>
      </x:c>
      <x:c r="C114" t="str">
        <x:v>Evening Down-Peak</x:v>
      </x:c>
      <x:c r="D114" t="n">
        <x:v>30</x:v>
      </x:c>
      <x:c r="E114" t="n">
        <x:v>3</x:v>
      </x:c>
      <x:c r="F114" t="n">
        <x:v>23</x:v>
      </x:c>
      <x:c r="G114" t="n">
        <x:v>4</x:v>
      </x:c>
      <x:c r="H114" t="n">
        <x:v>24.9</x:v>
      </x:c>
      <x:c r="I114" t="n">
        <x:v>0</x:v>
      </x:c>
      <x:c r="J114" t="n">
        <x:v>66.9</x:v>
      </x:c>
      <x:c r="K114" t="n">
        <x:v>40.1</x:v>
      </x:c>
      <x:c r="L114" t="n">
        <x:v>5</x:v>
      </x:c>
      <x:c r="M114" t="n">
        <x:v>5</x:v>
      </x:c>
      <x:c r="N114" t="n">
        <x:v>4</x:v>
      </x:c>
      <x:c r="O114" t="n">
        <x:v>3</x:v>
      </x:c>
      <x:c r="P114" t="n">
        <x:v>3</x:v>
      </x:c>
      <x:c r="Q114" t="n">
        <x:v>3</x:v>
      </x:c>
      <x:c r="R114" t="n">
        <x:v>2</x:v>
      </x:c>
      <x:c r="S114" t="n">
        <x:v>5</x:v>
      </x:c>
      <x:c r="T114" t="n">
        <x:f>D114</x:f>
        <x:v>30</x:v>
      </x:c>
      <x:c r="U114" t="n">
        <x:f>Assumptions!$B$16</x:f>
        <x:v>45</x:v>
      </x:c>
      <x:c r="V114" t="n">
        <x:f>MIN(T114,U114)</x:f>
        <x:v>30</x:v>
      </x:c>
      <x:c r="W114" t="n">
        <x:f>Assumptions!$B$17</x:f>
        <x:v>31.5</x:v>
      </x:c>
      <x:c r="X114" s="29" t="n">
        <x:f>V114/W114*100</x:f>
        <x:v>95.23809523809523</x:v>
      </x:c>
      <x:c r="Y114" s="29" t="n">
        <x:f>T114/U114*100</x:f>
        <x:v>66.66666666666666</x:v>
      </x:c>
      <x:c r="Z114" t="n">
        <x:f>MAX(U114-T114,0)</x:f>
        <x:v>15</x:v>
      </x:c>
      <x:c r="AA114" t="n">
        <x:f>MAX(T114-U114,0)</x:f>
        <x:v>0</x:v>
      </x:c>
      <x:c r="AB114" t="str">
        <x:f>IF(Y114&gt;=100,"Capacity Gap",IF(Y114&gt;=90,"Potential Bottleneck","No Bottleneck"))</x:f>
        <x:v>No Bottleneck</x:v>
      </x:c>
      <x:c r="AC114" t="str">
        <x:f>IF(Y114&lt;60,"Low Utilization / Smooth Flow",IF(Y114&lt;=85,"Moderate Utilization",IF(Y114&lt;90,"Transition / Capacity Pressure","High Utilization / Queue Risk")))</x:f>
        <x:v>Moderate Utilization</x:v>
      </x:c>
    </x:row>
    <x:row r="115">
      <x:c r="A115" t="n">
        <x:v>114</x:v>
      </x:c>
      <x:c r="B115" s="16" t="n">
        <x:v>46237.725694444445</x:v>
      </x:c>
      <x:c r="C115" t="str">
        <x:v>Evening Down-Peak</x:v>
      </x:c>
      <x:c r="D115" t="n">
        <x:v>33</x:v>
      </x:c>
      <x:c r="E115" t="n">
        <x:v>3</x:v>
      </x:c>
      <x:c r="F115" t="n">
        <x:v>26</x:v>
      </x:c>
      <x:c r="G115" t="n">
        <x:v>4</x:v>
      </x:c>
      <x:c r="H115" t="n">
        <x:v>31.3</x:v>
      </x:c>
      <x:c r="I115" t="n">
        <x:v>0.6</x:v>
      </x:c>
      <x:c r="J115" t="n">
        <x:v>73.6</x:v>
      </x:c>
      <x:c r="K115" t="n">
        <x:v>49.2</x:v>
      </x:c>
      <x:c r="L115" t="n">
        <x:v>6</x:v>
      </x:c>
      <x:c r="M115" t="n">
        <x:v>6</x:v>
      </x:c>
      <x:c r="N115" t="n">
        <x:v>5</x:v>
      </x:c>
      <x:c r="O115" t="n">
        <x:v>4</x:v>
      </x:c>
      <x:c r="P115" t="n">
        <x:v>4</x:v>
      </x:c>
      <x:c r="Q115" t="n">
        <x:v>4</x:v>
      </x:c>
      <x:c r="R115" t="n">
        <x:v>3</x:v>
      </x:c>
      <x:c r="S115" t="n">
        <x:v>1</x:v>
      </x:c>
      <x:c r="T115" t="n">
        <x:f>D115</x:f>
        <x:v>33</x:v>
      </x:c>
      <x:c r="U115" t="n">
        <x:f>Assumptions!$B$16</x:f>
        <x:v>45</x:v>
      </x:c>
      <x:c r="V115" t="n">
        <x:f>MIN(T115,U115)</x:f>
        <x:v>33</x:v>
      </x:c>
      <x:c r="W115" t="n">
        <x:f>Assumptions!$B$17</x:f>
        <x:v>31.5</x:v>
      </x:c>
      <x:c r="X115" s="29" t="n">
        <x:f>V115/W115*100</x:f>
        <x:v>104.76190476190477</x:v>
      </x:c>
      <x:c r="Y115" s="29" t="n">
        <x:f>T115/U115*100</x:f>
        <x:v>73.33333333333333</x:v>
      </x:c>
      <x:c r="Z115" t="n">
        <x:f>MAX(U115-T115,0)</x:f>
        <x:v>12</x:v>
      </x:c>
      <x:c r="AA115" t="n">
        <x:f>MAX(T115-U115,0)</x:f>
        <x:v>0</x:v>
      </x:c>
      <x:c r="AB115" t="str">
        <x:f>IF(Y115&gt;=100,"Capacity Gap",IF(Y115&gt;=90,"Potential Bottleneck","No Bottleneck"))</x:f>
        <x:v>No Bottleneck</x:v>
      </x:c>
      <x:c r="AC115" t="str">
        <x:f>IF(Y115&lt;60,"Low Utilization / Smooth Flow",IF(Y115&lt;=85,"Moderate Utilization",IF(Y115&lt;90,"Transition / Capacity Pressure","High Utilization / Queue Risk")))</x:f>
        <x:v>Moderate Utilization</x:v>
      </x:c>
    </x:row>
    <x:row r="116">
      <x:c r="A116" t="n">
        <x:v>115</x:v>
      </x:c>
      <x:c r="B116" s="16" t="n">
        <x:v>46237.729166666664</x:v>
      </x:c>
      <x:c r="C116" t="str">
        <x:v>Evening Down-Peak</x:v>
      </x:c>
      <x:c r="D116" t="n">
        <x:v>21</x:v>
      </x:c>
      <x:c r="E116" t="n">
        <x:v>2</x:v>
      </x:c>
      <x:c r="F116" t="n">
        <x:v>16</x:v>
      </x:c>
      <x:c r="G116" t="n">
        <x:v>3</x:v>
      </x:c>
      <x:c r="H116" t="n">
        <x:v>26.1</x:v>
      </x:c>
      <x:c r="I116" t="n">
        <x:v>0</x:v>
      </x:c>
      <x:c r="J116" t="n">
        <x:v>46.8</x:v>
      </x:c>
      <x:c r="K116" t="n">
        <x:v>39.2</x:v>
      </x:c>
      <x:c r="L116" t="n">
        <x:v>3</x:v>
      </x:c>
      <x:c r="M116" t="n">
        <x:v>3</x:v>
      </x:c>
      <x:c r="N116" t="n">
        <x:v>3</x:v>
      </x:c>
      <x:c r="O116" t="n">
        <x:v>2</x:v>
      </x:c>
      <x:c r="P116" t="n">
        <x:v>3</x:v>
      </x:c>
      <x:c r="Q116" t="n">
        <x:v>2</x:v>
      </x:c>
      <x:c r="R116" t="n">
        <x:v>2</x:v>
      </x:c>
      <x:c r="S116" t="n">
        <x:v>3</x:v>
      </x:c>
      <x:c r="T116" t="n">
        <x:f>D116</x:f>
        <x:v>21</x:v>
      </x:c>
      <x:c r="U116" t="n">
        <x:f>Assumptions!$B$16</x:f>
        <x:v>45</x:v>
      </x:c>
      <x:c r="V116" t="n">
        <x:f>MIN(T116,U116)</x:f>
        <x:v>21</x:v>
      </x:c>
      <x:c r="W116" t="n">
        <x:f>Assumptions!$B$17</x:f>
        <x:v>31.5</x:v>
      </x:c>
      <x:c r="X116" s="29" t="n">
        <x:f>V116/W116*100</x:f>
        <x:v>66.66666666666666</x:v>
      </x:c>
      <x:c r="Y116" s="29" t="n">
        <x:f>T116/U116*100</x:f>
        <x:v>46.666666666666664</x:v>
      </x:c>
      <x:c r="Z116" t="n">
        <x:f>MAX(U116-T116,0)</x:f>
        <x:v>24</x:v>
      </x:c>
      <x:c r="AA116" t="n">
        <x:f>MAX(T116-U116,0)</x:f>
        <x:v>0</x:v>
      </x:c>
      <x:c r="AB116" t="str">
        <x:f>IF(Y116&gt;=100,"Capacity Gap",IF(Y116&gt;=90,"Potential Bottleneck","No Bottleneck"))</x:f>
        <x:v>No Bottleneck</x:v>
      </x:c>
      <x:c r="AC116" t="str">
        <x:f>IF(Y116&lt;60,"Low Utilization / Smooth Flow",IF(Y116&lt;=85,"Moderate Utilization",IF(Y116&lt;90,"Transition / Capacity Pressure","High Utilization / Queue Risk")))</x:f>
        <x:v>Low Utilization / Smooth Flow</x:v>
      </x:c>
    </x:row>
    <x:row r="117">
      <x:c r="A117" t="n">
        <x:v>116</x:v>
      </x:c>
      <x:c r="B117" s="16" t="n">
        <x:v>46237.73263888889</x:v>
      </x:c>
      <x:c r="C117" t="str">
        <x:v>Evening Down-Peak</x:v>
      </x:c>
      <x:c r="D117" t="n">
        <x:v>25</x:v>
      </x:c>
      <x:c r="E117" t="n">
        <x:v>2</x:v>
      </x:c>
      <x:c r="F117" t="n">
        <x:v>20</x:v>
      </x:c>
      <x:c r="G117" t="n">
        <x:v>3</x:v>
      </x:c>
      <x:c r="H117" t="n">
        <x:v>26</x:v>
      </x:c>
      <x:c r="I117" t="n">
        <x:v>0</x:v>
      </x:c>
      <x:c r="J117" t="n">
        <x:v>55.7</x:v>
      </x:c>
      <x:c r="K117" t="n">
        <x:v>41.9</x:v>
      </x:c>
      <x:c r="L117" t="n">
        <x:v>4</x:v>
      </x:c>
      <x:c r="M117" t="n">
        <x:v>5</x:v>
      </x:c>
      <x:c r="N117" t="n">
        <x:v>3</x:v>
      </x:c>
      <x:c r="O117" t="n">
        <x:v>3</x:v>
      </x:c>
      <x:c r="P117" t="n">
        <x:v>2</x:v>
      </x:c>
      <x:c r="Q117" t="n">
        <x:v>2</x:v>
      </x:c>
      <x:c r="R117" t="n">
        <x:v>2</x:v>
      </x:c>
      <x:c r="S117" t="n">
        <x:v>4</x:v>
      </x:c>
      <x:c r="T117" t="n">
        <x:f>D117</x:f>
        <x:v>25</x:v>
      </x:c>
      <x:c r="U117" t="n">
        <x:f>Assumptions!$B$16</x:f>
        <x:v>45</x:v>
      </x:c>
      <x:c r="V117" t="n">
        <x:f>MIN(T117,U117)</x:f>
        <x:v>25</x:v>
      </x:c>
      <x:c r="W117" t="n">
        <x:f>Assumptions!$B$17</x:f>
        <x:v>31.5</x:v>
      </x:c>
      <x:c r="X117" s="29" t="n">
        <x:f>V117/W117*100</x:f>
        <x:v>79.36507936507937</x:v>
      </x:c>
      <x:c r="Y117" s="29" t="n">
        <x:f>T117/U117*100</x:f>
        <x:v>55.55555555555556</x:v>
      </x:c>
      <x:c r="Z117" t="n">
        <x:f>MAX(U117-T117,0)</x:f>
        <x:v>20</x:v>
      </x:c>
      <x:c r="AA117" t="n">
        <x:f>MAX(T117-U117,0)</x:f>
        <x:v>0</x:v>
      </x:c>
      <x:c r="AB117" t="str">
        <x:f>IF(Y117&gt;=100,"Capacity Gap",IF(Y117&gt;=90,"Potential Bottleneck","No Bottleneck"))</x:f>
        <x:v>No Bottleneck</x:v>
      </x:c>
      <x:c r="AC117" t="str">
        <x:f>IF(Y117&lt;60,"Low Utilization / Smooth Flow",IF(Y117&lt;=85,"Moderate Utilization",IF(Y117&lt;90,"Transition / Capacity Pressure","High Utilization / Queue Risk")))</x:f>
        <x:v>Low Utilization / Smooth Flow</x:v>
      </x:c>
    </x:row>
    <x:row r="118">
      <x:c r="A118" t="n">
        <x:v>117</x:v>
      </x:c>
      <x:c r="B118" s="16" t="n">
        <x:v>46237.73611111111</x:v>
      </x:c>
      <x:c r="C118" t="str">
        <x:v>Evening Down-Peak</x:v>
      </x:c>
      <x:c r="D118" t="n">
        <x:v>22</x:v>
      </x:c>
      <x:c r="E118" t="n">
        <x:v>2</x:v>
      </x:c>
      <x:c r="F118" t="n">
        <x:v>17</x:v>
      </x:c>
      <x:c r="G118" t="n">
        <x:v>3</x:v>
      </x:c>
      <x:c r="H118" t="n">
        <x:v>21.8</x:v>
      </x:c>
      <x:c r="I118" t="n">
        <x:v>0</x:v>
      </x:c>
      <x:c r="J118" t="n">
        <x:v>49.1</x:v>
      </x:c>
      <x:c r="K118" t="n">
        <x:v>37</x:v>
      </x:c>
      <x:c r="L118" t="n">
        <x:v>3</x:v>
      </x:c>
      <x:c r="M118" t="n">
        <x:v>4</x:v>
      </x:c>
      <x:c r="N118" t="n">
        <x:v>3</x:v>
      </x:c>
      <x:c r="O118" t="n">
        <x:v>3</x:v>
      </x:c>
      <x:c r="P118" t="n">
        <x:v>3</x:v>
      </x:c>
      <x:c r="Q118" t="n">
        <x:v>3</x:v>
      </x:c>
      <x:c r="R118" t="n">
        <x:v>2</x:v>
      </x:c>
      <x:c r="S118" t="n">
        <x:v>1</x:v>
      </x:c>
      <x:c r="T118" t="n">
        <x:f>D118</x:f>
        <x:v>22</x:v>
      </x:c>
      <x:c r="U118" t="n">
        <x:f>Assumptions!$B$16</x:f>
        <x:v>45</x:v>
      </x:c>
      <x:c r="V118" t="n">
        <x:f>MIN(T118,U118)</x:f>
        <x:v>22</x:v>
      </x:c>
      <x:c r="W118" t="n">
        <x:f>Assumptions!$B$17</x:f>
        <x:v>31.5</x:v>
      </x:c>
      <x:c r="X118" s="29" t="n">
        <x:f>V118/W118*100</x:f>
        <x:v>69.84126984126983</x:v>
      </x:c>
      <x:c r="Y118" s="29" t="n">
        <x:f>T118/U118*100</x:f>
        <x:v>48.888888888888886</x:v>
      </x:c>
      <x:c r="Z118" t="n">
        <x:f>MAX(U118-T118,0)</x:f>
        <x:v>23</x:v>
      </x:c>
      <x:c r="AA118" t="n">
        <x:f>MAX(T118-U118,0)</x:f>
        <x:v>0</x:v>
      </x:c>
      <x:c r="AB118" t="str">
        <x:f>IF(Y118&gt;=100,"Capacity Gap",IF(Y118&gt;=90,"Potential Bottleneck","No Bottleneck"))</x:f>
        <x:v>No Bottleneck</x:v>
      </x:c>
      <x:c r="AC118" t="str">
        <x:f>IF(Y118&lt;60,"Low Utilization / Smooth Flow",IF(Y118&lt;=85,"Moderate Utilization",IF(Y118&lt;90,"Transition / Capacity Pressure","High Utilization / Queue Risk")))</x:f>
        <x:v>Low Utilization / Smooth Flow</x:v>
      </x:c>
    </x:row>
    <x:row r="119">
      <x:c r="A119" t="n">
        <x:v>118</x:v>
      </x:c>
      <x:c r="B119" s="16" t="n">
        <x:v>46237.739583333336</x:v>
      </x:c>
      <x:c r="C119" t="str">
        <x:v>Evening Down-Peak</x:v>
      </x:c>
      <x:c r="D119" t="n">
        <x:v>25</x:v>
      </x:c>
      <x:c r="E119" t="n">
        <x:v>2</x:v>
      </x:c>
      <x:c r="F119" t="n">
        <x:v>20</x:v>
      </x:c>
      <x:c r="G119" t="n">
        <x:v>3</x:v>
      </x:c>
      <x:c r="H119" t="n">
        <x:v>29.5</x:v>
      </x:c>
      <x:c r="I119" t="n">
        <x:v>0</x:v>
      </x:c>
      <x:c r="J119" t="n">
        <x:v>55.7</x:v>
      </x:c>
      <x:c r="K119" t="n">
        <x:v>41</x:v>
      </x:c>
      <x:c r="L119" t="n">
        <x:v>5</x:v>
      </x:c>
      <x:c r="M119" t="n">
        <x:v>5</x:v>
      </x:c>
      <x:c r="N119" t="n">
        <x:v>4</x:v>
      </x:c>
      <x:c r="O119" t="n">
        <x:v>3</x:v>
      </x:c>
      <x:c r="P119" t="n">
        <x:v>3</x:v>
      </x:c>
      <x:c r="Q119" t="n">
        <x:v>2</x:v>
      </x:c>
      <x:c r="R119" t="n">
        <x:v>2</x:v>
      </x:c>
      <x:c r="S119" t="n">
        <x:v>1</x:v>
      </x:c>
      <x:c r="T119" t="n">
        <x:f>D119</x:f>
        <x:v>25</x:v>
      </x:c>
      <x:c r="U119" t="n">
        <x:f>Assumptions!$B$16</x:f>
        <x:v>45</x:v>
      </x:c>
      <x:c r="V119" t="n">
        <x:f>MIN(T119,U119)</x:f>
        <x:v>25</x:v>
      </x:c>
      <x:c r="W119" t="n">
        <x:f>Assumptions!$B$17</x:f>
        <x:v>31.5</x:v>
      </x:c>
      <x:c r="X119" s="29" t="n">
        <x:f>V119/W119*100</x:f>
        <x:v>79.36507936507937</x:v>
      </x:c>
      <x:c r="Y119" s="29" t="n">
        <x:f>T119/U119*100</x:f>
        <x:v>55.55555555555556</x:v>
      </x:c>
      <x:c r="Z119" t="n">
        <x:f>MAX(U119-T119,0)</x:f>
        <x:v>20</x:v>
      </x:c>
      <x:c r="AA119" t="n">
        <x:f>MAX(T119-U119,0)</x:f>
        <x:v>0</x:v>
      </x:c>
      <x:c r="AB119" t="str">
        <x:f>IF(Y119&gt;=100,"Capacity Gap",IF(Y119&gt;=90,"Potential Bottleneck","No Bottleneck"))</x:f>
        <x:v>No Bottleneck</x:v>
      </x:c>
      <x:c r="AC119" t="str">
        <x:f>IF(Y119&lt;60,"Low Utilization / Smooth Flow",IF(Y119&lt;=85,"Moderate Utilization",IF(Y119&lt;90,"Transition / Capacity Pressure","High Utilization / Queue Risk")))</x:f>
        <x:v>Low Utilization / Smooth Flow</x:v>
      </x:c>
    </x:row>
    <x:row r="120">
      <x:c r="A120" t="n">
        <x:v>119</x:v>
      </x:c>
      <x:c r="B120" s="16" t="n">
        <x:v>46237.743055555555</x:v>
      </x:c>
      <x:c r="C120" t="str">
        <x:v>Evening Down-Peak</x:v>
      </x:c>
      <x:c r="D120" t="n">
        <x:v>29</x:v>
      </x:c>
      <x:c r="E120" t="n">
        <x:v>3</x:v>
      </x:c>
      <x:c r="F120" t="n">
        <x:v>23</x:v>
      </x:c>
      <x:c r="G120" t="n">
        <x:v>3</x:v>
      </x:c>
      <x:c r="H120" t="n">
        <x:v>22.3</x:v>
      </x:c>
      <x:c r="I120" t="n">
        <x:v>0</x:v>
      </x:c>
      <x:c r="J120" t="n">
        <x:v>64.7</x:v>
      </x:c>
      <x:c r="K120" t="n">
        <x:v>47.3</x:v>
      </x:c>
      <x:c r="L120" t="n">
        <x:v>5</x:v>
      </x:c>
      <x:c r="M120" t="n">
        <x:v>6</x:v>
      </x:c>
      <x:c r="N120" t="n">
        <x:v>5</x:v>
      </x:c>
      <x:c r="O120" t="n">
        <x:v>4</x:v>
      </x:c>
      <x:c r="P120" t="n">
        <x:v>3</x:v>
      </x:c>
      <x:c r="Q120" t="n">
        <x:v>3</x:v>
      </x:c>
      <x:c r="R120" t="n">
        <x:v>2</x:v>
      </x:c>
      <x:c r="S120" t="n">
        <x:v>1</x:v>
      </x:c>
      <x:c r="T120" t="n">
        <x:f>D120</x:f>
        <x:v>29</x:v>
      </x:c>
      <x:c r="U120" t="n">
        <x:f>Assumptions!$B$16</x:f>
        <x:v>45</x:v>
      </x:c>
      <x:c r="V120" t="n">
        <x:f>MIN(T120,U120)</x:f>
        <x:v>29</x:v>
      </x:c>
      <x:c r="W120" t="n">
        <x:f>Assumptions!$B$17</x:f>
        <x:v>31.5</x:v>
      </x:c>
      <x:c r="X120" s="29" t="n">
        <x:f>V120/W120*100</x:f>
        <x:v>92.06349206349206</x:v>
      </x:c>
      <x:c r="Y120" s="29" t="n">
        <x:f>T120/U120*100</x:f>
        <x:v>64.44444444444444</x:v>
      </x:c>
      <x:c r="Z120" t="n">
        <x:f>MAX(U120-T120,0)</x:f>
        <x:v>16</x:v>
      </x:c>
      <x:c r="AA120" t="n">
        <x:f>MAX(T120-U120,0)</x:f>
        <x:v>0</x:v>
      </x:c>
      <x:c r="AB120" t="str">
        <x:f>IF(Y120&gt;=100,"Capacity Gap",IF(Y120&gt;=90,"Potential Bottleneck","No Bottleneck"))</x:f>
        <x:v>No Bottleneck</x:v>
      </x:c>
      <x:c r="AC120" t="str">
        <x:f>IF(Y120&lt;60,"Low Utilization / Smooth Flow",IF(Y120&lt;=85,"Moderate Utilization",IF(Y120&lt;90,"Transition / Capacity Pressure","High Utilization / Queue Risk")))</x:f>
        <x:v>Moderate Utilization</x:v>
      </x:c>
    </x:row>
    <x:row r="121">
      <x:c r="A121" t="n">
        <x:v>120</x:v>
      </x:c>
      <x:c r="B121" s="16" t="n">
        <x:v>46237.74652777778</x:v>
      </x:c>
      <x:c r="C121" t="str">
        <x:v>Evening Down-Peak</x:v>
      </x:c>
      <x:c r="D121" t="n">
        <x:v>28</x:v>
      </x:c>
      <x:c r="E121" t="n">
        <x:v>3</x:v>
      </x:c>
      <x:c r="F121" t="n">
        <x:v>22</x:v>
      </x:c>
      <x:c r="G121" t="n">
        <x:v>3</x:v>
      </x:c>
      <x:c r="H121" t="n">
        <x:v>29.1</x:v>
      </x:c>
      <x:c r="I121" t="n">
        <x:v>0</x:v>
      </x:c>
      <x:c r="J121" t="n">
        <x:v>62.4</x:v>
      </x:c>
      <x:c r="K121" t="n">
        <x:v>43.5</x:v>
      </x:c>
      <x:c r="L121" t="n">
        <x:v>4</x:v>
      </x:c>
      <x:c r="M121" t="n">
        <x:v>4</x:v>
      </x:c>
      <x:c r="N121" t="n">
        <x:v>4</x:v>
      </x:c>
      <x:c r="O121" t="n">
        <x:v>4</x:v>
      </x:c>
      <x:c r="P121" t="n">
        <x:v>2</x:v>
      </x:c>
      <x:c r="Q121" t="n">
        <x:v>3</x:v>
      </x:c>
      <x:c r="R121" t="n">
        <x:v>3</x:v>
      </x:c>
      <x:c r="S121" t="n">
        <x:v>4</x:v>
      </x:c>
      <x:c r="T121" t="n">
        <x:f>D121</x:f>
        <x:v>28</x:v>
      </x:c>
      <x:c r="U121" t="n">
        <x:f>Assumptions!$B$16</x:f>
        <x:v>45</x:v>
      </x:c>
      <x:c r="V121" t="n">
        <x:f>MIN(T121,U121)</x:f>
        <x:v>28</x:v>
      </x:c>
      <x:c r="W121" t="n">
        <x:f>Assumptions!$B$17</x:f>
        <x:v>31.5</x:v>
      </x:c>
      <x:c r="X121" s="29" t="n">
        <x:f>V121/W121*100</x:f>
        <x:v>88.88888888888889</x:v>
      </x:c>
      <x:c r="Y121" s="29" t="n">
        <x:f>T121/U121*100</x:f>
        <x:v>62.22222222222222</x:v>
      </x:c>
      <x:c r="Z121" t="n">
        <x:f>MAX(U121-T121,0)</x:f>
        <x:v>17</x:v>
      </x:c>
      <x:c r="AA121" t="n">
        <x:f>MAX(T121-U121,0)</x:f>
        <x:v>0</x:v>
      </x:c>
      <x:c r="AB121" t="str">
        <x:f>IF(Y121&gt;=100,"Capacity Gap",IF(Y121&gt;=90,"Potential Bottleneck","No Bottleneck"))</x:f>
        <x:v>No Bottleneck</x:v>
      </x:c>
      <x:c r="AC121" t="str">
        <x:f>IF(Y121&lt;60,"Low Utilization / Smooth Flow",IF(Y121&lt;=85,"Moderate Utilization",IF(Y121&lt;90,"Transition / Capacity Pressure","High Utilization / Queue Risk")))</x:f>
        <x:v>Moderate Utilization</x:v>
      </x:c>
    </x:row>
    <x:row r="122">
      <x:c r="A122" t="n">
        <x:v>121</x:v>
      </x:c>
      <x:c r="B122" s="16" t="n">
        <x:v>46238.333333333336</x:v>
      </x:c>
      <x:c r="C122" t="str">
        <x:v>Morning Up-Peak</x:v>
      </x:c>
      <x:c r="D122" t="n">
        <x:v>41</x:v>
      </x:c>
      <x:c r="E122" t="n">
        <x:v>32</x:v>
      </x:c>
      <x:c r="F122" t="n">
        <x:v>3</x:v>
      </x:c>
      <x:c r="G122" t="n">
        <x:v>6</x:v>
      </x:c>
      <x:c r="H122" t="n">
        <x:v>42.1</x:v>
      </x:c>
      <x:c r="I122" t="n">
        <x:v>5.6</x:v>
      </x:c>
      <x:c r="J122" t="n">
        <x:v>91.4</x:v>
      </x:c>
      <x:c r="K122" t="n">
        <x:v>44.9</x:v>
      </x:c>
      <x:c r="L122" t="n">
        <x:v>6</x:v>
      </x:c>
      <x:c r="M122" t="n">
        <x:v>6</x:v>
      </x:c>
      <x:c r="N122" t="n">
        <x:v>8</x:v>
      </x:c>
      <x:c r="O122" t="n">
        <x:v>6</x:v>
      </x:c>
      <x:c r="P122" t="n">
        <x:v>5</x:v>
      </x:c>
      <x:c r="Q122" t="n">
        <x:v>4</x:v>
      </x:c>
      <x:c r="R122" t="n">
        <x:v>3</x:v>
      </x:c>
      <x:c r="S122" t="n">
        <x:v>3</x:v>
      </x:c>
      <x:c r="T122" t="n">
        <x:f>D122</x:f>
        <x:v>41</x:v>
      </x:c>
      <x:c r="U122" t="n">
        <x:f>Assumptions!$B$16</x:f>
        <x:v>45</x:v>
      </x:c>
      <x:c r="V122" t="n">
        <x:f>MIN(T122,U122)</x:f>
        <x:v>41</x:v>
      </x:c>
      <x:c r="W122" t="n">
        <x:f>Assumptions!$B$17</x:f>
        <x:v>31.5</x:v>
      </x:c>
      <x:c r="X122" s="29" t="n">
        <x:f>V122/W122*100</x:f>
        <x:v>130.15873015873015</x:v>
      </x:c>
      <x:c r="Y122" s="29" t="n">
        <x:f>T122/U122*100</x:f>
        <x:v>91.11111111111111</x:v>
      </x:c>
      <x:c r="Z122" t="n">
        <x:f>MAX(U122-T122,0)</x:f>
        <x:v>4</x:v>
      </x:c>
      <x:c r="AA122" t="n">
        <x:f>MAX(T122-U122,0)</x:f>
        <x:v>0</x:v>
      </x:c>
      <x:c r="AB122" t="str">
        <x:f>IF(Y122&gt;=100,"Capacity Gap",IF(Y122&gt;=90,"Potential Bottleneck","No Bottleneck"))</x:f>
        <x:v>Potential Bottleneck</x:v>
      </x:c>
      <x:c r="AC122" t="str">
        <x:f>IF(Y122&lt;60,"Low Utilization / Smooth Flow",IF(Y122&lt;=85,"Moderate Utilization",IF(Y122&lt;90,"Transition / Capacity Pressure","High Utilization / Queue Risk")))</x:f>
        <x:v>High Utilization / Queue Risk</x:v>
      </x:c>
    </x:row>
    <x:row r="123">
      <x:c r="A123" t="n">
        <x:v>122</x:v>
      </x:c>
      <x:c r="B123" s="16" t="n">
        <x:v>46238.336805555555</x:v>
      </x:c>
      <x:c r="C123" t="str">
        <x:v>Morning Up-Peak</x:v>
      </x:c>
      <x:c r="D123" t="n">
        <x:v>32</x:v>
      </x:c>
      <x:c r="E123" t="n">
        <x:v>25</x:v>
      </x:c>
      <x:c r="F123" t="n">
        <x:v>2</x:v>
      </x:c>
      <x:c r="G123" t="n">
        <x:v>5</x:v>
      </x:c>
      <x:c r="H123" t="n">
        <x:v>31.2</x:v>
      </x:c>
      <x:c r="I123" t="n">
        <x:v>0.3</x:v>
      </x:c>
      <x:c r="J123" t="n">
        <x:v>71.3</x:v>
      </x:c>
      <x:c r="K123" t="n">
        <x:v>44.6</x:v>
      </x:c>
      <x:c r="L123" t="n">
        <x:v>5</x:v>
      </x:c>
      <x:c r="M123" t="n">
        <x:v>6</x:v>
      </x:c>
      <x:c r="N123" t="n">
        <x:v>5</x:v>
      </x:c>
      <x:c r="O123" t="n">
        <x:v>4</x:v>
      </x:c>
      <x:c r="P123" t="n">
        <x:v>3</x:v>
      </x:c>
      <x:c r="Q123" t="n">
        <x:v>4</x:v>
      </x:c>
      <x:c r="R123" t="n">
        <x:v>3</x:v>
      </x:c>
      <x:c r="S123" t="n">
        <x:v>2</x:v>
      </x:c>
      <x:c r="T123" t="n">
        <x:f>D123</x:f>
        <x:v>32</x:v>
      </x:c>
      <x:c r="U123" t="n">
        <x:f>Assumptions!$B$16</x:f>
        <x:v>45</x:v>
      </x:c>
      <x:c r="V123" t="n">
        <x:f>MIN(T123,U123)</x:f>
        <x:v>32</x:v>
      </x:c>
      <x:c r="W123" t="n">
        <x:f>Assumptions!$B$17</x:f>
        <x:v>31.5</x:v>
      </x:c>
      <x:c r="X123" s="29" t="n">
        <x:f>V123/W123*100</x:f>
        <x:v>101.58730158730158</x:v>
      </x:c>
      <x:c r="Y123" s="29" t="n">
        <x:f>T123/U123*100</x:f>
        <x:v>71.11111111111111</x:v>
      </x:c>
      <x:c r="Z123" t="n">
        <x:f>MAX(U123-T123,0)</x:f>
        <x:v>13</x:v>
      </x:c>
      <x:c r="AA123" t="n">
        <x:f>MAX(T123-U123,0)</x:f>
        <x:v>0</x:v>
      </x:c>
      <x:c r="AB123" t="str">
        <x:f>IF(Y123&gt;=100,"Capacity Gap",IF(Y123&gt;=90,"Potential Bottleneck","No Bottleneck"))</x:f>
        <x:v>No Bottleneck</x:v>
      </x:c>
      <x:c r="AC123" t="str">
        <x:f>IF(Y123&lt;60,"Low Utilization / Smooth Flow",IF(Y123&lt;=85,"Moderate Utilization",IF(Y123&lt;90,"Transition / Capacity Pressure","High Utilization / Queue Risk")))</x:f>
        <x:v>Moderate Utilization</x:v>
      </x:c>
    </x:row>
    <x:row r="124">
      <x:c r="A124" t="n">
        <x:v>123</x:v>
      </x:c>
      <x:c r="B124" s="16" t="n">
        <x:v>46238.34027777778</x:v>
      </x:c>
      <x:c r="C124" t="str">
        <x:v>Morning Up-Peak</x:v>
      </x:c>
      <x:c r="D124" t="n">
        <x:v>39</x:v>
      </x:c>
      <x:c r="E124" t="n">
        <x:v>30</x:v>
      </x:c>
      <x:c r="F124" t="n">
        <x:v>3</x:v>
      </x:c>
      <x:c r="G124" t="n">
        <x:v>6</x:v>
      </x:c>
      <x:c r="H124" t="n">
        <x:v>34.5</x:v>
      </x:c>
      <x:c r="I124" t="n">
        <x:v>4.8</x:v>
      </x:c>
      <x:c r="J124" t="n">
        <x:v>87</x:v>
      </x:c>
      <x:c r="K124" t="n">
        <x:v>52.6</x:v>
      </x:c>
      <x:c r="L124" t="n">
        <x:v>6</x:v>
      </x:c>
      <x:c r="M124" t="n">
        <x:v>6</x:v>
      </x:c>
      <x:c r="N124" t="n">
        <x:v>6</x:v>
      </x:c>
      <x:c r="O124" t="n">
        <x:v>5</x:v>
      </x:c>
      <x:c r="P124" t="n">
        <x:v>5</x:v>
      </x:c>
      <x:c r="Q124" t="n">
        <x:v>5</x:v>
      </x:c>
      <x:c r="R124" t="n">
        <x:v>4</x:v>
      </x:c>
      <x:c r="S124" t="n">
        <x:v>2</x:v>
      </x:c>
      <x:c r="T124" t="n">
        <x:f>D124</x:f>
        <x:v>39</x:v>
      </x:c>
      <x:c r="U124" t="n">
        <x:f>Assumptions!$B$16</x:f>
        <x:v>45</x:v>
      </x:c>
      <x:c r="V124" t="n">
        <x:f>MIN(T124,U124)</x:f>
        <x:v>39</x:v>
      </x:c>
      <x:c r="W124" t="n">
        <x:f>Assumptions!$B$17</x:f>
        <x:v>31.5</x:v>
      </x:c>
      <x:c r="X124" s="29" t="n">
        <x:f>V124/W124*100</x:f>
        <x:v>123.80952380952381</x:v>
      </x:c>
      <x:c r="Y124" s="29" t="n">
        <x:f>T124/U124*100</x:f>
        <x:v>86.66666666666667</x:v>
      </x:c>
      <x:c r="Z124" t="n">
        <x:f>MAX(U124-T124,0)</x:f>
        <x:v>6</x:v>
      </x:c>
      <x:c r="AA124" t="n">
        <x:f>MAX(T124-U124,0)</x:f>
        <x:v>0</x:v>
      </x:c>
      <x:c r="AB124" t="str">
        <x:f>IF(Y124&gt;=100,"Capacity Gap",IF(Y124&gt;=90,"Potential Bottleneck","No Bottleneck"))</x:f>
        <x:v>No Bottleneck</x:v>
      </x:c>
      <x:c r="AC124" t="str">
        <x:f>IF(Y124&lt;60,"Low Utilization / Smooth Flow",IF(Y124&lt;=85,"Moderate Utilization",IF(Y124&lt;90,"Transition / Capacity Pressure","High Utilization / Queue Risk")))</x:f>
        <x:v>Transition / Capacity Pressure</x:v>
      </x:c>
    </x:row>
    <x:row r="125">
      <x:c r="A125" t="n">
        <x:v>124</x:v>
      </x:c>
      <x:c r="B125" s="16" t="n">
        <x:v>46238.34375</x:v>
      </x:c>
      <x:c r="C125" t="str">
        <x:v>Morning Up-Peak</x:v>
      </x:c>
      <x:c r="D125" t="n">
        <x:v>39</x:v>
      </x:c>
      <x:c r="E125" t="n">
        <x:v>30</x:v>
      </x:c>
      <x:c r="F125" t="n">
        <x:v>3</x:v>
      </x:c>
      <x:c r="G125" t="n">
        <x:v>6</x:v>
      </x:c>
      <x:c r="H125" t="n">
        <x:v>38.8</x:v>
      </x:c>
      <x:c r="I125" t="n">
        <x:v>4.1</x:v>
      </x:c>
      <x:c r="J125" t="n">
        <x:v>87</x:v>
      </x:c>
      <x:c r="K125" t="n">
        <x:v>51.5</x:v>
      </x:c>
      <x:c r="L125" t="n">
        <x:v>7</x:v>
      </x:c>
      <x:c r="M125" t="n">
        <x:v>6</x:v>
      </x:c>
      <x:c r="N125" t="n">
        <x:v>8</x:v>
      </x:c>
      <x:c r="O125" t="n">
        <x:v>6</x:v>
      </x:c>
      <x:c r="P125" t="n">
        <x:v>4</x:v>
      </x:c>
      <x:c r="Q125" t="n">
        <x:v>5</x:v>
      </x:c>
      <x:c r="R125" t="n">
        <x:v>3</x:v>
      </x:c>
      <x:c r="S125" t="n">
        <x:v>0</x:v>
      </x:c>
      <x:c r="T125" t="n">
        <x:f>D125</x:f>
        <x:v>39</x:v>
      </x:c>
      <x:c r="U125" t="n">
        <x:f>Assumptions!$B$16</x:f>
        <x:v>45</x:v>
      </x:c>
      <x:c r="V125" t="n">
        <x:f>MIN(T125,U125)</x:f>
        <x:v>39</x:v>
      </x:c>
      <x:c r="W125" t="n">
        <x:f>Assumptions!$B$17</x:f>
        <x:v>31.5</x:v>
      </x:c>
      <x:c r="X125" s="29" t="n">
        <x:f>V125/W125*100</x:f>
        <x:v>123.80952380952381</x:v>
      </x:c>
      <x:c r="Y125" s="29" t="n">
        <x:f>T125/U125*100</x:f>
        <x:v>86.66666666666667</x:v>
      </x:c>
      <x:c r="Z125" t="n">
        <x:f>MAX(U125-T125,0)</x:f>
        <x:v>6</x:v>
      </x:c>
      <x:c r="AA125" t="n">
        <x:f>MAX(T125-U125,0)</x:f>
        <x:v>0</x:v>
      </x:c>
      <x:c r="AB125" t="str">
        <x:f>IF(Y125&gt;=100,"Capacity Gap",IF(Y125&gt;=90,"Potential Bottleneck","No Bottleneck"))</x:f>
        <x:v>No Bottleneck</x:v>
      </x:c>
      <x:c r="AC125" t="str">
        <x:f>IF(Y125&lt;60,"Low Utilization / Smooth Flow",IF(Y125&lt;=85,"Moderate Utilization",IF(Y125&lt;90,"Transition / Capacity Pressure","High Utilization / Queue Risk")))</x:f>
        <x:v>Transition / Capacity Pressure</x:v>
      </x:c>
    </x:row>
    <x:row r="126">
      <x:c r="A126" t="n">
        <x:v>125</x:v>
      </x:c>
      <x:c r="B126" s="16" t="n">
        <x:v>46238.34722222222</x:v>
      </x:c>
      <x:c r="C126" t="str">
        <x:v>Morning Up-Peak</x:v>
      </x:c>
      <x:c r="D126" t="n">
        <x:v>39</x:v>
      </x:c>
      <x:c r="E126" t="n">
        <x:v>30</x:v>
      </x:c>
      <x:c r="F126" t="n">
        <x:v>3</x:v>
      </x:c>
      <x:c r="G126" t="n">
        <x:v>6</x:v>
      </x:c>
      <x:c r="H126" t="n">
        <x:v>36.1</x:v>
      </x:c>
      <x:c r="I126" t="n">
        <x:v>3.7</x:v>
      </x:c>
      <x:c r="J126" t="n">
        <x:v>87</x:v>
      </x:c>
      <x:c r="K126" t="n">
        <x:v>52.2</x:v>
      </x:c>
      <x:c r="L126" t="n">
        <x:v>6</x:v>
      </x:c>
      <x:c r="M126" t="n">
        <x:v>7</x:v>
      </x:c>
      <x:c r="N126" t="n">
        <x:v>6</x:v>
      </x:c>
      <x:c r="O126" t="n">
        <x:v>4</x:v>
      </x:c>
      <x:c r="P126" t="n">
        <x:v>3</x:v>
      </x:c>
      <x:c r="Q126" t="n">
        <x:v>4</x:v>
      </x:c>
      <x:c r="R126" t="n">
        <x:v>3</x:v>
      </x:c>
      <x:c r="S126" t="n">
        <x:v>6</x:v>
      </x:c>
      <x:c r="T126" t="n">
        <x:f>D126</x:f>
        <x:v>39</x:v>
      </x:c>
      <x:c r="U126" t="n">
        <x:f>Assumptions!$B$16</x:f>
        <x:v>45</x:v>
      </x:c>
      <x:c r="V126" t="n">
        <x:f>MIN(T126,U126)</x:f>
        <x:v>39</x:v>
      </x:c>
      <x:c r="W126" t="n">
        <x:f>Assumptions!$B$17</x:f>
        <x:v>31.5</x:v>
      </x:c>
      <x:c r="X126" s="29" t="n">
        <x:f>V126/W126*100</x:f>
        <x:v>123.80952380952381</x:v>
      </x:c>
      <x:c r="Y126" s="29" t="n">
        <x:f>T126/U126*100</x:f>
        <x:v>86.66666666666667</x:v>
      </x:c>
      <x:c r="Z126" t="n">
        <x:f>MAX(U126-T126,0)</x:f>
        <x:v>6</x:v>
      </x:c>
      <x:c r="AA126" t="n">
        <x:f>MAX(T126-U126,0)</x:f>
        <x:v>0</x:v>
      </x:c>
      <x:c r="AB126" t="str">
        <x:f>IF(Y126&gt;=100,"Capacity Gap",IF(Y126&gt;=90,"Potential Bottleneck","No Bottleneck"))</x:f>
        <x:v>No Bottleneck</x:v>
      </x:c>
      <x:c r="AC126" t="str">
        <x:f>IF(Y126&lt;60,"Low Utilization / Smooth Flow",IF(Y126&lt;=85,"Moderate Utilization",IF(Y126&lt;90,"Transition / Capacity Pressure","High Utilization / Queue Risk")))</x:f>
        <x:v>Transition / Capacity Pressure</x:v>
      </x:c>
    </x:row>
    <x:row r="127">
      <x:c r="A127" t="n">
        <x:v>126</x:v>
      </x:c>
      <x:c r="B127" s="16" t="n">
        <x:v>46238.350694444445</x:v>
      </x:c>
      <x:c r="C127" t="str">
        <x:v>Morning Up-Peak</x:v>
      </x:c>
      <x:c r="D127" t="n">
        <x:v>41</x:v>
      </x:c>
      <x:c r="E127" t="n">
        <x:v>32</x:v>
      </x:c>
      <x:c r="F127" t="n">
        <x:v>3</x:v>
      </x:c>
      <x:c r="G127" t="n">
        <x:v>6</x:v>
      </x:c>
      <x:c r="H127" t="n">
        <x:v>41.4</x:v>
      </x:c>
      <x:c r="I127" t="n">
        <x:v>3.4</x:v>
      </x:c>
      <x:c r="J127" t="n">
        <x:v>91.4</x:v>
      </x:c>
      <x:c r="K127" t="n">
        <x:v>52.8</x:v>
      </x:c>
      <x:c r="L127" t="n">
        <x:v>8</x:v>
      </x:c>
      <x:c r="M127" t="n">
        <x:v>8</x:v>
      </x:c>
      <x:c r="N127" t="n">
        <x:v>8</x:v>
      </x:c>
      <x:c r="O127" t="n">
        <x:v>4</x:v>
      </x:c>
      <x:c r="P127" t="n">
        <x:v>4</x:v>
      </x:c>
      <x:c r="Q127" t="n">
        <x:v>5</x:v>
      </x:c>
      <x:c r="R127" t="n">
        <x:v>4</x:v>
      </x:c>
      <x:c r="S127" t="n">
        <x:v>0</x:v>
      </x:c>
      <x:c r="T127" t="n">
        <x:f>D127</x:f>
        <x:v>41</x:v>
      </x:c>
      <x:c r="U127" t="n">
        <x:f>Assumptions!$B$16</x:f>
        <x:v>45</x:v>
      </x:c>
      <x:c r="V127" t="n">
        <x:f>MIN(T127,U127)</x:f>
        <x:v>41</x:v>
      </x:c>
      <x:c r="W127" t="n">
        <x:f>Assumptions!$B$17</x:f>
        <x:v>31.5</x:v>
      </x:c>
      <x:c r="X127" s="29" t="n">
        <x:f>V127/W127*100</x:f>
        <x:v>130.15873015873015</x:v>
      </x:c>
      <x:c r="Y127" s="29" t="n">
        <x:f>T127/U127*100</x:f>
        <x:v>91.11111111111111</x:v>
      </x:c>
      <x:c r="Z127" t="n">
        <x:f>MAX(U127-T127,0)</x:f>
        <x:v>4</x:v>
      </x:c>
      <x:c r="AA127" t="n">
        <x:f>MAX(T127-U127,0)</x:f>
        <x:v>0</x:v>
      </x:c>
      <x:c r="AB127" t="str">
        <x:f>IF(Y127&gt;=100,"Capacity Gap",IF(Y127&gt;=90,"Potential Bottleneck","No Bottleneck"))</x:f>
        <x:v>Potential Bottleneck</x:v>
      </x:c>
      <x:c r="AC127" t="str">
        <x:f>IF(Y127&lt;60,"Low Utilization / Smooth Flow",IF(Y127&lt;=85,"Moderate Utilization",IF(Y127&lt;90,"Transition / Capacity Pressure","High Utilization / Queue Risk")))</x:f>
        <x:v>High Utilization / Queue Risk</x:v>
      </x:c>
    </x:row>
    <x:row r="128">
      <x:c r="A128" t="n">
        <x:v>127</x:v>
      </x:c>
      <x:c r="B128" s="16" t="n">
        <x:v>46238.354166666664</x:v>
      </x:c>
      <x:c r="C128" t="str">
        <x:v>Morning Up-Peak</x:v>
      </x:c>
      <x:c r="D128" t="n">
        <x:v>42</x:v>
      </x:c>
      <x:c r="E128" t="n">
        <x:v>33</x:v>
      </x:c>
      <x:c r="F128" t="n">
        <x:v>3</x:v>
      </x:c>
      <x:c r="G128" t="n">
        <x:v>6</x:v>
      </x:c>
      <x:c r="H128" t="n">
        <x:v>47.7</x:v>
      </x:c>
      <x:c r="I128" t="n">
        <x:v>5.1</x:v>
      </x:c>
      <x:c r="J128" t="n">
        <x:v>93.6</x:v>
      </x:c>
      <x:c r="K128" t="n">
        <x:v>44</x:v>
      </x:c>
      <x:c r="L128" t="n">
        <x:v>5</x:v>
      </x:c>
      <x:c r="M128" t="n">
        <x:v>7</x:v>
      </x:c>
      <x:c r="N128" t="n">
        <x:v>8</x:v>
      </x:c>
      <x:c r="O128" t="n">
        <x:v>5</x:v>
      </x:c>
      <x:c r="P128" t="n">
        <x:v>5</x:v>
      </x:c>
      <x:c r="Q128" t="n">
        <x:v>4</x:v>
      </x:c>
      <x:c r="R128" t="n">
        <x:v>3</x:v>
      </x:c>
      <x:c r="S128" t="n">
        <x:v>5</x:v>
      </x:c>
      <x:c r="T128" t="n">
        <x:f>D128</x:f>
        <x:v>42</x:v>
      </x:c>
      <x:c r="U128" t="n">
        <x:f>Assumptions!$B$16</x:f>
        <x:v>45</x:v>
      </x:c>
      <x:c r="V128" t="n">
        <x:f>MIN(T128,U128)</x:f>
        <x:v>42</x:v>
      </x:c>
      <x:c r="W128" t="n">
        <x:f>Assumptions!$B$17</x:f>
        <x:v>31.5</x:v>
      </x:c>
      <x:c r="X128" s="29" t="n">
        <x:f>V128/W128*100</x:f>
        <x:v>133.33333333333331</x:v>
      </x:c>
      <x:c r="Y128" s="29" t="n">
        <x:f>T128/U128*100</x:f>
        <x:v>93.33333333333333</x:v>
      </x:c>
      <x:c r="Z128" t="n">
        <x:f>MAX(U128-T128,0)</x:f>
        <x:v>3</x:v>
      </x:c>
      <x:c r="AA128" t="n">
        <x:f>MAX(T128-U128,0)</x:f>
        <x:v>0</x:v>
      </x:c>
      <x:c r="AB128" t="str">
        <x:f>IF(Y128&gt;=100,"Capacity Gap",IF(Y128&gt;=90,"Potential Bottleneck","No Bottleneck"))</x:f>
        <x:v>Potential Bottleneck</x:v>
      </x:c>
      <x:c r="AC128" t="str">
        <x:f>IF(Y128&lt;60,"Low Utilization / Smooth Flow",IF(Y128&lt;=85,"Moderate Utilization",IF(Y128&lt;90,"Transition / Capacity Pressure","High Utilization / Queue Risk")))</x:f>
        <x:v>High Utilization / Queue Risk</x:v>
      </x:c>
    </x:row>
    <x:row r="129">
      <x:c r="A129" t="n">
        <x:v>128</x:v>
      </x:c>
      <x:c r="B129" s="16" t="n">
        <x:v>46238.35763888889</x:v>
      </x:c>
      <x:c r="C129" t="str">
        <x:v>Morning Up-Peak</x:v>
      </x:c>
      <x:c r="D129" t="n">
        <x:v>36</x:v>
      </x:c>
      <x:c r="E129" t="n">
        <x:v>28</x:v>
      </x:c>
      <x:c r="F129" t="n">
        <x:v>3</x:v>
      </x:c>
      <x:c r="G129" t="n">
        <x:v>5</x:v>
      </x:c>
      <x:c r="H129" t="n">
        <x:v>34.6</x:v>
      </x:c>
      <x:c r="I129" t="n">
        <x:v>1.7</x:v>
      </x:c>
      <x:c r="J129" t="n">
        <x:v>80.3</x:v>
      </x:c>
      <x:c r="K129" t="n">
        <x:v>45.8</x:v>
      </x:c>
      <x:c r="L129" t="n">
        <x:v>7</x:v>
      </x:c>
      <x:c r="M129" t="n">
        <x:v>6</x:v>
      </x:c>
      <x:c r="N129" t="n">
        <x:v>5</x:v>
      </x:c>
      <x:c r="O129" t="n">
        <x:v>5</x:v>
      </x:c>
      <x:c r="P129" t="n">
        <x:v>4</x:v>
      </x:c>
      <x:c r="Q129" t="n">
        <x:v>3</x:v>
      </x:c>
      <x:c r="R129" t="n">
        <x:v>3</x:v>
      </x:c>
      <x:c r="S129" t="n">
        <x:v>3</x:v>
      </x:c>
      <x:c r="T129" t="n">
        <x:f>D129</x:f>
        <x:v>36</x:v>
      </x:c>
      <x:c r="U129" t="n">
        <x:f>Assumptions!$B$16</x:f>
        <x:v>45</x:v>
      </x:c>
      <x:c r="V129" t="n">
        <x:f>MIN(T129,U129)</x:f>
        <x:v>36</x:v>
      </x:c>
      <x:c r="W129" t="n">
        <x:f>Assumptions!$B$17</x:f>
        <x:v>31.5</x:v>
      </x:c>
      <x:c r="X129" s="29" t="n">
        <x:f>V129/W129*100</x:f>
        <x:v>114.28571428571428</x:v>
      </x:c>
      <x:c r="Y129" s="29" t="n">
        <x:f>T129/U129*100</x:f>
        <x:v>80</x:v>
      </x:c>
      <x:c r="Z129" t="n">
        <x:f>MAX(U129-T129,0)</x:f>
        <x:v>9</x:v>
      </x:c>
      <x:c r="AA129" t="n">
        <x:f>MAX(T129-U129,0)</x:f>
        <x:v>0</x:v>
      </x:c>
      <x:c r="AB129" t="str">
        <x:f>IF(Y129&gt;=100,"Capacity Gap",IF(Y129&gt;=90,"Potential Bottleneck","No Bottleneck"))</x:f>
        <x:v>No Bottleneck</x:v>
      </x:c>
      <x:c r="AC129" t="str">
        <x:f>IF(Y129&lt;60,"Low Utilization / Smooth Flow",IF(Y129&lt;=85,"Moderate Utilization",IF(Y129&lt;90,"Transition / Capacity Pressure","High Utilization / Queue Risk")))</x:f>
        <x:v>Moderate Utilization</x:v>
      </x:c>
    </x:row>
    <x:row r="130">
      <x:c r="A130" t="n">
        <x:v>129</x:v>
      </x:c>
      <x:c r="B130" s="16" t="n">
        <x:v>46238.36111111111</x:v>
      </x:c>
      <x:c r="C130" t="str">
        <x:v>Morning Up-Peak</x:v>
      </x:c>
      <x:c r="D130" t="n">
        <x:v>37</x:v>
      </x:c>
      <x:c r="E130" t="n">
        <x:v>29</x:v>
      </x:c>
      <x:c r="F130" t="n">
        <x:v>3</x:v>
      </x:c>
      <x:c r="G130" t="n">
        <x:v>5</x:v>
      </x:c>
      <x:c r="H130" t="n">
        <x:v>35.2</x:v>
      </x:c>
      <x:c r="I130" t="n">
        <x:v>2.7</x:v>
      </x:c>
      <x:c r="J130" t="n">
        <x:v>82.5</x:v>
      </x:c>
      <x:c r="K130" t="n">
        <x:v>48.2</x:v>
      </x:c>
      <x:c r="L130" t="n">
        <x:v>5</x:v>
      </x:c>
      <x:c r="M130" t="n">
        <x:v>6</x:v>
      </x:c>
      <x:c r="N130" t="n">
        <x:v>7</x:v>
      </x:c>
      <x:c r="O130" t="n">
        <x:v>4</x:v>
      </x:c>
      <x:c r="P130" t="n">
        <x:v>5</x:v>
      </x:c>
      <x:c r="Q130" t="n">
        <x:v>3</x:v>
      </x:c>
      <x:c r="R130" t="n">
        <x:v>3</x:v>
      </x:c>
      <x:c r="S130" t="n">
        <x:v>4</x:v>
      </x:c>
      <x:c r="T130" t="n">
        <x:f>D130</x:f>
        <x:v>37</x:v>
      </x:c>
      <x:c r="U130" t="n">
        <x:f>Assumptions!$B$16</x:f>
        <x:v>45</x:v>
      </x:c>
      <x:c r="V130" t="n">
        <x:f>MIN(T130,U130)</x:f>
        <x:v>37</x:v>
      </x:c>
      <x:c r="W130" t="n">
        <x:f>Assumptions!$B$17</x:f>
        <x:v>31.5</x:v>
      </x:c>
      <x:c r="X130" s="29" t="n">
        <x:f>V130/W130*100</x:f>
        <x:v>117.46031746031747</x:v>
      </x:c>
      <x:c r="Y130" s="29" t="n">
        <x:f>T130/U130*100</x:f>
        <x:v>82.22222222222221</x:v>
      </x:c>
      <x:c r="Z130" t="n">
        <x:f>MAX(U130-T130,0)</x:f>
        <x:v>8</x:v>
      </x:c>
      <x:c r="AA130" t="n">
        <x:f>MAX(T130-U130,0)</x:f>
        <x:v>0</x:v>
      </x:c>
      <x:c r="AB130" t="str">
        <x:f>IF(Y130&gt;=100,"Capacity Gap",IF(Y130&gt;=90,"Potential Bottleneck","No Bottleneck"))</x:f>
        <x:v>No Bottleneck</x:v>
      </x:c>
      <x:c r="AC130" t="str">
        <x:f>IF(Y130&lt;60,"Low Utilization / Smooth Flow",IF(Y130&lt;=85,"Moderate Utilization",IF(Y130&lt;90,"Transition / Capacity Pressure","High Utilization / Queue Risk")))</x:f>
        <x:v>Moderate Utilization</x:v>
      </x:c>
    </x:row>
    <x:row r="131">
      <x:c r="A131" t="n">
        <x:v>130</x:v>
      </x:c>
      <x:c r="B131" s="16" t="n">
        <x:v>46238.364583333336</x:v>
      </x:c>
      <x:c r="C131" t="str">
        <x:v>Morning Up-Peak</x:v>
      </x:c>
      <x:c r="D131" t="n">
        <x:v>24</x:v>
      </x:c>
      <x:c r="E131" t="n">
        <x:v>19</x:v>
      </x:c>
      <x:c r="F131" t="n">
        <x:v>2</x:v>
      </x:c>
      <x:c r="G131" t="n">
        <x:v>3</x:v>
      </x:c>
      <x:c r="H131" t="n">
        <x:v>25.2</x:v>
      </x:c>
      <x:c r="I131" t="n">
        <x:v>0</x:v>
      </x:c>
      <x:c r="J131" t="n">
        <x:v>53.5</x:v>
      </x:c>
      <x:c r="K131" t="n">
        <x:v>41</x:v>
      </x:c>
      <x:c r="L131" t="n">
        <x:v>4</x:v>
      </x:c>
      <x:c r="M131" t="n">
        <x:v>5</x:v>
      </x:c>
      <x:c r="N131" t="n">
        <x:v>5</x:v>
      </x:c>
      <x:c r="O131" t="n">
        <x:v>3</x:v>
      </x:c>
      <x:c r="P131" t="n">
        <x:v>2</x:v>
      </x:c>
      <x:c r="Q131" t="n">
        <x:v>3</x:v>
      </x:c>
      <x:c r="R131" t="n">
        <x:v>2</x:v>
      </x:c>
      <x:c r="S131" t="n">
        <x:v>0</x:v>
      </x:c>
      <x:c r="T131" t="n">
        <x:f>D131</x:f>
        <x:v>24</x:v>
      </x:c>
      <x:c r="U131" t="n">
        <x:f>Assumptions!$B$16</x:f>
        <x:v>45</x:v>
      </x:c>
      <x:c r="V131" t="n">
        <x:f>MIN(T131,U131)</x:f>
        <x:v>24</x:v>
      </x:c>
      <x:c r="W131" t="n">
        <x:f>Assumptions!$B$17</x:f>
        <x:v>31.5</x:v>
      </x:c>
      <x:c r="X131" s="29" t="n">
        <x:f>V131/W131*100</x:f>
        <x:v>76.19047619047619</x:v>
      </x:c>
      <x:c r="Y131" s="29" t="n">
        <x:f>T131/U131*100</x:f>
        <x:v>53.333333333333336</x:v>
      </x:c>
      <x:c r="Z131" t="n">
        <x:f>MAX(U131-T131,0)</x:f>
        <x:v>21</x:v>
      </x:c>
      <x:c r="AA131" t="n">
        <x:f>MAX(T131-U131,0)</x:f>
        <x:v>0</x:v>
      </x:c>
      <x:c r="AB131" t="str">
        <x:f>IF(Y131&gt;=100,"Capacity Gap",IF(Y131&gt;=90,"Potential Bottleneck","No Bottleneck"))</x:f>
        <x:v>No Bottleneck</x:v>
      </x:c>
      <x:c r="AC131" t="str">
        <x:f>IF(Y131&lt;60,"Low Utilization / Smooth Flow",IF(Y131&lt;=85,"Moderate Utilization",IF(Y131&lt;90,"Transition / Capacity Pressure","High Utilization / Queue Risk")))</x:f>
        <x:v>Low Utilization / Smooth Flow</x:v>
      </x:c>
    </x:row>
    <x:row r="132">
      <x:c r="A132" t="n">
        <x:v>131</x:v>
      </x:c>
      <x:c r="B132" s="16" t="n">
        <x:v>46238.368055555555</x:v>
      </x:c>
      <x:c r="C132" t="str">
        <x:v>Morning Up-Peak</x:v>
      </x:c>
      <x:c r="D132" t="n">
        <x:v>37</x:v>
      </x:c>
      <x:c r="E132" t="n">
        <x:v>29</x:v>
      </x:c>
      <x:c r="F132" t="n">
        <x:v>3</x:v>
      </x:c>
      <x:c r="G132" t="n">
        <x:v>5</x:v>
      </x:c>
      <x:c r="H132" t="n">
        <x:v>29.3</x:v>
      </x:c>
      <x:c r="I132" t="n">
        <x:v>3.3</x:v>
      </x:c>
      <x:c r="J132" t="n">
        <x:v>82.5</x:v>
      </x:c>
      <x:c r="K132" t="n">
        <x:v>49.4</x:v>
      </x:c>
      <x:c r="L132" t="n">
        <x:v>6</x:v>
      </x:c>
      <x:c r="M132" t="n">
        <x:v>5</x:v>
      </x:c>
      <x:c r="N132" t="n">
        <x:v>6</x:v>
      </x:c>
      <x:c r="O132" t="n">
        <x:v>5</x:v>
      </x:c>
      <x:c r="P132" t="n">
        <x:v>3</x:v>
      </x:c>
      <x:c r="Q132" t="n">
        <x:v>4</x:v>
      </x:c>
      <x:c r="R132" t="n">
        <x:v>3</x:v>
      </x:c>
      <x:c r="S132" t="n">
        <x:v>5</x:v>
      </x:c>
      <x:c r="T132" t="n">
        <x:f>D132</x:f>
        <x:v>37</x:v>
      </x:c>
      <x:c r="U132" t="n">
        <x:f>Assumptions!$B$16</x:f>
        <x:v>45</x:v>
      </x:c>
      <x:c r="V132" t="n">
        <x:f>MIN(T132,U132)</x:f>
        <x:v>37</x:v>
      </x:c>
      <x:c r="W132" t="n">
        <x:f>Assumptions!$B$17</x:f>
        <x:v>31.5</x:v>
      </x:c>
      <x:c r="X132" s="29" t="n">
        <x:f>V132/W132*100</x:f>
        <x:v>117.46031746031747</x:v>
      </x:c>
      <x:c r="Y132" s="29" t="n">
        <x:f>T132/U132*100</x:f>
        <x:v>82.22222222222221</x:v>
      </x:c>
      <x:c r="Z132" t="n">
        <x:f>MAX(U132-T132,0)</x:f>
        <x:v>8</x:v>
      </x:c>
      <x:c r="AA132" t="n">
        <x:f>MAX(T132-U132,0)</x:f>
        <x:v>0</x:v>
      </x:c>
      <x:c r="AB132" t="str">
        <x:f>IF(Y132&gt;=100,"Capacity Gap",IF(Y132&gt;=90,"Potential Bottleneck","No Bottleneck"))</x:f>
        <x:v>No Bottleneck</x:v>
      </x:c>
      <x:c r="AC132" t="str">
        <x:f>IF(Y132&lt;60,"Low Utilization / Smooth Flow",IF(Y132&lt;=85,"Moderate Utilization",IF(Y132&lt;90,"Transition / Capacity Pressure","High Utilization / Queue Risk")))</x:f>
        <x:v>Moderate Utilization</x:v>
      </x:c>
    </x:row>
    <x:row r="133">
      <x:c r="A133" t="n">
        <x:v>132</x:v>
      </x:c>
      <x:c r="B133" s="16" t="n">
        <x:v>46238.37152777778</x:v>
      </x:c>
      <x:c r="C133" t="str">
        <x:v>Morning Up-Peak</x:v>
      </x:c>
      <x:c r="D133" t="n">
        <x:v>35</x:v>
      </x:c>
      <x:c r="E133" t="n">
        <x:v>27</x:v>
      </x:c>
      <x:c r="F133" t="n">
        <x:v>2</x:v>
      </x:c>
      <x:c r="G133" t="n">
        <x:v>6</x:v>
      </x:c>
      <x:c r="H133" t="n">
        <x:v>26.9</x:v>
      </x:c>
      <x:c r="I133" t="n">
        <x:v>2.1</x:v>
      </x:c>
      <x:c r="J133" t="n">
        <x:v>78</x:v>
      </x:c>
      <x:c r="K133" t="n">
        <x:v>41.9</x:v>
      </x:c>
      <x:c r="L133" t="n">
        <x:v>7</x:v>
      </x:c>
      <x:c r="M133" t="n">
        <x:v>6</x:v>
      </x:c>
      <x:c r="N133" t="n">
        <x:v>5</x:v>
      </x:c>
      <x:c r="O133" t="n">
        <x:v>3</x:v>
      </x:c>
      <x:c r="P133" t="n">
        <x:v>3</x:v>
      </x:c>
      <x:c r="Q133" t="n">
        <x:v>3</x:v>
      </x:c>
      <x:c r="R133" t="n">
        <x:v>4</x:v>
      </x:c>
      <x:c r="S133" t="n">
        <x:v>4</x:v>
      </x:c>
      <x:c r="T133" t="n">
        <x:f>D133</x:f>
        <x:v>35</x:v>
      </x:c>
      <x:c r="U133" t="n">
        <x:f>Assumptions!$B$16</x:f>
        <x:v>45</x:v>
      </x:c>
      <x:c r="V133" t="n">
        <x:f>MIN(T133,U133)</x:f>
        <x:v>35</x:v>
      </x:c>
      <x:c r="W133" t="n">
        <x:f>Assumptions!$B$17</x:f>
        <x:v>31.5</x:v>
      </x:c>
      <x:c r="X133" s="29" t="n">
        <x:f>V133/W133*100</x:f>
        <x:v>111.11111111111111</x:v>
      </x:c>
      <x:c r="Y133" s="29" t="n">
        <x:f>T133/U133*100</x:f>
        <x:v>77.77777777777779</x:v>
      </x:c>
      <x:c r="Z133" t="n">
        <x:f>MAX(U133-T133,0)</x:f>
        <x:v>10</x:v>
      </x:c>
      <x:c r="AA133" t="n">
        <x:f>MAX(T133-U133,0)</x:f>
        <x:v>0</x:v>
      </x:c>
      <x:c r="AB133" t="str">
        <x:f>IF(Y133&gt;=100,"Capacity Gap",IF(Y133&gt;=90,"Potential Bottleneck","No Bottleneck"))</x:f>
        <x:v>No Bottleneck</x:v>
      </x:c>
      <x:c r="AC133" t="str">
        <x:f>IF(Y133&lt;60,"Low Utilization / Smooth Flow",IF(Y133&lt;=85,"Moderate Utilization",IF(Y133&lt;90,"Transition / Capacity Pressure","High Utilization / Queue Risk")))</x:f>
        <x:v>Moderate Utilization</x:v>
      </x:c>
    </x:row>
    <x:row r="134">
      <x:c r="A134" t="n">
        <x:v>133</x:v>
      </x:c>
      <x:c r="B134" s="16" t="n">
        <x:v>46238.375</x:v>
      </x:c>
      <x:c r="C134" t="str">
        <x:v>Class Change</x:v>
      </x:c>
      <x:c r="D134" t="n">
        <x:v>13</x:v>
      </x:c>
      <x:c r="E134" t="n">
        <x:v>6</x:v>
      </x:c>
      <x:c r="F134" t="n">
        <x:v>2</x:v>
      </x:c>
      <x:c r="G134" t="n">
        <x:v>5</x:v>
      </x:c>
      <x:c r="H134" t="n">
        <x:v>20.3</x:v>
      </x:c>
      <x:c r="I134" t="n">
        <x:v>0</x:v>
      </x:c>
      <x:c r="J134" t="n">
        <x:v>29</x:v>
      </x:c>
      <x:c r="K134" t="n">
        <x:v>35.5</x:v>
      </x:c>
      <x:c r="L134" t="n">
        <x:v>2</x:v>
      </x:c>
      <x:c r="M134" t="n">
        <x:v>2</x:v>
      </x:c>
      <x:c r="N134" t="n">
        <x:v>2</x:v>
      </x:c>
      <x:c r="O134" t="n">
        <x:v>2</x:v>
      </x:c>
      <x:c r="P134" t="n">
        <x:v>2</x:v>
      </x:c>
      <x:c r="Q134" t="n">
        <x:v>1</x:v>
      </x:c>
      <x:c r="R134" t="n">
        <x:v>1</x:v>
      </x:c>
      <x:c r="S134" t="n">
        <x:v>1</x:v>
      </x:c>
      <x:c r="T134" t="n">
        <x:f>D134</x:f>
        <x:v>13</x:v>
      </x:c>
      <x:c r="U134" t="n">
        <x:f>Assumptions!$B$16</x:f>
        <x:v>45</x:v>
      </x:c>
      <x:c r="V134" t="n">
        <x:f>MIN(T134,U134)</x:f>
        <x:v>13</x:v>
      </x:c>
      <x:c r="W134" t="n">
        <x:f>Assumptions!$B$17</x:f>
        <x:v>31.5</x:v>
      </x:c>
      <x:c r="X134" s="29" t="n">
        <x:f>V134/W134*100</x:f>
        <x:v>41.269841269841265</x:v>
      </x:c>
      <x:c r="Y134" s="29" t="n">
        <x:f>T134/U134*100</x:f>
        <x:v>28.888888888888886</x:v>
      </x:c>
      <x:c r="Z134" t="n">
        <x:f>MAX(U134-T134,0)</x:f>
        <x:v>32</x:v>
      </x:c>
      <x:c r="AA134" t="n">
        <x:f>MAX(T134-U134,0)</x:f>
        <x:v>0</x:v>
      </x:c>
      <x:c r="AB134" t="str">
        <x:f>IF(Y134&gt;=100,"Capacity Gap",IF(Y134&gt;=90,"Potential Bottleneck","No Bottleneck"))</x:f>
        <x:v>No Bottleneck</x:v>
      </x:c>
      <x:c r="AC134" t="str">
        <x:f>IF(Y134&lt;60,"Low Utilization / Smooth Flow",IF(Y134&lt;=85,"Moderate Utilization",IF(Y134&lt;90,"Transition / Capacity Pressure","High Utilization / Queue Risk")))</x:f>
        <x:v>Low Utilization / Smooth Flow</x:v>
      </x:c>
    </x:row>
    <x:row r="135">
      <x:c r="A135" t="n">
        <x:v>134</x:v>
      </x:c>
      <x:c r="B135" s="16" t="n">
        <x:v>46238.37847222222</x:v>
      </x:c>
      <x:c r="C135" t="str">
        <x:v>Class Change</x:v>
      </x:c>
      <x:c r="D135" t="n">
        <x:v>16</x:v>
      </x:c>
      <x:c r="E135" t="n">
        <x:v>8</x:v>
      </x:c>
      <x:c r="F135" t="n">
        <x:v>3</x:v>
      </x:c>
      <x:c r="G135" t="n">
        <x:v>5</x:v>
      </x:c>
      <x:c r="H135" t="n">
        <x:v>27.1</x:v>
      </x:c>
      <x:c r="I135" t="n">
        <x:v>0</x:v>
      </x:c>
      <x:c r="J135" t="n">
        <x:v>35.7</x:v>
      </x:c>
      <x:c r="K135" t="n">
        <x:v>43</x:v>
      </x:c>
      <x:c r="L135" t="n">
        <x:v>2</x:v>
      </x:c>
      <x:c r="M135" t="n">
        <x:v>4</x:v>
      </x:c>
      <x:c r="N135" t="n">
        <x:v>3</x:v>
      </x:c>
      <x:c r="O135" t="n">
        <x:v>2</x:v>
      </x:c>
      <x:c r="P135" t="n">
        <x:v>2</x:v>
      </x:c>
      <x:c r="Q135" t="n">
        <x:v>2</x:v>
      </x:c>
      <x:c r="R135" t="n">
        <x:v>1</x:v>
      </x:c>
      <x:c r="S135" t="n">
        <x:v>0</x:v>
      </x:c>
      <x:c r="T135" t="n">
        <x:f>D135</x:f>
        <x:v>16</x:v>
      </x:c>
      <x:c r="U135" t="n">
        <x:f>Assumptions!$B$16</x:f>
        <x:v>45</x:v>
      </x:c>
      <x:c r="V135" t="n">
        <x:f>MIN(T135,U135)</x:f>
        <x:v>16</x:v>
      </x:c>
      <x:c r="W135" t="n">
        <x:f>Assumptions!$B$17</x:f>
        <x:v>31.5</x:v>
      </x:c>
      <x:c r="X135" s="29" t="n">
        <x:f>V135/W135*100</x:f>
        <x:v>50.79365079365079</x:v>
      </x:c>
      <x:c r="Y135" s="29" t="n">
        <x:f>T135/U135*100</x:f>
        <x:v>35.55555555555556</x:v>
      </x:c>
      <x:c r="Z135" t="n">
        <x:f>MAX(U135-T135,0)</x:f>
        <x:v>29</x:v>
      </x:c>
      <x:c r="AA135" t="n">
        <x:f>MAX(T135-U135,0)</x:f>
        <x:v>0</x:v>
      </x:c>
      <x:c r="AB135" t="str">
        <x:f>IF(Y135&gt;=100,"Capacity Gap",IF(Y135&gt;=90,"Potential Bottleneck","No Bottleneck"))</x:f>
        <x:v>No Bottleneck</x:v>
      </x:c>
      <x:c r="AC135" t="str">
        <x:f>IF(Y135&lt;60,"Low Utilization / Smooth Flow",IF(Y135&lt;=85,"Moderate Utilization",IF(Y135&lt;90,"Transition / Capacity Pressure","High Utilization / Queue Risk")))</x:f>
        <x:v>Low Utilization / Smooth Flow</x:v>
      </x:c>
    </x:row>
    <x:row r="136">
      <x:c r="A136" t="n">
        <x:v>135</x:v>
      </x:c>
      <x:c r="B136" s="16" t="n">
        <x:v>46238.381944444445</x:v>
      </x:c>
      <x:c r="C136" t="str">
        <x:v>Class Change</x:v>
      </x:c>
      <x:c r="D136" t="n">
        <x:v>20</x:v>
      </x:c>
      <x:c r="E136" t="n">
        <x:v>10</x:v>
      </x:c>
      <x:c r="F136" t="n">
        <x:v>4</x:v>
      </x:c>
      <x:c r="G136" t="n">
        <x:v>6</x:v>
      </x:c>
      <x:c r="H136" t="n">
        <x:v>22.8</x:v>
      </x:c>
      <x:c r="I136" t="n">
        <x:v>0</x:v>
      </x:c>
      <x:c r="J136" t="n">
        <x:v>44.6</x:v>
      </x:c>
      <x:c r="K136" t="n">
        <x:v>43.8</x:v>
      </x:c>
      <x:c r="L136" t="n">
        <x:v>3</x:v>
      </x:c>
      <x:c r="M136" t="n">
        <x:v>3</x:v>
      </x:c>
      <x:c r="N136" t="n">
        <x:v>3</x:v>
      </x:c>
      <x:c r="O136" t="n">
        <x:v>3</x:v>
      </x:c>
      <x:c r="P136" t="n">
        <x:v>2</x:v>
      </x:c>
      <x:c r="Q136" t="n">
        <x:v>2</x:v>
      </x:c>
      <x:c r="R136" t="n">
        <x:v>2</x:v>
      </x:c>
      <x:c r="S136" t="n">
        <x:v>2</x:v>
      </x:c>
      <x:c r="T136" t="n">
        <x:f>D136</x:f>
        <x:v>20</x:v>
      </x:c>
      <x:c r="U136" t="n">
        <x:f>Assumptions!$B$16</x:f>
        <x:v>45</x:v>
      </x:c>
      <x:c r="V136" t="n">
        <x:f>MIN(T136,U136)</x:f>
        <x:v>20</x:v>
      </x:c>
      <x:c r="W136" t="n">
        <x:f>Assumptions!$B$17</x:f>
        <x:v>31.5</x:v>
      </x:c>
      <x:c r="X136" s="29" t="n">
        <x:f>V136/W136*100</x:f>
        <x:v>63.49206349206349</x:v>
      </x:c>
      <x:c r="Y136" s="29" t="n">
        <x:f>T136/U136*100</x:f>
        <x:v>44.44444444444444</x:v>
      </x:c>
      <x:c r="Z136" t="n">
        <x:f>MAX(U136-T136,0)</x:f>
        <x:v>25</x:v>
      </x:c>
      <x:c r="AA136" t="n">
        <x:f>MAX(T136-U136,0)</x:f>
        <x:v>0</x:v>
      </x:c>
      <x:c r="AB136" t="str">
        <x:f>IF(Y136&gt;=100,"Capacity Gap",IF(Y136&gt;=90,"Potential Bottleneck","No Bottleneck"))</x:f>
        <x:v>No Bottleneck</x:v>
      </x:c>
      <x:c r="AC136" t="str">
        <x:f>IF(Y136&lt;60,"Low Utilization / Smooth Flow",IF(Y136&lt;=85,"Moderate Utilization",IF(Y136&lt;90,"Transition / Capacity Pressure","High Utilization / Queue Risk")))</x:f>
        <x:v>Low Utilization / Smooth Flow</x:v>
      </x:c>
    </x:row>
    <x:row r="137">
      <x:c r="A137" t="n">
        <x:v>136</x:v>
      </x:c>
      <x:c r="B137" s="16" t="n">
        <x:v>46238.385416666664</x:v>
      </x:c>
      <x:c r="C137" t="str">
        <x:v>Class Change</x:v>
      </x:c>
      <x:c r="D137" t="n">
        <x:v>19</x:v>
      </x:c>
      <x:c r="E137" t="n">
        <x:v>9</x:v>
      </x:c>
      <x:c r="F137" t="n">
        <x:v>3</x:v>
      </x:c>
      <x:c r="G137" t="n">
        <x:v>7</x:v>
      </x:c>
      <x:c r="H137" t="n">
        <x:v>21</x:v>
      </x:c>
      <x:c r="I137" t="n">
        <x:v>0</x:v>
      </x:c>
      <x:c r="J137" t="n">
        <x:v>42.4</x:v>
      </x:c>
      <x:c r="K137" t="n">
        <x:v>43.9</x:v>
      </x:c>
      <x:c r="L137" t="n">
        <x:v>3</x:v>
      </x:c>
      <x:c r="M137" t="n">
        <x:v>4</x:v>
      </x:c>
      <x:c r="N137" t="n">
        <x:v>3</x:v>
      </x:c>
      <x:c r="O137" t="n">
        <x:v>3</x:v>
      </x:c>
      <x:c r="P137" t="n">
        <x:v>3</x:v>
      </x:c>
      <x:c r="Q137" t="n">
        <x:v>2</x:v>
      </x:c>
      <x:c r="R137" t="n">
        <x:v>1</x:v>
      </x:c>
      <x:c r="S137" t="n">
        <x:v>0</x:v>
      </x:c>
      <x:c r="T137" t="n">
        <x:f>D137</x:f>
        <x:v>19</x:v>
      </x:c>
      <x:c r="U137" t="n">
        <x:f>Assumptions!$B$16</x:f>
        <x:v>45</x:v>
      </x:c>
      <x:c r="V137" t="n">
        <x:f>MIN(T137,U137)</x:f>
        <x:v>19</x:v>
      </x:c>
      <x:c r="W137" t="n">
        <x:f>Assumptions!$B$17</x:f>
        <x:v>31.5</x:v>
      </x:c>
      <x:c r="X137" s="29" t="n">
        <x:f>V137/W137*100</x:f>
        <x:v>60.317460317460316</x:v>
      </x:c>
      <x:c r="Y137" s="29" t="n">
        <x:f>T137/U137*100</x:f>
        <x:v>42.22222222222222</x:v>
      </x:c>
      <x:c r="Z137" t="n">
        <x:f>MAX(U137-T137,0)</x:f>
        <x:v>26</x:v>
      </x:c>
      <x:c r="AA137" t="n">
        <x:f>MAX(T137-U137,0)</x:f>
        <x:v>0</x:v>
      </x:c>
      <x:c r="AB137" t="str">
        <x:f>IF(Y137&gt;=100,"Capacity Gap",IF(Y137&gt;=90,"Potential Bottleneck","No Bottleneck"))</x:f>
        <x:v>No Bottleneck</x:v>
      </x:c>
      <x:c r="AC137" t="str">
        <x:f>IF(Y137&lt;60,"Low Utilization / Smooth Flow",IF(Y137&lt;=85,"Moderate Utilization",IF(Y137&lt;90,"Transition / Capacity Pressure","High Utilization / Queue Risk")))</x:f>
        <x:v>Low Utilization / Smooth Flow</x:v>
      </x:c>
    </x:row>
    <x:row r="138">
      <x:c r="A138" t="n">
        <x:v>137</x:v>
      </x:c>
      <x:c r="B138" s="16" t="n">
        <x:v>46238.38888888889</x:v>
      </x:c>
      <x:c r="C138" t="str">
        <x:v>Class Change</x:v>
      </x:c>
      <x:c r="D138" t="n">
        <x:v>17</x:v>
      </x:c>
      <x:c r="E138" t="n">
        <x:v>8</x:v>
      </x:c>
      <x:c r="F138" t="n">
        <x:v>3</x:v>
      </x:c>
      <x:c r="G138" t="n">
        <x:v>6</x:v>
      </x:c>
      <x:c r="H138" t="n">
        <x:v>26.9</x:v>
      </x:c>
      <x:c r="I138" t="n">
        <x:v>0</x:v>
      </x:c>
      <x:c r="J138" t="n">
        <x:v>37.9</x:v>
      </x:c>
      <x:c r="K138" t="n">
        <x:v>44</x:v>
      </x:c>
      <x:c r="L138" t="n">
        <x:v>2</x:v>
      </x:c>
      <x:c r="M138" t="n">
        <x:v>3</x:v>
      </x:c>
      <x:c r="N138" t="n">
        <x:v>3</x:v>
      </x:c>
      <x:c r="O138" t="n">
        <x:v>2</x:v>
      </x:c>
      <x:c r="P138" t="n">
        <x:v>1</x:v>
      </x:c>
      <x:c r="Q138" t="n">
        <x:v>2</x:v>
      </x:c>
      <x:c r="R138" t="n">
        <x:v>1</x:v>
      </x:c>
      <x:c r="S138" t="n">
        <x:v>3</x:v>
      </x:c>
      <x:c r="T138" t="n">
        <x:f>D138</x:f>
        <x:v>17</x:v>
      </x:c>
      <x:c r="U138" t="n">
        <x:f>Assumptions!$B$16</x:f>
        <x:v>45</x:v>
      </x:c>
      <x:c r="V138" t="n">
        <x:f>MIN(T138,U138)</x:f>
        <x:v>17</x:v>
      </x:c>
      <x:c r="W138" t="n">
        <x:f>Assumptions!$B$17</x:f>
        <x:v>31.5</x:v>
      </x:c>
      <x:c r="X138" s="29" t="n">
        <x:f>V138/W138*100</x:f>
        <x:v>53.96825396825397</x:v>
      </x:c>
      <x:c r="Y138" s="29" t="n">
        <x:f>T138/U138*100</x:f>
        <x:v>37.77777777777778</x:v>
      </x:c>
      <x:c r="Z138" t="n">
        <x:f>MAX(U138-T138,0)</x:f>
        <x:v>28</x:v>
      </x:c>
      <x:c r="AA138" t="n">
        <x:f>MAX(T138-U138,0)</x:f>
        <x:v>0</x:v>
      </x:c>
      <x:c r="AB138" t="str">
        <x:f>IF(Y138&gt;=100,"Capacity Gap",IF(Y138&gt;=90,"Potential Bottleneck","No Bottleneck"))</x:f>
        <x:v>No Bottleneck</x:v>
      </x:c>
      <x:c r="AC138" t="str">
        <x:f>IF(Y138&lt;60,"Low Utilization / Smooth Flow",IF(Y138&lt;=85,"Moderate Utilization",IF(Y138&lt;90,"Transition / Capacity Pressure","High Utilization / Queue Risk")))</x:f>
        <x:v>Low Utilization / Smooth Flow</x:v>
      </x:c>
    </x:row>
    <x:row r="139">
      <x:c r="A139" t="n">
        <x:v>138</x:v>
      </x:c>
      <x:c r="B139" s="16" t="n">
        <x:v>46238.39236111111</x:v>
      </x:c>
      <x:c r="C139" t="str">
        <x:v>Class Change</x:v>
      </x:c>
      <x:c r="D139" t="n">
        <x:v>17</x:v>
      </x:c>
      <x:c r="E139" t="n">
        <x:v>8</x:v>
      </x:c>
      <x:c r="F139" t="n">
        <x:v>3</x:v>
      </x:c>
      <x:c r="G139" t="n">
        <x:v>6</x:v>
      </x:c>
      <x:c r="H139" t="n">
        <x:v>25.4</x:v>
      </x:c>
      <x:c r="I139" t="n">
        <x:v>0</x:v>
      </x:c>
      <x:c r="J139" t="n">
        <x:v>37.9</x:v>
      </x:c>
      <x:c r="K139" t="n">
        <x:v>41.2</x:v>
      </x:c>
      <x:c r="L139" t="n">
        <x:v>3</x:v>
      </x:c>
      <x:c r="M139" t="n">
        <x:v>3</x:v>
      </x:c>
      <x:c r="N139" t="n">
        <x:v>3</x:v>
      </x:c>
      <x:c r="O139" t="n">
        <x:v>2</x:v>
      </x:c>
      <x:c r="P139" t="n">
        <x:v>2</x:v>
      </x:c>
      <x:c r="Q139" t="n">
        <x:v>2</x:v>
      </x:c>
      <x:c r="R139" t="n">
        <x:v>2</x:v>
      </x:c>
      <x:c r="S139" t="n">
        <x:v>0</x:v>
      </x:c>
      <x:c r="T139" t="n">
        <x:f>D139</x:f>
        <x:v>17</x:v>
      </x:c>
      <x:c r="U139" t="n">
        <x:f>Assumptions!$B$16</x:f>
        <x:v>45</x:v>
      </x:c>
      <x:c r="V139" t="n">
        <x:f>MIN(T139,U139)</x:f>
        <x:v>17</x:v>
      </x:c>
      <x:c r="W139" t="n">
        <x:f>Assumptions!$B$17</x:f>
        <x:v>31.5</x:v>
      </x:c>
      <x:c r="X139" s="29" t="n">
        <x:f>V139/W139*100</x:f>
        <x:v>53.96825396825397</x:v>
      </x:c>
      <x:c r="Y139" s="29" t="n">
        <x:f>T139/U139*100</x:f>
        <x:v>37.77777777777778</x:v>
      </x:c>
      <x:c r="Z139" t="n">
        <x:f>MAX(U139-T139,0)</x:f>
        <x:v>28</x:v>
      </x:c>
      <x:c r="AA139" t="n">
        <x:f>MAX(T139-U139,0)</x:f>
        <x:v>0</x:v>
      </x:c>
      <x:c r="AB139" t="str">
        <x:f>IF(Y139&gt;=100,"Capacity Gap",IF(Y139&gt;=90,"Potential Bottleneck","No Bottleneck"))</x:f>
        <x:v>No Bottleneck</x:v>
      </x:c>
      <x:c r="AC139" t="str">
        <x:f>IF(Y139&lt;60,"Low Utilization / Smooth Flow",IF(Y139&lt;=85,"Moderate Utilization",IF(Y139&lt;90,"Transition / Capacity Pressure","High Utilization / Queue Risk")))</x:f>
        <x:v>Low Utilization / Smooth Flow</x:v>
      </x:c>
    </x:row>
    <x:row r="140">
      <x:c r="A140" t="n">
        <x:v>139</x:v>
      </x:c>
      <x:c r="B140" s="16" t="n">
        <x:v>46238.395833333336</x:v>
      </x:c>
      <x:c r="C140" t="str">
        <x:v>Class Change</x:v>
      </x:c>
      <x:c r="D140" t="n">
        <x:v>20</x:v>
      </x:c>
      <x:c r="E140" t="n">
        <x:v>10</x:v>
      </x:c>
      <x:c r="F140" t="n">
        <x:v>4</x:v>
      </x:c>
      <x:c r="G140" t="n">
        <x:v>6</x:v>
      </x:c>
      <x:c r="H140" t="n">
        <x:v>25.5</x:v>
      </x:c>
      <x:c r="I140" t="n">
        <x:v>0</x:v>
      </x:c>
      <x:c r="J140" t="n">
        <x:v>44.6</x:v>
      </x:c>
      <x:c r="K140" t="n">
        <x:v>40.6</x:v>
      </x:c>
      <x:c r="L140" t="n">
        <x:v>3</x:v>
      </x:c>
      <x:c r="M140" t="n">
        <x:v>4</x:v>
      </x:c>
      <x:c r="N140" t="n">
        <x:v>3</x:v>
      </x:c>
      <x:c r="O140" t="n">
        <x:v>2</x:v>
      </x:c>
      <x:c r="P140" t="n">
        <x:v>2</x:v>
      </x:c>
      <x:c r="Q140" t="n">
        <x:v>3</x:v>
      </x:c>
      <x:c r="R140" t="n">
        <x:v>1</x:v>
      </x:c>
      <x:c r="S140" t="n">
        <x:v>2</x:v>
      </x:c>
      <x:c r="T140" t="n">
        <x:f>D140</x:f>
        <x:v>20</x:v>
      </x:c>
      <x:c r="U140" t="n">
        <x:f>Assumptions!$B$16</x:f>
        <x:v>45</x:v>
      </x:c>
      <x:c r="V140" t="n">
        <x:f>MIN(T140,U140)</x:f>
        <x:v>20</x:v>
      </x:c>
      <x:c r="W140" t="n">
        <x:f>Assumptions!$B$17</x:f>
        <x:v>31.5</x:v>
      </x:c>
      <x:c r="X140" s="29" t="n">
        <x:f>V140/W140*100</x:f>
        <x:v>63.49206349206349</x:v>
      </x:c>
      <x:c r="Y140" s="29" t="n">
        <x:f>T140/U140*100</x:f>
        <x:v>44.44444444444444</x:v>
      </x:c>
      <x:c r="Z140" t="n">
        <x:f>MAX(U140-T140,0)</x:f>
        <x:v>25</x:v>
      </x:c>
      <x:c r="AA140" t="n">
        <x:f>MAX(T140-U140,0)</x:f>
        <x:v>0</x:v>
      </x:c>
      <x:c r="AB140" t="str">
        <x:f>IF(Y140&gt;=100,"Capacity Gap",IF(Y140&gt;=90,"Potential Bottleneck","No Bottleneck"))</x:f>
        <x:v>No Bottleneck</x:v>
      </x:c>
      <x:c r="AC140" t="str">
        <x:f>IF(Y140&lt;60,"Low Utilization / Smooth Flow",IF(Y140&lt;=85,"Moderate Utilization",IF(Y140&lt;90,"Transition / Capacity Pressure","High Utilization / Queue Risk")))</x:f>
        <x:v>Low Utilization / Smooth Flow</x:v>
      </x:c>
    </x:row>
    <x:row r="141">
      <x:c r="A141" t="n">
        <x:v>140</x:v>
      </x:c>
      <x:c r="B141" s="16" t="n">
        <x:v>46238.399305555555</x:v>
      </x:c>
      <x:c r="C141" t="str">
        <x:v>Class Change</x:v>
      </x:c>
      <x:c r="D141" t="n">
        <x:v>22</x:v>
      </x:c>
      <x:c r="E141" t="n">
        <x:v>11</x:v>
      </x:c>
      <x:c r="F141" t="n">
        <x:v>4</x:v>
      </x:c>
      <x:c r="G141" t="n">
        <x:v>7</x:v>
      </x:c>
      <x:c r="H141" t="n">
        <x:v>23.1</x:v>
      </x:c>
      <x:c r="I141" t="n">
        <x:v>0</x:v>
      </x:c>
      <x:c r="J141" t="n">
        <x:v>49.1</x:v>
      </x:c>
      <x:c r="K141" t="n">
        <x:v>44.9</x:v>
      </x:c>
      <x:c r="L141" t="n">
        <x:v>4</x:v>
      </x:c>
      <x:c r="M141" t="n">
        <x:v>5</x:v>
      </x:c>
      <x:c r="N141" t="n">
        <x:v>4</x:v>
      </x:c>
      <x:c r="O141" t="n">
        <x:v>2</x:v>
      </x:c>
      <x:c r="P141" t="n">
        <x:v>3</x:v>
      </x:c>
      <x:c r="Q141" t="n">
        <x:v>3</x:v>
      </x:c>
      <x:c r="R141" t="n">
        <x:v>1</x:v>
      </x:c>
      <x:c r="S141" t="n">
        <x:v>0</x:v>
      </x:c>
      <x:c r="T141" t="n">
        <x:f>D141</x:f>
        <x:v>22</x:v>
      </x:c>
      <x:c r="U141" t="n">
        <x:f>Assumptions!$B$16</x:f>
        <x:v>45</x:v>
      </x:c>
      <x:c r="V141" t="n">
        <x:f>MIN(T141,U141)</x:f>
        <x:v>22</x:v>
      </x:c>
      <x:c r="W141" t="n">
        <x:f>Assumptions!$B$17</x:f>
        <x:v>31.5</x:v>
      </x:c>
      <x:c r="X141" s="29" t="n">
        <x:f>V141/W141*100</x:f>
        <x:v>69.84126984126983</x:v>
      </x:c>
      <x:c r="Y141" s="29" t="n">
        <x:f>T141/U141*100</x:f>
        <x:v>48.888888888888886</x:v>
      </x:c>
      <x:c r="Z141" t="n">
        <x:f>MAX(U141-T141,0)</x:f>
        <x:v>23</x:v>
      </x:c>
      <x:c r="AA141" t="n">
        <x:f>MAX(T141-U141,0)</x:f>
        <x:v>0</x:v>
      </x:c>
      <x:c r="AB141" t="str">
        <x:f>IF(Y141&gt;=100,"Capacity Gap",IF(Y141&gt;=90,"Potential Bottleneck","No Bottleneck"))</x:f>
        <x:v>No Bottleneck</x:v>
      </x:c>
      <x:c r="AC141" t="str">
        <x:f>IF(Y141&lt;60,"Low Utilization / Smooth Flow",IF(Y141&lt;=85,"Moderate Utilization",IF(Y141&lt;90,"Transition / Capacity Pressure","High Utilization / Queue Risk")))</x:f>
        <x:v>Low Utilization / Smooth Flow</x:v>
      </x:c>
    </x:row>
    <x:row r="142">
      <x:c r="A142" t="n">
        <x:v>141</x:v>
      </x:c>
      <x:c r="B142" s="16" t="n">
        <x:v>46238.40277777778</x:v>
      </x:c>
      <x:c r="C142" t="str">
        <x:v>Class Change</x:v>
      </x:c>
      <x:c r="D142" t="n">
        <x:v>19</x:v>
      </x:c>
      <x:c r="E142" t="n">
        <x:v>9</x:v>
      </x:c>
      <x:c r="F142" t="n">
        <x:v>3</x:v>
      </x:c>
      <x:c r="G142" t="n">
        <x:v>7</x:v>
      </x:c>
      <x:c r="H142" t="n">
        <x:v>24.5</x:v>
      </x:c>
      <x:c r="I142" t="n">
        <x:v>0</x:v>
      </x:c>
      <x:c r="J142" t="n">
        <x:v>42.4</x:v>
      </x:c>
      <x:c r="K142" t="n">
        <x:v>44.1</x:v>
      </x:c>
      <x:c r="L142" t="n">
        <x:v>4</x:v>
      </x:c>
      <x:c r="M142" t="n">
        <x:v>4</x:v>
      </x:c>
      <x:c r="N142" t="n">
        <x:v>4</x:v>
      </x:c>
      <x:c r="O142" t="n">
        <x:v>3</x:v>
      </x:c>
      <x:c r="P142" t="n">
        <x:v>2</x:v>
      </x:c>
      <x:c r="Q142" t="n">
        <x:v>2</x:v>
      </x:c>
      <x:c r="R142" t="n">
        <x:v>0</x:v>
      </x:c>
      <x:c r="S142" t="n">
        <x:v>0</x:v>
      </x:c>
      <x:c r="T142" t="n">
        <x:f>D142</x:f>
        <x:v>19</x:v>
      </x:c>
      <x:c r="U142" t="n">
        <x:f>Assumptions!$B$16</x:f>
        <x:v>45</x:v>
      </x:c>
      <x:c r="V142" t="n">
        <x:f>MIN(T142,U142)</x:f>
        <x:v>19</x:v>
      </x:c>
      <x:c r="W142" t="n">
        <x:f>Assumptions!$B$17</x:f>
        <x:v>31.5</x:v>
      </x:c>
      <x:c r="X142" s="29" t="n">
        <x:f>V142/W142*100</x:f>
        <x:v>60.317460317460316</x:v>
      </x:c>
      <x:c r="Y142" s="29" t="n">
        <x:f>T142/U142*100</x:f>
        <x:v>42.22222222222222</x:v>
      </x:c>
      <x:c r="Z142" t="n">
        <x:f>MAX(U142-T142,0)</x:f>
        <x:v>26</x:v>
      </x:c>
      <x:c r="AA142" t="n">
        <x:f>MAX(T142-U142,0)</x:f>
        <x:v>0</x:v>
      </x:c>
      <x:c r="AB142" t="str">
        <x:f>IF(Y142&gt;=100,"Capacity Gap",IF(Y142&gt;=90,"Potential Bottleneck","No Bottleneck"))</x:f>
        <x:v>No Bottleneck</x:v>
      </x:c>
      <x:c r="AC142" t="str">
        <x:f>IF(Y142&lt;60,"Low Utilization / Smooth Flow",IF(Y142&lt;=85,"Moderate Utilization",IF(Y142&lt;90,"Transition / Capacity Pressure","High Utilization / Queue Risk")))</x:f>
        <x:v>Low Utilization / Smooth Flow</x:v>
      </x:c>
    </x:row>
    <x:row r="143">
      <x:c r="A143" t="n">
        <x:v>142</x:v>
      </x:c>
      <x:c r="B143" s="16" t="n">
        <x:v>46238.40625</x:v>
      </x:c>
      <x:c r="C143" t="str">
        <x:v>Class Change</x:v>
      </x:c>
      <x:c r="D143" t="n">
        <x:v>20</x:v>
      </x:c>
      <x:c r="E143" t="n">
        <x:v>10</x:v>
      </x:c>
      <x:c r="F143" t="n">
        <x:v>4</x:v>
      </x:c>
      <x:c r="G143" t="n">
        <x:v>6</x:v>
      </x:c>
      <x:c r="H143" t="n">
        <x:v>25.6</x:v>
      </x:c>
      <x:c r="I143" t="n">
        <x:v>0</x:v>
      </x:c>
      <x:c r="J143" t="n">
        <x:v>44.6</x:v>
      </x:c>
      <x:c r="K143" t="n">
        <x:v>35.8</x:v>
      </x:c>
      <x:c r="L143" t="n">
        <x:v>3</x:v>
      </x:c>
      <x:c r="M143" t="n">
        <x:v>3</x:v>
      </x:c>
      <x:c r="N143" t="n">
        <x:v>4</x:v>
      </x:c>
      <x:c r="O143" t="n">
        <x:v>3</x:v>
      </x:c>
      <x:c r="P143" t="n">
        <x:v>2</x:v>
      </x:c>
      <x:c r="Q143" t="n">
        <x:v>2</x:v>
      </x:c>
      <x:c r="R143" t="n">
        <x:v>1</x:v>
      </x:c>
      <x:c r="S143" t="n">
        <x:v>2</x:v>
      </x:c>
      <x:c r="T143" t="n">
        <x:f>D143</x:f>
        <x:v>20</x:v>
      </x:c>
      <x:c r="U143" t="n">
        <x:f>Assumptions!$B$16</x:f>
        <x:v>45</x:v>
      </x:c>
      <x:c r="V143" t="n">
        <x:f>MIN(T143,U143)</x:f>
        <x:v>20</x:v>
      </x:c>
      <x:c r="W143" t="n">
        <x:f>Assumptions!$B$17</x:f>
        <x:v>31.5</x:v>
      </x:c>
      <x:c r="X143" s="29" t="n">
        <x:f>V143/W143*100</x:f>
        <x:v>63.49206349206349</x:v>
      </x:c>
      <x:c r="Y143" s="29" t="n">
        <x:f>T143/U143*100</x:f>
        <x:v>44.44444444444444</x:v>
      </x:c>
      <x:c r="Z143" t="n">
        <x:f>MAX(U143-T143,0)</x:f>
        <x:v>25</x:v>
      </x:c>
      <x:c r="AA143" t="n">
        <x:f>MAX(T143-U143,0)</x:f>
        <x:v>0</x:v>
      </x:c>
      <x:c r="AB143" t="str">
        <x:f>IF(Y143&gt;=100,"Capacity Gap",IF(Y143&gt;=90,"Potential Bottleneck","No Bottleneck"))</x:f>
        <x:v>No Bottleneck</x:v>
      </x:c>
      <x:c r="AC143" t="str">
        <x:f>IF(Y143&lt;60,"Low Utilization / Smooth Flow",IF(Y143&lt;=85,"Moderate Utilization",IF(Y143&lt;90,"Transition / Capacity Pressure","High Utilization / Queue Risk")))</x:f>
        <x:v>Low Utilization / Smooth Flow</x:v>
      </x:c>
    </x:row>
    <x:row r="144">
      <x:c r="A144" t="n">
        <x:v>143</x:v>
      </x:c>
      <x:c r="B144" s="16" t="n">
        <x:v>46238.40972222222</x:v>
      </x:c>
      <x:c r="C144" t="str">
        <x:v>Class Change</x:v>
      </x:c>
      <x:c r="D144" t="n">
        <x:v>23</x:v>
      </x:c>
      <x:c r="E144" t="n">
        <x:v>11</x:v>
      </x:c>
      <x:c r="F144" t="n">
        <x:v>4</x:v>
      </x:c>
      <x:c r="G144" t="n">
        <x:v>8</x:v>
      </x:c>
      <x:c r="H144" t="n">
        <x:v>25.2</x:v>
      </x:c>
      <x:c r="I144" t="n">
        <x:v>0</x:v>
      </x:c>
      <x:c r="J144" t="n">
        <x:v>51.3</x:v>
      </x:c>
      <x:c r="K144" t="n">
        <x:v>44.4</x:v>
      </x:c>
      <x:c r="L144" t="n">
        <x:v>4</x:v>
      </x:c>
      <x:c r="M144" t="n">
        <x:v>3</x:v>
      </x:c>
      <x:c r="N144" t="n">
        <x:v>5</x:v>
      </x:c>
      <x:c r="O144" t="n">
        <x:v>3</x:v>
      </x:c>
      <x:c r="P144" t="n">
        <x:v>2</x:v>
      </x:c>
      <x:c r="Q144" t="n">
        <x:v>3</x:v>
      </x:c>
      <x:c r="R144" t="n">
        <x:v>2</x:v>
      </x:c>
      <x:c r="S144" t="n">
        <x:v>1</x:v>
      </x:c>
      <x:c r="T144" t="n">
        <x:f>D144</x:f>
        <x:v>23</x:v>
      </x:c>
      <x:c r="U144" t="n">
        <x:f>Assumptions!$B$16</x:f>
        <x:v>45</x:v>
      </x:c>
      <x:c r="V144" t="n">
        <x:f>MIN(T144,U144)</x:f>
        <x:v>23</x:v>
      </x:c>
      <x:c r="W144" t="n">
        <x:f>Assumptions!$B$17</x:f>
        <x:v>31.5</x:v>
      </x:c>
      <x:c r="X144" s="29" t="n">
        <x:f>V144/W144*100</x:f>
        <x:v>73.01587301587301</x:v>
      </x:c>
      <x:c r="Y144" s="29" t="n">
        <x:f>T144/U144*100</x:f>
        <x:v>51.11111111111111</x:v>
      </x:c>
      <x:c r="Z144" t="n">
        <x:f>MAX(U144-T144,0)</x:f>
        <x:v>22</x:v>
      </x:c>
      <x:c r="AA144" t="n">
        <x:f>MAX(T144-U144,0)</x:f>
        <x:v>0</x:v>
      </x:c>
      <x:c r="AB144" t="str">
        <x:f>IF(Y144&gt;=100,"Capacity Gap",IF(Y144&gt;=90,"Potential Bottleneck","No Bottleneck"))</x:f>
        <x:v>No Bottleneck</x:v>
      </x:c>
      <x:c r="AC144" t="str">
        <x:f>IF(Y144&lt;60,"Low Utilization / Smooth Flow",IF(Y144&lt;=85,"Moderate Utilization",IF(Y144&lt;90,"Transition / Capacity Pressure","High Utilization / Queue Risk")))</x:f>
        <x:v>Low Utilization / Smooth Flow</x:v>
      </x:c>
    </x:row>
    <x:row r="145">
      <x:c r="A145" t="n">
        <x:v>144</x:v>
      </x:c>
      <x:c r="B145" s="16" t="n">
        <x:v>46238.413194444445</x:v>
      </x:c>
      <x:c r="C145" t="str">
        <x:v>Class Change</x:v>
      </x:c>
      <x:c r="D145" t="n">
        <x:v>23</x:v>
      </x:c>
      <x:c r="E145" t="n">
        <x:v>11</x:v>
      </x:c>
      <x:c r="F145" t="n">
        <x:v>4</x:v>
      </x:c>
      <x:c r="G145" t="n">
        <x:v>8</x:v>
      </x:c>
      <x:c r="H145" t="n">
        <x:v>21.6</x:v>
      </x:c>
      <x:c r="I145" t="n">
        <x:v>0</x:v>
      </x:c>
      <x:c r="J145" t="n">
        <x:v>51.3</x:v>
      </x:c>
      <x:c r="K145" t="n">
        <x:v>38.5</x:v>
      </x:c>
      <x:c r="L145" t="n">
        <x:v>5</x:v>
      </x:c>
      <x:c r="M145" t="n">
        <x:v>4</x:v>
      </x:c>
      <x:c r="N145" t="n">
        <x:v>5</x:v>
      </x:c>
      <x:c r="O145" t="n">
        <x:v>2</x:v>
      </x:c>
      <x:c r="P145" t="n">
        <x:v>2</x:v>
      </x:c>
      <x:c r="Q145" t="n">
        <x:v>2</x:v>
      </x:c>
      <x:c r="R145" t="n">
        <x:v>2</x:v>
      </x:c>
      <x:c r="S145" t="n">
        <x:v>1</x:v>
      </x:c>
      <x:c r="T145" t="n">
        <x:f>D145</x:f>
        <x:v>23</x:v>
      </x:c>
      <x:c r="U145" t="n">
        <x:f>Assumptions!$B$16</x:f>
        <x:v>45</x:v>
      </x:c>
      <x:c r="V145" t="n">
        <x:f>MIN(T145,U145)</x:f>
        <x:v>23</x:v>
      </x:c>
      <x:c r="W145" t="n">
        <x:f>Assumptions!$B$17</x:f>
        <x:v>31.5</x:v>
      </x:c>
      <x:c r="X145" s="29" t="n">
        <x:f>V145/W145*100</x:f>
        <x:v>73.01587301587301</x:v>
      </x:c>
      <x:c r="Y145" s="29" t="n">
        <x:f>T145/U145*100</x:f>
        <x:v>51.11111111111111</x:v>
      </x:c>
      <x:c r="Z145" t="n">
        <x:f>MAX(U145-T145,0)</x:f>
        <x:v>22</x:v>
      </x:c>
      <x:c r="AA145" t="n">
        <x:f>MAX(T145-U145,0)</x:f>
        <x:v>0</x:v>
      </x:c>
      <x:c r="AB145" t="str">
        <x:f>IF(Y145&gt;=100,"Capacity Gap",IF(Y145&gt;=90,"Potential Bottleneck","No Bottleneck"))</x:f>
        <x:v>No Bottleneck</x:v>
      </x:c>
      <x:c r="AC145" t="str">
        <x:f>IF(Y145&lt;60,"Low Utilization / Smooth Flow",IF(Y145&lt;=85,"Moderate Utilization",IF(Y145&lt;90,"Transition / Capacity Pressure","High Utilization / Queue Risk")))</x:f>
        <x:v>Low Utilization / Smooth Flow</x:v>
      </x:c>
    </x:row>
    <x:row r="146">
      <x:c r="A146" t="n">
        <x:v>145</x:v>
      </x:c>
      <x:c r="B146" s="16" t="n">
        <x:v>46238.416666666664</x:v>
      </x:c>
      <x:c r="C146" t="str">
        <x:v>Normal</x:v>
      </x:c>
      <x:c r="D146" t="n">
        <x:v>11</x:v>
      </x:c>
      <x:c r="E146" t="n">
        <x:v>3</x:v>
      </x:c>
      <x:c r="F146" t="n">
        <x:v>3</x:v>
      </x:c>
      <x:c r="G146" t="n">
        <x:v>5</x:v>
      </x:c>
      <x:c r="H146" t="n">
        <x:v>24.6</x:v>
      </x:c>
      <x:c r="I146" t="n">
        <x:v>0</x:v>
      </x:c>
      <x:c r="J146" t="n">
        <x:v>24.5</x:v>
      </x:c>
      <x:c r="K146" t="n">
        <x:v>41.6</x:v>
      </x:c>
      <x:c r="L146" t="n">
        <x:v>2</x:v>
      </x:c>
      <x:c r="M146" t="n">
        <x:v>2</x:v>
      </x:c>
      <x:c r="N146" t="n">
        <x:v>2</x:v>
      </x:c>
      <x:c r="O146" t="n">
        <x:v>1</x:v>
      </x:c>
      <x:c r="P146" t="n">
        <x:v>1</x:v>
      </x:c>
      <x:c r="Q146" t="n">
        <x:v>1</x:v>
      </x:c>
      <x:c r="R146" t="n">
        <x:v>1</x:v>
      </x:c>
      <x:c r="S146" t="n">
        <x:v>1</x:v>
      </x:c>
      <x:c r="T146" t="n">
        <x:f>D146</x:f>
        <x:v>11</x:v>
      </x:c>
      <x:c r="U146" t="n">
        <x:f>Assumptions!$B$16</x:f>
        <x:v>45</x:v>
      </x:c>
      <x:c r="V146" t="n">
        <x:f>MIN(T146,U146)</x:f>
        <x:v>11</x:v>
      </x:c>
      <x:c r="W146" t="n">
        <x:f>Assumptions!$B$17</x:f>
        <x:v>31.5</x:v>
      </x:c>
      <x:c r="X146" s="29" t="n">
        <x:f>V146/W146*100</x:f>
        <x:v>34.92063492063492</x:v>
      </x:c>
      <x:c r="Y146" s="29" t="n">
        <x:f>T146/U146*100</x:f>
        <x:v>24.444444444444443</x:v>
      </x:c>
      <x:c r="Z146" t="n">
        <x:f>MAX(U146-T146,0)</x:f>
        <x:v>34</x:v>
      </x:c>
      <x:c r="AA146" t="n">
        <x:f>MAX(T146-U146,0)</x:f>
        <x:v>0</x:v>
      </x:c>
      <x:c r="AB146" t="str">
        <x:f>IF(Y146&gt;=100,"Capacity Gap",IF(Y146&gt;=90,"Potential Bottleneck","No Bottleneck"))</x:f>
        <x:v>No Bottleneck</x:v>
      </x:c>
      <x:c r="AC146" t="str">
        <x:f>IF(Y146&lt;60,"Low Utilization / Smooth Flow",IF(Y146&lt;=85,"Moderate Utilization",IF(Y146&lt;90,"Transition / Capacity Pressure","High Utilization / Queue Risk")))</x:f>
        <x:v>Low Utilization / Smooth Flow</x:v>
      </x:c>
    </x:row>
    <x:row r="147">
      <x:c r="A147" t="n">
        <x:v>146</x:v>
      </x:c>
      <x:c r="B147" s="16" t="n">
        <x:v>46238.42013888889</x:v>
      </x:c>
      <x:c r="C147" t="str">
        <x:v>Normal</x:v>
      </x:c>
      <x:c r="D147" t="n">
        <x:v>10</x:v>
      </x:c>
      <x:c r="E147" t="n">
        <x:v>3</x:v>
      </x:c>
      <x:c r="F147" t="n">
        <x:v>2</x:v>
      </x:c>
      <x:c r="G147" t="n">
        <x:v>5</x:v>
      </x:c>
      <x:c r="H147" t="n">
        <x:v>19.3</x:v>
      </x:c>
      <x:c r="I147" t="n">
        <x:v>0</x:v>
      </x:c>
      <x:c r="J147" t="n">
        <x:v>22.3</x:v>
      </x:c>
      <x:c r="K147" t="n">
        <x:v>41.2</x:v>
      </x:c>
      <x:c r="L147" t="n">
        <x:v>1</x:v>
      </x:c>
      <x:c r="M147" t="n">
        <x:v>2</x:v>
      </x:c>
      <x:c r="N147" t="n">
        <x:v>2</x:v>
      </x:c>
      <x:c r="O147" t="n">
        <x:v>1</x:v>
      </x:c>
      <x:c r="P147" t="n">
        <x:v>1</x:v>
      </x:c>
      <x:c r="Q147" t="n">
        <x:v>1</x:v>
      </x:c>
      <x:c r="R147" t="n">
        <x:v>1</x:v>
      </x:c>
      <x:c r="S147" t="n">
        <x:v>1</x:v>
      </x:c>
      <x:c r="T147" t="n">
        <x:f>D147</x:f>
        <x:v>10</x:v>
      </x:c>
      <x:c r="U147" t="n">
        <x:f>Assumptions!$B$16</x:f>
        <x:v>45</x:v>
      </x:c>
      <x:c r="V147" t="n">
        <x:f>MIN(T147,U147)</x:f>
        <x:v>10</x:v>
      </x:c>
      <x:c r="W147" t="n">
        <x:f>Assumptions!$B$17</x:f>
        <x:v>31.5</x:v>
      </x:c>
      <x:c r="X147" s="29" t="n">
        <x:f>V147/W147*100</x:f>
        <x:v>31.746031746031743</x:v>
      </x:c>
      <x:c r="Y147" s="29" t="n">
        <x:f>T147/U147*100</x:f>
        <x:v>22.22222222222222</x:v>
      </x:c>
      <x:c r="Z147" t="n">
        <x:f>MAX(U147-T147,0)</x:f>
        <x:v>35</x:v>
      </x:c>
      <x:c r="AA147" t="n">
        <x:f>MAX(T147-U147,0)</x:f>
        <x:v>0</x:v>
      </x:c>
      <x:c r="AB147" t="str">
        <x:f>IF(Y147&gt;=100,"Capacity Gap",IF(Y147&gt;=90,"Potential Bottleneck","No Bottleneck"))</x:f>
        <x:v>No Bottleneck</x:v>
      </x:c>
      <x:c r="AC147" t="str">
        <x:f>IF(Y147&lt;60,"Low Utilization / Smooth Flow",IF(Y147&lt;=85,"Moderate Utilization",IF(Y147&lt;90,"Transition / Capacity Pressure","High Utilization / Queue Risk")))</x:f>
        <x:v>Low Utilization / Smooth Flow</x:v>
      </x:c>
    </x:row>
    <x:row r="148">
      <x:c r="A148" t="n">
        <x:v>147</x:v>
      </x:c>
      <x:c r="B148" s="16" t="n">
        <x:v>46238.42361111111</x:v>
      </x:c>
      <x:c r="C148" t="str">
        <x:v>Normal</x:v>
      </x:c>
      <x:c r="D148" t="n">
        <x:v>13</x:v>
      </x:c>
      <x:c r="E148" t="n">
        <x:v>4</x:v>
      </x:c>
      <x:c r="F148" t="n">
        <x:v>3</x:v>
      </x:c>
      <x:c r="G148" t="n">
        <x:v>6</x:v>
      </x:c>
      <x:c r="H148" t="n">
        <x:v>21.4</x:v>
      </x:c>
      <x:c r="I148" t="n">
        <x:v>0</x:v>
      </x:c>
      <x:c r="J148" t="n">
        <x:v>29</x:v>
      </x:c>
      <x:c r="K148" t="n">
        <x:v>38.7</x:v>
      </x:c>
      <x:c r="L148" t="n">
        <x:v>2</x:v>
      </x:c>
      <x:c r="M148" t="n">
        <x:v>3</x:v>
      </x:c>
      <x:c r="N148" t="n">
        <x:v>2</x:v>
      </x:c>
      <x:c r="O148" t="n">
        <x:v>2</x:v>
      </x:c>
      <x:c r="P148" t="n">
        <x:v>1</x:v>
      </x:c>
      <x:c r="Q148" t="n">
        <x:v>1</x:v>
      </x:c>
      <x:c r="R148" t="n">
        <x:v>1</x:v>
      </x:c>
      <x:c r="S148" t="n">
        <x:v>1</x:v>
      </x:c>
      <x:c r="T148" t="n">
        <x:f>D148</x:f>
        <x:v>13</x:v>
      </x:c>
      <x:c r="U148" t="n">
        <x:f>Assumptions!$B$16</x:f>
        <x:v>45</x:v>
      </x:c>
      <x:c r="V148" t="n">
        <x:f>MIN(T148,U148)</x:f>
        <x:v>13</x:v>
      </x:c>
      <x:c r="W148" t="n">
        <x:f>Assumptions!$B$17</x:f>
        <x:v>31.5</x:v>
      </x:c>
      <x:c r="X148" s="29" t="n">
        <x:f>V148/W148*100</x:f>
        <x:v>41.269841269841265</x:v>
      </x:c>
      <x:c r="Y148" s="29" t="n">
        <x:f>T148/U148*100</x:f>
        <x:v>28.888888888888886</x:v>
      </x:c>
      <x:c r="Z148" t="n">
        <x:f>MAX(U148-T148,0)</x:f>
        <x:v>32</x:v>
      </x:c>
      <x:c r="AA148" t="n">
        <x:f>MAX(T148-U148,0)</x:f>
        <x:v>0</x:v>
      </x:c>
      <x:c r="AB148" t="str">
        <x:f>IF(Y148&gt;=100,"Capacity Gap",IF(Y148&gt;=90,"Potential Bottleneck","No Bottleneck"))</x:f>
        <x:v>No Bottleneck</x:v>
      </x:c>
      <x:c r="AC148" t="str">
        <x:f>IF(Y148&lt;60,"Low Utilization / Smooth Flow",IF(Y148&lt;=85,"Moderate Utilization",IF(Y148&lt;90,"Transition / Capacity Pressure","High Utilization / Queue Risk")))</x:f>
        <x:v>Low Utilization / Smooth Flow</x:v>
      </x:c>
    </x:row>
    <x:row r="149">
      <x:c r="A149" t="n">
        <x:v>148</x:v>
      </x:c>
      <x:c r="B149" s="16" t="n">
        <x:v>46238.427083333336</x:v>
      </x:c>
      <x:c r="C149" t="str">
        <x:v>Normal</x:v>
      </x:c>
      <x:c r="D149" t="n">
        <x:v>14</x:v>
      </x:c>
      <x:c r="E149" t="n">
        <x:v>4</x:v>
      </x:c>
      <x:c r="F149" t="n">
        <x:v>4</x:v>
      </x:c>
      <x:c r="G149" t="n">
        <x:v>6</x:v>
      </x:c>
      <x:c r="H149" t="n">
        <x:v>20.7</x:v>
      </x:c>
      <x:c r="I149" t="n">
        <x:v>0</x:v>
      </x:c>
      <x:c r="J149" t="n">
        <x:v>31.2</x:v>
      </x:c>
      <x:c r="K149" t="n">
        <x:v>40.2</x:v>
      </x:c>
      <x:c r="L149" t="n">
        <x:v>2</x:v>
      </x:c>
      <x:c r="M149" t="n">
        <x:v>2</x:v>
      </x:c>
      <x:c r="N149" t="n">
        <x:v>2</x:v>
      </x:c>
      <x:c r="O149" t="n">
        <x:v>2</x:v>
      </x:c>
      <x:c r="P149" t="n">
        <x:v>2</x:v>
      </x:c>
      <x:c r="Q149" t="n">
        <x:v>1</x:v>
      </x:c>
      <x:c r="R149" t="n">
        <x:v>1</x:v>
      </x:c>
      <x:c r="S149" t="n">
        <x:v>2</x:v>
      </x:c>
      <x:c r="T149" t="n">
        <x:f>D149</x:f>
        <x:v>14</x:v>
      </x:c>
      <x:c r="U149" t="n">
        <x:f>Assumptions!$B$16</x:f>
        <x:v>45</x:v>
      </x:c>
      <x:c r="V149" t="n">
        <x:f>MIN(T149,U149)</x:f>
        <x:v>14</x:v>
      </x:c>
      <x:c r="W149" t="n">
        <x:f>Assumptions!$B$17</x:f>
        <x:v>31.5</x:v>
      </x:c>
      <x:c r="X149" s="29" t="n">
        <x:f>V149/W149*100</x:f>
        <x:v>44.44444444444444</x:v>
      </x:c>
      <x:c r="Y149" s="29" t="n">
        <x:f>T149/U149*100</x:f>
        <x:v>31.11111111111111</x:v>
      </x:c>
      <x:c r="Z149" t="n">
        <x:f>MAX(U149-T149,0)</x:f>
        <x:v>31</x:v>
      </x:c>
      <x:c r="AA149" t="n">
        <x:f>MAX(T149-U149,0)</x:f>
        <x:v>0</x:v>
      </x:c>
      <x:c r="AB149" t="str">
        <x:f>IF(Y149&gt;=100,"Capacity Gap",IF(Y149&gt;=90,"Potential Bottleneck","No Bottleneck"))</x:f>
        <x:v>No Bottleneck</x:v>
      </x:c>
      <x:c r="AC149" t="str">
        <x:f>IF(Y149&lt;60,"Low Utilization / Smooth Flow",IF(Y149&lt;=85,"Moderate Utilization",IF(Y149&lt;90,"Transition / Capacity Pressure","High Utilization / Queue Risk")))</x:f>
        <x:v>Low Utilization / Smooth Flow</x:v>
      </x:c>
    </x:row>
    <x:row r="150">
      <x:c r="A150" t="n">
        <x:v>149</x:v>
      </x:c>
      <x:c r="B150" s="16" t="n">
        <x:v>46238.430555555555</x:v>
      </x:c>
      <x:c r="C150" t="str">
        <x:v>Normal</x:v>
      </x:c>
      <x:c r="D150" t="n">
        <x:v>11</x:v>
      </x:c>
      <x:c r="E150" t="n">
        <x:v>3</x:v>
      </x:c>
      <x:c r="F150" t="n">
        <x:v>3</x:v>
      </x:c>
      <x:c r="G150" t="n">
        <x:v>5</x:v>
      </x:c>
      <x:c r="H150" t="n">
        <x:v>24.8</x:v>
      </x:c>
      <x:c r="I150" t="n">
        <x:v>0</x:v>
      </x:c>
      <x:c r="J150" t="n">
        <x:v>24.5</x:v>
      </x:c>
      <x:c r="K150" t="n">
        <x:v>40.8</x:v>
      </x:c>
      <x:c r="L150" t="n">
        <x:v>2</x:v>
      </x:c>
      <x:c r="M150" t="n">
        <x:v>2</x:v>
      </x:c>
      <x:c r="N150" t="n">
        <x:v>2</x:v>
      </x:c>
      <x:c r="O150" t="n">
        <x:v>1</x:v>
      </x:c>
      <x:c r="P150" t="n">
        <x:v>1</x:v>
      </x:c>
      <x:c r="Q150" t="n">
        <x:v>1</x:v>
      </x:c>
      <x:c r="R150" t="n">
        <x:v>1</x:v>
      </x:c>
      <x:c r="S150" t="n">
        <x:v>1</x:v>
      </x:c>
      <x:c r="T150" t="n">
        <x:f>D150</x:f>
        <x:v>11</x:v>
      </x:c>
      <x:c r="U150" t="n">
        <x:f>Assumptions!$B$16</x:f>
        <x:v>45</x:v>
      </x:c>
      <x:c r="V150" t="n">
        <x:f>MIN(T150,U150)</x:f>
        <x:v>11</x:v>
      </x:c>
      <x:c r="W150" t="n">
        <x:f>Assumptions!$B$17</x:f>
        <x:v>31.5</x:v>
      </x:c>
      <x:c r="X150" s="29" t="n">
        <x:f>V150/W150*100</x:f>
        <x:v>34.92063492063492</x:v>
      </x:c>
      <x:c r="Y150" s="29" t="n">
        <x:f>T150/U150*100</x:f>
        <x:v>24.444444444444443</x:v>
      </x:c>
      <x:c r="Z150" t="n">
        <x:f>MAX(U150-T150,0)</x:f>
        <x:v>34</x:v>
      </x:c>
      <x:c r="AA150" t="n">
        <x:f>MAX(T150-U150,0)</x:f>
        <x:v>0</x:v>
      </x:c>
      <x:c r="AB150" t="str">
        <x:f>IF(Y150&gt;=100,"Capacity Gap",IF(Y150&gt;=90,"Potential Bottleneck","No Bottleneck"))</x:f>
        <x:v>No Bottleneck</x:v>
      </x:c>
      <x:c r="AC150" t="str">
        <x:f>IF(Y150&lt;60,"Low Utilization / Smooth Flow",IF(Y150&lt;=85,"Moderate Utilization",IF(Y150&lt;90,"Transition / Capacity Pressure","High Utilization / Queue Risk")))</x:f>
        <x:v>Low Utilization / Smooth Flow</x:v>
      </x:c>
    </x:row>
    <x:row r="151">
      <x:c r="A151" t="n">
        <x:v>150</x:v>
      </x:c>
      <x:c r="B151" s="16" t="n">
        <x:v>46238.43402777778</x:v>
      </x:c>
      <x:c r="C151" t="str">
        <x:v>Normal</x:v>
      </x:c>
      <x:c r="D151" t="n">
        <x:v>12</x:v>
      </x:c>
      <x:c r="E151" t="n">
        <x:v>4</x:v>
      </x:c>
      <x:c r="F151" t="n">
        <x:v>3</x:v>
      </x:c>
      <x:c r="G151" t="n">
        <x:v>5</x:v>
      </x:c>
      <x:c r="H151" t="n">
        <x:v>22.2</x:v>
      </x:c>
      <x:c r="I151" t="n">
        <x:v>0</x:v>
      </x:c>
      <x:c r="J151" t="n">
        <x:v>26.8</x:v>
      </x:c>
      <x:c r="K151" t="n">
        <x:v>36.4</x:v>
      </x:c>
      <x:c r="L151" t="n">
        <x:v>2</x:v>
      </x:c>
      <x:c r="M151" t="n">
        <x:v>2</x:v>
      </x:c>
      <x:c r="N151" t="n">
        <x:v>2</x:v>
      </x:c>
      <x:c r="O151" t="n">
        <x:v>1</x:v>
      </x:c>
      <x:c r="P151" t="n">
        <x:v>1</x:v>
      </x:c>
      <x:c r="Q151" t="n">
        <x:v>1</x:v>
      </x:c>
      <x:c r="R151" t="n">
        <x:v>1</x:v>
      </x:c>
      <x:c r="S151" t="n">
        <x:v>2</x:v>
      </x:c>
      <x:c r="T151" t="n">
        <x:f>D151</x:f>
        <x:v>12</x:v>
      </x:c>
      <x:c r="U151" t="n">
        <x:f>Assumptions!$B$16</x:f>
        <x:v>45</x:v>
      </x:c>
      <x:c r="V151" t="n">
        <x:f>MIN(T151,U151)</x:f>
        <x:v>12</x:v>
      </x:c>
      <x:c r="W151" t="n">
        <x:f>Assumptions!$B$17</x:f>
        <x:v>31.5</x:v>
      </x:c>
      <x:c r="X151" s="29" t="n">
        <x:f>V151/W151*100</x:f>
        <x:v>38.095238095238095</x:v>
      </x:c>
      <x:c r="Y151" s="29" t="n">
        <x:f>T151/U151*100</x:f>
        <x:v>26.666666666666668</x:v>
      </x:c>
      <x:c r="Z151" t="n">
        <x:f>MAX(U151-T151,0)</x:f>
        <x:v>33</x:v>
      </x:c>
      <x:c r="AA151" t="n">
        <x:f>MAX(T151-U151,0)</x:f>
        <x:v>0</x:v>
      </x:c>
      <x:c r="AB151" t="str">
        <x:f>IF(Y151&gt;=100,"Capacity Gap",IF(Y151&gt;=90,"Potential Bottleneck","No Bottleneck"))</x:f>
        <x:v>No Bottleneck</x:v>
      </x:c>
      <x:c r="AC151" t="str">
        <x:f>IF(Y151&lt;60,"Low Utilization / Smooth Flow",IF(Y151&lt;=85,"Moderate Utilization",IF(Y151&lt;90,"Transition / Capacity Pressure","High Utilization / Queue Risk")))</x:f>
        <x:v>Low Utilization / Smooth Flow</x:v>
      </x:c>
    </x:row>
    <x:row r="152">
      <x:c r="A152" t="n">
        <x:v>151</x:v>
      </x:c>
      <x:c r="B152" s="16" t="n">
        <x:v>46238.4375</x:v>
      </x:c>
      <x:c r="C152" t="str">
        <x:v>Normal</x:v>
      </x:c>
      <x:c r="D152" t="n">
        <x:v>12</x:v>
      </x:c>
      <x:c r="E152" t="n">
        <x:v>4</x:v>
      </x:c>
      <x:c r="F152" t="n">
        <x:v>3</x:v>
      </x:c>
      <x:c r="G152" t="n">
        <x:v>5</x:v>
      </x:c>
      <x:c r="H152" t="n">
        <x:v>17.3</x:v>
      </x:c>
      <x:c r="I152" t="n">
        <x:v>0</x:v>
      </x:c>
      <x:c r="J152" t="n">
        <x:v>26.8</x:v>
      </x:c>
      <x:c r="K152" t="n">
        <x:v>37.5</x:v>
      </x:c>
      <x:c r="L152" t="n">
        <x:v>2</x:v>
      </x:c>
      <x:c r="M152" t="n">
        <x:v>2</x:v>
      </x:c>
      <x:c r="N152" t="n">
        <x:v>2</x:v>
      </x:c>
      <x:c r="O152" t="n">
        <x:v>1</x:v>
      </x:c>
      <x:c r="P152" t="n">
        <x:v>2</x:v>
      </x:c>
      <x:c r="Q152" t="n">
        <x:v>1</x:v>
      </x:c>
      <x:c r="R152" t="n">
        <x:v>1</x:v>
      </x:c>
      <x:c r="S152" t="n">
        <x:v>1</x:v>
      </x:c>
      <x:c r="T152" t="n">
        <x:f>D152</x:f>
        <x:v>12</x:v>
      </x:c>
      <x:c r="U152" t="n">
        <x:f>Assumptions!$B$16</x:f>
        <x:v>45</x:v>
      </x:c>
      <x:c r="V152" t="n">
        <x:f>MIN(T152,U152)</x:f>
        <x:v>12</x:v>
      </x:c>
      <x:c r="W152" t="n">
        <x:f>Assumptions!$B$17</x:f>
        <x:v>31.5</x:v>
      </x:c>
      <x:c r="X152" s="29" t="n">
        <x:f>V152/W152*100</x:f>
        <x:v>38.095238095238095</x:v>
      </x:c>
      <x:c r="Y152" s="29" t="n">
        <x:f>T152/U152*100</x:f>
        <x:v>26.666666666666668</x:v>
      </x:c>
      <x:c r="Z152" t="n">
        <x:f>MAX(U152-T152,0)</x:f>
        <x:v>33</x:v>
      </x:c>
      <x:c r="AA152" t="n">
        <x:f>MAX(T152-U152,0)</x:f>
        <x:v>0</x:v>
      </x:c>
      <x:c r="AB152" t="str">
        <x:f>IF(Y152&gt;=100,"Capacity Gap",IF(Y152&gt;=90,"Potential Bottleneck","No Bottleneck"))</x:f>
        <x:v>No Bottleneck</x:v>
      </x:c>
      <x:c r="AC152" t="str">
        <x:f>IF(Y152&lt;60,"Low Utilization / Smooth Flow",IF(Y152&lt;=85,"Moderate Utilization",IF(Y152&lt;90,"Transition / Capacity Pressure","High Utilization / Queue Risk")))</x:f>
        <x:v>Low Utilization / Smooth Flow</x:v>
      </x:c>
    </x:row>
    <x:row r="153">
      <x:c r="A153" t="n">
        <x:v>152</x:v>
      </x:c>
      <x:c r="B153" s="16" t="n">
        <x:v>46238.44097222222</x:v>
      </x:c>
      <x:c r="C153" t="str">
        <x:v>Normal</x:v>
      </x:c>
      <x:c r="D153" t="n">
        <x:v>14</x:v>
      </x:c>
      <x:c r="E153" t="n">
        <x:v>4</x:v>
      </x:c>
      <x:c r="F153" t="n">
        <x:v>4</x:v>
      </x:c>
      <x:c r="G153" t="n">
        <x:v>6</x:v>
      </x:c>
      <x:c r="H153" t="n">
        <x:v>22.7</x:v>
      </x:c>
      <x:c r="I153" t="n">
        <x:v>0</x:v>
      </x:c>
      <x:c r="J153" t="n">
        <x:v>31.2</x:v>
      </x:c>
      <x:c r="K153" t="n">
        <x:v>39.8</x:v>
      </x:c>
      <x:c r="L153" t="n">
        <x:v>2</x:v>
      </x:c>
      <x:c r="M153" t="n">
        <x:v>3</x:v>
      </x:c>
      <x:c r="N153" t="n">
        <x:v>3</x:v>
      </x:c>
      <x:c r="O153" t="n">
        <x:v>2</x:v>
      </x:c>
      <x:c r="P153" t="n">
        <x:v>2</x:v>
      </x:c>
      <x:c r="Q153" t="n">
        <x:v>2</x:v>
      </x:c>
      <x:c r="R153" t="n">
        <x:v>0</x:v>
      </x:c>
      <x:c r="S153" t="n">
        <x:v>0</x:v>
      </x:c>
      <x:c r="T153" t="n">
        <x:f>D153</x:f>
        <x:v>14</x:v>
      </x:c>
      <x:c r="U153" t="n">
        <x:f>Assumptions!$B$16</x:f>
        <x:v>45</x:v>
      </x:c>
      <x:c r="V153" t="n">
        <x:f>MIN(T153,U153)</x:f>
        <x:v>14</x:v>
      </x:c>
      <x:c r="W153" t="n">
        <x:f>Assumptions!$B$17</x:f>
        <x:v>31.5</x:v>
      </x:c>
      <x:c r="X153" s="29" t="n">
        <x:f>V153/W153*100</x:f>
        <x:v>44.44444444444444</x:v>
      </x:c>
      <x:c r="Y153" s="29" t="n">
        <x:f>T153/U153*100</x:f>
        <x:v>31.11111111111111</x:v>
      </x:c>
      <x:c r="Z153" t="n">
        <x:f>MAX(U153-T153,0)</x:f>
        <x:v>31</x:v>
      </x:c>
      <x:c r="AA153" t="n">
        <x:f>MAX(T153-U153,0)</x:f>
        <x:v>0</x:v>
      </x:c>
      <x:c r="AB153" t="str">
        <x:f>IF(Y153&gt;=100,"Capacity Gap",IF(Y153&gt;=90,"Potential Bottleneck","No Bottleneck"))</x:f>
        <x:v>No Bottleneck</x:v>
      </x:c>
      <x:c r="AC153" t="str">
        <x:f>IF(Y153&lt;60,"Low Utilization / Smooth Flow",IF(Y153&lt;=85,"Moderate Utilization",IF(Y153&lt;90,"Transition / Capacity Pressure","High Utilization / Queue Risk")))</x:f>
        <x:v>Low Utilization / Smooth Flow</x:v>
      </x:c>
    </x:row>
    <x:row r="154">
      <x:c r="A154" t="n">
        <x:v>153</x:v>
      </x:c>
      <x:c r="B154" s="16" t="n">
        <x:v>46238.444444444445</x:v>
      </x:c>
      <x:c r="C154" t="str">
        <x:v>Normal</x:v>
      </x:c>
      <x:c r="D154" t="n">
        <x:v>11</x:v>
      </x:c>
      <x:c r="E154" t="n">
        <x:v>3</x:v>
      </x:c>
      <x:c r="F154" t="n">
        <x:v>3</x:v>
      </x:c>
      <x:c r="G154" t="n">
        <x:v>5</x:v>
      </x:c>
      <x:c r="H154" t="n">
        <x:v>22.7</x:v>
      </x:c>
      <x:c r="I154" t="n">
        <x:v>0</x:v>
      </x:c>
      <x:c r="J154" t="n">
        <x:v>24.5</x:v>
      </x:c>
      <x:c r="K154" t="n">
        <x:v>34.1</x:v>
      </x:c>
      <x:c r="L154" t="n">
        <x:v>2</x:v>
      </x:c>
      <x:c r="M154" t="n">
        <x:v>2</x:v>
      </x:c>
      <x:c r="N154" t="n">
        <x:v>2</x:v>
      </x:c>
      <x:c r="O154" t="n">
        <x:v>2</x:v>
      </x:c>
      <x:c r="P154" t="n">
        <x:v>1</x:v>
      </x:c>
      <x:c r="Q154" t="n">
        <x:v>1</x:v>
      </x:c>
      <x:c r="R154" t="n">
        <x:v>1</x:v>
      </x:c>
      <x:c r="S154" t="n">
        <x:v>0</x:v>
      </x:c>
      <x:c r="T154" t="n">
        <x:f>D154</x:f>
        <x:v>11</x:v>
      </x:c>
      <x:c r="U154" t="n">
        <x:f>Assumptions!$B$16</x:f>
        <x:v>45</x:v>
      </x:c>
      <x:c r="V154" t="n">
        <x:f>MIN(T154,U154)</x:f>
        <x:v>11</x:v>
      </x:c>
      <x:c r="W154" t="n">
        <x:f>Assumptions!$B$17</x:f>
        <x:v>31.5</x:v>
      </x:c>
      <x:c r="X154" s="29" t="n">
        <x:f>V154/W154*100</x:f>
        <x:v>34.92063492063492</x:v>
      </x:c>
      <x:c r="Y154" s="29" t="n">
        <x:f>T154/U154*100</x:f>
        <x:v>24.444444444444443</x:v>
      </x:c>
      <x:c r="Z154" t="n">
        <x:f>MAX(U154-T154,0)</x:f>
        <x:v>34</x:v>
      </x:c>
      <x:c r="AA154" t="n">
        <x:f>MAX(T154-U154,0)</x:f>
        <x:v>0</x:v>
      </x:c>
      <x:c r="AB154" t="str">
        <x:f>IF(Y154&gt;=100,"Capacity Gap",IF(Y154&gt;=90,"Potential Bottleneck","No Bottleneck"))</x:f>
        <x:v>No Bottleneck</x:v>
      </x:c>
      <x:c r="AC154" t="str">
        <x:f>IF(Y154&lt;60,"Low Utilization / Smooth Flow",IF(Y154&lt;=85,"Moderate Utilization",IF(Y154&lt;90,"Transition / Capacity Pressure","High Utilization / Queue Risk")))</x:f>
        <x:v>Low Utilization / Smooth Flow</x:v>
      </x:c>
    </x:row>
    <x:row r="155">
      <x:c r="A155" t="n">
        <x:v>154</x:v>
      </x:c>
      <x:c r="B155" s="16" t="n">
        <x:v>46238.447916666664</x:v>
      </x:c>
      <x:c r="C155" t="str">
        <x:v>Normal</x:v>
      </x:c>
      <x:c r="D155" t="n">
        <x:v>16</x:v>
      </x:c>
      <x:c r="E155" t="n">
        <x:v>5</x:v>
      </x:c>
      <x:c r="F155" t="n">
        <x:v>4</x:v>
      </x:c>
      <x:c r="G155" t="n">
        <x:v>7</x:v>
      </x:c>
      <x:c r="H155" t="n">
        <x:v>28</x:v>
      </x:c>
      <x:c r="I155" t="n">
        <x:v>0</x:v>
      </x:c>
      <x:c r="J155" t="n">
        <x:v>35.7</x:v>
      </x:c>
      <x:c r="K155" t="n">
        <x:v>42</x:v>
      </x:c>
      <x:c r="L155" t="n">
        <x:v>2</x:v>
      </x:c>
      <x:c r="M155" t="n">
        <x:v>3</x:v>
      </x:c>
      <x:c r="N155" t="n">
        <x:v>3</x:v>
      </x:c>
      <x:c r="O155" t="n">
        <x:v>2</x:v>
      </x:c>
      <x:c r="P155" t="n">
        <x:v>2</x:v>
      </x:c>
      <x:c r="Q155" t="n">
        <x:v>2</x:v>
      </x:c>
      <x:c r="R155" t="n">
        <x:v>1</x:v>
      </x:c>
      <x:c r="S155" t="n">
        <x:v>1</x:v>
      </x:c>
      <x:c r="T155" t="n">
        <x:f>D155</x:f>
        <x:v>16</x:v>
      </x:c>
      <x:c r="U155" t="n">
        <x:f>Assumptions!$B$16</x:f>
        <x:v>45</x:v>
      </x:c>
      <x:c r="V155" t="n">
        <x:f>MIN(T155,U155)</x:f>
        <x:v>16</x:v>
      </x:c>
      <x:c r="W155" t="n">
        <x:f>Assumptions!$B$17</x:f>
        <x:v>31.5</x:v>
      </x:c>
      <x:c r="X155" s="29" t="n">
        <x:f>V155/W155*100</x:f>
        <x:v>50.79365079365079</x:v>
      </x:c>
      <x:c r="Y155" s="29" t="n">
        <x:f>T155/U155*100</x:f>
        <x:v>35.55555555555556</x:v>
      </x:c>
      <x:c r="Z155" t="n">
        <x:f>MAX(U155-T155,0)</x:f>
        <x:v>29</x:v>
      </x:c>
      <x:c r="AA155" t="n">
        <x:f>MAX(T155-U155,0)</x:f>
        <x:v>0</x:v>
      </x:c>
      <x:c r="AB155" t="str">
        <x:f>IF(Y155&gt;=100,"Capacity Gap",IF(Y155&gt;=90,"Potential Bottleneck","No Bottleneck"))</x:f>
        <x:v>No Bottleneck</x:v>
      </x:c>
      <x:c r="AC155" t="str">
        <x:f>IF(Y155&lt;60,"Low Utilization / Smooth Flow",IF(Y155&lt;=85,"Moderate Utilization",IF(Y155&lt;90,"Transition / Capacity Pressure","High Utilization / Queue Risk")))</x:f>
        <x:v>Low Utilization / Smooth Flow</x:v>
      </x:c>
    </x:row>
    <x:row r="156">
      <x:c r="A156" t="n">
        <x:v>155</x:v>
      </x:c>
      <x:c r="B156" s="16" t="n">
        <x:v>46238.45138888889</x:v>
      </x:c>
      <x:c r="C156" t="str">
        <x:v>Normal</x:v>
      </x:c>
      <x:c r="D156" t="n">
        <x:v>13</x:v>
      </x:c>
      <x:c r="E156" t="n">
        <x:v>4</x:v>
      </x:c>
      <x:c r="F156" t="n">
        <x:v>3</x:v>
      </x:c>
      <x:c r="G156" t="n">
        <x:v>6</x:v>
      </x:c>
      <x:c r="H156" t="n">
        <x:v>23.3</x:v>
      </x:c>
      <x:c r="I156" t="n">
        <x:v>0</x:v>
      </x:c>
      <x:c r="J156" t="n">
        <x:v>29</x:v>
      </x:c>
      <x:c r="K156" t="n">
        <x:v>37.5</x:v>
      </x:c>
      <x:c r="L156" t="n">
        <x:v>2</x:v>
      </x:c>
      <x:c r="M156" t="n">
        <x:v>2</x:v>
      </x:c>
      <x:c r="N156" t="n">
        <x:v>2</x:v>
      </x:c>
      <x:c r="O156" t="n">
        <x:v>2</x:v>
      </x:c>
      <x:c r="P156" t="n">
        <x:v>1</x:v>
      </x:c>
      <x:c r="Q156" t="n">
        <x:v>2</x:v>
      </x:c>
      <x:c r="R156" t="n">
        <x:v>1</x:v>
      </x:c>
      <x:c r="S156" t="n">
        <x:v>1</x:v>
      </x:c>
      <x:c r="T156" t="n">
        <x:f>D156</x:f>
        <x:v>13</x:v>
      </x:c>
      <x:c r="U156" t="n">
        <x:f>Assumptions!$B$16</x:f>
        <x:v>45</x:v>
      </x:c>
      <x:c r="V156" t="n">
        <x:f>MIN(T156,U156)</x:f>
        <x:v>13</x:v>
      </x:c>
      <x:c r="W156" t="n">
        <x:f>Assumptions!$B$17</x:f>
        <x:v>31.5</x:v>
      </x:c>
      <x:c r="X156" s="29" t="n">
        <x:f>V156/W156*100</x:f>
        <x:v>41.269841269841265</x:v>
      </x:c>
      <x:c r="Y156" s="29" t="n">
        <x:f>T156/U156*100</x:f>
        <x:v>28.888888888888886</x:v>
      </x:c>
      <x:c r="Z156" t="n">
        <x:f>MAX(U156-T156,0)</x:f>
        <x:v>32</x:v>
      </x:c>
      <x:c r="AA156" t="n">
        <x:f>MAX(T156-U156,0)</x:f>
        <x:v>0</x:v>
      </x:c>
      <x:c r="AB156" t="str">
        <x:f>IF(Y156&gt;=100,"Capacity Gap",IF(Y156&gt;=90,"Potential Bottleneck","No Bottleneck"))</x:f>
        <x:v>No Bottleneck</x:v>
      </x:c>
      <x:c r="AC156" t="str">
        <x:f>IF(Y156&lt;60,"Low Utilization / Smooth Flow",IF(Y156&lt;=85,"Moderate Utilization",IF(Y156&lt;90,"Transition / Capacity Pressure","High Utilization / Queue Risk")))</x:f>
        <x:v>Low Utilization / Smooth Flow</x:v>
      </x:c>
    </x:row>
    <x:row r="157">
      <x:c r="A157" t="n">
        <x:v>156</x:v>
      </x:c>
      <x:c r="B157" s="16" t="n">
        <x:v>46238.45486111111</x:v>
      </x:c>
      <x:c r="C157" t="str">
        <x:v>Normal</x:v>
      </x:c>
      <x:c r="D157" t="n">
        <x:v>11</x:v>
      </x:c>
      <x:c r="E157" t="n">
        <x:v>3</x:v>
      </x:c>
      <x:c r="F157" t="n">
        <x:v>3</x:v>
      </x:c>
      <x:c r="G157" t="n">
        <x:v>5</x:v>
      </x:c>
      <x:c r="H157" t="n">
        <x:v>23</x:v>
      </x:c>
      <x:c r="I157" t="n">
        <x:v>0</x:v>
      </x:c>
      <x:c r="J157" t="n">
        <x:v>24.5</x:v>
      </x:c>
      <x:c r="K157" t="n">
        <x:v>37.5</x:v>
      </x:c>
      <x:c r="L157" t="n">
        <x:v>2</x:v>
      </x:c>
      <x:c r="M157" t="n">
        <x:v>2</x:v>
      </x:c>
      <x:c r="N157" t="n">
        <x:v>2</x:v>
      </x:c>
      <x:c r="O157" t="n">
        <x:v>1</x:v>
      </x:c>
      <x:c r="P157" t="n">
        <x:v>1</x:v>
      </x:c>
      <x:c r="Q157" t="n">
        <x:v>1</x:v>
      </x:c>
      <x:c r="R157" t="n">
        <x:v>1</x:v>
      </x:c>
      <x:c r="S157" t="n">
        <x:v>1</x:v>
      </x:c>
      <x:c r="T157" t="n">
        <x:f>D157</x:f>
        <x:v>11</x:v>
      </x:c>
      <x:c r="U157" t="n">
        <x:f>Assumptions!$B$16</x:f>
        <x:v>45</x:v>
      </x:c>
      <x:c r="V157" t="n">
        <x:f>MIN(T157,U157)</x:f>
        <x:v>11</x:v>
      </x:c>
      <x:c r="W157" t="n">
        <x:f>Assumptions!$B$17</x:f>
        <x:v>31.5</x:v>
      </x:c>
      <x:c r="X157" s="29" t="n">
        <x:f>V157/W157*100</x:f>
        <x:v>34.92063492063492</x:v>
      </x:c>
      <x:c r="Y157" s="29" t="n">
        <x:f>T157/U157*100</x:f>
        <x:v>24.444444444444443</x:v>
      </x:c>
      <x:c r="Z157" t="n">
        <x:f>MAX(U157-T157,0)</x:f>
        <x:v>34</x:v>
      </x:c>
      <x:c r="AA157" t="n">
        <x:f>MAX(T157-U157,0)</x:f>
        <x:v>0</x:v>
      </x:c>
      <x:c r="AB157" t="str">
        <x:f>IF(Y157&gt;=100,"Capacity Gap",IF(Y157&gt;=90,"Potential Bottleneck","No Bottleneck"))</x:f>
        <x:v>No Bottleneck</x:v>
      </x:c>
      <x:c r="AC157" t="str">
        <x:f>IF(Y157&lt;60,"Low Utilization / Smooth Flow",IF(Y157&lt;=85,"Moderate Utilization",IF(Y157&lt;90,"Transition / Capacity Pressure","High Utilization / Queue Risk")))</x:f>
        <x:v>Low Utilization / Smooth Flow</x:v>
      </x:c>
    </x:row>
    <x:row r="158">
      <x:c r="A158" t="n">
        <x:v>157</x:v>
      </x:c>
      <x:c r="B158" s="16" t="n">
        <x:v>46238.458333333336</x:v>
      </x:c>
      <x:c r="C158" t="str">
        <x:v>Normal</x:v>
      </x:c>
      <x:c r="D158" t="n">
        <x:v>13</x:v>
      </x:c>
      <x:c r="E158" t="n">
        <x:v>4</x:v>
      </x:c>
      <x:c r="F158" t="n">
        <x:v>3</x:v>
      </x:c>
      <x:c r="G158" t="n">
        <x:v>6</x:v>
      </x:c>
      <x:c r="H158" t="n">
        <x:v>16.6</x:v>
      </x:c>
      <x:c r="I158" t="n">
        <x:v>0</x:v>
      </x:c>
      <x:c r="J158" t="n">
        <x:v>29</x:v>
      </x:c>
      <x:c r="K158" t="n">
        <x:v>33.2</x:v>
      </x:c>
      <x:c r="L158" t="n">
        <x:v>2</x:v>
      </x:c>
      <x:c r="M158" t="n">
        <x:v>3</x:v>
      </x:c>
      <x:c r="N158" t="n">
        <x:v>2</x:v>
      </x:c>
      <x:c r="O158" t="n">
        <x:v>2</x:v>
      </x:c>
      <x:c r="P158" t="n">
        <x:v>1</x:v>
      </x:c>
      <x:c r="Q158" t="n">
        <x:v>1</x:v>
      </x:c>
      <x:c r="R158" t="n">
        <x:v>1</x:v>
      </x:c>
      <x:c r="S158" t="n">
        <x:v>1</x:v>
      </x:c>
      <x:c r="T158" t="n">
        <x:f>D158</x:f>
        <x:v>13</x:v>
      </x:c>
      <x:c r="U158" t="n">
        <x:f>Assumptions!$B$16</x:f>
        <x:v>45</x:v>
      </x:c>
      <x:c r="V158" t="n">
        <x:f>MIN(T158,U158)</x:f>
        <x:v>13</x:v>
      </x:c>
      <x:c r="W158" t="n">
        <x:f>Assumptions!$B$17</x:f>
        <x:v>31.5</x:v>
      </x:c>
      <x:c r="X158" s="29" t="n">
        <x:f>V158/W158*100</x:f>
        <x:v>41.269841269841265</x:v>
      </x:c>
      <x:c r="Y158" s="29" t="n">
        <x:f>T158/U158*100</x:f>
        <x:v>28.888888888888886</x:v>
      </x:c>
      <x:c r="Z158" t="n">
        <x:f>MAX(U158-T158,0)</x:f>
        <x:v>32</x:v>
      </x:c>
      <x:c r="AA158" t="n">
        <x:f>MAX(T158-U158,0)</x:f>
        <x:v>0</x:v>
      </x:c>
      <x:c r="AB158" t="str">
        <x:f>IF(Y158&gt;=100,"Capacity Gap",IF(Y158&gt;=90,"Potential Bottleneck","No Bottleneck"))</x:f>
        <x:v>No Bottleneck</x:v>
      </x:c>
      <x:c r="AC158" t="str">
        <x:f>IF(Y158&lt;60,"Low Utilization / Smooth Flow",IF(Y158&lt;=85,"Moderate Utilization",IF(Y158&lt;90,"Transition / Capacity Pressure","High Utilization / Queue Risk")))</x:f>
        <x:v>Low Utilization / Smooth Flow</x:v>
      </x:c>
    </x:row>
    <x:row r="159">
      <x:c r="A159" t="n">
        <x:v>158</x:v>
      </x:c>
      <x:c r="B159" s="16" t="n">
        <x:v>46238.461805555555</x:v>
      </x:c>
      <x:c r="C159" t="str">
        <x:v>Normal</x:v>
      </x:c>
      <x:c r="D159" t="n">
        <x:v>13</x:v>
      </x:c>
      <x:c r="E159" t="n">
        <x:v>4</x:v>
      </x:c>
      <x:c r="F159" t="n">
        <x:v>3</x:v>
      </x:c>
      <x:c r="G159" t="n">
        <x:v>6</x:v>
      </x:c>
      <x:c r="H159" t="n">
        <x:v>24.9</x:v>
      </x:c>
      <x:c r="I159" t="n">
        <x:v>0</x:v>
      </x:c>
      <x:c r="J159" t="n">
        <x:v>29</x:v>
      </x:c>
      <x:c r="K159" t="n">
        <x:v>41.3</x:v>
      </x:c>
      <x:c r="L159" t="n">
        <x:v>2</x:v>
      </x:c>
      <x:c r="M159" t="n">
        <x:v>3</x:v>
      </x:c>
      <x:c r="N159" t="n">
        <x:v>2</x:v>
      </x:c>
      <x:c r="O159" t="n">
        <x:v>2</x:v>
      </x:c>
      <x:c r="P159" t="n">
        <x:v>1</x:v>
      </x:c>
      <x:c r="Q159" t="n">
        <x:v>1</x:v>
      </x:c>
      <x:c r="R159" t="n">
        <x:v>1</x:v>
      </x:c>
      <x:c r="S159" t="n">
        <x:v>1</x:v>
      </x:c>
      <x:c r="T159" t="n">
        <x:f>D159</x:f>
        <x:v>13</x:v>
      </x:c>
      <x:c r="U159" t="n">
        <x:f>Assumptions!$B$16</x:f>
        <x:v>45</x:v>
      </x:c>
      <x:c r="V159" t="n">
        <x:f>MIN(T159,U159)</x:f>
        <x:v>13</x:v>
      </x:c>
      <x:c r="W159" t="n">
        <x:f>Assumptions!$B$17</x:f>
        <x:v>31.5</x:v>
      </x:c>
      <x:c r="X159" s="29" t="n">
        <x:f>V159/W159*100</x:f>
        <x:v>41.269841269841265</x:v>
      </x:c>
      <x:c r="Y159" s="29" t="n">
        <x:f>T159/U159*100</x:f>
        <x:v>28.888888888888886</x:v>
      </x:c>
      <x:c r="Z159" t="n">
        <x:f>MAX(U159-T159,0)</x:f>
        <x:v>32</x:v>
      </x:c>
      <x:c r="AA159" t="n">
        <x:f>MAX(T159-U159,0)</x:f>
        <x:v>0</x:v>
      </x:c>
      <x:c r="AB159" t="str">
        <x:f>IF(Y159&gt;=100,"Capacity Gap",IF(Y159&gt;=90,"Potential Bottleneck","No Bottleneck"))</x:f>
        <x:v>No Bottleneck</x:v>
      </x:c>
      <x:c r="AC159" t="str">
        <x:f>IF(Y159&lt;60,"Low Utilization / Smooth Flow",IF(Y159&lt;=85,"Moderate Utilization",IF(Y159&lt;90,"Transition / Capacity Pressure","High Utilization / Queue Risk")))</x:f>
        <x:v>Low Utilization / Smooth Flow</x:v>
      </x:c>
    </x:row>
    <x:row r="160">
      <x:c r="A160" t="n">
        <x:v>159</x:v>
      </x:c>
      <x:c r="B160" s="16" t="n">
        <x:v>46238.46527777778</x:v>
      </x:c>
      <x:c r="C160" t="str">
        <x:v>Normal</x:v>
      </x:c>
      <x:c r="D160" t="n">
        <x:v>14</x:v>
      </x:c>
      <x:c r="E160" t="n">
        <x:v>4</x:v>
      </x:c>
      <x:c r="F160" t="n">
        <x:v>4</x:v>
      </x:c>
      <x:c r="G160" t="n">
        <x:v>6</x:v>
      </x:c>
      <x:c r="H160" t="n">
        <x:v>25.4</x:v>
      </x:c>
      <x:c r="I160" t="n">
        <x:v>0</x:v>
      </x:c>
      <x:c r="J160" t="n">
        <x:v>31.2</x:v>
      </x:c>
      <x:c r="K160" t="n">
        <x:v>41.1</x:v>
      </x:c>
      <x:c r="L160" t="n">
        <x:v>3</x:v>
      </x:c>
      <x:c r="M160" t="n">
        <x:v>3</x:v>
      </x:c>
      <x:c r="N160" t="n">
        <x:v>3</x:v>
      </x:c>
      <x:c r="O160" t="n">
        <x:v>1</x:v>
      </x:c>
      <x:c r="P160" t="n">
        <x:v>1</x:v>
      </x:c>
      <x:c r="Q160" t="n">
        <x:v>1</x:v>
      </x:c>
      <x:c r="R160" t="n">
        <x:v>1</x:v>
      </x:c>
      <x:c r="S160" t="n">
        <x:v>1</x:v>
      </x:c>
      <x:c r="T160" t="n">
        <x:f>D160</x:f>
        <x:v>14</x:v>
      </x:c>
      <x:c r="U160" t="n">
        <x:f>Assumptions!$B$16</x:f>
        <x:v>45</x:v>
      </x:c>
      <x:c r="V160" t="n">
        <x:f>MIN(T160,U160)</x:f>
        <x:v>14</x:v>
      </x:c>
      <x:c r="W160" t="n">
        <x:f>Assumptions!$B$17</x:f>
        <x:v>31.5</x:v>
      </x:c>
      <x:c r="X160" s="29" t="n">
        <x:f>V160/W160*100</x:f>
        <x:v>44.44444444444444</x:v>
      </x:c>
      <x:c r="Y160" s="29" t="n">
        <x:f>T160/U160*100</x:f>
        <x:v>31.11111111111111</x:v>
      </x:c>
      <x:c r="Z160" t="n">
        <x:f>MAX(U160-T160,0)</x:f>
        <x:v>31</x:v>
      </x:c>
      <x:c r="AA160" t="n">
        <x:f>MAX(T160-U160,0)</x:f>
        <x:v>0</x:v>
      </x:c>
      <x:c r="AB160" t="str">
        <x:f>IF(Y160&gt;=100,"Capacity Gap",IF(Y160&gt;=90,"Potential Bottleneck","No Bottleneck"))</x:f>
        <x:v>No Bottleneck</x:v>
      </x:c>
      <x:c r="AC160" t="str">
        <x:f>IF(Y160&lt;60,"Low Utilization / Smooth Flow",IF(Y160&lt;=85,"Moderate Utilization",IF(Y160&lt;90,"Transition / Capacity Pressure","High Utilization / Queue Risk")))</x:f>
        <x:v>Low Utilization / Smooth Flow</x:v>
      </x:c>
    </x:row>
    <x:row r="161">
      <x:c r="A161" t="n">
        <x:v>160</x:v>
      </x:c>
      <x:c r="B161" s="16" t="n">
        <x:v>46238.46875</x:v>
      </x:c>
      <x:c r="C161" t="str">
        <x:v>Normal</x:v>
      </x:c>
      <x:c r="D161" t="n">
        <x:v>11</x:v>
      </x:c>
      <x:c r="E161" t="n">
        <x:v>3</x:v>
      </x:c>
      <x:c r="F161" t="n">
        <x:v>3</x:v>
      </x:c>
      <x:c r="G161" t="n">
        <x:v>5</x:v>
      </x:c>
      <x:c r="H161" t="n">
        <x:v>17.3</x:v>
      </x:c>
      <x:c r="I161" t="n">
        <x:v>0</x:v>
      </x:c>
      <x:c r="J161" t="n">
        <x:v>24.5</x:v>
      </x:c>
      <x:c r="K161" t="n">
        <x:v>33.9</x:v>
      </x:c>
      <x:c r="L161" t="n">
        <x:v>2</x:v>
      </x:c>
      <x:c r="M161" t="n">
        <x:v>2</x:v>
      </x:c>
      <x:c r="N161" t="n">
        <x:v>2</x:v>
      </x:c>
      <x:c r="O161" t="n">
        <x:v>2</x:v>
      </x:c>
      <x:c r="P161" t="n">
        <x:v>1</x:v>
      </x:c>
      <x:c r="Q161" t="n">
        <x:v>1</x:v>
      </x:c>
      <x:c r="R161" t="n">
        <x:v>1</x:v>
      </x:c>
      <x:c r="S161" t="n">
        <x:v>0</x:v>
      </x:c>
      <x:c r="T161" t="n">
        <x:f>D161</x:f>
        <x:v>11</x:v>
      </x:c>
      <x:c r="U161" t="n">
        <x:f>Assumptions!$B$16</x:f>
        <x:v>45</x:v>
      </x:c>
      <x:c r="V161" t="n">
        <x:f>MIN(T161,U161)</x:f>
        <x:v>11</x:v>
      </x:c>
      <x:c r="W161" t="n">
        <x:f>Assumptions!$B$17</x:f>
        <x:v>31.5</x:v>
      </x:c>
      <x:c r="X161" s="29" t="n">
        <x:f>V161/W161*100</x:f>
        <x:v>34.92063492063492</x:v>
      </x:c>
      <x:c r="Y161" s="29" t="n">
        <x:f>T161/U161*100</x:f>
        <x:v>24.444444444444443</x:v>
      </x:c>
      <x:c r="Z161" t="n">
        <x:f>MAX(U161-T161,0)</x:f>
        <x:v>34</x:v>
      </x:c>
      <x:c r="AA161" t="n">
        <x:f>MAX(T161-U161,0)</x:f>
        <x:v>0</x:v>
      </x:c>
      <x:c r="AB161" t="str">
        <x:f>IF(Y161&gt;=100,"Capacity Gap",IF(Y161&gt;=90,"Potential Bottleneck","No Bottleneck"))</x:f>
        <x:v>No Bottleneck</x:v>
      </x:c>
      <x:c r="AC161" t="str">
        <x:f>IF(Y161&lt;60,"Low Utilization / Smooth Flow",IF(Y161&lt;=85,"Moderate Utilization",IF(Y161&lt;90,"Transition / Capacity Pressure","High Utilization / Queue Risk")))</x:f>
        <x:v>Low Utilization / Smooth Flow</x:v>
      </x:c>
    </x:row>
    <x:row r="162">
      <x:c r="A162" t="n">
        <x:v>161</x:v>
      </x:c>
      <x:c r="B162" s="16" t="n">
        <x:v>46238.47222222222</x:v>
      </x:c>
      <x:c r="C162" t="str">
        <x:v>Normal</x:v>
      </x:c>
      <x:c r="D162" t="n">
        <x:v>11</x:v>
      </x:c>
      <x:c r="E162" t="n">
        <x:v>3</x:v>
      </x:c>
      <x:c r="F162" t="n">
        <x:v>3</x:v>
      </x:c>
      <x:c r="G162" t="n">
        <x:v>5</x:v>
      </x:c>
      <x:c r="H162" t="n">
        <x:v>19.2</x:v>
      </x:c>
      <x:c r="I162" t="n">
        <x:v>0</x:v>
      </x:c>
      <x:c r="J162" t="n">
        <x:v>24.5</x:v>
      </x:c>
      <x:c r="K162" t="n">
        <x:v>37.8</x:v>
      </x:c>
      <x:c r="L162" t="n">
        <x:v>2</x:v>
      </x:c>
      <x:c r="M162" t="n">
        <x:v>2</x:v>
      </x:c>
      <x:c r="N162" t="n">
        <x:v>2</x:v>
      </x:c>
      <x:c r="O162" t="n">
        <x:v>1</x:v>
      </x:c>
      <x:c r="P162" t="n">
        <x:v>1</x:v>
      </x:c>
      <x:c r="Q162" t="n">
        <x:v>1</x:v>
      </x:c>
      <x:c r="R162" t="n">
        <x:v>1</x:v>
      </x:c>
      <x:c r="S162" t="n">
        <x:v>1</x:v>
      </x:c>
      <x:c r="T162" t="n">
        <x:f>D162</x:f>
        <x:v>11</x:v>
      </x:c>
      <x:c r="U162" t="n">
        <x:f>Assumptions!$B$16</x:f>
        <x:v>45</x:v>
      </x:c>
      <x:c r="V162" t="n">
        <x:f>MIN(T162,U162)</x:f>
        <x:v>11</x:v>
      </x:c>
      <x:c r="W162" t="n">
        <x:f>Assumptions!$B$17</x:f>
        <x:v>31.5</x:v>
      </x:c>
      <x:c r="X162" s="29" t="n">
        <x:f>V162/W162*100</x:f>
        <x:v>34.92063492063492</x:v>
      </x:c>
      <x:c r="Y162" s="29" t="n">
        <x:f>T162/U162*100</x:f>
        <x:v>24.444444444444443</x:v>
      </x:c>
      <x:c r="Z162" t="n">
        <x:f>MAX(U162-T162,0)</x:f>
        <x:v>34</x:v>
      </x:c>
      <x:c r="AA162" t="n">
        <x:f>MAX(T162-U162,0)</x:f>
        <x:v>0</x:v>
      </x:c>
      <x:c r="AB162" t="str">
        <x:f>IF(Y162&gt;=100,"Capacity Gap",IF(Y162&gt;=90,"Potential Bottleneck","No Bottleneck"))</x:f>
        <x:v>No Bottleneck</x:v>
      </x:c>
      <x:c r="AC162" t="str">
        <x:f>IF(Y162&lt;60,"Low Utilization / Smooth Flow",IF(Y162&lt;=85,"Moderate Utilization",IF(Y162&lt;90,"Transition / Capacity Pressure","High Utilization / Queue Risk")))</x:f>
        <x:v>Low Utilization / Smooth Flow</x:v>
      </x:c>
    </x:row>
    <x:row r="163">
      <x:c r="A163" t="n">
        <x:v>162</x:v>
      </x:c>
      <x:c r="B163" s="16" t="n">
        <x:v>46238.475694444445</x:v>
      </x:c>
      <x:c r="C163" t="str">
        <x:v>Normal</x:v>
      </x:c>
      <x:c r="D163" t="n">
        <x:v>9</x:v>
      </x:c>
      <x:c r="E163" t="n">
        <x:v>3</x:v>
      </x:c>
      <x:c r="F163" t="n">
        <x:v>2</x:v>
      </x:c>
      <x:c r="G163" t="n">
        <x:v>4</x:v>
      </x:c>
      <x:c r="H163" t="n">
        <x:v>25.3</x:v>
      </x:c>
      <x:c r="I163" t="n">
        <x:v>0</x:v>
      </x:c>
      <x:c r="J163" t="n">
        <x:v>20.1</x:v>
      </x:c>
      <x:c r="K163" t="n">
        <x:v>34.1</x:v>
      </x:c>
      <x:c r="L163" t="n">
        <x:v>1</x:v>
      </x:c>
      <x:c r="M163" t="n">
        <x:v>2</x:v>
      </x:c>
      <x:c r="N163" t="n">
        <x:v>1</x:v>
      </x:c>
      <x:c r="O163" t="n">
        <x:v>1</x:v>
      </x:c>
      <x:c r="P163" t="n">
        <x:v>1</x:v>
      </x:c>
      <x:c r="Q163" t="n">
        <x:v>1</x:v>
      </x:c>
      <x:c r="R163" t="n">
        <x:v>1</x:v>
      </x:c>
      <x:c r="S163" t="n">
        <x:v>1</x:v>
      </x:c>
      <x:c r="T163" t="n">
        <x:f>D163</x:f>
        <x:v>9</x:v>
      </x:c>
      <x:c r="U163" t="n">
        <x:f>Assumptions!$B$16</x:f>
        <x:v>45</x:v>
      </x:c>
      <x:c r="V163" t="n">
        <x:f>MIN(T163,U163)</x:f>
        <x:v>9</x:v>
      </x:c>
      <x:c r="W163" t="n">
        <x:f>Assumptions!$B$17</x:f>
        <x:v>31.5</x:v>
      </x:c>
      <x:c r="X163" s="29" t="n">
        <x:f>V163/W163*100</x:f>
        <x:v>28.57142857142857</x:v>
      </x:c>
      <x:c r="Y163" s="29" t="n">
        <x:f>T163/U163*100</x:f>
        <x:v>20</x:v>
      </x:c>
      <x:c r="Z163" t="n">
        <x:f>MAX(U163-T163,0)</x:f>
        <x:v>36</x:v>
      </x:c>
      <x:c r="AA163" t="n">
        <x:f>MAX(T163-U163,0)</x:f>
        <x:v>0</x:v>
      </x:c>
      <x:c r="AB163" t="str">
        <x:f>IF(Y163&gt;=100,"Capacity Gap",IF(Y163&gt;=90,"Potential Bottleneck","No Bottleneck"))</x:f>
        <x:v>No Bottleneck</x:v>
      </x:c>
      <x:c r="AC163" t="str">
        <x:f>IF(Y163&lt;60,"Low Utilization / Smooth Flow",IF(Y163&lt;=85,"Moderate Utilization",IF(Y163&lt;90,"Transition / Capacity Pressure","High Utilization / Queue Risk")))</x:f>
        <x:v>Low Utilization / Smooth Flow</x:v>
      </x:c>
    </x:row>
    <x:row r="164">
      <x:c r="A164" t="n">
        <x:v>163</x:v>
      </x:c>
      <x:c r="B164" s="16" t="n">
        <x:v>46238.479166666664</x:v>
      </x:c>
      <x:c r="C164" t="str">
        <x:v>Normal</x:v>
      </x:c>
      <x:c r="D164" t="n">
        <x:v>12</x:v>
      </x:c>
      <x:c r="E164" t="n">
        <x:v>4</x:v>
      </x:c>
      <x:c r="F164" t="n">
        <x:v>3</x:v>
      </x:c>
      <x:c r="G164" t="n">
        <x:v>5</x:v>
      </x:c>
      <x:c r="H164" t="n">
        <x:v>23.2</x:v>
      </x:c>
      <x:c r="I164" t="n">
        <x:v>0</x:v>
      </x:c>
      <x:c r="J164" t="n">
        <x:v>26.8</x:v>
      </x:c>
      <x:c r="K164" t="n">
        <x:v>36</x:v>
      </x:c>
      <x:c r="L164" t="n">
        <x:v>2</x:v>
      </x:c>
      <x:c r="M164" t="n">
        <x:v>2</x:v>
      </x:c>
      <x:c r="N164" t="n">
        <x:v>2</x:v>
      </x:c>
      <x:c r="O164" t="n">
        <x:v>1</x:v>
      </x:c>
      <x:c r="P164" t="n">
        <x:v>1</x:v>
      </x:c>
      <x:c r="Q164" t="n">
        <x:v>2</x:v>
      </x:c>
      <x:c r="R164" t="n">
        <x:v>1</x:v>
      </x:c>
      <x:c r="S164" t="n">
        <x:v>1</x:v>
      </x:c>
      <x:c r="T164" t="n">
        <x:f>D164</x:f>
        <x:v>12</x:v>
      </x:c>
      <x:c r="U164" t="n">
        <x:f>Assumptions!$B$16</x:f>
        <x:v>45</x:v>
      </x:c>
      <x:c r="V164" t="n">
        <x:f>MIN(T164,U164)</x:f>
        <x:v>12</x:v>
      </x:c>
      <x:c r="W164" t="n">
        <x:f>Assumptions!$B$17</x:f>
        <x:v>31.5</x:v>
      </x:c>
      <x:c r="X164" s="29" t="n">
        <x:f>V164/W164*100</x:f>
        <x:v>38.095238095238095</x:v>
      </x:c>
      <x:c r="Y164" s="29" t="n">
        <x:f>T164/U164*100</x:f>
        <x:v>26.666666666666668</x:v>
      </x:c>
      <x:c r="Z164" t="n">
        <x:f>MAX(U164-T164,0)</x:f>
        <x:v>33</x:v>
      </x:c>
      <x:c r="AA164" t="n">
        <x:f>MAX(T164-U164,0)</x:f>
        <x:v>0</x:v>
      </x:c>
      <x:c r="AB164" t="str">
        <x:f>IF(Y164&gt;=100,"Capacity Gap",IF(Y164&gt;=90,"Potential Bottleneck","No Bottleneck"))</x:f>
        <x:v>No Bottleneck</x:v>
      </x:c>
      <x:c r="AC164" t="str">
        <x:f>IF(Y164&lt;60,"Low Utilization / Smooth Flow",IF(Y164&lt;=85,"Moderate Utilization",IF(Y164&lt;90,"Transition / Capacity Pressure","High Utilization / Queue Risk")))</x:f>
        <x:v>Low Utilization / Smooth Flow</x:v>
      </x:c>
    </x:row>
    <x:row r="165">
      <x:c r="A165" t="n">
        <x:v>164</x:v>
      </x:c>
      <x:c r="B165" s="16" t="n">
        <x:v>46238.48263888889</x:v>
      </x:c>
      <x:c r="C165" t="str">
        <x:v>Normal</x:v>
      </x:c>
      <x:c r="D165" t="n">
        <x:v>14</x:v>
      </x:c>
      <x:c r="E165" t="n">
        <x:v>4</x:v>
      </x:c>
      <x:c r="F165" t="n">
        <x:v>4</x:v>
      </x:c>
      <x:c r="G165" t="n">
        <x:v>6</x:v>
      </x:c>
      <x:c r="H165" t="n">
        <x:v>24.8</x:v>
      </x:c>
      <x:c r="I165" t="n">
        <x:v>0</x:v>
      </x:c>
      <x:c r="J165" t="n">
        <x:v>31.2</x:v>
      </x:c>
      <x:c r="K165" t="n">
        <x:v>35.7</x:v>
      </x:c>
      <x:c r="L165" t="n">
        <x:v>3</x:v>
      </x:c>
      <x:c r="M165" t="n">
        <x:v>3</x:v>
      </x:c>
      <x:c r="N165" t="n">
        <x:v>2</x:v>
      </x:c>
      <x:c r="O165" t="n">
        <x:v>1</x:v>
      </x:c>
      <x:c r="P165" t="n">
        <x:v>1</x:v>
      </x:c>
      <x:c r="Q165" t="n">
        <x:v>2</x:v>
      </x:c>
      <x:c r="R165" t="n">
        <x:v>1</x:v>
      </x:c>
      <x:c r="S165" t="n">
        <x:v>1</x:v>
      </x:c>
      <x:c r="T165" t="n">
        <x:f>D165</x:f>
        <x:v>14</x:v>
      </x:c>
      <x:c r="U165" t="n">
        <x:f>Assumptions!$B$16</x:f>
        <x:v>45</x:v>
      </x:c>
      <x:c r="V165" t="n">
        <x:f>MIN(T165,U165)</x:f>
        <x:v>14</x:v>
      </x:c>
      <x:c r="W165" t="n">
        <x:f>Assumptions!$B$17</x:f>
        <x:v>31.5</x:v>
      </x:c>
      <x:c r="X165" s="29" t="n">
        <x:f>V165/W165*100</x:f>
        <x:v>44.44444444444444</x:v>
      </x:c>
      <x:c r="Y165" s="29" t="n">
        <x:f>T165/U165*100</x:f>
        <x:v>31.11111111111111</x:v>
      </x:c>
      <x:c r="Z165" t="n">
        <x:f>MAX(U165-T165,0)</x:f>
        <x:v>31</x:v>
      </x:c>
      <x:c r="AA165" t="n">
        <x:f>MAX(T165-U165,0)</x:f>
        <x:v>0</x:v>
      </x:c>
      <x:c r="AB165" t="str">
        <x:f>IF(Y165&gt;=100,"Capacity Gap",IF(Y165&gt;=90,"Potential Bottleneck","No Bottleneck"))</x:f>
        <x:v>No Bottleneck</x:v>
      </x:c>
      <x:c r="AC165" t="str">
        <x:f>IF(Y165&lt;60,"Low Utilization / Smooth Flow",IF(Y165&lt;=85,"Moderate Utilization",IF(Y165&lt;90,"Transition / Capacity Pressure","High Utilization / Queue Risk")))</x:f>
        <x:v>Low Utilization / Smooth Flow</x:v>
      </x:c>
    </x:row>
    <x:row r="166">
      <x:c r="A166" t="n">
        <x:v>165</x:v>
      </x:c>
      <x:c r="B166" s="16" t="n">
        <x:v>46238.48611111111</x:v>
      </x:c>
      <x:c r="C166" t="str">
        <x:v>Normal</x:v>
      </x:c>
      <x:c r="D166" t="n">
        <x:v>12</x:v>
      </x:c>
      <x:c r="E166" t="n">
        <x:v>4</x:v>
      </x:c>
      <x:c r="F166" t="n">
        <x:v>3</x:v>
      </x:c>
      <x:c r="G166" t="n">
        <x:v>5</x:v>
      </x:c>
      <x:c r="H166" t="n">
        <x:v>20.5</x:v>
      </x:c>
      <x:c r="I166" t="n">
        <x:v>0</x:v>
      </x:c>
      <x:c r="J166" t="n">
        <x:v>26.8</x:v>
      </x:c>
      <x:c r="K166" t="n">
        <x:v>41.8</x:v>
      </x:c>
      <x:c r="L166" t="n">
        <x:v>2</x:v>
      </x:c>
      <x:c r="M166" t="n">
        <x:v>3</x:v>
      </x:c>
      <x:c r="N166" t="n">
        <x:v>2</x:v>
      </x:c>
      <x:c r="O166" t="n">
        <x:v>1</x:v>
      </x:c>
      <x:c r="P166" t="n">
        <x:v>1</x:v>
      </x:c>
      <x:c r="Q166" t="n">
        <x:v>2</x:v>
      </x:c>
      <x:c r="R166" t="n">
        <x:v>1</x:v>
      </x:c>
      <x:c r="S166" t="n">
        <x:v>0</x:v>
      </x:c>
      <x:c r="T166" t="n">
        <x:f>D166</x:f>
        <x:v>12</x:v>
      </x:c>
      <x:c r="U166" t="n">
        <x:f>Assumptions!$B$16</x:f>
        <x:v>45</x:v>
      </x:c>
      <x:c r="V166" t="n">
        <x:f>MIN(T166,U166)</x:f>
        <x:v>12</x:v>
      </x:c>
      <x:c r="W166" t="n">
        <x:f>Assumptions!$B$17</x:f>
        <x:v>31.5</x:v>
      </x:c>
      <x:c r="X166" s="29" t="n">
        <x:f>V166/W166*100</x:f>
        <x:v>38.095238095238095</x:v>
      </x:c>
      <x:c r="Y166" s="29" t="n">
        <x:f>T166/U166*100</x:f>
        <x:v>26.666666666666668</x:v>
      </x:c>
      <x:c r="Z166" t="n">
        <x:f>MAX(U166-T166,0)</x:f>
        <x:v>33</x:v>
      </x:c>
      <x:c r="AA166" t="n">
        <x:f>MAX(T166-U166,0)</x:f>
        <x:v>0</x:v>
      </x:c>
      <x:c r="AB166" t="str">
        <x:f>IF(Y166&gt;=100,"Capacity Gap",IF(Y166&gt;=90,"Potential Bottleneck","No Bottleneck"))</x:f>
        <x:v>No Bottleneck</x:v>
      </x:c>
      <x:c r="AC166" t="str">
        <x:f>IF(Y166&lt;60,"Low Utilization / Smooth Flow",IF(Y166&lt;=85,"Moderate Utilization",IF(Y166&lt;90,"Transition / Capacity Pressure","High Utilization / Queue Risk")))</x:f>
        <x:v>Low Utilization / Smooth Flow</x:v>
      </x:c>
    </x:row>
    <x:row r="167">
      <x:c r="A167" t="n">
        <x:v>166</x:v>
      </x:c>
      <x:c r="B167" s="16" t="n">
        <x:v>46238.489583333336</x:v>
      </x:c>
      <x:c r="C167" t="str">
        <x:v>Normal</x:v>
      </x:c>
      <x:c r="D167" t="n">
        <x:v>9</x:v>
      </x:c>
      <x:c r="E167" t="n">
        <x:v>3</x:v>
      </x:c>
      <x:c r="F167" t="n">
        <x:v>2</x:v>
      </x:c>
      <x:c r="G167" t="n">
        <x:v>4</x:v>
      </x:c>
      <x:c r="H167" t="n">
        <x:v>14.4</x:v>
      </x:c>
      <x:c r="I167" t="n">
        <x:v>0</x:v>
      </x:c>
      <x:c r="J167" t="n">
        <x:v>20.1</x:v>
      </x:c>
      <x:c r="K167" t="n">
        <x:v>37.2</x:v>
      </x:c>
      <x:c r="L167" t="n">
        <x:v>2</x:v>
      </x:c>
      <x:c r="M167" t="n">
        <x:v>2</x:v>
      </x:c>
      <x:c r="N167" t="n">
        <x:v>2</x:v>
      </x:c>
      <x:c r="O167" t="n">
        <x:v>1</x:v>
      </x:c>
      <x:c r="P167" t="n">
        <x:v>1</x:v>
      </x:c>
      <x:c r="Q167" t="n">
        <x:v>1</x:v>
      </x:c>
      <x:c r="R167" t="n">
        <x:v>0</x:v>
      </x:c>
      <x:c r="S167" t="n">
        <x:v>0</x:v>
      </x:c>
      <x:c r="T167" t="n">
        <x:f>D167</x:f>
        <x:v>9</x:v>
      </x:c>
      <x:c r="U167" t="n">
        <x:f>Assumptions!$B$16</x:f>
        <x:v>45</x:v>
      </x:c>
      <x:c r="V167" t="n">
        <x:f>MIN(T167,U167)</x:f>
        <x:v>9</x:v>
      </x:c>
      <x:c r="W167" t="n">
        <x:f>Assumptions!$B$17</x:f>
        <x:v>31.5</x:v>
      </x:c>
      <x:c r="X167" s="29" t="n">
        <x:f>V167/W167*100</x:f>
        <x:v>28.57142857142857</x:v>
      </x:c>
      <x:c r="Y167" s="29" t="n">
        <x:f>T167/U167*100</x:f>
        <x:v>20</x:v>
      </x:c>
      <x:c r="Z167" t="n">
        <x:f>MAX(U167-T167,0)</x:f>
        <x:v>36</x:v>
      </x:c>
      <x:c r="AA167" t="n">
        <x:f>MAX(T167-U167,0)</x:f>
        <x:v>0</x:v>
      </x:c>
      <x:c r="AB167" t="str">
        <x:f>IF(Y167&gt;=100,"Capacity Gap",IF(Y167&gt;=90,"Potential Bottleneck","No Bottleneck"))</x:f>
        <x:v>No Bottleneck</x:v>
      </x:c>
      <x:c r="AC167" t="str">
        <x:f>IF(Y167&lt;60,"Low Utilization / Smooth Flow",IF(Y167&lt;=85,"Moderate Utilization",IF(Y167&lt;90,"Transition / Capacity Pressure","High Utilization / Queue Risk")))</x:f>
        <x:v>Low Utilization / Smooth Flow</x:v>
      </x:c>
    </x:row>
    <x:row r="168">
      <x:c r="A168" t="n">
        <x:v>167</x:v>
      </x:c>
      <x:c r="B168" s="16" t="n">
        <x:v>46238.493055555555</x:v>
      </x:c>
      <x:c r="C168" t="str">
        <x:v>Normal</x:v>
      </x:c>
      <x:c r="D168" t="n">
        <x:v>18</x:v>
      </x:c>
      <x:c r="E168" t="n">
        <x:v>5</x:v>
      </x:c>
      <x:c r="F168" t="n">
        <x:v>4</x:v>
      </x:c>
      <x:c r="G168" t="n">
        <x:v>9</x:v>
      </x:c>
      <x:c r="H168" t="n">
        <x:v>18.3</x:v>
      </x:c>
      <x:c r="I168" t="n">
        <x:v>0</x:v>
      </x:c>
      <x:c r="J168" t="n">
        <x:v>40.1</x:v>
      </x:c>
      <x:c r="K168" t="n">
        <x:v>39.8</x:v>
      </x:c>
      <x:c r="L168" t="n">
        <x:v>4</x:v>
      </x:c>
      <x:c r="M168" t="n">
        <x:v>4</x:v>
      </x:c>
      <x:c r="N168" t="n">
        <x:v>4</x:v>
      </x:c>
      <x:c r="O168" t="n">
        <x:v>3</x:v>
      </x:c>
      <x:c r="P168" t="n">
        <x:v>1</x:v>
      </x:c>
      <x:c r="Q168" t="n">
        <x:v>2</x:v>
      </x:c>
      <x:c r="R168" t="n">
        <x:v>0</x:v>
      </x:c>
      <x:c r="S168" t="n">
        <x:v>0</x:v>
      </x:c>
      <x:c r="T168" t="n">
        <x:f>D168</x:f>
        <x:v>18</x:v>
      </x:c>
      <x:c r="U168" t="n">
        <x:f>Assumptions!$B$16</x:f>
        <x:v>45</x:v>
      </x:c>
      <x:c r="V168" t="n">
        <x:f>MIN(T168,U168)</x:f>
        <x:v>18</x:v>
      </x:c>
      <x:c r="W168" t="n">
        <x:f>Assumptions!$B$17</x:f>
        <x:v>31.5</x:v>
      </x:c>
      <x:c r="X168" s="29" t="n">
        <x:f>V168/W168*100</x:f>
        <x:v>57.14285714285714</x:v>
      </x:c>
      <x:c r="Y168" s="29" t="n">
        <x:f>T168/U168*100</x:f>
        <x:v>40</x:v>
      </x:c>
      <x:c r="Z168" t="n">
        <x:f>MAX(U168-T168,0)</x:f>
        <x:v>27</x:v>
      </x:c>
      <x:c r="AA168" t="n">
        <x:f>MAX(T168-U168,0)</x:f>
        <x:v>0</x:v>
      </x:c>
      <x:c r="AB168" t="str">
        <x:f>IF(Y168&gt;=100,"Capacity Gap",IF(Y168&gt;=90,"Potential Bottleneck","No Bottleneck"))</x:f>
        <x:v>No Bottleneck</x:v>
      </x:c>
      <x:c r="AC168" t="str">
        <x:f>IF(Y168&lt;60,"Low Utilization / Smooth Flow",IF(Y168&lt;=85,"Moderate Utilization",IF(Y168&lt;90,"Transition / Capacity Pressure","High Utilization / Queue Risk")))</x:f>
        <x:v>Low Utilization / Smooth Flow</x:v>
      </x:c>
    </x:row>
    <x:row r="169">
      <x:c r="A169" t="n">
        <x:v>168</x:v>
      </x:c>
      <x:c r="B169" s="16" t="n">
        <x:v>46238.49652777778</x:v>
      </x:c>
      <x:c r="C169" t="str">
        <x:v>Normal</x:v>
      </x:c>
      <x:c r="D169" t="n">
        <x:v>14</x:v>
      </x:c>
      <x:c r="E169" t="n">
        <x:v>4</x:v>
      </x:c>
      <x:c r="F169" t="n">
        <x:v>4</x:v>
      </x:c>
      <x:c r="G169" t="n">
        <x:v>6</x:v>
      </x:c>
      <x:c r="H169" t="n">
        <x:v>21.4</x:v>
      </x:c>
      <x:c r="I169" t="n">
        <x:v>0</x:v>
      </x:c>
      <x:c r="J169" t="n">
        <x:v>31.2</x:v>
      </x:c>
      <x:c r="K169" t="n">
        <x:v>38.7</x:v>
      </x:c>
      <x:c r="L169" t="n">
        <x:v>2</x:v>
      </x:c>
      <x:c r="M169" t="n">
        <x:v>3</x:v>
      </x:c>
      <x:c r="N169" t="n">
        <x:v>3</x:v>
      </x:c>
      <x:c r="O169" t="n">
        <x:v>2</x:v>
      </x:c>
      <x:c r="P169" t="n">
        <x:v>1</x:v>
      </x:c>
      <x:c r="Q169" t="n">
        <x:v>1</x:v>
      </x:c>
      <x:c r="R169" t="n">
        <x:v>1</x:v>
      </x:c>
      <x:c r="S169" t="n">
        <x:v>1</x:v>
      </x:c>
      <x:c r="T169" t="n">
        <x:f>D169</x:f>
        <x:v>14</x:v>
      </x:c>
      <x:c r="U169" t="n">
        <x:f>Assumptions!$B$16</x:f>
        <x:v>45</x:v>
      </x:c>
      <x:c r="V169" t="n">
        <x:f>MIN(T169,U169)</x:f>
        <x:v>14</x:v>
      </x:c>
      <x:c r="W169" t="n">
        <x:f>Assumptions!$B$17</x:f>
        <x:v>31.5</x:v>
      </x:c>
      <x:c r="X169" s="29" t="n">
        <x:f>V169/W169*100</x:f>
        <x:v>44.44444444444444</x:v>
      </x:c>
      <x:c r="Y169" s="29" t="n">
        <x:f>T169/U169*100</x:f>
        <x:v>31.11111111111111</x:v>
      </x:c>
      <x:c r="Z169" t="n">
        <x:f>MAX(U169-T169,0)</x:f>
        <x:v>31</x:v>
      </x:c>
      <x:c r="AA169" t="n">
        <x:f>MAX(T169-U169,0)</x:f>
        <x:v>0</x:v>
      </x:c>
      <x:c r="AB169" t="str">
        <x:f>IF(Y169&gt;=100,"Capacity Gap",IF(Y169&gt;=90,"Potential Bottleneck","No Bottleneck"))</x:f>
        <x:v>No Bottleneck</x:v>
      </x:c>
      <x:c r="AC169" t="str">
        <x:f>IF(Y169&lt;60,"Low Utilization / Smooth Flow",IF(Y169&lt;=85,"Moderate Utilization",IF(Y169&lt;90,"Transition / Capacity Pressure","High Utilization / Queue Risk")))</x:f>
        <x:v>Low Utilization / Smooth Flow</x:v>
      </x:c>
    </x:row>
    <x:row r="170">
      <x:c r="A170" t="n">
        <x:v>169</x:v>
      </x:c>
      <x:c r="B170" s="16" t="n">
        <x:v>46238.5</x:v>
      </x:c>
      <x:c r="C170" t="str">
        <x:v>Lunch Peak</x:v>
      </x:c>
      <x:c r="D170" t="n">
        <x:v>28</x:v>
      </x:c>
      <x:c r="E170" t="n">
        <x:v>6</x:v>
      </x:c>
      <x:c r="F170" t="n">
        <x:v>12</x:v>
      </x:c>
      <x:c r="G170" t="n">
        <x:v>10</x:v>
      </x:c>
      <x:c r="H170" t="n">
        <x:v>27.8</x:v>
      </x:c>
      <x:c r="I170" t="n">
        <x:v>0</x:v>
      </x:c>
      <x:c r="J170" t="n">
        <x:v>62.4</x:v>
      </x:c>
      <x:c r="K170" t="n">
        <x:v>46</x:v>
      </x:c>
      <x:c r="L170" t="n">
        <x:v>5</x:v>
      </x:c>
      <x:c r="M170" t="n">
        <x:v>5</x:v>
      </x:c>
      <x:c r="N170" t="n">
        <x:v>5</x:v>
      </x:c>
      <x:c r="O170" t="n">
        <x:v>3</x:v>
      </x:c>
      <x:c r="P170" t="n">
        <x:v>4</x:v>
      </x:c>
      <x:c r="Q170" t="n">
        <x:v>3</x:v>
      </x:c>
      <x:c r="R170" t="n">
        <x:v>3</x:v>
      </x:c>
      <x:c r="S170" t="n">
        <x:v>0</x:v>
      </x:c>
      <x:c r="T170" t="n">
        <x:f>D170</x:f>
        <x:v>28</x:v>
      </x:c>
      <x:c r="U170" t="n">
        <x:f>Assumptions!$B$16</x:f>
        <x:v>45</x:v>
      </x:c>
      <x:c r="V170" t="n">
        <x:f>MIN(T170,U170)</x:f>
        <x:v>28</x:v>
      </x:c>
      <x:c r="W170" t="n">
        <x:f>Assumptions!$B$17</x:f>
        <x:v>31.5</x:v>
      </x:c>
      <x:c r="X170" s="29" t="n">
        <x:f>V170/W170*100</x:f>
        <x:v>88.88888888888889</x:v>
      </x:c>
      <x:c r="Y170" s="29" t="n">
        <x:f>T170/U170*100</x:f>
        <x:v>62.22222222222222</x:v>
      </x:c>
      <x:c r="Z170" t="n">
        <x:f>MAX(U170-T170,0)</x:f>
        <x:v>17</x:v>
      </x:c>
      <x:c r="AA170" t="n">
        <x:f>MAX(T170-U170,0)</x:f>
        <x:v>0</x:v>
      </x:c>
      <x:c r="AB170" t="str">
        <x:f>IF(Y170&gt;=100,"Capacity Gap",IF(Y170&gt;=90,"Potential Bottleneck","No Bottleneck"))</x:f>
        <x:v>No Bottleneck</x:v>
      </x:c>
      <x:c r="AC170" t="str">
        <x:f>IF(Y170&lt;60,"Low Utilization / Smooth Flow",IF(Y170&lt;=85,"Moderate Utilization",IF(Y170&lt;90,"Transition / Capacity Pressure","High Utilization / Queue Risk")))</x:f>
        <x:v>Moderate Utilization</x:v>
      </x:c>
    </x:row>
    <x:row r="171">
      <x:c r="A171" t="n">
        <x:v>170</x:v>
      </x:c>
      <x:c r="B171" s="16" t="n">
        <x:v>46238.50347222222</x:v>
      </x:c>
      <x:c r="C171" t="str">
        <x:v>Lunch Peak</x:v>
      </x:c>
      <x:c r="D171" t="n">
        <x:v>29</x:v>
      </x:c>
      <x:c r="E171" t="n">
        <x:v>6</x:v>
      </x:c>
      <x:c r="F171" t="n">
        <x:v>12</x:v>
      </x:c>
      <x:c r="G171" t="n">
        <x:v>11</x:v>
      </x:c>
      <x:c r="H171" t="n">
        <x:v>27.5</x:v>
      </x:c>
      <x:c r="I171" t="n">
        <x:v>0</x:v>
      </x:c>
      <x:c r="J171" t="n">
        <x:v>64.7</x:v>
      </x:c>
      <x:c r="K171" t="n">
        <x:v>40.8</x:v>
      </x:c>
      <x:c r="L171" t="n">
        <x:v>4</x:v>
      </x:c>
      <x:c r="M171" t="n">
        <x:v>5</x:v>
      </x:c>
      <x:c r="N171" t="n">
        <x:v>4</x:v>
      </x:c>
      <x:c r="O171" t="n">
        <x:v>3</x:v>
      </x:c>
      <x:c r="P171" t="n">
        <x:v>3</x:v>
      </x:c>
      <x:c r="Q171" t="n">
        <x:v>3</x:v>
      </x:c>
      <x:c r="R171" t="n">
        <x:v>3</x:v>
      </x:c>
      <x:c r="S171" t="n">
        <x:v>4</x:v>
      </x:c>
      <x:c r="T171" t="n">
        <x:f>D171</x:f>
        <x:v>29</x:v>
      </x:c>
      <x:c r="U171" t="n">
        <x:f>Assumptions!$B$16</x:f>
        <x:v>45</x:v>
      </x:c>
      <x:c r="V171" t="n">
        <x:f>MIN(T171,U171)</x:f>
        <x:v>29</x:v>
      </x:c>
      <x:c r="W171" t="n">
        <x:f>Assumptions!$B$17</x:f>
        <x:v>31.5</x:v>
      </x:c>
      <x:c r="X171" s="29" t="n">
        <x:f>V171/W171*100</x:f>
        <x:v>92.06349206349206</x:v>
      </x:c>
      <x:c r="Y171" s="29" t="n">
        <x:f>T171/U171*100</x:f>
        <x:v>64.44444444444444</x:v>
      </x:c>
      <x:c r="Z171" t="n">
        <x:f>MAX(U171-T171,0)</x:f>
        <x:v>16</x:v>
      </x:c>
      <x:c r="AA171" t="n">
        <x:f>MAX(T171-U171,0)</x:f>
        <x:v>0</x:v>
      </x:c>
      <x:c r="AB171" t="str">
        <x:f>IF(Y171&gt;=100,"Capacity Gap",IF(Y171&gt;=90,"Potential Bottleneck","No Bottleneck"))</x:f>
        <x:v>No Bottleneck</x:v>
      </x:c>
      <x:c r="AC171" t="str">
        <x:f>IF(Y171&lt;60,"Low Utilization / Smooth Flow",IF(Y171&lt;=85,"Moderate Utilization",IF(Y171&lt;90,"Transition / Capacity Pressure","High Utilization / Queue Risk")))</x:f>
        <x:v>Moderate Utilization</x:v>
      </x:c>
    </x:row>
    <x:row r="172">
      <x:c r="A172" t="n">
        <x:v>171</x:v>
      </x:c>
      <x:c r="B172" s="16" t="n">
        <x:v>46238.506944444445</x:v>
      </x:c>
      <x:c r="C172" t="str">
        <x:v>Lunch Peak</x:v>
      </x:c>
      <x:c r="D172" t="n">
        <x:v>29</x:v>
      </x:c>
      <x:c r="E172" t="n">
        <x:v>6</x:v>
      </x:c>
      <x:c r="F172" t="n">
        <x:v>12</x:v>
      </x:c>
      <x:c r="G172" t="n">
        <x:v>11</x:v>
      </x:c>
      <x:c r="H172" t="n">
        <x:v>32.2</x:v>
      </x:c>
      <x:c r="I172" t="n">
        <x:v>0</x:v>
      </x:c>
      <x:c r="J172" t="n">
        <x:v>64.7</x:v>
      </x:c>
      <x:c r="K172" t="n">
        <x:v>45.5</x:v>
      </x:c>
      <x:c r="L172" t="n">
        <x:v>5</x:v>
      </x:c>
      <x:c r="M172" t="n">
        <x:v>4</x:v>
      </x:c>
      <x:c r="N172" t="n">
        <x:v>4</x:v>
      </x:c>
      <x:c r="O172" t="n">
        <x:v>3</x:v>
      </x:c>
      <x:c r="P172" t="n">
        <x:v>3</x:v>
      </x:c>
      <x:c r="Q172" t="n">
        <x:v>3</x:v>
      </x:c>
      <x:c r="R172" t="n">
        <x:v>3</x:v>
      </x:c>
      <x:c r="S172" t="n">
        <x:v>4</x:v>
      </x:c>
      <x:c r="T172" t="n">
        <x:f>D172</x:f>
        <x:v>29</x:v>
      </x:c>
      <x:c r="U172" t="n">
        <x:f>Assumptions!$B$16</x:f>
        <x:v>45</x:v>
      </x:c>
      <x:c r="V172" t="n">
        <x:f>MIN(T172,U172)</x:f>
        <x:v>29</x:v>
      </x:c>
      <x:c r="W172" t="n">
        <x:f>Assumptions!$B$17</x:f>
        <x:v>31.5</x:v>
      </x:c>
      <x:c r="X172" s="29" t="n">
        <x:f>V172/W172*100</x:f>
        <x:v>92.06349206349206</x:v>
      </x:c>
      <x:c r="Y172" s="29" t="n">
        <x:f>T172/U172*100</x:f>
        <x:v>64.44444444444444</x:v>
      </x:c>
      <x:c r="Z172" t="n">
        <x:f>MAX(U172-T172,0)</x:f>
        <x:v>16</x:v>
      </x:c>
      <x:c r="AA172" t="n">
        <x:f>MAX(T172-U172,0)</x:f>
        <x:v>0</x:v>
      </x:c>
      <x:c r="AB172" t="str">
        <x:f>IF(Y172&gt;=100,"Capacity Gap",IF(Y172&gt;=90,"Potential Bottleneck","No Bottleneck"))</x:f>
        <x:v>No Bottleneck</x:v>
      </x:c>
      <x:c r="AC172" t="str">
        <x:f>IF(Y172&lt;60,"Low Utilization / Smooth Flow",IF(Y172&lt;=85,"Moderate Utilization",IF(Y172&lt;90,"Transition / Capacity Pressure","High Utilization / Queue Risk")))</x:f>
        <x:v>Moderate Utilization</x:v>
      </x:c>
    </x:row>
    <x:row r="173">
      <x:c r="A173" t="n">
        <x:v>172</x:v>
      </x:c>
      <x:c r="B173" s="16" t="n">
        <x:v>46238.510416666664</x:v>
      </x:c>
      <x:c r="C173" t="str">
        <x:v>Lunch Peak</x:v>
      </x:c>
      <x:c r="D173" t="n">
        <x:v>30</x:v>
      </x:c>
      <x:c r="E173" t="n">
        <x:v>6</x:v>
      </x:c>
      <x:c r="F173" t="n">
        <x:v>13</x:v>
      </x:c>
      <x:c r="G173" t="n">
        <x:v>11</x:v>
      </x:c>
      <x:c r="H173" t="n">
        <x:v>25.6</x:v>
      </x:c>
      <x:c r="I173" t="n">
        <x:v>0</x:v>
      </x:c>
      <x:c r="J173" t="n">
        <x:v>66.9</x:v>
      </x:c>
      <x:c r="K173" t="n">
        <x:v>48.5</x:v>
      </x:c>
      <x:c r="L173" t="n">
        <x:v>4</x:v>
      </x:c>
      <x:c r="M173" t="n">
        <x:v>6</x:v>
      </x:c>
      <x:c r="N173" t="n">
        <x:v>4</x:v>
      </x:c>
      <x:c r="O173" t="n">
        <x:v>3</x:v>
      </x:c>
      <x:c r="P173" t="n">
        <x:v>3</x:v>
      </x:c>
      <x:c r="Q173" t="n">
        <x:v>3</x:v>
      </x:c>
      <x:c r="R173" t="n">
        <x:v>3</x:v>
      </x:c>
      <x:c r="S173" t="n">
        <x:v>4</x:v>
      </x:c>
      <x:c r="T173" t="n">
        <x:f>D173</x:f>
        <x:v>30</x:v>
      </x:c>
      <x:c r="U173" t="n">
        <x:f>Assumptions!$B$16</x:f>
        <x:v>45</x:v>
      </x:c>
      <x:c r="V173" t="n">
        <x:f>MIN(T173,U173)</x:f>
        <x:v>30</x:v>
      </x:c>
      <x:c r="W173" t="n">
        <x:f>Assumptions!$B$17</x:f>
        <x:v>31.5</x:v>
      </x:c>
      <x:c r="X173" s="29" t="n">
        <x:f>V173/W173*100</x:f>
        <x:v>95.23809523809523</x:v>
      </x:c>
      <x:c r="Y173" s="29" t="n">
        <x:f>T173/U173*100</x:f>
        <x:v>66.66666666666666</x:v>
      </x:c>
      <x:c r="Z173" t="n">
        <x:f>MAX(U173-T173,0)</x:f>
        <x:v>15</x:v>
      </x:c>
      <x:c r="AA173" t="n">
        <x:f>MAX(T173-U173,0)</x:f>
        <x:v>0</x:v>
      </x:c>
      <x:c r="AB173" t="str">
        <x:f>IF(Y173&gt;=100,"Capacity Gap",IF(Y173&gt;=90,"Potential Bottleneck","No Bottleneck"))</x:f>
        <x:v>No Bottleneck</x:v>
      </x:c>
      <x:c r="AC173" t="str">
        <x:f>IF(Y173&lt;60,"Low Utilization / Smooth Flow",IF(Y173&lt;=85,"Moderate Utilization",IF(Y173&lt;90,"Transition / Capacity Pressure","High Utilization / Queue Risk")))</x:f>
        <x:v>Moderate Utilization</x:v>
      </x:c>
    </x:row>
    <x:row r="174">
      <x:c r="A174" t="n">
        <x:v>173</x:v>
      </x:c>
      <x:c r="B174" s="16" t="n">
        <x:v>46238.51388888889</x:v>
      </x:c>
      <x:c r="C174" t="str">
        <x:v>Lunch Peak</x:v>
      </x:c>
      <x:c r="D174" t="n">
        <x:v>27</x:v>
      </x:c>
      <x:c r="E174" t="n">
        <x:v>5</x:v>
      </x:c>
      <x:c r="F174" t="n">
        <x:v>12</x:v>
      </x:c>
      <x:c r="G174" t="n">
        <x:v>10</x:v>
      </x:c>
      <x:c r="H174" t="n">
        <x:v>28.7</x:v>
      </x:c>
      <x:c r="I174" t="n">
        <x:v>0</x:v>
      </x:c>
      <x:c r="J174" t="n">
        <x:v>60.2</x:v>
      </x:c>
      <x:c r="K174" t="n">
        <x:v>43.6</x:v>
      </x:c>
      <x:c r="L174" t="n">
        <x:v>5</x:v>
      </x:c>
      <x:c r="M174" t="n">
        <x:v>4</x:v>
      </x:c>
      <x:c r="N174" t="n">
        <x:v>4</x:v>
      </x:c>
      <x:c r="O174" t="n">
        <x:v>4</x:v>
      </x:c>
      <x:c r="P174" t="n">
        <x:v>4</x:v>
      </x:c>
      <x:c r="Q174" t="n">
        <x:v>2</x:v>
      </x:c>
      <x:c r="R174" t="n">
        <x:v>2</x:v>
      </x:c>
      <x:c r="S174" t="n">
        <x:v>2</x:v>
      </x:c>
      <x:c r="T174" t="n">
        <x:f>D174</x:f>
        <x:v>27</x:v>
      </x:c>
      <x:c r="U174" t="n">
        <x:f>Assumptions!$B$16</x:f>
        <x:v>45</x:v>
      </x:c>
      <x:c r="V174" t="n">
        <x:f>MIN(T174,U174)</x:f>
        <x:v>27</x:v>
      </x:c>
      <x:c r="W174" t="n">
        <x:f>Assumptions!$B$17</x:f>
        <x:v>31.5</x:v>
      </x:c>
      <x:c r="X174" s="29" t="n">
        <x:f>V174/W174*100</x:f>
        <x:v>85.71428571428571</x:v>
      </x:c>
      <x:c r="Y174" s="29" t="n">
        <x:f>T174/U174*100</x:f>
        <x:v>60</x:v>
      </x:c>
      <x:c r="Z174" t="n">
        <x:f>MAX(U174-T174,0)</x:f>
        <x:v>18</x:v>
      </x:c>
      <x:c r="AA174" t="n">
        <x:f>MAX(T174-U174,0)</x:f>
        <x:v>0</x:v>
      </x:c>
      <x:c r="AB174" t="str">
        <x:f>IF(Y174&gt;=100,"Capacity Gap",IF(Y174&gt;=90,"Potential Bottleneck","No Bottleneck"))</x:f>
        <x:v>No Bottleneck</x:v>
      </x:c>
      <x:c r="AC174" t="str">
        <x:f>IF(Y174&lt;60,"Low Utilization / Smooth Flow",IF(Y174&lt;=85,"Moderate Utilization",IF(Y174&lt;90,"Transition / Capacity Pressure","High Utilization / Queue Risk")))</x:f>
        <x:v>Moderate Utilization</x:v>
      </x:c>
    </x:row>
    <x:row r="175">
      <x:c r="A175" t="n">
        <x:v>174</x:v>
      </x:c>
      <x:c r="B175" s="16" t="n">
        <x:v>46238.51736111111</x:v>
      </x:c>
      <x:c r="C175" t="str">
        <x:v>Lunch Peak</x:v>
      </x:c>
      <x:c r="D175" t="n">
        <x:v>30</x:v>
      </x:c>
      <x:c r="E175" t="n">
        <x:v>6</x:v>
      </x:c>
      <x:c r="F175" t="n">
        <x:v>13</x:v>
      </x:c>
      <x:c r="G175" t="n">
        <x:v>11</x:v>
      </x:c>
      <x:c r="H175" t="n">
        <x:v>26.9</x:v>
      </x:c>
      <x:c r="I175" t="n">
        <x:v>0</x:v>
      </x:c>
      <x:c r="J175" t="n">
        <x:v>66.9</x:v>
      </x:c>
      <x:c r="K175" t="n">
        <x:v>40</x:v>
      </x:c>
      <x:c r="L175" t="n">
        <x:v>5</x:v>
      </x:c>
      <x:c r="M175" t="n">
        <x:v>5</x:v>
      </x:c>
      <x:c r="N175" t="n">
        <x:v>5</x:v>
      </x:c>
      <x:c r="O175" t="n">
        <x:v>3</x:v>
      </x:c>
      <x:c r="P175" t="n">
        <x:v>3</x:v>
      </x:c>
      <x:c r="Q175" t="n">
        <x:v>3</x:v>
      </x:c>
      <x:c r="R175" t="n">
        <x:v>2</x:v>
      </x:c>
      <x:c r="S175" t="n">
        <x:v>4</x:v>
      </x:c>
      <x:c r="T175" t="n">
        <x:f>D175</x:f>
        <x:v>30</x:v>
      </x:c>
      <x:c r="U175" t="n">
        <x:f>Assumptions!$B$16</x:f>
        <x:v>45</x:v>
      </x:c>
      <x:c r="V175" t="n">
        <x:f>MIN(T175,U175)</x:f>
        <x:v>30</x:v>
      </x:c>
      <x:c r="W175" t="n">
        <x:f>Assumptions!$B$17</x:f>
        <x:v>31.5</x:v>
      </x:c>
      <x:c r="X175" s="29" t="n">
        <x:f>V175/W175*100</x:f>
        <x:v>95.23809523809523</x:v>
      </x:c>
      <x:c r="Y175" s="29" t="n">
        <x:f>T175/U175*100</x:f>
        <x:v>66.66666666666666</x:v>
      </x:c>
      <x:c r="Z175" t="n">
        <x:f>MAX(U175-T175,0)</x:f>
        <x:v>15</x:v>
      </x:c>
      <x:c r="AA175" t="n">
        <x:f>MAX(T175-U175,0)</x:f>
        <x:v>0</x:v>
      </x:c>
      <x:c r="AB175" t="str">
        <x:f>IF(Y175&gt;=100,"Capacity Gap",IF(Y175&gt;=90,"Potential Bottleneck","No Bottleneck"))</x:f>
        <x:v>No Bottleneck</x:v>
      </x:c>
      <x:c r="AC175" t="str">
        <x:f>IF(Y175&lt;60,"Low Utilization / Smooth Flow",IF(Y175&lt;=85,"Moderate Utilization",IF(Y175&lt;90,"Transition / Capacity Pressure","High Utilization / Queue Risk")))</x:f>
        <x:v>Moderate Utilization</x:v>
      </x:c>
    </x:row>
    <x:row r="176">
      <x:c r="A176" t="n">
        <x:v>175</x:v>
      </x:c>
      <x:c r="B176" s="16" t="n">
        <x:v>46238.520833333336</x:v>
      </x:c>
      <x:c r="C176" t="str">
        <x:v>Lunch Peak</x:v>
      </x:c>
      <x:c r="D176" t="n">
        <x:v>32</x:v>
      </x:c>
      <x:c r="E176" t="n">
        <x:v>6</x:v>
      </x:c>
      <x:c r="F176" t="n">
        <x:v>14</x:v>
      </x:c>
      <x:c r="G176" t="n">
        <x:v>12</x:v>
      </x:c>
      <x:c r="H176" t="n">
        <x:v>32.7</x:v>
      </x:c>
      <x:c r="I176" t="n">
        <x:v>0.2</x:v>
      </x:c>
      <x:c r="J176" t="n">
        <x:v>71.3</x:v>
      </x:c>
      <x:c r="K176" t="n">
        <x:v>45.2</x:v>
      </x:c>
      <x:c r="L176" t="n">
        <x:v>6</x:v>
      </x:c>
      <x:c r="M176" t="n">
        <x:v>6</x:v>
      </x:c>
      <x:c r="N176" t="n">
        <x:v>5</x:v>
      </x:c>
      <x:c r="O176" t="n">
        <x:v>4</x:v>
      </x:c>
      <x:c r="P176" t="n">
        <x:v>3</x:v>
      </x:c>
      <x:c r="Q176" t="n">
        <x:v>3</x:v>
      </x:c>
      <x:c r="R176" t="n">
        <x:v>3</x:v>
      </x:c>
      <x:c r="S176" t="n">
        <x:v>2</x:v>
      </x:c>
      <x:c r="T176" t="n">
        <x:f>D176</x:f>
        <x:v>32</x:v>
      </x:c>
      <x:c r="U176" t="n">
        <x:f>Assumptions!$B$16</x:f>
        <x:v>45</x:v>
      </x:c>
      <x:c r="V176" t="n">
        <x:f>MIN(T176,U176)</x:f>
        <x:v>32</x:v>
      </x:c>
      <x:c r="W176" t="n">
        <x:f>Assumptions!$B$17</x:f>
        <x:v>31.5</x:v>
      </x:c>
      <x:c r="X176" s="29" t="n">
        <x:f>V176/W176*100</x:f>
        <x:v>101.58730158730158</x:v>
      </x:c>
      <x:c r="Y176" s="29" t="n">
        <x:f>T176/U176*100</x:f>
        <x:v>71.11111111111111</x:v>
      </x:c>
      <x:c r="Z176" t="n">
        <x:f>MAX(U176-T176,0)</x:f>
        <x:v>13</x:v>
      </x:c>
      <x:c r="AA176" t="n">
        <x:f>MAX(T176-U176,0)</x:f>
        <x:v>0</x:v>
      </x:c>
      <x:c r="AB176" t="str">
        <x:f>IF(Y176&gt;=100,"Capacity Gap",IF(Y176&gt;=90,"Potential Bottleneck","No Bottleneck"))</x:f>
        <x:v>No Bottleneck</x:v>
      </x:c>
      <x:c r="AC176" t="str">
        <x:f>IF(Y176&lt;60,"Low Utilization / Smooth Flow",IF(Y176&lt;=85,"Moderate Utilization",IF(Y176&lt;90,"Transition / Capacity Pressure","High Utilization / Queue Risk")))</x:f>
        <x:v>Moderate Utilization</x:v>
      </x:c>
    </x:row>
    <x:row r="177">
      <x:c r="A177" t="n">
        <x:v>176</x:v>
      </x:c>
      <x:c r="B177" s="16" t="n">
        <x:v>46238.524305555555</x:v>
      </x:c>
      <x:c r="C177" t="str">
        <x:v>Lunch Peak</x:v>
      </x:c>
      <x:c r="D177" t="n">
        <x:v>30</x:v>
      </x:c>
      <x:c r="E177" t="n">
        <x:v>6</x:v>
      </x:c>
      <x:c r="F177" t="n">
        <x:v>13</x:v>
      </x:c>
      <x:c r="G177" t="n">
        <x:v>11</x:v>
      </x:c>
      <x:c r="H177" t="n">
        <x:v>25.1</x:v>
      </x:c>
      <x:c r="I177" t="n">
        <x:v>0</x:v>
      </x:c>
      <x:c r="J177" t="n">
        <x:v>66.9</x:v>
      </x:c>
      <x:c r="K177" t="n">
        <x:v>46.8</x:v>
      </x:c>
      <x:c r="L177" t="n">
        <x:v>5</x:v>
      </x:c>
      <x:c r="M177" t="n">
        <x:v>4</x:v>
      </x:c>
      <x:c r="N177" t="n">
        <x:v>5</x:v>
      </x:c>
      <x:c r="O177" t="n">
        <x:v>3</x:v>
      </x:c>
      <x:c r="P177" t="n">
        <x:v>4</x:v>
      </x:c>
      <x:c r="Q177" t="n">
        <x:v>4</x:v>
      </x:c>
      <x:c r="R177" t="n">
        <x:v>2</x:v>
      </x:c>
      <x:c r="S177" t="n">
        <x:v>3</x:v>
      </x:c>
      <x:c r="T177" t="n">
        <x:f>D177</x:f>
        <x:v>30</x:v>
      </x:c>
      <x:c r="U177" t="n">
        <x:f>Assumptions!$B$16</x:f>
        <x:v>45</x:v>
      </x:c>
      <x:c r="V177" t="n">
        <x:f>MIN(T177,U177)</x:f>
        <x:v>30</x:v>
      </x:c>
      <x:c r="W177" t="n">
        <x:f>Assumptions!$B$17</x:f>
        <x:v>31.5</x:v>
      </x:c>
      <x:c r="X177" s="29" t="n">
        <x:f>V177/W177*100</x:f>
        <x:v>95.23809523809523</x:v>
      </x:c>
      <x:c r="Y177" s="29" t="n">
        <x:f>T177/U177*100</x:f>
        <x:v>66.66666666666666</x:v>
      </x:c>
      <x:c r="Z177" t="n">
        <x:f>MAX(U177-T177,0)</x:f>
        <x:v>15</x:v>
      </x:c>
      <x:c r="AA177" t="n">
        <x:f>MAX(T177-U177,0)</x:f>
        <x:v>0</x:v>
      </x:c>
      <x:c r="AB177" t="str">
        <x:f>IF(Y177&gt;=100,"Capacity Gap",IF(Y177&gt;=90,"Potential Bottleneck","No Bottleneck"))</x:f>
        <x:v>No Bottleneck</x:v>
      </x:c>
      <x:c r="AC177" t="str">
        <x:f>IF(Y177&lt;60,"Low Utilization / Smooth Flow",IF(Y177&lt;=85,"Moderate Utilization",IF(Y177&lt;90,"Transition / Capacity Pressure","High Utilization / Queue Risk")))</x:f>
        <x:v>Moderate Utilization</x:v>
      </x:c>
    </x:row>
    <x:row r="178">
      <x:c r="A178" t="n">
        <x:v>177</x:v>
      </x:c>
      <x:c r="B178" s="16" t="n">
        <x:v>46238.52777777778</x:v>
      </x:c>
      <x:c r="C178" t="str">
        <x:v>Lunch Peak</x:v>
      </x:c>
      <x:c r="D178" t="n">
        <x:v>31</x:v>
      </x:c>
      <x:c r="E178" t="n">
        <x:v>6</x:v>
      </x:c>
      <x:c r="F178" t="n">
        <x:v>13</x:v>
      </x:c>
      <x:c r="G178" t="n">
        <x:v>12</x:v>
      </x:c>
      <x:c r="H178" t="n">
        <x:v>28.1</x:v>
      </x:c>
      <x:c r="I178" t="n">
        <x:v>0</x:v>
      </x:c>
      <x:c r="J178" t="n">
        <x:v>69.1</x:v>
      </x:c>
      <x:c r="K178" t="n">
        <x:v>47.4</x:v>
      </x:c>
      <x:c r="L178" t="n">
        <x:v>6</x:v>
      </x:c>
      <x:c r="M178" t="n">
        <x:v>7</x:v>
      </x:c>
      <x:c r="N178" t="n">
        <x:v>6</x:v>
      </x:c>
      <x:c r="O178" t="n">
        <x:v>4</x:v>
      </x:c>
      <x:c r="P178" t="n">
        <x:v>4</x:v>
      </x:c>
      <x:c r="Q178" t="n">
        <x:v>3</x:v>
      </x:c>
      <x:c r="R178" t="n">
        <x:v>1</x:v>
      </x:c>
      <x:c r="S178" t="n">
        <x:v>0</x:v>
      </x:c>
      <x:c r="T178" t="n">
        <x:f>D178</x:f>
        <x:v>31</x:v>
      </x:c>
      <x:c r="U178" t="n">
        <x:f>Assumptions!$B$16</x:f>
        <x:v>45</x:v>
      </x:c>
      <x:c r="V178" t="n">
        <x:f>MIN(T178,U178)</x:f>
        <x:v>31</x:v>
      </x:c>
      <x:c r="W178" t="n">
        <x:f>Assumptions!$B$17</x:f>
        <x:v>31.5</x:v>
      </x:c>
      <x:c r="X178" s="29" t="n">
        <x:f>V178/W178*100</x:f>
        <x:v>98.4126984126984</x:v>
      </x:c>
      <x:c r="Y178" s="29" t="n">
        <x:f>T178/U178*100</x:f>
        <x:v>68.88888888888889</x:v>
      </x:c>
      <x:c r="Z178" t="n">
        <x:f>MAX(U178-T178,0)</x:f>
        <x:v>14</x:v>
      </x:c>
      <x:c r="AA178" t="n">
        <x:f>MAX(T178-U178,0)</x:f>
        <x:v>0</x:v>
      </x:c>
      <x:c r="AB178" t="str">
        <x:f>IF(Y178&gt;=100,"Capacity Gap",IF(Y178&gt;=90,"Potential Bottleneck","No Bottleneck"))</x:f>
        <x:v>No Bottleneck</x:v>
      </x:c>
      <x:c r="AC178" t="str">
        <x:f>IF(Y178&lt;60,"Low Utilization / Smooth Flow",IF(Y178&lt;=85,"Moderate Utilization",IF(Y178&lt;90,"Transition / Capacity Pressure","High Utilization / Queue Risk")))</x:f>
        <x:v>Moderate Utilization</x:v>
      </x:c>
    </x:row>
    <x:row r="179">
      <x:c r="A179" t="n">
        <x:v>178</x:v>
      </x:c>
      <x:c r="B179" s="16" t="n">
        <x:v>46238.53125</x:v>
      </x:c>
      <x:c r="C179" t="str">
        <x:v>Lunch Peak</x:v>
      </x:c>
      <x:c r="D179" t="n">
        <x:v>34</x:v>
      </x:c>
      <x:c r="E179" t="n">
        <x:v>7</x:v>
      </x:c>
      <x:c r="F179" t="n">
        <x:v>15</x:v>
      </x:c>
      <x:c r="G179" t="n">
        <x:v>12</x:v>
      </x:c>
      <x:c r="H179" t="n">
        <x:v>28.4</x:v>
      </x:c>
      <x:c r="I179" t="n">
        <x:v>1.4</x:v>
      </x:c>
      <x:c r="J179" t="n">
        <x:v>75.8</x:v>
      </x:c>
      <x:c r="K179" t="n">
        <x:v>47.5</x:v>
      </x:c>
      <x:c r="L179" t="n">
        <x:v>6</x:v>
      </x:c>
      <x:c r="M179" t="n">
        <x:v>7</x:v>
      </x:c>
      <x:c r="N179" t="n">
        <x:v>5</x:v>
      </x:c>
      <x:c r="O179" t="n">
        <x:v>4</x:v>
      </x:c>
      <x:c r="P179" t="n">
        <x:v>4</x:v>
      </x:c>
      <x:c r="Q179" t="n">
        <x:v>4</x:v>
      </x:c>
      <x:c r="R179" t="n">
        <x:v>3</x:v>
      </x:c>
      <x:c r="S179" t="n">
        <x:v>1</x:v>
      </x:c>
      <x:c r="T179" t="n">
        <x:f>D179</x:f>
        <x:v>34</x:v>
      </x:c>
      <x:c r="U179" t="n">
        <x:f>Assumptions!$B$16</x:f>
        <x:v>45</x:v>
      </x:c>
      <x:c r="V179" t="n">
        <x:f>MIN(T179,U179)</x:f>
        <x:v>34</x:v>
      </x:c>
      <x:c r="W179" t="n">
        <x:f>Assumptions!$B$17</x:f>
        <x:v>31.5</x:v>
      </x:c>
      <x:c r="X179" s="29" t="n">
        <x:f>V179/W179*100</x:f>
        <x:v>107.93650793650794</x:v>
      </x:c>
      <x:c r="Y179" s="29" t="n">
        <x:f>T179/U179*100</x:f>
        <x:v>75.55555555555556</x:v>
      </x:c>
      <x:c r="Z179" t="n">
        <x:f>MAX(U179-T179,0)</x:f>
        <x:v>11</x:v>
      </x:c>
      <x:c r="AA179" t="n">
        <x:f>MAX(T179-U179,0)</x:f>
        <x:v>0</x:v>
      </x:c>
      <x:c r="AB179" t="str">
        <x:f>IF(Y179&gt;=100,"Capacity Gap",IF(Y179&gt;=90,"Potential Bottleneck","No Bottleneck"))</x:f>
        <x:v>No Bottleneck</x:v>
      </x:c>
      <x:c r="AC179" t="str">
        <x:f>IF(Y179&lt;60,"Low Utilization / Smooth Flow",IF(Y179&lt;=85,"Moderate Utilization",IF(Y179&lt;90,"Transition / Capacity Pressure","High Utilization / Queue Risk")))</x:f>
        <x:v>Moderate Utilization</x:v>
      </x:c>
    </x:row>
    <x:row r="180">
      <x:c r="A180" t="n">
        <x:v>179</x:v>
      </x:c>
      <x:c r="B180" s="16" t="n">
        <x:v>46238.53472222222</x:v>
      </x:c>
      <x:c r="C180" t="str">
        <x:v>Lunch Peak</x:v>
      </x:c>
      <x:c r="D180" t="n">
        <x:v>31</x:v>
      </x:c>
      <x:c r="E180" t="n">
        <x:v>6</x:v>
      </x:c>
      <x:c r="F180" t="n">
        <x:v>13</x:v>
      </x:c>
      <x:c r="G180" t="n">
        <x:v>12</x:v>
      </x:c>
      <x:c r="H180" t="n">
        <x:v>28.7</x:v>
      </x:c>
      <x:c r="I180" t="n">
        <x:v>0</x:v>
      </x:c>
      <x:c r="J180" t="n">
        <x:v>69.1</x:v>
      </x:c>
      <x:c r="K180" t="n">
        <x:v>42.7</x:v>
      </x:c>
      <x:c r="L180" t="n">
        <x:v>6</x:v>
      </x:c>
      <x:c r="M180" t="n">
        <x:v>6</x:v>
      </x:c>
      <x:c r="N180" t="n">
        <x:v>5</x:v>
      </x:c>
      <x:c r="O180" t="n">
        <x:v>4</x:v>
      </x:c>
      <x:c r="P180" t="n">
        <x:v>3</x:v>
      </x:c>
      <x:c r="Q180" t="n">
        <x:v>3</x:v>
      </x:c>
      <x:c r="R180" t="n">
        <x:v>2</x:v>
      </x:c>
      <x:c r="S180" t="n">
        <x:v>2</x:v>
      </x:c>
      <x:c r="T180" t="n">
        <x:f>D180</x:f>
        <x:v>31</x:v>
      </x:c>
      <x:c r="U180" t="n">
        <x:f>Assumptions!$B$16</x:f>
        <x:v>45</x:v>
      </x:c>
      <x:c r="V180" t="n">
        <x:f>MIN(T180,U180)</x:f>
        <x:v>31</x:v>
      </x:c>
      <x:c r="W180" t="n">
        <x:f>Assumptions!$B$17</x:f>
        <x:v>31.5</x:v>
      </x:c>
      <x:c r="X180" s="29" t="n">
        <x:f>V180/W180*100</x:f>
        <x:v>98.4126984126984</x:v>
      </x:c>
      <x:c r="Y180" s="29" t="n">
        <x:f>T180/U180*100</x:f>
        <x:v>68.88888888888889</x:v>
      </x:c>
      <x:c r="Z180" t="n">
        <x:f>MAX(U180-T180,0)</x:f>
        <x:v>14</x:v>
      </x:c>
      <x:c r="AA180" t="n">
        <x:f>MAX(T180-U180,0)</x:f>
        <x:v>0</x:v>
      </x:c>
      <x:c r="AB180" t="str">
        <x:f>IF(Y180&gt;=100,"Capacity Gap",IF(Y180&gt;=90,"Potential Bottleneck","No Bottleneck"))</x:f>
        <x:v>No Bottleneck</x:v>
      </x:c>
      <x:c r="AC180" t="str">
        <x:f>IF(Y180&lt;60,"Low Utilization / Smooth Flow",IF(Y180&lt;=85,"Moderate Utilization",IF(Y180&lt;90,"Transition / Capacity Pressure","High Utilization / Queue Risk")))</x:f>
        <x:v>Moderate Utilization</x:v>
      </x:c>
    </x:row>
    <x:row r="181">
      <x:c r="A181" t="n">
        <x:v>180</x:v>
      </x:c>
      <x:c r="B181" s="16" t="n">
        <x:v>46238.538194444445</x:v>
      </x:c>
      <x:c r="C181" t="str">
        <x:v>Lunch Peak</x:v>
      </x:c>
      <x:c r="D181" t="n">
        <x:v>36</x:v>
      </x:c>
      <x:c r="E181" t="n">
        <x:v>7</x:v>
      </x:c>
      <x:c r="F181" t="n">
        <x:v>15</x:v>
      </x:c>
      <x:c r="G181" t="n">
        <x:v>14</x:v>
      </x:c>
      <x:c r="H181" t="n">
        <x:v>30.2</x:v>
      </x:c>
      <x:c r="I181" t="n">
        <x:v>1.8</x:v>
      </x:c>
      <x:c r="J181" t="n">
        <x:v>80.3</x:v>
      </x:c>
      <x:c r="K181" t="n">
        <x:v>49.7</x:v>
      </x:c>
      <x:c r="L181" t="n">
        <x:v>6</x:v>
      </x:c>
      <x:c r="M181" t="n">
        <x:v>7</x:v>
      </x:c>
      <x:c r="N181" t="n">
        <x:v>7</x:v>
      </x:c>
      <x:c r="O181" t="n">
        <x:v>3</x:v>
      </x:c>
      <x:c r="P181" t="n">
        <x:v>3</x:v>
      </x:c>
      <x:c r="Q181" t="n">
        <x:v>3</x:v>
      </x:c>
      <x:c r="R181" t="n">
        <x:v>2</x:v>
      </x:c>
      <x:c r="S181" t="n">
        <x:v>5</x:v>
      </x:c>
      <x:c r="T181" t="n">
        <x:f>D181</x:f>
        <x:v>36</x:v>
      </x:c>
      <x:c r="U181" t="n">
        <x:f>Assumptions!$B$16</x:f>
        <x:v>45</x:v>
      </x:c>
      <x:c r="V181" t="n">
        <x:f>MIN(T181,U181)</x:f>
        <x:v>36</x:v>
      </x:c>
      <x:c r="W181" t="n">
        <x:f>Assumptions!$B$17</x:f>
        <x:v>31.5</x:v>
      </x:c>
      <x:c r="X181" s="29" t="n">
        <x:f>V181/W181*100</x:f>
        <x:v>114.28571428571428</x:v>
      </x:c>
      <x:c r="Y181" s="29" t="n">
        <x:f>T181/U181*100</x:f>
        <x:v>80</x:v>
      </x:c>
      <x:c r="Z181" t="n">
        <x:f>MAX(U181-T181,0)</x:f>
        <x:v>9</x:v>
      </x:c>
      <x:c r="AA181" t="n">
        <x:f>MAX(T181-U181,0)</x:f>
        <x:v>0</x:v>
      </x:c>
      <x:c r="AB181" t="str">
        <x:f>IF(Y181&gt;=100,"Capacity Gap",IF(Y181&gt;=90,"Potential Bottleneck","No Bottleneck"))</x:f>
        <x:v>No Bottleneck</x:v>
      </x:c>
      <x:c r="AC181" t="str">
        <x:f>IF(Y181&lt;60,"Low Utilization / Smooth Flow",IF(Y181&lt;=85,"Moderate Utilization",IF(Y181&lt;90,"Transition / Capacity Pressure","High Utilization / Queue Risk")))</x:f>
        <x:v>Moderate Utilization</x:v>
      </x:c>
    </x:row>
    <x:row r="182">
      <x:c r="A182" t="n">
        <x:v>181</x:v>
      </x:c>
      <x:c r="B182" s="16" t="n">
        <x:v>46238.541666666664</x:v>
      </x:c>
      <x:c r="C182" t="str">
        <x:v>Post-Lunch</x:v>
      </x:c>
      <x:c r="D182" t="n">
        <x:v>22</x:v>
      </x:c>
      <x:c r="E182" t="n">
        <x:v>9</x:v>
      </x:c>
      <x:c r="F182" t="n">
        <x:v>6</x:v>
      </x:c>
      <x:c r="G182" t="n">
        <x:v>7</x:v>
      </x:c>
      <x:c r="H182" t="n">
        <x:v>22.1</x:v>
      </x:c>
      <x:c r="I182" t="n">
        <x:v>0</x:v>
      </x:c>
      <x:c r="J182" t="n">
        <x:v>49.1</x:v>
      </x:c>
      <x:c r="K182" t="n">
        <x:v>43.7</x:v>
      </x:c>
      <x:c r="L182" t="n">
        <x:v>3</x:v>
      </x:c>
      <x:c r="M182" t="n">
        <x:v>3</x:v>
      </x:c>
      <x:c r="N182" t="n">
        <x:v>3</x:v>
      </x:c>
      <x:c r="O182" t="n">
        <x:v>3</x:v>
      </x:c>
      <x:c r="P182" t="n">
        <x:v>2</x:v>
      </x:c>
      <x:c r="Q182" t="n">
        <x:v>2</x:v>
      </x:c>
      <x:c r="R182" t="n">
        <x:v>2</x:v>
      </x:c>
      <x:c r="S182" t="n">
        <x:v>4</x:v>
      </x:c>
      <x:c r="T182" t="n">
        <x:f>D182</x:f>
        <x:v>22</x:v>
      </x:c>
      <x:c r="U182" t="n">
        <x:f>Assumptions!$B$16</x:f>
        <x:v>45</x:v>
      </x:c>
      <x:c r="V182" t="n">
        <x:f>MIN(T182,U182)</x:f>
        <x:v>22</x:v>
      </x:c>
      <x:c r="W182" t="n">
        <x:f>Assumptions!$B$17</x:f>
        <x:v>31.5</x:v>
      </x:c>
      <x:c r="X182" s="29" t="n">
        <x:f>V182/W182*100</x:f>
        <x:v>69.84126984126983</x:v>
      </x:c>
      <x:c r="Y182" s="29" t="n">
        <x:f>T182/U182*100</x:f>
        <x:v>48.888888888888886</x:v>
      </x:c>
      <x:c r="Z182" t="n">
        <x:f>MAX(U182-T182,0)</x:f>
        <x:v>23</x:v>
      </x:c>
      <x:c r="AA182" t="n">
        <x:f>MAX(T182-U182,0)</x:f>
        <x:v>0</x:v>
      </x:c>
      <x:c r="AB182" t="str">
        <x:f>IF(Y182&gt;=100,"Capacity Gap",IF(Y182&gt;=90,"Potential Bottleneck","No Bottleneck"))</x:f>
        <x:v>No Bottleneck</x:v>
      </x:c>
      <x:c r="AC182" t="str">
        <x:f>IF(Y182&lt;60,"Low Utilization / Smooth Flow",IF(Y182&lt;=85,"Moderate Utilization",IF(Y182&lt;90,"Transition / Capacity Pressure","High Utilization / Queue Risk")))</x:f>
        <x:v>Low Utilization / Smooth Flow</x:v>
      </x:c>
    </x:row>
    <x:row r="183">
      <x:c r="A183" t="n">
        <x:v>182</x:v>
      </x:c>
      <x:c r="B183" s="16" t="n">
        <x:v>46238.54513888889</x:v>
      </x:c>
      <x:c r="C183" t="str">
        <x:v>Post-Lunch</x:v>
      </x:c>
      <x:c r="D183" t="n">
        <x:v>28</x:v>
      </x:c>
      <x:c r="E183" t="n">
        <x:v>12</x:v>
      </x:c>
      <x:c r="F183" t="n">
        <x:v>8</x:v>
      </x:c>
      <x:c r="G183" t="n">
        <x:v>8</x:v>
      </x:c>
      <x:c r="H183" t="n">
        <x:v>22.8</x:v>
      </x:c>
      <x:c r="I183" t="n">
        <x:v>0</x:v>
      </x:c>
      <x:c r="J183" t="n">
        <x:v>62.4</x:v>
      </x:c>
      <x:c r="K183" t="n">
        <x:v>44.6</x:v>
      </x:c>
      <x:c r="L183" t="n">
        <x:v>5</x:v>
      </x:c>
      <x:c r="M183" t="n">
        <x:v>5</x:v>
      </x:c>
      <x:c r="N183" t="n">
        <x:v>4</x:v>
      </x:c>
      <x:c r="O183" t="n">
        <x:v>3</x:v>
      </x:c>
      <x:c r="P183" t="n">
        <x:v>3</x:v>
      </x:c>
      <x:c r="Q183" t="n">
        <x:v>2</x:v>
      </x:c>
      <x:c r="R183" t="n">
        <x:v>2</x:v>
      </x:c>
      <x:c r="S183" t="n">
        <x:v>4</x:v>
      </x:c>
      <x:c r="T183" t="n">
        <x:f>D183</x:f>
        <x:v>28</x:v>
      </x:c>
      <x:c r="U183" t="n">
        <x:f>Assumptions!$B$16</x:f>
        <x:v>45</x:v>
      </x:c>
      <x:c r="V183" t="n">
        <x:f>MIN(T183,U183)</x:f>
        <x:v>28</x:v>
      </x:c>
      <x:c r="W183" t="n">
        <x:f>Assumptions!$B$17</x:f>
        <x:v>31.5</x:v>
      </x:c>
      <x:c r="X183" s="29" t="n">
        <x:f>V183/W183*100</x:f>
        <x:v>88.88888888888889</x:v>
      </x:c>
      <x:c r="Y183" s="29" t="n">
        <x:f>T183/U183*100</x:f>
        <x:v>62.22222222222222</x:v>
      </x:c>
      <x:c r="Z183" t="n">
        <x:f>MAX(U183-T183,0)</x:f>
        <x:v>17</x:v>
      </x:c>
      <x:c r="AA183" t="n">
        <x:f>MAX(T183-U183,0)</x:f>
        <x:v>0</x:v>
      </x:c>
      <x:c r="AB183" t="str">
        <x:f>IF(Y183&gt;=100,"Capacity Gap",IF(Y183&gt;=90,"Potential Bottleneck","No Bottleneck"))</x:f>
        <x:v>No Bottleneck</x:v>
      </x:c>
      <x:c r="AC183" t="str">
        <x:f>IF(Y183&lt;60,"Low Utilization / Smooth Flow",IF(Y183&lt;=85,"Moderate Utilization",IF(Y183&lt;90,"Transition / Capacity Pressure","High Utilization / Queue Risk")))</x:f>
        <x:v>Moderate Utilization</x:v>
      </x:c>
    </x:row>
    <x:row r="184">
      <x:c r="A184" t="n">
        <x:v>183</x:v>
      </x:c>
      <x:c r="B184" s="16" t="n">
        <x:v>46238.54861111111</x:v>
      </x:c>
      <x:c r="C184" t="str">
        <x:v>Post-Lunch</x:v>
      </x:c>
      <x:c r="D184" t="n">
        <x:v>33</x:v>
      </x:c>
      <x:c r="E184" t="n">
        <x:v>14</x:v>
      </x:c>
      <x:c r="F184" t="n">
        <x:v>9</x:v>
      </x:c>
      <x:c r="G184" t="n">
        <x:v>10</x:v>
      </x:c>
      <x:c r="H184" t="n">
        <x:v>32</x:v>
      </x:c>
      <x:c r="I184" t="n">
        <x:v>1</x:v>
      </x:c>
      <x:c r="J184" t="n">
        <x:v>73.6</x:v>
      </x:c>
      <x:c r="K184" t="n">
        <x:v>49.6</x:v>
      </x:c>
      <x:c r="L184" t="n">
        <x:v>6</x:v>
      </x:c>
      <x:c r="M184" t="n">
        <x:v>6</x:v>
      </x:c>
      <x:c r="N184" t="n">
        <x:v>5</x:v>
      </x:c>
      <x:c r="O184" t="n">
        <x:v>5</x:v>
      </x:c>
      <x:c r="P184" t="n">
        <x:v>4</x:v>
      </x:c>
      <x:c r="Q184" t="n">
        <x:v>4</x:v>
      </x:c>
      <x:c r="R184" t="n">
        <x:v>3</x:v>
      </x:c>
      <x:c r="S184" t="n">
        <x:v>0</x:v>
      </x:c>
      <x:c r="T184" t="n">
        <x:f>D184</x:f>
        <x:v>33</x:v>
      </x:c>
      <x:c r="U184" t="n">
        <x:f>Assumptions!$B$16</x:f>
        <x:v>45</x:v>
      </x:c>
      <x:c r="V184" t="n">
        <x:f>MIN(T184,U184)</x:f>
        <x:v>33</x:v>
      </x:c>
      <x:c r="W184" t="n">
        <x:f>Assumptions!$B$17</x:f>
        <x:v>31.5</x:v>
      </x:c>
      <x:c r="X184" s="29" t="n">
        <x:f>V184/W184*100</x:f>
        <x:v>104.76190476190477</x:v>
      </x:c>
      <x:c r="Y184" s="29" t="n">
        <x:f>T184/U184*100</x:f>
        <x:v>73.33333333333333</x:v>
      </x:c>
      <x:c r="Z184" t="n">
        <x:f>MAX(U184-T184,0)</x:f>
        <x:v>12</x:v>
      </x:c>
      <x:c r="AA184" t="n">
        <x:f>MAX(T184-U184,0)</x:f>
        <x:v>0</x:v>
      </x:c>
      <x:c r="AB184" t="str">
        <x:f>IF(Y184&gt;=100,"Capacity Gap",IF(Y184&gt;=90,"Potential Bottleneck","No Bottleneck"))</x:f>
        <x:v>No Bottleneck</x:v>
      </x:c>
      <x:c r="AC184" t="str">
        <x:f>IF(Y184&lt;60,"Low Utilization / Smooth Flow",IF(Y184&lt;=85,"Moderate Utilization",IF(Y184&lt;90,"Transition / Capacity Pressure","High Utilization / Queue Risk")))</x:f>
        <x:v>Moderate Utilization</x:v>
      </x:c>
    </x:row>
    <x:row r="185">
      <x:c r="A185" t="n">
        <x:v>184</x:v>
      </x:c>
      <x:c r="B185" s="16" t="n">
        <x:v>46238.552083333336</x:v>
      </x:c>
      <x:c r="C185" t="str">
        <x:v>Post-Lunch</x:v>
      </x:c>
      <x:c r="D185" t="n">
        <x:v>25</x:v>
      </x:c>
      <x:c r="E185" t="n">
        <x:v>10</x:v>
      </x:c>
      <x:c r="F185" t="n">
        <x:v>7</x:v>
      </x:c>
      <x:c r="G185" t="n">
        <x:v>8</x:v>
      </x:c>
      <x:c r="H185" t="n">
        <x:v>28.9</x:v>
      </x:c>
      <x:c r="I185" t="n">
        <x:v>0</x:v>
      </x:c>
      <x:c r="J185" t="n">
        <x:v>55.7</x:v>
      </x:c>
      <x:c r="K185" t="n">
        <x:v>41.2</x:v>
      </x:c>
      <x:c r="L185" t="n">
        <x:v>5</x:v>
      </x:c>
      <x:c r="M185" t="n">
        <x:v>4</x:v>
      </x:c>
      <x:c r="N185" t="n">
        <x:v>5</x:v>
      </x:c>
      <x:c r="O185" t="n">
        <x:v>3</x:v>
      </x:c>
      <x:c r="P185" t="n">
        <x:v>3</x:v>
      </x:c>
      <x:c r="Q185" t="n">
        <x:v>3</x:v>
      </x:c>
      <x:c r="R185" t="n">
        <x:v>2</x:v>
      </x:c>
      <x:c r="S185" t="n">
        <x:v>0</x:v>
      </x:c>
      <x:c r="T185" t="n">
        <x:f>D185</x:f>
        <x:v>25</x:v>
      </x:c>
      <x:c r="U185" t="n">
        <x:f>Assumptions!$B$16</x:f>
        <x:v>45</x:v>
      </x:c>
      <x:c r="V185" t="n">
        <x:f>MIN(T185,U185)</x:f>
        <x:v>25</x:v>
      </x:c>
      <x:c r="W185" t="n">
        <x:f>Assumptions!$B$17</x:f>
        <x:v>31.5</x:v>
      </x:c>
      <x:c r="X185" s="29" t="n">
        <x:f>V185/W185*100</x:f>
        <x:v>79.36507936507937</x:v>
      </x:c>
      <x:c r="Y185" s="29" t="n">
        <x:f>T185/U185*100</x:f>
        <x:v>55.55555555555556</x:v>
      </x:c>
      <x:c r="Z185" t="n">
        <x:f>MAX(U185-T185,0)</x:f>
        <x:v>20</x:v>
      </x:c>
      <x:c r="AA185" t="n">
        <x:f>MAX(T185-U185,0)</x:f>
        <x:v>0</x:v>
      </x:c>
      <x:c r="AB185" t="str">
        <x:f>IF(Y185&gt;=100,"Capacity Gap",IF(Y185&gt;=90,"Potential Bottleneck","No Bottleneck"))</x:f>
        <x:v>No Bottleneck</x:v>
      </x:c>
      <x:c r="AC185" t="str">
        <x:f>IF(Y185&lt;60,"Low Utilization / Smooth Flow",IF(Y185&lt;=85,"Moderate Utilization",IF(Y185&lt;90,"Transition / Capacity Pressure","High Utilization / Queue Risk")))</x:f>
        <x:v>Low Utilization / Smooth Flow</x:v>
      </x:c>
    </x:row>
    <x:row r="186">
      <x:c r="A186" t="n">
        <x:v>185</x:v>
      </x:c>
      <x:c r="B186" s="16" t="n">
        <x:v>46238.555555555555</x:v>
      </x:c>
      <x:c r="C186" t="str">
        <x:v>Post-Lunch</x:v>
      </x:c>
      <x:c r="D186" t="n">
        <x:v>19</x:v>
      </x:c>
      <x:c r="E186" t="n">
        <x:v>8</x:v>
      </x:c>
      <x:c r="F186" t="n">
        <x:v>5</x:v>
      </x:c>
      <x:c r="G186" t="n">
        <x:v>6</x:v>
      </x:c>
      <x:c r="H186" t="n">
        <x:v>20.6</x:v>
      </x:c>
      <x:c r="I186" t="n">
        <x:v>0</x:v>
      </x:c>
      <x:c r="J186" t="n">
        <x:v>42.4</x:v>
      </x:c>
      <x:c r="K186" t="n">
        <x:v>36.5</x:v>
      </x:c>
      <x:c r="L186" t="n">
        <x:v>3</x:v>
      </x:c>
      <x:c r="M186" t="n">
        <x:v>3</x:v>
      </x:c>
      <x:c r="N186" t="n">
        <x:v>3</x:v>
      </x:c>
      <x:c r="O186" t="n">
        <x:v>3</x:v>
      </x:c>
      <x:c r="P186" t="n">
        <x:v>2</x:v>
      </x:c>
      <x:c r="Q186" t="n">
        <x:v>2</x:v>
      </x:c>
      <x:c r="R186" t="n">
        <x:v>2</x:v>
      </x:c>
      <x:c r="S186" t="n">
        <x:v>1</x:v>
      </x:c>
      <x:c r="T186" t="n">
        <x:f>D186</x:f>
        <x:v>19</x:v>
      </x:c>
      <x:c r="U186" t="n">
        <x:f>Assumptions!$B$16</x:f>
        <x:v>45</x:v>
      </x:c>
      <x:c r="V186" t="n">
        <x:f>MIN(T186,U186)</x:f>
        <x:v>19</x:v>
      </x:c>
      <x:c r="W186" t="n">
        <x:f>Assumptions!$B$17</x:f>
        <x:v>31.5</x:v>
      </x:c>
      <x:c r="X186" s="29" t="n">
        <x:f>V186/W186*100</x:f>
        <x:v>60.317460317460316</x:v>
      </x:c>
      <x:c r="Y186" s="29" t="n">
        <x:f>T186/U186*100</x:f>
        <x:v>42.22222222222222</x:v>
      </x:c>
      <x:c r="Z186" t="n">
        <x:f>MAX(U186-T186,0)</x:f>
        <x:v>26</x:v>
      </x:c>
      <x:c r="AA186" t="n">
        <x:f>MAX(T186-U186,0)</x:f>
        <x:v>0</x:v>
      </x:c>
      <x:c r="AB186" t="str">
        <x:f>IF(Y186&gt;=100,"Capacity Gap",IF(Y186&gt;=90,"Potential Bottleneck","No Bottleneck"))</x:f>
        <x:v>No Bottleneck</x:v>
      </x:c>
      <x:c r="AC186" t="str">
        <x:f>IF(Y186&lt;60,"Low Utilization / Smooth Flow",IF(Y186&lt;=85,"Moderate Utilization",IF(Y186&lt;90,"Transition / Capacity Pressure","High Utilization / Queue Risk")))</x:f>
        <x:v>Low Utilization / Smooth Flow</x:v>
      </x:c>
    </x:row>
    <x:row r="187">
      <x:c r="A187" t="n">
        <x:v>186</x:v>
      </x:c>
      <x:c r="B187" s="16" t="n">
        <x:v>46238.55902777778</x:v>
      </x:c>
      <x:c r="C187" t="str">
        <x:v>Post-Lunch</x:v>
      </x:c>
      <x:c r="D187" t="n">
        <x:v>27</x:v>
      </x:c>
      <x:c r="E187" t="n">
        <x:v>11</x:v>
      </x:c>
      <x:c r="F187" t="n">
        <x:v>8</x:v>
      </x:c>
      <x:c r="G187" t="n">
        <x:v>8</x:v>
      </x:c>
      <x:c r="H187" t="n">
        <x:v>29</x:v>
      </x:c>
      <x:c r="I187" t="n">
        <x:v>0</x:v>
      </x:c>
      <x:c r="J187" t="n">
        <x:v>60.2</x:v>
      </x:c>
      <x:c r="K187" t="n">
        <x:v>44.3</x:v>
      </x:c>
      <x:c r="L187" t="n">
        <x:v>5</x:v>
      </x:c>
      <x:c r="M187" t="n">
        <x:v>4</x:v>
      </x:c>
      <x:c r="N187" t="n">
        <x:v>5</x:v>
      </x:c>
      <x:c r="O187" t="n">
        <x:v>4</x:v>
      </x:c>
      <x:c r="P187" t="n">
        <x:v>3</x:v>
      </x:c>
      <x:c r="Q187" t="n">
        <x:v>3</x:v>
      </x:c>
      <x:c r="R187" t="n">
        <x:v>3</x:v>
      </x:c>
      <x:c r="S187" t="n">
        <x:v>0</x:v>
      </x:c>
      <x:c r="T187" t="n">
        <x:f>D187</x:f>
        <x:v>27</x:v>
      </x:c>
      <x:c r="U187" t="n">
        <x:f>Assumptions!$B$16</x:f>
        <x:v>45</x:v>
      </x:c>
      <x:c r="V187" t="n">
        <x:f>MIN(T187,U187)</x:f>
        <x:v>27</x:v>
      </x:c>
      <x:c r="W187" t="n">
        <x:f>Assumptions!$B$17</x:f>
        <x:v>31.5</x:v>
      </x:c>
      <x:c r="X187" s="29" t="n">
        <x:f>V187/W187*100</x:f>
        <x:v>85.71428571428571</x:v>
      </x:c>
      <x:c r="Y187" s="29" t="n">
        <x:f>T187/U187*100</x:f>
        <x:v>60</x:v>
      </x:c>
      <x:c r="Z187" t="n">
        <x:f>MAX(U187-T187,0)</x:f>
        <x:v>18</x:v>
      </x:c>
      <x:c r="AA187" t="n">
        <x:f>MAX(T187-U187,0)</x:f>
        <x:v>0</x:v>
      </x:c>
      <x:c r="AB187" t="str">
        <x:f>IF(Y187&gt;=100,"Capacity Gap",IF(Y187&gt;=90,"Potential Bottleneck","No Bottleneck"))</x:f>
        <x:v>No Bottleneck</x:v>
      </x:c>
      <x:c r="AC187" t="str">
        <x:f>IF(Y187&lt;60,"Low Utilization / Smooth Flow",IF(Y187&lt;=85,"Moderate Utilization",IF(Y187&lt;90,"Transition / Capacity Pressure","High Utilization / Queue Risk")))</x:f>
        <x:v>Moderate Utilization</x:v>
      </x:c>
    </x:row>
    <x:row r="188">
      <x:c r="A188" t="n">
        <x:v>187</x:v>
      </x:c>
      <x:c r="B188" s="16" t="n">
        <x:v>46238.5625</x:v>
      </x:c>
      <x:c r="C188" t="str">
        <x:v>Post-Lunch</x:v>
      </x:c>
      <x:c r="D188" t="n">
        <x:v>22</x:v>
      </x:c>
      <x:c r="E188" t="n">
        <x:v>9</x:v>
      </x:c>
      <x:c r="F188" t="n">
        <x:v>6</x:v>
      </x:c>
      <x:c r="G188" t="n">
        <x:v>7</x:v>
      </x:c>
      <x:c r="H188" t="n">
        <x:v>31.4</x:v>
      </x:c>
      <x:c r="I188" t="n">
        <x:v>0</x:v>
      </x:c>
      <x:c r="J188" t="n">
        <x:v>49.1</x:v>
      </x:c>
      <x:c r="K188" t="n">
        <x:v>45.7</x:v>
      </x:c>
      <x:c r="L188" t="n">
        <x:v>4</x:v>
      </x:c>
      <x:c r="M188" t="n">
        <x:v>3</x:v>
      </x:c>
      <x:c r="N188" t="n">
        <x:v>5</x:v>
      </x:c>
      <x:c r="O188" t="n">
        <x:v>3</x:v>
      </x:c>
      <x:c r="P188" t="n">
        <x:v>2</x:v>
      </x:c>
      <x:c r="Q188" t="n">
        <x:v>2</x:v>
      </x:c>
      <x:c r="R188" t="n">
        <x:v>2</x:v>
      </x:c>
      <x:c r="S188" t="n">
        <x:v>1</x:v>
      </x:c>
      <x:c r="T188" t="n">
        <x:f>D188</x:f>
        <x:v>22</x:v>
      </x:c>
      <x:c r="U188" t="n">
        <x:f>Assumptions!$B$16</x:f>
        <x:v>45</x:v>
      </x:c>
      <x:c r="V188" t="n">
        <x:f>MIN(T188,U188)</x:f>
        <x:v>22</x:v>
      </x:c>
      <x:c r="W188" t="n">
        <x:f>Assumptions!$B$17</x:f>
        <x:v>31.5</x:v>
      </x:c>
      <x:c r="X188" s="29" t="n">
        <x:f>V188/W188*100</x:f>
        <x:v>69.84126984126983</x:v>
      </x:c>
      <x:c r="Y188" s="29" t="n">
        <x:f>T188/U188*100</x:f>
        <x:v>48.888888888888886</x:v>
      </x:c>
      <x:c r="Z188" t="n">
        <x:f>MAX(U188-T188,0)</x:f>
        <x:v>23</x:v>
      </x:c>
      <x:c r="AA188" t="n">
        <x:f>MAX(T188-U188,0)</x:f>
        <x:v>0</x:v>
      </x:c>
      <x:c r="AB188" t="str">
        <x:f>IF(Y188&gt;=100,"Capacity Gap",IF(Y188&gt;=90,"Potential Bottleneck","No Bottleneck"))</x:f>
        <x:v>No Bottleneck</x:v>
      </x:c>
      <x:c r="AC188" t="str">
        <x:f>IF(Y188&lt;60,"Low Utilization / Smooth Flow",IF(Y188&lt;=85,"Moderate Utilization",IF(Y188&lt;90,"Transition / Capacity Pressure","High Utilization / Queue Risk")))</x:f>
        <x:v>Low Utilization / Smooth Flow</x:v>
      </x:c>
    </x:row>
    <x:row r="189">
      <x:c r="A189" t="n">
        <x:v>188</x:v>
      </x:c>
      <x:c r="B189" s="16" t="n">
        <x:v>46238.56597222222</x:v>
      </x:c>
      <x:c r="C189" t="str">
        <x:v>Post-Lunch</x:v>
      </x:c>
      <x:c r="D189" t="n">
        <x:v>30</x:v>
      </x:c>
      <x:c r="E189" t="n">
        <x:v>13</x:v>
      </x:c>
      <x:c r="F189" t="n">
        <x:v>8</x:v>
      </x:c>
      <x:c r="G189" t="n">
        <x:v>9</x:v>
      </x:c>
      <x:c r="H189" t="n">
        <x:v>26.1</x:v>
      </x:c>
      <x:c r="I189" t="n">
        <x:v>0</x:v>
      </x:c>
      <x:c r="J189" t="n">
        <x:v>66.9</x:v>
      </x:c>
      <x:c r="K189" t="n">
        <x:v>43.2</x:v>
      </x:c>
      <x:c r="L189" t="n">
        <x:v>5</x:v>
      </x:c>
      <x:c r="M189" t="n">
        <x:v>5</x:v>
      </x:c>
      <x:c r="N189" t="n">
        <x:v>4</x:v>
      </x:c>
      <x:c r="O189" t="n">
        <x:v>4</x:v>
      </x:c>
      <x:c r="P189" t="n">
        <x:v>3</x:v>
      </x:c>
      <x:c r="Q189" t="n">
        <x:v>2</x:v>
      </x:c>
      <x:c r="R189" t="n">
        <x:v>3</x:v>
      </x:c>
      <x:c r="S189" t="n">
        <x:v>4</x:v>
      </x:c>
      <x:c r="T189" t="n">
        <x:f>D189</x:f>
        <x:v>30</x:v>
      </x:c>
      <x:c r="U189" t="n">
        <x:f>Assumptions!$B$16</x:f>
        <x:v>45</x:v>
      </x:c>
      <x:c r="V189" t="n">
        <x:f>MIN(T189,U189)</x:f>
        <x:v>30</x:v>
      </x:c>
      <x:c r="W189" t="n">
        <x:f>Assumptions!$B$17</x:f>
        <x:v>31.5</x:v>
      </x:c>
      <x:c r="X189" s="29" t="n">
        <x:f>V189/W189*100</x:f>
        <x:v>95.23809523809523</x:v>
      </x:c>
      <x:c r="Y189" s="29" t="n">
        <x:f>T189/U189*100</x:f>
        <x:v>66.66666666666666</x:v>
      </x:c>
      <x:c r="Z189" t="n">
        <x:f>MAX(U189-T189,0)</x:f>
        <x:v>15</x:v>
      </x:c>
      <x:c r="AA189" t="n">
        <x:f>MAX(T189-U189,0)</x:f>
        <x:v>0</x:v>
      </x:c>
      <x:c r="AB189" t="str">
        <x:f>IF(Y189&gt;=100,"Capacity Gap",IF(Y189&gt;=90,"Potential Bottleneck","No Bottleneck"))</x:f>
        <x:v>No Bottleneck</x:v>
      </x:c>
      <x:c r="AC189" t="str">
        <x:f>IF(Y189&lt;60,"Low Utilization / Smooth Flow",IF(Y189&lt;=85,"Moderate Utilization",IF(Y189&lt;90,"Transition / Capacity Pressure","High Utilization / Queue Risk")))</x:f>
        <x:v>Moderate Utilization</x:v>
      </x:c>
    </x:row>
    <x:row r="190">
      <x:c r="A190" t="n">
        <x:v>189</x:v>
      </x:c>
      <x:c r="B190" s="16" t="n">
        <x:v>46238.569444444445</x:v>
      </x:c>
      <x:c r="C190" t="str">
        <x:v>Post-Lunch</x:v>
      </x:c>
      <x:c r="D190" t="n">
        <x:v>20</x:v>
      </x:c>
      <x:c r="E190" t="n">
        <x:v>8</x:v>
      </x:c>
      <x:c r="F190" t="n">
        <x:v>6</x:v>
      </x:c>
      <x:c r="G190" t="n">
        <x:v>6</x:v>
      </x:c>
      <x:c r="H190" t="n">
        <x:v>25.1</x:v>
      </x:c>
      <x:c r="I190" t="n">
        <x:v>0</x:v>
      </x:c>
      <x:c r="J190" t="n">
        <x:v>44.6</x:v>
      </x:c>
      <x:c r="K190" t="n">
        <x:v>39.3</x:v>
      </x:c>
      <x:c r="L190" t="n">
        <x:v>3</x:v>
      </x:c>
      <x:c r="M190" t="n">
        <x:v>4</x:v>
      </x:c>
      <x:c r="N190" t="n">
        <x:v>3</x:v>
      </x:c>
      <x:c r="O190" t="n">
        <x:v>2</x:v>
      </x:c>
      <x:c r="P190" t="n">
        <x:v>2</x:v>
      </x:c>
      <x:c r="Q190" t="n">
        <x:v>3</x:v>
      </x:c>
      <x:c r="R190" t="n">
        <x:v>2</x:v>
      </x:c>
      <x:c r="S190" t="n">
        <x:v>1</x:v>
      </x:c>
      <x:c r="T190" t="n">
        <x:f>D190</x:f>
        <x:v>20</x:v>
      </x:c>
      <x:c r="U190" t="n">
        <x:f>Assumptions!$B$16</x:f>
        <x:v>45</x:v>
      </x:c>
      <x:c r="V190" t="n">
        <x:f>MIN(T190,U190)</x:f>
        <x:v>20</x:v>
      </x:c>
      <x:c r="W190" t="n">
        <x:f>Assumptions!$B$17</x:f>
        <x:v>31.5</x:v>
      </x:c>
      <x:c r="X190" s="29" t="n">
        <x:f>V190/W190*100</x:f>
        <x:v>63.49206349206349</x:v>
      </x:c>
      <x:c r="Y190" s="29" t="n">
        <x:f>T190/U190*100</x:f>
        <x:v>44.44444444444444</x:v>
      </x:c>
      <x:c r="Z190" t="n">
        <x:f>MAX(U190-T190,0)</x:f>
        <x:v>25</x:v>
      </x:c>
      <x:c r="AA190" t="n">
        <x:f>MAX(T190-U190,0)</x:f>
        <x:v>0</x:v>
      </x:c>
      <x:c r="AB190" t="str">
        <x:f>IF(Y190&gt;=100,"Capacity Gap",IF(Y190&gt;=90,"Potential Bottleneck","No Bottleneck"))</x:f>
        <x:v>No Bottleneck</x:v>
      </x:c>
      <x:c r="AC190" t="str">
        <x:f>IF(Y190&lt;60,"Low Utilization / Smooth Flow",IF(Y190&lt;=85,"Moderate Utilization",IF(Y190&lt;90,"Transition / Capacity Pressure","High Utilization / Queue Risk")))</x:f>
        <x:v>Low Utilization / Smooth Flow</x:v>
      </x:c>
    </x:row>
    <x:row r="191">
      <x:c r="A191" t="n">
        <x:v>190</x:v>
      </x:c>
      <x:c r="B191" s="16" t="n">
        <x:v>46238.572916666664</x:v>
      </x:c>
      <x:c r="C191" t="str">
        <x:v>Post-Lunch</x:v>
      </x:c>
      <x:c r="D191" t="n">
        <x:v>25</x:v>
      </x:c>
      <x:c r="E191" t="n">
        <x:v>10</x:v>
      </x:c>
      <x:c r="F191" t="n">
        <x:v>7</x:v>
      </x:c>
      <x:c r="G191" t="n">
        <x:v>8</x:v>
      </x:c>
      <x:c r="H191" t="n">
        <x:v>26.9</x:v>
      </x:c>
      <x:c r="I191" t="n">
        <x:v>0</x:v>
      </x:c>
      <x:c r="J191" t="n">
        <x:v>55.7</x:v>
      </x:c>
      <x:c r="K191" t="n">
        <x:v>41.3</x:v>
      </x:c>
      <x:c r="L191" t="n">
        <x:v>5</x:v>
      </x:c>
      <x:c r="M191" t="n">
        <x:v>4</x:v>
      </x:c>
      <x:c r="N191" t="n">
        <x:v>4</x:v>
      </x:c>
      <x:c r="O191" t="n">
        <x:v>3</x:v>
      </x:c>
      <x:c r="P191" t="n">
        <x:v>2</x:v>
      </x:c>
      <x:c r="Q191" t="n">
        <x:v>3</x:v>
      </x:c>
      <x:c r="R191" t="n">
        <x:v>3</x:v>
      </x:c>
      <x:c r="S191" t="n">
        <x:v>1</x:v>
      </x:c>
      <x:c r="T191" t="n">
        <x:f>D191</x:f>
        <x:v>25</x:v>
      </x:c>
      <x:c r="U191" t="n">
        <x:f>Assumptions!$B$16</x:f>
        <x:v>45</x:v>
      </x:c>
      <x:c r="V191" t="n">
        <x:f>MIN(T191,U191)</x:f>
        <x:v>25</x:v>
      </x:c>
      <x:c r="W191" t="n">
        <x:f>Assumptions!$B$17</x:f>
        <x:v>31.5</x:v>
      </x:c>
      <x:c r="X191" s="29" t="n">
        <x:f>V191/W191*100</x:f>
        <x:v>79.36507936507937</x:v>
      </x:c>
      <x:c r="Y191" s="29" t="n">
        <x:f>T191/U191*100</x:f>
        <x:v>55.55555555555556</x:v>
      </x:c>
      <x:c r="Z191" t="n">
        <x:f>MAX(U191-T191,0)</x:f>
        <x:v>20</x:v>
      </x:c>
      <x:c r="AA191" t="n">
        <x:f>MAX(T191-U191,0)</x:f>
        <x:v>0</x:v>
      </x:c>
      <x:c r="AB191" t="str">
        <x:f>IF(Y191&gt;=100,"Capacity Gap",IF(Y191&gt;=90,"Potential Bottleneck","No Bottleneck"))</x:f>
        <x:v>No Bottleneck</x:v>
      </x:c>
      <x:c r="AC191" t="str">
        <x:f>IF(Y191&lt;60,"Low Utilization / Smooth Flow",IF(Y191&lt;=85,"Moderate Utilization",IF(Y191&lt;90,"Transition / Capacity Pressure","High Utilization / Queue Risk")))</x:f>
        <x:v>Low Utilization / Smooth Flow</x:v>
      </x:c>
    </x:row>
    <x:row r="192">
      <x:c r="A192" t="n">
        <x:v>191</x:v>
      </x:c>
      <x:c r="B192" s="16" t="n">
        <x:v>46238.57638888889</x:v>
      </x:c>
      <x:c r="C192" t="str">
        <x:v>Post-Lunch</x:v>
      </x:c>
      <x:c r="D192" t="n">
        <x:v>24</x:v>
      </x:c>
      <x:c r="E192" t="n">
        <x:v>10</x:v>
      </x:c>
      <x:c r="F192" t="n">
        <x:v>7</x:v>
      </x:c>
      <x:c r="G192" t="n">
        <x:v>7</x:v>
      </x:c>
      <x:c r="H192" t="n">
        <x:v>22.9</x:v>
      </x:c>
      <x:c r="I192" t="n">
        <x:v>0</x:v>
      </x:c>
      <x:c r="J192" t="n">
        <x:v>53.5</x:v>
      </x:c>
      <x:c r="K192" t="n">
        <x:v>45</x:v>
      </x:c>
      <x:c r="L192" t="n">
        <x:v>3</x:v>
      </x:c>
      <x:c r="M192" t="n">
        <x:v>5</x:v>
      </x:c>
      <x:c r="N192" t="n">
        <x:v>4</x:v>
      </x:c>
      <x:c r="O192" t="n">
        <x:v>4</x:v>
      </x:c>
      <x:c r="P192" t="n">
        <x:v>3</x:v>
      </x:c>
      <x:c r="Q192" t="n">
        <x:v>3</x:v>
      </x:c>
      <x:c r="R192" t="n">
        <x:v>2</x:v>
      </x:c>
      <x:c r="S192" t="n">
        <x:v>0</x:v>
      </x:c>
      <x:c r="T192" t="n">
        <x:f>D192</x:f>
        <x:v>24</x:v>
      </x:c>
      <x:c r="U192" t="n">
        <x:f>Assumptions!$B$16</x:f>
        <x:v>45</x:v>
      </x:c>
      <x:c r="V192" t="n">
        <x:f>MIN(T192,U192)</x:f>
        <x:v>24</x:v>
      </x:c>
      <x:c r="W192" t="n">
        <x:f>Assumptions!$B$17</x:f>
        <x:v>31.5</x:v>
      </x:c>
      <x:c r="X192" s="29" t="n">
        <x:f>V192/W192*100</x:f>
        <x:v>76.19047619047619</x:v>
      </x:c>
      <x:c r="Y192" s="29" t="n">
        <x:f>T192/U192*100</x:f>
        <x:v>53.333333333333336</x:v>
      </x:c>
      <x:c r="Z192" t="n">
        <x:f>MAX(U192-T192,0)</x:f>
        <x:v>21</x:v>
      </x:c>
      <x:c r="AA192" t="n">
        <x:f>MAX(T192-U192,0)</x:f>
        <x:v>0</x:v>
      </x:c>
      <x:c r="AB192" t="str">
        <x:f>IF(Y192&gt;=100,"Capacity Gap",IF(Y192&gt;=90,"Potential Bottleneck","No Bottleneck"))</x:f>
        <x:v>No Bottleneck</x:v>
      </x:c>
      <x:c r="AC192" t="str">
        <x:f>IF(Y192&lt;60,"Low Utilization / Smooth Flow",IF(Y192&lt;=85,"Moderate Utilization",IF(Y192&lt;90,"Transition / Capacity Pressure","High Utilization / Queue Risk")))</x:f>
        <x:v>Low Utilization / Smooth Flow</x:v>
      </x:c>
    </x:row>
    <x:row r="193">
      <x:c r="A193" t="n">
        <x:v>192</x:v>
      </x:c>
      <x:c r="B193" s="16" t="n">
        <x:v>46238.57986111111</x:v>
      </x:c>
      <x:c r="C193" t="str">
        <x:v>Post-Lunch</x:v>
      </x:c>
      <x:c r="D193" t="n">
        <x:v>32</x:v>
      </x:c>
      <x:c r="E193" t="n">
        <x:v>13</x:v>
      </x:c>
      <x:c r="F193" t="n">
        <x:v>9</x:v>
      </x:c>
      <x:c r="G193" t="n">
        <x:v>10</x:v>
      </x:c>
      <x:c r="H193" t="n">
        <x:v>30.1</x:v>
      </x:c>
      <x:c r="I193" t="n">
        <x:v>0.4</x:v>
      </x:c>
      <x:c r="J193" t="n">
        <x:v>71.3</x:v>
      </x:c>
      <x:c r="K193" t="n">
        <x:v>46.8</x:v>
      </x:c>
      <x:c r="L193" t="n">
        <x:v>6</x:v>
      </x:c>
      <x:c r="M193" t="n">
        <x:v>5</x:v>
      </x:c>
      <x:c r="N193" t="n">
        <x:v>6</x:v>
      </x:c>
      <x:c r="O193" t="n">
        <x:v>3</x:v>
      </x:c>
      <x:c r="P193" t="n">
        <x:v>4</x:v>
      </x:c>
      <x:c r="Q193" t="n">
        <x:v>2</x:v>
      </x:c>
      <x:c r="R193" t="n">
        <x:v>3</x:v>
      </x:c>
      <x:c r="S193" t="n">
        <x:v>3</x:v>
      </x:c>
      <x:c r="T193" t="n">
        <x:f>D193</x:f>
        <x:v>32</x:v>
      </x:c>
      <x:c r="U193" t="n">
        <x:f>Assumptions!$B$16</x:f>
        <x:v>45</x:v>
      </x:c>
      <x:c r="V193" t="n">
        <x:f>MIN(T193,U193)</x:f>
        <x:v>32</x:v>
      </x:c>
      <x:c r="W193" t="n">
        <x:f>Assumptions!$B$17</x:f>
        <x:v>31.5</x:v>
      </x:c>
      <x:c r="X193" s="29" t="n">
        <x:f>V193/W193*100</x:f>
        <x:v>101.58730158730158</x:v>
      </x:c>
      <x:c r="Y193" s="29" t="n">
        <x:f>T193/U193*100</x:f>
        <x:v>71.11111111111111</x:v>
      </x:c>
      <x:c r="Z193" t="n">
        <x:f>MAX(U193-T193,0)</x:f>
        <x:v>13</x:v>
      </x:c>
      <x:c r="AA193" t="n">
        <x:f>MAX(T193-U193,0)</x:f>
        <x:v>0</x:v>
      </x:c>
      <x:c r="AB193" t="str">
        <x:f>IF(Y193&gt;=100,"Capacity Gap",IF(Y193&gt;=90,"Potential Bottleneck","No Bottleneck"))</x:f>
        <x:v>No Bottleneck</x:v>
      </x:c>
      <x:c r="AC193" t="str">
        <x:f>IF(Y193&lt;60,"Low Utilization / Smooth Flow",IF(Y193&lt;=85,"Moderate Utilization",IF(Y193&lt;90,"Transition / Capacity Pressure","High Utilization / Queue Risk")))</x:f>
        <x:v>Moderate Utilization</x:v>
      </x:c>
    </x:row>
    <x:row r="194">
      <x:c r="A194" t="n">
        <x:v>193</x:v>
      </x:c>
      <x:c r="B194" s="16" t="n">
        <x:v>46238.583333333336</x:v>
      </x:c>
      <x:c r="C194" t="str">
        <x:v>Normal</x:v>
      </x:c>
      <x:c r="D194" t="n">
        <x:v>12</x:v>
      </x:c>
      <x:c r="E194" t="n">
        <x:v>3</x:v>
      </x:c>
      <x:c r="F194" t="n">
        <x:v>3</x:v>
      </x:c>
      <x:c r="G194" t="n">
        <x:v>6</x:v>
      </x:c>
      <x:c r="H194" t="n">
        <x:v>23.8</x:v>
      </x:c>
      <x:c r="I194" t="n">
        <x:v>0</x:v>
      </x:c>
      <x:c r="J194" t="n">
        <x:v>26.8</x:v>
      </x:c>
      <x:c r="K194" t="n">
        <x:v>38.7</x:v>
      </x:c>
      <x:c r="L194" t="n">
        <x:v>2</x:v>
      </x:c>
      <x:c r="M194" t="n">
        <x:v>2</x:v>
      </x:c>
      <x:c r="N194" t="n">
        <x:v>1</x:v>
      </x:c>
      <x:c r="O194" t="n">
        <x:v>2</x:v>
      </x:c>
      <x:c r="P194" t="n">
        <x:v>1</x:v>
      </x:c>
      <x:c r="Q194" t="n">
        <x:v>1</x:v>
      </x:c>
      <x:c r="R194" t="n">
        <x:v>1</x:v>
      </x:c>
      <x:c r="S194" t="n">
        <x:v>2</x:v>
      </x:c>
      <x:c r="T194" t="n">
        <x:f>D194</x:f>
        <x:v>12</x:v>
      </x:c>
      <x:c r="U194" t="n">
        <x:f>Assumptions!$B$16</x:f>
        <x:v>45</x:v>
      </x:c>
      <x:c r="V194" t="n">
        <x:f>MIN(T194,U194)</x:f>
        <x:v>12</x:v>
      </x:c>
      <x:c r="W194" t="n">
        <x:f>Assumptions!$B$17</x:f>
        <x:v>31.5</x:v>
      </x:c>
      <x:c r="X194" s="29" t="n">
        <x:f>V194/W194*100</x:f>
        <x:v>38.095238095238095</x:v>
      </x:c>
      <x:c r="Y194" s="29" t="n">
        <x:f>T194/U194*100</x:f>
        <x:v>26.666666666666668</x:v>
      </x:c>
      <x:c r="Z194" t="n">
        <x:f>MAX(U194-T194,0)</x:f>
        <x:v>33</x:v>
      </x:c>
      <x:c r="AA194" t="n">
        <x:f>MAX(T194-U194,0)</x:f>
        <x:v>0</x:v>
      </x:c>
      <x:c r="AB194" t="str">
        <x:f>IF(Y194&gt;=100,"Capacity Gap",IF(Y194&gt;=90,"Potential Bottleneck","No Bottleneck"))</x:f>
        <x:v>No Bottleneck</x:v>
      </x:c>
      <x:c r="AC194" t="str">
        <x:f>IF(Y194&lt;60,"Low Utilization / Smooth Flow",IF(Y194&lt;=85,"Moderate Utilization",IF(Y194&lt;90,"Transition / Capacity Pressure","High Utilization / Queue Risk")))</x:f>
        <x:v>Low Utilization / Smooth Flow</x:v>
      </x:c>
    </x:row>
    <x:row r="195">
      <x:c r="A195" t="n">
        <x:v>194</x:v>
      </x:c>
      <x:c r="B195" s="16" t="n">
        <x:v>46238.586805555555</x:v>
      </x:c>
      <x:c r="C195" t="str">
        <x:v>Normal</x:v>
      </x:c>
      <x:c r="D195" t="n">
        <x:v>15</x:v>
      </x:c>
      <x:c r="E195" t="n">
        <x:v>4</x:v>
      </x:c>
      <x:c r="F195" t="n">
        <x:v>4</x:v>
      </x:c>
      <x:c r="G195" t="n">
        <x:v>7</x:v>
      </x:c>
      <x:c r="H195" t="n">
        <x:v>21.9</x:v>
      </x:c>
      <x:c r="I195" t="n">
        <x:v>0</x:v>
      </x:c>
      <x:c r="J195" t="n">
        <x:v>33.4</x:v>
      </x:c>
      <x:c r="K195" t="n">
        <x:v>40.4</x:v>
      </x:c>
      <x:c r="L195" t="n">
        <x:v>3</x:v>
      </x:c>
      <x:c r="M195" t="n">
        <x:v>3</x:v>
      </x:c>
      <x:c r="N195" t="n">
        <x:v>2</x:v>
      </x:c>
      <x:c r="O195" t="n">
        <x:v>1</x:v>
      </x:c>
      <x:c r="P195" t="n">
        <x:v>1</x:v>
      </x:c>
      <x:c r="Q195" t="n">
        <x:v>1</x:v>
      </x:c>
      <x:c r="R195" t="n">
        <x:v>1</x:v>
      </x:c>
      <x:c r="S195" t="n">
        <x:v>3</x:v>
      </x:c>
      <x:c r="T195" t="n">
        <x:f>D195</x:f>
        <x:v>15</x:v>
      </x:c>
      <x:c r="U195" t="n">
        <x:f>Assumptions!$B$16</x:f>
        <x:v>45</x:v>
      </x:c>
      <x:c r="V195" t="n">
        <x:f>MIN(T195,U195)</x:f>
        <x:v>15</x:v>
      </x:c>
      <x:c r="W195" t="n">
        <x:f>Assumptions!$B$17</x:f>
        <x:v>31.5</x:v>
      </x:c>
      <x:c r="X195" s="29" t="n">
        <x:f>V195/W195*100</x:f>
        <x:v>47.61904761904761</x:v>
      </x:c>
      <x:c r="Y195" s="29" t="n">
        <x:f>T195/U195*100</x:f>
        <x:v>33.33333333333333</x:v>
      </x:c>
      <x:c r="Z195" t="n">
        <x:f>MAX(U195-T195,0)</x:f>
        <x:v>30</x:v>
      </x:c>
      <x:c r="AA195" t="n">
        <x:f>MAX(T195-U195,0)</x:f>
        <x:v>0</x:v>
      </x:c>
      <x:c r="AB195" t="str">
        <x:f>IF(Y195&gt;=100,"Capacity Gap",IF(Y195&gt;=90,"Potential Bottleneck","No Bottleneck"))</x:f>
        <x:v>No Bottleneck</x:v>
      </x:c>
      <x:c r="AC195" t="str">
        <x:f>IF(Y195&lt;60,"Low Utilization / Smooth Flow",IF(Y195&lt;=85,"Moderate Utilization",IF(Y195&lt;90,"Transition / Capacity Pressure","High Utilization / Queue Risk")))</x:f>
        <x:v>Low Utilization / Smooth Flow</x:v>
      </x:c>
    </x:row>
    <x:row r="196">
      <x:c r="A196" t="n">
        <x:v>195</x:v>
      </x:c>
      <x:c r="B196" s="16" t="n">
        <x:v>46238.59027777778</x:v>
      </x:c>
      <x:c r="C196" t="str">
        <x:v>Normal</x:v>
      </x:c>
      <x:c r="D196" t="n">
        <x:v>15</x:v>
      </x:c>
      <x:c r="E196" t="n">
        <x:v>4</x:v>
      </x:c>
      <x:c r="F196" t="n">
        <x:v>4</x:v>
      </x:c>
      <x:c r="G196" t="n">
        <x:v>7</x:v>
      </x:c>
      <x:c r="H196" t="n">
        <x:v>19.8</x:v>
      </x:c>
      <x:c r="I196" t="n">
        <x:v>0</x:v>
      </x:c>
      <x:c r="J196" t="n">
        <x:v>33.4</x:v>
      </x:c>
      <x:c r="K196" t="n">
        <x:v>37.4</x:v>
      </x:c>
      <x:c r="L196" t="n">
        <x:v>2</x:v>
      </x:c>
      <x:c r="M196" t="n">
        <x:v>3</x:v>
      </x:c>
      <x:c r="N196" t="n">
        <x:v>3</x:v>
      </x:c>
      <x:c r="O196" t="n">
        <x:v>2</x:v>
      </x:c>
      <x:c r="P196" t="n">
        <x:v>2</x:v>
      </x:c>
      <x:c r="Q196" t="n">
        <x:v>2</x:v>
      </x:c>
      <x:c r="R196" t="n">
        <x:v>1</x:v>
      </x:c>
      <x:c r="S196" t="n">
        <x:v>0</x:v>
      </x:c>
      <x:c r="T196" t="n">
        <x:f>D196</x:f>
        <x:v>15</x:v>
      </x:c>
      <x:c r="U196" t="n">
        <x:f>Assumptions!$B$16</x:f>
        <x:v>45</x:v>
      </x:c>
      <x:c r="V196" t="n">
        <x:f>MIN(T196,U196)</x:f>
        <x:v>15</x:v>
      </x:c>
      <x:c r="W196" t="n">
        <x:f>Assumptions!$B$17</x:f>
        <x:v>31.5</x:v>
      </x:c>
      <x:c r="X196" s="29" t="n">
        <x:f>V196/W196*100</x:f>
        <x:v>47.61904761904761</x:v>
      </x:c>
      <x:c r="Y196" s="29" t="n">
        <x:f>T196/U196*100</x:f>
        <x:v>33.33333333333333</x:v>
      </x:c>
      <x:c r="Z196" t="n">
        <x:f>MAX(U196-T196,0)</x:f>
        <x:v>30</x:v>
      </x:c>
      <x:c r="AA196" t="n">
        <x:f>MAX(T196-U196,0)</x:f>
        <x:v>0</x:v>
      </x:c>
      <x:c r="AB196" t="str">
        <x:f>IF(Y196&gt;=100,"Capacity Gap",IF(Y196&gt;=90,"Potential Bottleneck","No Bottleneck"))</x:f>
        <x:v>No Bottleneck</x:v>
      </x:c>
      <x:c r="AC196" t="str">
        <x:f>IF(Y196&lt;60,"Low Utilization / Smooth Flow",IF(Y196&lt;=85,"Moderate Utilization",IF(Y196&lt;90,"Transition / Capacity Pressure","High Utilization / Queue Risk")))</x:f>
        <x:v>Low Utilization / Smooth Flow</x:v>
      </x:c>
    </x:row>
    <x:row r="197">
      <x:c r="A197" t="n">
        <x:v>196</x:v>
      </x:c>
      <x:c r="B197" s="16" t="n">
        <x:v>46238.59375</x:v>
      </x:c>
      <x:c r="C197" t="str">
        <x:v>Normal</x:v>
      </x:c>
      <x:c r="D197" t="n">
        <x:v>16</x:v>
      </x:c>
      <x:c r="E197" t="n">
        <x:v>4</x:v>
      </x:c>
      <x:c r="F197" t="n">
        <x:v>4</x:v>
      </x:c>
      <x:c r="G197" t="n">
        <x:v>8</x:v>
      </x:c>
      <x:c r="H197" t="n">
        <x:v>18.5</x:v>
      </x:c>
      <x:c r="I197" t="n">
        <x:v>0</x:v>
      </x:c>
      <x:c r="J197" t="n">
        <x:v>35.7</x:v>
      </x:c>
      <x:c r="K197" t="n">
        <x:v>37.9</x:v>
      </x:c>
      <x:c r="L197" t="n">
        <x:v>3</x:v>
      </x:c>
      <x:c r="M197" t="n">
        <x:v>2</x:v>
      </x:c>
      <x:c r="N197" t="n">
        <x:v>2</x:v>
      </x:c>
      <x:c r="O197" t="n">
        <x:v>2</x:v>
      </x:c>
      <x:c r="P197" t="n">
        <x:v>2</x:v>
      </x:c>
      <x:c r="Q197" t="n">
        <x:v>2</x:v>
      </x:c>
      <x:c r="R197" t="n">
        <x:v>2</x:v>
      </x:c>
      <x:c r="S197" t="n">
        <x:v>1</x:v>
      </x:c>
      <x:c r="T197" t="n">
        <x:f>D197</x:f>
        <x:v>16</x:v>
      </x:c>
      <x:c r="U197" t="n">
        <x:f>Assumptions!$B$16</x:f>
        <x:v>45</x:v>
      </x:c>
      <x:c r="V197" t="n">
        <x:f>MIN(T197,U197)</x:f>
        <x:v>16</x:v>
      </x:c>
      <x:c r="W197" t="n">
        <x:f>Assumptions!$B$17</x:f>
        <x:v>31.5</x:v>
      </x:c>
      <x:c r="X197" s="29" t="n">
        <x:f>V197/W197*100</x:f>
        <x:v>50.79365079365079</x:v>
      </x:c>
      <x:c r="Y197" s="29" t="n">
        <x:f>T197/U197*100</x:f>
        <x:v>35.55555555555556</x:v>
      </x:c>
      <x:c r="Z197" t="n">
        <x:f>MAX(U197-T197,0)</x:f>
        <x:v>29</x:v>
      </x:c>
      <x:c r="AA197" t="n">
        <x:f>MAX(T197-U197,0)</x:f>
        <x:v>0</x:v>
      </x:c>
      <x:c r="AB197" t="str">
        <x:f>IF(Y197&gt;=100,"Capacity Gap",IF(Y197&gt;=90,"Potential Bottleneck","No Bottleneck"))</x:f>
        <x:v>No Bottleneck</x:v>
      </x:c>
      <x:c r="AC197" t="str">
        <x:f>IF(Y197&lt;60,"Low Utilization / Smooth Flow",IF(Y197&lt;=85,"Moderate Utilization",IF(Y197&lt;90,"Transition / Capacity Pressure","High Utilization / Queue Risk")))</x:f>
        <x:v>Low Utilization / Smooth Flow</x:v>
      </x:c>
    </x:row>
    <x:row r="198">
      <x:c r="A198" t="n">
        <x:v>197</x:v>
      </x:c>
      <x:c r="B198" s="16" t="n">
        <x:v>46238.59722222222</x:v>
      </x:c>
      <x:c r="C198" t="str">
        <x:v>Normal</x:v>
      </x:c>
      <x:c r="D198" t="n">
        <x:v>11</x:v>
      </x:c>
      <x:c r="E198" t="n">
        <x:v>3</x:v>
      </x:c>
      <x:c r="F198" t="n">
        <x:v>3</x:v>
      </x:c>
      <x:c r="G198" t="n">
        <x:v>5</x:v>
      </x:c>
      <x:c r="H198" t="n">
        <x:v>18</x:v>
      </x:c>
      <x:c r="I198" t="n">
        <x:v>0</x:v>
      </x:c>
      <x:c r="J198" t="n">
        <x:v>24.5</x:v>
      </x:c>
      <x:c r="K198" t="n">
        <x:v>37.5</x:v>
      </x:c>
      <x:c r="L198" t="n">
        <x:v>1</x:v>
      </x:c>
      <x:c r="M198" t="n">
        <x:v>2</x:v>
      </x:c>
      <x:c r="N198" t="n">
        <x:v>2</x:v>
      </x:c>
      <x:c r="O198" t="n">
        <x:v>2</x:v>
      </x:c>
      <x:c r="P198" t="n">
        <x:v>1</x:v>
      </x:c>
      <x:c r="Q198" t="n">
        <x:v>1</x:v>
      </x:c>
      <x:c r="R198" t="n">
        <x:v>1</x:v>
      </x:c>
      <x:c r="S198" t="n">
        <x:v>1</x:v>
      </x:c>
      <x:c r="T198" t="n">
        <x:f>D198</x:f>
        <x:v>11</x:v>
      </x:c>
      <x:c r="U198" t="n">
        <x:f>Assumptions!$B$16</x:f>
        <x:v>45</x:v>
      </x:c>
      <x:c r="V198" t="n">
        <x:f>MIN(T198,U198)</x:f>
        <x:v>11</x:v>
      </x:c>
      <x:c r="W198" t="n">
        <x:f>Assumptions!$B$17</x:f>
        <x:v>31.5</x:v>
      </x:c>
      <x:c r="X198" s="29" t="n">
        <x:f>V198/W198*100</x:f>
        <x:v>34.92063492063492</x:v>
      </x:c>
      <x:c r="Y198" s="29" t="n">
        <x:f>T198/U198*100</x:f>
        <x:v>24.444444444444443</x:v>
      </x:c>
      <x:c r="Z198" t="n">
        <x:f>MAX(U198-T198,0)</x:f>
        <x:v>34</x:v>
      </x:c>
      <x:c r="AA198" t="n">
        <x:f>MAX(T198-U198,0)</x:f>
        <x:v>0</x:v>
      </x:c>
      <x:c r="AB198" t="str">
        <x:f>IF(Y198&gt;=100,"Capacity Gap",IF(Y198&gt;=90,"Potential Bottleneck","No Bottleneck"))</x:f>
        <x:v>No Bottleneck</x:v>
      </x:c>
      <x:c r="AC198" t="str">
        <x:f>IF(Y198&lt;60,"Low Utilization / Smooth Flow",IF(Y198&lt;=85,"Moderate Utilization",IF(Y198&lt;90,"Transition / Capacity Pressure","High Utilization / Queue Risk")))</x:f>
        <x:v>Low Utilization / Smooth Flow</x:v>
      </x:c>
    </x:row>
    <x:row r="199">
      <x:c r="A199" t="n">
        <x:v>198</x:v>
      </x:c>
      <x:c r="B199" s="16" t="n">
        <x:v>46238.600694444445</x:v>
      </x:c>
      <x:c r="C199" t="str">
        <x:v>Normal</x:v>
      </x:c>
      <x:c r="D199" t="n">
        <x:v>18</x:v>
      </x:c>
      <x:c r="E199" t="n">
        <x:v>5</x:v>
      </x:c>
      <x:c r="F199" t="n">
        <x:v>5</x:v>
      </x:c>
      <x:c r="G199" t="n">
        <x:v>8</x:v>
      </x:c>
      <x:c r="H199" t="n">
        <x:v>20.3</x:v>
      </x:c>
      <x:c r="I199" t="n">
        <x:v>0</x:v>
      </x:c>
      <x:c r="J199" t="n">
        <x:v>40.1</x:v>
      </x:c>
      <x:c r="K199" t="n">
        <x:v>35.2</x:v>
      </x:c>
      <x:c r="L199" t="n">
        <x:v>4</x:v>
      </x:c>
      <x:c r="M199" t="n">
        <x:v>3</x:v>
      </x:c>
      <x:c r="N199" t="n">
        <x:v>4</x:v>
      </x:c>
      <x:c r="O199" t="n">
        <x:v>2</x:v>
      </x:c>
      <x:c r="P199" t="n">
        <x:v>2</x:v>
      </x:c>
      <x:c r="Q199" t="n">
        <x:v>2</x:v>
      </x:c>
      <x:c r="R199" t="n">
        <x:v>1</x:v>
      </x:c>
      <x:c r="S199" t="n">
        <x:v>0</x:v>
      </x:c>
      <x:c r="T199" t="n">
        <x:f>D199</x:f>
        <x:v>18</x:v>
      </x:c>
      <x:c r="U199" t="n">
        <x:f>Assumptions!$B$16</x:f>
        <x:v>45</x:v>
      </x:c>
      <x:c r="V199" t="n">
        <x:f>MIN(T199,U199)</x:f>
        <x:v>18</x:v>
      </x:c>
      <x:c r="W199" t="n">
        <x:f>Assumptions!$B$17</x:f>
        <x:v>31.5</x:v>
      </x:c>
      <x:c r="X199" s="29" t="n">
        <x:f>V199/W199*100</x:f>
        <x:v>57.14285714285714</x:v>
      </x:c>
      <x:c r="Y199" s="29" t="n">
        <x:f>T199/U199*100</x:f>
        <x:v>40</x:v>
      </x:c>
      <x:c r="Z199" t="n">
        <x:f>MAX(U199-T199,0)</x:f>
        <x:v>27</x:v>
      </x:c>
      <x:c r="AA199" t="n">
        <x:f>MAX(T199-U199,0)</x:f>
        <x:v>0</x:v>
      </x:c>
      <x:c r="AB199" t="str">
        <x:f>IF(Y199&gt;=100,"Capacity Gap",IF(Y199&gt;=90,"Potential Bottleneck","No Bottleneck"))</x:f>
        <x:v>No Bottleneck</x:v>
      </x:c>
      <x:c r="AC199" t="str">
        <x:f>IF(Y199&lt;60,"Low Utilization / Smooth Flow",IF(Y199&lt;=85,"Moderate Utilization",IF(Y199&lt;90,"Transition / Capacity Pressure","High Utilization / Queue Risk")))</x:f>
        <x:v>Low Utilization / Smooth Flow</x:v>
      </x:c>
    </x:row>
    <x:row r="200">
      <x:c r="A200" t="n">
        <x:v>199</x:v>
      </x:c>
      <x:c r="B200" s="16" t="n">
        <x:v>46238.604166666664</x:v>
      </x:c>
      <x:c r="C200" t="str">
        <x:v>Normal</x:v>
      </x:c>
      <x:c r="D200" t="n">
        <x:v>15</x:v>
      </x:c>
      <x:c r="E200" t="n">
        <x:v>4</x:v>
      </x:c>
      <x:c r="F200" t="n">
        <x:v>4</x:v>
      </x:c>
      <x:c r="G200" t="n">
        <x:v>7</x:v>
      </x:c>
      <x:c r="H200" t="n">
        <x:v>22.9</x:v>
      </x:c>
      <x:c r="I200" t="n">
        <x:v>0</x:v>
      </x:c>
      <x:c r="J200" t="n">
        <x:v>33.4</x:v>
      </x:c>
      <x:c r="K200" t="n">
        <x:v>42</x:v>
      </x:c>
      <x:c r="L200" t="n">
        <x:v>2</x:v>
      </x:c>
      <x:c r="M200" t="n">
        <x:v>3</x:v>
      </x:c>
      <x:c r="N200" t="n">
        <x:v>2</x:v>
      </x:c>
      <x:c r="O200" t="n">
        <x:v>2</x:v>
      </x:c>
      <x:c r="P200" t="n">
        <x:v>1</x:v>
      </x:c>
      <x:c r="Q200" t="n">
        <x:v>2</x:v>
      </x:c>
      <x:c r="R200" t="n">
        <x:v>1</x:v>
      </x:c>
      <x:c r="S200" t="n">
        <x:v>2</x:v>
      </x:c>
      <x:c r="T200" t="n">
        <x:f>D200</x:f>
        <x:v>15</x:v>
      </x:c>
      <x:c r="U200" t="n">
        <x:f>Assumptions!$B$16</x:f>
        <x:v>45</x:v>
      </x:c>
      <x:c r="V200" t="n">
        <x:f>MIN(T200,U200)</x:f>
        <x:v>15</x:v>
      </x:c>
      <x:c r="W200" t="n">
        <x:f>Assumptions!$B$17</x:f>
        <x:v>31.5</x:v>
      </x:c>
      <x:c r="X200" s="29" t="n">
        <x:f>V200/W200*100</x:f>
        <x:v>47.61904761904761</x:v>
      </x:c>
      <x:c r="Y200" s="29" t="n">
        <x:f>T200/U200*100</x:f>
        <x:v>33.33333333333333</x:v>
      </x:c>
      <x:c r="Z200" t="n">
        <x:f>MAX(U200-T200,0)</x:f>
        <x:v>30</x:v>
      </x:c>
      <x:c r="AA200" t="n">
        <x:f>MAX(T200-U200,0)</x:f>
        <x:v>0</x:v>
      </x:c>
      <x:c r="AB200" t="str">
        <x:f>IF(Y200&gt;=100,"Capacity Gap",IF(Y200&gt;=90,"Potential Bottleneck","No Bottleneck"))</x:f>
        <x:v>No Bottleneck</x:v>
      </x:c>
      <x:c r="AC200" t="str">
        <x:f>IF(Y200&lt;60,"Low Utilization / Smooth Flow",IF(Y200&lt;=85,"Moderate Utilization",IF(Y200&lt;90,"Transition / Capacity Pressure","High Utilization / Queue Risk")))</x:f>
        <x:v>Low Utilization / Smooth Flow</x:v>
      </x:c>
    </x:row>
    <x:row r="201">
      <x:c r="A201" t="n">
        <x:v>200</x:v>
      </x:c>
      <x:c r="B201" s="16" t="n">
        <x:v>46238.60763888889</x:v>
      </x:c>
      <x:c r="C201" t="str">
        <x:v>Normal</x:v>
      </x:c>
      <x:c r="D201" t="n">
        <x:v>9</x:v>
      </x:c>
      <x:c r="E201" t="n">
        <x:v>2</x:v>
      </x:c>
      <x:c r="F201" t="n">
        <x:v>3</x:v>
      </x:c>
      <x:c r="G201" t="n">
        <x:v>4</x:v>
      </x:c>
      <x:c r="H201" t="n">
        <x:v>19.6</x:v>
      </x:c>
      <x:c r="I201" t="n">
        <x:v>0</x:v>
      </x:c>
      <x:c r="J201" t="n">
        <x:v>20.1</x:v>
      </x:c>
      <x:c r="K201" t="n">
        <x:v>35.8</x:v>
      </x:c>
      <x:c r="L201" t="n">
        <x:v>2</x:v>
      </x:c>
      <x:c r="M201" t="n">
        <x:v>1</x:v>
      </x:c>
      <x:c r="N201" t="n">
        <x:v>2</x:v>
      </x:c>
      <x:c r="O201" t="n">
        <x:v>1</x:v>
      </x:c>
      <x:c r="P201" t="n">
        <x:v>1</x:v>
      </x:c>
      <x:c r="Q201" t="n">
        <x:v>1</x:v>
      </x:c>
      <x:c r="R201" t="n">
        <x:v>1</x:v>
      </x:c>
      <x:c r="S201" t="n">
        <x:v>0</x:v>
      </x:c>
      <x:c r="T201" t="n">
        <x:f>D201</x:f>
        <x:v>9</x:v>
      </x:c>
      <x:c r="U201" t="n">
        <x:f>Assumptions!$B$16</x:f>
        <x:v>45</x:v>
      </x:c>
      <x:c r="V201" t="n">
        <x:f>MIN(T201,U201)</x:f>
        <x:v>9</x:v>
      </x:c>
      <x:c r="W201" t="n">
        <x:f>Assumptions!$B$17</x:f>
        <x:v>31.5</x:v>
      </x:c>
      <x:c r="X201" s="29" t="n">
        <x:f>V201/W201*100</x:f>
        <x:v>28.57142857142857</x:v>
      </x:c>
      <x:c r="Y201" s="29" t="n">
        <x:f>T201/U201*100</x:f>
        <x:v>20</x:v>
      </x:c>
      <x:c r="Z201" t="n">
        <x:f>MAX(U201-T201,0)</x:f>
        <x:v>36</x:v>
      </x:c>
      <x:c r="AA201" t="n">
        <x:f>MAX(T201-U201,0)</x:f>
        <x:v>0</x:v>
      </x:c>
      <x:c r="AB201" t="str">
        <x:f>IF(Y201&gt;=100,"Capacity Gap",IF(Y201&gt;=90,"Potential Bottleneck","No Bottleneck"))</x:f>
        <x:v>No Bottleneck</x:v>
      </x:c>
      <x:c r="AC201" t="str">
        <x:f>IF(Y201&lt;60,"Low Utilization / Smooth Flow",IF(Y201&lt;=85,"Moderate Utilization",IF(Y201&lt;90,"Transition / Capacity Pressure","High Utilization / Queue Risk")))</x:f>
        <x:v>Low Utilization / Smooth Flow</x:v>
      </x:c>
    </x:row>
    <x:row r="202">
      <x:c r="A202" t="n">
        <x:v>201</x:v>
      </x:c>
      <x:c r="B202" s="16" t="n">
        <x:v>46238.61111111111</x:v>
      </x:c>
      <x:c r="C202" t="str">
        <x:v>Normal</x:v>
      </x:c>
      <x:c r="D202" t="n">
        <x:v>13</x:v>
      </x:c>
      <x:c r="E202" t="n">
        <x:v>4</x:v>
      </x:c>
      <x:c r="F202" t="n">
        <x:v>4</x:v>
      </x:c>
      <x:c r="G202" t="n">
        <x:v>5</x:v>
      </x:c>
      <x:c r="H202" t="n">
        <x:v>30.5</x:v>
      </x:c>
      <x:c r="I202" t="n">
        <x:v>0</x:v>
      </x:c>
      <x:c r="J202" t="n">
        <x:v>29</x:v>
      </x:c>
      <x:c r="K202" t="n">
        <x:v>36.5</x:v>
      </x:c>
      <x:c r="L202" t="n">
        <x:v>3</x:v>
      </x:c>
      <x:c r="M202" t="n">
        <x:v>2</x:v>
      </x:c>
      <x:c r="N202" t="n">
        <x:v>2</x:v>
      </x:c>
      <x:c r="O202" t="n">
        <x:v>2</x:v>
      </x:c>
      <x:c r="P202" t="n">
        <x:v>1</x:v>
      </x:c>
      <x:c r="Q202" t="n">
        <x:v>1</x:v>
      </x:c>
      <x:c r="R202" t="n">
        <x:v>1</x:v>
      </x:c>
      <x:c r="S202" t="n">
        <x:v>1</x:v>
      </x:c>
      <x:c r="T202" t="n">
        <x:f>D202</x:f>
        <x:v>13</x:v>
      </x:c>
      <x:c r="U202" t="n">
        <x:f>Assumptions!$B$16</x:f>
        <x:v>45</x:v>
      </x:c>
      <x:c r="V202" t="n">
        <x:f>MIN(T202,U202)</x:f>
        <x:v>13</x:v>
      </x:c>
      <x:c r="W202" t="n">
        <x:f>Assumptions!$B$17</x:f>
        <x:v>31.5</x:v>
      </x:c>
      <x:c r="X202" s="29" t="n">
        <x:f>V202/W202*100</x:f>
        <x:v>41.269841269841265</x:v>
      </x:c>
      <x:c r="Y202" s="29" t="n">
        <x:f>T202/U202*100</x:f>
        <x:v>28.888888888888886</x:v>
      </x:c>
      <x:c r="Z202" t="n">
        <x:f>MAX(U202-T202,0)</x:f>
        <x:v>32</x:v>
      </x:c>
      <x:c r="AA202" t="n">
        <x:f>MAX(T202-U202,0)</x:f>
        <x:v>0</x:v>
      </x:c>
      <x:c r="AB202" t="str">
        <x:f>IF(Y202&gt;=100,"Capacity Gap",IF(Y202&gt;=90,"Potential Bottleneck","No Bottleneck"))</x:f>
        <x:v>No Bottleneck</x:v>
      </x:c>
      <x:c r="AC202" t="str">
        <x:f>IF(Y202&lt;60,"Low Utilization / Smooth Flow",IF(Y202&lt;=85,"Moderate Utilization",IF(Y202&lt;90,"Transition / Capacity Pressure","High Utilization / Queue Risk")))</x:f>
        <x:v>Low Utilization / Smooth Flow</x:v>
      </x:c>
    </x:row>
    <x:row r="203">
      <x:c r="A203" t="n">
        <x:v>202</x:v>
      </x:c>
      <x:c r="B203" s="16" t="n">
        <x:v>46238.614583333336</x:v>
      </x:c>
      <x:c r="C203" t="str">
        <x:v>Normal</x:v>
      </x:c>
      <x:c r="D203" t="n">
        <x:v>14</x:v>
      </x:c>
      <x:c r="E203" t="n">
        <x:v>4</x:v>
      </x:c>
      <x:c r="F203" t="n">
        <x:v>4</x:v>
      </x:c>
      <x:c r="G203" t="n">
        <x:v>6</x:v>
      </x:c>
      <x:c r="H203" t="n">
        <x:v>20.4</x:v>
      </x:c>
      <x:c r="I203" t="n">
        <x:v>0</x:v>
      </x:c>
      <x:c r="J203" t="n">
        <x:v>31.2</x:v>
      </x:c>
      <x:c r="K203" t="n">
        <x:v>40.4</x:v>
      </x:c>
      <x:c r="L203" t="n">
        <x:v>2</x:v>
      </x:c>
      <x:c r="M203" t="n">
        <x:v>3</x:v>
      </x:c>
      <x:c r="N203" t="n">
        <x:v>2</x:v>
      </x:c>
      <x:c r="O203" t="n">
        <x:v>1</x:v>
      </x:c>
      <x:c r="P203" t="n">
        <x:v>1</x:v>
      </x:c>
      <x:c r="Q203" t="n">
        <x:v>1</x:v>
      </x:c>
      <x:c r="R203" t="n">
        <x:v>1</x:v>
      </x:c>
      <x:c r="S203" t="n">
        <x:v>3</x:v>
      </x:c>
      <x:c r="T203" t="n">
        <x:f>D203</x:f>
        <x:v>14</x:v>
      </x:c>
      <x:c r="U203" t="n">
        <x:f>Assumptions!$B$16</x:f>
        <x:v>45</x:v>
      </x:c>
      <x:c r="V203" t="n">
        <x:f>MIN(T203,U203)</x:f>
        <x:v>14</x:v>
      </x:c>
      <x:c r="W203" t="n">
        <x:f>Assumptions!$B$17</x:f>
        <x:v>31.5</x:v>
      </x:c>
      <x:c r="X203" s="29" t="n">
        <x:f>V203/W203*100</x:f>
        <x:v>44.44444444444444</x:v>
      </x:c>
      <x:c r="Y203" s="29" t="n">
        <x:f>T203/U203*100</x:f>
        <x:v>31.11111111111111</x:v>
      </x:c>
      <x:c r="Z203" t="n">
        <x:f>MAX(U203-T203,0)</x:f>
        <x:v>31</x:v>
      </x:c>
      <x:c r="AA203" t="n">
        <x:f>MAX(T203-U203,0)</x:f>
        <x:v>0</x:v>
      </x:c>
      <x:c r="AB203" t="str">
        <x:f>IF(Y203&gt;=100,"Capacity Gap",IF(Y203&gt;=90,"Potential Bottleneck","No Bottleneck"))</x:f>
        <x:v>No Bottleneck</x:v>
      </x:c>
      <x:c r="AC203" t="str">
        <x:f>IF(Y203&lt;60,"Low Utilization / Smooth Flow",IF(Y203&lt;=85,"Moderate Utilization",IF(Y203&lt;90,"Transition / Capacity Pressure","High Utilization / Queue Risk")))</x:f>
        <x:v>Low Utilization / Smooth Flow</x:v>
      </x:c>
    </x:row>
    <x:row r="204">
      <x:c r="A204" t="n">
        <x:v>203</x:v>
      </x:c>
      <x:c r="B204" s="16" t="n">
        <x:v>46238.618055555555</x:v>
      </x:c>
      <x:c r="C204" t="str">
        <x:v>Normal</x:v>
      </x:c>
      <x:c r="D204" t="n">
        <x:v>14</x:v>
      </x:c>
      <x:c r="E204" t="n">
        <x:v>4</x:v>
      </x:c>
      <x:c r="F204" t="n">
        <x:v>4</x:v>
      </x:c>
      <x:c r="G204" t="n">
        <x:v>6</x:v>
      </x:c>
      <x:c r="H204" t="n">
        <x:v>23.2</x:v>
      </x:c>
      <x:c r="I204" t="n">
        <x:v>0</x:v>
      </x:c>
      <x:c r="J204" t="n">
        <x:v>31.2</x:v>
      </x:c>
      <x:c r="K204" t="n">
        <x:v>37.8</x:v>
      </x:c>
      <x:c r="L204" t="n">
        <x:v>2</x:v>
      </x:c>
      <x:c r="M204" t="n">
        <x:v>2</x:v>
      </x:c>
      <x:c r="N204" t="n">
        <x:v>2</x:v>
      </x:c>
      <x:c r="O204" t="n">
        <x:v>2</x:v>
      </x:c>
      <x:c r="P204" t="n">
        <x:v>1</x:v>
      </x:c>
      <x:c r="Q204" t="n">
        <x:v>2</x:v>
      </x:c>
      <x:c r="R204" t="n">
        <x:v>1</x:v>
      </x:c>
      <x:c r="S204" t="n">
        <x:v>2</x:v>
      </x:c>
      <x:c r="T204" t="n">
        <x:f>D204</x:f>
        <x:v>14</x:v>
      </x:c>
      <x:c r="U204" t="n">
        <x:f>Assumptions!$B$16</x:f>
        <x:v>45</x:v>
      </x:c>
      <x:c r="V204" t="n">
        <x:f>MIN(T204,U204)</x:f>
        <x:v>14</x:v>
      </x:c>
      <x:c r="W204" t="n">
        <x:f>Assumptions!$B$17</x:f>
        <x:v>31.5</x:v>
      </x:c>
      <x:c r="X204" s="29" t="n">
        <x:f>V204/W204*100</x:f>
        <x:v>44.44444444444444</x:v>
      </x:c>
      <x:c r="Y204" s="29" t="n">
        <x:f>T204/U204*100</x:f>
        <x:v>31.11111111111111</x:v>
      </x:c>
      <x:c r="Z204" t="n">
        <x:f>MAX(U204-T204,0)</x:f>
        <x:v>31</x:v>
      </x:c>
      <x:c r="AA204" t="n">
        <x:f>MAX(T204-U204,0)</x:f>
        <x:v>0</x:v>
      </x:c>
      <x:c r="AB204" t="str">
        <x:f>IF(Y204&gt;=100,"Capacity Gap",IF(Y204&gt;=90,"Potential Bottleneck","No Bottleneck"))</x:f>
        <x:v>No Bottleneck</x:v>
      </x:c>
      <x:c r="AC204" t="str">
        <x:f>IF(Y204&lt;60,"Low Utilization / Smooth Flow",IF(Y204&lt;=85,"Moderate Utilization",IF(Y204&lt;90,"Transition / Capacity Pressure","High Utilization / Queue Risk")))</x:f>
        <x:v>Low Utilization / Smooth Flow</x:v>
      </x:c>
    </x:row>
    <x:row r="205">
      <x:c r="A205" t="n">
        <x:v>204</x:v>
      </x:c>
      <x:c r="B205" s="16" t="n">
        <x:v>46238.62152777778</x:v>
      </x:c>
      <x:c r="C205" t="str">
        <x:v>Normal</x:v>
      </x:c>
      <x:c r="D205" t="n">
        <x:v>13</x:v>
      </x:c>
      <x:c r="E205" t="n">
        <x:v>4</x:v>
      </x:c>
      <x:c r="F205" t="n">
        <x:v>4</x:v>
      </x:c>
      <x:c r="G205" t="n">
        <x:v>5</x:v>
      </x:c>
      <x:c r="H205" t="n">
        <x:v>22.9</x:v>
      </x:c>
      <x:c r="I205" t="n">
        <x:v>0</x:v>
      </x:c>
      <x:c r="J205" t="n">
        <x:v>29</x:v>
      </x:c>
      <x:c r="K205" t="n">
        <x:v>33.8</x:v>
      </x:c>
      <x:c r="L205" t="n">
        <x:v>3</x:v>
      </x:c>
      <x:c r="M205" t="n">
        <x:v>3</x:v>
      </x:c>
      <x:c r="N205" t="n">
        <x:v>3</x:v>
      </x:c>
      <x:c r="O205" t="n">
        <x:v>2</x:v>
      </x:c>
      <x:c r="P205" t="n">
        <x:v>1</x:v>
      </x:c>
      <x:c r="Q205" t="n">
        <x:v>1</x:v>
      </x:c>
      <x:c r="R205" t="n">
        <x:v>0</x:v>
      </x:c>
      <x:c r="S205" t="n">
        <x:v>0</x:v>
      </x:c>
      <x:c r="T205" t="n">
        <x:f>D205</x:f>
        <x:v>13</x:v>
      </x:c>
      <x:c r="U205" t="n">
        <x:f>Assumptions!$B$16</x:f>
        <x:v>45</x:v>
      </x:c>
      <x:c r="V205" t="n">
        <x:f>MIN(T205,U205)</x:f>
        <x:v>13</x:v>
      </x:c>
      <x:c r="W205" t="n">
        <x:f>Assumptions!$B$17</x:f>
        <x:v>31.5</x:v>
      </x:c>
      <x:c r="X205" s="29" t="n">
        <x:f>V205/W205*100</x:f>
        <x:v>41.269841269841265</x:v>
      </x:c>
      <x:c r="Y205" s="29" t="n">
        <x:f>T205/U205*100</x:f>
        <x:v>28.888888888888886</x:v>
      </x:c>
      <x:c r="Z205" t="n">
        <x:f>MAX(U205-T205,0)</x:f>
        <x:v>32</x:v>
      </x:c>
      <x:c r="AA205" t="n">
        <x:f>MAX(T205-U205,0)</x:f>
        <x:v>0</x:v>
      </x:c>
      <x:c r="AB205" t="str">
        <x:f>IF(Y205&gt;=100,"Capacity Gap",IF(Y205&gt;=90,"Potential Bottleneck","No Bottleneck"))</x:f>
        <x:v>No Bottleneck</x:v>
      </x:c>
      <x:c r="AC205" t="str">
        <x:f>IF(Y205&lt;60,"Low Utilization / Smooth Flow",IF(Y205&lt;=85,"Moderate Utilization",IF(Y205&lt;90,"Transition / Capacity Pressure","High Utilization / Queue Risk")))</x:f>
        <x:v>Low Utilization / Smooth Flow</x:v>
      </x:c>
    </x:row>
    <x:row r="206">
      <x:c r="A206" t="n">
        <x:v>205</x:v>
      </x:c>
      <x:c r="B206" s="16" t="n">
        <x:v>46238.625</x:v>
      </x:c>
      <x:c r="C206" t="str">
        <x:v>Normal</x:v>
      </x:c>
      <x:c r="D206" t="n">
        <x:v>13</x:v>
      </x:c>
      <x:c r="E206" t="n">
        <x:v>4</x:v>
      </x:c>
      <x:c r="F206" t="n">
        <x:v>4</x:v>
      </x:c>
      <x:c r="G206" t="n">
        <x:v>5</x:v>
      </x:c>
      <x:c r="H206" t="n">
        <x:v>24.5</x:v>
      </x:c>
      <x:c r="I206" t="n">
        <x:v>0</x:v>
      </x:c>
      <x:c r="J206" t="n">
        <x:v>29</x:v>
      </x:c>
      <x:c r="K206" t="n">
        <x:v>37.3</x:v>
      </x:c>
      <x:c r="L206" t="n">
        <x:v>2</x:v>
      </x:c>
      <x:c r="M206" t="n">
        <x:v>2</x:v>
      </x:c>
      <x:c r="N206" t="n">
        <x:v>2</x:v>
      </x:c>
      <x:c r="O206" t="n">
        <x:v>1</x:v>
      </x:c>
      <x:c r="P206" t="n">
        <x:v>1</x:v>
      </x:c>
      <x:c r="Q206" t="n">
        <x:v>1</x:v>
      </x:c>
      <x:c r="R206" t="n">
        <x:v>1</x:v>
      </x:c>
      <x:c r="S206" t="n">
        <x:v>3</x:v>
      </x:c>
      <x:c r="T206" t="n">
        <x:f>D206</x:f>
        <x:v>13</x:v>
      </x:c>
      <x:c r="U206" t="n">
        <x:f>Assumptions!$B$16</x:f>
        <x:v>45</x:v>
      </x:c>
      <x:c r="V206" t="n">
        <x:f>MIN(T206,U206)</x:f>
        <x:v>13</x:v>
      </x:c>
      <x:c r="W206" t="n">
        <x:f>Assumptions!$B$17</x:f>
        <x:v>31.5</x:v>
      </x:c>
      <x:c r="X206" s="29" t="n">
        <x:f>V206/W206*100</x:f>
        <x:v>41.269841269841265</x:v>
      </x:c>
      <x:c r="Y206" s="29" t="n">
        <x:f>T206/U206*100</x:f>
        <x:v>28.888888888888886</x:v>
      </x:c>
      <x:c r="Z206" t="n">
        <x:f>MAX(U206-T206,0)</x:f>
        <x:v>32</x:v>
      </x:c>
      <x:c r="AA206" t="n">
        <x:f>MAX(T206-U206,0)</x:f>
        <x:v>0</x:v>
      </x:c>
      <x:c r="AB206" t="str">
        <x:f>IF(Y206&gt;=100,"Capacity Gap",IF(Y206&gt;=90,"Potential Bottleneck","No Bottleneck"))</x:f>
        <x:v>No Bottleneck</x:v>
      </x:c>
      <x:c r="AC206" t="str">
        <x:f>IF(Y206&lt;60,"Low Utilization / Smooth Flow",IF(Y206&lt;=85,"Moderate Utilization",IF(Y206&lt;90,"Transition / Capacity Pressure","High Utilization / Queue Risk")))</x:f>
        <x:v>Low Utilization / Smooth Flow</x:v>
      </x:c>
    </x:row>
    <x:row r="207">
      <x:c r="A207" t="n">
        <x:v>206</x:v>
      </x:c>
      <x:c r="B207" s="16" t="n">
        <x:v>46238.62847222222</x:v>
      </x:c>
      <x:c r="C207" t="str">
        <x:v>Normal</x:v>
      </x:c>
      <x:c r="D207" t="n">
        <x:v>15</x:v>
      </x:c>
      <x:c r="E207" t="n">
        <x:v>4</x:v>
      </x:c>
      <x:c r="F207" t="n">
        <x:v>4</x:v>
      </x:c>
      <x:c r="G207" t="n">
        <x:v>7</x:v>
      </x:c>
      <x:c r="H207" t="n">
        <x:v>23.4</x:v>
      </x:c>
      <x:c r="I207" t="n">
        <x:v>0</x:v>
      </x:c>
      <x:c r="J207" t="n">
        <x:v>33.4</x:v>
      </x:c>
      <x:c r="K207" t="n">
        <x:v>43.2</x:v>
      </x:c>
      <x:c r="L207" t="n">
        <x:v>2</x:v>
      </x:c>
      <x:c r="M207" t="n">
        <x:v>3</x:v>
      </x:c>
      <x:c r="N207" t="n">
        <x:v>3</x:v>
      </x:c>
      <x:c r="O207" t="n">
        <x:v>2</x:v>
      </x:c>
      <x:c r="P207" t="n">
        <x:v>2</x:v>
      </x:c>
      <x:c r="Q207" t="n">
        <x:v>2</x:v>
      </x:c>
      <x:c r="R207" t="n">
        <x:v>1</x:v>
      </x:c>
      <x:c r="S207" t="n">
        <x:v>0</x:v>
      </x:c>
      <x:c r="T207" t="n">
        <x:f>D207</x:f>
        <x:v>15</x:v>
      </x:c>
      <x:c r="U207" t="n">
        <x:f>Assumptions!$B$16</x:f>
        <x:v>45</x:v>
      </x:c>
      <x:c r="V207" t="n">
        <x:f>MIN(T207,U207)</x:f>
        <x:v>15</x:v>
      </x:c>
      <x:c r="W207" t="n">
        <x:f>Assumptions!$B$17</x:f>
        <x:v>31.5</x:v>
      </x:c>
      <x:c r="X207" s="29" t="n">
        <x:f>V207/W207*100</x:f>
        <x:v>47.61904761904761</x:v>
      </x:c>
      <x:c r="Y207" s="29" t="n">
        <x:f>T207/U207*100</x:f>
        <x:v>33.33333333333333</x:v>
      </x:c>
      <x:c r="Z207" t="n">
        <x:f>MAX(U207-T207,0)</x:f>
        <x:v>30</x:v>
      </x:c>
      <x:c r="AA207" t="n">
        <x:f>MAX(T207-U207,0)</x:f>
        <x:v>0</x:v>
      </x:c>
      <x:c r="AB207" t="str">
        <x:f>IF(Y207&gt;=100,"Capacity Gap",IF(Y207&gt;=90,"Potential Bottleneck","No Bottleneck"))</x:f>
        <x:v>No Bottleneck</x:v>
      </x:c>
      <x:c r="AC207" t="str">
        <x:f>IF(Y207&lt;60,"Low Utilization / Smooth Flow",IF(Y207&lt;=85,"Moderate Utilization",IF(Y207&lt;90,"Transition / Capacity Pressure","High Utilization / Queue Risk")))</x:f>
        <x:v>Low Utilization / Smooth Flow</x:v>
      </x:c>
    </x:row>
    <x:row r="208">
      <x:c r="A208" t="n">
        <x:v>207</x:v>
      </x:c>
      <x:c r="B208" s="16" t="n">
        <x:v>46238.631944444445</x:v>
      </x:c>
      <x:c r="C208" t="str">
        <x:v>Normal</x:v>
      </x:c>
      <x:c r="D208" t="n">
        <x:v>15</x:v>
      </x:c>
      <x:c r="E208" t="n">
        <x:v>4</x:v>
      </x:c>
      <x:c r="F208" t="n">
        <x:v>4</x:v>
      </x:c>
      <x:c r="G208" t="n">
        <x:v>7</x:v>
      </x:c>
      <x:c r="H208" t="n">
        <x:v>21.8</x:v>
      </x:c>
      <x:c r="I208" t="n">
        <x:v>0</x:v>
      </x:c>
      <x:c r="J208" t="n">
        <x:v>33.4</x:v>
      </x:c>
      <x:c r="K208" t="n">
        <x:v>43.2</x:v>
      </x:c>
      <x:c r="L208" t="n">
        <x:v>2</x:v>
      </x:c>
      <x:c r="M208" t="n">
        <x:v>2</x:v>
      </x:c>
      <x:c r="N208" t="n">
        <x:v>3</x:v>
      </x:c>
      <x:c r="O208" t="n">
        <x:v>2</x:v>
      </x:c>
      <x:c r="P208" t="n">
        <x:v>1</x:v>
      </x:c>
      <x:c r="Q208" t="n">
        <x:v>2</x:v>
      </x:c>
      <x:c r="R208" t="n">
        <x:v>1</x:v>
      </x:c>
      <x:c r="S208" t="n">
        <x:v>2</x:v>
      </x:c>
      <x:c r="T208" t="n">
        <x:f>D208</x:f>
        <x:v>15</x:v>
      </x:c>
      <x:c r="U208" t="n">
        <x:f>Assumptions!$B$16</x:f>
        <x:v>45</x:v>
      </x:c>
      <x:c r="V208" t="n">
        <x:f>MIN(T208,U208)</x:f>
        <x:v>15</x:v>
      </x:c>
      <x:c r="W208" t="n">
        <x:f>Assumptions!$B$17</x:f>
        <x:v>31.5</x:v>
      </x:c>
      <x:c r="X208" s="29" t="n">
        <x:f>V208/W208*100</x:f>
        <x:v>47.61904761904761</x:v>
      </x:c>
      <x:c r="Y208" s="29" t="n">
        <x:f>T208/U208*100</x:f>
        <x:v>33.33333333333333</x:v>
      </x:c>
      <x:c r="Z208" t="n">
        <x:f>MAX(U208-T208,0)</x:f>
        <x:v>30</x:v>
      </x:c>
      <x:c r="AA208" t="n">
        <x:f>MAX(T208-U208,0)</x:f>
        <x:v>0</x:v>
      </x:c>
      <x:c r="AB208" t="str">
        <x:f>IF(Y208&gt;=100,"Capacity Gap",IF(Y208&gt;=90,"Potential Bottleneck","No Bottleneck"))</x:f>
        <x:v>No Bottleneck</x:v>
      </x:c>
      <x:c r="AC208" t="str">
        <x:f>IF(Y208&lt;60,"Low Utilization / Smooth Flow",IF(Y208&lt;=85,"Moderate Utilization",IF(Y208&lt;90,"Transition / Capacity Pressure","High Utilization / Queue Risk")))</x:f>
        <x:v>Low Utilization / Smooth Flow</x:v>
      </x:c>
    </x:row>
    <x:row r="209">
      <x:c r="A209" t="n">
        <x:v>208</x:v>
      </x:c>
      <x:c r="B209" s="16" t="n">
        <x:v>46238.635416666664</x:v>
      </x:c>
      <x:c r="C209" t="str">
        <x:v>Normal</x:v>
      </x:c>
      <x:c r="D209" t="n">
        <x:v>13</x:v>
      </x:c>
      <x:c r="E209" t="n">
        <x:v>4</x:v>
      </x:c>
      <x:c r="F209" t="n">
        <x:v>4</x:v>
      </x:c>
      <x:c r="G209" t="n">
        <x:v>5</x:v>
      </x:c>
      <x:c r="H209" t="n">
        <x:v>20.2</x:v>
      </x:c>
      <x:c r="I209" t="n">
        <x:v>0</x:v>
      </x:c>
      <x:c r="J209" t="n">
        <x:v>29</x:v>
      </x:c>
      <x:c r="K209" t="n">
        <x:v>41.1</x:v>
      </x:c>
      <x:c r="L209" t="n">
        <x:v>2</x:v>
      </x:c>
      <x:c r="M209" t="n">
        <x:v>2</x:v>
      </x:c>
      <x:c r="N209" t="n">
        <x:v>2</x:v>
      </x:c>
      <x:c r="O209" t="n">
        <x:v>2</x:v>
      </x:c>
      <x:c r="P209" t="n">
        <x:v>1</x:v>
      </x:c>
      <x:c r="Q209" t="n">
        <x:v>1</x:v>
      </x:c>
      <x:c r="R209" t="n">
        <x:v>1</x:v>
      </x:c>
      <x:c r="S209" t="n">
        <x:v>2</x:v>
      </x:c>
      <x:c r="T209" t="n">
        <x:f>D209</x:f>
        <x:v>13</x:v>
      </x:c>
      <x:c r="U209" t="n">
        <x:f>Assumptions!$B$16</x:f>
        <x:v>45</x:v>
      </x:c>
      <x:c r="V209" t="n">
        <x:f>MIN(T209,U209)</x:f>
        <x:v>13</x:v>
      </x:c>
      <x:c r="W209" t="n">
        <x:f>Assumptions!$B$17</x:f>
        <x:v>31.5</x:v>
      </x:c>
      <x:c r="X209" s="29" t="n">
        <x:f>V209/W209*100</x:f>
        <x:v>41.269841269841265</x:v>
      </x:c>
      <x:c r="Y209" s="29" t="n">
        <x:f>T209/U209*100</x:f>
        <x:v>28.888888888888886</x:v>
      </x:c>
      <x:c r="Z209" t="n">
        <x:f>MAX(U209-T209,0)</x:f>
        <x:v>32</x:v>
      </x:c>
      <x:c r="AA209" t="n">
        <x:f>MAX(T209-U209,0)</x:f>
        <x:v>0</x:v>
      </x:c>
      <x:c r="AB209" t="str">
        <x:f>IF(Y209&gt;=100,"Capacity Gap",IF(Y209&gt;=90,"Potential Bottleneck","No Bottleneck"))</x:f>
        <x:v>No Bottleneck</x:v>
      </x:c>
      <x:c r="AC209" t="str">
        <x:f>IF(Y209&lt;60,"Low Utilization / Smooth Flow",IF(Y209&lt;=85,"Moderate Utilization",IF(Y209&lt;90,"Transition / Capacity Pressure","High Utilization / Queue Risk")))</x:f>
        <x:v>Low Utilization / Smooth Flow</x:v>
      </x:c>
    </x:row>
    <x:row r="210">
      <x:c r="A210" t="n">
        <x:v>209</x:v>
      </x:c>
      <x:c r="B210" s="16" t="n">
        <x:v>46238.63888888889</x:v>
      </x:c>
      <x:c r="C210" t="str">
        <x:v>Normal</x:v>
      </x:c>
      <x:c r="D210" t="n">
        <x:v>16</x:v>
      </x:c>
      <x:c r="E210" t="n">
        <x:v>4</x:v>
      </x:c>
      <x:c r="F210" t="n">
        <x:v>4</x:v>
      </x:c>
      <x:c r="G210" t="n">
        <x:v>8</x:v>
      </x:c>
      <x:c r="H210" t="n">
        <x:v>21.4</x:v>
      </x:c>
      <x:c r="I210" t="n">
        <x:v>0</x:v>
      </x:c>
      <x:c r="J210" t="n">
        <x:v>35.7</x:v>
      </x:c>
      <x:c r="K210" t="n">
        <x:v>38.4</x:v>
      </x:c>
      <x:c r="L210" t="n">
        <x:v>2</x:v>
      </x:c>
      <x:c r="M210" t="n">
        <x:v>3</x:v>
      </x:c>
      <x:c r="N210" t="n">
        <x:v>3</x:v>
      </x:c>
      <x:c r="O210" t="n">
        <x:v>2</x:v>
      </x:c>
      <x:c r="P210" t="n">
        <x:v>2</x:v>
      </x:c>
      <x:c r="Q210" t="n">
        <x:v>2</x:v>
      </x:c>
      <x:c r="R210" t="n">
        <x:v>1</x:v>
      </x:c>
      <x:c r="S210" t="n">
        <x:v>1</x:v>
      </x:c>
      <x:c r="T210" t="n">
        <x:f>D210</x:f>
        <x:v>16</x:v>
      </x:c>
      <x:c r="U210" t="n">
        <x:f>Assumptions!$B$16</x:f>
        <x:v>45</x:v>
      </x:c>
      <x:c r="V210" t="n">
        <x:f>MIN(T210,U210)</x:f>
        <x:v>16</x:v>
      </x:c>
      <x:c r="W210" t="n">
        <x:f>Assumptions!$B$17</x:f>
        <x:v>31.5</x:v>
      </x:c>
      <x:c r="X210" s="29" t="n">
        <x:f>V210/W210*100</x:f>
        <x:v>50.79365079365079</x:v>
      </x:c>
      <x:c r="Y210" s="29" t="n">
        <x:f>T210/U210*100</x:f>
        <x:v>35.55555555555556</x:v>
      </x:c>
      <x:c r="Z210" t="n">
        <x:f>MAX(U210-T210,0)</x:f>
        <x:v>29</x:v>
      </x:c>
      <x:c r="AA210" t="n">
        <x:f>MAX(T210-U210,0)</x:f>
        <x:v>0</x:v>
      </x:c>
      <x:c r="AB210" t="str">
        <x:f>IF(Y210&gt;=100,"Capacity Gap",IF(Y210&gt;=90,"Potential Bottleneck","No Bottleneck"))</x:f>
        <x:v>No Bottleneck</x:v>
      </x:c>
      <x:c r="AC210" t="str">
        <x:f>IF(Y210&lt;60,"Low Utilization / Smooth Flow",IF(Y210&lt;=85,"Moderate Utilization",IF(Y210&lt;90,"Transition / Capacity Pressure","High Utilization / Queue Risk")))</x:f>
        <x:v>Low Utilization / Smooth Flow</x:v>
      </x:c>
    </x:row>
    <x:row r="211">
      <x:c r="A211" t="n">
        <x:v>210</x:v>
      </x:c>
      <x:c r="B211" s="16" t="n">
        <x:v>46238.64236111111</x:v>
      </x:c>
      <x:c r="C211" t="str">
        <x:v>Normal</x:v>
      </x:c>
      <x:c r="D211" t="n">
        <x:v>14</x:v>
      </x:c>
      <x:c r="E211" t="n">
        <x:v>4</x:v>
      </x:c>
      <x:c r="F211" t="n">
        <x:v>4</x:v>
      </x:c>
      <x:c r="G211" t="n">
        <x:v>6</x:v>
      </x:c>
      <x:c r="H211" t="n">
        <x:v>26</x:v>
      </x:c>
      <x:c r="I211" t="n">
        <x:v>0</x:v>
      </x:c>
      <x:c r="J211" t="n">
        <x:v>31.2</x:v>
      </x:c>
      <x:c r="K211" t="n">
        <x:v>41.2</x:v>
      </x:c>
      <x:c r="L211" t="n">
        <x:v>2</x:v>
      </x:c>
      <x:c r="M211" t="n">
        <x:v>3</x:v>
      </x:c>
      <x:c r="N211" t="n">
        <x:v>2</x:v>
      </x:c>
      <x:c r="O211" t="n">
        <x:v>2</x:v>
      </x:c>
      <x:c r="P211" t="n">
        <x:v>2</x:v>
      </x:c>
      <x:c r="Q211" t="n">
        <x:v>2</x:v>
      </x:c>
      <x:c r="R211" t="n">
        <x:v>1</x:v>
      </x:c>
      <x:c r="S211" t="n">
        <x:v>0</x:v>
      </x:c>
      <x:c r="T211" t="n">
        <x:f>D211</x:f>
        <x:v>14</x:v>
      </x:c>
      <x:c r="U211" t="n">
        <x:f>Assumptions!$B$16</x:f>
        <x:v>45</x:v>
      </x:c>
      <x:c r="V211" t="n">
        <x:f>MIN(T211,U211)</x:f>
        <x:v>14</x:v>
      </x:c>
      <x:c r="W211" t="n">
        <x:f>Assumptions!$B$17</x:f>
        <x:v>31.5</x:v>
      </x:c>
      <x:c r="X211" s="29" t="n">
        <x:f>V211/W211*100</x:f>
        <x:v>44.44444444444444</x:v>
      </x:c>
      <x:c r="Y211" s="29" t="n">
        <x:f>T211/U211*100</x:f>
        <x:v>31.11111111111111</x:v>
      </x:c>
      <x:c r="Z211" t="n">
        <x:f>MAX(U211-T211,0)</x:f>
        <x:v>31</x:v>
      </x:c>
      <x:c r="AA211" t="n">
        <x:f>MAX(T211-U211,0)</x:f>
        <x:v>0</x:v>
      </x:c>
      <x:c r="AB211" t="str">
        <x:f>IF(Y211&gt;=100,"Capacity Gap",IF(Y211&gt;=90,"Potential Bottleneck","No Bottleneck"))</x:f>
        <x:v>No Bottleneck</x:v>
      </x:c>
      <x:c r="AC211" t="str">
        <x:f>IF(Y211&lt;60,"Low Utilization / Smooth Flow",IF(Y211&lt;=85,"Moderate Utilization",IF(Y211&lt;90,"Transition / Capacity Pressure","High Utilization / Queue Risk")))</x:f>
        <x:v>Low Utilization / Smooth Flow</x:v>
      </x:c>
    </x:row>
    <x:row r="212">
      <x:c r="A212" t="n">
        <x:v>211</x:v>
      </x:c>
      <x:c r="B212" s="16" t="n">
        <x:v>46238.645833333336</x:v>
      </x:c>
      <x:c r="C212" t="str">
        <x:v>Normal</x:v>
      </x:c>
      <x:c r="D212" t="n">
        <x:v>11</x:v>
      </x:c>
      <x:c r="E212" t="n">
        <x:v>3</x:v>
      </x:c>
      <x:c r="F212" t="n">
        <x:v>3</x:v>
      </x:c>
      <x:c r="G212" t="n">
        <x:v>5</x:v>
      </x:c>
      <x:c r="H212" t="n">
        <x:v>19</x:v>
      </x:c>
      <x:c r="I212" t="n">
        <x:v>0</x:v>
      </x:c>
      <x:c r="J212" t="n">
        <x:v>24.5</x:v>
      </x:c>
      <x:c r="K212" t="n">
        <x:v>41.1</x:v>
      </x:c>
      <x:c r="L212" t="n">
        <x:v>2</x:v>
      </x:c>
      <x:c r="M212" t="n">
        <x:v>2</x:v>
      </x:c>
      <x:c r="N212" t="n">
        <x:v>1</x:v>
      </x:c>
      <x:c r="O212" t="n">
        <x:v>2</x:v>
      </x:c>
      <x:c r="P212" t="n">
        <x:v>1</x:v>
      </x:c>
      <x:c r="Q212" t="n">
        <x:v>1</x:v>
      </x:c>
      <x:c r="R212" t="n">
        <x:v>1</x:v>
      </x:c>
      <x:c r="S212" t="n">
        <x:v>1</x:v>
      </x:c>
      <x:c r="T212" t="n">
        <x:f>D212</x:f>
        <x:v>11</x:v>
      </x:c>
      <x:c r="U212" t="n">
        <x:f>Assumptions!$B$16</x:f>
        <x:v>45</x:v>
      </x:c>
      <x:c r="V212" t="n">
        <x:f>MIN(T212,U212)</x:f>
        <x:v>11</x:v>
      </x:c>
      <x:c r="W212" t="n">
        <x:f>Assumptions!$B$17</x:f>
        <x:v>31.5</x:v>
      </x:c>
      <x:c r="X212" s="29" t="n">
        <x:f>V212/W212*100</x:f>
        <x:v>34.92063492063492</x:v>
      </x:c>
      <x:c r="Y212" s="29" t="n">
        <x:f>T212/U212*100</x:f>
        <x:v>24.444444444444443</x:v>
      </x:c>
      <x:c r="Z212" t="n">
        <x:f>MAX(U212-T212,0)</x:f>
        <x:v>34</x:v>
      </x:c>
      <x:c r="AA212" t="n">
        <x:f>MAX(T212-U212,0)</x:f>
        <x:v>0</x:v>
      </x:c>
      <x:c r="AB212" t="str">
        <x:f>IF(Y212&gt;=100,"Capacity Gap",IF(Y212&gt;=90,"Potential Bottleneck","No Bottleneck"))</x:f>
        <x:v>No Bottleneck</x:v>
      </x:c>
      <x:c r="AC212" t="str">
        <x:f>IF(Y212&lt;60,"Low Utilization / Smooth Flow",IF(Y212&lt;=85,"Moderate Utilization",IF(Y212&lt;90,"Transition / Capacity Pressure","High Utilization / Queue Risk")))</x:f>
        <x:v>Low Utilization / Smooth Flow</x:v>
      </x:c>
    </x:row>
    <x:row r="213">
      <x:c r="A213" t="n">
        <x:v>212</x:v>
      </x:c>
      <x:c r="B213" s="16" t="n">
        <x:v>46238.649305555555</x:v>
      </x:c>
      <x:c r="C213" t="str">
        <x:v>Normal</x:v>
      </x:c>
      <x:c r="D213" t="n">
        <x:v>20</x:v>
      </x:c>
      <x:c r="E213" t="n">
        <x:v>5</x:v>
      </x:c>
      <x:c r="F213" t="n">
        <x:v>6</x:v>
      </x:c>
      <x:c r="G213" t="n">
        <x:v>9</x:v>
      </x:c>
      <x:c r="H213" t="n">
        <x:v>26.4</x:v>
      </x:c>
      <x:c r="I213" t="n">
        <x:v>0</x:v>
      </x:c>
      <x:c r="J213" t="n">
        <x:v>44.6</x:v>
      </x:c>
      <x:c r="K213" t="n">
        <x:v>39.6</x:v>
      </x:c>
      <x:c r="L213" t="n">
        <x:v>4</x:v>
      </x:c>
      <x:c r="M213" t="n">
        <x:v>4</x:v>
      </x:c>
      <x:c r="N213" t="n">
        <x:v>3</x:v>
      </x:c>
      <x:c r="O213" t="n">
        <x:v>2</x:v>
      </x:c>
      <x:c r="P213" t="n">
        <x:v>2</x:v>
      </x:c>
      <x:c r="Q213" t="n">
        <x:v>2</x:v>
      </x:c>
      <x:c r="R213" t="n">
        <x:v>2</x:v>
      </x:c>
      <x:c r="S213" t="n">
        <x:v>1</x:v>
      </x:c>
      <x:c r="T213" t="n">
        <x:f>D213</x:f>
        <x:v>20</x:v>
      </x:c>
      <x:c r="U213" t="n">
        <x:f>Assumptions!$B$16</x:f>
        <x:v>45</x:v>
      </x:c>
      <x:c r="V213" t="n">
        <x:f>MIN(T213,U213)</x:f>
        <x:v>20</x:v>
      </x:c>
      <x:c r="W213" t="n">
        <x:f>Assumptions!$B$17</x:f>
        <x:v>31.5</x:v>
      </x:c>
      <x:c r="X213" s="29" t="n">
        <x:f>V213/W213*100</x:f>
        <x:v>63.49206349206349</x:v>
      </x:c>
      <x:c r="Y213" s="29" t="n">
        <x:f>T213/U213*100</x:f>
        <x:v>44.44444444444444</x:v>
      </x:c>
      <x:c r="Z213" t="n">
        <x:f>MAX(U213-T213,0)</x:f>
        <x:v>25</x:v>
      </x:c>
      <x:c r="AA213" t="n">
        <x:f>MAX(T213-U213,0)</x:f>
        <x:v>0</x:v>
      </x:c>
      <x:c r="AB213" t="str">
        <x:f>IF(Y213&gt;=100,"Capacity Gap",IF(Y213&gt;=90,"Potential Bottleneck","No Bottleneck"))</x:f>
        <x:v>No Bottleneck</x:v>
      </x:c>
      <x:c r="AC213" t="str">
        <x:f>IF(Y213&lt;60,"Low Utilization / Smooth Flow",IF(Y213&lt;=85,"Moderate Utilization",IF(Y213&lt;90,"Transition / Capacity Pressure","High Utilization / Queue Risk")))</x:f>
        <x:v>Low Utilization / Smooth Flow</x:v>
      </x:c>
    </x:row>
    <x:row r="214">
      <x:c r="A214" t="n">
        <x:v>213</x:v>
      </x:c>
      <x:c r="B214" s="16" t="n">
        <x:v>46238.65277777778</x:v>
      </x:c>
      <x:c r="C214" t="str">
        <x:v>Normal</x:v>
      </x:c>
      <x:c r="D214" t="n">
        <x:v>12</x:v>
      </x:c>
      <x:c r="E214" t="n">
        <x:v>3</x:v>
      </x:c>
      <x:c r="F214" t="n">
        <x:v>3</x:v>
      </x:c>
      <x:c r="G214" t="n">
        <x:v>6</x:v>
      </x:c>
      <x:c r="H214" t="n">
        <x:v>18.9</x:v>
      </x:c>
      <x:c r="I214" t="n">
        <x:v>0</x:v>
      </x:c>
      <x:c r="J214" t="n">
        <x:v>26.8</x:v>
      </x:c>
      <x:c r="K214" t="n">
        <x:v>36.5</x:v>
      </x:c>
      <x:c r="L214" t="n">
        <x:v>2</x:v>
      </x:c>
      <x:c r="M214" t="n">
        <x:v>2</x:v>
      </x:c>
      <x:c r="N214" t="n">
        <x:v>2</x:v>
      </x:c>
      <x:c r="O214" t="n">
        <x:v>1</x:v>
      </x:c>
      <x:c r="P214" t="n">
        <x:v>1</x:v>
      </x:c>
      <x:c r="Q214" t="n">
        <x:v>1</x:v>
      </x:c>
      <x:c r="R214" t="n">
        <x:v>1</x:v>
      </x:c>
      <x:c r="S214" t="n">
        <x:v>2</x:v>
      </x:c>
      <x:c r="T214" t="n">
        <x:f>D214</x:f>
        <x:v>12</x:v>
      </x:c>
      <x:c r="U214" t="n">
        <x:f>Assumptions!$B$16</x:f>
        <x:v>45</x:v>
      </x:c>
      <x:c r="V214" t="n">
        <x:f>MIN(T214,U214)</x:f>
        <x:v>12</x:v>
      </x:c>
      <x:c r="W214" t="n">
        <x:f>Assumptions!$B$17</x:f>
        <x:v>31.5</x:v>
      </x:c>
      <x:c r="X214" s="29" t="n">
        <x:f>V214/W214*100</x:f>
        <x:v>38.095238095238095</x:v>
      </x:c>
      <x:c r="Y214" s="29" t="n">
        <x:f>T214/U214*100</x:f>
        <x:v>26.666666666666668</x:v>
      </x:c>
      <x:c r="Z214" t="n">
        <x:f>MAX(U214-T214,0)</x:f>
        <x:v>33</x:v>
      </x:c>
      <x:c r="AA214" t="n">
        <x:f>MAX(T214-U214,0)</x:f>
        <x:v>0</x:v>
      </x:c>
      <x:c r="AB214" t="str">
        <x:f>IF(Y214&gt;=100,"Capacity Gap",IF(Y214&gt;=90,"Potential Bottleneck","No Bottleneck"))</x:f>
        <x:v>No Bottleneck</x:v>
      </x:c>
      <x:c r="AC214" t="str">
        <x:f>IF(Y214&lt;60,"Low Utilization / Smooth Flow",IF(Y214&lt;=85,"Moderate Utilization",IF(Y214&lt;90,"Transition / Capacity Pressure","High Utilization / Queue Risk")))</x:f>
        <x:v>Low Utilization / Smooth Flow</x:v>
      </x:c>
    </x:row>
    <x:row r="215">
      <x:c r="A215" t="n">
        <x:v>214</x:v>
      </x:c>
      <x:c r="B215" s="16" t="n">
        <x:v>46238.65625</x:v>
      </x:c>
      <x:c r="C215" t="str">
        <x:v>Normal</x:v>
      </x:c>
      <x:c r="D215" t="n">
        <x:v>15</x:v>
      </x:c>
      <x:c r="E215" t="n">
        <x:v>4</x:v>
      </x:c>
      <x:c r="F215" t="n">
        <x:v>4</x:v>
      </x:c>
      <x:c r="G215" t="n">
        <x:v>7</x:v>
      </x:c>
      <x:c r="H215" t="n">
        <x:v>21.7</x:v>
      </x:c>
      <x:c r="I215" t="n">
        <x:v>0</x:v>
      </x:c>
      <x:c r="J215" t="n">
        <x:v>33.4</x:v>
      </x:c>
      <x:c r="K215" t="n">
        <x:v>35.1</x:v>
      </x:c>
      <x:c r="L215" t="n">
        <x:v>2</x:v>
      </x:c>
      <x:c r="M215" t="n">
        <x:v>3</x:v>
      </x:c>
      <x:c r="N215" t="n">
        <x:v>2</x:v>
      </x:c>
      <x:c r="O215" t="n">
        <x:v>2</x:v>
      </x:c>
      <x:c r="P215" t="n">
        <x:v>2</x:v>
      </x:c>
      <x:c r="Q215" t="n">
        <x:v>2</x:v>
      </x:c>
      <x:c r="R215" t="n">
        <x:v>1</x:v>
      </x:c>
      <x:c r="S215" t="n">
        <x:v>1</x:v>
      </x:c>
      <x:c r="T215" t="n">
        <x:f>D215</x:f>
        <x:v>15</x:v>
      </x:c>
      <x:c r="U215" t="n">
        <x:f>Assumptions!$B$16</x:f>
        <x:v>45</x:v>
      </x:c>
      <x:c r="V215" t="n">
        <x:f>MIN(T215,U215)</x:f>
        <x:v>15</x:v>
      </x:c>
      <x:c r="W215" t="n">
        <x:f>Assumptions!$B$17</x:f>
        <x:v>31.5</x:v>
      </x:c>
      <x:c r="X215" s="29" t="n">
        <x:f>V215/W215*100</x:f>
        <x:v>47.61904761904761</x:v>
      </x:c>
      <x:c r="Y215" s="29" t="n">
        <x:f>T215/U215*100</x:f>
        <x:v>33.33333333333333</x:v>
      </x:c>
      <x:c r="Z215" t="n">
        <x:f>MAX(U215-T215,0)</x:f>
        <x:v>30</x:v>
      </x:c>
      <x:c r="AA215" t="n">
        <x:f>MAX(T215-U215,0)</x:f>
        <x:v>0</x:v>
      </x:c>
      <x:c r="AB215" t="str">
        <x:f>IF(Y215&gt;=100,"Capacity Gap",IF(Y215&gt;=90,"Potential Bottleneck","No Bottleneck"))</x:f>
        <x:v>No Bottleneck</x:v>
      </x:c>
      <x:c r="AC215" t="str">
        <x:f>IF(Y215&lt;60,"Low Utilization / Smooth Flow",IF(Y215&lt;=85,"Moderate Utilization",IF(Y215&lt;90,"Transition / Capacity Pressure","High Utilization / Queue Risk")))</x:f>
        <x:v>Low Utilization / Smooth Flow</x:v>
      </x:c>
    </x:row>
    <x:row r="216">
      <x:c r="A216" t="n">
        <x:v>215</x:v>
      </x:c>
      <x:c r="B216" s="16" t="n">
        <x:v>46238.65972222222</x:v>
      </x:c>
      <x:c r="C216" t="str">
        <x:v>Normal</x:v>
      </x:c>
      <x:c r="D216" t="n">
        <x:v>14</x:v>
      </x:c>
      <x:c r="E216" t="n">
        <x:v>4</x:v>
      </x:c>
      <x:c r="F216" t="n">
        <x:v>4</x:v>
      </x:c>
      <x:c r="G216" t="n">
        <x:v>6</x:v>
      </x:c>
      <x:c r="H216" t="n">
        <x:v>23.9</x:v>
      </x:c>
      <x:c r="I216" t="n">
        <x:v>0</x:v>
      </x:c>
      <x:c r="J216" t="n">
        <x:v>31.2</x:v>
      </x:c>
      <x:c r="K216" t="n">
        <x:v>34.5</x:v>
      </x:c>
      <x:c r="L216" t="n">
        <x:v>3</x:v>
      </x:c>
      <x:c r="M216" t="n">
        <x:v>3</x:v>
      </x:c>
      <x:c r="N216" t="n">
        <x:v>3</x:v>
      </x:c>
      <x:c r="O216" t="n">
        <x:v>1</x:v>
      </x:c>
      <x:c r="P216" t="n">
        <x:v>2</x:v>
      </x:c>
      <x:c r="Q216" t="n">
        <x:v>1</x:v>
      </x:c>
      <x:c r="R216" t="n">
        <x:v>1</x:v>
      </x:c>
      <x:c r="S216" t="n">
        <x:v>0</x:v>
      </x:c>
      <x:c r="T216" t="n">
        <x:f>D216</x:f>
        <x:v>14</x:v>
      </x:c>
      <x:c r="U216" t="n">
        <x:f>Assumptions!$B$16</x:f>
        <x:v>45</x:v>
      </x:c>
      <x:c r="V216" t="n">
        <x:f>MIN(T216,U216)</x:f>
        <x:v>14</x:v>
      </x:c>
      <x:c r="W216" t="n">
        <x:f>Assumptions!$B$17</x:f>
        <x:v>31.5</x:v>
      </x:c>
      <x:c r="X216" s="29" t="n">
        <x:f>V216/W216*100</x:f>
        <x:v>44.44444444444444</x:v>
      </x:c>
      <x:c r="Y216" s="29" t="n">
        <x:f>T216/U216*100</x:f>
        <x:v>31.11111111111111</x:v>
      </x:c>
      <x:c r="Z216" t="n">
        <x:f>MAX(U216-T216,0)</x:f>
        <x:v>31</x:v>
      </x:c>
      <x:c r="AA216" t="n">
        <x:f>MAX(T216-U216,0)</x:f>
        <x:v>0</x:v>
      </x:c>
      <x:c r="AB216" t="str">
        <x:f>IF(Y216&gt;=100,"Capacity Gap",IF(Y216&gt;=90,"Potential Bottleneck","No Bottleneck"))</x:f>
        <x:v>No Bottleneck</x:v>
      </x:c>
      <x:c r="AC216" t="str">
        <x:f>IF(Y216&lt;60,"Low Utilization / Smooth Flow",IF(Y216&lt;=85,"Moderate Utilization",IF(Y216&lt;90,"Transition / Capacity Pressure","High Utilization / Queue Risk")))</x:f>
        <x:v>Low Utilization / Smooth Flow</x:v>
      </x:c>
    </x:row>
    <x:row r="217">
      <x:c r="A217" t="n">
        <x:v>216</x:v>
      </x:c>
      <x:c r="B217" s="16" t="n">
        <x:v>46238.663194444445</x:v>
      </x:c>
      <x:c r="C217" t="str">
        <x:v>Normal</x:v>
      </x:c>
      <x:c r="D217" t="n">
        <x:v>16</x:v>
      </x:c>
      <x:c r="E217" t="n">
        <x:v>4</x:v>
      </x:c>
      <x:c r="F217" t="n">
        <x:v>4</x:v>
      </x:c>
      <x:c r="G217" t="n">
        <x:v>8</x:v>
      </x:c>
      <x:c r="H217" t="n">
        <x:v>25.7</x:v>
      </x:c>
      <x:c r="I217" t="n">
        <x:v>0</x:v>
      </x:c>
      <x:c r="J217" t="n">
        <x:v>35.7</x:v>
      </x:c>
      <x:c r="K217" t="n">
        <x:v>36.4</x:v>
      </x:c>
      <x:c r="L217" t="n">
        <x:v>3</x:v>
      </x:c>
      <x:c r="M217" t="n">
        <x:v>2</x:v>
      </x:c>
      <x:c r="N217" t="n">
        <x:v>3</x:v>
      </x:c>
      <x:c r="O217" t="n">
        <x:v>2</x:v>
      </x:c>
      <x:c r="P217" t="n">
        <x:v>1</x:v>
      </x:c>
      <x:c r="Q217" t="n">
        <x:v>2</x:v>
      </x:c>
      <x:c r="R217" t="n">
        <x:v>1</x:v>
      </x:c>
      <x:c r="S217" t="n">
        <x:v>2</x:v>
      </x:c>
      <x:c r="T217" t="n">
        <x:f>D217</x:f>
        <x:v>16</x:v>
      </x:c>
      <x:c r="U217" t="n">
        <x:f>Assumptions!$B$16</x:f>
        <x:v>45</x:v>
      </x:c>
      <x:c r="V217" t="n">
        <x:f>MIN(T217,U217)</x:f>
        <x:v>16</x:v>
      </x:c>
      <x:c r="W217" t="n">
        <x:f>Assumptions!$B$17</x:f>
        <x:v>31.5</x:v>
      </x:c>
      <x:c r="X217" s="29" t="n">
        <x:f>V217/W217*100</x:f>
        <x:v>50.79365079365079</x:v>
      </x:c>
      <x:c r="Y217" s="29" t="n">
        <x:f>T217/U217*100</x:f>
        <x:v>35.55555555555556</x:v>
      </x:c>
      <x:c r="Z217" t="n">
        <x:f>MAX(U217-T217,0)</x:f>
        <x:v>29</x:v>
      </x:c>
      <x:c r="AA217" t="n">
        <x:f>MAX(T217-U217,0)</x:f>
        <x:v>0</x:v>
      </x:c>
      <x:c r="AB217" t="str">
        <x:f>IF(Y217&gt;=100,"Capacity Gap",IF(Y217&gt;=90,"Potential Bottleneck","No Bottleneck"))</x:f>
        <x:v>No Bottleneck</x:v>
      </x:c>
      <x:c r="AC217" t="str">
        <x:f>IF(Y217&lt;60,"Low Utilization / Smooth Flow",IF(Y217&lt;=85,"Moderate Utilization",IF(Y217&lt;90,"Transition / Capacity Pressure","High Utilization / Queue Risk")))</x:f>
        <x:v>Low Utilization / Smooth Flow</x:v>
      </x:c>
    </x:row>
    <x:row r="218">
      <x:c r="A218" t="n">
        <x:v>217</x:v>
      </x:c>
      <x:c r="B218" s="16" t="n">
        <x:v>46238.666666666664</x:v>
      </x:c>
      <x:c r="C218" t="str">
        <x:v>Class Change</x:v>
      </x:c>
      <x:c r="D218" t="n">
        <x:v>19</x:v>
      </x:c>
      <x:c r="E218" t="n">
        <x:v>3</x:v>
      </x:c>
      <x:c r="F218" t="n">
        <x:v>10</x:v>
      </x:c>
      <x:c r="G218" t="n">
        <x:v>6</x:v>
      </x:c>
      <x:c r="H218" t="n">
        <x:v>22</x:v>
      </x:c>
      <x:c r="I218" t="n">
        <x:v>0</x:v>
      </x:c>
      <x:c r="J218" t="n">
        <x:v>42.4</x:v>
      </x:c>
      <x:c r="K218" t="n">
        <x:v>37.3</x:v>
      </x:c>
      <x:c r="L218" t="n">
        <x:v>4</x:v>
      </x:c>
      <x:c r="M218" t="n">
        <x:v>4</x:v>
      </x:c>
      <x:c r="N218" t="n">
        <x:v>2</x:v>
      </x:c>
      <x:c r="O218" t="n">
        <x:v>2</x:v>
      </x:c>
      <x:c r="P218" t="n">
        <x:v>2</x:v>
      </x:c>
      <x:c r="Q218" t="n">
        <x:v>2</x:v>
      </x:c>
      <x:c r="R218" t="n">
        <x:v>1</x:v>
      </x:c>
      <x:c r="S218" t="n">
        <x:v>2</x:v>
      </x:c>
      <x:c r="T218" t="n">
        <x:f>D218</x:f>
        <x:v>19</x:v>
      </x:c>
      <x:c r="U218" t="n">
        <x:f>Assumptions!$B$16</x:f>
        <x:v>45</x:v>
      </x:c>
      <x:c r="V218" t="n">
        <x:f>MIN(T218,U218)</x:f>
        <x:v>19</x:v>
      </x:c>
      <x:c r="W218" t="n">
        <x:f>Assumptions!$B$17</x:f>
        <x:v>31.5</x:v>
      </x:c>
      <x:c r="X218" s="29" t="n">
        <x:f>V218/W218*100</x:f>
        <x:v>60.317460317460316</x:v>
      </x:c>
      <x:c r="Y218" s="29" t="n">
        <x:f>T218/U218*100</x:f>
        <x:v>42.22222222222222</x:v>
      </x:c>
      <x:c r="Z218" t="n">
        <x:f>MAX(U218-T218,0)</x:f>
        <x:v>26</x:v>
      </x:c>
      <x:c r="AA218" t="n">
        <x:f>MAX(T218-U218,0)</x:f>
        <x:v>0</x:v>
      </x:c>
      <x:c r="AB218" t="str">
        <x:f>IF(Y218&gt;=100,"Capacity Gap",IF(Y218&gt;=90,"Potential Bottleneck","No Bottleneck"))</x:f>
        <x:v>No Bottleneck</x:v>
      </x:c>
      <x:c r="AC218" t="str">
        <x:f>IF(Y218&lt;60,"Low Utilization / Smooth Flow",IF(Y218&lt;=85,"Moderate Utilization",IF(Y218&lt;90,"Transition / Capacity Pressure","High Utilization / Queue Risk")))</x:f>
        <x:v>Low Utilization / Smooth Flow</x:v>
      </x:c>
    </x:row>
    <x:row r="219">
      <x:c r="A219" t="n">
        <x:v>218</x:v>
      </x:c>
      <x:c r="B219" s="16" t="n">
        <x:v>46238.67013888889</x:v>
      </x:c>
      <x:c r="C219" t="str">
        <x:v>Class Change</x:v>
      </x:c>
      <x:c r="D219" t="n">
        <x:v>19</x:v>
      </x:c>
      <x:c r="E219" t="n">
        <x:v>3</x:v>
      </x:c>
      <x:c r="F219" t="n">
        <x:v>10</x:v>
      </x:c>
      <x:c r="G219" t="n">
        <x:v>6</x:v>
      </x:c>
      <x:c r="H219" t="n">
        <x:v>24.2</x:v>
      </x:c>
      <x:c r="I219" t="n">
        <x:v>0</x:v>
      </x:c>
      <x:c r="J219" t="n">
        <x:v>42.4</x:v>
      </x:c>
      <x:c r="K219" t="n">
        <x:v>40.5</x:v>
      </x:c>
      <x:c r="L219" t="n">
        <x:v>3</x:v>
      </x:c>
      <x:c r="M219" t="n">
        <x:v>4</x:v>
      </x:c>
      <x:c r="N219" t="n">
        <x:v>3</x:v>
      </x:c>
      <x:c r="O219" t="n">
        <x:v>2</x:v>
      </x:c>
      <x:c r="P219" t="n">
        <x:v>2</x:v>
      </x:c>
      <x:c r="Q219" t="n">
        <x:v>2</x:v>
      </x:c>
      <x:c r="R219" t="n">
        <x:v>2</x:v>
      </x:c>
      <x:c r="S219" t="n">
        <x:v>1</x:v>
      </x:c>
      <x:c r="T219" t="n">
        <x:f>D219</x:f>
        <x:v>19</x:v>
      </x:c>
      <x:c r="U219" t="n">
        <x:f>Assumptions!$B$16</x:f>
        <x:v>45</x:v>
      </x:c>
      <x:c r="V219" t="n">
        <x:f>MIN(T219,U219)</x:f>
        <x:v>19</x:v>
      </x:c>
      <x:c r="W219" t="n">
        <x:f>Assumptions!$B$17</x:f>
        <x:v>31.5</x:v>
      </x:c>
      <x:c r="X219" s="29" t="n">
        <x:f>V219/W219*100</x:f>
        <x:v>60.317460317460316</x:v>
      </x:c>
      <x:c r="Y219" s="29" t="n">
        <x:f>T219/U219*100</x:f>
        <x:v>42.22222222222222</x:v>
      </x:c>
      <x:c r="Z219" t="n">
        <x:f>MAX(U219-T219,0)</x:f>
        <x:v>26</x:v>
      </x:c>
      <x:c r="AA219" t="n">
        <x:f>MAX(T219-U219,0)</x:f>
        <x:v>0</x:v>
      </x:c>
      <x:c r="AB219" t="str">
        <x:f>IF(Y219&gt;=100,"Capacity Gap",IF(Y219&gt;=90,"Potential Bottleneck","No Bottleneck"))</x:f>
        <x:v>No Bottleneck</x:v>
      </x:c>
      <x:c r="AC219" t="str">
        <x:f>IF(Y219&lt;60,"Low Utilization / Smooth Flow",IF(Y219&lt;=85,"Moderate Utilization",IF(Y219&lt;90,"Transition / Capacity Pressure","High Utilization / Queue Risk")))</x:f>
        <x:v>Low Utilization / Smooth Flow</x:v>
      </x:c>
    </x:row>
    <x:row r="220">
      <x:c r="A220" t="n">
        <x:v>219</x:v>
      </x:c>
      <x:c r="B220" s="16" t="n">
        <x:v>46238.67361111111</x:v>
      </x:c>
      <x:c r="C220" t="str">
        <x:v>Class Change</x:v>
      </x:c>
      <x:c r="D220" t="n">
        <x:v>22</x:v>
      </x:c>
      <x:c r="E220" t="n">
        <x:v>4</x:v>
      </x:c>
      <x:c r="F220" t="n">
        <x:v>12</x:v>
      </x:c>
      <x:c r="G220" t="n">
        <x:v>6</x:v>
      </x:c>
      <x:c r="H220" t="n">
        <x:v>20.5</x:v>
      </x:c>
      <x:c r="I220" t="n">
        <x:v>0</x:v>
      </x:c>
      <x:c r="J220" t="n">
        <x:v>49.1</x:v>
      </x:c>
      <x:c r="K220" t="n">
        <x:v>42.5</x:v>
      </x:c>
      <x:c r="L220" t="n">
        <x:v>3</x:v>
      </x:c>
      <x:c r="M220" t="n">
        <x:v>3</x:v>
      </x:c>
      <x:c r="N220" t="n">
        <x:v>3</x:v>
      </x:c>
      <x:c r="O220" t="n">
        <x:v>2</x:v>
      </x:c>
      <x:c r="P220" t="n">
        <x:v>2</x:v>
      </x:c>
      <x:c r="Q220" t="n">
        <x:v>2</x:v>
      </x:c>
      <x:c r="R220" t="n">
        <x:v>2</x:v>
      </x:c>
      <x:c r="S220" t="n">
        <x:v>5</x:v>
      </x:c>
      <x:c r="T220" t="n">
        <x:f>D220</x:f>
        <x:v>22</x:v>
      </x:c>
      <x:c r="U220" t="n">
        <x:f>Assumptions!$B$16</x:f>
        <x:v>45</x:v>
      </x:c>
      <x:c r="V220" t="n">
        <x:f>MIN(T220,U220)</x:f>
        <x:v>22</x:v>
      </x:c>
      <x:c r="W220" t="n">
        <x:f>Assumptions!$B$17</x:f>
        <x:v>31.5</x:v>
      </x:c>
      <x:c r="X220" s="29" t="n">
        <x:f>V220/W220*100</x:f>
        <x:v>69.84126984126983</x:v>
      </x:c>
      <x:c r="Y220" s="29" t="n">
        <x:f>T220/U220*100</x:f>
        <x:v>48.888888888888886</x:v>
      </x:c>
      <x:c r="Z220" t="n">
        <x:f>MAX(U220-T220,0)</x:f>
        <x:v>23</x:v>
      </x:c>
      <x:c r="AA220" t="n">
        <x:f>MAX(T220-U220,0)</x:f>
        <x:v>0</x:v>
      </x:c>
      <x:c r="AB220" t="str">
        <x:f>IF(Y220&gt;=100,"Capacity Gap",IF(Y220&gt;=90,"Potential Bottleneck","No Bottleneck"))</x:f>
        <x:v>No Bottleneck</x:v>
      </x:c>
      <x:c r="AC220" t="str">
        <x:f>IF(Y220&lt;60,"Low Utilization / Smooth Flow",IF(Y220&lt;=85,"Moderate Utilization",IF(Y220&lt;90,"Transition / Capacity Pressure","High Utilization / Queue Risk")))</x:f>
        <x:v>Low Utilization / Smooth Flow</x:v>
      </x:c>
    </x:row>
    <x:row r="221">
      <x:c r="A221" t="n">
        <x:v>220</x:v>
      </x:c>
      <x:c r="B221" s="16" t="n">
        <x:v>46238.677083333336</x:v>
      </x:c>
      <x:c r="C221" t="str">
        <x:v>Class Change</x:v>
      </x:c>
      <x:c r="D221" t="n">
        <x:v>20</x:v>
      </x:c>
      <x:c r="E221" t="n">
        <x:v>4</x:v>
      </x:c>
      <x:c r="F221" t="n">
        <x:v>11</x:v>
      </x:c>
      <x:c r="G221" t="n">
        <x:v>5</x:v>
      </x:c>
      <x:c r="H221" t="n">
        <x:v>24.8</x:v>
      </x:c>
      <x:c r="I221" t="n">
        <x:v>0</x:v>
      </x:c>
      <x:c r="J221" t="n">
        <x:v>44.6</x:v>
      </x:c>
      <x:c r="K221" t="n">
        <x:v>37.4</x:v>
      </x:c>
      <x:c r="L221" t="n">
        <x:v>4</x:v>
      </x:c>
      <x:c r="M221" t="n">
        <x:v>4</x:v>
      </x:c>
      <x:c r="N221" t="n">
        <x:v>4</x:v>
      </x:c>
      <x:c r="O221" t="n">
        <x:v>3</x:v>
      </x:c>
      <x:c r="P221" t="n">
        <x:v>2</x:v>
      </x:c>
      <x:c r="Q221" t="n">
        <x:v>2</x:v>
      </x:c>
      <x:c r="R221" t="n">
        <x:v>1</x:v>
      </x:c>
      <x:c r="S221" t="n">
        <x:v>0</x:v>
      </x:c>
      <x:c r="T221" t="n">
        <x:f>D221</x:f>
        <x:v>20</x:v>
      </x:c>
      <x:c r="U221" t="n">
        <x:f>Assumptions!$B$16</x:f>
        <x:v>45</x:v>
      </x:c>
      <x:c r="V221" t="n">
        <x:f>MIN(T221,U221)</x:f>
        <x:v>20</x:v>
      </x:c>
      <x:c r="W221" t="n">
        <x:f>Assumptions!$B$17</x:f>
        <x:v>31.5</x:v>
      </x:c>
      <x:c r="X221" s="29" t="n">
        <x:f>V221/W221*100</x:f>
        <x:v>63.49206349206349</x:v>
      </x:c>
      <x:c r="Y221" s="29" t="n">
        <x:f>T221/U221*100</x:f>
        <x:v>44.44444444444444</x:v>
      </x:c>
      <x:c r="Z221" t="n">
        <x:f>MAX(U221-T221,0)</x:f>
        <x:v>25</x:v>
      </x:c>
      <x:c r="AA221" t="n">
        <x:f>MAX(T221-U221,0)</x:f>
        <x:v>0</x:v>
      </x:c>
      <x:c r="AB221" t="str">
        <x:f>IF(Y221&gt;=100,"Capacity Gap",IF(Y221&gt;=90,"Potential Bottleneck","No Bottleneck"))</x:f>
        <x:v>No Bottleneck</x:v>
      </x:c>
      <x:c r="AC221" t="str">
        <x:f>IF(Y221&lt;60,"Low Utilization / Smooth Flow",IF(Y221&lt;=85,"Moderate Utilization",IF(Y221&lt;90,"Transition / Capacity Pressure","High Utilization / Queue Risk")))</x:f>
        <x:v>Low Utilization / Smooth Flow</x:v>
      </x:c>
    </x:row>
    <x:row r="222">
      <x:c r="A222" t="n">
        <x:v>221</x:v>
      </x:c>
      <x:c r="B222" s="16" t="n">
        <x:v>46238.680555555555</x:v>
      </x:c>
      <x:c r="C222" t="str">
        <x:v>Class Change</x:v>
      </x:c>
      <x:c r="D222" t="n">
        <x:v>20</x:v>
      </x:c>
      <x:c r="E222" t="n">
        <x:v>4</x:v>
      </x:c>
      <x:c r="F222" t="n">
        <x:v>11</x:v>
      </x:c>
      <x:c r="G222" t="n">
        <x:v>5</x:v>
      </x:c>
      <x:c r="H222" t="n">
        <x:v>27</x:v>
      </x:c>
      <x:c r="I222" t="n">
        <x:v>0</x:v>
      </x:c>
      <x:c r="J222" t="n">
        <x:v>44.6</x:v>
      </x:c>
      <x:c r="K222" t="n">
        <x:v>39.2</x:v>
      </x:c>
      <x:c r="L222" t="n">
        <x:v>2</x:v>
      </x:c>
      <x:c r="M222" t="n">
        <x:v>3</x:v>
      </x:c>
      <x:c r="N222" t="n">
        <x:v>4</x:v>
      </x:c>
      <x:c r="O222" t="n">
        <x:v>3</x:v>
      </x:c>
      <x:c r="P222" t="n">
        <x:v>2</x:v>
      </x:c>
      <x:c r="Q222" t="n">
        <x:v>2</x:v>
      </x:c>
      <x:c r="R222" t="n">
        <x:v>2</x:v>
      </x:c>
      <x:c r="S222" t="n">
        <x:v>2</x:v>
      </x:c>
      <x:c r="T222" t="n">
        <x:f>D222</x:f>
        <x:v>20</x:v>
      </x:c>
      <x:c r="U222" t="n">
        <x:f>Assumptions!$B$16</x:f>
        <x:v>45</x:v>
      </x:c>
      <x:c r="V222" t="n">
        <x:f>MIN(T222,U222)</x:f>
        <x:v>20</x:v>
      </x:c>
      <x:c r="W222" t="n">
        <x:f>Assumptions!$B$17</x:f>
        <x:v>31.5</x:v>
      </x:c>
      <x:c r="X222" s="29" t="n">
        <x:f>V222/W222*100</x:f>
        <x:v>63.49206349206349</x:v>
      </x:c>
      <x:c r="Y222" s="29" t="n">
        <x:f>T222/U222*100</x:f>
        <x:v>44.44444444444444</x:v>
      </x:c>
      <x:c r="Z222" t="n">
        <x:f>MAX(U222-T222,0)</x:f>
        <x:v>25</x:v>
      </x:c>
      <x:c r="AA222" t="n">
        <x:f>MAX(T222-U222,0)</x:f>
        <x:v>0</x:v>
      </x:c>
      <x:c r="AB222" t="str">
        <x:f>IF(Y222&gt;=100,"Capacity Gap",IF(Y222&gt;=90,"Potential Bottleneck","No Bottleneck"))</x:f>
        <x:v>No Bottleneck</x:v>
      </x:c>
      <x:c r="AC222" t="str">
        <x:f>IF(Y222&lt;60,"Low Utilization / Smooth Flow",IF(Y222&lt;=85,"Moderate Utilization",IF(Y222&lt;90,"Transition / Capacity Pressure","High Utilization / Queue Risk")))</x:f>
        <x:v>Low Utilization / Smooth Flow</x:v>
      </x:c>
    </x:row>
    <x:row r="223">
      <x:c r="A223" t="n">
        <x:v>222</x:v>
      </x:c>
      <x:c r="B223" s="16" t="n">
        <x:v>46238.68402777778</x:v>
      </x:c>
      <x:c r="C223" t="str">
        <x:v>Class Change</x:v>
      </x:c>
      <x:c r="D223" t="n">
        <x:v>17</x:v>
      </x:c>
      <x:c r="E223" t="n">
        <x:v>3</x:v>
      </x:c>
      <x:c r="F223" t="n">
        <x:v>9</x:v>
      </x:c>
      <x:c r="G223" t="n">
        <x:v>5</x:v>
      </x:c>
      <x:c r="H223" t="n">
        <x:v>25.7</x:v>
      </x:c>
      <x:c r="I223" t="n">
        <x:v>0</x:v>
      </x:c>
      <x:c r="J223" t="n">
        <x:v>37.9</x:v>
      </x:c>
      <x:c r="K223" t="n">
        <x:v>35.3</x:v>
      </x:c>
      <x:c r="L223" t="n">
        <x:v>2</x:v>
      </x:c>
      <x:c r="M223" t="n">
        <x:v>3</x:v>
      </x:c>
      <x:c r="N223" t="n">
        <x:v>3</x:v>
      </x:c>
      <x:c r="O223" t="n">
        <x:v>2</x:v>
      </x:c>
      <x:c r="P223" t="n">
        <x:v>2</x:v>
      </x:c>
      <x:c r="Q223" t="n">
        <x:v>1</x:v>
      </x:c>
      <x:c r="R223" t="n">
        <x:v>1</x:v>
      </x:c>
      <x:c r="S223" t="n">
        <x:v>3</x:v>
      </x:c>
      <x:c r="T223" t="n">
        <x:f>D223</x:f>
        <x:v>17</x:v>
      </x:c>
      <x:c r="U223" t="n">
        <x:f>Assumptions!$B$16</x:f>
        <x:v>45</x:v>
      </x:c>
      <x:c r="V223" t="n">
        <x:f>MIN(T223,U223)</x:f>
        <x:v>17</x:v>
      </x:c>
      <x:c r="W223" t="n">
        <x:f>Assumptions!$B$17</x:f>
        <x:v>31.5</x:v>
      </x:c>
      <x:c r="X223" s="29" t="n">
        <x:f>V223/W223*100</x:f>
        <x:v>53.96825396825397</x:v>
      </x:c>
      <x:c r="Y223" s="29" t="n">
        <x:f>T223/U223*100</x:f>
        <x:v>37.77777777777778</x:v>
      </x:c>
      <x:c r="Z223" t="n">
        <x:f>MAX(U223-T223,0)</x:f>
        <x:v>28</x:v>
      </x:c>
      <x:c r="AA223" t="n">
        <x:f>MAX(T223-U223,0)</x:f>
        <x:v>0</x:v>
      </x:c>
      <x:c r="AB223" t="str">
        <x:f>IF(Y223&gt;=100,"Capacity Gap",IF(Y223&gt;=90,"Potential Bottleneck","No Bottleneck"))</x:f>
        <x:v>No Bottleneck</x:v>
      </x:c>
      <x:c r="AC223" t="str">
        <x:f>IF(Y223&lt;60,"Low Utilization / Smooth Flow",IF(Y223&lt;=85,"Moderate Utilization",IF(Y223&lt;90,"Transition / Capacity Pressure","High Utilization / Queue Risk")))</x:f>
        <x:v>Low Utilization / Smooth Flow</x:v>
      </x:c>
    </x:row>
    <x:row r="224">
      <x:c r="A224" t="n">
        <x:v>223</x:v>
      </x:c>
      <x:c r="B224" s="16" t="n">
        <x:v>46238.6875</x:v>
      </x:c>
      <x:c r="C224" t="str">
        <x:v>Class Change</x:v>
      </x:c>
      <x:c r="D224" t="n">
        <x:v>21</x:v>
      </x:c>
      <x:c r="E224" t="n">
        <x:v>4</x:v>
      </x:c>
      <x:c r="F224" t="n">
        <x:v>12</x:v>
      </x:c>
      <x:c r="G224" t="n">
        <x:v>5</x:v>
      </x:c>
      <x:c r="H224" t="n">
        <x:v>19.3</x:v>
      </x:c>
      <x:c r="I224" t="n">
        <x:v>0</x:v>
      </x:c>
      <x:c r="J224" t="n">
        <x:v>46.8</x:v>
      </x:c>
      <x:c r="K224" t="n">
        <x:v>37.1</x:v>
      </x:c>
      <x:c r="L224" t="n">
        <x:v>3</x:v>
      </x:c>
      <x:c r="M224" t="n">
        <x:v>4</x:v>
      </x:c>
      <x:c r="N224" t="n">
        <x:v>4</x:v>
      </x:c>
      <x:c r="O224" t="n">
        <x:v>2</x:v>
      </x:c>
      <x:c r="P224" t="n">
        <x:v>3</x:v>
      </x:c>
      <x:c r="Q224" t="n">
        <x:v>2</x:v>
      </x:c>
      <x:c r="R224" t="n">
        <x:v>2</x:v>
      </x:c>
      <x:c r="S224" t="n">
        <x:v>1</x:v>
      </x:c>
      <x:c r="T224" t="n">
        <x:f>D224</x:f>
        <x:v>21</x:v>
      </x:c>
      <x:c r="U224" t="n">
        <x:f>Assumptions!$B$16</x:f>
        <x:v>45</x:v>
      </x:c>
      <x:c r="V224" t="n">
        <x:f>MIN(T224,U224)</x:f>
        <x:v>21</x:v>
      </x:c>
      <x:c r="W224" t="n">
        <x:f>Assumptions!$B$17</x:f>
        <x:v>31.5</x:v>
      </x:c>
      <x:c r="X224" s="29" t="n">
        <x:f>V224/W224*100</x:f>
        <x:v>66.66666666666666</x:v>
      </x:c>
      <x:c r="Y224" s="29" t="n">
        <x:f>T224/U224*100</x:f>
        <x:v>46.666666666666664</x:v>
      </x:c>
      <x:c r="Z224" t="n">
        <x:f>MAX(U224-T224,0)</x:f>
        <x:v>24</x:v>
      </x:c>
      <x:c r="AA224" t="n">
        <x:f>MAX(T224-U224,0)</x:f>
        <x:v>0</x:v>
      </x:c>
      <x:c r="AB224" t="str">
        <x:f>IF(Y224&gt;=100,"Capacity Gap",IF(Y224&gt;=90,"Potential Bottleneck","No Bottleneck"))</x:f>
        <x:v>No Bottleneck</x:v>
      </x:c>
      <x:c r="AC224" t="str">
        <x:f>IF(Y224&lt;60,"Low Utilization / Smooth Flow",IF(Y224&lt;=85,"Moderate Utilization",IF(Y224&lt;90,"Transition / Capacity Pressure","High Utilization / Queue Risk")))</x:f>
        <x:v>Low Utilization / Smooth Flow</x:v>
      </x:c>
    </x:row>
    <x:row r="225">
      <x:c r="A225" t="n">
        <x:v>224</x:v>
      </x:c>
      <x:c r="B225" s="16" t="n">
        <x:v>46238.69097222222</x:v>
      </x:c>
      <x:c r="C225" t="str">
        <x:v>Class Change</x:v>
      </x:c>
      <x:c r="D225" t="n">
        <x:v>14</x:v>
      </x:c>
      <x:c r="E225" t="n">
        <x:v>3</x:v>
      </x:c>
      <x:c r="F225" t="n">
        <x:v>8</x:v>
      </x:c>
      <x:c r="G225" t="n">
        <x:v>3</x:v>
      </x:c>
      <x:c r="H225" t="n">
        <x:v>19</x:v>
      </x:c>
      <x:c r="I225" t="n">
        <x:v>0</x:v>
      </x:c>
      <x:c r="J225" t="n">
        <x:v>31.2</x:v>
      </x:c>
      <x:c r="K225" t="n">
        <x:v>41.6</x:v>
      </x:c>
      <x:c r="L225" t="n">
        <x:v>3</x:v>
      </x:c>
      <x:c r="M225" t="n">
        <x:v>2</x:v>
      </x:c>
      <x:c r="N225" t="n">
        <x:v>3</x:v>
      </x:c>
      <x:c r="O225" t="n">
        <x:v>2</x:v>
      </x:c>
      <x:c r="P225" t="n">
        <x:v>1</x:v>
      </x:c>
      <x:c r="Q225" t="n">
        <x:v>2</x:v>
      </x:c>
      <x:c r="R225" t="n">
        <x:v>1</x:v>
      </x:c>
      <x:c r="S225" t="n">
        <x:v>0</x:v>
      </x:c>
      <x:c r="T225" t="n">
        <x:f>D225</x:f>
        <x:v>14</x:v>
      </x:c>
      <x:c r="U225" t="n">
        <x:f>Assumptions!$B$16</x:f>
        <x:v>45</x:v>
      </x:c>
      <x:c r="V225" t="n">
        <x:f>MIN(T225,U225)</x:f>
        <x:v>14</x:v>
      </x:c>
      <x:c r="W225" t="n">
        <x:f>Assumptions!$B$17</x:f>
        <x:v>31.5</x:v>
      </x:c>
      <x:c r="X225" s="29" t="n">
        <x:f>V225/W225*100</x:f>
        <x:v>44.44444444444444</x:v>
      </x:c>
      <x:c r="Y225" s="29" t="n">
        <x:f>T225/U225*100</x:f>
        <x:v>31.11111111111111</x:v>
      </x:c>
      <x:c r="Z225" t="n">
        <x:f>MAX(U225-T225,0)</x:f>
        <x:v>31</x:v>
      </x:c>
      <x:c r="AA225" t="n">
        <x:f>MAX(T225-U225,0)</x:f>
        <x:v>0</x:v>
      </x:c>
      <x:c r="AB225" t="str">
        <x:f>IF(Y225&gt;=100,"Capacity Gap",IF(Y225&gt;=90,"Potential Bottleneck","No Bottleneck"))</x:f>
        <x:v>No Bottleneck</x:v>
      </x:c>
      <x:c r="AC225" t="str">
        <x:f>IF(Y225&lt;60,"Low Utilization / Smooth Flow",IF(Y225&lt;=85,"Moderate Utilization",IF(Y225&lt;90,"Transition / Capacity Pressure","High Utilization / Queue Risk")))</x:f>
        <x:v>Low Utilization / Smooth Flow</x:v>
      </x:c>
    </x:row>
    <x:row r="226">
      <x:c r="A226" t="n">
        <x:v>225</x:v>
      </x:c>
      <x:c r="B226" s="16" t="n">
        <x:v>46238.694444444445</x:v>
      </x:c>
      <x:c r="C226" t="str">
        <x:v>Class Change</x:v>
      </x:c>
      <x:c r="D226" t="n">
        <x:v>25</x:v>
      </x:c>
      <x:c r="E226" t="n">
        <x:v>4</x:v>
      </x:c>
      <x:c r="F226" t="n">
        <x:v>14</x:v>
      </x:c>
      <x:c r="G226" t="n">
        <x:v>7</x:v>
      </x:c>
      <x:c r="H226" t="n">
        <x:v>25.8</x:v>
      </x:c>
      <x:c r="I226" t="n">
        <x:v>0</x:v>
      </x:c>
      <x:c r="J226" t="n">
        <x:v>55.7</x:v>
      </x:c>
      <x:c r="K226" t="n">
        <x:v>45.6</x:v>
      </x:c>
      <x:c r="L226" t="n">
        <x:v>4</x:v>
      </x:c>
      <x:c r="M226" t="n">
        <x:v>4</x:v>
      </x:c>
      <x:c r="N226" t="n">
        <x:v>5</x:v>
      </x:c>
      <x:c r="O226" t="n">
        <x:v>3</x:v>
      </x:c>
      <x:c r="P226" t="n">
        <x:v>2</x:v>
      </x:c>
      <x:c r="Q226" t="n">
        <x:v>2</x:v>
      </x:c>
      <x:c r="R226" t="n">
        <x:v>2</x:v>
      </x:c>
      <x:c r="S226" t="n">
        <x:v>3</x:v>
      </x:c>
      <x:c r="T226" t="n">
        <x:f>D226</x:f>
        <x:v>25</x:v>
      </x:c>
      <x:c r="U226" t="n">
        <x:f>Assumptions!$B$16</x:f>
        <x:v>45</x:v>
      </x:c>
      <x:c r="V226" t="n">
        <x:f>MIN(T226,U226)</x:f>
        <x:v>25</x:v>
      </x:c>
      <x:c r="W226" t="n">
        <x:f>Assumptions!$B$17</x:f>
        <x:v>31.5</x:v>
      </x:c>
      <x:c r="X226" s="29" t="n">
        <x:f>V226/W226*100</x:f>
        <x:v>79.36507936507937</x:v>
      </x:c>
      <x:c r="Y226" s="29" t="n">
        <x:f>T226/U226*100</x:f>
        <x:v>55.55555555555556</x:v>
      </x:c>
      <x:c r="Z226" t="n">
        <x:f>MAX(U226-T226,0)</x:f>
        <x:v>20</x:v>
      </x:c>
      <x:c r="AA226" t="n">
        <x:f>MAX(T226-U226,0)</x:f>
        <x:v>0</x:v>
      </x:c>
      <x:c r="AB226" t="str">
        <x:f>IF(Y226&gt;=100,"Capacity Gap",IF(Y226&gt;=90,"Potential Bottleneck","No Bottleneck"))</x:f>
        <x:v>No Bottleneck</x:v>
      </x:c>
      <x:c r="AC226" t="str">
        <x:f>IF(Y226&lt;60,"Low Utilization / Smooth Flow",IF(Y226&lt;=85,"Moderate Utilization",IF(Y226&lt;90,"Transition / Capacity Pressure","High Utilization / Queue Risk")))</x:f>
        <x:v>Low Utilization / Smooth Flow</x:v>
      </x:c>
    </x:row>
    <x:row r="227">
      <x:c r="A227" t="n">
        <x:v>226</x:v>
      </x:c>
      <x:c r="B227" s="16" t="n">
        <x:v>46238.697916666664</x:v>
      </x:c>
      <x:c r="C227" t="str">
        <x:v>Class Change</x:v>
      </x:c>
      <x:c r="D227" t="n">
        <x:v>21</x:v>
      </x:c>
      <x:c r="E227" t="n">
        <x:v>4</x:v>
      </x:c>
      <x:c r="F227" t="n">
        <x:v>12</x:v>
      </x:c>
      <x:c r="G227" t="n">
        <x:v>5</x:v>
      </x:c>
      <x:c r="H227" t="n">
        <x:v>25.4</x:v>
      </x:c>
      <x:c r="I227" t="n">
        <x:v>0</x:v>
      </x:c>
      <x:c r="J227" t="n">
        <x:v>46.8</x:v>
      </x:c>
      <x:c r="K227" t="n">
        <x:v>38.8</x:v>
      </x:c>
      <x:c r="L227" t="n">
        <x:v>4</x:v>
      </x:c>
      <x:c r="M227" t="n">
        <x:v>3</x:v>
      </x:c>
      <x:c r="N227" t="n">
        <x:v>4</x:v>
      </x:c>
      <x:c r="O227" t="n">
        <x:v>2</x:v>
      </x:c>
      <x:c r="P227" t="n">
        <x:v>2</x:v>
      </x:c>
      <x:c r="Q227" t="n">
        <x:v>3</x:v>
      </x:c>
      <x:c r="R227" t="n">
        <x:v>2</x:v>
      </x:c>
      <x:c r="S227" t="n">
        <x:v>1</x:v>
      </x:c>
      <x:c r="T227" t="n">
        <x:f>D227</x:f>
        <x:v>21</x:v>
      </x:c>
      <x:c r="U227" t="n">
        <x:f>Assumptions!$B$16</x:f>
        <x:v>45</x:v>
      </x:c>
      <x:c r="V227" t="n">
        <x:f>MIN(T227,U227)</x:f>
        <x:v>21</x:v>
      </x:c>
      <x:c r="W227" t="n">
        <x:f>Assumptions!$B$17</x:f>
        <x:v>31.5</x:v>
      </x:c>
      <x:c r="X227" s="29" t="n">
        <x:f>V227/W227*100</x:f>
        <x:v>66.66666666666666</x:v>
      </x:c>
      <x:c r="Y227" s="29" t="n">
        <x:f>T227/U227*100</x:f>
        <x:v>46.666666666666664</x:v>
      </x:c>
      <x:c r="Z227" t="n">
        <x:f>MAX(U227-T227,0)</x:f>
        <x:v>24</x:v>
      </x:c>
      <x:c r="AA227" t="n">
        <x:f>MAX(T227-U227,0)</x:f>
        <x:v>0</x:v>
      </x:c>
      <x:c r="AB227" t="str">
        <x:f>IF(Y227&gt;=100,"Capacity Gap",IF(Y227&gt;=90,"Potential Bottleneck","No Bottleneck"))</x:f>
        <x:v>No Bottleneck</x:v>
      </x:c>
      <x:c r="AC227" t="str">
        <x:f>IF(Y227&lt;60,"Low Utilization / Smooth Flow",IF(Y227&lt;=85,"Moderate Utilization",IF(Y227&lt;90,"Transition / Capacity Pressure","High Utilization / Queue Risk")))</x:f>
        <x:v>Low Utilization / Smooth Flow</x:v>
      </x:c>
    </x:row>
    <x:row r="228">
      <x:c r="A228" t="n">
        <x:v>227</x:v>
      </x:c>
      <x:c r="B228" s="16" t="n">
        <x:v>46238.70138888889</x:v>
      </x:c>
      <x:c r="C228" t="str">
        <x:v>Class Change</x:v>
      </x:c>
      <x:c r="D228" t="n">
        <x:v>20</x:v>
      </x:c>
      <x:c r="E228" t="n">
        <x:v>4</x:v>
      </x:c>
      <x:c r="F228" t="n">
        <x:v>11</x:v>
      </x:c>
      <x:c r="G228" t="n">
        <x:v>5</x:v>
      </x:c>
      <x:c r="H228" t="n">
        <x:v>22.8</x:v>
      </x:c>
      <x:c r="I228" t="n">
        <x:v>0</x:v>
      </x:c>
      <x:c r="J228" t="n">
        <x:v>44.6</x:v>
      </x:c>
      <x:c r="K228" t="n">
        <x:v>43.4</x:v>
      </x:c>
      <x:c r="L228" t="n">
        <x:v>4</x:v>
      </x:c>
      <x:c r="M228" t="n">
        <x:v>4</x:v>
      </x:c>
      <x:c r="N228" t="n">
        <x:v>4</x:v>
      </x:c>
      <x:c r="O228" t="n">
        <x:v>2</x:v>
      </x:c>
      <x:c r="P228" t="n">
        <x:v>3</x:v>
      </x:c>
      <x:c r="Q228" t="n">
        <x:v>2</x:v>
      </x:c>
      <x:c r="R228" t="n">
        <x:v>1</x:v>
      </x:c>
      <x:c r="S228" t="n">
        <x:v>0</x:v>
      </x:c>
      <x:c r="T228" t="n">
        <x:f>D228</x:f>
        <x:v>20</x:v>
      </x:c>
      <x:c r="U228" t="n">
        <x:f>Assumptions!$B$16</x:f>
        <x:v>45</x:v>
      </x:c>
      <x:c r="V228" t="n">
        <x:f>MIN(T228,U228)</x:f>
        <x:v>20</x:v>
      </x:c>
      <x:c r="W228" t="n">
        <x:f>Assumptions!$B$17</x:f>
        <x:v>31.5</x:v>
      </x:c>
      <x:c r="X228" s="29" t="n">
        <x:f>V228/W228*100</x:f>
        <x:v>63.49206349206349</x:v>
      </x:c>
      <x:c r="Y228" s="29" t="n">
        <x:f>T228/U228*100</x:f>
        <x:v>44.44444444444444</x:v>
      </x:c>
      <x:c r="Z228" t="n">
        <x:f>MAX(U228-T228,0)</x:f>
        <x:v>25</x:v>
      </x:c>
      <x:c r="AA228" t="n">
        <x:f>MAX(T228-U228,0)</x:f>
        <x:v>0</x:v>
      </x:c>
      <x:c r="AB228" t="str">
        <x:f>IF(Y228&gt;=100,"Capacity Gap",IF(Y228&gt;=90,"Potential Bottleneck","No Bottleneck"))</x:f>
        <x:v>No Bottleneck</x:v>
      </x:c>
      <x:c r="AC228" t="str">
        <x:f>IF(Y228&lt;60,"Low Utilization / Smooth Flow",IF(Y228&lt;=85,"Moderate Utilization",IF(Y228&lt;90,"Transition / Capacity Pressure","High Utilization / Queue Risk")))</x:f>
        <x:v>Low Utilization / Smooth Flow</x:v>
      </x:c>
    </x:row>
    <x:row r="229">
      <x:c r="A229" t="n">
        <x:v>228</x:v>
      </x:c>
      <x:c r="B229" s="16" t="n">
        <x:v>46238.70486111111</x:v>
      </x:c>
      <x:c r="C229" t="str">
        <x:v>Class Change</x:v>
      </x:c>
      <x:c r="D229" t="n">
        <x:v>23</x:v>
      </x:c>
      <x:c r="E229" t="n">
        <x:v>4</x:v>
      </x:c>
      <x:c r="F229" t="n">
        <x:v>13</x:v>
      </x:c>
      <x:c r="G229" t="n">
        <x:v>6</x:v>
      </x:c>
      <x:c r="H229" t="n">
        <x:v>20.8</x:v>
      </x:c>
      <x:c r="I229" t="n">
        <x:v>0</x:v>
      </x:c>
      <x:c r="J229" t="n">
        <x:v>51.3</x:v>
      </x:c>
      <x:c r="K229" t="n">
        <x:v>41.6</x:v>
      </x:c>
      <x:c r="L229" t="n">
        <x:v>4</x:v>
      </x:c>
      <x:c r="M229" t="n">
        <x:v>4</x:v>
      </x:c>
      <x:c r="N229" t="n">
        <x:v>4</x:v>
      </x:c>
      <x:c r="O229" t="n">
        <x:v>3</x:v>
      </x:c>
      <x:c r="P229" t="n">
        <x:v>3</x:v>
      </x:c>
      <x:c r="Q229" t="n">
        <x:v>3</x:v>
      </x:c>
      <x:c r="R229" t="n">
        <x:v>2</x:v>
      </x:c>
      <x:c r="S229" t="n">
        <x:v>0</x:v>
      </x:c>
      <x:c r="T229" t="n">
        <x:f>D229</x:f>
        <x:v>23</x:v>
      </x:c>
      <x:c r="U229" t="n">
        <x:f>Assumptions!$B$16</x:f>
        <x:v>45</x:v>
      </x:c>
      <x:c r="V229" t="n">
        <x:f>MIN(T229,U229)</x:f>
        <x:v>23</x:v>
      </x:c>
      <x:c r="W229" t="n">
        <x:f>Assumptions!$B$17</x:f>
        <x:v>31.5</x:v>
      </x:c>
      <x:c r="X229" s="29" t="n">
        <x:f>V229/W229*100</x:f>
        <x:v>73.01587301587301</x:v>
      </x:c>
      <x:c r="Y229" s="29" t="n">
        <x:f>T229/U229*100</x:f>
        <x:v>51.11111111111111</x:v>
      </x:c>
      <x:c r="Z229" t="n">
        <x:f>MAX(U229-T229,0)</x:f>
        <x:v>22</x:v>
      </x:c>
      <x:c r="AA229" t="n">
        <x:f>MAX(T229-U229,0)</x:f>
        <x:v>0</x:v>
      </x:c>
      <x:c r="AB229" t="str">
        <x:f>IF(Y229&gt;=100,"Capacity Gap",IF(Y229&gt;=90,"Potential Bottleneck","No Bottleneck"))</x:f>
        <x:v>No Bottleneck</x:v>
      </x:c>
      <x:c r="AC229" t="str">
        <x:f>IF(Y229&lt;60,"Low Utilization / Smooth Flow",IF(Y229&lt;=85,"Moderate Utilization",IF(Y229&lt;90,"Transition / Capacity Pressure","High Utilization / Queue Risk")))</x:f>
        <x:v>Low Utilization / Smooth Flow</x:v>
      </x:c>
    </x:row>
    <x:row r="230">
      <x:c r="A230" t="n">
        <x:v>229</x:v>
      </x:c>
      <x:c r="B230" s="16" t="n">
        <x:v>46238.708333333336</x:v>
      </x:c>
      <x:c r="C230" t="str">
        <x:v>Evening Down-Peak</x:v>
      </x:c>
      <x:c r="D230" t="n">
        <x:v>26</x:v>
      </x:c>
      <x:c r="E230" t="n">
        <x:v>3</x:v>
      </x:c>
      <x:c r="F230" t="n">
        <x:v>20</x:v>
      </x:c>
      <x:c r="G230" t="n">
        <x:v>3</x:v>
      </x:c>
      <x:c r="H230" t="n">
        <x:v>26.2</x:v>
      </x:c>
      <x:c r="I230" t="n">
        <x:v>0</x:v>
      </x:c>
      <x:c r="J230" t="n">
        <x:v>58</x:v>
      </x:c>
      <x:c r="K230" t="n">
        <x:v>41.5</x:v>
      </x:c>
      <x:c r="L230" t="n">
        <x:v>5</x:v>
      </x:c>
      <x:c r="M230" t="n">
        <x:v>4</x:v>
      </x:c>
      <x:c r="N230" t="n">
        <x:v>3</x:v>
      </x:c>
      <x:c r="O230" t="n">
        <x:v>4</x:v>
      </x:c>
      <x:c r="P230" t="n">
        <x:v>3</x:v>
      </x:c>
      <x:c r="Q230" t="n">
        <x:v>3</x:v>
      </x:c>
      <x:c r="R230" t="n">
        <x:v>2</x:v>
      </x:c>
      <x:c r="S230" t="n">
        <x:v>2</x:v>
      </x:c>
      <x:c r="T230" t="n">
        <x:f>D230</x:f>
        <x:v>26</x:v>
      </x:c>
      <x:c r="U230" t="n">
        <x:f>Assumptions!$B$16</x:f>
        <x:v>45</x:v>
      </x:c>
      <x:c r="V230" t="n">
        <x:f>MIN(T230,U230)</x:f>
        <x:v>26</x:v>
      </x:c>
      <x:c r="W230" t="n">
        <x:f>Assumptions!$B$17</x:f>
        <x:v>31.5</x:v>
      </x:c>
      <x:c r="X230" s="29" t="n">
        <x:f>V230/W230*100</x:f>
        <x:v>82.53968253968253</x:v>
      </x:c>
      <x:c r="Y230" s="29" t="n">
        <x:f>T230/U230*100</x:f>
        <x:v>57.77777777777777</x:v>
      </x:c>
      <x:c r="Z230" t="n">
        <x:f>MAX(U230-T230,0)</x:f>
        <x:v>19</x:v>
      </x:c>
      <x:c r="AA230" t="n">
        <x:f>MAX(T230-U230,0)</x:f>
        <x:v>0</x:v>
      </x:c>
      <x:c r="AB230" t="str">
        <x:f>IF(Y230&gt;=100,"Capacity Gap",IF(Y230&gt;=90,"Potential Bottleneck","No Bottleneck"))</x:f>
        <x:v>No Bottleneck</x:v>
      </x:c>
      <x:c r="AC230" t="str">
        <x:f>IF(Y230&lt;60,"Low Utilization / Smooth Flow",IF(Y230&lt;=85,"Moderate Utilization",IF(Y230&lt;90,"Transition / Capacity Pressure","High Utilization / Queue Risk")))</x:f>
        <x:v>Low Utilization / Smooth Flow</x:v>
      </x:c>
    </x:row>
    <x:row r="231">
      <x:c r="A231" t="n">
        <x:v>230</x:v>
      </x:c>
      <x:c r="B231" s="16" t="n">
        <x:v>46238.711805555555</x:v>
      </x:c>
      <x:c r="C231" t="str">
        <x:v>Evening Down-Peak</x:v>
      </x:c>
      <x:c r="D231" t="n">
        <x:v>27</x:v>
      </x:c>
      <x:c r="E231" t="n">
        <x:v>3</x:v>
      </x:c>
      <x:c r="F231" t="n">
        <x:v>21</x:v>
      </x:c>
      <x:c r="G231" t="n">
        <x:v>3</x:v>
      </x:c>
      <x:c r="H231" t="n">
        <x:v>24.4</x:v>
      </x:c>
      <x:c r="I231" t="n">
        <x:v>0</x:v>
      </x:c>
      <x:c r="J231" t="n">
        <x:v>60.2</x:v>
      </x:c>
      <x:c r="K231" t="n">
        <x:v>43.6</x:v>
      </x:c>
      <x:c r="L231" t="n">
        <x:v>4</x:v>
      </x:c>
      <x:c r="M231" t="n">
        <x:v>5</x:v>
      </x:c>
      <x:c r="N231" t="n">
        <x:v>4</x:v>
      </x:c>
      <x:c r="O231" t="n">
        <x:v>3</x:v>
      </x:c>
      <x:c r="P231" t="n">
        <x:v>3</x:v>
      </x:c>
      <x:c r="Q231" t="n">
        <x:v>3</x:v>
      </x:c>
      <x:c r="R231" t="n">
        <x:v>2</x:v>
      </x:c>
      <x:c r="S231" t="n">
        <x:v>3</x:v>
      </x:c>
      <x:c r="T231" t="n">
        <x:f>D231</x:f>
        <x:v>27</x:v>
      </x:c>
      <x:c r="U231" t="n">
        <x:f>Assumptions!$B$16</x:f>
        <x:v>45</x:v>
      </x:c>
      <x:c r="V231" t="n">
        <x:f>MIN(T231,U231)</x:f>
        <x:v>27</x:v>
      </x:c>
      <x:c r="W231" t="n">
        <x:f>Assumptions!$B$17</x:f>
        <x:v>31.5</x:v>
      </x:c>
      <x:c r="X231" s="29" t="n">
        <x:f>V231/W231*100</x:f>
        <x:v>85.71428571428571</x:v>
      </x:c>
      <x:c r="Y231" s="29" t="n">
        <x:f>T231/U231*100</x:f>
        <x:v>60</x:v>
      </x:c>
      <x:c r="Z231" t="n">
        <x:f>MAX(U231-T231,0)</x:f>
        <x:v>18</x:v>
      </x:c>
      <x:c r="AA231" t="n">
        <x:f>MAX(T231-U231,0)</x:f>
        <x:v>0</x:v>
      </x:c>
      <x:c r="AB231" t="str">
        <x:f>IF(Y231&gt;=100,"Capacity Gap",IF(Y231&gt;=90,"Potential Bottleneck","No Bottleneck"))</x:f>
        <x:v>No Bottleneck</x:v>
      </x:c>
      <x:c r="AC231" t="str">
        <x:f>IF(Y231&lt;60,"Low Utilization / Smooth Flow",IF(Y231&lt;=85,"Moderate Utilization",IF(Y231&lt;90,"Transition / Capacity Pressure","High Utilization / Queue Risk")))</x:f>
        <x:v>Moderate Utilization</x:v>
      </x:c>
    </x:row>
    <x:row r="232">
      <x:c r="A232" t="n">
        <x:v>231</x:v>
      </x:c>
      <x:c r="B232" s="16" t="n">
        <x:v>46238.71527777778</x:v>
      </x:c>
      <x:c r="C232" t="str">
        <x:v>Evening Down-Peak</x:v>
      </x:c>
      <x:c r="D232" t="n">
        <x:v>25</x:v>
      </x:c>
      <x:c r="E232" t="n">
        <x:v>2</x:v>
      </x:c>
      <x:c r="F232" t="n">
        <x:v>20</x:v>
      </x:c>
      <x:c r="G232" t="n">
        <x:v>3</x:v>
      </x:c>
      <x:c r="H232" t="n">
        <x:v>24.6</x:v>
      </x:c>
      <x:c r="I232" t="n">
        <x:v>0</x:v>
      </x:c>
      <x:c r="J232" t="n">
        <x:v>55.7</x:v>
      </x:c>
      <x:c r="K232" t="n">
        <x:v>44.3</x:v>
      </x:c>
      <x:c r="L232" t="n">
        <x:v>3</x:v>
      </x:c>
      <x:c r="M232" t="n">
        <x:v>4</x:v>
      </x:c>
      <x:c r="N232" t="n">
        <x:v>5</x:v>
      </x:c>
      <x:c r="O232" t="n">
        <x:v>3</x:v>
      </x:c>
      <x:c r="P232" t="n">
        <x:v>2</x:v>
      </x:c>
      <x:c r="Q232" t="n">
        <x:v>3</x:v>
      </x:c>
      <x:c r="R232" t="n">
        <x:v>2</x:v>
      </x:c>
      <x:c r="S232" t="n">
        <x:v>3</x:v>
      </x:c>
      <x:c r="T232" t="n">
        <x:f>D232</x:f>
        <x:v>25</x:v>
      </x:c>
      <x:c r="U232" t="n">
        <x:f>Assumptions!$B$16</x:f>
        <x:v>45</x:v>
      </x:c>
      <x:c r="V232" t="n">
        <x:f>MIN(T232,U232)</x:f>
        <x:v>25</x:v>
      </x:c>
      <x:c r="W232" t="n">
        <x:f>Assumptions!$B$17</x:f>
        <x:v>31.5</x:v>
      </x:c>
      <x:c r="X232" s="29" t="n">
        <x:f>V232/W232*100</x:f>
        <x:v>79.36507936507937</x:v>
      </x:c>
      <x:c r="Y232" s="29" t="n">
        <x:f>T232/U232*100</x:f>
        <x:v>55.55555555555556</x:v>
      </x:c>
      <x:c r="Z232" t="n">
        <x:f>MAX(U232-T232,0)</x:f>
        <x:v>20</x:v>
      </x:c>
      <x:c r="AA232" t="n">
        <x:f>MAX(T232-U232,0)</x:f>
        <x:v>0</x:v>
      </x:c>
      <x:c r="AB232" t="str">
        <x:f>IF(Y232&gt;=100,"Capacity Gap",IF(Y232&gt;=90,"Potential Bottleneck","No Bottleneck"))</x:f>
        <x:v>No Bottleneck</x:v>
      </x:c>
      <x:c r="AC232" t="str">
        <x:f>IF(Y232&lt;60,"Low Utilization / Smooth Flow",IF(Y232&lt;=85,"Moderate Utilization",IF(Y232&lt;90,"Transition / Capacity Pressure","High Utilization / Queue Risk")))</x:f>
        <x:v>Low Utilization / Smooth Flow</x:v>
      </x:c>
    </x:row>
    <x:row r="233">
      <x:c r="A233" t="n">
        <x:v>232</x:v>
      </x:c>
      <x:c r="B233" s="16" t="n">
        <x:v>46238.71875</x:v>
      </x:c>
      <x:c r="C233" t="str">
        <x:v>Evening Down-Peak</x:v>
      </x:c>
      <x:c r="D233" t="n">
        <x:v>37</x:v>
      </x:c>
      <x:c r="E233" t="n">
        <x:v>4</x:v>
      </x:c>
      <x:c r="F233" t="n">
        <x:v>29</x:v>
      </x:c>
      <x:c r="G233" t="n">
        <x:v>4</x:v>
      </x:c>
      <x:c r="H233" t="n">
        <x:v>33.5</x:v>
      </x:c>
      <x:c r="I233" t="n">
        <x:v>2.3</x:v>
      </x:c>
      <x:c r="J233" t="n">
        <x:v>82.5</x:v>
      </x:c>
      <x:c r="K233" t="n">
        <x:v>48.9</x:v>
      </x:c>
      <x:c r="L233" t="n">
        <x:v>5</x:v>
      </x:c>
      <x:c r="M233" t="n">
        <x:v>7</x:v>
      </x:c>
      <x:c r="N233" t="n">
        <x:v>5</x:v>
      </x:c>
      <x:c r="O233" t="n">
        <x:v>6</x:v>
      </x:c>
      <x:c r="P233" t="n">
        <x:v>4</x:v>
      </x:c>
      <x:c r="Q233" t="n">
        <x:v>4</x:v>
      </x:c>
      <x:c r="R233" t="n">
        <x:v>3</x:v>
      </x:c>
      <x:c r="S233" t="n">
        <x:v>3</x:v>
      </x:c>
      <x:c r="T233" t="n">
        <x:f>D233</x:f>
        <x:v>37</x:v>
      </x:c>
      <x:c r="U233" t="n">
        <x:f>Assumptions!$B$16</x:f>
        <x:v>45</x:v>
      </x:c>
      <x:c r="V233" t="n">
        <x:f>MIN(T233,U233)</x:f>
        <x:v>37</x:v>
      </x:c>
      <x:c r="W233" t="n">
        <x:f>Assumptions!$B$17</x:f>
        <x:v>31.5</x:v>
      </x:c>
      <x:c r="X233" s="29" t="n">
        <x:f>V233/W233*100</x:f>
        <x:v>117.46031746031747</x:v>
      </x:c>
      <x:c r="Y233" s="29" t="n">
        <x:f>T233/U233*100</x:f>
        <x:v>82.22222222222221</x:v>
      </x:c>
      <x:c r="Z233" t="n">
        <x:f>MAX(U233-T233,0)</x:f>
        <x:v>8</x:v>
      </x:c>
      <x:c r="AA233" t="n">
        <x:f>MAX(T233-U233,0)</x:f>
        <x:v>0</x:v>
      </x:c>
      <x:c r="AB233" t="str">
        <x:f>IF(Y233&gt;=100,"Capacity Gap",IF(Y233&gt;=90,"Potential Bottleneck","No Bottleneck"))</x:f>
        <x:v>No Bottleneck</x:v>
      </x:c>
      <x:c r="AC233" t="str">
        <x:f>IF(Y233&lt;60,"Low Utilization / Smooth Flow",IF(Y233&lt;=85,"Moderate Utilization",IF(Y233&lt;90,"Transition / Capacity Pressure","High Utilization / Queue Risk")))</x:f>
        <x:v>Moderate Utilization</x:v>
      </x:c>
    </x:row>
    <x:row r="234">
      <x:c r="A234" t="n">
        <x:v>233</x:v>
      </x:c>
      <x:c r="B234" s="16" t="n">
        <x:v>46238.72222222222</x:v>
      </x:c>
      <x:c r="C234" t="str">
        <x:v>Evening Down-Peak</x:v>
      </x:c>
      <x:c r="D234" t="n">
        <x:v>23</x:v>
      </x:c>
      <x:c r="E234" t="n">
        <x:v>2</x:v>
      </x:c>
      <x:c r="F234" t="n">
        <x:v>18</x:v>
      </x:c>
      <x:c r="G234" t="n">
        <x:v>3</x:v>
      </x:c>
      <x:c r="H234" t="n">
        <x:v>29.9</x:v>
      </x:c>
      <x:c r="I234" t="n">
        <x:v>0</x:v>
      </x:c>
      <x:c r="J234" t="n">
        <x:v>51.3</x:v>
      </x:c>
      <x:c r="K234" t="n">
        <x:v>40.7</x:v>
      </x:c>
      <x:c r="L234" t="n">
        <x:v>3</x:v>
      </x:c>
      <x:c r="M234" t="n">
        <x:v>5</x:v>
      </x:c>
      <x:c r="N234" t="n">
        <x:v>3</x:v>
      </x:c>
      <x:c r="O234" t="n">
        <x:v>3</x:v>
      </x:c>
      <x:c r="P234" t="n">
        <x:v>3</x:v>
      </x:c>
      <x:c r="Q234" t="n">
        <x:v>2</x:v>
      </x:c>
      <x:c r="R234" t="n">
        <x:v>2</x:v>
      </x:c>
      <x:c r="S234" t="n">
        <x:v>2</x:v>
      </x:c>
      <x:c r="T234" t="n">
        <x:f>D234</x:f>
        <x:v>23</x:v>
      </x:c>
      <x:c r="U234" t="n">
        <x:f>Assumptions!$B$16</x:f>
        <x:v>45</x:v>
      </x:c>
      <x:c r="V234" t="n">
        <x:f>MIN(T234,U234)</x:f>
        <x:v>23</x:v>
      </x:c>
      <x:c r="W234" t="n">
        <x:f>Assumptions!$B$17</x:f>
        <x:v>31.5</x:v>
      </x:c>
      <x:c r="X234" s="29" t="n">
        <x:f>V234/W234*100</x:f>
        <x:v>73.01587301587301</x:v>
      </x:c>
      <x:c r="Y234" s="29" t="n">
        <x:f>T234/U234*100</x:f>
        <x:v>51.11111111111111</x:v>
      </x:c>
      <x:c r="Z234" t="n">
        <x:f>MAX(U234-T234,0)</x:f>
        <x:v>22</x:v>
      </x:c>
      <x:c r="AA234" t="n">
        <x:f>MAX(T234-U234,0)</x:f>
        <x:v>0</x:v>
      </x:c>
      <x:c r="AB234" t="str">
        <x:f>IF(Y234&gt;=100,"Capacity Gap",IF(Y234&gt;=90,"Potential Bottleneck","No Bottleneck"))</x:f>
        <x:v>No Bottleneck</x:v>
      </x:c>
      <x:c r="AC234" t="str">
        <x:f>IF(Y234&lt;60,"Low Utilization / Smooth Flow",IF(Y234&lt;=85,"Moderate Utilization",IF(Y234&lt;90,"Transition / Capacity Pressure","High Utilization / Queue Risk")))</x:f>
        <x:v>Low Utilization / Smooth Flow</x:v>
      </x:c>
    </x:row>
    <x:row r="235">
      <x:c r="A235" t="n">
        <x:v>234</x:v>
      </x:c>
      <x:c r="B235" s="16" t="n">
        <x:v>46238.725694444445</x:v>
      </x:c>
      <x:c r="C235" t="str">
        <x:v>Evening Down-Peak</x:v>
      </x:c>
      <x:c r="D235" t="n">
        <x:v>30</x:v>
      </x:c>
      <x:c r="E235" t="n">
        <x:v>3</x:v>
      </x:c>
      <x:c r="F235" t="n">
        <x:v>23</x:v>
      </x:c>
      <x:c r="G235" t="n">
        <x:v>4</x:v>
      </x:c>
      <x:c r="H235" t="n">
        <x:v>29.6</x:v>
      </x:c>
      <x:c r="I235" t="n">
        <x:v>0</x:v>
      </x:c>
      <x:c r="J235" t="n">
        <x:v>66.9</x:v>
      </x:c>
      <x:c r="K235" t="n">
        <x:v>39.5</x:v>
      </x:c>
      <x:c r="L235" t="n">
        <x:v>5</x:v>
      </x:c>
      <x:c r="M235" t="n">
        <x:v>6</x:v>
      </x:c>
      <x:c r="N235" t="n">
        <x:v>6</x:v>
      </x:c>
      <x:c r="O235" t="n">
        <x:v>4</x:v>
      </x:c>
      <x:c r="P235" t="n">
        <x:v>3</x:v>
      </x:c>
      <x:c r="Q235" t="n">
        <x:v>2</x:v>
      </x:c>
      <x:c r="R235" t="n">
        <x:v>2</x:v>
      </x:c>
      <x:c r="S235" t="n">
        <x:v>2</x:v>
      </x:c>
      <x:c r="T235" t="n">
        <x:f>D235</x:f>
        <x:v>30</x:v>
      </x:c>
      <x:c r="U235" t="n">
        <x:f>Assumptions!$B$16</x:f>
        <x:v>45</x:v>
      </x:c>
      <x:c r="V235" t="n">
        <x:f>MIN(T235,U235)</x:f>
        <x:v>30</x:v>
      </x:c>
      <x:c r="W235" t="n">
        <x:f>Assumptions!$B$17</x:f>
        <x:v>31.5</x:v>
      </x:c>
      <x:c r="X235" s="29" t="n">
        <x:f>V235/W235*100</x:f>
        <x:v>95.23809523809523</x:v>
      </x:c>
      <x:c r="Y235" s="29" t="n">
        <x:f>T235/U235*100</x:f>
        <x:v>66.66666666666666</x:v>
      </x:c>
      <x:c r="Z235" t="n">
        <x:f>MAX(U235-T235,0)</x:f>
        <x:v>15</x:v>
      </x:c>
      <x:c r="AA235" t="n">
        <x:f>MAX(T235-U235,0)</x:f>
        <x:v>0</x:v>
      </x:c>
      <x:c r="AB235" t="str">
        <x:f>IF(Y235&gt;=100,"Capacity Gap",IF(Y235&gt;=90,"Potential Bottleneck","No Bottleneck"))</x:f>
        <x:v>No Bottleneck</x:v>
      </x:c>
      <x:c r="AC235" t="str">
        <x:f>IF(Y235&lt;60,"Low Utilization / Smooth Flow",IF(Y235&lt;=85,"Moderate Utilization",IF(Y235&lt;90,"Transition / Capacity Pressure","High Utilization / Queue Risk")))</x:f>
        <x:v>Moderate Utilization</x:v>
      </x:c>
    </x:row>
    <x:row r="236">
      <x:c r="A236" t="n">
        <x:v>235</x:v>
      </x:c>
      <x:c r="B236" s="16" t="n">
        <x:v>46238.729166666664</x:v>
      </x:c>
      <x:c r="C236" t="str">
        <x:v>Evening Down-Peak</x:v>
      </x:c>
      <x:c r="D236" t="n">
        <x:v>28</x:v>
      </x:c>
      <x:c r="E236" t="n">
        <x:v>3</x:v>
      </x:c>
      <x:c r="F236" t="n">
        <x:v>22</x:v>
      </x:c>
      <x:c r="G236" t="n">
        <x:v>3</x:v>
      </x:c>
      <x:c r="H236" t="n">
        <x:v>25.9</x:v>
      </x:c>
      <x:c r="I236" t="n">
        <x:v>0</x:v>
      </x:c>
      <x:c r="J236" t="n">
        <x:v>62.4</x:v>
      </x:c>
      <x:c r="K236" t="n">
        <x:v>47.4</x:v>
      </x:c>
      <x:c r="L236" t="n">
        <x:v>4</x:v>
      </x:c>
      <x:c r="M236" t="n">
        <x:v>6</x:v>
      </x:c>
      <x:c r="N236" t="n">
        <x:v>5</x:v>
      </x:c>
      <x:c r="O236" t="n">
        <x:v>3</x:v>
      </x:c>
      <x:c r="P236" t="n">
        <x:v>4</x:v>
      </x:c>
      <x:c r="Q236" t="n">
        <x:v>2</x:v>
      </x:c>
      <x:c r="R236" t="n">
        <x:v>2</x:v>
      </x:c>
      <x:c r="S236" t="n">
        <x:v>2</x:v>
      </x:c>
      <x:c r="T236" t="n">
        <x:f>D236</x:f>
        <x:v>28</x:v>
      </x:c>
      <x:c r="U236" t="n">
        <x:f>Assumptions!$B$16</x:f>
        <x:v>45</x:v>
      </x:c>
      <x:c r="V236" t="n">
        <x:f>MIN(T236,U236)</x:f>
        <x:v>28</x:v>
      </x:c>
      <x:c r="W236" t="n">
        <x:f>Assumptions!$B$17</x:f>
        <x:v>31.5</x:v>
      </x:c>
      <x:c r="X236" s="29" t="n">
        <x:f>V236/W236*100</x:f>
        <x:v>88.88888888888889</x:v>
      </x:c>
      <x:c r="Y236" s="29" t="n">
        <x:f>T236/U236*100</x:f>
        <x:v>62.22222222222222</x:v>
      </x:c>
      <x:c r="Z236" t="n">
        <x:f>MAX(U236-T236,0)</x:f>
        <x:v>17</x:v>
      </x:c>
      <x:c r="AA236" t="n">
        <x:f>MAX(T236-U236,0)</x:f>
        <x:v>0</x:v>
      </x:c>
      <x:c r="AB236" t="str">
        <x:f>IF(Y236&gt;=100,"Capacity Gap",IF(Y236&gt;=90,"Potential Bottleneck","No Bottleneck"))</x:f>
        <x:v>No Bottleneck</x:v>
      </x:c>
      <x:c r="AC236" t="str">
        <x:f>IF(Y236&lt;60,"Low Utilization / Smooth Flow",IF(Y236&lt;=85,"Moderate Utilization",IF(Y236&lt;90,"Transition / Capacity Pressure","High Utilization / Queue Risk")))</x:f>
        <x:v>Moderate Utilization</x:v>
      </x:c>
    </x:row>
    <x:row r="237">
      <x:c r="A237" t="n">
        <x:v>236</x:v>
      </x:c>
      <x:c r="B237" s="16" t="n">
        <x:v>46238.73263888889</x:v>
      </x:c>
      <x:c r="C237" t="str">
        <x:v>Evening Down-Peak</x:v>
      </x:c>
      <x:c r="D237" t="n">
        <x:v>33</x:v>
      </x:c>
      <x:c r="E237" t="n">
        <x:v>3</x:v>
      </x:c>
      <x:c r="F237" t="n">
        <x:v>26</x:v>
      </x:c>
      <x:c r="G237" t="n">
        <x:v>4</x:v>
      </x:c>
      <x:c r="H237" t="n">
        <x:v>29.5</x:v>
      </x:c>
      <x:c r="I237" t="n">
        <x:v>0.8</x:v>
      </x:c>
      <x:c r="J237" t="n">
        <x:v>73.6</x:v>
      </x:c>
      <x:c r="K237" t="n">
        <x:v>47.7</x:v>
      </x:c>
      <x:c r="L237" t="n">
        <x:v>6</x:v>
      </x:c>
      <x:c r="M237" t="n">
        <x:v>5</x:v>
      </x:c>
      <x:c r="N237" t="n">
        <x:v>5</x:v>
      </x:c>
      <x:c r="O237" t="n">
        <x:v>4</x:v>
      </x:c>
      <x:c r="P237" t="n">
        <x:v>4</x:v>
      </x:c>
      <x:c r="Q237" t="n">
        <x:v>3</x:v>
      </x:c>
      <x:c r="R237" t="n">
        <x:v>2</x:v>
      </x:c>
      <x:c r="S237" t="n">
        <x:v>4</x:v>
      </x:c>
      <x:c r="T237" t="n">
        <x:f>D237</x:f>
        <x:v>33</x:v>
      </x:c>
      <x:c r="U237" t="n">
        <x:f>Assumptions!$B$16</x:f>
        <x:v>45</x:v>
      </x:c>
      <x:c r="V237" t="n">
        <x:f>MIN(T237,U237)</x:f>
        <x:v>33</x:v>
      </x:c>
      <x:c r="W237" t="n">
        <x:f>Assumptions!$B$17</x:f>
        <x:v>31.5</x:v>
      </x:c>
      <x:c r="X237" s="29" t="n">
        <x:f>V237/W237*100</x:f>
        <x:v>104.76190476190477</x:v>
      </x:c>
      <x:c r="Y237" s="29" t="n">
        <x:f>T237/U237*100</x:f>
        <x:v>73.33333333333333</x:v>
      </x:c>
      <x:c r="Z237" t="n">
        <x:f>MAX(U237-T237,0)</x:f>
        <x:v>12</x:v>
      </x:c>
      <x:c r="AA237" t="n">
        <x:f>MAX(T237-U237,0)</x:f>
        <x:v>0</x:v>
      </x:c>
      <x:c r="AB237" t="str">
        <x:f>IF(Y237&gt;=100,"Capacity Gap",IF(Y237&gt;=90,"Potential Bottleneck","No Bottleneck"))</x:f>
        <x:v>No Bottleneck</x:v>
      </x:c>
      <x:c r="AC237" t="str">
        <x:f>IF(Y237&lt;60,"Low Utilization / Smooth Flow",IF(Y237&lt;=85,"Moderate Utilization",IF(Y237&lt;90,"Transition / Capacity Pressure","High Utilization / Queue Risk")))</x:f>
        <x:v>Moderate Utilization</x:v>
      </x:c>
    </x:row>
    <x:row r="238">
      <x:c r="A238" t="n">
        <x:v>237</x:v>
      </x:c>
      <x:c r="B238" s="16" t="n">
        <x:v>46238.73611111111</x:v>
      </x:c>
      <x:c r="C238" t="str">
        <x:v>Evening Down-Peak</x:v>
      </x:c>
      <x:c r="D238" t="n">
        <x:v>29</x:v>
      </x:c>
      <x:c r="E238" t="n">
        <x:v>3</x:v>
      </x:c>
      <x:c r="F238" t="n">
        <x:v>23</x:v>
      </x:c>
      <x:c r="G238" t="n">
        <x:v>3</x:v>
      </x:c>
      <x:c r="H238" t="n">
        <x:v>23.6</x:v>
      </x:c>
      <x:c r="I238" t="n">
        <x:v>0</x:v>
      </x:c>
      <x:c r="J238" t="n">
        <x:v>64.7</x:v>
      </x:c>
      <x:c r="K238" t="n">
        <x:v>48.6</x:v>
      </x:c>
      <x:c r="L238" t="n">
        <x:v>4</x:v>
      </x:c>
      <x:c r="M238" t="n">
        <x:v>4</x:v>
      </x:c>
      <x:c r="N238" t="n">
        <x:v>4</x:v>
      </x:c>
      <x:c r="O238" t="n">
        <x:v>3</x:v>
      </x:c>
      <x:c r="P238" t="n">
        <x:v>3</x:v>
      </x:c>
      <x:c r="Q238" t="n">
        <x:v>3</x:v>
      </x:c>
      <x:c r="R238" t="n">
        <x:v>3</x:v>
      </x:c>
      <x:c r="S238" t="n">
        <x:v>5</x:v>
      </x:c>
      <x:c r="T238" t="n">
        <x:f>D238</x:f>
        <x:v>29</x:v>
      </x:c>
      <x:c r="U238" t="n">
        <x:f>Assumptions!$B$16</x:f>
        <x:v>45</x:v>
      </x:c>
      <x:c r="V238" t="n">
        <x:f>MIN(T238,U238)</x:f>
        <x:v>29</x:v>
      </x:c>
      <x:c r="W238" t="n">
        <x:f>Assumptions!$B$17</x:f>
        <x:v>31.5</x:v>
      </x:c>
      <x:c r="X238" s="29" t="n">
        <x:f>V238/W238*100</x:f>
        <x:v>92.06349206349206</x:v>
      </x:c>
      <x:c r="Y238" s="29" t="n">
        <x:f>T238/U238*100</x:f>
        <x:v>64.44444444444444</x:v>
      </x:c>
      <x:c r="Z238" t="n">
        <x:f>MAX(U238-T238,0)</x:f>
        <x:v>16</x:v>
      </x:c>
      <x:c r="AA238" t="n">
        <x:f>MAX(T238-U238,0)</x:f>
        <x:v>0</x:v>
      </x:c>
      <x:c r="AB238" t="str">
        <x:f>IF(Y238&gt;=100,"Capacity Gap",IF(Y238&gt;=90,"Potential Bottleneck","No Bottleneck"))</x:f>
        <x:v>No Bottleneck</x:v>
      </x:c>
      <x:c r="AC238" t="str">
        <x:f>IF(Y238&lt;60,"Low Utilization / Smooth Flow",IF(Y238&lt;=85,"Moderate Utilization",IF(Y238&lt;90,"Transition / Capacity Pressure","High Utilization / Queue Risk")))</x:f>
        <x:v>Moderate Utilization</x:v>
      </x:c>
    </x:row>
    <x:row r="239">
      <x:c r="A239" t="n">
        <x:v>238</x:v>
      </x:c>
      <x:c r="B239" s="16" t="n">
        <x:v>46238.739583333336</x:v>
      </x:c>
      <x:c r="C239" t="str">
        <x:v>Evening Down-Peak</x:v>
      </x:c>
      <x:c r="D239" t="n">
        <x:v>29</x:v>
      </x:c>
      <x:c r="E239" t="n">
        <x:v>3</x:v>
      </x:c>
      <x:c r="F239" t="n">
        <x:v>23</x:v>
      </x:c>
      <x:c r="G239" t="n">
        <x:v>3</x:v>
      </x:c>
      <x:c r="H239" t="n">
        <x:v>23.1</x:v>
      </x:c>
      <x:c r="I239" t="n">
        <x:v>0</x:v>
      </x:c>
      <x:c r="J239" t="n">
        <x:v>64.7</x:v>
      </x:c>
      <x:c r="K239" t="n">
        <x:v>45.6</x:v>
      </x:c>
      <x:c r="L239" t="n">
        <x:v>4</x:v>
      </x:c>
      <x:c r="M239" t="n">
        <x:v>5</x:v>
      </x:c>
      <x:c r="N239" t="n">
        <x:v>5</x:v>
      </x:c>
      <x:c r="O239" t="n">
        <x:v>4</x:v>
      </x:c>
      <x:c r="P239" t="n">
        <x:v>3</x:v>
      </x:c>
      <x:c r="Q239" t="n">
        <x:v>2</x:v>
      </x:c>
      <x:c r="R239" t="n">
        <x:v>3</x:v>
      </x:c>
      <x:c r="S239" t="n">
        <x:v>3</x:v>
      </x:c>
      <x:c r="T239" t="n">
        <x:f>D239</x:f>
        <x:v>29</x:v>
      </x:c>
      <x:c r="U239" t="n">
        <x:f>Assumptions!$B$16</x:f>
        <x:v>45</x:v>
      </x:c>
      <x:c r="V239" t="n">
        <x:f>MIN(T239,U239)</x:f>
        <x:v>29</x:v>
      </x:c>
      <x:c r="W239" t="n">
        <x:f>Assumptions!$B$17</x:f>
        <x:v>31.5</x:v>
      </x:c>
      <x:c r="X239" s="29" t="n">
        <x:f>V239/W239*100</x:f>
        <x:v>92.06349206349206</x:v>
      </x:c>
      <x:c r="Y239" s="29" t="n">
        <x:f>T239/U239*100</x:f>
        <x:v>64.44444444444444</x:v>
      </x:c>
      <x:c r="Z239" t="n">
        <x:f>MAX(U239-T239,0)</x:f>
        <x:v>16</x:v>
      </x:c>
      <x:c r="AA239" t="n">
        <x:f>MAX(T239-U239,0)</x:f>
        <x:v>0</x:v>
      </x:c>
      <x:c r="AB239" t="str">
        <x:f>IF(Y239&gt;=100,"Capacity Gap",IF(Y239&gt;=90,"Potential Bottleneck","No Bottleneck"))</x:f>
        <x:v>No Bottleneck</x:v>
      </x:c>
      <x:c r="AC239" t="str">
        <x:f>IF(Y239&lt;60,"Low Utilization / Smooth Flow",IF(Y239&lt;=85,"Moderate Utilization",IF(Y239&lt;90,"Transition / Capacity Pressure","High Utilization / Queue Risk")))</x:f>
        <x:v>Moderate Utilization</x:v>
      </x:c>
    </x:row>
    <x:row r="240">
      <x:c r="A240" t="n">
        <x:v>239</x:v>
      </x:c>
      <x:c r="B240" s="16" t="n">
        <x:v>46238.743055555555</x:v>
      </x:c>
      <x:c r="C240" t="str">
        <x:v>Evening Down-Peak</x:v>
      </x:c>
      <x:c r="D240" t="n">
        <x:v>32</x:v>
      </x:c>
      <x:c r="E240" t="n">
        <x:v>3</x:v>
      </x:c>
      <x:c r="F240" t="n">
        <x:v>25</x:v>
      </x:c>
      <x:c r="G240" t="n">
        <x:v>4</x:v>
      </x:c>
      <x:c r="H240" t="n">
        <x:v>27.9</x:v>
      </x:c>
      <x:c r="I240" t="n">
        <x:v>0.2</x:v>
      </x:c>
      <x:c r="J240" t="n">
        <x:v>71.3</x:v>
      </x:c>
      <x:c r="K240" t="n">
        <x:v>45.1</x:v>
      </x:c>
      <x:c r="L240" t="n">
        <x:v>6</x:v>
      </x:c>
      <x:c r="M240" t="n">
        <x:v>6</x:v>
      </x:c>
      <x:c r="N240" t="n">
        <x:v>7</x:v>
      </x:c>
      <x:c r="O240" t="n">
        <x:v>5</x:v>
      </x:c>
      <x:c r="P240" t="n">
        <x:v>4</x:v>
      </x:c>
      <x:c r="Q240" t="n">
        <x:v>3</x:v>
      </x:c>
      <x:c r="R240" t="n">
        <x:v>1</x:v>
      </x:c>
      <x:c r="S240" t="n">
        <x:v>0</x:v>
      </x:c>
      <x:c r="T240" t="n">
        <x:f>D240</x:f>
        <x:v>32</x:v>
      </x:c>
      <x:c r="U240" t="n">
        <x:f>Assumptions!$B$16</x:f>
        <x:v>45</x:v>
      </x:c>
      <x:c r="V240" t="n">
        <x:f>MIN(T240,U240)</x:f>
        <x:v>32</x:v>
      </x:c>
      <x:c r="W240" t="n">
        <x:f>Assumptions!$B$17</x:f>
        <x:v>31.5</x:v>
      </x:c>
      <x:c r="X240" s="29" t="n">
        <x:f>V240/W240*100</x:f>
        <x:v>101.58730158730158</x:v>
      </x:c>
      <x:c r="Y240" s="29" t="n">
        <x:f>T240/U240*100</x:f>
        <x:v>71.11111111111111</x:v>
      </x:c>
      <x:c r="Z240" t="n">
        <x:f>MAX(U240-T240,0)</x:f>
        <x:v>13</x:v>
      </x:c>
      <x:c r="AA240" t="n">
        <x:f>MAX(T240-U240,0)</x:f>
        <x:v>0</x:v>
      </x:c>
      <x:c r="AB240" t="str">
        <x:f>IF(Y240&gt;=100,"Capacity Gap",IF(Y240&gt;=90,"Potential Bottleneck","No Bottleneck"))</x:f>
        <x:v>No Bottleneck</x:v>
      </x:c>
      <x:c r="AC240" t="str">
        <x:f>IF(Y240&lt;60,"Low Utilization / Smooth Flow",IF(Y240&lt;=85,"Moderate Utilization",IF(Y240&lt;90,"Transition / Capacity Pressure","High Utilization / Queue Risk")))</x:f>
        <x:v>Moderate Utilization</x:v>
      </x:c>
    </x:row>
    <x:row r="241">
      <x:c r="A241" t="n">
        <x:v>240</x:v>
      </x:c>
      <x:c r="B241" s="16" t="n">
        <x:v>46238.74652777778</x:v>
      </x:c>
      <x:c r="C241" t="str">
        <x:v>Evening Down-Peak</x:v>
      </x:c>
      <x:c r="D241" t="n">
        <x:v>26</x:v>
      </x:c>
      <x:c r="E241" t="n">
        <x:v>3</x:v>
      </x:c>
      <x:c r="F241" t="n">
        <x:v>20</x:v>
      </x:c>
      <x:c r="G241" t="n">
        <x:v>3</x:v>
      </x:c>
      <x:c r="H241" t="n">
        <x:v>25.2</x:v>
      </x:c>
      <x:c r="I241" t="n">
        <x:v>0</x:v>
      </x:c>
      <x:c r="J241" t="n">
        <x:v>58</x:v>
      </x:c>
      <x:c r="K241" t="n">
        <x:v>45.5</x:v>
      </x:c>
      <x:c r="L241" t="n">
        <x:v>5</x:v>
      </x:c>
      <x:c r="M241" t="n">
        <x:v>5</x:v>
      </x:c>
      <x:c r="N241" t="n">
        <x:v>3</x:v>
      </x:c>
      <x:c r="O241" t="n">
        <x:v>3</x:v>
      </x:c>
      <x:c r="P241" t="n">
        <x:v>3</x:v>
      </x:c>
      <x:c r="Q241" t="n">
        <x:v>2</x:v>
      </x:c>
      <x:c r="R241" t="n">
        <x:v>2</x:v>
      </x:c>
      <x:c r="S241" t="n">
        <x:v>3</x:v>
      </x:c>
      <x:c r="T241" t="n">
        <x:f>D241</x:f>
        <x:v>26</x:v>
      </x:c>
      <x:c r="U241" t="n">
        <x:f>Assumptions!$B$16</x:f>
        <x:v>45</x:v>
      </x:c>
      <x:c r="V241" t="n">
        <x:f>MIN(T241,U241)</x:f>
        <x:v>26</x:v>
      </x:c>
      <x:c r="W241" t="n">
        <x:f>Assumptions!$B$17</x:f>
        <x:v>31.5</x:v>
      </x:c>
      <x:c r="X241" s="29" t="n">
        <x:f>V241/W241*100</x:f>
        <x:v>82.53968253968253</x:v>
      </x:c>
      <x:c r="Y241" s="29" t="n">
        <x:f>T241/U241*100</x:f>
        <x:v>57.77777777777777</x:v>
      </x:c>
      <x:c r="Z241" t="n">
        <x:f>MAX(U241-T241,0)</x:f>
        <x:v>19</x:v>
      </x:c>
      <x:c r="AA241" t="n">
        <x:f>MAX(T241-U241,0)</x:f>
        <x:v>0</x:v>
      </x:c>
      <x:c r="AB241" t="str">
        <x:f>IF(Y241&gt;=100,"Capacity Gap",IF(Y241&gt;=90,"Potential Bottleneck","No Bottleneck"))</x:f>
        <x:v>No Bottleneck</x:v>
      </x:c>
      <x:c r="AC241" t="str">
        <x:f>IF(Y241&lt;60,"Low Utilization / Smooth Flow",IF(Y241&lt;=85,"Moderate Utilization",IF(Y241&lt;90,"Transition / Capacity Pressure","High Utilization / Queue Risk")))</x:f>
        <x:v>Low Utilization / Smooth Flow</x:v>
      </x:c>
    </x:row>
    <x:row r="242">
      <x:c r="A242" t="n">
        <x:v>241</x:v>
      </x:c>
      <x:c r="B242" s="16" t="n">
        <x:v>46239.333333333336</x:v>
      </x:c>
      <x:c r="C242" t="str">
        <x:v>Morning Up-Peak</x:v>
      </x:c>
      <x:c r="D242" t="n">
        <x:v>30</x:v>
      </x:c>
      <x:c r="E242" t="n">
        <x:v>23</x:v>
      </x:c>
      <x:c r="F242" t="n">
        <x:v>2</x:v>
      </x:c>
      <x:c r="G242" t="n">
        <x:v>5</x:v>
      </x:c>
      <x:c r="H242" t="n">
        <x:v>27.9</x:v>
      </x:c>
      <x:c r="I242" t="n">
        <x:v>0</x:v>
      </x:c>
      <x:c r="J242" t="n">
        <x:v>66.9</x:v>
      </x:c>
      <x:c r="K242" t="n">
        <x:v>43.5</x:v>
      </x:c>
      <x:c r="L242" t="n">
        <x:v>5</x:v>
      </x:c>
      <x:c r="M242" t="n">
        <x:v>4</x:v>
      </x:c>
      <x:c r="N242" t="n">
        <x:v>5</x:v>
      </x:c>
      <x:c r="O242" t="n">
        <x:v>4</x:v>
      </x:c>
      <x:c r="P242" t="n">
        <x:v>3</x:v>
      </x:c>
      <x:c r="Q242" t="n">
        <x:v>3</x:v>
      </x:c>
      <x:c r="R242" t="n">
        <x:v>2</x:v>
      </x:c>
      <x:c r="S242" t="n">
        <x:v>4</x:v>
      </x:c>
      <x:c r="T242" t="n">
        <x:f>D242</x:f>
        <x:v>30</x:v>
      </x:c>
      <x:c r="U242" t="n">
        <x:f>Assumptions!$B$16</x:f>
        <x:v>45</x:v>
      </x:c>
      <x:c r="V242" t="n">
        <x:f>MIN(T242,U242)</x:f>
        <x:v>30</x:v>
      </x:c>
      <x:c r="W242" t="n">
        <x:f>Assumptions!$B$17</x:f>
        <x:v>31.5</x:v>
      </x:c>
      <x:c r="X242" s="29" t="n">
        <x:f>V242/W242*100</x:f>
        <x:v>95.23809523809523</x:v>
      </x:c>
      <x:c r="Y242" s="29" t="n">
        <x:f>T242/U242*100</x:f>
        <x:v>66.66666666666666</x:v>
      </x:c>
      <x:c r="Z242" t="n">
        <x:f>MAX(U242-T242,0)</x:f>
        <x:v>15</x:v>
      </x:c>
      <x:c r="AA242" t="n">
        <x:f>MAX(T242-U242,0)</x:f>
        <x:v>0</x:v>
      </x:c>
      <x:c r="AB242" t="str">
        <x:f>IF(Y242&gt;=100,"Capacity Gap",IF(Y242&gt;=90,"Potential Bottleneck","No Bottleneck"))</x:f>
        <x:v>No Bottleneck</x:v>
      </x:c>
      <x:c r="AC242" t="str">
        <x:f>IF(Y242&lt;60,"Low Utilization / Smooth Flow",IF(Y242&lt;=85,"Moderate Utilization",IF(Y242&lt;90,"Transition / Capacity Pressure","High Utilization / Queue Risk")))</x:f>
        <x:v>Moderate Utilization</x:v>
      </x:c>
    </x:row>
    <x:row r="243">
      <x:c r="A243" t="n">
        <x:v>242</x:v>
      </x:c>
      <x:c r="B243" s="16" t="n">
        <x:v>46239.336805555555</x:v>
      </x:c>
      <x:c r="C243" t="str">
        <x:v>Morning Up-Peak</x:v>
      </x:c>
      <x:c r="D243" t="n">
        <x:v>39</x:v>
      </x:c>
      <x:c r="E243" t="n">
        <x:v>30</x:v>
      </x:c>
      <x:c r="F243" t="n">
        <x:v>3</x:v>
      </x:c>
      <x:c r="G243" t="n">
        <x:v>6</x:v>
      </x:c>
      <x:c r="H243" t="n">
        <x:v>42.2</x:v>
      </x:c>
      <x:c r="I243" t="n">
        <x:v>3.9</x:v>
      </x:c>
      <x:c r="J243" t="n">
        <x:v>87</x:v>
      </x:c>
      <x:c r="K243" t="n">
        <x:v>46.7</x:v>
      </x:c>
      <x:c r="L243" t="n">
        <x:v>7</x:v>
      </x:c>
      <x:c r="M243" t="n">
        <x:v>8</x:v>
      </x:c>
      <x:c r="N243" t="n">
        <x:v>7</x:v>
      </x:c>
      <x:c r="O243" t="n">
        <x:v>4</x:v>
      </x:c>
      <x:c r="P243" t="n">
        <x:v>5</x:v>
      </x:c>
      <x:c r="Q243" t="n">
        <x:v>4</x:v>
      </x:c>
      <x:c r="R243" t="n">
        <x:v>4</x:v>
      </x:c>
      <x:c r="S243" t="n">
        <x:v>0</x:v>
      </x:c>
      <x:c r="T243" t="n">
        <x:f>D243</x:f>
        <x:v>39</x:v>
      </x:c>
      <x:c r="U243" t="n">
        <x:f>Assumptions!$B$16</x:f>
        <x:v>45</x:v>
      </x:c>
      <x:c r="V243" t="n">
        <x:f>MIN(T243,U243)</x:f>
        <x:v>39</x:v>
      </x:c>
      <x:c r="W243" t="n">
        <x:f>Assumptions!$B$17</x:f>
        <x:v>31.5</x:v>
      </x:c>
      <x:c r="X243" s="29" t="n">
        <x:f>V243/W243*100</x:f>
        <x:v>123.80952380952381</x:v>
      </x:c>
      <x:c r="Y243" s="29" t="n">
        <x:f>T243/U243*100</x:f>
        <x:v>86.66666666666667</x:v>
      </x:c>
      <x:c r="Z243" t="n">
        <x:f>MAX(U243-T243,0)</x:f>
        <x:v>6</x:v>
      </x:c>
      <x:c r="AA243" t="n">
        <x:f>MAX(T243-U243,0)</x:f>
        <x:v>0</x:v>
      </x:c>
      <x:c r="AB243" t="str">
        <x:f>IF(Y243&gt;=100,"Capacity Gap",IF(Y243&gt;=90,"Potential Bottleneck","No Bottleneck"))</x:f>
        <x:v>No Bottleneck</x:v>
      </x:c>
      <x:c r="AC243" t="str">
        <x:f>IF(Y243&lt;60,"Low Utilization / Smooth Flow",IF(Y243&lt;=85,"Moderate Utilization",IF(Y243&lt;90,"Transition / Capacity Pressure","High Utilization / Queue Risk")))</x:f>
        <x:v>Transition / Capacity Pressure</x:v>
      </x:c>
    </x:row>
    <x:row r="244">
      <x:c r="A244" t="n">
        <x:v>243</x:v>
      </x:c>
      <x:c r="B244" s="16" t="n">
        <x:v>46239.34027777778</x:v>
      </x:c>
      <x:c r="C244" t="str">
        <x:v>Morning Up-Peak</x:v>
      </x:c>
      <x:c r="D244" t="n">
        <x:v>38</x:v>
      </x:c>
      <x:c r="E244" t="n">
        <x:v>30</x:v>
      </x:c>
      <x:c r="F244" t="n">
        <x:v>3</x:v>
      </x:c>
      <x:c r="G244" t="n">
        <x:v>5</x:v>
      </x:c>
      <x:c r="H244" t="n">
        <x:v>35.6</x:v>
      </x:c>
      <x:c r="I244" t="n">
        <x:v>3.2</x:v>
      </x:c>
      <x:c r="J244" t="n">
        <x:v>84.7</x:v>
      </x:c>
      <x:c r="K244" t="n">
        <x:v>46.9</x:v>
      </x:c>
      <x:c r="L244" t="n">
        <x:v>7</x:v>
      </x:c>
      <x:c r="M244" t="n">
        <x:v>6</x:v>
      </x:c>
      <x:c r="N244" t="n">
        <x:v>7</x:v>
      </x:c>
      <x:c r="O244" t="n">
        <x:v>5</x:v>
      </x:c>
      <x:c r="P244" t="n">
        <x:v>3</x:v>
      </x:c>
      <x:c r="Q244" t="n">
        <x:v>4</x:v>
      </x:c>
      <x:c r="R244" t="n">
        <x:v>3</x:v>
      </x:c>
      <x:c r="S244" t="n">
        <x:v>3</x:v>
      </x:c>
      <x:c r="T244" t="n">
        <x:f>D244</x:f>
        <x:v>38</x:v>
      </x:c>
      <x:c r="U244" t="n">
        <x:f>Assumptions!$B$16</x:f>
        <x:v>45</x:v>
      </x:c>
      <x:c r="V244" t="n">
        <x:f>MIN(T244,U244)</x:f>
        <x:v>38</x:v>
      </x:c>
      <x:c r="W244" t="n">
        <x:f>Assumptions!$B$17</x:f>
        <x:v>31.5</x:v>
      </x:c>
      <x:c r="X244" s="29" t="n">
        <x:f>V244/W244*100</x:f>
        <x:v>120.63492063492063</x:v>
      </x:c>
      <x:c r="Y244" s="29" t="n">
        <x:f>T244/U244*100</x:f>
        <x:v>84.44444444444444</x:v>
      </x:c>
      <x:c r="Z244" t="n">
        <x:f>MAX(U244-T244,0)</x:f>
        <x:v>7</x:v>
      </x:c>
      <x:c r="AA244" t="n">
        <x:f>MAX(T244-U244,0)</x:f>
        <x:v>0</x:v>
      </x:c>
      <x:c r="AB244" t="str">
        <x:f>IF(Y244&gt;=100,"Capacity Gap",IF(Y244&gt;=90,"Potential Bottleneck","No Bottleneck"))</x:f>
        <x:v>No Bottleneck</x:v>
      </x:c>
      <x:c r="AC244" t="str">
        <x:f>IF(Y244&lt;60,"Low Utilization / Smooth Flow",IF(Y244&lt;=85,"Moderate Utilization",IF(Y244&lt;90,"Transition / Capacity Pressure","High Utilization / Queue Risk")))</x:f>
        <x:v>Moderate Utilization</x:v>
      </x:c>
    </x:row>
    <x:row r="245">
      <x:c r="A245" t="n">
        <x:v>244</x:v>
      </x:c>
      <x:c r="B245" s="16" t="n">
        <x:v>46239.34375</x:v>
      </x:c>
      <x:c r="C245" t="str">
        <x:v>Morning Up-Peak</x:v>
      </x:c>
      <x:c r="D245" t="n">
        <x:v>42</x:v>
      </x:c>
      <x:c r="E245" t="n">
        <x:v>33</x:v>
      </x:c>
      <x:c r="F245" t="n">
        <x:v>3</x:v>
      </x:c>
      <x:c r="G245" t="n">
        <x:v>6</x:v>
      </x:c>
      <x:c r="H245" t="n">
        <x:v>50.5</x:v>
      </x:c>
      <x:c r="I245" t="n">
        <x:v>5.4</x:v>
      </x:c>
      <x:c r="J245" t="n">
        <x:v>93.6</x:v>
      </x:c>
      <x:c r="K245" t="n">
        <x:v>51.7</x:v>
      </x:c>
      <x:c r="L245" t="n">
        <x:v>8</x:v>
      </x:c>
      <x:c r="M245" t="n">
        <x:v>6</x:v>
      </x:c>
      <x:c r="N245" t="n">
        <x:v>6</x:v>
      </x:c>
      <x:c r="O245" t="n">
        <x:v>6</x:v>
      </x:c>
      <x:c r="P245" t="n">
        <x:v>4</x:v>
      </x:c>
      <x:c r="Q245" t="n">
        <x:v>5</x:v>
      </x:c>
      <x:c r="R245" t="n">
        <x:v>4</x:v>
      </x:c>
      <x:c r="S245" t="n">
        <x:v>3</x:v>
      </x:c>
      <x:c r="T245" t="n">
        <x:f>D245</x:f>
        <x:v>42</x:v>
      </x:c>
      <x:c r="U245" t="n">
        <x:f>Assumptions!$B$16</x:f>
        <x:v>45</x:v>
      </x:c>
      <x:c r="V245" t="n">
        <x:f>MIN(T245,U245)</x:f>
        <x:v>42</x:v>
      </x:c>
      <x:c r="W245" t="n">
        <x:f>Assumptions!$B$17</x:f>
        <x:v>31.5</x:v>
      </x:c>
      <x:c r="X245" s="29" t="n">
        <x:f>V245/W245*100</x:f>
        <x:v>133.33333333333331</x:v>
      </x:c>
      <x:c r="Y245" s="29" t="n">
        <x:f>T245/U245*100</x:f>
        <x:v>93.33333333333333</x:v>
      </x:c>
      <x:c r="Z245" t="n">
        <x:f>MAX(U245-T245,0)</x:f>
        <x:v>3</x:v>
      </x:c>
      <x:c r="AA245" t="n">
        <x:f>MAX(T245-U245,0)</x:f>
        <x:v>0</x:v>
      </x:c>
      <x:c r="AB245" t="str">
        <x:f>IF(Y245&gt;=100,"Capacity Gap",IF(Y245&gt;=90,"Potential Bottleneck","No Bottleneck"))</x:f>
        <x:v>Potential Bottleneck</x:v>
      </x:c>
      <x:c r="AC245" t="str">
        <x:f>IF(Y245&lt;60,"Low Utilization / Smooth Flow",IF(Y245&lt;=85,"Moderate Utilization",IF(Y245&lt;90,"Transition / Capacity Pressure","High Utilization / Queue Risk")))</x:f>
        <x:v>High Utilization / Queue Risk</x:v>
      </x:c>
    </x:row>
    <x:row r="246">
      <x:c r="A246" t="n">
        <x:v>245</x:v>
      </x:c>
      <x:c r="B246" s="16" t="n">
        <x:v>46239.34722222222</x:v>
      </x:c>
      <x:c r="C246" t="str">
        <x:v>Morning Up-Peak</x:v>
      </x:c>
      <x:c r="D246" t="n">
        <x:v>44</x:v>
      </x:c>
      <x:c r="E246" t="n">
        <x:v>34</x:v>
      </x:c>
      <x:c r="F246" t="n">
        <x:v>3</x:v>
      </x:c>
      <x:c r="G246" t="n">
        <x:v>7</x:v>
      </x:c>
      <x:c r="H246" t="n">
        <x:v>51</x:v>
      </x:c>
      <x:c r="I246" t="n">
        <x:v>5.4</x:v>
      </x:c>
      <x:c r="J246" t="n">
        <x:v>98.1</x:v>
      </x:c>
      <x:c r="K246" t="n">
        <x:v>45.3</x:v>
      </x:c>
      <x:c r="L246" t="n">
        <x:v>8</x:v>
      </x:c>
      <x:c r="M246" t="n">
        <x:v>8</x:v>
      </x:c>
      <x:c r="N246" t="n">
        <x:v>6</x:v>
      </x:c>
      <x:c r="O246" t="n">
        <x:v>5</x:v>
      </x:c>
      <x:c r="P246" t="n">
        <x:v>5</x:v>
      </x:c>
      <x:c r="Q246" t="n">
        <x:v>5</x:v>
      </x:c>
      <x:c r="R246" t="n">
        <x:v>4</x:v>
      </x:c>
      <x:c r="S246" t="n">
        <x:v>3</x:v>
      </x:c>
      <x:c r="T246" t="n">
        <x:f>D246</x:f>
        <x:v>44</x:v>
      </x:c>
      <x:c r="U246" t="n">
        <x:f>Assumptions!$B$16</x:f>
        <x:v>45</x:v>
      </x:c>
      <x:c r="V246" t="n">
        <x:f>MIN(T246,U246)</x:f>
        <x:v>44</x:v>
      </x:c>
      <x:c r="W246" t="n">
        <x:f>Assumptions!$B$17</x:f>
        <x:v>31.5</x:v>
      </x:c>
      <x:c r="X246" s="29" t="n">
        <x:f>V246/W246*100</x:f>
        <x:v>139.68253968253967</x:v>
      </x:c>
      <x:c r="Y246" s="29" t="n">
        <x:f>T246/U246*100</x:f>
        <x:v>97.77777777777777</x:v>
      </x:c>
      <x:c r="Z246" t="n">
        <x:f>MAX(U246-T246,0)</x:f>
        <x:v>1</x:v>
      </x:c>
      <x:c r="AA246" t="n">
        <x:f>MAX(T246-U246,0)</x:f>
        <x:v>0</x:v>
      </x:c>
      <x:c r="AB246" t="str">
        <x:f>IF(Y246&gt;=100,"Capacity Gap",IF(Y246&gt;=90,"Potential Bottleneck","No Bottleneck"))</x:f>
        <x:v>Potential Bottleneck</x:v>
      </x:c>
      <x:c r="AC246" t="str">
        <x:f>IF(Y246&lt;60,"Low Utilization / Smooth Flow",IF(Y246&lt;=85,"Moderate Utilization",IF(Y246&lt;90,"Transition / Capacity Pressure","High Utilization / Queue Risk")))</x:f>
        <x:v>High Utilization / Queue Risk</x:v>
      </x:c>
    </x:row>
    <x:row r="247">
      <x:c r="A247" t="n">
        <x:v>246</x:v>
      </x:c>
      <x:c r="B247" s="16" t="n">
        <x:v>46239.350694444445</x:v>
      </x:c>
      <x:c r="C247" t="str">
        <x:v>Morning Up-Peak</x:v>
      </x:c>
      <x:c r="D247" t="n">
        <x:v>34</x:v>
      </x:c>
      <x:c r="E247" t="n">
        <x:v>27</x:v>
      </x:c>
      <x:c r="F247" t="n">
        <x:v>2</x:v>
      </x:c>
      <x:c r="G247" t="n">
        <x:v>5</x:v>
      </x:c>
      <x:c r="H247" t="n">
        <x:v>31.7</x:v>
      </x:c>
      <x:c r="I247" t="n">
        <x:v>1</x:v>
      </x:c>
      <x:c r="J247" t="n">
        <x:v>75.8</x:v>
      </x:c>
      <x:c r="K247" t="n">
        <x:v>46.6</x:v>
      </x:c>
      <x:c r="L247" t="n">
        <x:v>6</x:v>
      </x:c>
      <x:c r="M247" t="n">
        <x:v>5</x:v>
      </x:c>
      <x:c r="N247" t="n">
        <x:v>6</x:v>
      </x:c>
      <x:c r="O247" t="n">
        <x:v>3</x:v>
      </x:c>
      <x:c r="P247" t="n">
        <x:v>4</x:v>
      </x:c>
      <x:c r="Q247" t="n">
        <x:v>3</x:v>
      </x:c>
      <x:c r="R247" t="n">
        <x:v>3</x:v>
      </x:c>
      <x:c r="S247" t="n">
        <x:v>4</x:v>
      </x:c>
      <x:c r="T247" t="n">
        <x:f>D247</x:f>
        <x:v>34</x:v>
      </x:c>
      <x:c r="U247" t="n">
        <x:f>Assumptions!$B$16</x:f>
        <x:v>45</x:v>
      </x:c>
      <x:c r="V247" t="n">
        <x:f>MIN(T247,U247)</x:f>
        <x:v>34</x:v>
      </x:c>
      <x:c r="W247" t="n">
        <x:f>Assumptions!$B$17</x:f>
        <x:v>31.5</x:v>
      </x:c>
      <x:c r="X247" s="29" t="n">
        <x:f>V247/W247*100</x:f>
        <x:v>107.93650793650794</x:v>
      </x:c>
      <x:c r="Y247" s="29" t="n">
        <x:f>T247/U247*100</x:f>
        <x:v>75.55555555555556</x:v>
      </x:c>
      <x:c r="Z247" t="n">
        <x:f>MAX(U247-T247,0)</x:f>
        <x:v>11</x:v>
      </x:c>
      <x:c r="AA247" t="n">
        <x:f>MAX(T247-U247,0)</x:f>
        <x:v>0</x:v>
      </x:c>
      <x:c r="AB247" t="str">
        <x:f>IF(Y247&gt;=100,"Capacity Gap",IF(Y247&gt;=90,"Potential Bottleneck","No Bottleneck"))</x:f>
        <x:v>No Bottleneck</x:v>
      </x:c>
      <x:c r="AC247" t="str">
        <x:f>IF(Y247&lt;60,"Low Utilization / Smooth Flow",IF(Y247&lt;=85,"Moderate Utilization",IF(Y247&lt;90,"Transition / Capacity Pressure","High Utilization / Queue Risk")))</x:f>
        <x:v>Moderate Utilization</x:v>
      </x:c>
    </x:row>
    <x:row r="248">
      <x:c r="A248" t="n">
        <x:v>247</x:v>
      </x:c>
      <x:c r="B248" s="16" t="n">
        <x:v>46239.354166666664</x:v>
      </x:c>
      <x:c r="C248" t="str">
        <x:v>Morning Up-Peak</x:v>
      </x:c>
      <x:c r="D248" t="n">
        <x:v>35</x:v>
      </x:c>
      <x:c r="E248" t="n">
        <x:v>27</x:v>
      </x:c>
      <x:c r="F248" t="n">
        <x:v>2</x:v>
      </x:c>
      <x:c r="G248" t="n">
        <x:v>6</x:v>
      </x:c>
      <x:c r="H248" t="n">
        <x:v>32.1</x:v>
      </x:c>
      <x:c r="I248" t="n">
        <x:v>2.3</x:v>
      </x:c>
      <x:c r="J248" t="n">
        <x:v>78</x:v>
      </x:c>
      <x:c r="K248" t="n">
        <x:v>49.8</x:v>
      </x:c>
      <x:c r="L248" t="n">
        <x:v>6</x:v>
      </x:c>
      <x:c r="M248" t="n">
        <x:v>8</x:v>
      </x:c>
      <x:c r="N248" t="n">
        <x:v>6</x:v>
      </x:c>
      <x:c r="O248" t="n">
        <x:v>4</x:v>
      </x:c>
      <x:c r="P248" t="n">
        <x:v>4</x:v>
      </x:c>
      <x:c r="Q248" t="n">
        <x:v>3</x:v>
      </x:c>
      <x:c r="R248" t="n">
        <x:v>3</x:v>
      </x:c>
      <x:c r="S248" t="n">
        <x:v>1</x:v>
      </x:c>
      <x:c r="T248" t="n">
        <x:f>D248</x:f>
        <x:v>35</x:v>
      </x:c>
      <x:c r="U248" t="n">
        <x:f>Assumptions!$B$16</x:f>
        <x:v>45</x:v>
      </x:c>
      <x:c r="V248" t="n">
        <x:f>MIN(T248,U248)</x:f>
        <x:v>35</x:v>
      </x:c>
      <x:c r="W248" t="n">
        <x:f>Assumptions!$B$17</x:f>
        <x:v>31.5</x:v>
      </x:c>
      <x:c r="X248" s="29" t="n">
        <x:f>V248/W248*100</x:f>
        <x:v>111.11111111111111</x:v>
      </x:c>
      <x:c r="Y248" s="29" t="n">
        <x:f>T248/U248*100</x:f>
        <x:v>77.77777777777779</x:v>
      </x:c>
      <x:c r="Z248" t="n">
        <x:f>MAX(U248-T248,0)</x:f>
        <x:v>10</x:v>
      </x:c>
      <x:c r="AA248" t="n">
        <x:f>MAX(T248-U248,0)</x:f>
        <x:v>0</x:v>
      </x:c>
      <x:c r="AB248" t="str">
        <x:f>IF(Y248&gt;=100,"Capacity Gap",IF(Y248&gt;=90,"Potential Bottleneck","No Bottleneck"))</x:f>
        <x:v>No Bottleneck</x:v>
      </x:c>
      <x:c r="AC248" t="str">
        <x:f>IF(Y248&lt;60,"Low Utilization / Smooth Flow",IF(Y248&lt;=85,"Moderate Utilization",IF(Y248&lt;90,"Transition / Capacity Pressure","High Utilization / Queue Risk")))</x:f>
        <x:v>Moderate Utilization</x:v>
      </x:c>
    </x:row>
    <x:row r="249">
      <x:c r="A249" t="n">
        <x:v>248</x:v>
      </x:c>
      <x:c r="B249" s="16" t="n">
        <x:v>46239.35763888889</x:v>
      </x:c>
      <x:c r="C249" t="str">
        <x:v>Morning Up-Peak</x:v>
      </x:c>
      <x:c r="D249" t="n">
        <x:v>36</x:v>
      </x:c>
      <x:c r="E249" t="n">
        <x:v>28</x:v>
      </x:c>
      <x:c r="F249" t="n">
        <x:v>3</x:v>
      </x:c>
      <x:c r="G249" t="n">
        <x:v>5</x:v>
      </x:c>
      <x:c r="H249" t="n">
        <x:v>33.3</x:v>
      </x:c>
      <x:c r="I249" t="n">
        <x:v>2.1</x:v>
      </x:c>
      <x:c r="J249" t="n">
        <x:v>80.3</x:v>
      </x:c>
      <x:c r="K249" t="n">
        <x:v>46.7</x:v>
      </x:c>
      <x:c r="L249" t="n">
        <x:v>7</x:v>
      </x:c>
      <x:c r="M249" t="n">
        <x:v>5</x:v>
      </x:c>
      <x:c r="N249" t="n">
        <x:v>7</x:v>
      </x:c>
      <x:c r="O249" t="n">
        <x:v>6</x:v>
      </x:c>
      <x:c r="P249" t="n">
        <x:v>5</x:v>
      </x:c>
      <x:c r="Q249" t="n">
        <x:v>3</x:v>
      </x:c>
      <x:c r="R249" t="n">
        <x:v>3</x:v>
      </x:c>
      <x:c r="S249" t="n">
        <x:v>0</x:v>
      </x:c>
      <x:c r="T249" t="n">
        <x:f>D249</x:f>
        <x:v>36</x:v>
      </x:c>
      <x:c r="U249" t="n">
        <x:f>Assumptions!$B$16</x:f>
        <x:v>45</x:v>
      </x:c>
      <x:c r="V249" t="n">
        <x:f>MIN(T249,U249)</x:f>
        <x:v>36</x:v>
      </x:c>
      <x:c r="W249" t="n">
        <x:f>Assumptions!$B$17</x:f>
        <x:v>31.5</x:v>
      </x:c>
      <x:c r="X249" s="29" t="n">
        <x:f>V249/W249*100</x:f>
        <x:v>114.28571428571428</x:v>
      </x:c>
      <x:c r="Y249" s="29" t="n">
        <x:f>T249/U249*100</x:f>
        <x:v>80</x:v>
      </x:c>
      <x:c r="Z249" t="n">
        <x:f>MAX(U249-T249,0)</x:f>
        <x:v>9</x:v>
      </x:c>
      <x:c r="AA249" t="n">
        <x:f>MAX(T249-U249,0)</x:f>
        <x:v>0</x:v>
      </x:c>
      <x:c r="AB249" t="str">
        <x:f>IF(Y249&gt;=100,"Capacity Gap",IF(Y249&gt;=90,"Potential Bottleneck","No Bottleneck"))</x:f>
        <x:v>No Bottleneck</x:v>
      </x:c>
      <x:c r="AC249" t="str">
        <x:f>IF(Y249&lt;60,"Low Utilization / Smooth Flow",IF(Y249&lt;=85,"Moderate Utilization",IF(Y249&lt;90,"Transition / Capacity Pressure","High Utilization / Queue Risk")))</x:f>
        <x:v>Moderate Utilization</x:v>
      </x:c>
    </x:row>
    <x:row r="250">
      <x:c r="A250" t="n">
        <x:v>249</x:v>
      </x:c>
      <x:c r="B250" s="16" t="n">
        <x:v>46239.36111111111</x:v>
      </x:c>
      <x:c r="C250" t="str">
        <x:v>Morning Up-Peak</x:v>
      </x:c>
      <x:c r="D250" t="n">
        <x:v>35</x:v>
      </x:c>
      <x:c r="E250" t="n">
        <x:v>27</x:v>
      </x:c>
      <x:c r="F250" t="n">
        <x:v>2</x:v>
      </x:c>
      <x:c r="G250" t="n">
        <x:v>6</x:v>
      </x:c>
      <x:c r="H250" t="n">
        <x:v>36.6</x:v>
      </x:c>
      <x:c r="I250" t="n">
        <x:v>1.6</x:v>
      </x:c>
      <x:c r="J250" t="n">
        <x:v>78</x:v>
      </x:c>
      <x:c r="K250" t="n">
        <x:v>46.8</x:v>
      </x:c>
      <x:c r="L250" t="n">
        <x:v>4</x:v>
      </x:c>
      <x:c r="M250" t="n">
        <x:v>5</x:v>
      </x:c>
      <x:c r="N250" t="n">
        <x:v>6</x:v>
      </x:c>
      <x:c r="O250" t="n">
        <x:v>4</x:v>
      </x:c>
      <x:c r="P250" t="n">
        <x:v>4</x:v>
      </x:c>
      <x:c r="Q250" t="n">
        <x:v>4</x:v>
      </x:c>
      <x:c r="R250" t="n">
        <x:v>3</x:v>
      </x:c>
      <x:c r="S250" t="n">
        <x:v>5</x:v>
      </x:c>
      <x:c r="T250" t="n">
        <x:f>D250</x:f>
        <x:v>35</x:v>
      </x:c>
      <x:c r="U250" t="n">
        <x:f>Assumptions!$B$16</x:f>
        <x:v>45</x:v>
      </x:c>
      <x:c r="V250" t="n">
        <x:f>MIN(T250,U250)</x:f>
        <x:v>35</x:v>
      </x:c>
      <x:c r="W250" t="n">
        <x:f>Assumptions!$B$17</x:f>
        <x:v>31.5</x:v>
      </x:c>
      <x:c r="X250" s="29" t="n">
        <x:f>V250/W250*100</x:f>
        <x:v>111.11111111111111</x:v>
      </x:c>
      <x:c r="Y250" s="29" t="n">
        <x:f>T250/U250*100</x:f>
        <x:v>77.77777777777779</x:v>
      </x:c>
      <x:c r="Z250" t="n">
        <x:f>MAX(U250-T250,0)</x:f>
        <x:v>10</x:v>
      </x:c>
      <x:c r="AA250" t="n">
        <x:f>MAX(T250-U250,0)</x:f>
        <x:v>0</x:v>
      </x:c>
      <x:c r="AB250" t="str">
        <x:f>IF(Y250&gt;=100,"Capacity Gap",IF(Y250&gt;=90,"Potential Bottleneck","No Bottleneck"))</x:f>
        <x:v>No Bottleneck</x:v>
      </x:c>
      <x:c r="AC250" t="str">
        <x:f>IF(Y250&lt;60,"Low Utilization / Smooth Flow",IF(Y250&lt;=85,"Moderate Utilization",IF(Y250&lt;90,"Transition / Capacity Pressure","High Utilization / Queue Risk")))</x:f>
        <x:v>Moderate Utilization</x:v>
      </x:c>
    </x:row>
    <x:row r="251">
      <x:c r="A251" t="n">
        <x:v>250</x:v>
      </x:c>
      <x:c r="B251" s="16" t="n">
        <x:v>46239.364583333336</x:v>
      </x:c>
      <x:c r="C251" t="str">
        <x:v>Morning Up-Peak</x:v>
      </x:c>
      <x:c r="D251" t="n">
        <x:v>29</x:v>
      </x:c>
      <x:c r="E251" t="n">
        <x:v>23</x:v>
      </x:c>
      <x:c r="F251" t="n">
        <x:v>2</x:v>
      </x:c>
      <x:c r="G251" t="n">
        <x:v>4</x:v>
      </x:c>
      <x:c r="H251" t="n">
        <x:v>27.9</x:v>
      </x:c>
      <x:c r="I251" t="n">
        <x:v>0</x:v>
      </x:c>
      <x:c r="J251" t="n">
        <x:v>64.7</x:v>
      </x:c>
      <x:c r="K251" t="n">
        <x:v>48</x:v>
      </x:c>
      <x:c r="L251" t="n">
        <x:v>5</x:v>
      </x:c>
      <x:c r="M251" t="n">
        <x:v>5</x:v>
      </x:c>
      <x:c r="N251" t="n">
        <x:v>4</x:v>
      </x:c>
      <x:c r="O251" t="n">
        <x:v>3</x:v>
      </x:c>
      <x:c r="P251" t="n">
        <x:v>3</x:v>
      </x:c>
      <x:c r="Q251" t="n">
        <x:v>3</x:v>
      </x:c>
      <x:c r="R251" t="n">
        <x:v>3</x:v>
      </x:c>
      <x:c r="S251" t="n">
        <x:v>3</x:v>
      </x:c>
      <x:c r="T251" t="n">
        <x:f>D251</x:f>
        <x:v>29</x:v>
      </x:c>
      <x:c r="U251" t="n">
        <x:f>Assumptions!$B$16</x:f>
        <x:v>45</x:v>
      </x:c>
      <x:c r="V251" t="n">
        <x:f>MIN(T251,U251)</x:f>
        <x:v>29</x:v>
      </x:c>
      <x:c r="W251" t="n">
        <x:f>Assumptions!$B$17</x:f>
        <x:v>31.5</x:v>
      </x:c>
      <x:c r="X251" s="29" t="n">
        <x:f>V251/W251*100</x:f>
        <x:v>92.06349206349206</x:v>
      </x:c>
      <x:c r="Y251" s="29" t="n">
        <x:f>T251/U251*100</x:f>
        <x:v>64.44444444444444</x:v>
      </x:c>
      <x:c r="Z251" t="n">
        <x:f>MAX(U251-T251,0)</x:f>
        <x:v>16</x:v>
      </x:c>
      <x:c r="AA251" t="n">
        <x:f>MAX(T251-U251,0)</x:f>
        <x:v>0</x:v>
      </x:c>
      <x:c r="AB251" t="str">
        <x:f>IF(Y251&gt;=100,"Capacity Gap",IF(Y251&gt;=90,"Potential Bottleneck","No Bottleneck"))</x:f>
        <x:v>No Bottleneck</x:v>
      </x:c>
      <x:c r="AC251" t="str">
        <x:f>IF(Y251&lt;60,"Low Utilization / Smooth Flow",IF(Y251&lt;=85,"Moderate Utilization",IF(Y251&lt;90,"Transition / Capacity Pressure","High Utilization / Queue Risk")))</x:f>
        <x:v>Moderate Utilization</x:v>
      </x:c>
    </x:row>
    <x:row r="252">
      <x:c r="A252" t="n">
        <x:v>251</x:v>
      </x:c>
      <x:c r="B252" s="16" t="n">
        <x:v>46239.368055555555</x:v>
      </x:c>
      <x:c r="C252" t="str">
        <x:v>Morning Up-Peak</x:v>
      </x:c>
      <x:c r="D252" t="n">
        <x:v>44</x:v>
      </x:c>
      <x:c r="E252" t="n">
        <x:v>34</x:v>
      </x:c>
      <x:c r="F252" t="n">
        <x:v>3</x:v>
      </x:c>
      <x:c r="G252" t="n">
        <x:v>7</x:v>
      </x:c>
      <x:c r="H252" t="n">
        <x:v>44.9</x:v>
      </x:c>
      <x:c r="I252" t="n">
        <x:v>4.4</x:v>
      </x:c>
      <x:c r="J252" t="n">
        <x:v>98.1</x:v>
      </x:c>
      <x:c r="K252" t="n">
        <x:v>51.3</x:v>
      </x:c>
      <x:c r="L252" t="n">
        <x:v>9</x:v>
      </x:c>
      <x:c r="M252" t="n">
        <x:v>9</x:v>
      </x:c>
      <x:c r="N252" t="n">
        <x:v>6</x:v>
      </x:c>
      <x:c r="O252" t="n">
        <x:v>6</x:v>
      </x:c>
      <x:c r="P252" t="n">
        <x:v>4</x:v>
      </x:c>
      <x:c r="Q252" t="n">
        <x:v>5</x:v>
      </x:c>
      <x:c r="R252" t="n">
        <x:v>3</x:v>
      </x:c>
      <x:c r="S252" t="n">
        <x:v>2</x:v>
      </x:c>
      <x:c r="T252" t="n">
        <x:f>D252</x:f>
        <x:v>44</x:v>
      </x:c>
      <x:c r="U252" t="n">
        <x:f>Assumptions!$B$16</x:f>
        <x:v>45</x:v>
      </x:c>
      <x:c r="V252" t="n">
        <x:f>MIN(T252,U252)</x:f>
        <x:v>44</x:v>
      </x:c>
      <x:c r="W252" t="n">
        <x:f>Assumptions!$B$17</x:f>
        <x:v>31.5</x:v>
      </x:c>
      <x:c r="X252" s="29" t="n">
        <x:f>V252/W252*100</x:f>
        <x:v>139.68253968253967</x:v>
      </x:c>
      <x:c r="Y252" s="29" t="n">
        <x:f>T252/U252*100</x:f>
        <x:v>97.77777777777777</x:v>
      </x:c>
      <x:c r="Z252" t="n">
        <x:f>MAX(U252-T252,0)</x:f>
        <x:v>1</x:v>
      </x:c>
      <x:c r="AA252" t="n">
        <x:f>MAX(T252-U252,0)</x:f>
        <x:v>0</x:v>
      </x:c>
      <x:c r="AB252" t="str">
        <x:f>IF(Y252&gt;=100,"Capacity Gap",IF(Y252&gt;=90,"Potential Bottleneck","No Bottleneck"))</x:f>
        <x:v>Potential Bottleneck</x:v>
      </x:c>
      <x:c r="AC252" t="str">
        <x:f>IF(Y252&lt;60,"Low Utilization / Smooth Flow",IF(Y252&lt;=85,"Moderate Utilization",IF(Y252&lt;90,"Transition / Capacity Pressure","High Utilization / Queue Risk")))</x:f>
        <x:v>High Utilization / Queue Risk</x:v>
      </x:c>
    </x:row>
    <x:row r="253">
      <x:c r="A253" t="n">
        <x:v>252</x:v>
      </x:c>
      <x:c r="B253" s="16" t="n">
        <x:v>46239.37152777778</x:v>
      </x:c>
      <x:c r="C253" t="str">
        <x:v>Morning Up-Peak</x:v>
      </x:c>
      <x:c r="D253" t="n">
        <x:v>43</x:v>
      </x:c>
      <x:c r="E253" t="n">
        <x:v>34</x:v>
      </x:c>
      <x:c r="F253" t="n">
        <x:v>3</x:v>
      </x:c>
      <x:c r="G253" t="n">
        <x:v>6</x:v>
      </x:c>
      <x:c r="H253" t="n">
        <x:v>46.8</x:v>
      </x:c>
      <x:c r="I253" t="n">
        <x:v>4.4</x:v>
      </x:c>
      <x:c r="J253" t="n">
        <x:v>95.9</x:v>
      </x:c>
      <x:c r="K253" t="n">
        <x:v>53.5</x:v>
      </x:c>
      <x:c r="L253" t="n">
        <x:v>9</x:v>
      </x:c>
      <x:c r="M253" t="n">
        <x:v>8</x:v>
      </x:c>
      <x:c r="N253" t="n">
        <x:v>8</x:v>
      </x:c>
      <x:c r="O253" t="n">
        <x:v>5</x:v>
      </x:c>
      <x:c r="P253" t="n">
        <x:v>6</x:v>
      </x:c>
      <x:c r="Q253" t="n">
        <x:v>4</x:v>
      </x:c>
      <x:c r="R253" t="n">
        <x:v>3</x:v>
      </x:c>
      <x:c r="S253" t="n">
        <x:v>0</x:v>
      </x:c>
      <x:c r="T253" t="n">
        <x:f>D253</x:f>
        <x:v>43</x:v>
      </x:c>
      <x:c r="U253" t="n">
        <x:f>Assumptions!$B$16</x:f>
        <x:v>45</x:v>
      </x:c>
      <x:c r="V253" t="n">
        <x:f>MIN(T253,U253)</x:f>
        <x:v>43</x:v>
      </x:c>
      <x:c r="W253" t="n">
        <x:f>Assumptions!$B$17</x:f>
        <x:v>31.5</x:v>
      </x:c>
      <x:c r="X253" s="29" t="n">
        <x:f>V253/W253*100</x:f>
        <x:v>136.5079365079365</x:v>
      </x:c>
      <x:c r="Y253" s="29" t="n">
        <x:f>T253/U253*100</x:f>
        <x:v>95.55555555555556</x:v>
      </x:c>
      <x:c r="Z253" t="n">
        <x:f>MAX(U253-T253,0)</x:f>
        <x:v>2</x:v>
      </x:c>
      <x:c r="AA253" t="n">
        <x:f>MAX(T253-U253,0)</x:f>
        <x:v>0</x:v>
      </x:c>
      <x:c r="AB253" t="str">
        <x:f>IF(Y253&gt;=100,"Capacity Gap",IF(Y253&gt;=90,"Potential Bottleneck","No Bottleneck"))</x:f>
        <x:v>Potential Bottleneck</x:v>
      </x:c>
      <x:c r="AC253" t="str">
        <x:f>IF(Y253&lt;60,"Low Utilization / Smooth Flow",IF(Y253&lt;=85,"Moderate Utilization",IF(Y253&lt;90,"Transition / Capacity Pressure","High Utilization / Queue Risk")))</x:f>
        <x:v>High Utilization / Queue Risk</x:v>
      </x:c>
    </x:row>
    <x:row r="254">
      <x:c r="A254" t="n">
        <x:v>253</x:v>
      </x:c>
      <x:c r="B254" s="16" t="n">
        <x:v>46239.375</x:v>
      </x:c>
      <x:c r="C254" t="str">
        <x:v>Class Change</x:v>
      </x:c>
      <x:c r="D254" t="n">
        <x:v>22</x:v>
      </x:c>
      <x:c r="E254" t="n">
        <x:v>11</x:v>
      </x:c>
      <x:c r="F254" t="n">
        <x:v>4</x:v>
      </x:c>
      <x:c r="G254" t="n">
        <x:v>7</x:v>
      </x:c>
      <x:c r="H254" t="n">
        <x:v>29</x:v>
      </x:c>
      <x:c r="I254" t="n">
        <x:v>0</x:v>
      </x:c>
      <x:c r="J254" t="n">
        <x:v>49.1</x:v>
      </x:c>
      <x:c r="K254" t="n">
        <x:v>42</x:v>
      </x:c>
      <x:c r="L254" t="n">
        <x:v>4</x:v>
      </x:c>
      <x:c r="M254" t="n">
        <x:v>5</x:v>
      </x:c>
      <x:c r="N254" t="n">
        <x:v>3</x:v>
      </x:c>
      <x:c r="O254" t="n">
        <x:v>2</x:v>
      </x:c>
      <x:c r="P254" t="n">
        <x:v>2</x:v>
      </x:c>
      <x:c r="Q254" t="n">
        <x:v>3</x:v>
      </x:c>
      <x:c r="R254" t="n">
        <x:v>2</x:v>
      </x:c>
      <x:c r="S254" t="n">
        <x:v>1</x:v>
      </x:c>
      <x:c r="T254" t="n">
        <x:f>D254</x:f>
        <x:v>22</x:v>
      </x:c>
      <x:c r="U254" t="n">
        <x:f>Assumptions!$B$16</x:f>
        <x:v>45</x:v>
      </x:c>
      <x:c r="V254" t="n">
        <x:f>MIN(T254,U254)</x:f>
        <x:v>22</x:v>
      </x:c>
      <x:c r="W254" t="n">
        <x:f>Assumptions!$B$17</x:f>
        <x:v>31.5</x:v>
      </x:c>
      <x:c r="X254" s="29" t="n">
        <x:f>V254/W254*100</x:f>
        <x:v>69.84126984126983</x:v>
      </x:c>
      <x:c r="Y254" s="29" t="n">
        <x:f>T254/U254*100</x:f>
        <x:v>48.888888888888886</x:v>
      </x:c>
      <x:c r="Z254" t="n">
        <x:f>MAX(U254-T254,0)</x:f>
        <x:v>23</x:v>
      </x:c>
      <x:c r="AA254" t="n">
        <x:f>MAX(T254-U254,0)</x:f>
        <x:v>0</x:v>
      </x:c>
      <x:c r="AB254" t="str">
        <x:f>IF(Y254&gt;=100,"Capacity Gap",IF(Y254&gt;=90,"Potential Bottleneck","No Bottleneck"))</x:f>
        <x:v>No Bottleneck</x:v>
      </x:c>
      <x:c r="AC254" t="str">
        <x:f>IF(Y254&lt;60,"Low Utilization / Smooth Flow",IF(Y254&lt;=85,"Moderate Utilization",IF(Y254&lt;90,"Transition / Capacity Pressure","High Utilization / Queue Risk")))</x:f>
        <x:v>Low Utilization / Smooth Flow</x:v>
      </x:c>
    </x:row>
    <x:row r="255">
      <x:c r="A255" t="n">
        <x:v>254</x:v>
      </x:c>
      <x:c r="B255" s="16" t="n">
        <x:v>46239.37847222222</x:v>
      </x:c>
      <x:c r="C255" t="str">
        <x:v>Class Change</x:v>
      </x:c>
      <x:c r="D255" t="n">
        <x:v>19</x:v>
      </x:c>
      <x:c r="E255" t="n">
        <x:v>9</x:v>
      </x:c>
      <x:c r="F255" t="n">
        <x:v>3</x:v>
      </x:c>
      <x:c r="G255" t="n">
        <x:v>7</x:v>
      </x:c>
      <x:c r="H255" t="n">
        <x:v>21</x:v>
      </x:c>
      <x:c r="I255" t="n">
        <x:v>0</x:v>
      </x:c>
      <x:c r="J255" t="n">
        <x:v>42.4</x:v>
      </x:c>
      <x:c r="K255" t="n">
        <x:v>35.9</x:v>
      </x:c>
      <x:c r="L255" t="n">
        <x:v>3</x:v>
      </x:c>
      <x:c r="M255" t="n">
        <x:v>4</x:v>
      </x:c>
      <x:c r="N255" t="n">
        <x:v>3</x:v>
      </x:c>
      <x:c r="O255" t="n">
        <x:v>2</x:v>
      </x:c>
      <x:c r="P255" t="n">
        <x:v>2</x:v>
      </x:c>
      <x:c r="Q255" t="n">
        <x:v>2</x:v>
      </x:c>
      <x:c r="R255" t="n">
        <x:v>1</x:v>
      </x:c>
      <x:c r="S255" t="n">
        <x:v>2</x:v>
      </x:c>
      <x:c r="T255" t="n">
        <x:f>D255</x:f>
        <x:v>19</x:v>
      </x:c>
      <x:c r="U255" t="n">
        <x:f>Assumptions!$B$16</x:f>
        <x:v>45</x:v>
      </x:c>
      <x:c r="V255" t="n">
        <x:f>MIN(T255,U255)</x:f>
        <x:v>19</x:v>
      </x:c>
      <x:c r="W255" t="n">
        <x:f>Assumptions!$B$17</x:f>
        <x:v>31.5</x:v>
      </x:c>
      <x:c r="X255" s="29" t="n">
        <x:f>V255/W255*100</x:f>
        <x:v>60.317460317460316</x:v>
      </x:c>
      <x:c r="Y255" s="29" t="n">
        <x:f>T255/U255*100</x:f>
        <x:v>42.22222222222222</x:v>
      </x:c>
      <x:c r="Z255" t="n">
        <x:f>MAX(U255-T255,0)</x:f>
        <x:v>26</x:v>
      </x:c>
      <x:c r="AA255" t="n">
        <x:f>MAX(T255-U255,0)</x:f>
        <x:v>0</x:v>
      </x:c>
      <x:c r="AB255" t="str">
        <x:f>IF(Y255&gt;=100,"Capacity Gap",IF(Y255&gt;=90,"Potential Bottleneck","No Bottleneck"))</x:f>
        <x:v>No Bottleneck</x:v>
      </x:c>
      <x:c r="AC255" t="str">
        <x:f>IF(Y255&lt;60,"Low Utilization / Smooth Flow",IF(Y255&lt;=85,"Moderate Utilization",IF(Y255&lt;90,"Transition / Capacity Pressure","High Utilization / Queue Risk")))</x:f>
        <x:v>Low Utilization / Smooth Flow</x:v>
      </x:c>
    </x:row>
    <x:row r="256">
      <x:c r="A256" t="n">
        <x:v>255</x:v>
      </x:c>
      <x:c r="B256" s="16" t="n">
        <x:v>46239.381944444445</x:v>
      </x:c>
      <x:c r="C256" t="str">
        <x:v>Class Change</x:v>
      </x:c>
      <x:c r="D256" t="n">
        <x:v>13</x:v>
      </x:c>
      <x:c r="E256" t="n">
        <x:v>6</x:v>
      </x:c>
      <x:c r="F256" t="n">
        <x:v>2</x:v>
      </x:c>
      <x:c r="G256" t="n">
        <x:v>5</x:v>
      </x:c>
      <x:c r="H256" t="n">
        <x:v>19.5</x:v>
      </x:c>
      <x:c r="I256" t="n">
        <x:v>0</x:v>
      </x:c>
      <x:c r="J256" t="n">
        <x:v>29</x:v>
      </x:c>
      <x:c r="K256" t="n">
        <x:v>36</x:v>
      </x:c>
      <x:c r="L256" t="n">
        <x:v>2</x:v>
      </x:c>
      <x:c r="M256" t="n">
        <x:v>2</x:v>
      </x:c>
      <x:c r="N256" t="n">
        <x:v>2</x:v>
      </x:c>
      <x:c r="O256" t="n">
        <x:v>2</x:v>
      </x:c>
      <x:c r="P256" t="n">
        <x:v>2</x:v>
      </x:c>
      <x:c r="Q256" t="n">
        <x:v>1</x:v>
      </x:c>
      <x:c r="R256" t="n">
        <x:v>1</x:v>
      </x:c>
      <x:c r="S256" t="n">
        <x:v>1</x:v>
      </x:c>
      <x:c r="T256" t="n">
        <x:f>D256</x:f>
        <x:v>13</x:v>
      </x:c>
      <x:c r="U256" t="n">
        <x:f>Assumptions!$B$16</x:f>
        <x:v>45</x:v>
      </x:c>
      <x:c r="V256" t="n">
        <x:f>MIN(T256,U256)</x:f>
        <x:v>13</x:v>
      </x:c>
      <x:c r="W256" t="n">
        <x:f>Assumptions!$B$17</x:f>
        <x:v>31.5</x:v>
      </x:c>
      <x:c r="X256" s="29" t="n">
        <x:f>V256/W256*100</x:f>
        <x:v>41.269841269841265</x:v>
      </x:c>
      <x:c r="Y256" s="29" t="n">
        <x:f>T256/U256*100</x:f>
        <x:v>28.888888888888886</x:v>
      </x:c>
      <x:c r="Z256" t="n">
        <x:f>MAX(U256-T256,0)</x:f>
        <x:v>32</x:v>
      </x:c>
      <x:c r="AA256" t="n">
        <x:f>MAX(T256-U256,0)</x:f>
        <x:v>0</x:v>
      </x:c>
      <x:c r="AB256" t="str">
        <x:f>IF(Y256&gt;=100,"Capacity Gap",IF(Y256&gt;=90,"Potential Bottleneck","No Bottleneck"))</x:f>
        <x:v>No Bottleneck</x:v>
      </x:c>
      <x:c r="AC256" t="str">
        <x:f>IF(Y256&lt;60,"Low Utilization / Smooth Flow",IF(Y256&lt;=85,"Moderate Utilization",IF(Y256&lt;90,"Transition / Capacity Pressure","High Utilization / Queue Risk")))</x:f>
        <x:v>Low Utilization / Smooth Flow</x:v>
      </x:c>
    </x:row>
    <x:row r="257">
      <x:c r="A257" t="n">
        <x:v>256</x:v>
      </x:c>
      <x:c r="B257" s="16" t="n">
        <x:v>46239.385416666664</x:v>
      </x:c>
      <x:c r="C257" t="str">
        <x:v>Class Change</x:v>
      </x:c>
      <x:c r="D257" t="n">
        <x:v>20</x:v>
      </x:c>
      <x:c r="E257" t="n">
        <x:v>10</x:v>
      </x:c>
      <x:c r="F257" t="n">
        <x:v>4</x:v>
      </x:c>
      <x:c r="G257" t="n">
        <x:v>6</x:v>
      </x:c>
      <x:c r="H257" t="n">
        <x:v>21.7</x:v>
      </x:c>
      <x:c r="I257" t="n">
        <x:v>0</x:v>
      </x:c>
      <x:c r="J257" t="n">
        <x:v>44.6</x:v>
      </x:c>
      <x:c r="K257" t="n">
        <x:v>38.1</x:v>
      </x:c>
      <x:c r="L257" t="n">
        <x:v>3</x:v>
      </x:c>
      <x:c r="M257" t="n">
        <x:v>4</x:v>
      </x:c>
      <x:c r="N257" t="n">
        <x:v>4</x:v>
      </x:c>
      <x:c r="O257" t="n">
        <x:v>2</x:v>
      </x:c>
      <x:c r="P257" t="n">
        <x:v>3</x:v>
      </x:c>
      <x:c r="Q257" t="n">
        <x:v>2</x:v>
      </x:c>
      <x:c r="R257" t="n">
        <x:v>2</x:v>
      </x:c>
      <x:c r="S257" t="n">
        <x:v>0</x:v>
      </x:c>
      <x:c r="T257" t="n">
        <x:f>D257</x:f>
        <x:v>20</x:v>
      </x:c>
      <x:c r="U257" t="n">
        <x:f>Assumptions!$B$16</x:f>
        <x:v>45</x:v>
      </x:c>
      <x:c r="V257" t="n">
        <x:f>MIN(T257,U257)</x:f>
        <x:v>20</x:v>
      </x:c>
      <x:c r="W257" t="n">
        <x:f>Assumptions!$B$17</x:f>
        <x:v>31.5</x:v>
      </x:c>
      <x:c r="X257" s="29" t="n">
        <x:f>V257/W257*100</x:f>
        <x:v>63.49206349206349</x:v>
      </x:c>
      <x:c r="Y257" s="29" t="n">
        <x:f>T257/U257*100</x:f>
        <x:v>44.44444444444444</x:v>
      </x:c>
      <x:c r="Z257" t="n">
        <x:f>MAX(U257-T257,0)</x:f>
        <x:v>25</x:v>
      </x:c>
      <x:c r="AA257" t="n">
        <x:f>MAX(T257-U257,0)</x:f>
        <x:v>0</x:v>
      </x:c>
      <x:c r="AB257" t="str">
        <x:f>IF(Y257&gt;=100,"Capacity Gap",IF(Y257&gt;=90,"Potential Bottleneck","No Bottleneck"))</x:f>
        <x:v>No Bottleneck</x:v>
      </x:c>
      <x:c r="AC257" t="str">
        <x:f>IF(Y257&lt;60,"Low Utilization / Smooth Flow",IF(Y257&lt;=85,"Moderate Utilization",IF(Y257&lt;90,"Transition / Capacity Pressure","High Utilization / Queue Risk")))</x:f>
        <x:v>Low Utilization / Smooth Flow</x:v>
      </x:c>
    </x:row>
    <x:row r="258">
      <x:c r="A258" t="n">
        <x:v>257</x:v>
      </x:c>
      <x:c r="B258" s="16" t="n">
        <x:v>46239.38888888889</x:v>
      </x:c>
      <x:c r="C258" t="str">
        <x:v>Class Change</x:v>
      </x:c>
      <x:c r="D258" t="n">
        <x:v>16</x:v>
      </x:c>
      <x:c r="E258" t="n">
        <x:v>8</x:v>
      </x:c>
      <x:c r="F258" t="n">
        <x:v>3</x:v>
      </x:c>
      <x:c r="G258" t="n">
        <x:v>5</x:v>
      </x:c>
      <x:c r="H258" t="n">
        <x:v>23.9</x:v>
      </x:c>
      <x:c r="I258" t="n">
        <x:v>0</x:v>
      </x:c>
      <x:c r="J258" t="n">
        <x:v>35.7</x:v>
      </x:c>
      <x:c r="K258" t="n">
        <x:v>38.7</x:v>
      </x:c>
      <x:c r="L258" t="n">
        <x:v>3</x:v>
      </x:c>
      <x:c r="M258" t="n">
        <x:v>2</x:v>
      </x:c>
      <x:c r="N258" t="n">
        <x:v>2</x:v>
      </x:c>
      <x:c r="O258" t="n">
        <x:v>2</x:v>
      </x:c>
      <x:c r="P258" t="n">
        <x:v>2</x:v>
      </x:c>
      <x:c r="Q258" t="n">
        <x:v>1</x:v>
      </x:c>
      <x:c r="R258" t="n">
        <x:v>2</x:v>
      </x:c>
      <x:c r="S258" t="n">
        <x:v>2</x:v>
      </x:c>
      <x:c r="T258" t="n">
        <x:f>D258</x:f>
        <x:v>16</x:v>
      </x:c>
      <x:c r="U258" t="n">
        <x:f>Assumptions!$B$16</x:f>
        <x:v>45</x:v>
      </x:c>
      <x:c r="V258" t="n">
        <x:f>MIN(T258,U258)</x:f>
        <x:v>16</x:v>
      </x:c>
      <x:c r="W258" t="n">
        <x:f>Assumptions!$B$17</x:f>
        <x:v>31.5</x:v>
      </x:c>
      <x:c r="X258" s="29" t="n">
        <x:f>V258/W258*100</x:f>
        <x:v>50.79365079365079</x:v>
      </x:c>
      <x:c r="Y258" s="29" t="n">
        <x:f>T258/U258*100</x:f>
        <x:v>35.55555555555556</x:v>
      </x:c>
      <x:c r="Z258" t="n">
        <x:f>MAX(U258-T258,0)</x:f>
        <x:v>29</x:v>
      </x:c>
      <x:c r="AA258" t="n">
        <x:f>MAX(T258-U258,0)</x:f>
        <x:v>0</x:v>
      </x:c>
      <x:c r="AB258" t="str">
        <x:f>IF(Y258&gt;=100,"Capacity Gap",IF(Y258&gt;=90,"Potential Bottleneck","No Bottleneck"))</x:f>
        <x:v>No Bottleneck</x:v>
      </x:c>
      <x:c r="AC258" t="str">
        <x:f>IF(Y258&lt;60,"Low Utilization / Smooth Flow",IF(Y258&lt;=85,"Moderate Utilization",IF(Y258&lt;90,"Transition / Capacity Pressure","High Utilization / Queue Risk")))</x:f>
        <x:v>Low Utilization / Smooth Flow</x:v>
      </x:c>
    </x:row>
    <x:row r="259">
      <x:c r="A259" t="n">
        <x:v>258</x:v>
      </x:c>
      <x:c r="B259" s="16" t="n">
        <x:v>46239.39236111111</x:v>
      </x:c>
      <x:c r="C259" t="str">
        <x:v>Class Change</x:v>
      </x:c>
      <x:c r="D259" t="n">
        <x:v>17</x:v>
      </x:c>
      <x:c r="E259" t="n">
        <x:v>8</x:v>
      </x:c>
      <x:c r="F259" t="n">
        <x:v>3</x:v>
      </x:c>
      <x:c r="G259" t="n">
        <x:v>6</x:v>
      </x:c>
      <x:c r="H259" t="n">
        <x:v>25.9</x:v>
      </x:c>
      <x:c r="I259" t="n">
        <x:v>0</x:v>
      </x:c>
      <x:c r="J259" t="n">
        <x:v>37.9</x:v>
      </x:c>
      <x:c r="K259" t="n">
        <x:v>40.3</x:v>
      </x:c>
      <x:c r="L259" t="n">
        <x:v>2</x:v>
      </x:c>
      <x:c r="M259" t="n">
        <x:v>4</x:v>
      </x:c>
      <x:c r="N259" t="n">
        <x:v>2</x:v>
      </x:c>
      <x:c r="O259" t="n">
        <x:v>2</x:v>
      </x:c>
      <x:c r="P259" t="n">
        <x:v>2</x:v>
      </x:c>
      <x:c r="Q259" t="n">
        <x:v>2</x:v>
      </x:c>
      <x:c r="R259" t="n">
        <x:v>1</x:v>
      </x:c>
      <x:c r="S259" t="n">
        <x:v>2</x:v>
      </x:c>
      <x:c r="T259" t="n">
        <x:f>D259</x:f>
        <x:v>17</x:v>
      </x:c>
      <x:c r="U259" t="n">
        <x:f>Assumptions!$B$16</x:f>
        <x:v>45</x:v>
      </x:c>
      <x:c r="V259" t="n">
        <x:f>MIN(T259,U259)</x:f>
        <x:v>17</x:v>
      </x:c>
      <x:c r="W259" t="n">
        <x:f>Assumptions!$B$17</x:f>
        <x:v>31.5</x:v>
      </x:c>
      <x:c r="X259" s="29" t="n">
        <x:f>V259/W259*100</x:f>
        <x:v>53.96825396825397</x:v>
      </x:c>
      <x:c r="Y259" s="29" t="n">
        <x:f>T259/U259*100</x:f>
        <x:v>37.77777777777778</x:v>
      </x:c>
      <x:c r="Z259" t="n">
        <x:f>MAX(U259-T259,0)</x:f>
        <x:v>28</x:v>
      </x:c>
      <x:c r="AA259" t="n">
        <x:f>MAX(T259-U259,0)</x:f>
        <x:v>0</x:v>
      </x:c>
      <x:c r="AB259" t="str">
        <x:f>IF(Y259&gt;=100,"Capacity Gap",IF(Y259&gt;=90,"Potential Bottleneck","No Bottleneck"))</x:f>
        <x:v>No Bottleneck</x:v>
      </x:c>
      <x:c r="AC259" t="str">
        <x:f>IF(Y259&lt;60,"Low Utilization / Smooth Flow",IF(Y259&lt;=85,"Moderate Utilization",IF(Y259&lt;90,"Transition / Capacity Pressure","High Utilization / Queue Risk")))</x:f>
        <x:v>Low Utilization / Smooth Flow</x:v>
      </x:c>
    </x:row>
    <x:row r="260">
      <x:c r="A260" t="n">
        <x:v>259</x:v>
      </x:c>
      <x:c r="B260" s="16" t="n">
        <x:v>46239.395833333336</x:v>
      </x:c>
      <x:c r="C260" t="str">
        <x:v>Class Change</x:v>
      </x:c>
      <x:c r="D260" t="n">
        <x:v>23</x:v>
      </x:c>
      <x:c r="E260" t="n">
        <x:v>11</x:v>
      </x:c>
      <x:c r="F260" t="n">
        <x:v>4</x:v>
      </x:c>
      <x:c r="G260" t="n">
        <x:v>8</x:v>
      </x:c>
      <x:c r="H260" t="n">
        <x:v>22.1</x:v>
      </x:c>
      <x:c r="I260" t="n">
        <x:v>0</x:v>
      </x:c>
      <x:c r="J260" t="n">
        <x:v>51.3</x:v>
      </x:c>
      <x:c r="K260" t="n">
        <x:v>37.1</x:v>
      </x:c>
      <x:c r="L260" t="n">
        <x:v>4</x:v>
      </x:c>
      <x:c r="M260" t="n">
        <x:v>3</x:v>
      </x:c>
      <x:c r="N260" t="n">
        <x:v>4</x:v>
      </x:c>
      <x:c r="O260" t="n">
        <x:v>3</x:v>
      </x:c>
      <x:c r="P260" t="n">
        <x:v>2</x:v>
      </x:c>
      <x:c r="Q260" t="n">
        <x:v>2</x:v>
      </x:c>
      <x:c r="R260" t="n">
        <x:v>2</x:v>
      </x:c>
      <x:c r="S260" t="n">
        <x:v>3</x:v>
      </x:c>
      <x:c r="T260" t="n">
        <x:f>D260</x:f>
        <x:v>23</x:v>
      </x:c>
      <x:c r="U260" t="n">
        <x:f>Assumptions!$B$16</x:f>
        <x:v>45</x:v>
      </x:c>
      <x:c r="V260" t="n">
        <x:f>MIN(T260,U260)</x:f>
        <x:v>23</x:v>
      </x:c>
      <x:c r="W260" t="n">
        <x:f>Assumptions!$B$17</x:f>
        <x:v>31.5</x:v>
      </x:c>
      <x:c r="X260" s="29" t="n">
        <x:f>V260/W260*100</x:f>
        <x:v>73.01587301587301</x:v>
      </x:c>
      <x:c r="Y260" s="29" t="n">
        <x:f>T260/U260*100</x:f>
        <x:v>51.11111111111111</x:v>
      </x:c>
      <x:c r="Z260" t="n">
        <x:f>MAX(U260-T260,0)</x:f>
        <x:v>22</x:v>
      </x:c>
      <x:c r="AA260" t="n">
        <x:f>MAX(T260-U260,0)</x:f>
        <x:v>0</x:v>
      </x:c>
      <x:c r="AB260" t="str">
        <x:f>IF(Y260&gt;=100,"Capacity Gap",IF(Y260&gt;=90,"Potential Bottleneck","No Bottleneck"))</x:f>
        <x:v>No Bottleneck</x:v>
      </x:c>
      <x:c r="AC260" t="str">
        <x:f>IF(Y260&lt;60,"Low Utilization / Smooth Flow",IF(Y260&lt;=85,"Moderate Utilization",IF(Y260&lt;90,"Transition / Capacity Pressure","High Utilization / Queue Risk")))</x:f>
        <x:v>Low Utilization / Smooth Flow</x:v>
      </x:c>
    </x:row>
    <x:row r="261">
      <x:c r="A261" t="n">
        <x:v>260</x:v>
      </x:c>
      <x:c r="B261" s="16" t="n">
        <x:v>46239.399305555555</x:v>
      </x:c>
      <x:c r="C261" t="str">
        <x:v>Class Change</x:v>
      </x:c>
      <x:c r="D261" t="n">
        <x:v>20</x:v>
      </x:c>
      <x:c r="E261" t="n">
        <x:v>10</x:v>
      </x:c>
      <x:c r="F261" t="n">
        <x:v>4</x:v>
      </x:c>
      <x:c r="G261" t="n">
        <x:v>6</x:v>
      </x:c>
      <x:c r="H261" t="n">
        <x:v>25.9</x:v>
      </x:c>
      <x:c r="I261" t="n">
        <x:v>0</x:v>
      </x:c>
      <x:c r="J261" t="n">
        <x:v>44.6</x:v>
      </x:c>
      <x:c r="K261" t="n">
        <x:v>38.4</x:v>
      </x:c>
      <x:c r="L261" t="n">
        <x:v>4</x:v>
      </x:c>
      <x:c r="M261" t="n">
        <x:v>3</x:v>
      </x:c>
      <x:c r="N261" t="n">
        <x:v>4</x:v>
      </x:c>
      <x:c r="O261" t="n">
        <x:v>2</x:v>
      </x:c>
      <x:c r="P261" t="n">
        <x:v>2</x:v>
      </x:c>
      <x:c r="Q261" t="n">
        <x:v>2</x:v>
      </x:c>
      <x:c r="R261" t="n">
        <x:v>2</x:v>
      </x:c>
      <x:c r="S261" t="n">
        <x:v>1</x:v>
      </x:c>
      <x:c r="T261" t="n">
        <x:f>D261</x:f>
        <x:v>20</x:v>
      </x:c>
      <x:c r="U261" t="n">
        <x:f>Assumptions!$B$16</x:f>
        <x:v>45</x:v>
      </x:c>
      <x:c r="V261" t="n">
        <x:f>MIN(T261,U261)</x:f>
        <x:v>20</x:v>
      </x:c>
      <x:c r="W261" t="n">
        <x:f>Assumptions!$B$17</x:f>
        <x:v>31.5</x:v>
      </x:c>
      <x:c r="X261" s="29" t="n">
        <x:f>V261/W261*100</x:f>
        <x:v>63.49206349206349</x:v>
      </x:c>
      <x:c r="Y261" s="29" t="n">
        <x:f>T261/U261*100</x:f>
        <x:v>44.44444444444444</x:v>
      </x:c>
      <x:c r="Z261" t="n">
        <x:f>MAX(U261-T261,0)</x:f>
        <x:v>25</x:v>
      </x:c>
      <x:c r="AA261" t="n">
        <x:f>MAX(T261-U261,0)</x:f>
        <x:v>0</x:v>
      </x:c>
      <x:c r="AB261" t="str">
        <x:f>IF(Y261&gt;=100,"Capacity Gap",IF(Y261&gt;=90,"Potential Bottleneck","No Bottleneck"))</x:f>
        <x:v>No Bottleneck</x:v>
      </x:c>
      <x:c r="AC261" t="str">
        <x:f>IF(Y261&lt;60,"Low Utilization / Smooth Flow",IF(Y261&lt;=85,"Moderate Utilization",IF(Y261&lt;90,"Transition / Capacity Pressure","High Utilization / Queue Risk")))</x:f>
        <x:v>Low Utilization / Smooth Flow</x:v>
      </x:c>
    </x:row>
    <x:row r="262">
      <x:c r="A262" t="n">
        <x:v>261</x:v>
      </x:c>
      <x:c r="B262" s="16" t="n">
        <x:v>46239.40277777778</x:v>
      </x:c>
      <x:c r="C262" t="str">
        <x:v>Class Change</x:v>
      </x:c>
      <x:c r="D262" t="n">
        <x:v>21</x:v>
      </x:c>
      <x:c r="E262" t="n">
        <x:v>10</x:v>
      </x:c>
      <x:c r="F262" t="n">
        <x:v>4</x:v>
      </x:c>
      <x:c r="G262" t="n">
        <x:v>7</x:v>
      </x:c>
      <x:c r="H262" t="n">
        <x:v>25.3</x:v>
      </x:c>
      <x:c r="I262" t="n">
        <x:v>0</x:v>
      </x:c>
      <x:c r="J262" t="n">
        <x:v>46.8</x:v>
      </x:c>
      <x:c r="K262" t="n">
        <x:v>38</x:v>
      </x:c>
      <x:c r="L262" t="n">
        <x:v>4</x:v>
      </x:c>
      <x:c r="M262" t="n">
        <x:v>4</x:v>
      </x:c>
      <x:c r="N262" t="n">
        <x:v>4</x:v>
      </x:c>
      <x:c r="O262" t="n">
        <x:v>3</x:v>
      </x:c>
      <x:c r="P262" t="n">
        <x:v>3</x:v>
      </x:c>
      <x:c r="Q262" t="n">
        <x:v>3</x:v>
      </x:c>
      <x:c r="R262" t="n">
        <x:v>0</x:v>
      </x:c>
      <x:c r="S262" t="n">
        <x:v>0</x:v>
      </x:c>
      <x:c r="T262" t="n">
        <x:f>D262</x:f>
        <x:v>21</x:v>
      </x:c>
      <x:c r="U262" t="n">
        <x:f>Assumptions!$B$16</x:f>
        <x:v>45</x:v>
      </x:c>
      <x:c r="V262" t="n">
        <x:f>MIN(T262,U262)</x:f>
        <x:v>21</x:v>
      </x:c>
      <x:c r="W262" t="n">
        <x:f>Assumptions!$B$17</x:f>
        <x:v>31.5</x:v>
      </x:c>
      <x:c r="X262" s="29" t="n">
        <x:f>V262/W262*100</x:f>
        <x:v>66.66666666666666</x:v>
      </x:c>
      <x:c r="Y262" s="29" t="n">
        <x:f>T262/U262*100</x:f>
        <x:v>46.666666666666664</x:v>
      </x:c>
      <x:c r="Z262" t="n">
        <x:f>MAX(U262-T262,0)</x:f>
        <x:v>24</x:v>
      </x:c>
      <x:c r="AA262" t="n">
        <x:f>MAX(T262-U262,0)</x:f>
        <x:v>0</x:v>
      </x:c>
      <x:c r="AB262" t="str">
        <x:f>IF(Y262&gt;=100,"Capacity Gap",IF(Y262&gt;=90,"Potential Bottleneck","No Bottleneck"))</x:f>
        <x:v>No Bottleneck</x:v>
      </x:c>
      <x:c r="AC262" t="str">
        <x:f>IF(Y262&lt;60,"Low Utilization / Smooth Flow",IF(Y262&lt;=85,"Moderate Utilization",IF(Y262&lt;90,"Transition / Capacity Pressure","High Utilization / Queue Risk")))</x:f>
        <x:v>Low Utilization / Smooth Flow</x:v>
      </x:c>
    </x:row>
    <x:row r="263">
      <x:c r="A263" t="n">
        <x:v>262</x:v>
      </x:c>
      <x:c r="B263" s="16" t="n">
        <x:v>46239.40625</x:v>
      </x:c>
      <x:c r="C263" t="str">
        <x:v>Class Change</x:v>
      </x:c>
      <x:c r="D263" t="n">
        <x:v>17</x:v>
      </x:c>
      <x:c r="E263" t="n">
        <x:v>8</x:v>
      </x:c>
      <x:c r="F263" t="n">
        <x:v>3</x:v>
      </x:c>
      <x:c r="G263" t="n">
        <x:v>6</x:v>
      </x:c>
      <x:c r="H263" t="n">
        <x:v>25.7</x:v>
      </x:c>
      <x:c r="I263" t="n">
        <x:v>0</x:v>
      </x:c>
      <x:c r="J263" t="n">
        <x:v>37.9</x:v>
      </x:c>
      <x:c r="K263" t="n">
        <x:v>43.6</x:v>
      </x:c>
      <x:c r="L263" t="n">
        <x:v>3</x:v>
      </x:c>
      <x:c r="M263" t="n">
        <x:v>3</x:v>
      </x:c>
      <x:c r="N263" t="n">
        <x:v>2</x:v>
      </x:c>
      <x:c r="O263" t="n">
        <x:v>2</x:v>
      </x:c>
      <x:c r="P263" t="n">
        <x:v>2</x:v>
      </x:c>
      <x:c r="Q263" t="n">
        <x:v>2</x:v>
      </x:c>
      <x:c r="R263" t="n">
        <x:v>2</x:v>
      </x:c>
      <x:c r="S263" t="n">
        <x:v>1</x:v>
      </x:c>
      <x:c r="T263" t="n">
        <x:f>D263</x:f>
        <x:v>17</x:v>
      </x:c>
      <x:c r="U263" t="n">
        <x:f>Assumptions!$B$16</x:f>
        <x:v>45</x:v>
      </x:c>
      <x:c r="V263" t="n">
        <x:f>MIN(T263,U263)</x:f>
        <x:v>17</x:v>
      </x:c>
      <x:c r="W263" t="n">
        <x:f>Assumptions!$B$17</x:f>
        <x:v>31.5</x:v>
      </x:c>
      <x:c r="X263" s="29" t="n">
        <x:f>V263/W263*100</x:f>
        <x:v>53.96825396825397</x:v>
      </x:c>
      <x:c r="Y263" s="29" t="n">
        <x:f>T263/U263*100</x:f>
        <x:v>37.77777777777778</x:v>
      </x:c>
      <x:c r="Z263" t="n">
        <x:f>MAX(U263-T263,0)</x:f>
        <x:v>28</x:v>
      </x:c>
      <x:c r="AA263" t="n">
        <x:f>MAX(T263-U263,0)</x:f>
        <x:v>0</x:v>
      </x:c>
      <x:c r="AB263" t="str">
        <x:f>IF(Y263&gt;=100,"Capacity Gap",IF(Y263&gt;=90,"Potential Bottleneck","No Bottleneck"))</x:f>
        <x:v>No Bottleneck</x:v>
      </x:c>
      <x:c r="AC263" t="str">
        <x:f>IF(Y263&lt;60,"Low Utilization / Smooth Flow",IF(Y263&lt;=85,"Moderate Utilization",IF(Y263&lt;90,"Transition / Capacity Pressure","High Utilization / Queue Risk")))</x:f>
        <x:v>Low Utilization / Smooth Flow</x:v>
      </x:c>
    </x:row>
    <x:row r="264">
      <x:c r="A264" t="n">
        <x:v>263</x:v>
      </x:c>
      <x:c r="B264" s="16" t="n">
        <x:v>46239.40972222222</x:v>
      </x:c>
      <x:c r="C264" t="str">
        <x:v>Class Change</x:v>
      </x:c>
      <x:c r="D264" t="n">
        <x:v>26</x:v>
      </x:c>
      <x:c r="E264" t="n">
        <x:v>12</x:v>
      </x:c>
      <x:c r="F264" t="n">
        <x:v>5</x:v>
      </x:c>
      <x:c r="G264" t="n">
        <x:v>9</x:v>
      </x:c>
      <x:c r="H264" t="n">
        <x:v>29.8</x:v>
      </x:c>
      <x:c r="I264" t="n">
        <x:v>0</x:v>
      </x:c>
      <x:c r="J264" t="n">
        <x:v>58</x:v>
      </x:c>
      <x:c r="K264" t="n">
        <x:v>45.5</x:v>
      </x:c>
      <x:c r="L264" t="n">
        <x:v>5</x:v>
      </x:c>
      <x:c r="M264" t="n">
        <x:v>6</x:v>
      </x:c>
      <x:c r="N264" t="n">
        <x:v>3</x:v>
      </x:c>
      <x:c r="O264" t="n">
        <x:v>3</x:v>
      </x:c>
      <x:c r="P264" t="n">
        <x:v>3</x:v>
      </x:c>
      <x:c r="Q264" t="n">
        <x:v>3</x:v>
      </x:c>
      <x:c r="R264" t="n">
        <x:v>3</x:v>
      </x:c>
      <x:c r="S264" t="n">
        <x:v>0</x:v>
      </x:c>
      <x:c r="T264" t="n">
        <x:f>D264</x:f>
        <x:v>26</x:v>
      </x:c>
      <x:c r="U264" t="n">
        <x:f>Assumptions!$B$16</x:f>
        <x:v>45</x:v>
      </x:c>
      <x:c r="V264" t="n">
        <x:f>MIN(T264,U264)</x:f>
        <x:v>26</x:v>
      </x:c>
      <x:c r="W264" t="n">
        <x:f>Assumptions!$B$17</x:f>
        <x:v>31.5</x:v>
      </x:c>
      <x:c r="X264" s="29" t="n">
        <x:f>V264/W264*100</x:f>
        <x:v>82.53968253968253</x:v>
      </x:c>
      <x:c r="Y264" s="29" t="n">
        <x:f>T264/U264*100</x:f>
        <x:v>57.77777777777777</x:v>
      </x:c>
      <x:c r="Z264" t="n">
        <x:f>MAX(U264-T264,0)</x:f>
        <x:v>19</x:v>
      </x:c>
      <x:c r="AA264" t="n">
        <x:f>MAX(T264-U264,0)</x:f>
        <x:v>0</x:v>
      </x:c>
      <x:c r="AB264" t="str">
        <x:f>IF(Y264&gt;=100,"Capacity Gap",IF(Y264&gt;=90,"Potential Bottleneck","No Bottleneck"))</x:f>
        <x:v>No Bottleneck</x:v>
      </x:c>
      <x:c r="AC264" t="str">
        <x:f>IF(Y264&lt;60,"Low Utilization / Smooth Flow",IF(Y264&lt;=85,"Moderate Utilization",IF(Y264&lt;90,"Transition / Capacity Pressure","High Utilization / Queue Risk")))</x:f>
        <x:v>Low Utilization / Smooth Flow</x:v>
      </x:c>
    </x:row>
    <x:row r="265">
      <x:c r="A265" t="n">
        <x:v>264</x:v>
      </x:c>
      <x:c r="B265" s="16" t="n">
        <x:v>46239.413194444445</x:v>
      </x:c>
      <x:c r="C265" t="str">
        <x:v>Class Change</x:v>
      </x:c>
      <x:c r="D265" t="n">
        <x:v>27</x:v>
      </x:c>
      <x:c r="E265" t="n">
        <x:v>13</x:v>
      </x:c>
      <x:c r="F265" t="n">
        <x:v>5</x:v>
      </x:c>
      <x:c r="G265" t="n">
        <x:v>9</x:v>
      </x:c>
      <x:c r="H265" t="n">
        <x:v>30.3</x:v>
      </x:c>
      <x:c r="I265" t="n">
        <x:v>0</x:v>
      </x:c>
      <x:c r="J265" t="n">
        <x:v>60.2</x:v>
      </x:c>
      <x:c r="K265" t="n">
        <x:v>46.7</x:v>
      </x:c>
      <x:c r="L265" t="n">
        <x:v>5</x:v>
      </x:c>
      <x:c r="M265" t="n">
        <x:v>4</x:v>
      </x:c>
      <x:c r="N265" t="n">
        <x:v>5</x:v>
      </x:c>
      <x:c r="O265" t="n">
        <x:v>4</x:v>
      </x:c>
      <x:c r="P265" t="n">
        <x:v>2</x:v>
      </x:c>
      <x:c r="Q265" t="n">
        <x:v>3</x:v>
      </x:c>
      <x:c r="R265" t="n">
        <x:v>3</x:v>
      </x:c>
      <x:c r="S265" t="n">
        <x:v>1</x:v>
      </x:c>
      <x:c r="T265" t="n">
        <x:f>D265</x:f>
        <x:v>27</x:v>
      </x:c>
      <x:c r="U265" t="n">
        <x:f>Assumptions!$B$16</x:f>
        <x:v>45</x:v>
      </x:c>
      <x:c r="V265" t="n">
        <x:f>MIN(T265,U265)</x:f>
        <x:v>27</x:v>
      </x:c>
      <x:c r="W265" t="n">
        <x:f>Assumptions!$B$17</x:f>
        <x:v>31.5</x:v>
      </x:c>
      <x:c r="X265" s="29" t="n">
        <x:f>V265/W265*100</x:f>
        <x:v>85.71428571428571</x:v>
      </x:c>
      <x:c r="Y265" s="29" t="n">
        <x:f>T265/U265*100</x:f>
        <x:v>60</x:v>
      </x:c>
      <x:c r="Z265" t="n">
        <x:f>MAX(U265-T265,0)</x:f>
        <x:v>18</x:v>
      </x:c>
      <x:c r="AA265" t="n">
        <x:f>MAX(T265-U265,0)</x:f>
        <x:v>0</x:v>
      </x:c>
      <x:c r="AB265" t="str">
        <x:f>IF(Y265&gt;=100,"Capacity Gap",IF(Y265&gt;=90,"Potential Bottleneck","No Bottleneck"))</x:f>
        <x:v>No Bottleneck</x:v>
      </x:c>
      <x:c r="AC265" t="str">
        <x:f>IF(Y265&lt;60,"Low Utilization / Smooth Flow",IF(Y265&lt;=85,"Moderate Utilization",IF(Y265&lt;90,"Transition / Capacity Pressure","High Utilization / Queue Risk")))</x:f>
        <x:v>Moderate Utilization</x:v>
      </x:c>
    </x:row>
    <x:row r="266">
      <x:c r="A266" t="n">
        <x:v>265</x:v>
      </x:c>
      <x:c r="B266" s="16" t="n">
        <x:v>46239.416666666664</x:v>
      </x:c>
      <x:c r="C266" t="str">
        <x:v>Normal</x:v>
      </x:c>
      <x:c r="D266" t="n">
        <x:v>10</x:v>
      </x:c>
      <x:c r="E266" t="n">
        <x:v>3</x:v>
      </x:c>
      <x:c r="F266" t="n">
        <x:v>2</x:v>
      </x:c>
      <x:c r="G266" t="n">
        <x:v>5</x:v>
      </x:c>
      <x:c r="H266" t="n">
        <x:v>13.7</x:v>
      </x:c>
      <x:c r="I266" t="n">
        <x:v>0</x:v>
      </x:c>
      <x:c r="J266" t="n">
        <x:v>22.3</x:v>
      </x:c>
      <x:c r="K266" t="n">
        <x:v>38.8</x:v>
      </x:c>
      <x:c r="L266" t="n">
        <x:v>2</x:v>
      </x:c>
      <x:c r="M266" t="n">
        <x:v>2</x:v>
      </x:c>
      <x:c r="N266" t="n">
        <x:v>2</x:v>
      </x:c>
      <x:c r="O266" t="n">
        <x:v>1</x:v>
      </x:c>
      <x:c r="P266" t="n">
        <x:v>1</x:v>
      </x:c>
      <x:c r="Q266" t="n">
        <x:v>1</x:v>
      </x:c>
      <x:c r="R266" t="n">
        <x:v>1</x:v>
      </x:c>
      <x:c r="S266" t="n">
        <x:v>0</x:v>
      </x:c>
      <x:c r="T266" t="n">
        <x:f>D266</x:f>
        <x:v>10</x:v>
      </x:c>
      <x:c r="U266" t="n">
        <x:f>Assumptions!$B$16</x:f>
        <x:v>45</x:v>
      </x:c>
      <x:c r="V266" t="n">
        <x:f>MIN(T266,U266)</x:f>
        <x:v>10</x:v>
      </x:c>
      <x:c r="W266" t="n">
        <x:f>Assumptions!$B$17</x:f>
        <x:v>31.5</x:v>
      </x:c>
      <x:c r="X266" s="29" t="n">
        <x:f>V266/W266*100</x:f>
        <x:v>31.746031746031743</x:v>
      </x:c>
      <x:c r="Y266" s="29" t="n">
        <x:f>T266/U266*100</x:f>
        <x:v>22.22222222222222</x:v>
      </x:c>
      <x:c r="Z266" t="n">
        <x:f>MAX(U266-T266,0)</x:f>
        <x:v>35</x:v>
      </x:c>
      <x:c r="AA266" t="n">
        <x:f>MAX(T266-U266,0)</x:f>
        <x:v>0</x:v>
      </x:c>
      <x:c r="AB266" t="str">
        <x:f>IF(Y266&gt;=100,"Capacity Gap",IF(Y266&gt;=90,"Potential Bottleneck","No Bottleneck"))</x:f>
        <x:v>No Bottleneck</x:v>
      </x:c>
      <x:c r="AC266" t="str">
        <x:f>IF(Y266&lt;60,"Low Utilization / Smooth Flow",IF(Y266&lt;=85,"Moderate Utilization",IF(Y266&lt;90,"Transition / Capacity Pressure","High Utilization / Queue Risk")))</x:f>
        <x:v>Low Utilization / Smooth Flow</x:v>
      </x:c>
    </x:row>
    <x:row r="267">
      <x:c r="A267" t="n">
        <x:v>266</x:v>
      </x:c>
      <x:c r="B267" s="16" t="n">
        <x:v>46239.42013888889</x:v>
      </x:c>
      <x:c r="C267" t="str">
        <x:v>Normal</x:v>
      </x:c>
      <x:c r="D267" t="n">
        <x:v>11</x:v>
      </x:c>
      <x:c r="E267" t="n">
        <x:v>3</x:v>
      </x:c>
      <x:c r="F267" t="n">
        <x:v>3</x:v>
      </x:c>
      <x:c r="G267" t="n">
        <x:v>5</x:v>
      </x:c>
      <x:c r="H267" t="n">
        <x:v>23.7</x:v>
      </x:c>
      <x:c r="I267" t="n">
        <x:v>0</x:v>
      </x:c>
      <x:c r="J267" t="n">
        <x:v>24.5</x:v>
      </x:c>
      <x:c r="K267" t="n">
        <x:v>34.5</x:v>
      </x:c>
      <x:c r="L267" t="n">
        <x:v>2</x:v>
      </x:c>
      <x:c r="M267" t="n">
        <x:v>2</x:v>
      </x:c>
      <x:c r="N267" t="n">
        <x:v>1</x:v>
      </x:c>
      <x:c r="O267" t="n">
        <x:v>2</x:v>
      </x:c>
      <x:c r="P267" t="n">
        <x:v>1</x:v>
      </x:c>
      <x:c r="Q267" t="n">
        <x:v>1</x:v>
      </x:c>
      <x:c r="R267" t="n">
        <x:v>1</x:v>
      </x:c>
      <x:c r="S267" t="n">
        <x:v>1</x:v>
      </x:c>
      <x:c r="T267" t="n">
        <x:f>D267</x:f>
        <x:v>11</x:v>
      </x:c>
      <x:c r="U267" t="n">
        <x:f>Assumptions!$B$16</x:f>
        <x:v>45</x:v>
      </x:c>
      <x:c r="V267" t="n">
        <x:f>MIN(T267,U267)</x:f>
        <x:v>11</x:v>
      </x:c>
      <x:c r="W267" t="n">
        <x:f>Assumptions!$B$17</x:f>
        <x:v>31.5</x:v>
      </x:c>
      <x:c r="X267" s="29" t="n">
        <x:f>V267/W267*100</x:f>
        <x:v>34.92063492063492</x:v>
      </x:c>
      <x:c r="Y267" s="29" t="n">
        <x:f>T267/U267*100</x:f>
        <x:v>24.444444444444443</x:v>
      </x:c>
      <x:c r="Z267" t="n">
        <x:f>MAX(U267-T267,0)</x:f>
        <x:v>34</x:v>
      </x:c>
      <x:c r="AA267" t="n">
        <x:f>MAX(T267-U267,0)</x:f>
        <x:v>0</x:v>
      </x:c>
      <x:c r="AB267" t="str">
        <x:f>IF(Y267&gt;=100,"Capacity Gap",IF(Y267&gt;=90,"Potential Bottleneck","No Bottleneck"))</x:f>
        <x:v>No Bottleneck</x:v>
      </x:c>
      <x:c r="AC267" t="str">
        <x:f>IF(Y267&lt;60,"Low Utilization / Smooth Flow",IF(Y267&lt;=85,"Moderate Utilization",IF(Y267&lt;90,"Transition / Capacity Pressure","High Utilization / Queue Risk")))</x:f>
        <x:v>Low Utilization / Smooth Flow</x:v>
      </x:c>
    </x:row>
    <x:row r="268">
      <x:c r="A268" t="n">
        <x:v>267</x:v>
      </x:c>
      <x:c r="B268" s="16" t="n">
        <x:v>46239.42361111111</x:v>
      </x:c>
      <x:c r="C268" t="str">
        <x:v>Normal</x:v>
      </x:c>
      <x:c r="D268" t="n">
        <x:v>15</x:v>
      </x:c>
      <x:c r="E268" t="n">
        <x:v>4</x:v>
      </x:c>
      <x:c r="F268" t="n">
        <x:v>4</x:v>
      </x:c>
      <x:c r="G268" t="n">
        <x:v>7</x:v>
      </x:c>
      <x:c r="H268" t="n">
        <x:v>19.2</x:v>
      </x:c>
      <x:c r="I268" t="n">
        <x:v>0</x:v>
      </x:c>
      <x:c r="J268" t="n">
        <x:v>33.4</x:v>
      </x:c>
      <x:c r="K268" t="n">
        <x:v>33.9</x:v>
      </x:c>
      <x:c r="L268" t="n">
        <x:v>3</x:v>
      </x:c>
      <x:c r="M268" t="n">
        <x:v>3</x:v>
      </x:c>
      <x:c r="N268" t="n">
        <x:v>3</x:v>
      </x:c>
      <x:c r="O268" t="n">
        <x:v>2</x:v>
      </x:c>
      <x:c r="P268" t="n">
        <x:v>2</x:v>
      </x:c>
      <x:c r="Q268" t="n">
        <x:v>2</x:v>
      </x:c>
      <x:c r="R268" t="n">
        <x:v>0</x:v>
      </x:c>
      <x:c r="S268" t="n">
        <x:v>0</x:v>
      </x:c>
      <x:c r="T268" t="n">
        <x:f>D268</x:f>
        <x:v>15</x:v>
      </x:c>
      <x:c r="U268" t="n">
        <x:f>Assumptions!$B$16</x:f>
        <x:v>45</x:v>
      </x:c>
      <x:c r="V268" t="n">
        <x:f>MIN(T268,U268)</x:f>
        <x:v>15</x:v>
      </x:c>
      <x:c r="W268" t="n">
        <x:f>Assumptions!$B$17</x:f>
        <x:v>31.5</x:v>
      </x:c>
      <x:c r="X268" s="29" t="n">
        <x:f>V268/W268*100</x:f>
        <x:v>47.61904761904761</x:v>
      </x:c>
      <x:c r="Y268" s="29" t="n">
        <x:f>T268/U268*100</x:f>
        <x:v>33.33333333333333</x:v>
      </x:c>
      <x:c r="Z268" t="n">
        <x:f>MAX(U268-T268,0)</x:f>
        <x:v>30</x:v>
      </x:c>
      <x:c r="AA268" t="n">
        <x:f>MAX(T268-U268,0)</x:f>
        <x:v>0</x:v>
      </x:c>
      <x:c r="AB268" t="str">
        <x:f>IF(Y268&gt;=100,"Capacity Gap",IF(Y268&gt;=90,"Potential Bottleneck","No Bottleneck"))</x:f>
        <x:v>No Bottleneck</x:v>
      </x:c>
      <x:c r="AC268" t="str">
        <x:f>IF(Y268&lt;60,"Low Utilization / Smooth Flow",IF(Y268&lt;=85,"Moderate Utilization",IF(Y268&lt;90,"Transition / Capacity Pressure","High Utilization / Queue Risk")))</x:f>
        <x:v>Low Utilization / Smooth Flow</x:v>
      </x:c>
    </x:row>
    <x:row r="269">
      <x:c r="A269" t="n">
        <x:v>268</x:v>
      </x:c>
      <x:c r="B269" s="16" t="n">
        <x:v>46239.427083333336</x:v>
      </x:c>
      <x:c r="C269" t="str">
        <x:v>Normal</x:v>
      </x:c>
      <x:c r="D269" t="n">
        <x:v>14</x:v>
      </x:c>
      <x:c r="E269" t="n">
        <x:v>4</x:v>
      </x:c>
      <x:c r="F269" t="n">
        <x:v>4</x:v>
      </x:c>
      <x:c r="G269" t="n">
        <x:v>6</x:v>
      </x:c>
      <x:c r="H269" t="n">
        <x:v>20.5</x:v>
      </x:c>
      <x:c r="I269" t="n">
        <x:v>0</x:v>
      </x:c>
      <x:c r="J269" t="n">
        <x:v>31.2</x:v>
      </x:c>
      <x:c r="K269" t="n">
        <x:v>36.3</x:v>
      </x:c>
      <x:c r="L269" t="n">
        <x:v>2</x:v>
      </x:c>
      <x:c r="M269" t="n">
        <x:v>2</x:v>
      </x:c>
      <x:c r="N269" t="n">
        <x:v>3</x:v>
      </x:c>
      <x:c r="O269" t="n">
        <x:v>2</x:v>
      </x:c>
      <x:c r="P269" t="n">
        <x:v>2</x:v>
      </x:c>
      <x:c r="Q269" t="n">
        <x:v>2</x:v>
      </x:c>
      <x:c r="R269" t="n">
        <x:v>1</x:v>
      </x:c>
      <x:c r="S269" t="n">
        <x:v>0</x:v>
      </x:c>
      <x:c r="T269" t="n">
        <x:f>D269</x:f>
        <x:v>14</x:v>
      </x:c>
      <x:c r="U269" t="n">
        <x:f>Assumptions!$B$16</x:f>
        <x:v>45</x:v>
      </x:c>
      <x:c r="V269" t="n">
        <x:f>MIN(T269,U269)</x:f>
        <x:v>14</x:v>
      </x:c>
      <x:c r="W269" t="n">
        <x:f>Assumptions!$B$17</x:f>
        <x:v>31.5</x:v>
      </x:c>
      <x:c r="X269" s="29" t="n">
        <x:f>V269/W269*100</x:f>
        <x:v>44.44444444444444</x:v>
      </x:c>
      <x:c r="Y269" s="29" t="n">
        <x:f>T269/U269*100</x:f>
        <x:v>31.11111111111111</x:v>
      </x:c>
      <x:c r="Z269" t="n">
        <x:f>MAX(U269-T269,0)</x:f>
        <x:v>31</x:v>
      </x:c>
      <x:c r="AA269" t="n">
        <x:f>MAX(T269-U269,0)</x:f>
        <x:v>0</x:v>
      </x:c>
      <x:c r="AB269" t="str">
        <x:f>IF(Y269&gt;=100,"Capacity Gap",IF(Y269&gt;=90,"Potential Bottleneck","No Bottleneck"))</x:f>
        <x:v>No Bottleneck</x:v>
      </x:c>
      <x:c r="AC269" t="str">
        <x:f>IF(Y269&lt;60,"Low Utilization / Smooth Flow",IF(Y269&lt;=85,"Moderate Utilization",IF(Y269&lt;90,"Transition / Capacity Pressure","High Utilization / Queue Risk")))</x:f>
        <x:v>Low Utilization / Smooth Flow</x:v>
      </x:c>
    </x:row>
    <x:row r="270">
      <x:c r="A270" t="n">
        <x:v>269</x:v>
      </x:c>
      <x:c r="B270" s="16" t="n">
        <x:v>46239.430555555555</x:v>
      </x:c>
      <x:c r="C270" t="str">
        <x:v>Normal</x:v>
      </x:c>
      <x:c r="D270" t="n">
        <x:v>15</x:v>
      </x:c>
      <x:c r="E270" t="n">
        <x:v>4</x:v>
      </x:c>
      <x:c r="F270" t="n">
        <x:v>4</x:v>
      </x:c>
      <x:c r="G270" t="n">
        <x:v>7</x:v>
      </x:c>
      <x:c r="H270" t="n">
        <x:v>21.1</x:v>
      </x:c>
      <x:c r="I270" t="n">
        <x:v>0</x:v>
      </x:c>
      <x:c r="J270" t="n">
        <x:v>33.4</x:v>
      </x:c>
      <x:c r="K270" t="n">
        <x:v>41.6</x:v>
      </x:c>
      <x:c r="L270" t="n">
        <x:v>2</x:v>
      </x:c>
      <x:c r="M270" t="n">
        <x:v>3</x:v>
      </x:c>
      <x:c r="N270" t="n">
        <x:v>2</x:v>
      </x:c>
      <x:c r="O270" t="n">
        <x:v>2</x:v>
      </x:c>
      <x:c r="P270" t="n">
        <x:v>2</x:v>
      </x:c>
      <x:c r="Q270" t="n">
        <x:v>1</x:v>
      </x:c>
      <x:c r="R270" t="n">
        <x:v>1</x:v>
      </x:c>
      <x:c r="S270" t="n">
        <x:v>2</x:v>
      </x:c>
      <x:c r="T270" t="n">
        <x:f>D270</x:f>
        <x:v>15</x:v>
      </x:c>
      <x:c r="U270" t="n">
        <x:f>Assumptions!$B$16</x:f>
        <x:v>45</x:v>
      </x:c>
      <x:c r="V270" t="n">
        <x:f>MIN(T270,U270)</x:f>
        <x:v>15</x:v>
      </x:c>
      <x:c r="W270" t="n">
        <x:f>Assumptions!$B$17</x:f>
        <x:v>31.5</x:v>
      </x:c>
      <x:c r="X270" s="29" t="n">
        <x:f>V270/W270*100</x:f>
        <x:v>47.61904761904761</x:v>
      </x:c>
      <x:c r="Y270" s="29" t="n">
        <x:f>T270/U270*100</x:f>
        <x:v>33.33333333333333</x:v>
      </x:c>
      <x:c r="Z270" t="n">
        <x:f>MAX(U270-T270,0)</x:f>
        <x:v>30</x:v>
      </x:c>
      <x:c r="AA270" t="n">
        <x:f>MAX(T270-U270,0)</x:f>
        <x:v>0</x:v>
      </x:c>
      <x:c r="AB270" t="str">
        <x:f>IF(Y270&gt;=100,"Capacity Gap",IF(Y270&gt;=90,"Potential Bottleneck","No Bottleneck"))</x:f>
        <x:v>No Bottleneck</x:v>
      </x:c>
      <x:c r="AC270" t="str">
        <x:f>IF(Y270&lt;60,"Low Utilization / Smooth Flow",IF(Y270&lt;=85,"Moderate Utilization",IF(Y270&lt;90,"Transition / Capacity Pressure","High Utilization / Queue Risk")))</x:f>
        <x:v>Low Utilization / Smooth Flow</x:v>
      </x:c>
    </x:row>
    <x:row r="271">
      <x:c r="A271" t="n">
        <x:v>270</x:v>
      </x:c>
      <x:c r="B271" s="16" t="n">
        <x:v>46239.43402777778</x:v>
      </x:c>
      <x:c r="C271" t="str">
        <x:v>Normal</x:v>
      </x:c>
      <x:c r="D271" t="n">
        <x:v>16</x:v>
      </x:c>
      <x:c r="E271" t="n">
        <x:v>5</x:v>
      </x:c>
      <x:c r="F271" t="n">
        <x:v>4</x:v>
      </x:c>
      <x:c r="G271" t="n">
        <x:v>7</x:v>
      </x:c>
      <x:c r="H271" t="n">
        <x:v>20.1</x:v>
      </x:c>
      <x:c r="I271" t="n">
        <x:v>0</x:v>
      </x:c>
      <x:c r="J271" t="n">
        <x:v>35.7</x:v>
      </x:c>
      <x:c r="K271" t="n">
        <x:v>44</x:v>
      </x:c>
      <x:c r="L271" t="n">
        <x:v>3</x:v>
      </x:c>
      <x:c r="M271" t="n">
        <x:v>2</x:v>
      </x:c>
      <x:c r="N271" t="n">
        <x:v>3</x:v>
      </x:c>
      <x:c r="O271" t="n">
        <x:v>2</x:v>
      </x:c>
      <x:c r="P271" t="n">
        <x:v>2</x:v>
      </x:c>
      <x:c r="Q271" t="n">
        <x:v>1</x:v>
      </x:c>
      <x:c r="R271" t="n">
        <x:v>1</x:v>
      </x:c>
      <x:c r="S271" t="n">
        <x:v>2</x:v>
      </x:c>
      <x:c r="T271" t="n">
        <x:f>D271</x:f>
        <x:v>16</x:v>
      </x:c>
      <x:c r="U271" t="n">
        <x:f>Assumptions!$B$16</x:f>
        <x:v>45</x:v>
      </x:c>
      <x:c r="V271" t="n">
        <x:f>MIN(T271,U271)</x:f>
        <x:v>16</x:v>
      </x:c>
      <x:c r="W271" t="n">
        <x:f>Assumptions!$B$17</x:f>
        <x:v>31.5</x:v>
      </x:c>
      <x:c r="X271" s="29" t="n">
        <x:f>V271/W271*100</x:f>
        <x:v>50.79365079365079</x:v>
      </x:c>
      <x:c r="Y271" s="29" t="n">
        <x:f>T271/U271*100</x:f>
        <x:v>35.55555555555556</x:v>
      </x:c>
      <x:c r="Z271" t="n">
        <x:f>MAX(U271-T271,0)</x:f>
        <x:v>29</x:v>
      </x:c>
      <x:c r="AA271" t="n">
        <x:f>MAX(T271-U271,0)</x:f>
        <x:v>0</x:v>
      </x:c>
      <x:c r="AB271" t="str">
        <x:f>IF(Y271&gt;=100,"Capacity Gap",IF(Y271&gt;=90,"Potential Bottleneck","No Bottleneck"))</x:f>
        <x:v>No Bottleneck</x:v>
      </x:c>
      <x:c r="AC271" t="str">
        <x:f>IF(Y271&lt;60,"Low Utilization / Smooth Flow",IF(Y271&lt;=85,"Moderate Utilization",IF(Y271&lt;90,"Transition / Capacity Pressure","High Utilization / Queue Risk")))</x:f>
        <x:v>Low Utilization / Smooth Flow</x:v>
      </x:c>
    </x:row>
    <x:row r="272">
      <x:c r="A272" t="n">
        <x:v>271</x:v>
      </x:c>
      <x:c r="B272" s="16" t="n">
        <x:v>46239.4375</x:v>
      </x:c>
      <x:c r="C272" t="str">
        <x:v>Normal</x:v>
      </x:c>
      <x:c r="D272" t="n">
        <x:v>13</x:v>
      </x:c>
      <x:c r="E272" t="n">
        <x:v>4</x:v>
      </x:c>
      <x:c r="F272" t="n">
        <x:v>3</x:v>
      </x:c>
      <x:c r="G272" t="n">
        <x:v>6</x:v>
      </x:c>
      <x:c r="H272" t="n">
        <x:v>20.6</x:v>
      </x:c>
      <x:c r="I272" t="n">
        <x:v>0</x:v>
      </x:c>
      <x:c r="J272" t="n">
        <x:v>29</x:v>
      </x:c>
      <x:c r="K272" t="n">
        <x:v>35.3</x:v>
      </x:c>
      <x:c r="L272" t="n">
        <x:v>3</x:v>
      </x:c>
      <x:c r="M272" t="n">
        <x:v>2</x:v>
      </x:c>
      <x:c r="N272" t="n">
        <x:v>3</x:v>
      </x:c>
      <x:c r="O272" t="n">
        <x:v>1</x:v>
      </x:c>
      <x:c r="P272" t="n">
        <x:v>2</x:v>
      </x:c>
      <x:c r="Q272" t="n">
        <x:v>1</x:v>
      </x:c>
      <x:c r="R272" t="n">
        <x:v>1</x:v>
      </x:c>
      <x:c r="S272" t="n">
        <x:v>0</x:v>
      </x:c>
      <x:c r="T272" t="n">
        <x:f>D272</x:f>
        <x:v>13</x:v>
      </x:c>
      <x:c r="U272" t="n">
        <x:f>Assumptions!$B$16</x:f>
        <x:v>45</x:v>
      </x:c>
      <x:c r="V272" t="n">
        <x:f>MIN(T272,U272)</x:f>
        <x:v>13</x:v>
      </x:c>
      <x:c r="W272" t="n">
        <x:f>Assumptions!$B$17</x:f>
        <x:v>31.5</x:v>
      </x:c>
      <x:c r="X272" s="29" t="n">
        <x:f>V272/W272*100</x:f>
        <x:v>41.269841269841265</x:v>
      </x:c>
      <x:c r="Y272" s="29" t="n">
        <x:f>T272/U272*100</x:f>
        <x:v>28.888888888888886</x:v>
      </x:c>
      <x:c r="Z272" t="n">
        <x:f>MAX(U272-T272,0)</x:f>
        <x:v>32</x:v>
      </x:c>
      <x:c r="AA272" t="n">
        <x:f>MAX(T272-U272,0)</x:f>
        <x:v>0</x:v>
      </x:c>
      <x:c r="AB272" t="str">
        <x:f>IF(Y272&gt;=100,"Capacity Gap",IF(Y272&gt;=90,"Potential Bottleneck","No Bottleneck"))</x:f>
        <x:v>No Bottleneck</x:v>
      </x:c>
      <x:c r="AC272" t="str">
        <x:f>IF(Y272&lt;60,"Low Utilization / Smooth Flow",IF(Y272&lt;=85,"Moderate Utilization",IF(Y272&lt;90,"Transition / Capacity Pressure","High Utilization / Queue Risk")))</x:f>
        <x:v>Low Utilization / Smooth Flow</x:v>
      </x:c>
    </x:row>
    <x:row r="273">
      <x:c r="A273" t="n">
        <x:v>272</x:v>
      </x:c>
      <x:c r="B273" s="16" t="n">
        <x:v>46239.44097222222</x:v>
      </x:c>
      <x:c r="C273" t="str">
        <x:v>Normal</x:v>
      </x:c>
      <x:c r="D273" t="n">
        <x:v>10</x:v>
      </x:c>
      <x:c r="E273" t="n">
        <x:v>3</x:v>
      </x:c>
      <x:c r="F273" t="n">
        <x:v>2</x:v>
      </x:c>
      <x:c r="G273" t="n">
        <x:v>5</x:v>
      </x:c>
      <x:c r="H273" t="n">
        <x:v>20.8</x:v>
      </x:c>
      <x:c r="I273" t="n">
        <x:v>0</x:v>
      </x:c>
      <x:c r="J273" t="n">
        <x:v>22.3</x:v>
      </x:c>
      <x:c r="K273" t="n">
        <x:v>32.5</x:v>
      </x:c>
      <x:c r="L273" t="n">
        <x:v>1</x:v>
      </x:c>
      <x:c r="M273" t="n">
        <x:v>1</x:v>
      </x:c>
      <x:c r="N273" t="n">
        <x:v>1</x:v>
      </x:c>
      <x:c r="O273" t="n">
        <x:v>1</x:v>
      </x:c>
      <x:c r="P273" t="n">
        <x:v>1</x:v>
      </x:c>
      <x:c r="Q273" t="n">
        <x:v>1</x:v>
      </x:c>
      <x:c r="R273" t="n">
        <x:v>1</x:v>
      </x:c>
      <x:c r="S273" t="n">
        <x:v>3</x:v>
      </x:c>
      <x:c r="T273" t="n">
        <x:f>D273</x:f>
        <x:v>10</x:v>
      </x:c>
      <x:c r="U273" t="n">
        <x:f>Assumptions!$B$16</x:f>
        <x:v>45</x:v>
      </x:c>
      <x:c r="V273" t="n">
        <x:f>MIN(T273,U273)</x:f>
        <x:v>10</x:v>
      </x:c>
      <x:c r="W273" t="n">
        <x:f>Assumptions!$B$17</x:f>
        <x:v>31.5</x:v>
      </x:c>
      <x:c r="X273" s="29" t="n">
        <x:f>V273/W273*100</x:f>
        <x:v>31.746031746031743</x:v>
      </x:c>
      <x:c r="Y273" s="29" t="n">
        <x:f>T273/U273*100</x:f>
        <x:v>22.22222222222222</x:v>
      </x:c>
      <x:c r="Z273" t="n">
        <x:f>MAX(U273-T273,0)</x:f>
        <x:v>35</x:v>
      </x:c>
      <x:c r="AA273" t="n">
        <x:f>MAX(T273-U273,0)</x:f>
        <x:v>0</x:v>
      </x:c>
      <x:c r="AB273" t="str">
        <x:f>IF(Y273&gt;=100,"Capacity Gap",IF(Y273&gt;=90,"Potential Bottleneck","No Bottleneck"))</x:f>
        <x:v>No Bottleneck</x:v>
      </x:c>
      <x:c r="AC273" t="str">
        <x:f>IF(Y273&lt;60,"Low Utilization / Smooth Flow",IF(Y273&lt;=85,"Moderate Utilization",IF(Y273&lt;90,"Transition / Capacity Pressure","High Utilization / Queue Risk")))</x:f>
        <x:v>Low Utilization / Smooth Flow</x:v>
      </x:c>
    </x:row>
    <x:row r="274">
      <x:c r="A274" t="n">
        <x:v>273</x:v>
      </x:c>
      <x:c r="B274" s="16" t="n">
        <x:v>46239.444444444445</x:v>
      </x:c>
      <x:c r="C274" t="str">
        <x:v>Normal</x:v>
      </x:c>
      <x:c r="D274" t="n">
        <x:v>10</x:v>
      </x:c>
      <x:c r="E274" t="n">
        <x:v>3</x:v>
      </x:c>
      <x:c r="F274" t="n">
        <x:v>2</x:v>
      </x:c>
      <x:c r="G274" t="n">
        <x:v>5</x:v>
      </x:c>
      <x:c r="H274" t="n">
        <x:v>20.1</x:v>
      </x:c>
      <x:c r="I274" t="n">
        <x:v>0</x:v>
      </x:c>
      <x:c r="J274" t="n">
        <x:v>22.3</x:v>
      </x:c>
      <x:c r="K274" t="n">
        <x:v>32.8</x:v>
      </x:c>
      <x:c r="L274" t="n">
        <x:v>2</x:v>
      </x:c>
      <x:c r="M274" t="n">
        <x:v>2</x:v>
      </x:c>
      <x:c r="N274" t="n">
        <x:v>2</x:v>
      </x:c>
      <x:c r="O274" t="n">
        <x:v>1</x:v>
      </x:c>
      <x:c r="P274" t="n">
        <x:v>1</x:v>
      </x:c>
      <x:c r="Q274" t="n">
        <x:v>1</x:v>
      </x:c>
      <x:c r="R274" t="n">
        <x:v>1</x:v>
      </x:c>
      <x:c r="S274" t="n">
        <x:v>0</x:v>
      </x:c>
      <x:c r="T274" t="n">
        <x:f>D274</x:f>
        <x:v>10</x:v>
      </x:c>
      <x:c r="U274" t="n">
        <x:f>Assumptions!$B$16</x:f>
        <x:v>45</x:v>
      </x:c>
      <x:c r="V274" t="n">
        <x:f>MIN(T274,U274)</x:f>
        <x:v>10</x:v>
      </x:c>
      <x:c r="W274" t="n">
        <x:f>Assumptions!$B$17</x:f>
        <x:v>31.5</x:v>
      </x:c>
      <x:c r="X274" s="29" t="n">
        <x:f>V274/W274*100</x:f>
        <x:v>31.746031746031743</x:v>
      </x:c>
      <x:c r="Y274" s="29" t="n">
        <x:f>T274/U274*100</x:f>
        <x:v>22.22222222222222</x:v>
      </x:c>
      <x:c r="Z274" t="n">
        <x:f>MAX(U274-T274,0)</x:f>
        <x:v>35</x:v>
      </x:c>
      <x:c r="AA274" t="n">
        <x:f>MAX(T274-U274,0)</x:f>
        <x:v>0</x:v>
      </x:c>
      <x:c r="AB274" t="str">
        <x:f>IF(Y274&gt;=100,"Capacity Gap",IF(Y274&gt;=90,"Potential Bottleneck","No Bottleneck"))</x:f>
        <x:v>No Bottleneck</x:v>
      </x:c>
      <x:c r="AC274" t="str">
        <x:f>IF(Y274&lt;60,"Low Utilization / Smooth Flow",IF(Y274&lt;=85,"Moderate Utilization",IF(Y274&lt;90,"Transition / Capacity Pressure","High Utilization / Queue Risk")))</x:f>
        <x:v>Low Utilization / Smooth Flow</x:v>
      </x:c>
    </x:row>
    <x:row r="275">
      <x:c r="A275" t="n">
        <x:v>274</x:v>
      </x:c>
      <x:c r="B275" s="16" t="n">
        <x:v>46239.447916666664</x:v>
      </x:c>
      <x:c r="C275" t="str">
        <x:v>Normal</x:v>
      </x:c>
      <x:c r="D275" t="n">
        <x:v>11</x:v>
      </x:c>
      <x:c r="E275" t="n">
        <x:v>3</x:v>
      </x:c>
      <x:c r="F275" t="n">
        <x:v>3</x:v>
      </x:c>
      <x:c r="G275" t="n">
        <x:v>5</x:v>
      </x:c>
      <x:c r="H275" t="n">
        <x:v>22.9</x:v>
      </x:c>
      <x:c r="I275" t="n">
        <x:v>0</x:v>
      </x:c>
      <x:c r="J275" t="n">
        <x:v>24.5</x:v>
      </x:c>
      <x:c r="K275" t="n">
        <x:v>32.9</x:v>
      </x:c>
      <x:c r="L275" t="n">
        <x:v>2</x:v>
      </x:c>
      <x:c r="M275" t="n">
        <x:v>2</x:v>
      </x:c>
      <x:c r="N275" t="n">
        <x:v>2</x:v>
      </x:c>
      <x:c r="O275" t="n">
        <x:v>1</x:v>
      </x:c>
      <x:c r="P275" t="n">
        <x:v>1</x:v>
      </x:c>
      <x:c r="Q275" t="n">
        <x:v>1</x:v>
      </x:c>
      <x:c r="R275" t="n">
        <x:v>1</x:v>
      </x:c>
      <x:c r="S275" t="n">
        <x:v>1</x:v>
      </x:c>
      <x:c r="T275" t="n">
        <x:f>D275</x:f>
        <x:v>11</x:v>
      </x:c>
      <x:c r="U275" t="n">
        <x:f>Assumptions!$B$16</x:f>
        <x:v>45</x:v>
      </x:c>
      <x:c r="V275" t="n">
        <x:f>MIN(T275,U275)</x:f>
        <x:v>11</x:v>
      </x:c>
      <x:c r="W275" t="n">
        <x:f>Assumptions!$B$17</x:f>
        <x:v>31.5</x:v>
      </x:c>
      <x:c r="X275" s="29" t="n">
        <x:f>V275/W275*100</x:f>
        <x:v>34.92063492063492</x:v>
      </x:c>
      <x:c r="Y275" s="29" t="n">
        <x:f>T275/U275*100</x:f>
        <x:v>24.444444444444443</x:v>
      </x:c>
      <x:c r="Z275" t="n">
        <x:f>MAX(U275-T275,0)</x:f>
        <x:v>34</x:v>
      </x:c>
      <x:c r="AA275" t="n">
        <x:f>MAX(T275-U275,0)</x:f>
        <x:v>0</x:v>
      </x:c>
      <x:c r="AB275" t="str">
        <x:f>IF(Y275&gt;=100,"Capacity Gap",IF(Y275&gt;=90,"Potential Bottleneck","No Bottleneck"))</x:f>
        <x:v>No Bottleneck</x:v>
      </x:c>
      <x:c r="AC275" t="str">
        <x:f>IF(Y275&lt;60,"Low Utilization / Smooth Flow",IF(Y275&lt;=85,"Moderate Utilization",IF(Y275&lt;90,"Transition / Capacity Pressure","High Utilization / Queue Risk")))</x:f>
        <x:v>Low Utilization / Smooth Flow</x:v>
      </x:c>
    </x:row>
    <x:row r="276">
      <x:c r="A276" t="n">
        <x:v>275</x:v>
      </x:c>
      <x:c r="B276" s="16" t="n">
        <x:v>46239.45138888889</x:v>
      </x:c>
      <x:c r="C276" t="str">
        <x:v>Normal</x:v>
      </x:c>
      <x:c r="D276" t="n">
        <x:v>10</x:v>
      </x:c>
      <x:c r="E276" t="n">
        <x:v>3</x:v>
      </x:c>
      <x:c r="F276" t="n">
        <x:v>2</x:v>
      </x:c>
      <x:c r="G276" t="n">
        <x:v>5</x:v>
      </x:c>
      <x:c r="H276" t="n">
        <x:v>17.8</x:v>
      </x:c>
      <x:c r="I276" t="n">
        <x:v>0</x:v>
      </x:c>
      <x:c r="J276" t="n">
        <x:v>22.3</x:v>
      </x:c>
      <x:c r="K276" t="n">
        <x:v>41.2</x:v>
      </x:c>
      <x:c r="L276" t="n">
        <x:v>1</x:v>
      </x:c>
      <x:c r="M276" t="n">
        <x:v>2</x:v>
      </x:c>
      <x:c r="N276" t="n">
        <x:v>1</x:v>
      </x:c>
      <x:c r="O276" t="n">
        <x:v>1</x:v>
      </x:c>
      <x:c r="P276" t="n">
        <x:v>1</x:v>
      </x:c>
      <x:c r="Q276" t="n">
        <x:v>1</x:v>
      </x:c>
      <x:c r="R276" t="n">
        <x:v>1</x:v>
      </x:c>
      <x:c r="S276" t="n">
        <x:v>2</x:v>
      </x:c>
      <x:c r="T276" t="n">
        <x:f>D276</x:f>
        <x:v>10</x:v>
      </x:c>
      <x:c r="U276" t="n">
        <x:f>Assumptions!$B$16</x:f>
        <x:v>45</x:v>
      </x:c>
      <x:c r="V276" t="n">
        <x:f>MIN(T276,U276)</x:f>
        <x:v>10</x:v>
      </x:c>
      <x:c r="W276" t="n">
        <x:f>Assumptions!$B$17</x:f>
        <x:v>31.5</x:v>
      </x:c>
      <x:c r="X276" s="29" t="n">
        <x:f>V276/W276*100</x:f>
        <x:v>31.746031746031743</x:v>
      </x:c>
      <x:c r="Y276" s="29" t="n">
        <x:f>T276/U276*100</x:f>
        <x:v>22.22222222222222</x:v>
      </x:c>
      <x:c r="Z276" t="n">
        <x:f>MAX(U276-T276,0)</x:f>
        <x:v>35</x:v>
      </x:c>
      <x:c r="AA276" t="n">
        <x:f>MAX(T276-U276,0)</x:f>
        <x:v>0</x:v>
      </x:c>
      <x:c r="AB276" t="str">
        <x:f>IF(Y276&gt;=100,"Capacity Gap",IF(Y276&gt;=90,"Potential Bottleneck","No Bottleneck"))</x:f>
        <x:v>No Bottleneck</x:v>
      </x:c>
      <x:c r="AC276" t="str">
        <x:f>IF(Y276&lt;60,"Low Utilization / Smooth Flow",IF(Y276&lt;=85,"Moderate Utilization",IF(Y276&lt;90,"Transition / Capacity Pressure","High Utilization / Queue Risk")))</x:f>
        <x:v>Low Utilization / Smooth Flow</x:v>
      </x:c>
    </x:row>
    <x:row r="277">
      <x:c r="A277" t="n">
        <x:v>276</x:v>
      </x:c>
      <x:c r="B277" s="16" t="n">
        <x:v>46239.45486111111</x:v>
      </x:c>
      <x:c r="C277" t="str">
        <x:v>Normal</x:v>
      </x:c>
      <x:c r="D277" t="n">
        <x:v>11</x:v>
      </x:c>
      <x:c r="E277" t="n">
        <x:v>3</x:v>
      </x:c>
      <x:c r="F277" t="n">
        <x:v>3</x:v>
      </x:c>
      <x:c r="G277" t="n">
        <x:v>5</x:v>
      </x:c>
      <x:c r="H277" t="n">
        <x:v>15.6</x:v>
      </x:c>
      <x:c r="I277" t="n">
        <x:v>0</x:v>
      </x:c>
      <x:c r="J277" t="n">
        <x:v>24.5</x:v>
      </x:c>
      <x:c r="K277" t="n">
        <x:v>35</x:v>
      </x:c>
      <x:c r="L277" t="n">
        <x:v>2</x:v>
      </x:c>
      <x:c r="M277" t="n">
        <x:v>2</x:v>
      </x:c>
      <x:c r="N277" t="n">
        <x:v>2</x:v>
      </x:c>
      <x:c r="O277" t="n">
        <x:v>2</x:v>
      </x:c>
      <x:c r="P277" t="n">
        <x:v>1</x:v>
      </x:c>
      <x:c r="Q277" t="n">
        <x:v>1</x:v>
      </x:c>
      <x:c r="R277" t="n">
        <x:v>1</x:v>
      </x:c>
      <x:c r="S277" t="n">
        <x:v>0</x:v>
      </x:c>
      <x:c r="T277" t="n">
        <x:f>D277</x:f>
        <x:v>11</x:v>
      </x:c>
      <x:c r="U277" t="n">
        <x:f>Assumptions!$B$16</x:f>
        <x:v>45</x:v>
      </x:c>
      <x:c r="V277" t="n">
        <x:f>MIN(T277,U277)</x:f>
        <x:v>11</x:v>
      </x:c>
      <x:c r="W277" t="n">
        <x:f>Assumptions!$B$17</x:f>
        <x:v>31.5</x:v>
      </x:c>
      <x:c r="X277" s="29" t="n">
        <x:f>V277/W277*100</x:f>
        <x:v>34.92063492063492</x:v>
      </x:c>
      <x:c r="Y277" s="29" t="n">
        <x:f>T277/U277*100</x:f>
        <x:v>24.444444444444443</x:v>
      </x:c>
      <x:c r="Z277" t="n">
        <x:f>MAX(U277-T277,0)</x:f>
        <x:v>34</x:v>
      </x:c>
      <x:c r="AA277" t="n">
        <x:f>MAX(T277-U277,0)</x:f>
        <x:v>0</x:v>
      </x:c>
      <x:c r="AB277" t="str">
        <x:f>IF(Y277&gt;=100,"Capacity Gap",IF(Y277&gt;=90,"Potential Bottleneck","No Bottleneck"))</x:f>
        <x:v>No Bottleneck</x:v>
      </x:c>
      <x:c r="AC277" t="str">
        <x:f>IF(Y277&lt;60,"Low Utilization / Smooth Flow",IF(Y277&lt;=85,"Moderate Utilization",IF(Y277&lt;90,"Transition / Capacity Pressure","High Utilization / Queue Risk")))</x:f>
        <x:v>Low Utilization / Smooth Flow</x:v>
      </x:c>
    </x:row>
    <x:row r="278">
      <x:c r="A278" t="n">
        <x:v>277</x:v>
      </x:c>
      <x:c r="B278" s="16" t="n">
        <x:v>46239.458333333336</x:v>
      </x:c>
      <x:c r="C278" t="str">
        <x:v>Normal</x:v>
      </x:c>
      <x:c r="D278" t="n">
        <x:v>11</x:v>
      </x:c>
      <x:c r="E278" t="n">
        <x:v>3</x:v>
      </x:c>
      <x:c r="F278" t="n">
        <x:v>3</x:v>
      </x:c>
      <x:c r="G278" t="n">
        <x:v>5</x:v>
      </x:c>
      <x:c r="H278" t="n">
        <x:v>24.7</x:v>
      </x:c>
      <x:c r="I278" t="n">
        <x:v>0</x:v>
      </x:c>
      <x:c r="J278" t="n">
        <x:v>24.5</x:v>
      </x:c>
      <x:c r="K278" t="n">
        <x:v>34.2</x:v>
      </x:c>
      <x:c r="L278" t="n">
        <x:v>1</x:v>
      </x:c>
      <x:c r="M278" t="n">
        <x:v>2</x:v>
      </x:c>
      <x:c r="N278" t="n">
        <x:v>2</x:v>
      </x:c>
      <x:c r="O278" t="n">
        <x:v>1</x:v>
      </x:c>
      <x:c r="P278" t="n">
        <x:v>1</x:v>
      </x:c>
      <x:c r="Q278" t="n">
        <x:v>1</x:v>
      </x:c>
      <x:c r="R278" t="n">
        <x:v>1</x:v>
      </x:c>
      <x:c r="S278" t="n">
        <x:v>2</x:v>
      </x:c>
      <x:c r="T278" t="n">
        <x:f>D278</x:f>
        <x:v>11</x:v>
      </x:c>
      <x:c r="U278" t="n">
        <x:f>Assumptions!$B$16</x:f>
        <x:v>45</x:v>
      </x:c>
      <x:c r="V278" t="n">
        <x:f>MIN(T278,U278)</x:f>
        <x:v>11</x:v>
      </x:c>
      <x:c r="W278" t="n">
        <x:f>Assumptions!$B$17</x:f>
        <x:v>31.5</x:v>
      </x:c>
      <x:c r="X278" s="29" t="n">
        <x:f>V278/W278*100</x:f>
        <x:v>34.92063492063492</x:v>
      </x:c>
      <x:c r="Y278" s="29" t="n">
        <x:f>T278/U278*100</x:f>
        <x:v>24.444444444444443</x:v>
      </x:c>
      <x:c r="Z278" t="n">
        <x:f>MAX(U278-T278,0)</x:f>
        <x:v>34</x:v>
      </x:c>
      <x:c r="AA278" t="n">
        <x:f>MAX(T278-U278,0)</x:f>
        <x:v>0</x:v>
      </x:c>
      <x:c r="AB278" t="str">
        <x:f>IF(Y278&gt;=100,"Capacity Gap",IF(Y278&gt;=90,"Potential Bottleneck","No Bottleneck"))</x:f>
        <x:v>No Bottleneck</x:v>
      </x:c>
      <x:c r="AC278" t="str">
        <x:f>IF(Y278&lt;60,"Low Utilization / Smooth Flow",IF(Y278&lt;=85,"Moderate Utilization",IF(Y278&lt;90,"Transition / Capacity Pressure","High Utilization / Queue Risk")))</x:f>
        <x:v>Low Utilization / Smooth Flow</x:v>
      </x:c>
    </x:row>
    <x:row r="279">
      <x:c r="A279" t="n">
        <x:v>278</x:v>
      </x:c>
      <x:c r="B279" s="16" t="n">
        <x:v>46239.461805555555</x:v>
      </x:c>
      <x:c r="C279" t="str">
        <x:v>Normal</x:v>
      </x:c>
      <x:c r="D279" t="n">
        <x:v>9</x:v>
      </x:c>
      <x:c r="E279" t="n">
        <x:v>3</x:v>
      </x:c>
      <x:c r="F279" t="n">
        <x:v>2</x:v>
      </x:c>
      <x:c r="G279" t="n">
        <x:v>4</x:v>
      </x:c>
      <x:c r="H279" t="n">
        <x:v>19.9</x:v>
      </x:c>
      <x:c r="I279" t="n">
        <x:v>0</x:v>
      </x:c>
      <x:c r="J279" t="n">
        <x:v>20.1</x:v>
      </x:c>
      <x:c r="K279" t="n">
        <x:v>36.9</x:v>
      </x:c>
      <x:c r="L279" t="n">
        <x:v>1</x:v>
      </x:c>
      <x:c r="M279" t="n">
        <x:v>2</x:v>
      </x:c>
      <x:c r="N279" t="n">
        <x:v>1</x:v>
      </x:c>
      <x:c r="O279" t="n">
        <x:v>1</x:v>
      </x:c>
      <x:c r="P279" t="n">
        <x:v>1</x:v>
      </x:c>
      <x:c r="Q279" t="n">
        <x:v>1</x:v>
      </x:c>
      <x:c r="R279" t="n">
        <x:v>1</x:v>
      </x:c>
      <x:c r="S279" t="n">
        <x:v>1</x:v>
      </x:c>
      <x:c r="T279" t="n">
        <x:f>D279</x:f>
        <x:v>9</x:v>
      </x:c>
      <x:c r="U279" t="n">
        <x:f>Assumptions!$B$16</x:f>
        <x:v>45</x:v>
      </x:c>
      <x:c r="V279" t="n">
        <x:f>MIN(T279,U279)</x:f>
        <x:v>9</x:v>
      </x:c>
      <x:c r="W279" t="n">
        <x:f>Assumptions!$B$17</x:f>
        <x:v>31.5</x:v>
      </x:c>
      <x:c r="X279" s="29" t="n">
        <x:f>V279/W279*100</x:f>
        <x:v>28.57142857142857</x:v>
      </x:c>
      <x:c r="Y279" s="29" t="n">
        <x:f>T279/U279*100</x:f>
        <x:v>20</x:v>
      </x:c>
      <x:c r="Z279" t="n">
        <x:f>MAX(U279-T279,0)</x:f>
        <x:v>36</x:v>
      </x:c>
      <x:c r="AA279" t="n">
        <x:f>MAX(T279-U279,0)</x:f>
        <x:v>0</x:v>
      </x:c>
      <x:c r="AB279" t="str">
        <x:f>IF(Y279&gt;=100,"Capacity Gap",IF(Y279&gt;=90,"Potential Bottleneck","No Bottleneck"))</x:f>
        <x:v>No Bottleneck</x:v>
      </x:c>
      <x:c r="AC279" t="str">
        <x:f>IF(Y279&lt;60,"Low Utilization / Smooth Flow",IF(Y279&lt;=85,"Moderate Utilization",IF(Y279&lt;90,"Transition / Capacity Pressure","High Utilization / Queue Risk")))</x:f>
        <x:v>Low Utilization / Smooth Flow</x:v>
      </x:c>
    </x:row>
    <x:row r="280">
      <x:c r="A280" t="n">
        <x:v>279</x:v>
      </x:c>
      <x:c r="B280" s="16" t="n">
        <x:v>46239.46527777778</x:v>
      </x:c>
      <x:c r="C280" t="str">
        <x:v>Normal</x:v>
      </x:c>
      <x:c r="D280" t="n">
        <x:v>12</x:v>
      </x:c>
      <x:c r="E280" t="n">
        <x:v>4</x:v>
      </x:c>
      <x:c r="F280" t="n">
        <x:v>3</x:v>
      </x:c>
      <x:c r="G280" t="n">
        <x:v>5</x:v>
      </x:c>
      <x:c r="H280" t="n">
        <x:v>21.9</x:v>
      </x:c>
      <x:c r="I280" t="n">
        <x:v>0</x:v>
      </x:c>
      <x:c r="J280" t="n">
        <x:v>26.8</x:v>
      </x:c>
      <x:c r="K280" t="n">
        <x:v>39.2</x:v>
      </x:c>
      <x:c r="L280" t="n">
        <x:v>2</x:v>
      </x:c>
      <x:c r="M280" t="n">
        <x:v>2</x:v>
      </x:c>
      <x:c r="N280" t="n">
        <x:v>2</x:v>
      </x:c>
      <x:c r="O280" t="n">
        <x:v>2</x:v>
      </x:c>
      <x:c r="P280" t="n">
        <x:v>1</x:v>
      </x:c>
      <x:c r="Q280" t="n">
        <x:v>1</x:v>
      </x:c>
      <x:c r="R280" t="n">
        <x:v>1</x:v>
      </x:c>
      <x:c r="S280" t="n">
        <x:v>1</x:v>
      </x:c>
      <x:c r="T280" t="n">
        <x:f>D280</x:f>
        <x:v>12</x:v>
      </x:c>
      <x:c r="U280" t="n">
        <x:f>Assumptions!$B$16</x:f>
        <x:v>45</x:v>
      </x:c>
      <x:c r="V280" t="n">
        <x:f>MIN(T280,U280)</x:f>
        <x:v>12</x:v>
      </x:c>
      <x:c r="W280" t="n">
        <x:f>Assumptions!$B$17</x:f>
        <x:v>31.5</x:v>
      </x:c>
      <x:c r="X280" s="29" t="n">
        <x:f>V280/W280*100</x:f>
        <x:v>38.095238095238095</x:v>
      </x:c>
      <x:c r="Y280" s="29" t="n">
        <x:f>T280/U280*100</x:f>
        <x:v>26.666666666666668</x:v>
      </x:c>
      <x:c r="Z280" t="n">
        <x:f>MAX(U280-T280,0)</x:f>
        <x:v>33</x:v>
      </x:c>
      <x:c r="AA280" t="n">
        <x:f>MAX(T280-U280,0)</x:f>
        <x:v>0</x:v>
      </x:c>
      <x:c r="AB280" t="str">
        <x:f>IF(Y280&gt;=100,"Capacity Gap",IF(Y280&gt;=90,"Potential Bottleneck","No Bottleneck"))</x:f>
        <x:v>No Bottleneck</x:v>
      </x:c>
      <x:c r="AC280" t="str">
        <x:f>IF(Y280&lt;60,"Low Utilization / Smooth Flow",IF(Y280&lt;=85,"Moderate Utilization",IF(Y280&lt;90,"Transition / Capacity Pressure","High Utilization / Queue Risk")))</x:f>
        <x:v>Low Utilization / Smooth Flow</x:v>
      </x:c>
    </x:row>
    <x:row r="281">
      <x:c r="A281" t="n">
        <x:v>280</x:v>
      </x:c>
      <x:c r="B281" s="16" t="n">
        <x:v>46239.46875</x:v>
      </x:c>
      <x:c r="C281" t="str">
        <x:v>Normal</x:v>
      </x:c>
      <x:c r="D281" t="n">
        <x:v>13</x:v>
      </x:c>
      <x:c r="E281" t="n">
        <x:v>4</x:v>
      </x:c>
      <x:c r="F281" t="n">
        <x:v>3</x:v>
      </x:c>
      <x:c r="G281" t="n">
        <x:v>6</x:v>
      </x:c>
      <x:c r="H281" t="n">
        <x:v>18.4</x:v>
      </x:c>
      <x:c r="I281" t="n">
        <x:v>0</x:v>
      </x:c>
      <x:c r="J281" t="n">
        <x:v>29</x:v>
      </x:c>
      <x:c r="K281" t="n">
        <x:v>41.6</x:v>
      </x:c>
      <x:c r="L281" t="n">
        <x:v>2</x:v>
      </x:c>
      <x:c r="M281" t="n">
        <x:v>3</x:v>
      </x:c>
      <x:c r="N281" t="n">
        <x:v>2</x:v>
      </x:c>
      <x:c r="O281" t="n">
        <x:v>1</x:v>
      </x:c>
      <x:c r="P281" t="n">
        <x:v>2</x:v>
      </x:c>
      <x:c r="Q281" t="n">
        <x:v>1</x:v>
      </x:c>
      <x:c r="R281" t="n">
        <x:v>1</x:v>
      </x:c>
      <x:c r="S281" t="n">
        <x:v>1</x:v>
      </x:c>
      <x:c r="T281" t="n">
        <x:f>D281</x:f>
        <x:v>13</x:v>
      </x:c>
      <x:c r="U281" t="n">
        <x:f>Assumptions!$B$16</x:f>
        <x:v>45</x:v>
      </x:c>
      <x:c r="V281" t="n">
        <x:f>MIN(T281,U281)</x:f>
        <x:v>13</x:v>
      </x:c>
      <x:c r="W281" t="n">
        <x:f>Assumptions!$B$17</x:f>
        <x:v>31.5</x:v>
      </x:c>
      <x:c r="X281" s="29" t="n">
        <x:f>V281/W281*100</x:f>
        <x:v>41.269841269841265</x:v>
      </x:c>
      <x:c r="Y281" s="29" t="n">
        <x:f>T281/U281*100</x:f>
        <x:v>28.888888888888886</x:v>
      </x:c>
      <x:c r="Z281" t="n">
        <x:f>MAX(U281-T281,0)</x:f>
        <x:v>32</x:v>
      </x:c>
      <x:c r="AA281" t="n">
        <x:f>MAX(T281-U281,0)</x:f>
        <x:v>0</x:v>
      </x:c>
      <x:c r="AB281" t="str">
        <x:f>IF(Y281&gt;=100,"Capacity Gap",IF(Y281&gt;=90,"Potential Bottleneck","No Bottleneck"))</x:f>
        <x:v>No Bottleneck</x:v>
      </x:c>
      <x:c r="AC281" t="str">
        <x:f>IF(Y281&lt;60,"Low Utilization / Smooth Flow",IF(Y281&lt;=85,"Moderate Utilization",IF(Y281&lt;90,"Transition / Capacity Pressure","High Utilization / Queue Risk")))</x:f>
        <x:v>Low Utilization / Smooth Flow</x:v>
      </x:c>
    </x:row>
    <x:row r="282">
      <x:c r="A282" t="n">
        <x:v>281</x:v>
      </x:c>
      <x:c r="B282" s="16" t="n">
        <x:v>46239.47222222222</x:v>
      </x:c>
      <x:c r="C282" t="str">
        <x:v>Normal</x:v>
      </x:c>
      <x:c r="D282" t="n">
        <x:v>15</x:v>
      </x:c>
      <x:c r="E282" t="n">
        <x:v>4</x:v>
      </x:c>
      <x:c r="F282" t="n">
        <x:v>4</x:v>
      </x:c>
      <x:c r="G282" t="n">
        <x:v>7</x:v>
      </x:c>
      <x:c r="H282" t="n">
        <x:v>18.9</x:v>
      </x:c>
      <x:c r="I282" t="n">
        <x:v>0</x:v>
      </x:c>
      <x:c r="J282" t="n">
        <x:v>33.4</x:v>
      </x:c>
      <x:c r="K282" t="n">
        <x:v>39.9</x:v>
      </x:c>
      <x:c r="L282" t="n">
        <x:v>2</x:v>
      </x:c>
      <x:c r="M282" t="n">
        <x:v>3</x:v>
      </x:c>
      <x:c r="N282" t="n">
        <x:v>2</x:v>
      </x:c>
      <x:c r="O282" t="n">
        <x:v>2</x:v>
      </x:c>
      <x:c r="P282" t="n">
        <x:v>2</x:v>
      </x:c>
      <x:c r="Q282" t="n">
        <x:v>2</x:v>
      </x:c>
      <x:c r="R282" t="n">
        <x:v>1</x:v>
      </x:c>
      <x:c r="S282" t="n">
        <x:v>1</x:v>
      </x:c>
      <x:c r="T282" t="n">
        <x:f>D282</x:f>
        <x:v>15</x:v>
      </x:c>
      <x:c r="U282" t="n">
        <x:f>Assumptions!$B$16</x:f>
        <x:v>45</x:v>
      </x:c>
      <x:c r="V282" t="n">
        <x:f>MIN(T282,U282)</x:f>
        <x:v>15</x:v>
      </x:c>
      <x:c r="W282" t="n">
        <x:f>Assumptions!$B$17</x:f>
        <x:v>31.5</x:v>
      </x:c>
      <x:c r="X282" s="29" t="n">
        <x:f>V282/W282*100</x:f>
        <x:v>47.61904761904761</x:v>
      </x:c>
      <x:c r="Y282" s="29" t="n">
        <x:f>T282/U282*100</x:f>
        <x:v>33.33333333333333</x:v>
      </x:c>
      <x:c r="Z282" t="n">
        <x:f>MAX(U282-T282,0)</x:f>
        <x:v>30</x:v>
      </x:c>
      <x:c r="AA282" t="n">
        <x:f>MAX(T282-U282,0)</x:f>
        <x:v>0</x:v>
      </x:c>
      <x:c r="AB282" t="str">
        <x:f>IF(Y282&gt;=100,"Capacity Gap",IF(Y282&gt;=90,"Potential Bottleneck","No Bottleneck"))</x:f>
        <x:v>No Bottleneck</x:v>
      </x:c>
      <x:c r="AC282" t="str">
        <x:f>IF(Y282&lt;60,"Low Utilization / Smooth Flow",IF(Y282&lt;=85,"Moderate Utilization",IF(Y282&lt;90,"Transition / Capacity Pressure","High Utilization / Queue Risk")))</x:f>
        <x:v>Low Utilization / Smooth Flow</x:v>
      </x:c>
    </x:row>
    <x:row r="283">
      <x:c r="A283" t="n">
        <x:v>282</x:v>
      </x:c>
      <x:c r="B283" s="16" t="n">
        <x:v>46239.475694444445</x:v>
      </x:c>
      <x:c r="C283" t="str">
        <x:v>Normal</x:v>
      </x:c>
      <x:c r="D283" t="n">
        <x:v>7</x:v>
      </x:c>
      <x:c r="E283" t="n">
        <x:v>2</x:v>
      </x:c>
      <x:c r="F283" t="n">
        <x:v>2</x:v>
      </x:c>
      <x:c r="G283" t="n">
        <x:v>3</x:v>
      </x:c>
      <x:c r="H283" t="n">
        <x:v>23</x:v>
      </x:c>
      <x:c r="I283" t="n">
        <x:v>0</x:v>
      </x:c>
      <x:c r="J283" t="n">
        <x:v>15.6</x:v>
      </x:c>
      <x:c r="K283" t="n">
        <x:v>40.6</x:v>
      </x:c>
      <x:c r="L283" t="n">
        <x:v>1</x:v>
      </x:c>
      <x:c r="M283" t="n">
        <x:v>1</x:v>
      </x:c>
      <x:c r="N283" t="n">
        <x:v>1</x:v>
      </x:c>
      <x:c r="O283" t="n">
        <x:v>1</x:v>
      </x:c>
      <x:c r="P283" t="n">
        <x:v>1</x:v>
      </x:c>
      <x:c r="Q283" t="n">
        <x:v>1</x:v>
      </x:c>
      <x:c r="R283" t="n">
        <x:v>1</x:v>
      </x:c>
      <x:c r="S283" t="n">
        <x:v>0</x:v>
      </x:c>
      <x:c r="T283" t="n">
        <x:f>D283</x:f>
        <x:v>7</x:v>
      </x:c>
      <x:c r="U283" t="n">
        <x:f>Assumptions!$B$16</x:f>
        <x:v>45</x:v>
      </x:c>
      <x:c r="V283" t="n">
        <x:f>MIN(T283,U283)</x:f>
        <x:v>7</x:v>
      </x:c>
      <x:c r="W283" t="n">
        <x:f>Assumptions!$B$17</x:f>
        <x:v>31.5</x:v>
      </x:c>
      <x:c r="X283" s="29" t="n">
        <x:f>V283/W283*100</x:f>
        <x:v>22.22222222222222</x:v>
      </x:c>
      <x:c r="Y283" s="29" t="n">
        <x:f>T283/U283*100</x:f>
        <x:v>15.555555555555555</x:v>
      </x:c>
      <x:c r="Z283" t="n">
        <x:f>MAX(U283-T283,0)</x:f>
        <x:v>38</x:v>
      </x:c>
      <x:c r="AA283" t="n">
        <x:f>MAX(T283-U283,0)</x:f>
        <x:v>0</x:v>
      </x:c>
      <x:c r="AB283" t="str">
        <x:f>IF(Y283&gt;=100,"Capacity Gap",IF(Y283&gt;=90,"Potential Bottleneck","No Bottleneck"))</x:f>
        <x:v>No Bottleneck</x:v>
      </x:c>
      <x:c r="AC283" t="str">
        <x:f>IF(Y283&lt;60,"Low Utilization / Smooth Flow",IF(Y283&lt;=85,"Moderate Utilization",IF(Y283&lt;90,"Transition / Capacity Pressure","High Utilization / Queue Risk")))</x:f>
        <x:v>Low Utilization / Smooth Flow</x:v>
      </x:c>
    </x:row>
    <x:row r="284">
      <x:c r="A284" t="n">
        <x:v>283</x:v>
      </x:c>
      <x:c r="B284" s="16" t="n">
        <x:v>46239.479166666664</x:v>
      </x:c>
      <x:c r="C284" t="str">
        <x:v>Normal</x:v>
      </x:c>
      <x:c r="D284" t="n">
        <x:v>10</x:v>
      </x:c>
      <x:c r="E284" t="n">
        <x:v>3</x:v>
      </x:c>
      <x:c r="F284" t="n">
        <x:v>2</x:v>
      </x:c>
      <x:c r="G284" t="n">
        <x:v>5</x:v>
      </x:c>
      <x:c r="H284" t="n">
        <x:v>21.6</x:v>
      </x:c>
      <x:c r="I284" t="n">
        <x:v>0</x:v>
      </x:c>
      <x:c r="J284" t="n">
        <x:v>22.3</x:v>
      </x:c>
      <x:c r="K284" t="n">
        <x:v>36.4</x:v>
      </x:c>
      <x:c r="L284" t="n">
        <x:v>2</x:v>
      </x:c>
      <x:c r="M284" t="n">
        <x:v>2</x:v>
      </x:c>
      <x:c r="N284" t="n">
        <x:v>2</x:v>
      </x:c>
      <x:c r="O284" t="n">
        <x:v>1</x:v>
      </x:c>
      <x:c r="P284" t="n">
        <x:v>1</x:v>
      </x:c>
      <x:c r="Q284" t="n">
        <x:v>1</x:v>
      </x:c>
      <x:c r="R284" t="n">
        <x:v>1</x:v>
      </x:c>
      <x:c r="S284" t="n">
        <x:v>0</x:v>
      </x:c>
      <x:c r="T284" t="n">
        <x:f>D284</x:f>
        <x:v>10</x:v>
      </x:c>
      <x:c r="U284" t="n">
        <x:f>Assumptions!$B$16</x:f>
        <x:v>45</x:v>
      </x:c>
      <x:c r="V284" t="n">
        <x:f>MIN(T284,U284)</x:f>
        <x:v>10</x:v>
      </x:c>
      <x:c r="W284" t="n">
        <x:f>Assumptions!$B$17</x:f>
        <x:v>31.5</x:v>
      </x:c>
      <x:c r="X284" s="29" t="n">
        <x:f>V284/W284*100</x:f>
        <x:v>31.746031746031743</x:v>
      </x:c>
      <x:c r="Y284" s="29" t="n">
        <x:f>T284/U284*100</x:f>
        <x:v>22.22222222222222</x:v>
      </x:c>
      <x:c r="Z284" t="n">
        <x:f>MAX(U284-T284,0)</x:f>
        <x:v>35</x:v>
      </x:c>
      <x:c r="AA284" t="n">
        <x:f>MAX(T284-U284,0)</x:f>
        <x:v>0</x:v>
      </x:c>
      <x:c r="AB284" t="str">
        <x:f>IF(Y284&gt;=100,"Capacity Gap",IF(Y284&gt;=90,"Potential Bottleneck","No Bottleneck"))</x:f>
        <x:v>No Bottleneck</x:v>
      </x:c>
      <x:c r="AC284" t="str">
        <x:f>IF(Y284&lt;60,"Low Utilization / Smooth Flow",IF(Y284&lt;=85,"Moderate Utilization",IF(Y284&lt;90,"Transition / Capacity Pressure","High Utilization / Queue Risk")))</x:f>
        <x:v>Low Utilization / Smooth Flow</x:v>
      </x:c>
    </x:row>
    <x:row r="285">
      <x:c r="A285" t="n">
        <x:v>284</x:v>
      </x:c>
      <x:c r="B285" s="16" t="n">
        <x:v>46239.48263888889</x:v>
      </x:c>
      <x:c r="C285" t="str">
        <x:v>Normal</x:v>
      </x:c>
      <x:c r="D285" t="n">
        <x:v>9</x:v>
      </x:c>
      <x:c r="E285" t="n">
        <x:v>3</x:v>
      </x:c>
      <x:c r="F285" t="n">
        <x:v>2</x:v>
      </x:c>
      <x:c r="G285" t="n">
        <x:v>4</x:v>
      </x:c>
      <x:c r="H285" t="n">
        <x:v>17</x:v>
      </x:c>
      <x:c r="I285" t="n">
        <x:v>0</x:v>
      </x:c>
      <x:c r="J285" t="n">
        <x:v>20.1</x:v>
      </x:c>
      <x:c r="K285" t="n">
        <x:v>40.7</x:v>
      </x:c>
      <x:c r="L285" t="n">
        <x:v>2</x:v>
      </x:c>
      <x:c r="M285" t="n">
        <x:v>1</x:v>
      </x:c>
      <x:c r="N285" t="n">
        <x:v>1</x:v>
      </x:c>
      <x:c r="O285" t="n">
        <x:v>1</x:v>
      </x:c>
      <x:c r="P285" t="n">
        <x:v>1</x:v>
      </x:c>
      <x:c r="Q285" t="n">
        <x:v>1</x:v>
      </x:c>
      <x:c r="R285" t="n">
        <x:v>1</x:v>
      </x:c>
      <x:c r="S285" t="n">
        <x:v>1</x:v>
      </x:c>
      <x:c r="T285" t="n">
        <x:f>D285</x:f>
        <x:v>9</x:v>
      </x:c>
      <x:c r="U285" t="n">
        <x:f>Assumptions!$B$16</x:f>
        <x:v>45</x:v>
      </x:c>
      <x:c r="V285" t="n">
        <x:f>MIN(T285,U285)</x:f>
        <x:v>9</x:v>
      </x:c>
      <x:c r="W285" t="n">
        <x:f>Assumptions!$B$17</x:f>
        <x:v>31.5</x:v>
      </x:c>
      <x:c r="X285" s="29" t="n">
        <x:f>V285/W285*100</x:f>
        <x:v>28.57142857142857</x:v>
      </x:c>
      <x:c r="Y285" s="29" t="n">
        <x:f>T285/U285*100</x:f>
        <x:v>20</x:v>
      </x:c>
      <x:c r="Z285" t="n">
        <x:f>MAX(U285-T285,0)</x:f>
        <x:v>36</x:v>
      </x:c>
      <x:c r="AA285" t="n">
        <x:f>MAX(T285-U285,0)</x:f>
        <x:v>0</x:v>
      </x:c>
      <x:c r="AB285" t="str">
        <x:f>IF(Y285&gt;=100,"Capacity Gap",IF(Y285&gt;=90,"Potential Bottleneck","No Bottleneck"))</x:f>
        <x:v>No Bottleneck</x:v>
      </x:c>
      <x:c r="AC285" t="str">
        <x:f>IF(Y285&lt;60,"Low Utilization / Smooth Flow",IF(Y285&lt;=85,"Moderate Utilization",IF(Y285&lt;90,"Transition / Capacity Pressure","High Utilization / Queue Risk")))</x:f>
        <x:v>Low Utilization / Smooth Flow</x:v>
      </x:c>
    </x:row>
    <x:row r="286">
      <x:c r="A286" t="n">
        <x:v>285</x:v>
      </x:c>
      <x:c r="B286" s="16" t="n">
        <x:v>46239.48611111111</x:v>
      </x:c>
      <x:c r="C286" t="str">
        <x:v>Normal</x:v>
      </x:c>
      <x:c r="D286" t="n">
        <x:v>9</x:v>
      </x:c>
      <x:c r="E286" t="n">
        <x:v>3</x:v>
      </x:c>
      <x:c r="F286" t="n">
        <x:v>2</x:v>
      </x:c>
      <x:c r="G286" t="n">
        <x:v>4</x:v>
      </x:c>
      <x:c r="H286" t="n">
        <x:v>20</x:v>
      </x:c>
      <x:c r="I286" t="n">
        <x:v>0</x:v>
      </x:c>
      <x:c r="J286" t="n">
        <x:v>20.1</x:v>
      </x:c>
      <x:c r="K286" t="n">
        <x:v>34.2</x:v>
      </x:c>
      <x:c r="L286" t="n">
        <x:v>1</x:v>
      </x:c>
      <x:c r="M286" t="n">
        <x:v>2</x:v>
      </x:c>
      <x:c r="N286" t="n">
        <x:v>2</x:v>
      </x:c>
      <x:c r="O286" t="n">
        <x:v>1</x:v>
      </x:c>
      <x:c r="P286" t="n">
        <x:v>1</x:v>
      </x:c>
      <x:c r="Q286" t="n">
        <x:v>1</x:v>
      </x:c>
      <x:c r="R286" t="n">
        <x:v>1</x:v>
      </x:c>
      <x:c r="S286" t="n">
        <x:v>0</x:v>
      </x:c>
      <x:c r="T286" t="n">
        <x:f>D286</x:f>
        <x:v>9</x:v>
      </x:c>
      <x:c r="U286" t="n">
        <x:f>Assumptions!$B$16</x:f>
        <x:v>45</x:v>
      </x:c>
      <x:c r="V286" t="n">
        <x:f>MIN(T286,U286)</x:f>
        <x:v>9</x:v>
      </x:c>
      <x:c r="W286" t="n">
        <x:f>Assumptions!$B$17</x:f>
        <x:v>31.5</x:v>
      </x:c>
      <x:c r="X286" s="29" t="n">
        <x:f>V286/W286*100</x:f>
        <x:v>28.57142857142857</x:v>
      </x:c>
      <x:c r="Y286" s="29" t="n">
        <x:f>T286/U286*100</x:f>
        <x:v>20</x:v>
      </x:c>
      <x:c r="Z286" t="n">
        <x:f>MAX(U286-T286,0)</x:f>
        <x:v>36</x:v>
      </x:c>
      <x:c r="AA286" t="n">
        <x:f>MAX(T286-U286,0)</x:f>
        <x:v>0</x:v>
      </x:c>
      <x:c r="AB286" t="str">
        <x:f>IF(Y286&gt;=100,"Capacity Gap",IF(Y286&gt;=90,"Potential Bottleneck","No Bottleneck"))</x:f>
        <x:v>No Bottleneck</x:v>
      </x:c>
      <x:c r="AC286" t="str">
        <x:f>IF(Y286&lt;60,"Low Utilization / Smooth Flow",IF(Y286&lt;=85,"Moderate Utilization",IF(Y286&lt;90,"Transition / Capacity Pressure","High Utilization / Queue Risk")))</x:f>
        <x:v>Low Utilization / Smooth Flow</x:v>
      </x:c>
    </x:row>
    <x:row r="287">
      <x:c r="A287" t="n">
        <x:v>286</x:v>
      </x:c>
      <x:c r="B287" s="16" t="n">
        <x:v>46239.489583333336</x:v>
      </x:c>
      <x:c r="C287" t="str">
        <x:v>Normal</x:v>
      </x:c>
      <x:c r="D287" t="n">
        <x:v>12</x:v>
      </x:c>
      <x:c r="E287" t="n">
        <x:v>4</x:v>
      </x:c>
      <x:c r="F287" t="n">
        <x:v>3</x:v>
      </x:c>
      <x:c r="G287" t="n">
        <x:v>5</x:v>
      </x:c>
      <x:c r="H287" t="n">
        <x:v>14.1</x:v>
      </x:c>
      <x:c r="I287" t="n">
        <x:v>0</x:v>
      </x:c>
      <x:c r="J287" t="n">
        <x:v>26.8</x:v>
      </x:c>
      <x:c r="K287" t="n">
        <x:v>32.8</x:v>
      </x:c>
      <x:c r="L287" t="n">
        <x:v>2</x:v>
      </x:c>
      <x:c r="M287" t="n">
        <x:v>2</x:v>
      </x:c>
      <x:c r="N287" t="n">
        <x:v>2</x:v>
      </x:c>
      <x:c r="O287" t="n">
        <x:v>1</x:v>
      </x:c>
      <x:c r="P287" t="n">
        <x:v>1</x:v>
      </x:c>
      <x:c r="Q287" t="n">
        <x:v>1</x:v>
      </x:c>
      <x:c r="R287" t="n">
        <x:v>1</x:v>
      </x:c>
      <x:c r="S287" t="n">
        <x:v>2</x:v>
      </x:c>
      <x:c r="T287" t="n">
        <x:f>D287</x:f>
        <x:v>12</x:v>
      </x:c>
      <x:c r="U287" t="n">
        <x:f>Assumptions!$B$16</x:f>
        <x:v>45</x:v>
      </x:c>
      <x:c r="V287" t="n">
        <x:f>MIN(T287,U287)</x:f>
        <x:v>12</x:v>
      </x:c>
      <x:c r="W287" t="n">
        <x:f>Assumptions!$B$17</x:f>
        <x:v>31.5</x:v>
      </x:c>
      <x:c r="X287" s="29" t="n">
        <x:f>V287/W287*100</x:f>
        <x:v>38.095238095238095</x:v>
      </x:c>
      <x:c r="Y287" s="29" t="n">
        <x:f>T287/U287*100</x:f>
        <x:v>26.666666666666668</x:v>
      </x:c>
      <x:c r="Z287" t="n">
        <x:f>MAX(U287-T287,0)</x:f>
        <x:v>33</x:v>
      </x:c>
      <x:c r="AA287" t="n">
        <x:f>MAX(T287-U287,0)</x:f>
        <x:v>0</x:v>
      </x:c>
      <x:c r="AB287" t="str">
        <x:f>IF(Y287&gt;=100,"Capacity Gap",IF(Y287&gt;=90,"Potential Bottleneck","No Bottleneck"))</x:f>
        <x:v>No Bottleneck</x:v>
      </x:c>
      <x:c r="AC287" t="str">
        <x:f>IF(Y287&lt;60,"Low Utilization / Smooth Flow",IF(Y287&lt;=85,"Moderate Utilization",IF(Y287&lt;90,"Transition / Capacity Pressure","High Utilization / Queue Risk")))</x:f>
        <x:v>Low Utilization / Smooth Flow</x:v>
      </x:c>
    </x:row>
    <x:row r="288">
      <x:c r="A288" t="n">
        <x:v>287</x:v>
      </x:c>
      <x:c r="B288" s="16" t="n">
        <x:v>46239.493055555555</x:v>
      </x:c>
      <x:c r="C288" t="str">
        <x:v>Normal</x:v>
      </x:c>
      <x:c r="D288" t="n">
        <x:v>15</x:v>
      </x:c>
      <x:c r="E288" t="n">
        <x:v>4</x:v>
      </x:c>
      <x:c r="F288" t="n">
        <x:v>4</x:v>
      </x:c>
      <x:c r="G288" t="n">
        <x:v>7</x:v>
      </x:c>
      <x:c r="H288" t="n">
        <x:v>28.1</x:v>
      </x:c>
      <x:c r="I288" t="n">
        <x:v>0</x:v>
      </x:c>
      <x:c r="J288" t="n">
        <x:v>33.4</x:v>
      </x:c>
      <x:c r="K288" t="n">
        <x:v>41.9</x:v>
      </x:c>
      <x:c r="L288" t="n">
        <x:v>2</x:v>
      </x:c>
      <x:c r="M288" t="n">
        <x:v>3</x:v>
      </x:c>
      <x:c r="N288" t="n">
        <x:v>3</x:v>
      </x:c>
      <x:c r="O288" t="n">
        <x:v>2</x:v>
      </x:c>
      <x:c r="P288" t="n">
        <x:v>1</x:v>
      </x:c>
      <x:c r="Q288" t="n">
        <x:v>2</x:v>
      </x:c>
      <x:c r="R288" t="n">
        <x:v>1</x:v>
      </x:c>
      <x:c r="S288" t="n">
        <x:v>1</x:v>
      </x:c>
      <x:c r="T288" t="n">
        <x:f>D288</x:f>
        <x:v>15</x:v>
      </x:c>
      <x:c r="U288" t="n">
        <x:f>Assumptions!$B$16</x:f>
        <x:v>45</x:v>
      </x:c>
      <x:c r="V288" t="n">
        <x:f>MIN(T288,U288)</x:f>
        <x:v>15</x:v>
      </x:c>
      <x:c r="W288" t="n">
        <x:f>Assumptions!$B$17</x:f>
        <x:v>31.5</x:v>
      </x:c>
      <x:c r="X288" s="29" t="n">
        <x:f>V288/W288*100</x:f>
        <x:v>47.61904761904761</x:v>
      </x:c>
      <x:c r="Y288" s="29" t="n">
        <x:f>T288/U288*100</x:f>
        <x:v>33.33333333333333</x:v>
      </x:c>
      <x:c r="Z288" t="n">
        <x:f>MAX(U288-T288,0)</x:f>
        <x:v>30</x:v>
      </x:c>
      <x:c r="AA288" t="n">
        <x:f>MAX(T288-U288,0)</x:f>
        <x:v>0</x:v>
      </x:c>
      <x:c r="AB288" t="str">
        <x:f>IF(Y288&gt;=100,"Capacity Gap",IF(Y288&gt;=90,"Potential Bottleneck","No Bottleneck"))</x:f>
        <x:v>No Bottleneck</x:v>
      </x:c>
      <x:c r="AC288" t="str">
        <x:f>IF(Y288&lt;60,"Low Utilization / Smooth Flow",IF(Y288&lt;=85,"Moderate Utilization",IF(Y288&lt;90,"Transition / Capacity Pressure","High Utilization / Queue Risk")))</x:f>
        <x:v>Low Utilization / Smooth Flow</x:v>
      </x:c>
    </x:row>
    <x:row r="289">
      <x:c r="A289" t="n">
        <x:v>288</x:v>
      </x:c>
      <x:c r="B289" s="16" t="n">
        <x:v>46239.49652777778</x:v>
      </x:c>
      <x:c r="C289" t="str">
        <x:v>Normal</x:v>
      </x:c>
      <x:c r="D289" t="n">
        <x:v>12</x:v>
      </x:c>
      <x:c r="E289" t="n">
        <x:v>4</x:v>
      </x:c>
      <x:c r="F289" t="n">
        <x:v>3</x:v>
      </x:c>
      <x:c r="G289" t="n">
        <x:v>5</x:v>
      </x:c>
      <x:c r="H289" t="n">
        <x:v>14.8</x:v>
      </x:c>
      <x:c r="I289" t="n">
        <x:v>0</x:v>
      </x:c>
      <x:c r="J289" t="n">
        <x:v>26.8</x:v>
      </x:c>
      <x:c r="K289" t="n">
        <x:v>37.7</x:v>
      </x:c>
      <x:c r="L289" t="n">
        <x:v>2</x:v>
      </x:c>
      <x:c r="M289" t="n">
        <x:v>2</x:v>
      </x:c>
      <x:c r="N289" t="n">
        <x:v>2</x:v>
      </x:c>
      <x:c r="O289" t="n">
        <x:v>1</x:v>
      </x:c>
      <x:c r="P289" t="n">
        <x:v>2</x:v>
      </x:c>
      <x:c r="Q289" t="n">
        <x:v>1</x:v>
      </x:c>
      <x:c r="R289" t="n">
        <x:v>1</x:v>
      </x:c>
      <x:c r="S289" t="n">
        <x:v>1</x:v>
      </x:c>
      <x:c r="T289" t="n">
        <x:f>D289</x:f>
        <x:v>12</x:v>
      </x:c>
      <x:c r="U289" t="n">
        <x:f>Assumptions!$B$16</x:f>
        <x:v>45</x:v>
      </x:c>
      <x:c r="V289" t="n">
        <x:f>MIN(T289,U289)</x:f>
        <x:v>12</x:v>
      </x:c>
      <x:c r="W289" t="n">
        <x:f>Assumptions!$B$17</x:f>
        <x:v>31.5</x:v>
      </x:c>
      <x:c r="X289" s="29" t="n">
        <x:f>V289/W289*100</x:f>
        <x:v>38.095238095238095</x:v>
      </x:c>
      <x:c r="Y289" s="29" t="n">
        <x:f>T289/U289*100</x:f>
        <x:v>26.666666666666668</x:v>
      </x:c>
      <x:c r="Z289" t="n">
        <x:f>MAX(U289-T289,0)</x:f>
        <x:v>33</x:v>
      </x:c>
      <x:c r="AA289" t="n">
        <x:f>MAX(T289-U289,0)</x:f>
        <x:v>0</x:v>
      </x:c>
      <x:c r="AB289" t="str">
        <x:f>IF(Y289&gt;=100,"Capacity Gap",IF(Y289&gt;=90,"Potential Bottleneck","No Bottleneck"))</x:f>
        <x:v>No Bottleneck</x:v>
      </x:c>
      <x:c r="AC289" t="str">
        <x:f>IF(Y289&lt;60,"Low Utilization / Smooth Flow",IF(Y289&lt;=85,"Moderate Utilization",IF(Y289&lt;90,"Transition / Capacity Pressure","High Utilization / Queue Risk")))</x:f>
        <x:v>Low Utilization / Smooth Flow</x:v>
      </x:c>
    </x:row>
    <x:row r="290">
      <x:c r="A290" t="n">
        <x:v>289</x:v>
      </x:c>
      <x:c r="B290" s="16" t="n">
        <x:v>46239.5</x:v>
      </x:c>
      <x:c r="C290" t="str">
        <x:v>Lunch Peak</x:v>
      </x:c>
      <x:c r="D290" t="n">
        <x:v>32</x:v>
      </x:c>
      <x:c r="E290" t="n">
        <x:v>6</x:v>
      </x:c>
      <x:c r="F290" t="n">
        <x:v>14</x:v>
      </x:c>
      <x:c r="G290" t="n">
        <x:v>12</x:v>
      </x:c>
      <x:c r="H290" t="n">
        <x:v>34.2</x:v>
      </x:c>
      <x:c r="I290" t="n">
        <x:v>0.4</x:v>
      </x:c>
      <x:c r="J290" t="n">
        <x:v>71.3</x:v>
      </x:c>
      <x:c r="K290" t="n">
        <x:v>42.6</x:v>
      </x:c>
      <x:c r="L290" t="n">
        <x:v>5</x:v>
      </x:c>
      <x:c r="M290" t="n">
        <x:v>7</x:v>
      </x:c>
      <x:c r="N290" t="n">
        <x:v>6</x:v>
      </x:c>
      <x:c r="O290" t="n">
        <x:v>4</x:v>
      </x:c>
      <x:c r="P290" t="n">
        <x:v>4</x:v>
      </x:c>
      <x:c r="Q290" t="n">
        <x:v>3</x:v>
      </x:c>
      <x:c r="R290" t="n">
        <x:v>3</x:v>
      </x:c>
      <x:c r="S290" t="n">
        <x:v>0</x:v>
      </x:c>
      <x:c r="T290" t="n">
        <x:f>D290</x:f>
        <x:v>32</x:v>
      </x:c>
      <x:c r="U290" t="n">
        <x:f>Assumptions!$B$16</x:f>
        <x:v>45</x:v>
      </x:c>
      <x:c r="V290" t="n">
        <x:f>MIN(T290,U290)</x:f>
        <x:v>32</x:v>
      </x:c>
      <x:c r="W290" t="n">
        <x:f>Assumptions!$B$17</x:f>
        <x:v>31.5</x:v>
      </x:c>
      <x:c r="X290" s="29" t="n">
        <x:f>V290/W290*100</x:f>
        <x:v>101.58730158730158</x:v>
      </x:c>
      <x:c r="Y290" s="29" t="n">
        <x:f>T290/U290*100</x:f>
        <x:v>71.11111111111111</x:v>
      </x:c>
      <x:c r="Z290" t="n">
        <x:f>MAX(U290-T290,0)</x:f>
        <x:v>13</x:v>
      </x:c>
      <x:c r="AA290" t="n">
        <x:f>MAX(T290-U290,0)</x:f>
        <x:v>0</x:v>
      </x:c>
      <x:c r="AB290" t="str">
        <x:f>IF(Y290&gt;=100,"Capacity Gap",IF(Y290&gt;=90,"Potential Bottleneck","No Bottleneck"))</x:f>
        <x:v>No Bottleneck</x:v>
      </x:c>
      <x:c r="AC290" t="str">
        <x:f>IF(Y290&lt;60,"Low Utilization / Smooth Flow",IF(Y290&lt;=85,"Moderate Utilization",IF(Y290&lt;90,"Transition / Capacity Pressure","High Utilization / Queue Risk")))</x:f>
        <x:v>Moderate Utilization</x:v>
      </x:c>
    </x:row>
    <x:row r="291">
      <x:c r="A291" t="n">
        <x:v>290</x:v>
      </x:c>
      <x:c r="B291" s="16" t="n">
        <x:v>46239.50347222222</x:v>
      </x:c>
      <x:c r="C291" t="str">
        <x:v>Lunch Peak</x:v>
      </x:c>
      <x:c r="D291" t="n">
        <x:v>31</x:v>
      </x:c>
      <x:c r="E291" t="n">
        <x:v>6</x:v>
      </x:c>
      <x:c r="F291" t="n">
        <x:v>13</x:v>
      </x:c>
      <x:c r="G291" t="n">
        <x:v>12</x:v>
      </x:c>
      <x:c r="H291" t="n">
        <x:v>29</x:v>
      </x:c>
      <x:c r="I291" t="n">
        <x:v>0</x:v>
      </x:c>
      <x:c r="J291" t="n">
        <x:v>69.1</x:v>
      </x:c>
      <x:c r="K291" t="n">
        <x:v>45.7</x:v>
      </x:c>
      <x:c r="L291" t="n">
        <x:v>4</x:v>
      </x:c>
      <x:c r="M291" t="n">
        <x:v>7</x:v>
      </x:c>
      <x:c r="N291" t="n">
        <x:v>5</x:v>
      </x:c>
      <x:c r="O291" t="n">
        <x:v>4</x:v>
      </x:c>
      <x:c r="P291" t="n">
        <x:v>3</x:v>
      </x:c>
      <x:c r="Q291" t="n">
        <x:v>4</x:v>
      </x:c>
      <x:c r="R291" t="n">
        <x:v>3</x:v>
      </x:c>
      <x:c r="S291" t="n">
        <x:v>1</x:v>
      </x:c>
      <x:c r="T291" t="n">
        <x:f>D291</x:f>
        <x:v>31</x:v>
      </x:c>
      <x:c r="U291" t="n">
        <x:f>Assumptions!$B$16</x:f>
        <x:v>45</x:v>
      </x:c>
      <x:c r="V291" t="n">
        <x:f>MIN(T291,U291)</x:f>
        <x:v>31</x:v>
      </x:c>
      <x:c r="W291" t="n">
        <x:f>Assumptions!$B$17</x:f>
        <x:v>31.5</x:v>
      </x:c>
      <x:c r="X291" s="29" t="n">
        <x:f>V291/W291*100</x:f>
        <x:v>98.4126984126984</x:v>
      </x:c>
      <x:c r="Y291" s="29" t="n">
        <x:f>T291/U291*100</x:f>
        <x:v>68.88888888888889</x:v>
      </x:c>
      <x:c r="Z291" t="n">
        <x:f>MAX(U291-T291,0)</x:f>
        <x:v>14</x:v>
      </x:c>
      <x:c r="AA291" t="n">
        <x:f>MAX(T291-U291,0)</x:f>
        <x:v>0</x:v>
      </x:c>
      <x:c r="AB291" t="str">
        <x:f>IF(Y291&gt;=100,"Capacity Gap",IF(Y291&gt;=90,"Potential Bottleneck","No Bottleneck"))</x:f>
        <x:v>No Bottleneck</x:v>
      </x:c>
      <x:c r="AC291" t="str">
        <x:f>IF(Y291&lt;60,"Low Utilization / Smooth Flow",IF(Y291&lt;=85,"Moderate Utilization",IF(Y291&lt;90,"Transition / Capacity Pressure","High Utilization / Queue Risk")))</x:f>
        <x:v>Moderate Utilization</x:v>
      </x:c>
    </x:row>
    <x:row r="292">
      <x:c r="A292" t="n">
        <x:v>291</x:v>
      </x:c>
      <x:c r="B292" s="16" t="n">
        <x:v>46239.506944444445</x:v>
      </x:c>
      <x:c r="C292" t="str">
        <x:v>Lunch Peak</x:v>
      </x:c>
      <x:c r="D292" t="n">
        <x:v>29</x:v>
      </x:c>
      <x:c r="E292" t="n">
        <x:v>6</x:v>
      </x:c>
      <x:c r="F292" t="n">
        <x:v>12</x:v>
      </x:c>
      <x:c r="G292" t="n">
        <x:v>11</x:v>
      </x:c>
      <x:c r="H292" t="n">
        <x:v>25.4</x:v>
      </x:c>
      <x:c r="I292" t="n">
        <x:v>0</x:v>
      </x:c>
      <x:c r="J292" t="n">
        <x:v>64.7</x:v>
      </x:c>
      <x:c r="K292" t="n">
        <x:v>40.6</x:v>
      </x:c>
      <x:c r="L292" t="n">
        <x:v>5</x:v>
      </x:c>
      <x:c r="M292" t="n">
        <x:v>6</x:v>
      </x:c>
      <x:c r="N292" t="n">
        <x:v>6</x:v>
      </x:c>
      <x:c r="O292" t="n">
        <x:v>4</x:v>
      </x:c>
      <x:c r="P292" t="n">
        <x:v>3</x:v>
      </x:c>
      <x:c r="Q292" t="n">
        <x:v>3</x:v>
      </x:c>
      <x:c r="R292" t="n">
        <x:v>2</x:v>
      </x:c>
      <x:c r="S292" t="n">
        <x:v>0</x:v>
      </x:c>
      <x:c r="T292" t="n">
        <x:f>D292</x:f>
        <x:v>29</x:v>
      </x:c>
      <x:c r="U292" t="n">
        <x:f>Assumptions!$B$16</x:f>
        <x:v>45</x:v>
      </x:c>
      <x:c r="V292" t="n">
        <x:f>MIN(T292,U292)</x:f>
        <x:v>29</x:v>
      </x:c>
      <x:c r="W292" t="n">
        <x:f>Assumptions!$B$17</x:f>
        <x:v>31.5</x:v>
      </x:c>
      <x:c r="X292" s="29" t="n">
        <x:f>V292/W292*100</x:f>
        <x:v>92.06349206349206</x:v>
      </x:c>
      <x:c r="Y292" s="29" t="n">
        <x:f>T292/U292*100</x:f>
        <x:v>64.44444444444444</x:v>
      </x:c>
      <x:c r="Z292" t="n">
        <x:f>MAX(U292-T292,0)</x:f>
        <x:v>16</x:v>
      </x:c>
      <x:c r="AA292" t="n">
        <x:f>MAX(T292-U292,0)</x:f>
        <x:v>0</x:v>
      </x:c>
      <x:c r="AB292" t="str">
        <x:f>IF(Y292&gt;=100,"Capacity Gap",IF(Y292&gt;=90,"Potential Bottleneck","No Bottleneck"))</x:f>
        <x:v>No Bottleneck</x:v>
      </x:c>
      <x:c r="AC292" t="str">
        <x:f>IF(Y292&lt;60,"Low Utilization / Smooth Flow",IF(Y292&lt;=85,"Moderate Utilization",IF(Y292&lt;90,"Transition / Capacity Pressure","High Utilization / Queue Risk")))</x:f>
        <x:v>Moderate Utilization</x:v>
      </x:c>
    </x:row>
    <x:row r="293">
      <x:c r="A293" t="n">
        <x:v>292</x:v>
      </x:c>
      <x:c r="B293" s="16" t="n">
        <x:v>46239.510416666664</x:v>
      </x:c>
      <x:c r="C293" t="str">
        <x:v>Lunch Peak</x:v>
      </x:c>
      <x:c r="D293" t="n">
        <x:v>36</x:v>
      </x:c>
      <x:c r="E293" t="n">
        <x:v>7</x:v>
      </x:c>
      <x:c r="F293" t="n">
        <x:v>15</x:v>
      </x:c>
      <x:c r="G293" t="n">
        <x:v>14</x:v>
      </x:c>
      <x:c r="H293" t="n">
        <x:v>32.7</x:v>
      </x:c>
      <x:c r="I293" t="n">
        <x:v>2.7</x:v>
      </x:c>
      <x:c r="J293" t="n">
        <x:v>80.3</x:v>
      </x:c>
      <x:c r="K293" t="n">
        <x:v>41.7</x:v>
      </x:c>
      <x:c r="L293" t="n">
        <x:v>7</x:v>
      </x:c>
      <x:c r="M293" t="n">
        <x:v>7</x:v>
      </x:c>
      <x:c r="N293" t="n">
        <x:v>6</x:v>
      </x:c>
      <x:c r="O293" t="n">
        <x:v>3</x:v>
      </x:c>
      <x:c r="P293" t="n">
        <x:v>3</x:v>
      </x:c>
      <x:c r="Q293" t="n">
        <x:v>4</x:v>
      </x:c>
      <x:c r="R293" t="n">
        <x:v>3</x:v>
      </x:c>
      <x:c r="S293" t="n">
        <x:v>3</x:v>
      </x:c>
      <x:c r="T293" t="n">
        <x:f>D293</x:f>
        <x:v>36</x:v>
      </x:c>
      <x:c r="U293" t="n">
        <x:f>Assumptions!$B$16</x:f>
        <x:v>45</x:v>
      </x:c>
      <x:c r="V293" t="n">
        <x:f>MIN(T293,U293)</x:f>
        <x:v>36</x:v>
      </x:c>
      <x:c r="W293" t="n">
        <x:f>Assumptions!$B$17</x:f>
        <x:v>31.5</x:v>
      </x:c>
      <x:c r="X293" s="29" t="n">
        <x:f>V293/W293*100</x:f>
        <x:v>114.28571428571428</x:v>
      </x:c>
      <x:c r="Y293" s="29" t="n">
        <x:f>T293/U293*100</x:f>
        <x:v>80</x:v>
      </x:c>
      <x:c r="Z293" t="n">
        <x:f>MAX(U293-T293,0)</x:f>
        <x:v>9</x:v>
      </x:c>
      <x:c r="AA293" t="n">
        <x:f>MAX(T293-U293,0)</x:f>
        <x:v>0</x:v>
      </x:c>
      <x:c r="AB293" t="str">
        <x:f>IF(Y293&gt;=100,"Capacity Gap",IF(Y293&gt;=90,"Potential Bottleneck","No Bottleneck"))</x:f>
        <x:v>No Bottleneck</x:v>
      </x:c>
      <x:c r="AC293" t="str">
        <x:f>IF(Y293&lt;60,"Low Utilization / Smooth Flow",IF(Y293&lt;=85,"Moderate Utilization",IF(Y293&lt;90,"Transition / Capacity Pressure","High Utilization / Queue Risk")))</x:f>
        <x:v>Moderate Utilization</x:v>
      </x:c>
    </x:row>
    <x:row r="294">
      <x:c r="A294" t="n">
        <x:v>293</x:v>
      </x:c>
      <x:c r="B294" s="16" t="n">
        <x:v>46239.51388888889</x:v>
      </x:c>
      <x:c r="C294" t="str">
        <x:v>Lunch Peak</x:v>
      </x:c>
      <x:c r="D294" t="n">
        <x:v>35</x:v>
      </x:c>
      <x:c r="E294" t="n">
        <x:v>7</x:v>
      </x:c>
      <x:c r="F294" t="n">
        <x:v>15</x:v>
      </x:c>
      <x:c r="G294" t="n">
        <x:v>13</x:v>
      </x:c>
      <x:c r="H294" t="n">
        <x:v>30</x:v>
      </x:c>
      <x:c r="I294" t="n">
        <x:v>1.7</x:v>
      </x:c>
      <x:c r="J294" t="n">
        <x:v>78</x:v>
      </x:c>
      <x:c r="K294" t="n">
        <x:v>45</x:v>
      </x:c>
      <x:c r="L294" t="n">
        <x:v>5</x:v>
      </x:c>
      <x:c r="M294" t="n">
        <x:v>5</x:v>
      </x:c>
      <x:c r="N294" t="n">
        <x:v>6</x:v>
      </x:c>
      <x:c r="O294" t="n">
        <x:v>5</x:v>
      </x:c>
      <x:c r="P294" t="n">
        <x:v>4</x:v>
      </x:c>
      <x:c r="Q294" t="n">
        <x:v>3</x:v>
      </x:c>
      <x:c r="R294" t="n">
        <x:v>2</x:v>
      </x:c>
      <x:c r="S294" t="n">
        <x:v>5</x:v>
      </x:c>
      <x:c r="T294" t="n">
        <x:f>D294</x:f>
        <x:v>35</x:v>
      </x:c>
      <x:c r="U294" t="n">
        <x:f>Assumptions!$B$16</x:f>
        <x:v>45</x:v>
      </x:c>
      <x:c r="V294" t="n">
        <x:f>MIN(T294,U294)</x:f>
        <x:v>35</x:v>
      </x:c>
      <x:c r="W294" t="n">
        <x:f>Assumptions!$B$17</x:f>
        <x:v>31.5</x:v>
      </x:c>
      <x:c r="X294" s="29" t="n">
        <x:f>V294/W294*100</x:f>
        <x:v>111.11111111111111</x:v>
      </x:c>
      <x:c r="Y294" s="29" t="n">
        <x:f>T294/U294*100</x:f>
        <x:v>77.77777777777779</x:v>
      </x:c>
      <x:c r="Z294" t="n">
        <x:f>MAX(U294-T294,0)</x:f>
        <x:v>10</x:v>
      </x:c>
      <x:c r="AA294" t="n">
        <x:f>MAX(T294-U294,0)</x:f>
        <x:v>0</x:v>
      </x:c>
      <x:c r="AB294" t="str">
        <x:f>IF(Y294&gt;=100,"Capacity Gap",IF(Y294&gt;=90,"Potential Bottleneck","No Bottleneck"))</x:f>
        <x:v>No Bottleneck</x:v>
      </x:c>
      <x:c r="AC294" t="str">
        <x:f>IF(Y294&lt;60,"Low Utilization / Smooth Flow",IF(Y294&lt;=85,"Moderate Utilization",IF(Y294&lt;90,"Transition / Capacity Pressure","High Utilization / Queue Risk")))</x:f>
        <x:v>Moderate Utilization</x:v>
      </x:c>
    </x:row>
    <x:row r="295">
      <x:c r="A295" t="n">
        <x:v>294</x:v>
      </x:c>
      <x:c r="B295" s="16" t="n">
        <x:v>46239.51736111111</x:v>
      </x:c>
      <x:c r="C295" t="str">
        <x:v>Lunch Peak</x:v>
      </x:c>
      <x:c r="D295" t="n">
        <x:v>25</x:v>
      </x:c>
      <x:c r="E295" t="n">
        <x:v>5</x:v>
      </x:c>
      <x:c r="F295" t="n">
        <x:v>11</x:v>
      </x:c>
      <x:c r="G295" t="n">
        <x:v>9</x:v>
      </x:c>
      <x:c r="H295" t="n">
        <x:v>25.7</x:v>
      </x:c>
      <x:c r="I295" t="n">
        <x:v>0</x:v>
      </x:c>
      <x:c r="J295" t="n">
        <x:v>55.7</x:v>
      </x:c>
      <x:c r="K295" t="n">
        <x:v>41.2</x:v>
      </x:c>
      <x:c r="L295" t="n">
        <x:v>4</x:v>
      </x:c>
      <x:c r="M295" t="n">
        <x:v>5</x:v>
      </x:c>
      <x:c r="N295" t="n">
        <x:v>4</x:v>
      </x:c>
      <x:c r="O295" t="n">
        <x:v>2</x:v>
      </x:c>
      <x:c r="P295" t="n">
        <x:v>2</x:v>
      </x:c>
      <x:c r="Q295" t="n">
        <x:v>3</x:v>
      </x:c>
      <x:c r="R295" t="n">
        <x:v>2</x:v>
      </x:c>
      <x:c r="S295" t="n">
        <x:v>3</x:v>
      </x:c>
      <x:c r="T295" t="n">
        <x:f>D295</x:f>
        <x:v>25</x:v>
      </x:c>
      <x:c r="U295" t="n">
        <x:f>Assumptions!$B$16</x:f>
        <x:v>45</x:v>
      </x:c>
      <x:c r="V295" t="n">
        <x:f>MIN(T295,U295)</x:f>
        <x:v>25</x:v>
      </x:c>
      <x:c r="W295" t="n">
        <x:f>Assumptions!$B$17</x:f>
        <x:v>31.5</x:v>
      </x:c>
      <x:c r="X295" s="29" t="n">
        <x:f>V295/W295*100</x:f>
        <x:v>79.36507936507937</x:v>
      </x:c>
      <x:c r="Y295" s="29" t="n">
        <x:f>T295/U295*100</x:f>
        <x:v>55.55555555555556</x:v>
      </x:c>
      <x:c r="Z295" t="n">
        <x:f>MAX(U295-T295,0)</x:f>
        <x:v>20</x:v>
      </x:c>
      <x:c r="AA295" t="n">
        <x:f>MAX(T295-U295,0)</x:f>
        <x:v>0</x:v>
      </x:c>
      <x:c r="AB295" t="str">
        <x:f>IF(Y295&gt;=100,"Capacity Gap",IF(Y295&gt;=90,"Potential Bottleneck","No Bottleneck"))</x:f>
        <x:v>No Bottleneck</x:v>
      </x:c>
      <x:c r="AC295" t="str">
        <x:f>IF(Y295&lt;60,"Low Utilization / Smooth Flow",IF(Y295&lt;=85,"Moderate Utilization",IF(Y295&lt;90,"Transition / Capacity Pressure","High Utilization / Queue Risk")))</x:f>
        <x:v>Low Utilization / Smooth Flow</x:v>
      </x:c>
    </x:row>
    <x:row r="296">
      <x:c r="A296" t="n">
        <x:v>295</x:v>
      </x:c>
      <x:c r="B296" s="16" t="n">
        <x:v>46239.520833333336</x:v>
      </x:c>
      <x:c r="C296" t="str">
        <x:v>Lunch Peak</x:v>
      </x:c>
      <x:c r="D296" t="n">
        <x:v>32</x:v>
      </x:c>
      <x:c r="E296" t="n">
        <x:v>6</x:v>
      </x:c>
      <x:c r="F296" t="n">
        <x:v>14</x:v>
      </x:c>
      <x:c r="G296" t="n">
        <x:v>12</x:v>
      </x:c>
      <x:c r="H296" t="n">
        <x:v>27.1</x:v>
      </x:c>
      <x:c r="I296" t="n">
        <x:v>0.3</x:v>
      </x:c>
      <x:c r="J296" t="n">
        <x:v>71.3</x:v>
      </x:c>
      <x:c r="K296" t="n">
        <x:v>49.1</x:v>
      </x:c>
      <x:c r="L296" t="n">
        <x:v>5</x:v>
      </x:c>
      <x:c r="M296" t="n">
        <x:v>5</x:v>
      </x:c>
      <x:c r="N296" t="n">
        <x:v>6</x:v>
      </x:c>
      <x:c r="O296" t="n">
        <x:v>5</x:v>
      </x:c>
      <x:c r="P296" t="n">
        <x:v>4</x:v>
      </x:c>
      <x:c r="Q296" t="n">
        <x:v>4</x:v>
      </x:c>
      <x:c r="R296" t="n">
        <x:v>3</x:v>
      </x:c>
      <x:c r="S296" t="n">
        <x:v>0</x:v>
      </x:c>
      <x:c r="T296" t="n">
        <x:f>D296</x:f>
        <x:v>32</x:v>
      </x:c>
      <x:c r="U296" t="n">
        <x:f>Assumptions!$B$16</x:f>
        <x:v>45</x:v>
      </x:c>
      <x:c r="V296" t="n">
        <x:f>MIN(T296,U296)</x:f>
        <x:v>32</x:v>
      </x:c>
      <x:c r="W296" t="n">
        <x:f>Assumptions!$B$17</x:f>
        <x:v>31.5</x:v>
      </x:c>
      <x:c r="X296" s="29" t="n">
        <x:f>V296/W296*100</x:f>
        <x:v>101.58730158730158</x:v>
      </x:c>
      <x:c r="Y296" s="29" t="n">
        <x:f>T296/U296*100</x:f>
        <x:v>71.11111111111111</x:v>
      </x:c>
      <x:c r="Z296" t="n">
        <x:f>MAX(U296-T296,0)</x:f>
        <x:v>13</x:v>
      </x:c>
      <x:c r="AA296" t="n">
        <x:f>MAX(T296-U296,0)</x:f>
        <x:v>0</x:v>
      </x:c>
      <x:c r="AB296" t="str">
        <x:f>IF(Y296&gt;=100,"Capacity Gap",IF(Y296&gt;=90,"Potential Bottleneck","No Bottleneck"))</x:f>
        <x:v>No Bottleneck</x:v>
      </x:c>
      <x:c r="AC296" t="str">
        <x:f>IF(Y296&lt;60,"Low Utilization / Smooth Flow",IF(Y296&lt;=85,"Moderate Utilization",IF(Y296&lt;90,"Transition / Capacity Pressure","High Utilization / Queue Risk")))</x:f>
        <x:v>Moderate Utilization</x:v>
      </x:c>
    </x:row>
    <x:row r="297">
      <x:c r="A297" t="n">
        <x:v>296</x:v>
      </x:c>
      <x:c r="B297" s="16" t="n">
        <x:v>46239.524305555555</x:v>
      </x:c>
      <x:c r="C297" t="str">
        <x:v>Lunch Peak</x:v>
      </x:c>
      <x:c r="D297" t="n">
        <x:v>27</x:v>
      </x:c>
      <x:c r="E297" t="n">
        <x:v>5</x:v>
      </x:c>
      <x:c r="F297" t="n">
        <x:v>12</x:v>
      </x:c>
      <x:c r="G297" t="n">
        <x:v>10</x:v>
      </x:c>
      <x:c r="H297" t="n">
        <x:v>23</x:v>
      </x:c>
      <x:c r="I297" t="n">
        <x:v>0</x:v>
      </x:c>
      <x:c r="J297" t="n">
        <x:v>60.2</x:v>
      </x:c>
      <x:c r="K297" t="n">
        <x:v>44.8</x:v>
      </x:c>
      <x:c r="L297" t="n">
        <x:v>6</x:v>
      </x:c>
      <x:c r="M297" t="n">
        <x:v>4</x:v>
      </x:c>
      <x:c r="N297" t="n">
        <x:v>4</x:v>
      </x:c>
      <x:c r="O297" t="n">
        <x:v>3</x:v>
      </x:c>
      <x:c r="P297" t="n">
        <x:v>2</x:v>
      </x:c>
      <x:c r="Q297" t="n">
        <x:v>3</x:v>
      </x:c>
      <x:c r="R297" t="n">
        <x:v>2</x:v>
      </x:c>
      <x:c r="S297" t="n">
        <x:v>3</x:v>
      </x:c>
      <x:c r="T297" t="n">
        <x:f>D297</x:f>
        <x:v>27</x:v>
      </x:c>
      <x:c r="U297" t="n">
        <x:f>Assumptions!$B$16</x:f>
        <x:v>45</x:v>
      </x:c>
      <x:c r="V297" t="n">
        <x:f>MIN(T297,U297)</x:f>
        <x:v>27</x:v>
      </x:c>
      <x:c r="W297" t="n">
        <x:f>Assumptions!$B$17</x:f>
        <x:v>31.5</x:v>
      </x:c>
      <x:c r="X297" s="29" t="n">
        <x:f>V297/W297*100</x:f>
        <x:v>85.71428571428571</x:v>
      </x:c>
      <x:c r="Y297" s="29" t="n">
        <x:f>T297/U297*100</x:f>
        <x:v>60</x:v>
      </x:c>
      <x:c r="Z297" t="n">
        <x:f>MAX(U297-T297,0)</x:f>
        <x:v>18</x:v>
      </x:c>
      <x:c r="AA297" t="n">
        <x:f>MAX(T297-U297,0)</x:f>
        <x:v>0</x:v>
      </x:c>
      <x:c r="AB297" t="str">
        <x:f>IF(Y297&gt;=100,"Capacity Gap",IF(Y297&gt;=90,"Potential Bottleneck","No Bottleneck"))</x:f>
        <x:v>No Bottleneck</x:v>
      </x:c>
      <x:c r="AC297" t="str">
        <x:f>IF(Y297&lt;60,"Low Utilization / Smooth Flow",IF(Y297&lt;=85,"Moderate Utilization",IF(Y297&lt;90,"Transition / Capacity Pressure","High Utilization / Queue Risk")))</x:f>
        <x:v>Moderate Utilization</x:v>
      </x:c>
    </x:row>
    <x:row r="298">
      <x:c r="A298" t="n">
        <x:v>297</x:v>
      </x:c>
      <x:c r="B298" s="16" t="n">
        <x:v>46239.52777777778</x:v>
      </x:c>
      <x:c r="C298" t="str">
        <x:v>Lunch Peak</x:v>
      </x:c>
      <x:c r="D298" t="n">
        <x:v>32</x:v>
      </x:c>
      <x:c r="E298" t="n">
        <x:v>6</x:v>
      </x:c>
      <x:c r="F298" t="n">
        <x:v>14</x:v>
      </x:c>
      <x:c r="G298" t="n">
        <x:v>12</x:v>
      </x:c>
      <x:c r="H298" t="n">
        <x:v>33.3</x:v>
      </x:c>
      <x:c r="I298" t="n">
        <x:v>0.3</x:v>
      </x:c>
      <x:c r="J298" t="n">
        <x:v>71.3</x:v>
      </x:c>
      <x:c r="K298" t="n">
        <x:v>45.5</x:v>
      </x:c>
      <x:c r="L298" t="n">
        <x:v>6</x:v>
      </x:c>
      <x:c r="M298" t="n">
        <x:v>7</x:v>
      </x:c>
      <x:c r="N298" t="n">
        <x:v>6</x:v>
      </x:c>
      <x:c r="O298" t="n">
        <x:v>4</x:v>
      </x:c>
      <x:c r="P298" t="n">
        <x:v>4</x:v>
      </x:c>
      <x:c r="Q298" t="n">
        <x:v>4</x:v>
      </x:c>
      <x:c r="R298" t="n">
        <x:v>1</x:v>
      </x:c>
      <x:c r="S298" t="n">
        <x:v>0</x:v>
      </x:c>
      <x:c r="T298" t="n">
        <x:f>D298</x:f>
        <x:v>32</x:v>
      </x:c>
      <x:c r="U298" t="n">
        <x:f>Assumptions!$B$16</x:f>
        <x:v>45</x:v>
      </x:c>
      <x:c r="V298" t="n">
        <x:f>MIN(T298,U298)</x:f>
        <x:v>32</x:v>
      </x:c>
      <x:c r="W298" t="n">
        <x:f>Assumptions!$B$17</x:f>
        <x:v>31.5</x:v>
      </x:c>
      <x:c r="X298" s="29" t="n">
        <x:f>V298/W298*100</x:f>
        <x:v>101.58730158730158</x:v>
      </x:c>
      <x:c r="Y298" s="29" t="n">
        <x:f>T298/U298*100</x:f>
        <x:v>71.11111111111111</x:v>
      </x:c>
      <x:c r="Z298" t="n">
        <x:f>MAX(U298-T298,0)</x:f>
        <x:v>13</x:v>
      </x:c>
      <x:c r="AA298" t="n">
        <x:f>MAX(T298-U298,0)</x:f>
        <x:v>0</x:v>
      </x:c>
      <x:c r="AB298" t="str">
        <x:f>IF(Y298&gt;=100,"Capacity Gap",IF(Y298&gt;=90,"Potential Bottleneck","No Bottleneck"))</x:f>
        <x:v>No Bottleneck</x:v>
      </x:c>
      <x:c r="AC298" t="str">
        <x:f>IF(Y298&lt;60,"Low Utilization / Smooth Flow",IF(Y298&lt;=85,"Moderate Utilization",IF(Y298&lt;90,"Transition / Capacity Pressure","High Utilization / Queue Risk")))</x:f>
        <x:v>Moderate Utilization</x:v>
      </x:c>
    </x:row>
    <x:row r="299">
      <x:c r="A299" t="n">
        <x:v>298</x:v>
      </x:c>
      <x:c r="B299" s="16" t="n">
        <x:v>46239.53125</x:v>
      </x:c>
      <x:c r="C299" t="str">
        <x:v>Lunch Peak</x:v>
      </x:c>
      <x:c r="D299" t="n">
        <x:v>31</x:v>
      </x:c>
      <x:c r="E299" t="n">
        <x:v>6</x:v>
      </x:c>
      <x:c r="F299" t="n">
        <x:v>13</x:v>
      </x:c>
      <x:c r="G299" t="n">
        <x:v>12</x:v>
      </x:c>
      <x:c r="H299" t="n">
        <x:v>29.7</x:v>
      </x:c>
      <x:c r="I299" t="n">
        <x:v>0</x:v>
      </x:c>
      <x:c r="J299" t="n">
        <x:v>69.1</x:v>
      </x:c>
      <x:c r="K299" t="n">
        <x:v>42.3</x:v>
      </x:c>
      <x:c r="L299" t="n">
        <x:v>6</x:v>
      </x:c>
      <x:c r="M299" t="n">
        <x:v>6</x:v>
      </x:c>
      <x:c r="N299" t="n">
        <x:v>4</x:v>
      </x:c>
      <x:c r="O299" t="n">
        <x:v>4</x:v>
      </x:c>
      <x:c r="P299" t="n">
        <x:v>3</x:v>
      </x:c>
      <x:c r="Q299" t="n">
        <x:v>3</x:v>
      </x:c>
      <x:c r="R299" t="n">
        <x:v>2</x:v>
      </x:c>
      <x:c r="S299" t="n">
        <x:v>3</x:v>
      </x:c>
      <x:c r="T299" t="n">
        <x:f>D299</x:f>
        <x:v>31</x:v>
      </x:c>
      <x:c r="U299" t="n">
        <x:f>Assumptions!$B$16</x:f>
        <x:v>45</x:v>
      </x:c>
      <x:c r="V299" t="n">
        <x:f>MIN(T299,U299)</x:f>
        <x:v>31</x:v>
      </x:c>
      <x:c r="W299" t="n">
        <x:f>Assumptions!$B$17</x:f>
        <x:v>31.5</x:v>
      </x:c>
      <x:c r="X299" s="29" t="n">
        <x:f>V299/W299*100</x:f>
        <x:v>98.4126984126984</x:v>
      </x:c>
      <x:c r="Y299" s="29" t="n">
        <x:f>T299/U299*100</x:f>
        <x:v>68.88888888888889</x:v>
      </x:c>
      <x:c r="Z299" t="n">
        <x:f>MAX(U299-T299,0)</x:f>
        <x:v>14</x:v>
      </x:c>
      <x:c r="AA299" t="n">
        <x:f>MAX(T299-U299,0)</x:f>
        <x:v>0</x:v>
      </x:c>
      <x:c r="AB299" t="str">
        <x:f>IF(Y299&gt;=100,"Capacity Gap",IF(Y299&gt;=90,"Potential Bottleneck","No Bottleneck"))</x:f>
        <x:v>No Bottleneck</x:v>
      </x:c>
      <x:c r="AC299" t="str">
        <x:f>IF(Y299&lt;60,"Low Utilization / Smooth Flow",IF(Y299&lt;=85,"Moderate Utilization",IF(Y299&lt;90,"Transition / Capacity Pressure","High Utilization / Queue Risk")))</x:f>
        <x:v>Moderate Utilization</x:v>
      </x:c>
    </x:row>
    <x:row r="300">
      <x:c r="A300" t="n">
        <x:v>299</x:v>
      </x:c>
      <x:c r="B300" s="16" t="n">
        <x:v>46239.53472222222</x:v>
      </x:c>
      <x:c r="C300" t="str">
        <x:v>Lunch Peak</x:v>
      </x:c>
      <x:c r="D300" t="n">
        <x:v>30</x:v>
      </x:c>
      <x:c r="E300" t="n">
        <x:v>6</x:v>
      </x:c>
      <x:c r="F300" t="n">
        <x:v>13</x:v>
      </x:c>
      <x:c r="G300" t="n">
        <x:v>11</x:v>
      </x:c>
      <x:c r="H300" t="n">
        <x:v>25.5</x:v>
      </x:c>
      <x:c r="I300" t="n">
        <x:v>0</x:v>
      </x:c>
      <x:c r="J300" t="n">
        <x:v>66.9</x:v>
      </x:c>
      <x:c r="K300" t="n">
        <x:v>42.7</x:v>
      </x:c>
      <x:c r="L300" t="n">
        <x:v>4</x:v>
      </x:c>
      <x:c r="M300" t="n">
        <x:v>5</x:v>
      </x:c>
      <x:c r="N300" t="n">
        <x:v>6</x:v>
      </x:c>
      <x:c r="O300" t="n">
        <x:v>4</x:v>
      </x:c>
      <x:c r="P300" t="n">
        <x:v>4</x:v>
      </x:c>
      <x:c r="Q300" t="n">
        <x:v>3</x:v>
      </x:c>
      <x:c r="R300" t="n">
        <x:v>3</x:v>
      </x:c>
      <x:c r="S300" t="n">
        <x:v>1</x:v>
      </x:c>
      <x:c r="T300" t="n">
        <x:f>D300</x:f>
        <x:v>30</x:v>
      </x:c>
      <x:c r="U300" t="n">
        <x:f>Assumptions!$B$16</x:f>
        <x:v>45</x:v>
      </x:c>
      <x:c r="V300" t="n">
        <x:f>MIN(T300,U300)</x:f>
        <x:v>30</x:v>
      </x:c>
      <x:c r="W300" t="n">
        <x:f>Assumptions!$B$17</x:f>
        <x:v>31.5</x:v>
      </x:c>
      <x:c r="X300" s="29" t="n">
        <x:f>V300/W300*100</x:f>
        <x:v>95.23809523809523</x:v>
      </x:c>
      <x:c r="Y300" s="29" t="n">
        <x:f>T300/U300*100</x:f>
        <x:v>66.66666666666666</x:v>
      </x:c>
      <x:c r="Z300" t="n">
        <x:f>MAX(U300-T300,0)</x:f>
        <x:v>15</x:v>
      </x:c>
      <x:c r="AA300" t="n">
        <x:f>MAX(T300-U300,0)</x:f>
        <x:v>0</x:v>
      </x:c>
      <x:c r="AB300" t="str">
        <x:f>IF(Y300&gt;=100,"Capacity Gap",IF(Y300&gt;=90,"Potential Bottleneck","No Bottleneck"))</x:f>
        <x:v>No Bottleneck</x:v>
      </x:c>
      <x:c r="AC300" t="str">
        <x:f>IF(Y300&lt;60,"Low Utilization / Smooth Flow",IF(Y300&lt;=85,"Moderate Utilization",IF(Y300&lt;90,"Transition / Capacity Pressure","High Utilization / Queue Risk")))</x:f>
        <x:v>Moderate Utilization</x:v>
      </x:c>
    </x:row>
    <x:row r="301">
      <x:c r="A301" t="n">
        <x:v>300</x:v>
      </x:c>
      <x:c r="B301" s="16" t="n">
        <x:v>46239.538194444445</x:v>
      </x:c>
      <x:c r="C301" t="str">
        <x:v>Lunch Peak</x:v>
      </x:c>
      <x:c r="D301" t="n">
        <x:v>37</x:v>
      </x:c>
      <x:c r="E301" t="n">
        <x:v>7</x:v>
      </x:c>
      <x:c r="F301" t="n">
        <x:v>16</x:v>
      </x:c>
      <x:c r="G301" t="n">
        <x:v>14</x:v>
      </x:c>
      <x:c r="H301" t="n">
        <x:v>36.2</x:v>
      </x:c>
      <x:c r="I301" t="n">
        <x:v>2.8</x:v>
      </x:c>
      <x:c r="J301" t="n">
        <x:v>82.5</x:v>
      </x:c>
      <x:c r="K301" t="n">
        <x:v>50.7</x:v>
      </x:c>
      <x:c r="L301" t="n">
        <x:v>6</x:v>
      </x:c>
      <x:c r="M301" t="n">
        <x:v>6</x:v>
      </x:c>
      <x:c r="N301" t="n">
        <x:v>5</x:v>
      </x:c>
      <x:c r="O301" t="n">
        <x:v>5</x:v>
      </x:c>
      <x:c r="P301" t="n">
        <x:v>3</x:v>
      </x:c>
      <x:c r="Q301" t="n">
        <x:v>3</x:v>
      </x:c>
      <x:c r="R301" t="n">
        <x:v>3</x:v>
      </x:c>
      <x:c r="S301" t="n">
        <x:v>6</x:v>
      </x:c>
      <x:c r="T301" t="n">
        <x:f>D301</x:f>
        <x:v>37</x:v>
      </x:c>
      <x:c r="U301" t="n">
        <x:f>Assumptions!$B$16</x:f>
        <x:v>45</x:v>
      </x:c>
      <x:c r="V301" t="n">
        <x:f>MIN(T301,U301)</x:f>
        <x:v>37</x:v>
      </x:c>
      <x:c r="W301" t="n">
        <x:f>Assumptions!$B$17</x:f>
        <x:v>31.5</x:v>
      </x:c>
      <x:c r="X301" s="29" t="n">
        <x:f>V301/W301*100</x:f>
        <x:v>117.46031746031747</x:v>
      </x:c>
      <x:c r="Y301" s="29" t="n">
        <x:f>T301/U301*100</x:f>
        <x:v>82.22222222222221</x:v>
      </x:c>
      <x:c r="Z301" t="n">
        <x:f>MAX(U301-T301,0)</x:f>
        <x:v>8</x:v>
      </x:c>
      <x:c r="AA301" t="n">
        <x:f>MAX(T301-U301,0)</x:f>
        <x:v>0</x:v>
      </x:c>
      <x:c r="AB301" t="str">
        <x:f>IF(Y301&gt;=100,"Capacity Gap",IF(Y301&gt;=90,"Potential Bottleneck","No Bottleneck"))</x:f>
        <x:v>No Bottleneck</x:v>
      </x:c>
      <x:c r="AC301" t="str">
        <x:f>IF(Y301&lt;60,"Low Utilization / Smooth Flow",IF(Y301&lt;=85,"Moderate Utilization",IF(Y301&lt;90,"Transition / Capacity Pressure","High Utilization / Queue Risk")))</x:f>
        <x:v>Moderate Utilization</x:v>
      </x:c>
    </x:row>
    <x:row r="302">
      <x:c r="A302" t="n">
        <x:v>301</x:v>
      </x:c>
      <x:c r="B302" s="16" t="n">
        <x:v>46239.541666666664</x:v>
      </x:c>
      <x:c r="C302" t="str">
        <x:v>Post-Lunch</x:v>
      </x:c>
      <x:c r="D302" t="n">
        <x:v>20</x:v>
      </x:c>
      <x:c r="E302" t="n">
        <x:v>8</x:v>
      </x:c>
      <x:c r="F302" t="n">
        <x:v>6</x:v>
      </x:c>
      <x:c r="G302" t="n">
        <x:v>6</x:v>
      </x:c>
      <x:c r="H302" t="n">
        <x:v>21.3</x:v>
      </x:c>
      <x:c r="I302" t="n">
        <x:v>0</x:v>
      </x:c>
      <x:c r="J302" t="n">
        <x:v>44.6</x:v>
      </x:c>
      <x:c r="K302" t="n">
        <x:v>38.7</x:v>
      </x:c>
      <x:c r="L302" t="n">
        <x:v>4</x:v>
      </x:c>
      <x:c r="M302" t="n">
        <x:v>4</x:v>
      </x:c>
      <x:c r="N302" t="n">
        <x:v>3</x:v>
      </x:c>
      <x:c r="O302" t="n">
        <x:v>3</x:v>
      </x:c>
      <x:c r="P302" t="n">
        <x:v>2</x:v>
      </x:c>
      <x:c r="Q302" t="n">
        <x:v>2</x:v>
      </x:c>
      <x:c r="R302" t="n">
        <x:v>1</x:v>
      </x:c>
      <x:c r="S302" t="n">
        <x:v>1</x:v>
      </x:c>
      <x:c r="T302" t="n">
        <x:f>D302</x:f>
        <x:v>20</x:v>
      </x:c>
      <x:c r="U302" t="n">
        <x:f>Assumptions!$B$16</x:f>
        <x:v>45</x:v>
      </x:c>
      <x:c r="V302" t="n">
        <x:f>MIN(T302,U302)</x:f>
        <x:v>20</x:v>
      </x:c>
      <x:c r="W302" t="n">
        <x:f>Assumptions!$B$17</x:f>
        <x:v>31.5</x:v>
      </x:c>
      <x:c r="X302" s="29" t="n">
        <x:f>V302/W302*100</x:f>
        <x:v>63.49206349206349</x:v>
      </x:c>
      <x:c r="Y302" s="29" t="n">
        <x:f>T302/U302*100</x:f>
        <x:v>44.44444444444444</x:v>
      </x:c>
      <x:c r="Z302" t="n">
        <x:f>MAX(U302-T302,0)</x:f>
        <x:v>25</x:v>
      </x:c>
      <x:c r="AA302" t="n">
        <x:f>MAX(T302-U302,0)</x:f>
        <x:v>0</x:v>
      </x:c>
      <x:c r="AB302" t="str">
        <x:f>IF(Y302&gt;=100,"Capacity Gap",IF(Y302&gt;=90,"Potential Bottleneck","No Bottleneck"))</x:f>
        <x:v>No Bottleneck</x:v>
      </x:c>
      <x:c r="AC302" t="str">
        <x:f>IF(Y302&lt;60,"Low Utilization / Smooth Flow",IF(Y302&lt;=85,"Moderate Utilization",IF(Y302&lt;90,"Transition / Capacity Pressure","High Utilization / Queue Risk")))</x:f>
        <x:v>Low Utilization / Smooth Flow</x:v>
      </x:c>
    </x:row>
    <x:row r="303">
      <x:c r="A303" t="n">
        <x:v>302</x:v>
      </x:c>
      <x:c r="B303" s="16" t="n">
        <x:v>46239.54513888889</x:v>
      </x:c>
      <x:c r="C303" t="str">
        <x:v>Post-Lunch</x:v>
      </x:c>
      <x:c r="D303" t="n">
        <x:v>25</x:v>
      </x:c>
      <x:c r="E303" t="n">
        <x:v>10</x:v>
      </x:c>
      <x:c r="F303" t="n">
        <x:v>7</x:v>
      </x:c>
      <x:c r="G303" t="n">
        <x:v>8</x:v>
      </x:c>
      <x:c r="H303" t="n">
        <x:v>31.1</x:v>
      </x:c>
      <x:c r="I303" t="n">
        <x:v>0</x:v>
      </x:c>
      <x:c r="J303" t="n">
        <x:v>55.7</x:v>
      </x:c>
      <x:c r="K303" t="n">
        <x:v>45.1</x:v>
      </x:c>
      <x:c r="L303" t="n">
        <x:v>4</x:v>
      </x:c>
      <x:c r="M303" t="n">
        <x:v>5</x:v>
      </x:c>
      <x:c r="N303" t="n">
        <x:v>3</x:v>
      </x:c>
      <x:c r="O303" t="n">
        <x:v>3</x:v>
      </x:c>
      <x:c r="P303" t="n">
        <x:v>3</x:v>
      </x:c>
      <x:c r="Q303" t="n">
        <x:v>2</x:v>
      </x:c>
      <x:c r="R303" t="n">
        <x:v>3</x:v>
      </x:c>
      <x:c r="S303" t="n">
        <x:v>2</x:v>
      </x:c>
      <x:c r="T303" t="n">
        <x:f>D303</x:f>
        <x:v>25</x:v>
      </x:c>
      <x:c r="U303" t="n">
        <x:f>Assumptions!$B$16</x:f>
        <x:v>45</x:v>
      </x:c>
      <x:c r="V303" t="n">
        <x:f>MIN(T303,U303)</x:f>
        <x:v>25</x:v>
      </x:c>
      <x:c r="W303" t="n">
        <x:f>Assumptions!$B$17</x:f>
        <x:v>31.5</x:v>
      </x:c>
      <x:c r="X303" s="29" t="n">
        <x:f>V303/W303*100</x:f>
        <x:v>79.36507936507937</x:v>
      </x:c>
      <x:c r="Y303" s="29" t="n">
        <x:f>T303/U303*100</x:f>
        <x:v>55.55555555555556</x:v>
      </x:c>
      <x:c r="Z303" t="n">
        <x:f>MAX(U303-T303,0)</x:f>
        <x:v>20</x:v>
      </x:c>
      <x:c r="AA303" t="n">
        <x:f>MAX(T303-U303,0)</x:f>
        <x:v>0</x:v>
      </x:c>
      <x:c r="AB303" t="str">
        <x:f>IF(Y303&gt;=100,"Capacity Gap",IF(Y303&gt;=90,"Potential Bottleneck","No Bottleneck"))</x:f>
        <x:v>No Bottleneck</x:v>
      </x:c>
      <x:c r="AC303" t="str">
        <x:f>IF(Y303&lt;60,"Low Utilization / Smooth Flow",IF(Y303&lt;=85,"Moderate Utilization",IF(Y303&lt;90,"Transition / Capacity Pressure","High Utilization / Queue Risk")))</x:f>
        <x:v>Low Utilization / Smooth Flow</x:v>
      </x:c>
    </x:row>
    <x:row r="304">
      <x:c r="A304" t="n">
        <x:v>303</x:v>
      </x:c>
      <x:c r="B304" s="16" t="n">
        <x:v>46239.54861111111</x:v>
      </x:c>
      <x:c r="C304" t="str">
        <x:v>Post-Lunch</x:v>
      </x:c>
      <x:c r="D304" t="n">
        <x:v>25</x:v>
      </x:c>
      <x:c r="E304" t="n">
        <x:v>10</x:v>
      </x:c>
      <x:c r="F304" t="n">
        <x:v>7</x:v>
      </x:c>
      <x:c r="G304" t="n">
        <x:v>8</x:v>
      </x:c>
      <x:c r="H304" t="n">
        <x:v>26.6</x:v>
      </x:c>
      <x:c r="I304" t="n">
        <x:v>0</x:v>
      </x:c>
      <x:c r="J304" t="n">
        <x:v>55.7</x:v>
      </x:c>
      <x:c r="K304" t="n">
        <x:v>41.2</x:v>
      </x:c>
      <x:c r="L304" t="n">
        <x:v>3</x:v>
      </x:c>
      <x:c r="M304" t="n">
        <x:v>4</x:v>
      </x:c>
      <x:c r="N304" t="n">
        <x:v>5</x:v>
      </x:c>
      <x:c r="O304" t="n">
        <x:v>3</x:v>
      </x:c>
      <x:c r="P304" t="n">
        <x:v>3</x:v>
      </x:c>
      <x:c r="Q304" t="n">
        <x:v>3</x:v>
      </x:c>
      <x:c r="R304" t="n">
        <x:v>2</x:v>
      </x:c>
      <x:c r="S304" t="n">
        <x:v>2</x:v>
      </x:c>
      <x:c r="T304" t="n">
        <x:f>D304</x:f>
        <x:v>25</x:v>
      </x:c>
      <x:c r="U304" t="n">
        <x:f>Assumptions!$B$16</x:f>
        <x:v>45</x:v>
      </x:c>
      <x:c r="V304" t="n">
        <x:f>MIN(T304,U304)</x:f>
        <x:v>25</x:v>
      </x:c>
      <x:c r="W304" t="n">
        <x:f>Assumptions!$B$17</x:f>
        <x:v>31.5</x:v>
      </x:c>
      <x:c r="X304" s="29" t="n">
        <x:f>V304/W304*100</x:f>
        <x:v>79.36507936507937</x:v>
      </x:c>
      <x:c r="Y304" s="29" t="n">
        <x:f>T304/U304*100</x:f>
        <x:v>55.55555555555556</x:v>
      </x:c>
      <x:c r="Z304" t="n">
        <x:f>MAX(U304-T304,0)</x:f>
        <x:v>20</x:v>
      </x:c>
      <x:c r="AA304" t="n">
        <x:f>MAX(T304-U304,0)</x:f>
        <x:v>0</x:v>
      </x:c>
      <x:c r="AB304" t="str">
        <x:f>IF(Y304&gt;=100,"Capacity Gap",IF(Y304&gt;=90,"Potential Bottleneck","No Bottleneck"))</x:f>
        <x:v>No Bottleneck</x:v>
      </x:c>
      <x:c r="AC304" t="str">
        <x:f>IF(Y304&lt;60,"Low Utilization / Smooth Flow",IF(Y304&lt;=85,"Moderate Utilization",IF(Y304&lt;90,"Transition / Capacity Pressure","High Utilization / Queue Risk")))</x:f>
        <x:v>Low Utilization / Smooth Flow</x:v>
      </x:c>
    </x:row>
    <x:row r="305">
      <x:c r="A305" t="n">
        <x:v>304</x:v>
      </x:c>
      <x:c r="B305" s="16" t="n">
        <x:v>46239.552083333336</x:v>
      </x:c>
      <x:c r="C305" t="str">
        <x:v>Post-Lunch</x:v>
      </x:c>
      <x:c r="D305" t="n">
        <x:v>25</x:v>
      </x:c>
      <x:c r="E305" t="n">
        <x:v>10</x:v>
      </x:c>
      <x:c r="F305" t="n">
        <x:v>7</x:v>
      </x:c>
      <x:c r="G305" t="n">
        <x:v>8</x:v>
      </x:c>
      <x:c r="H305" t="n">
        <x:v>23.4</x:v>
      </x:c>
      <x:c r="I305" t="n">
        <x:v>0</x:v>
      </x:c>
      <x:c r="J305" t="n">
        <x:v>55.7</x:v>
      </x:c>
      <x:c r="K305" t="n">
        <x:v>41.3</x:v>
      </x:c>
      <x:c r="L305" t="n">
        <x:v>4</x:v>
      </x:c>
      <x:c r="M305" t="n">
        <x:v>4</x:v>
      </x:c>
      <x:c r="N305" t="n">
        <x:v>5</x:v>
      </x:c>
      <x:c r="O305" t="n">
        <x:v>3</x:v>
      </x:c>
      <x:c r="P305" t="n">
        <x:v>2</x:v>
      </x:c>
      <x:c r="Q305" t="n">
        <x:v>3</x:v>
      </x:c>
      <x:c r="R305" t="n">
        <x:v>2</x:v>
      </x:c>
      <x:c r="S305" t="n">
        <x:v>2</x:v>
      </x:c>
      <x:c r="T305" t="n">
        <x:f>D305</x:f>
        <x:v>25</x:v>
      </x:c>
      <x:c r="U305" t="n">
        <x:f>Assumptions!$B$16</x:f>
        <x:v>45</x:v>
      </x:c>
      <x:c r="V305" t="n">
        <x:f>MIN(T305,U305)</x:f>
        <x:v>25</x:v>
      </x:c>
      <x:c r="W305" t="n">
        <x:f>Assumptions!$B$17</x:f>
        <x:v>31.5</x:v>
      </x:c>
      <x:c r="X305" s="29" t="n">
        <x:f>V305/W305*100</x:f>
        <x:v>79.36507936507937</x:v>
      </x:c>
      <x:c r="Y305" s="29" t="n">
        <x:f>T305/U305*100</x:f>
        <x:v>55.55555555555556</x:v>
      </x:c>
      <x:c r="Z305" t="n">
        <x:f>MAX(U305-T305,0)</x:f>
        <x:v>20</x:v>
      </x:c>
      <x:c r="AA305" t="n">
        <x:f>MAX(T305-U305,0)</x:f>
        <x:v>0</x:v>
      </x:c>
      <x:c r="AB305" t="str">
        <x:f>IF(Y305&gt;=100,"Capacity Gap",IF(Y305&gt;=90,"Potential Bottleneck","No Bottleneck"))</x:f>
        <x:v>No Bottleneck</x:v>
      </x:c>
      <x:c r="AC305" t="str">
        <x:f>IF(Y305&lt;60,"Low Utilization / Smooth Flow",IF(Y305&lt;=85,"Moderate Utilization",IF(Y305&lt;90,"Transition / Capacity Pressure","High Utilization / Queue Risk")))</x:f>
        <x:v>Low Utilization / Smooth Flow</x:v>
      </x:c>
    </x:row>
    <x:row r="306">
      <x:c r="A306" t="n">
        <x:v>305</x:v>
      </x:c>
      <x:c r="B306" s="16" t="n">
        <x:v>46239.555555555555</x:v>
      </x:c>
      <x:c r="C306" t="str">
        <x:v>Post-Lunch</x:v>
      </x:c>
      <x:c r="D306" t="n">
        <x:v>22</x:v>
      </x:c>
      <x:c r="E306" t="n">
        <x:v>9</x:v>
      </x:c>
      <x:c r="F306" t="n">
        <x:v>6</x:v>
      </x:c>
      <x:c r="G306" t="n">
        <x:v>7</x:v>
      </x:c>
      <x:c r="H306" t="n">
        <x:v>30.2</x:v>
      </x:c>
      <x:c r="I306" t="n">
        <x:v>0</x:v>
      </x:c>
      <x:c r="J306" t="n">
        <x:v>49.1</x:v>
      </x:c>
      <x:c r="K306" t="n">
        <x:v>39.8</x:v>
      </x:c>
      <x:c r="L306" t="n">
        <x:v>4</x:v>
      </x:c>
      <x:c r="M306" t="n">
        <x:v>4</x:v>
      </x:c>
      <x:c r="N306" t="n">
        <x:v>3</x:v>
      </x:c>
      <x:c r="O306" t="n">
        <x:v>3</x:v>
      </x:c>
      <x:c r="P306" t="n">
        <x:v>3</x:v>
      </x:c>
      <x:c r="Q306" t="n">
        <x:v>2</x:v>
      </x:c>
      <x:c r="R306" t="n">
        <x:v>2</x:v>
      </x:c>
      <x:c r="S306" t="n">
        <x:v>1</x:v>
      </x:c>
      <x:c r="T306" t="n">
        <x:f>D306</x:f>
        <x:v>22</x:v>
      </x:c>
      <x:c r="U306" t="n">
        <x:f>Assumptions!$B$16</x:f>
        <x:v>45</x:v>
      </x:c>
      <x:c r="V306" t="n">
        <x:f>MIN(T306,U306)</x:f>
        <x:v>22</x:v>
      </x:c>
      <x:c r="W306" t="n">
        <x:f>Assumptions!$B$17</x:f>
        <x:v>31.5</x:v>
      </x:c>
      <x:c r="X306" s="29" t="n">
        <x:f>V306/W306*100</x:f>
        <x:v>69.84126984126983</x:v>
      </x:c>
      <x:c r="Y306" s="29" t="n">
        <x:f>T306/U306*100</x:f>
        <x:v>48.888888888888886</x:v>
      </x:c>
      <x:c r="Z306" t="n">
        <x:f>MAX(U306-T306,0)</x:f>
        <x:v>23</x:v>
      </x:c>
      <x:c r="AA306" t="n">
        <x:f>MAX(T306-U306,0)</x:f>
        <x:v>0</x:v>
      </x:c>
      <x:c r="AB306" t="str">
        <x:f>IF(Y306&gt;=100,"Capacity Gap",IF(Y306&gt;=90,"Potential Bottleneck","No Bottleneck"))</x:f>
        <x:v>No Bottleneck</x:v>
      </x:c>
      <x:c r="AC306" t="str">
        <x:f>IF(Y306&lt;60,"Low Utilization / Smooth Flow",IF(Y306&lt;=85,"Moderate Utilization",IF(Y306&lt;90,"Transition / Capacity Pressure","High Utilization / Queue Risk")))</x:f>
        <x:v>Low Utilization / Smooth Flow</x:v>
      </x:c>
    </x:row>
    <x:row r="307">
      <x:c r="A307" t="n">
        <x:v>306</x:v>
      </x:c>
      <x:c r="B307" s="16" t="n">
        <x:v>46239.55902777778</x:v>
      </x:c>
      <x:c r="C307" t="str">
        <x:v>Post-Lunch</x:v>
      </x:c>
      <x:c r="D307" t="n">
        <x:v>26</x:v>
      </x:c>
      <x:c r="E307" t="n">
        <x:v>11</x:v>
      </x:c>
      <x:c r="F307" t="n">
        <x:v>7</x:v>
      </x:c>
      <x:c r="G307" t="n">
        <x:v>8</x:v>
      </x:c>
      <x:c r="H307" t="n">
        <x:v>24.9</x:v>
      </x:c>
      <x:c r="I307" t="n">
        <x:v>0</x:v>
      </x:c>
      <x:c r="J307" t="n">
        <x:v>58</x:v>
      </x:c>
      <x:c r="K307" t="n">
        <x:v>43.8</x:v>
      </x:c>
      <x:c r="L307" t="n">
        <x:v>4</x:v>
      </x:c>
      <x:c r="M307" t="n">
        <x:v>4</x:v>
      </x:c>
      <x:c r="N307" t="n">
        <x:v>5</x:v>
      </x:c>
      <x:c r="O307" t="n">
        <x:v>2</x:v>
      </x:c>
      <x:c r="P307" t="n">
        <x:v>3</x:v>
      </x:c>
      <x:c r="Q307" t="n">
        <x:v>2</x:v>
      </x:c>
      <x:c r="R307" t="n">
        <x:v>2</x:v>
      </x:c>
      <x:c r="S307" t="n">
        <x:v>4</x:v>
      </x:c>
      <x:c r="T307" t="n">
        <x:f>D307</x:f>
        <x:v>26</x:v>
      </x:c>
      <x:c r="U307" t="n">
        <x:f>Assumptions!$B$16</x:f>
        <x:v>45</x:v>
      </x:c>
      <x:c r="V307" t="n">
        <x:f>MIN(T307,U307)</x:f>
        <x:v>26</x:v>
      </x:c>
      <x:c r="W307" t="n">
        <x:f>Assumptions!$B$17</x:f>
        <x:v>31.5</x:v>
      </x:c>
      <x:c r="X307" s="29" t="n">
        <x:f>V307/W307*100</x:f>
        <x:v>82.53968253968253</x:v>
      </x:c>
      <x:c r="Y307" s="29" t="n">
        <x:f>T307/U307*100</x:f>
        <x:v>57.77777777777777</x:v>
      </x:c>
      <x:c r="Z307" t="n">
        <x:f>MAX(U307-T307,0)</x:f>
        <x:v>19</x:v>
      </x:c>
      <x:c r="AA307" t="n">
        <x:f>MAX(T307-U307,0)</x:f>
        <x:v>0</x:v>
      </x:c>
      <x:c r="AB307" t="str">
        <x:f>IF(Y307&gt;=100,"Capacity Gap",IF(Y307&gt;=90,"Potential Bottleneck","No Bottleneck"))</x:f>
        <x:v>No Bottleneck</x:v>
      </x:c>
      <x:c r="AC307" t="str">
        <x:f>IF(Y307&lt;60,"Low Utilization / Smooth Flow",IF(Y307&lt;=85,"Moderate Utilization",IF(Y307&lt;90,"Transition / Capacity Pressure","High Utilization / Queue Risk")))</x:f>
        <x:v>Low Utilization / Smooth Flow</x:v>
      </x:c>
    </x:row>
    <x:row r="308">
      <x:c r="A308" t="n">
        <x:v>307</x:v>
      </x:c>
      <x:c r="B308" s="16" t="n">
        <x:v>46239.5625</x:v>
      </x:c>
      <x:c r="C308" t="str">
        <x:v>Post-Lunch</x:v>
      </x:c>
      <x:c r="D308" t="n">
        <x:v>35</x:v>
      </x:c>
      <x:c r="E308" t="n">
        <x:v>15</x:v>
      </x:c>
      <x:c r="F308" t="n">
        <x:v>10</x:v>
      </x:c>
      <x:c r="G308" t="n">
        <x:v>10</x:v>
      </x:c>
      <x:c r="H308" t="n">
        <x:v>33.8</x:v>
      </x:c>
      <x:c r="I308" t="n">
        <x:v>2</x:v>
      </x:c>
      <x:c r="J308" t="n">
        <x:v>78</x:v>
      </x:c>
      <x:c r="K308" t="n">
        <x:v>47.8</x:v>
      </x:c>
      <x:c r="L308" t="n">
        <x:v>4</x:v>
      </x:c>
      <x:c r="M308" t="n">
        <x:v>7</x:v>
      </x:c>
      <x:c r="N308" t="n">
        <x:v>6</x:v>
      </x:c>
      <x:c r="O308" t="n">
        <x:v>4</x:v>
      </x:c>
      <x:c r="P308" t="n">
        <x:v>4</x:v>
      </x:c>
      <x:c r="Q308" t="n">
        <x:v>4</x:v>
      </x:c>
      <x:c r="R308" t="n">
        <x:v>2</x:v>
      </x:c>
      <x:c r="S308" t="n">
        <x:v>4</x:v>
      </x:c>
      <x:c r="T308" t="n">
        <x:f>D308</x:f>
        <x:v>35</x:v>
      </x:c>
      <x:c r="U308" t="n">
        <x:f>Assumptions!$B$16</x:f>
        <x:v>45</x:v>
      </x:c>
      <x:c r="V308" t="n">
        <x:f>MIN(T308,U308)</x:f>
        <x:v>35</x:v>
      </x:c>
      <x:c r="W308" t="n">
        <x:f>Assumptions!$B$17</x:f>
        <x:v>31.5</x:v>
      </x:c>
      <x:c r="X308" s="29" t="n">
        <x:f>V308/W308*100</x:f>
        <x:v>111.11111111111111</x:v>
      </x:c>
      <x:c r="Y308" s="29" t="n">
        <x:f>T308/U308*100</x:f>
        <x:v>77.77777777777779</x:v>
      </x:c>
      <x:c r="Z308" t="n">
        <x:f>MAX(U308-T308,0)</x:f>
        <x:v>10</x:v>
      </x:c>
      <x:c r="AA308" t="n">
        <x:f>MAX(T308-U308,0)</x:f>
        <x:v>0</x:v>
      </x:c>
      <x:c r="AB308" t="str">
        <x:f>IF(Y308&gt;=100,"Capacity Gap",IF(Y308&gt;=90,"Potential Bottleneck","No Bottleneck"))</x:f>
        <x:v>No Bottleneck</x:v>
      </x:c>
      <x:c r="AC308" t="str">
        <x:f>IF(Y308&lt;60,"Low Utilization / Smooth Flow",IF(Y308&lt;=85,"Moderate Utilization",IF(Y308&lt;90,"Transition / Capacity Pressure","High Utilization / Queue Risk")))</x:f>
        <x:v>Moderate Utilization</x:v>
      </x:c>
    </x:row>
    <x:row r="309">
      <x:c r="A309" t="n">
        <x:v>308</x:v>
      </x:c>
      <x:c r="B309" s="16" t="n">
        <x:v>46239.56597222222</x:v>
      </x:c>
      <x:c r="C309" t="str">
        <x:v>Post-Lunch</x:v>
      </x:c>
      <x:c r="D309" t="n">
        <x:v>24</x:v>
      </x:c>
      <x:c r="E309" t="n">
        <x:v>10</x:v>
      </x:c>
      <x:c r="F309" t="n">
        <x:v>7</x:v>
      </x:c>
      <x:c r="G309" t="n">
        <x:v>7</x:v>
      </x:c>
      <x:c r="H309" t="n">
        <x:v>21.6</x:v>
      </x:c>
      <x:c r="I309" t="n">
        <x:v>0</x:v>
      </x:c>
      <x:c r="J309" t="n">
        <x:v>53.5</x:v>
      </x:c>
      <x:c r="K309" t="n">
        <x:v>43.7</x:v>
      </x:c>
      <x:c r="L309" t="n">
        <x:v>4</x:v>
      </x:c>
      <x:c r="M309" t="n">
        <x:v>4</x:v>
      </x:c>
      <x:c r="N309" t="n">
        <x:v>4</x:v>
      </x:c>
      <x:c r="O309" t="n">
        <x:v>2</x:v>
      </x:c>
      <x:c r="P309" t="n">
        <x:v>3</x:v>
      </x:c>
      <x:c r="Q309" t="n">
        <x:v>2</x:v>
      </x:c>
      <x:c r="R309" t="n">
        <x:v>2</x:v>
      </x:c>
      <x:c r="S309" t="n">
        <x:v>3</x:v>
      </x:c>
      <x:c r="T309" t="n">
        <x:f>D309</x:f>
        <x:v>24</x:v>
      </x:c>
      <x:c r="U309" t="n">
        <x:f>Assumptions!$B$16</x:f>
        <x:v>45</x:v>
      </x:c>
      <x:c r="V309" t="n">
        <x:f>MIN(T309,U309)</x:f>
        <x:v>24</x:v>
      </x:c>
      <x:c r="W309" t="n">
        <x:f>Assumptions!$B$17</x:f>
        <x:v>31.5</x:v>
      </x:c>
      <x:c r="X309" s="29" t="n">
        <x:f>V309/W309*100</x:f>
        <x:v>76.19047619047619</x:v>
      </x:c>
      <x:c r="Y309" s="29" t="n">
        <x:f>T309/U309*100</x:f>
        <x:v>53.333333333333336</x:v>
      </x:c>
      <x:c r="Z309" t="n">
        <x:f>MAX(U309-T309,0)</x:f>
        <x:v>21</x:v>
      </x:c>
      <x:c r="AA309" t="n">
        <x:f>MAX(T309-U309,0)</x:f>
        <x:v>0</x:v>
      </x:c>
      <x:c r="AB309" t="str">
        <x:f>IF(Y309&gt;=100,"Capacity Gap",IF(Y309&gt;=90,"Potential Bottleneck","No Bottleneck"))</x:f>
        <x:v>No Bottleneck</x:v>
      </x:c>
      <x:c r="AC309" t="str">
        <x:f>IF(Y309&lt;60,"Low Utilization / Smooth Flow",IF(Y309&lt;=85,"Moderate Utilization",IF(Y309&lt;90,"Transition / Capacity Pressure","High Utilization / Queue Risk")))</x:f>
        <x:v>Low Utilization / Smooth Flow</x:v>
      </x:c>
    </x:row>
    <x:row r="310">
      <x:c r="A310" t="n">
        <x:v>309</x:v>
      </x:c>
      <x:c r="B310" s="16" t="n">
        <x:v>46239.569444444445</x:v>
      </x:c>
      <x:c r="C310" t="str">
        <x:v>Post-Lunch</x:v>
      </x:c>
      <x:c r="D310" t="n">
        <x:v>27</x:v>
      </x:c>
      <x:c r="E310" t="n">
        <x:v>11</x:v>
      </x:c>
      <x:c r="F310" t="n">
        <x:v>8</x:v>
      </x:c>
      <x:c r="G310" t="n">
        <x:v>8</x:v>
      </x:c>
      <x:c r="H310" t="n">
        <x:v>27.8</x:v>
      </x:c>
      <x:c r="I310" t="n">
        <x:v>0</x:v>
      </x:c>
      <x:c r="J310" t="n">
        <x:v>60.2</x:v>
      </x:c>
      <x:c r="K310" t="n">
        <x:v>40.2</x:v>
      </x:c>
      <x:c r="L310" t="n">
        <x:v>4</x:v>
      </x:c>
      <x:c r="M310" t="n">
        <x:v>4</x:v>
      </x:c>
      <x:c r="N310" t="n">
        <x:v>5</x:v>
      </x:c>
      <x:c r="O310" t="n">
        <x:v>3</x:v>
      </x:c>
      <x:c r="P310" t="n">
        <x:v>3</x:v>
      </x:c>
      <x:c r="Q310" t="n">
        <x:v>3</x:v>
      </x:c>
      <x:c r="R310" t="n">
        <x:v>2</x:v>
      </x:c>
      <x:c r="S310" t="n">
        <x:v>3</x:v>
      </x:c>
      <x:c r="T310" t="n">
        <x:f>D310</x:f>
        <x:v>27</x:v>
      </x:c>
      <x:c r="U310" t="n">
        <x:f>Assumptions!$B$16</x:f>
        <x:v>45</x:v>
      </x:c>
      <x:c r="V310" t="n">
        <x:f>MIN(T310,U310)</x:f>
        <x:v>27</x:v>
      </x:c>
      <x:c r="W310" t="n">
        <x:f>Assumptions!$B$17</x:f>
        <x:v>31.5</x:v>
      </x:c>
      <x:c r="X310" s="29" t="n">
        <x:f>V310/W310*100</x:f>
        <x:v>85.71428571428571</x:v>
      </x:c>
      <x:c r="Y310" s="29" t="n">
        <x:f>T310/U310*100</x:f>
        <x:v>60</x:v>
      </x:c>
      <x:c r="Z310" t="n">
        <x:f>MAX(U310-T310,0)</x:f>
        <x:v>18</x:v>
      </x:c>
      <x:c r="AA310" t="n">
        <x:f>MAX(T310-U310,0)</x:f>
        <x:v>0</x:v>
      </x:c>
      <x:c r="AB310" t="str">
        <x:f>IF(Y310&gt;=100,"Capacity Gap",IF(Y310&gt;=90,"Potential Bottleneck","No Bottleneck"))</x:f>
        <x:v>No Bottleneck</x:v>
      </x:c>
      <x:c r="AC310" t="str">
        <x:f>IF(Y310&lt;60,"Low Utilization / Smooth Flow",IF(Y310&lt;=85,"Moderate Utilization",IF(Y310&lt;90,"Transition / Capacity Pressure","High Utilization / Queue Risk")))</x:f>
        <x:v>Moderate Utilization</x:v>
      </x:c>
    </x:row>
    <x:row r="311">
      <x:c r="A311" t="n">
        <x:v>310</x:v>
      </x:c>
      <x:c r="B311" s="16" t="n">
        <x:v>46239.572916666664</x:v>
      </x:c>
      <x:c r="C311" t="str">
        <x:v>Post-Lunch</x:v>
      </x:c>
      <x:c r="D311" t="n">
        <x:v>24</x:v>
      </x:c>
      <x:c r="E311" t="n">
        <x:v>10</x:v>
      </x:c>
      <x:c r="F311" t="n">
        <x:v>7</x:v>
      </x:c>
      <x:c r="G311" t="n">
        <x:v>7</x:v>
      </x:c>
      <x:c r="H311" t="n">
        <x:v>25.7</x:v>
      </x:c>
      <x:c r="I311" t="n">
        <x:v>0</x:v>
      </x:c>
      <x:c r="J311" t="n">
        <x:v>53.5</x:v>
      </x:c>
      <x:c r="K311" t="n">
        <x:v>40.4</x:v>
      </x:c>
      <x:c r="L311" t="n">
        <x:v>3</x:v>
      </x:c>
      <x:c r="M311" t="n">
        <x:v>5</x:v>
      </x:c>
      <x:c r="N311" t="n">
        <x:v>5</x:v>
      </x:c>
      <x:c r="O311" t="n">
        <x:v>3</x:v>
      </x:c>
      <x:c r="P311" t="n">
        <x:v>3</x:v>
      </x:c>
      <x:c r="Q311" t="n">
        <x:v>2</x:v>
      </x:c>
      <x:c r="R311" t="n">
        <x:v>2</x:v>
      </x:c>
      <x:c r="S311" t="n">
        <x:v>1</x:v>
      </x:c>
      <x:c r="T311" t="n">
        <x:f>D311</x:f>
        <x:v>24</x:v>
      </x:c>
      <x:c r="U311" t="n">
        <x:f>Assumptions!$B$16</x:f>
        <x:v>45</x:v>
      </x:c>
      <x:c r="V311" t="n">
        <x:f>MIN(T311,U311)</x:f>
        <x:v>24</x:v>
      </x:c>
      <x:c r="W311" t="n">
        <x:f>Assumptions!$B$17</x:f>
        <x:v>31.5</x:v>
      </x:c>
      <x:c r="X311" s="29" t="n">
        <x:f>V311/W311*100</x:f>
        <x:v>76.19047619047619</x:v>
      </x:c>
      <x:c r="Y311" s="29" t="n">
        <x:f>T311/U311*100</x:f>
        <x:v>53.333333333333336</x:v>
      </x:c>
      <x:c r="Z311" t="n">
        <x:f>MAX(U311-T311,0)</x:f>
        <x:v>21</x:v>
      </x:c>
      <x:c r="AA311" t="n">
        <x:f>MAX(T311-U311,0)</x:f>
        <x:v>0</x:v>
      </x:c>
      <x:c r="AB311" t="str">
        <x:f>IF(Y311&gt;=100,"Capacity Gap",IF(Y311&gt;=90,"Potential Bottleneck","No Bottleneck"))</x:f>
        <x:v>No Bottleneck</x:v>
      </x:c>
      <x:c r="AC311" t="str">
        <x:f>IF(Y311&lt;60,"Low Utilization / Smooth Flow",IF(Y311&lt;=85,"Moderate Utilization",IF(Y311&lt;90,"Transition / Capacity Pressure","High Utilization / Queue Risk")))</x:f>
        <x:v>Low Utilization / Smooth Flow</x:v>
      </x:c>
    </x:row>
    <x:row r="312">
      <x:c r="A312" t="n">
        <x:v>311</x:v>
      </x:c>
      <x:c r="B312" s="16" t="n">
        <x:v>46239.57638888889</x:v>
      </x:c>
      <x:c r="C312" t="str">
        <x:v>Post-Lunch</x:v>
      </x:c>
      <x:c r="D312" t="n">
        <x:v>21</x:v>
      </x:c>
      <x:c r="E312" t="n">
        <x:v>9</x:v>
      </x:c>
      <x:c r="F312" t="n">
        <x:v>6</x:v>
      </x:c>
      <x:c r="G312" t="n">
        <x:v>6</x:v>
      </x:c>
      <x:c r="H312" t="n">
        <x:v>24.1</x:v>
      </x:c>
      <x:c r="I312" t="n">
        <x:v>0</x:v>
      </x:c>
      <x:c r="J312" t="n">
        <x:v>46.8</x:v>
      </x:c>
      <x:c r="K312" t="n">
        <x:v>38.5</x:v>
      </x:c>
      <x:c r="L312" t="n">
        <x:v>3</x:v>
      </x:c>
      <x:c r="M312" t="n">
        <x:v>5</x:v>
      </x:c>
      <x:c r="N312" t="n">
        <x:v>3</x:v>
      </x:c>
      <x:c r="O312" t="n">
        <x:v>3</x:v>
      </x:c>
      <x:c r="P312" t="n">
        <x:v>2</x:v>
      </x:c>
      <x:c r="Q312" t="n">
        <x:v>2</x:v>
      </x:c>
      <x:c r="R312" t="n">
        <x:v>1</x:v>
      </x:c>
      <x:c r="S312" t="n">
        <x:v>2</x:v>
      </x:c>
      <x:c r="T312" t="n">
        <x:f>D312</x:f>
        <x:v>21</x:v>
      </x:c>
      <x:c r="U312" t="n">
        <x:f>Assumptions!$B$16</x:f>
        <x:v>45</x:v>
      </x:c>
      <x:c r="V312" t="n">
        <x:f>MIN(T312,U312)</x:f>
        <x:v>21</x:v>
      </x:c>
      <x:c r="W312" t="n">
        <x:f>Assumptions!$B$17</x:f>
        <x:v>31.5</x:v>
      </x:c>
      <x:c r="X312" s="29" t="n">
        <x:f>V312/W312*100</x:f>
        <x:v>66.66666666666666</x:v>
      </x:c>
      <x:c r="Y312" s="29" t="n">
        <x:f>T312/U312*100</x:f>
        <x:v>46.666666666666664</x:v>
      </x:c>
      <x:c r="Z312" t="n">
        <x:f>MAX(U312-T312,0)</x:f>
        <x:v>24</x:v>
      </x:c>
      <x:c r="AA312" t="n">
        <x:f>MAX(T312-U312,0)</x:f>
        <x:v>0</x:v>
      </x:c>
      <x:c r="AB312" t="str">
        <x:f>IF(Y312&gt;=100,"Capacity Gap",IF(Y312&gt;=90,"Potential Bottleneck","No Bottleneck"))</x:f>
        <x:v>No Bottleneck</x:v>
      </x:c>
      <x:c r="AC312" t="str">
        <x:f>IF(Y312&lt;60,"Low Utilization / Smooth Flow",IF(Y312&lt;=85,"Moderate Utilization",IF(Y312&lt;90,"Transition / Capacity Pressure","High Utilization / Queue Risk")))</x:f>
        <x:v>Low Utilization / Smooth Flow</x:v>
      </x:c>
    </x:row>
    <x:row r="313">
      <x:c r="A313" t="n">
        <x:v>312</x:v>
      </x:c>
      <x:c r="B313" s="16" t="n">
        <x:v>46239.57986111111</x:v>
      </x:c>
      <x:c r="C313" t="str">
        <x:v>Post-Lunch</x:v>
      </x:c>
      <x:c r="D313" t="n">
        <x:v>24</x:v>
      </x:c>
      <x:c r="E313" t="n">
        <x:v>10</x:v>
      </x:c>
      <x:c r="F313" t="n">
        <x:v>7</x:v>
      </x:c>
      <x:c r="G313" t="n">
        <x:v>7</x:v>
      </x:c>
      <x:c r="H313" t="n">
        <x:v>30.9</x:v>
      </x:c>
      <x:c r="I313" t="n">
        <x:v>0</x:v>
      </x:c>
      <x:c r="J313" t="n">
        <x:v>53.5</x:v>
      </x:c>
      <x:c r="K313" t="n">
        <x:v>44.5</x:v>
      </x:c>
      <x:c r="L313" t="n">
        <x:v>3</x:v>
      </x:c>
      <x:c r="M313" t="n">
        <x:v>5</x:v>
      </x:c>
      <x:c r="N313" t="n">
        <x:v>3</x:v>
      </x:c>
      <x:c r="O313" t="n">
        <x:v>4</x:v>
      </x:c>
      <x:c r="P313" t="n">
        <x:v>3</x:v>
      </x:c>
      <x:c r="Q313" t="n">
        <x:v>2</x:v>
      </x:c>
      <x:c r="R313" t="n">
        <x:v>2</x:v>
      </x:c>
      <x:c r="S313" t="n">
        <x:v>2</x:v>
      </x:c>
      <x:c r="T313" t="n">
        <x:f>D313</x:f>
        <x:v>24</x:v>
      </x:c>
      <x:c r="U313" t="n">
        <x:f>Assumptions!$B$16</x:f>
        <x:v>45</x:v>
      </x:c>
      <x:c r="V313" t="n">
        <x:f>MIN(T313,U313)</x:f>
        <x:v>24</x:v>
      </x:c>
      <x:c r="W313" t="n">
        <x:f>Assumptions!$B$17</x:f>
        <x:v>31.5</x:v>
      </x:c>
      <x:c r="X313" s="29" t="n">
        <x:f>V313/W313*100</x:f>
        <x:v>76.19047619047619</x:v>
      </x:c>
      <x:c r="Y313" s="29" t="n">
        <x:f>T313/U313*100</x:f>
        <x:v>53.333333333333336</x:v>
      </x:c>
      <x:c r="Z313" t="n">
        <x:f>MAX(U313-T313,0)</x:f>
        <x:v>21</x:v>
      </x:c>
      <x:c r="AA313" t="n">
        <x:f>MAX(T313-U313,0)</x:f>
        <x:v>0</x:v>
      </x:c>
      <x:c r="AB313" t="str">
        <x:f>IF(Y313&gt;=100,"Capacity Gap",IF(Y313&gt;=90,"Potential Bottleneck","No Bottleneck"))</x:f>
        <x:v>No Bottleneck</x:v>
      </x:c>
      <x:c r="AC313" t="str">
        <x:f>IF(Y313&lt;60,"Low Utilization / Smooth Flow",IF(Y313&lt;=85,"Moderate Utilization",IF(Y313&lt;90,"Transition / Capacity Pressure","High Utilization / Queue Risk")))</x:f>
        <x:v>Low Utilization / Smooth Flow</x:v>
      </x:c>
    </x:row>
    <x:row r="314">
      <x:c r="A314" t="n">
        <x:v>313</x:v>
      </x:c>
      <x:c r="B314" s="16" t="n">
        <x:v>46239.583333333336</x:v>
      </x:c>
      <x:c r="C314" t="str">
        <x:v>Normal</x:v>
      </x:c>
      <x:c r="D314" t="n">
        <x:v>11</x:v>
      </x:c>
      <x:c r="E314" t="n">
        <x:v>3</x:v>
      </x:c>
      <x:c r="F314" t="n">
        <x:v>3</x:v>
      </x:c>
      <x:c r="G314" t="n">
        <x:v>5</x:v>
      </x:c>
      <x:c r="H314" t="n">
        <x:v>22</x:v>
      </x:c>
      <x:c r="I314" t="n">
        <x:v>0</x:v>
      </x:c>
      <x:c r="J314" t="n">
        <x:v>24.5</x:v>
      </x:c>
      <x:c r="K314" t="n">
        <x:v>33.1</x:v>
      </x:c>
      <x:c r="L314" t="n">
        <x:v>2</x:v>
      </x:c>
      <x:c r="M314" t="n">
        <x:v>2</x:v>
      </x:c>
      <x:c r="N314" t="n">
        <x:v>2</x:v>
      </x:c>
      <x:c r="O314" t="n">
        <x:v>2</x:v>
      </x:c>
      <x:c r="P314" t="n">
        <x:v>1</x:v>
      </x:c>
      <x:c r="Q314" t="n">
        <x:v>1</x:v>
      </x:c>
      <x:c r="R314" t="n">
        <x:v>1</x:v>
      </x:c>
      <x:c r="S314" t="n">
        <x:v>0</x:v>
      </x:c>
      <x:c r="T314" t="n">
        <x:f>D314</x:f>
        <x:v>11</x:v>
      </x:c>
      <x:c r="U314" t="n">
        <x:f>Assumptions!$B$16</x:f>
        <x:v>45</x:v>
      </x:c>
      <x:c r="V314" t="n">
        <x:f>MIN(T314,U314)</x:f>
        <x:v>11</x:v>
      </x:c>
      <x:c r="W314" t="n">
        <x:f>Assumptions!$B$17</x:f>
        <x:v>31.5</x:v>
      </x:c>
      <x:c r="X314" s="29" t="n">
        <x:f>V314/W314*100</x:f>
        <x:v>34.92063492063492</x:v>
      </x:c>
      <x:c r="Y314" s="29" t="n">
        <x:f>T314/U314*100</x:f>
        <x:v>24.444444444444443</x:v>
      </x:c>
      <x:c r="Z314" t="n">
        <x:f>MAX(U314-T314,0)</x:f>
        <x:v>34</x:v>
      </x:c>
      <x:c r="AA314" t="n">
        <x:f>MAX(T314-U314,0)</x:f>
        <x:v>0</x:v>
      </x:c>
      <x:c r="AB314" t="str">
        <x:f>IF(Y314&gt;=100,"Capacity Gap",IF(Y314&gt;=90,"Potential Bottleneck","No Bottleneck"))</x:f>
        <x:v>No Bottleneck</x:v>
      </x:c>
      <x:c r="AC314" t="str">
        <x:f>IF(Y314&lt;60,"Low Utilization / Smooth Flow",IF(Y314&lt;=85,"Moderate Utilization",IF(Y314&lt;90,"Transition / Capacity Pressure","High Utilization / Queue Risk")))</x:f>
        <x:v>Low Utilization / Smooth Flow</x:v>
      </x:c>
    </x:row>
    <x:row r="315">
      <x:c r="A315" t="n">
        <x:v>314</x:v>
      </x:c>
      <x:c r="B315" s="16" t="n">
        <x:v>46239.586805555555</x:v>
      </x:c>
      <x:c r="C315" t="str">
        <x:v>Normal</x:v>
      </x:c>
      <x:c r="D315" t="n">
        <x:v>15</x:v>
      </x:c>
      <x:c r="E315" t="n">
        <x:v>4</x:v>
      </x:c>
      <x:c r="F315" t="n">
        <x:v>4</x:v>
      </x:c>
      <x:c r="G315" t="n">
        <x:v>7</x:v>
      </x:c>
      <x:c r="H315" t="n">
        <x:v>17.9</x:v>
      </x:c>
      <x:c r="I315" t="n">
        <x:v>0</x:v>
      </x:c>
      <x:c r="J315" t="n">
        <x:v>33.4</x:v>
      </x:c>
      <x:c r="K315" t="n">
        <x:v>34.8</x:v>
      </x:c>
      <x:c r="L315" t="n">
        <x:v>3</x:v>
      </x:c>
      <x:c r="M315" t="n">
        <x:v>2</x:v>
      </x:c>
      <x:c r="N315" t="n">
        <x:v>3</x:v>
      </x:c>
      <x:c r="O315" t="n">
        <x:v>2</x:v>
      </x:c>
      <x:c r="P315" t="n">
        <x:v>2</x:v>
      </x:c>
      <x:c r="Q315" t="n">
        <x:v>2</x:v>
      </x:c>
      <x:c r="R315" t="n">
        <x:v>1</x:v>
      </x:c>
      <x:c r="S315" t="n">
        <x:v>0</x:v>
      </x:c>
      <x:c r="T315" t="n">
        <x:f>D315</x:f>
        <x:v>15</x:v>
      </x:c>
      <x:c r="U315" t="n">
        <x:f>Assumptions!$B$16</x:f>
        <x:v>45</x:v>
      </x:c>
      <x:c r="V315" t="n">
        <x:f>MIN(T315,U315)</x:f>
        <x:v>15</x:v>
      </x:c>
      <x:c r="W315" t="n">
        <x:f>Assumptions!$B$17</x:f>
        <x:v>31.5</x:v>
      </x:c>
      <x:c r="X315" s="29" t="n">
        <x:f>V315/W315*100</x:f>
        <x:v>47.61904761904761</x:v>
      </x:c>
      <x:c r="Y315" s="29" t="n">
        <x:f>T315/U315*100</x:f>
        <x:v>33.33333333333333</x:v>
      </x:c>
      <x:c r="Z315" t="n">
        <x:f>MAX(U315-T315,0)</x:f>
        <x:v>30</x:v>
      </x:c>
      <x:c r="AA315" t="n">
        <x:f>MAX(T315-U315,0)</x:f>
        <x:v>0</x:v>
      </x:c>
      <x:c r="AB315" t="str">
        <x:f>IF(Y315&gt;=100,"Capacity Gap",IF(Y315&gt;=90,"Potential Bottleneck","No Bottleneck"))</x:f>
        <x:v>No Bottleneck</x:v>
      </x:c>
      <x:c r="AC315" t="str">
        <x:f>IF(Y315&lt;60,"Low Utilization / Smooth Flow",IF(Y315&lt;=85,"Moderate Utilization",IF(Y315&lt;90,"Transition / Capacity Pressure","High Utilization / Queue Risk")))</x:f>
        <x:v>Low Utilization / Smooth Flow</x:v>
      </x:c>
    </x:row>
    <x:row r="316">
      <x:c r="A316" t="n">
        <x:v>315</x:v>
      </x:c>
      <x:c r="B316" s="16" t="n">
        <x:v>46239.59027777778</x:v>
      </x:c>
      <x:c r="C316" t="str">
        <x:v>Normal</x:v>
      </x:c>
      <x:c r="D316" t="n">
        <x:v>13</x:v>
      </x:c>
      <x:c r="E316" t="n">
        <x:v>4</x:v>
      </x:c>
      <x:c r="F316" t="n">
        <x:v>4</x:v>
      </x:c>
      <x:c r="G316" t="n">
        <x:v>5</x:v>
      </x:c>
      <x:c r="H316" t="n">
        <x:v>19.5</x:v>
      </x:c>
      <x:c r="I316" t="n">
        <x:v>0</x:v>
      </x:c>
      <x:c r="J316" t="n">
        <x:v>29</x:v>
      </x:c>
      <x:c r="K316" t="n">
        <x:v>36.5</x:v>
      </x:c>
      <x:c r="L316" t="n">
        <x:v>2</x:v>
      </x:c>
      <x:c r="M316" t="n">
        <x:v>3</x:v>
      </x:c>
      <x:c r="N316" t="n">
        <x:v>3</x:v>
      </x:c>
      <x:c r="O316" t="n">
        <x:v>2</x:v>
      </x:c>
      <x:c r="P316" t="n">
        <x:v>1</x:v>
      </x:c>
      <x:c r="Q316" t="n">
        <x:v>2</x:v>
      </x:c>
      <x:c r="R316" t="n">
        <x:v>0</x:v>
      </x:c>
      <x:c r="S316" t="n">
        <x:v>0</x:v>
      </x:c>
      <x:c r="T316" t="n">
        <x:f>D316</x:f>
        <x:v>13</x:v>
      </x:c>
      <x:c r="U316" t="n">
        <x:f>Assumptions!$B$16</x:f>
        <x:v>45</x:v>
      </x:c>
      <x:c r="V316" t="n">
        <x:f>MIN(T316,U316)</x:f>
        <x:v>13</x:v>
      </x:c>
      <x:c r="W316" t="n">
        <x:f>Assumptions!$B$17</x:f>
        <x:v>31.5</x:v>
      </x:c>
      <x:c r="X316" s="29" t="n">
        <x:f>V316/W316*100</x:f>
        <x:v>41.269841269841265</x:v>
      </x:c>
      <x:c r="Y316" s="29" t="n">
        <x:f>T316/U316*100</x:f>
        <x:v>28.888888888888886</x:v>
      </x:c>
      <x:c r="Z316" t="n">
        <x:f>MAX(U316-T316,0)</x:f>
        <x:v>32</x:v>
      </x:c>
      <x:c r="AA316" t="n">
        <x:f>MAX(T316-U316,0)</x:f>
        <x:v>0</x:v>
      </x:c>
      <x:c r="AB316" t="str">
        <x:f>IF(Y316&gt;=100,"Capacity Gap",IF(Y316&gt;=90,"Potential Bottleneck","No Bottleneck"))</x:f>
        <x:v>No Bottleneck</x:v>
      </x:c>
      <x:c r="AC316" t="str">
        <x:f>IF(Y316&lt;60,"Low Utilization / Smooth Flow",IF(Y316&lt;=85,"Moderate Utilization",IF(Y316&lt;90,"Transition / Capacity Pressure","High Utilization / Queue Risk")))</x:f>
        <x:v>Low Utilization / Smooth Flow</x:v>
      </x:c>
    </x:row>
    <x:row r="317">
      <x:c r="A317" t="n">
        <x:v>316</x:v>
      </x:c>
      <x:c r="B317" s="16" t="n">
        <x:v>46239.59375</x:v>
      </x:c>
      <x:c r="C317" t="str">
        <x:v>Normal</x:v>
      </x:c>
      <x:c r="D317" t="n">
        <x:v>13</x:v>
      </x:c>
      <x:c r="E317" t="n">
        <x:v>4</x:v>
      </x:c>
      <x:c r="F317" t="n">
        <x:v>4</x:v>
      </x:c>
      <x:c r="G317" t="n">
        <x:v>5</x:v>
      </x:c>
      <x:c r="H317" t="n">
        <x:v>21.7</x:v>
      </x:c>
      <x:c r="I317" t="n">
        <x:v>0</x:v>
      </x:c>
      <x:c r="J317" t="n">
        <x:v>29</x:v>
      </x:c>
      <x:c r="K317" t="n">
        <x:v>36.1</x:v>
      </x:c>
      <x:c r="L317" t="n">
        <x:v>2</x:v>
      </x:c>
      <x:c r="M317" t="n">
        <x:v>3</x:v>
      </x:c>
      <x:c r="N317" t="n">
        <x:v>2</x:v>
      </x:c>
      <x:c r="O317" t="n">
        <x:v>2</x:v>
      </x:c>
      <x:c r="P317" t="n">
        <x:v>1</x:v>
      </x:c>
      <x:c r="Q317" t="n">
        <x:v>2</x:v>
      </x:c>
      <x:c r="R317" t="n">
        <x:v>1</x:v>
      </x:c>
      <x:c r="S317" t="n">
        <x:v>0</x:v>
      </x:c>
      <x:c r="T317" t="n">
        <x:f>D317</x:f>
        <x:v>13</x:v>
      </x:c>
      <x:c r="U317" t="n">
        <x:f>Assumptions!$B$16</x:f>
        <x:v>45</x:v>
      </x:c>
      <x:c r="V317" t="n">
        <x:f>MIN(T317,U317)</x:f>
        <x:v>13</x:v>
      </x:c>
      <x:c r="W317" t="n">
        <x:f>Assumptions!$B$17</x:f>
        <x:v>31.5</x:v>
      </x:c>
      <x:c r="X317" s="29" t="n">
        <x:f>V317/W317*100</x:f>
        <x:v>41.269841269841265</x:v>
      </x:c>
      <x:c r="Y317" s="29" t="n">
        <x:f>T317/U317*100</x:f>
        <x:v>28.888888888888886</x:v>
      </x:c>
      <x:c r="Z317" t="n">
        <x:f>MAX(U317-T317,0)</x:f>
        <x:v>32</x:v>
      </x:c>
      <x:c r="AA317" t="n">
        <x:f>MAX(T317-U317,0)</x:f>
        <x:v>0</x:v>
      </x:c>
      <x:c r="AB317" t="str">
        <x:f>IF(Y317&gt;=100,"Capacity Gap",IF(Y317&gt;=90,"Potential Bottleneck","No Bottleneck"))</x:f>
        <x:v>No Bottleneck</x:v>
      </x:c>
      <x:c r="AC317" t="str">
        <x:f>IF(Y317&lt;60,"Low Utilization / Smooth Flow",IF(Y317&lt;=85,"Moderate Utilization",IF(Y317&lt;90,"Transition / Capacity Pressure","High Utilization / Queue Risk")))</x:f>
        <x:v>Low Utilization / Smooth Flow</x:v>
      </x:c>
    </x:row>
    <x:row r="318">
      <x:c r="A318" t="n">
        <x:v>317</x:v>
      </x:c>
      <x:c r="B318" s="16" t="n">
        <x:v>46239.59722222222</x:v>
      </x:c>
      <x:c r="C318" t="str">
        <x:v>Normal</x:v>
      </x:c>
      <x:c r="D318" t="n">
        <x:v>13</x:v>
      </x:c>
      <x:c r="E318" t="n">
        <x:v>4</x:v>
      </x:c>
      <x:c r="F318" t="n">
        <x:v>4</x:v>
      </x:c>
      <x:c r="G318" t="n">
        <x:v>5</x:v>
      </x:c>
      <x:c r="H318" t="n">
        <x:v>24.3</x:v>
      </x:c>
      <x:c r="I318" t="n">
        <x:v>0</x:v>
      </x:c>
      <x:c r="J318" t="n">
        <x:v>29</x:v>
      </x:c>
      <x:c r="K318" t="n">
        <x:v>33.9</x:v>
      </x:c>
      <x:c r="L318" t="n">
        <x:v>2</x:v>
      </x:c>
      <x:c r="M318" t="n">
        <x:v>2</x:v>
      </x:c>
      <x:c r="N318" t="n">
        <x:v>2</x:v>
      </x:c>
      <x:c r="O318" t="n">
        <x:v>2</x:v>
      </x:c>
      <x:c r="P318" t="n">
        <x:v>1</x:v>
      </x:c>
      <x:c r="Q318" t="n">
        <x:v>2</x:v>
      </x:c>
      <x:c r="R318" t="n">
        <x:v>1</x:v>
      </x:c>
      <x:c r="S318" t="n">
        <x:v>1</x:v>
      </x:c>
      <x:c r="T318" t="n">
        <x:f>D318</x:f>
        <x:v>13</x:v>
      </x:c>
      <x:c r="U318" t="n">
        <x:f>Assumptions!$B$16</x:f>
        <x:v>45</x:v>
      </x:c>
      <x:c r="V318" t="n">
        <x:f>MIN(T318,U318)</x:f>
        <x:v>13</x:v>
      </x:c>
      <x:c r="W318" t="n">
        <x:f>Assumptions!$B$17</x:f>
        <x:v>31.5</x:v>
      </x:c>
      <x:c r="X318" s="29" t="n">
        <x:f>V318/W318*100</x:f>
        <x:v>41.269841269841265</x:v>
      </x:c>
      <x:c r="Y318" s="29" t="n">
        <x:f>T318/U318*100</x:f>
        <x:v>28.888888888888886</x:v>
      </x:c>
      <x:c r="Z318" t="n">
        <x:f>MAX(U318-T318,0)</x:f>
        <x:v>32</x:v>
      </x:c>
      <x:c r="AA318" t="n">
        <x:f>MAX(T318-U318,0)</x:f>
        <x:v>0</x:v>
      </x:c>
      <x:c r="AB318" t="str">
        <x:f>IF(Y318&gt;=100,"Capacity Gap",IF(Y318&gt;=90,"Potential Bottleneck","No Bottleneck"))</x:f>
        <x:v>No Bottleneck</x:v>
      </x:c>
      <x:c r="AC318" t="str">
        <x:f>IF(Y318&lt;60,"Low Utilization / Smooth Flow",IF(Y318&lt;=85,"Moderate Utilization",IF(Y318&lt;90,"Transition / Capacity Pressure","High Utilization / Queue Risk")))</x:f>
        <x:v>Low Utilization / Smooth Flow</x:v>
      </x:c>
    </x:row>
    <x:row r="319">
      <x:c r="A319" t="n">
        <x:v>318</x:v>
      </x:c>
      <x:c r="B319" s="16" t="n">
        <x:v>46239.600694444445</x:v>
      </x:c>
      <x:c r="C319" t="str">
        <x:v>Normal</x:v>
      </x:c>
      <x:c r="D319" t="n">
        <x:v>15</x:v>
      </x:c>
      <x:c r="E319" t="n">
        <x:v>4</x:v>
      </x:c>
      <x:c r="F319" t="n">
        <x:v>4</x:v>
      </x:c>
      <x:c r="G319" t="n">
        <x:v>7</x:v>
      </x:c>
      <x:c r="H319" t="n">
        <x:v>21.9</x:v>
      </x:c>
      <x:c r="I319" t="n">
        <x:v>0</x:v>
      </x:c>
      <x:c r="J319" t="n">
        <x:v>33.4</x:v>
      </x:c>
      <x:c r="K319" t="n">
        <x:v>35.3</x:v>
      </x:c>
      <x:c r="L319" t="n">
        <x:v>3</x:v>
      </x:c>
      <x:c r="M319" t="n">
        <x:v>3</x:v>
      </x:c>
      <x:c r="N319" t="n">
        <x:v>3</x:v>
      </x:c>
      <x:c r="O319" t="n">
        <x:v>1</x:v>
      </x:c>
      <x:c r="P319" t="n">
        <x:v>2</x:v>
      </x:c>
      <x:c r="Q319" t="n">
        <x:v>1</x:v>
      </x:c>
      <x:c r="R319" t="n">
        <x:v>2</x:v>
      </x:c>
      <x:c r="S319" t="n">
        <x:v>0</x:v>
      </x:c>
      <x:c r="T319" t="n">
        <x:f>D319</x:f>
        <x:v>15</x:v>
      </x:c>
      <x:c r="U319" t="n">
        <x:f>Assumptions!$B$16</x:f>
        <x:v>45</x:v>
      </x:c>
      <x:c r="V319" t="n">
        <x:f>MIN(T319,U319)</x:f>
        <x:v>15</x:v>
      </x:c>
      <x:c r="W319" t="n">
        <x:f>Assumptions!$B$17</x:f>
        <x:v>31.5</x:v>
      </x:c>
      <x:c r="X319" s="29" t="n">
        <x:f>V319/W319*100</x:f>
        <x:v>47.61904761904761</x:v>
      </x:c>
      <x:c r="Y319" s="29" t="n">
        <x:f>T319/U319*100</x:f>
        <x:v>33.33333333333333</x:v>
      </x:c>
      <x:c r="Z319" t="n">
        <x:f>MAX(U319-T319,0)</x:f>
        <x:v>30</x:v>
      </x:c>
      <x:c r="AA319" t="n">
        <x:f>MAX(T319-U319,0)</x:f>
        <x:v>0</x:v>
      </x:c>
      <x:c r="AB319" t="str">
        <x:f>IF(Y319&gt;=100,"Capacity Gap",IF(Y319&gt;=90,"Potential Bottleneck","No Bottleneck"))</x:f>
        <x:v>No Bottleneck</x:v>
      </x:c>
      <x:c r="AC319" t="str">
        <x:f>IF(Y319&lt;60,"Low Utilization / Smooth Flow",IF(Y319&lt;=85,"Moderate Utilization",IF(Y319&lt;90,"Transition / Capacity Pressure","High Utilization / Queue Risk")))</x:f>
        <x:v>Low Utilization / Smooth Flow</x:v>
      </x:c>
    </x:row>
    <x:row r="320">
      <x:c r="A320" t="n">
        <x:v>319</x:v>
      </x:c>
      <x:c r="B320" s="16" t="n">
        <x:v>46239.604166666664</x:v>
      </x:c>
      <x:c r="C320" t="str">
        <x:v>Normal</x:v>
      </x:c>
      <x:c r="D320" t="n">
        <x:v>15</x:v>
      </x:c>
      <x:c r="E320" t="n">
        <x:v>4</x:v>
      </x:c>
      <x:c r="F320" t="n">
        <x:v>4</x:v>
      </x:c>
      <x:c r="G320" t="n">
        <x:v>7</x:v>
      </x:c>
      <x:c r="H320" t="n">
        <x:v>22.7</x:v>
      </x:c>
      <x:c r="I320" t="n">
        <x:v>0</x:v>
      </x:c>
      <x:c r="J320" t="n">
        <x:v>33.4</x:v>
      </x:c>
      <x:c r="K320" t="n">
        <x:v>37.7</x:v>
      </x:c>
      <x:c r="L320" t="n">
        <x:v>2</x:v>
      </x:c>
      <x:c r="M320" t="n">
        <x:v>3</x:v>
      </x:c>
      <x:c r="N320" t="n">
        <x:v>3</x:v>
      </x:c>
      <x:c r="O320" t="n">
        <x:v>2</x:v>
      </x:c>
      <x:c r="P320" t="n">
        <x:v>2</x:v>
      </x:c>
      <x:c r="Q320" t="n">
        <x:v>2</x:v>
      </x:c>
      <x:c r="R320" t="n">
        <x:v>1</x:v>
      </x:c>
      <x:c r="S320" t="n">
        <x:v>0</x:v>
      </x:c>
      <x:c r="T320" t="n">
        <x:f>D320</x:f>
        <x:v>15</x:v>
      </x:c>
      <x:c r="U320" t="n">
        <x:f>Assumptions!$B$16</x:f>
        <x:v>45</x:v>
      </x:c>
      <x:c r="V320" t="n">
        <x:f>MIN(T320,U320)</x:f>
        <x:v>15</x:v>
      </x:c>
      <x:c r="W320" t="n">
        <x:f>Assumptions!$B$17</x:f>
        <x:v>31.5</x:v>
      </x:c>
      <x:c r="X320" s="29" t="n">
        <x:f>V320/W320*100</x:f>
        <x:v>47.61904761904761</x:v>
      </x:c>
      <x:c r="Y320" s="29" t="n">
        <x:f>T320/U320*100</x:f>
        <x:v>33.33333333333333</x:v>
      </x:c>
      <x:c r="Z320" t="n">
        <x:f>MAX(U320-T320,0)</x:f>
        <x:v>30</x:v>
      </x:c>
      <x:c r="AA320" t="n">
        <x:f>MAX(T320-U320,0)</x:f>
        <x:v>0</x:v>
      </x:c>
      <x:c r="AB320" t="str">
        <x:f>IF(Y320&gt;=100,"Capacity Gap",IF(Y320&gt;=90,"Potential Bottleneck","No Bottleneck"))</x:f>
        <x:v>No Bottleneck</x:v>
      </x:c>
      <x:c r="AC320" t="str">
        <x:f>IF(Y320&lt;60,"Low Utilization / Smooth Flow",IF(Y320&lt;=85,"Moderate Utilization",IF(Y320&lt;90,"Transition / Capacity Pressure","High Utilization / Queue Risk")))</x:f>
        <x:v>Low Utilization / Smooth Flow</x:v>
      </x:c>
    </x:row>
    <x:row r="321">
      <x:c r="A321" t="n">
        <x:v>320</x:v>
      </x:c>
      <x:c r="B321" s="16" t="n">
        <x:v>46239.60763888889</x:v>
      </x:c>
      <x:c r="C321" t="str">
        <x:v>Normal</x:v>
      </x:c>
      <x:c r="D321" t="n">
        <x:v>11</x:v>
      </x:c>
      <x:c r="E321" t="n">
        <x:v>3</x:v>
      </x:c>
      <x:c r="F321" t="n">
        <x:v>3</x:v>
      </x:c>
      <x:c r="G321" t="n">
        <x:v>5</x:v>
      </x:c>
      <x:c r="H321" t="n">
        <x:v>20.5</x:v>
      </x:c>
      <x:c r="I321" t="n">
        <x:v>0</x:v>
      </x:c>
      <x:c r="J321" t="n">
        <x:v>24.5</x:v>
      </x:c>
      <x:c r="K321" t="n">
        <x:v>36.3</x:v>
      </x:c>
      <x:c r="L321" t="n">
        <x:v>2</x:v>
      </x:c>
      <x:c r="M321" t="n">
        <x:v>1</x:v>
      </x:c>
      <x:c r="N321" t="n">
        <x:v>1</x:v>
      </x:c>
      <x:c r="O321" t="n">
        <x:v>1</x:v>
      </x:c>
      <x:c r="P321" t="n">
        <x:v>1</x:v>
      </x:c>
      <x:c r="Q321" t="n">
        <x:v>1</x:v>
      </x:c>
      <x:c r="R321" t="n">
        <x:v>1</x:v>
      </x:c>
      <x:c r="S321" t="n">
        <x:v>3</x:v>
      </x:c>
      <x:c r="T321" t="n">
        <x:f>D321</x:f>
        <x:v>11</x:v>
      </x:c>
      <x:c r="U321" t="n">
        <x:f>Assumptions!$B$16</x:f>
        <x:v>45</x:v>
      </x:c>
      <x:c r="V321" t="n">
        <x:f>MIN(T321,U321)</x:f>
        <x:v>11</x:v>
      </x:c>
      <x:c r="W321" t="n">
        <x:f>Assumptions!$B$17</x:f>
        <x:v>31.5</x:v>
      </x:c>
      <x:c r="X321" s="29" t="n">
        <x:f>V321/W321*100</x:f>
        <x:v>34.92063492063492</x:v>
      </x:c>
      <x:c r="Y321" s="29" t="n">
        <x:f>T321/U321*100</x:f>
        <x:v>24.444444444444443</x:v>
      </x:c>
      <x:c r="Z321" t="n">
        <x:f>MAX(U321-T321,0)</x:f>
        <x:v>34</x:v>
      </x:c>
      <x:c r="AA321" t="n">
        <x:f>MAX(T321-U321,0)</x:f>
        <x:v>0</x:v>
      </x:c>
      <x:c r="AB321" t="str">
        <x:f>IF(Y321&gt;=100,"Capacity Gap",IF(Y321&gt;=90,"Potential Bottleneck","No Bottleneck"))</x:f>
        <x:v>No Bottleneck</x:v>
      </x:c>
      <x:c r="AC321" t="str">
        <x:f>IF(Y321&lt;60,"Low Utilization / Smooth Flow",IF(Y321&lt;=85,"Moderate Utilization",IF(Y321&lt;90,"Transition / Capacity Pressure","High Utilization / Queue Risk")))</x:f>
        <x:v>Low Utilization / Smooth Flow</x:v>
      </x:c>
    </x:row>
    <x:row r="322">
      <x:c r="A322" t="n">
        <x:v>321</x:v>
      </x:c>
      <x:c r="B322" s="16" t="n">
        <x:v>46239.61111111111</x:v>
      </x:c>
      <x:c r="C322" t="str">
        <x:v>Normal</x:v>
      </x:c>
      <x:c r="D322" t="n">
        <x:v>15</x:v>
      </x:c>
      <x:c r="E322" t="n">
        <x:v>4</x:v>
      </x:c>
      <x:c r="F322" t="n">
        <x:v>4</x:v>
      </x:c>
      <x:c r="G322" t="n">
        <x:v>7</x:v>
      </x:c>
      <x:c r="H322" t="n">
        <x:v>26.3</x:v>
      </x:c>
      <x:c r="I322" t="n">
        <x:v>0</x:v>
      </x:c>
      <x:c r="J322" t="n">
        <x:v>33.4</x:v>
      </x:c>
      <x:c r="K322" t="n">
        <x:v>37.3</x:v>
      </x:c>
      <x:c r="L322" t="n">
        <x:v>2</x:v>
      </x:c>
      <x:c r="M322" t="n">
        <x:v>2</x:v>
      </x:c>
      <x:c r="N322" t="n">
        <x:v>2</x:v>
      </x:c>
      <x:c r="O322" t="n">
        <x:v>2</x:v>
      </x:c>
      <x:c r="P322" t="n">
        <x:v>2</x:v>
      </x:c>
      <x:c r="Q322" t="n">
        <x:v>2</x:v>
      </x:c>
      <x:c r="R322" t="n">
        <x:v>1</x:v>
      </x:c>
      <x:c r="S322" t="n">
        <x:v>2</x:v>
      </x:c>
      <x:c r="T322" t="n">
        <x:f>D322</x:f>
        <x:v>15</x:v>
      </x:c>
      <x:c r="U322" t="n">
        <x:f>Assumptions!$B$16</x:f>
        <x:v>45</x:v>
      </x:c>
      <x:c r="V322" t="n">
        <x:f>MIN(T322,U322)</x:f>
        <x:v>15</x:v>
      </x:c>
      <x:c r="W322" t="n">
        <x:f>Assumptions!$B$17</x:f>
        <x:v>31.5</x:v>
      </x:c>
      <x:c r="X322" s="29" t="n">
        <x:f>V322/W322*100</x:f>
        <x:v>47.61904761904761</x:v>
      </x:c>
      <x:c r="Y322" s="29" t="n">
        <x:f>T322/U322*100</x:f>
        <x:v>33.33333333333333</x:v>
      </x:c>
      <x:c r="Z322" t="n">
        <x:f>MAX(U322-T322,0)</x:f>
        <x:v>30</x:v>
      </x:c>
      <x:c r="AA322" t="n">
        <x:f>MAX(T322-U322,0)</x:f>
        <x:v>0</x:v>
      </x:c>
      <x:c r="AB322" t="str">
        <x:f>IF(Y322&gt;=100,"Capacity Gap",IF(Y322&gt;=90,"Potential Bottleneck","No Bottleneck"))</x:f>
        <x:v>No Bottleneck</x:v>
      </x:c>
      <x:c r="AC322" t="str">
        <x:f>IF(Y322&lt;60,"Low Utilization / Smooth Flow",IF(Y322&lt;=85,"Moderate Utilization",IF(Y322&lt;90,"Transition / Capacity Pressure","High Utilization / Queue Risk")))</x:f>
        <x:v>Low Utilization / Smooth Flow</x:v>
      </x:c>
    </x:row>
    <x:row r="323">
      <x:c r="A323" t="n">
        <x:v>322</x:v>
      </x:c>
      <x:c r="B323" s="16" t="n">
        <x:v>46239.614583333336</x:v>
      </x:c>
      <x:c r="C323" t="str">
        <x:v>Normal</x:v>
      </x:c>
      <x:c r="D323" t="n">
        <x:v>14</x:v>
      </x:c>
      <x:c r="E323" t="n">
        <x:v>4</x:v>
      </x:c>
      <x:c r="F323" t="n">
        <x:v>4</x:v>
      </x:c>
      <x:c r="G323" t="n">
        <x:v>6</x:v>
      </x:c>
      <x:c r="H323" t="n">
        <x:v>20.2</x:v>
      </x:c>
      <x:c r="I323" t="n">
        <x:v>0</x:v>
      </x:c>
      <x:c r="J323" t="n">
        <x:v>31.2</x:v>
      </x:c>
      <x:c r="K323" t="n">
        <x:v>35.5</x:v>
      </x:c>
      <x:c r="L323" t="n">
        <x:v>2</x:v>
      </x:c>
      <x:c r="M323" t="n">
        <x:v>3</x:v>
      </x:c>
      <x:c r="N323" t="n">
        <x:v>3</x:v>
      </x:c>
      <x:c r="O323" t="n">
        <x:v>2</x:v>
      </x:c>
      <x:c r="P323" t="n">
        <x:v>2</x:v>
      </x:c>
      <x:c r="Q323" t="n">
        <x:v>2</x:v>
      </x:c>
      <x:c r="R323" t="n">
        <x:v>0</x:v>
      </x:c>
      <x:c r="S323" t="n">
        <x:v>0</x:v>
      </x:c>
      <x:c r="T323" t="n">
        <x:f>D323</x:f>
        <x:v>14</x:v>
      </x:c>
      <x:c r="U323" t="n">
        <x:f>Assumptions!$B$16</x:f>
        <x:v>45</x:v>
      </x:c>
      <x:c r="V323" t="n">
        <x:f>MIN(T323,U323)</x:f>
        <x:v>14</x:v>
      </x:c>
      <x:c r="W323" t="n">
        <x:f>Assumptions!$B$17</x:f>
        <x:v>31.5</x:v>
      </x:c>
      <x:c r="X323" s="29" t="n">
        <x:f>V323/W323*100</x:f>
        <x:v>44.44444444444444</x:v>
      </x:c>
      <x:c r="Y323" s="29" t="n">
        <x:f>T323/U323*100</x:f>
        <x:v>31.11111111111111</x:v>
      </x:c>
      <x:c r="Z323" t="n">
        <x:f>MAX(U323-T323,0)</x:f>
        <x:v>31</x:v>
      </x:c>
      <x:c r="AA323" t="n">
        <x:f>MAX(T323-U323,0)</x:f>
        <x:v>0</x:v>
      </x:c>
      <x:c r="AB323" t="str">
        <x:f>IF(Y323&gt;=100,"Capacity Gap",IF(Y323&gt;=90,"Potential Bottleneck","No Bottleneck"))</x:f>
        <x:v>No Bottleneck</x:v>
      </x:c>
      <x:c r="AC323" t="str">
        <x:f>IF(Y323&lt;60,"Low Utilization / Smooth Flow",IF(Y323&lt;=85,"Moderate Utilization",IF(Y323&lt;90,"Transition / Capacity Pressure","High Utilization / Queue Risk")))</x:f>
        <x:v>Low Utilization / Smooth Flow</x:v>
      </x:c>
    </x:row>
    <x:row r="324">
      <x:c r="A324" t="n">
        <x:v>323</x:v>
      </x:c>
      <x:c r="B324" s="16" t="n">
        <x:v>46239.618055555555</x:v>
      </x:c>
      <x:c r="C324" t="str">
        <x:v>Normal</x:v>
      </x:c>
      <x:c r="D324" t="n">
        <x:v>15</x:v>
      </x:c>
      <x:c r="E324" t="n">
        <x:v>4</x:v>
      </x:c>
      <x:c r="F324" t="n">
        <x:v>4</x:v>
      </x:c>
      <x:c r="G324" t="n">
        <x:v>7</x:v>
      </x:c>
      <x:c r="H324" t="n">
        <x:v>23.4</x:v>
      </x:c>
      <x:c r="I324" t="n">
        <x:v>0</x:v>
      </x:c>
      <x:c r="J324" t="n">
        <x:v>33.4</x:v>
      </x:c>
      <x:c r="K324" t="n">
        <x:v>40.9</x:v>
      </x:c>
      <x:c r="L324" t="n">
        <x:v>2</x:v>
      </x:c>
      <x:c r="M324" t="n">
        <x:v>3</x:v>
      </x:c>
      <x:c r="N324" t="n">
        <x:v>2</x:v>
      </x:c>
      <x:c r="O324" t="n">
        <x:v>2</x:v>
      </x:c>
      <x:c r="P324" t="n">
        <x:v>2</x:v>
      </x:c>
      <x:c r="Q324" t="n">
        <x:v>2</x:v>
      </x:c>
      <x:c r="R324" t="n">
        <x:v>1</x:v>
      </x:c>
      <x:c r="S324" t="n">
        <x:v>1</x:v>
      </x:c>
      <x:c r="T324" t="n">
        <x:f>D324</x:f>
        <x:v>15</x:v>
      </x:c>
      <x:c r="U324" t="n">
        <x:f>Assumptions!$B$16</x:f>
        <x:v>45</x:v>
      </x:c>
      <x:c r="V324" t="n">
        <x:f>MIN(T324,U324)</x:f>
        <x:v>15</x:v>
      </x:c>
      <x:c r="W324" t="n">
        <x:f>Assumptions!$B$17</x:f>
        <x:v>31.5</x:v>
      </x:c>
      <x:c r="X324" s="29" t="n">
        <x:f>V324/W324*100</x:f>
        <x:v>47.61904761904761</x:v>
      </x:c>
      <x:c r="Y324" s="29" t="n">
        <x:f>T324/U324*100</x:f>
        <x:v>33.33333333333333</x:v>
      </x:c>
      <x:c r="Z324" t="n">
        <x:f>MAX(U324-T324,0)</x:f>
        <x:v>30</x:v>
      </x:c>
      <x:c r="AA324" t="n">
        <x:f>MAX(T324-U324,0)</x:f>
        <x:v>0</x:v>
      </x:c>
      <x:c r="AB324" t="str">
        <x:f>IF(Y324&gt;=100,"Capacity Gap",IF(Y324&gt;=90,"Potential Bottleneck","No Bottleneck"))</x:f>
        <x:v>No Bottleneck</x:v>
      </x:c>
      <x:c r="AC324" t="str">
        <x:f>IF(Y324&lt;60,"Low Utilization / Smooth Flow",IF(Y324&lt;=85,"Moderate Utilization",IF(Y324&lt;90,"Transition / Capacity Pressure","High Utilization / Queue Risk")))</x:f>
        <x:v>Low Utilization / Smooth Flow</x:v>
      </x:c>
    </x:row>
    <x:row r="325">
      <x:c r="A325" t="n">
        <x:v>324</x:v>
      </x:c>
      <x:c r="B325" s="16" t="n">
        <x:v>46239.62152777778</x:v>
      </x:c>
      <x:c r="C325" t="str">
        <x:v>Normal</x:v>
      </x:c>
      <x:c r="D325" t="n">
        <x:v>14</x:v>
      </x:c>
      <x:c r="E325" t="n">
        <x:v>4</x:v>
      </x:c>
      <x:c r="F325" t="n">
        <x:v>4</x:v>
      </x:c>
      <x:c r="G325" t="n">
        <x:v>6</x:v>
      </x:c>
      <x:c r="H325" t="n">
        <x:v>20.2</x:v>
      </x:c>
      <x:c r="I325" t="n">
        <x:v>0</x:v>
      </x:c>
      <x:c r="J325" t="n">
        <x:v>31.2</x:v>
      </x:c>
      <x:c r="K325" t="n">
        <x:v>42.6</x:v>
      </x:c>
      <x:c r="L325" t="n">
        <x:v>3</x:v>
      </x:c>
      <x:c r="M325" t="n">
        <x:v>3</x:v>
      </x:c>
      <x:c r="N325" t="n">
        <x:v>3</x:v>
      </x:c>
      <x:c r="O325" t="n">
        <x:v>2</x:v>
      </x:c>
      <x:c r="P325" t="n">
        <x:v>2</x:v>
      </x:c>
      <x:c r="Q325" t="n">
        <x:v>1</x:v>
      </x:c>
      <x:c r="R325" t="n">
        <x:v>0</x:v>
      </x:c>
      <x:c r="S325" t="n">
        <x:v>0</x:v>
      </x:c>
      <x:c r="T325" t="n">
        <x:f>D325</x:f>
        <x:v>14</x:v>
      </x:c>
      <x:c r="U325" t="n">
        <x:f>Assumptions!$B$16</x:f>
        <x:v>45</x:v>
      </x:c>
      <x:c r="V325" t="n">
        <x:f>MIN(T325,U325)</x:f>
        <x:v>14</x:v>
      </x:c>
      <x:c r="W325" t="n">
        <x:f>Assumptions!$B$17</x:f>
        <x:v>31.5</x:v>
      </x:c>
      <x:c r="X325" s="29" t="n">
        <x:f>V325/W325*100</x:f>
        <x:v>44.44444444444444</x:v>
      </x:c>
      <x:c r="Y325" s="29" t="n">
        <x:f>T325/U325*100</x:f>
        <x:v>31.11111111111111</x:v>
      </x:c>
      <x:c r="Z325" t="n">
        <x:f>MAX(U325-T325,0)</x:f>
        <x:v>31</x:v>
      </x:c>
      <x:c r="AA325" t="n">
        <x:f>MAX(T325-U325,0)</x:f>
        <x:v>0</x:v>
      </x:c>
      <x:c r="AB325" t="str">
        <x:f>IF(Y325&gt;=100,"Capacity Gap",IF(Y325&gt;=90,"Potential Bottleneck","No Bottleneck"))</x:f>
        <x:v>No Bottleneck</x:v>
      </x:c>
      <x:c r="AC325" t="str">
        <x:f>IF(Y325&lt;60,"Low Utilization / Smooth Flow",IF(Y325&lt;=85,"Moderate Utilization",IF(Y325&lt;90,"Transition / Capacity Pressure","High Utilization / Queue Risk")))</x:f>
        <x:v>Low Utilization / Smooth Flow</x:v>
      </x:c>
    </x:row>
    <x:row r="326">
      <x:c r="A326" t="n">
        <x:v>325</x:v>
      </x:c>
      <x:c r="B326" s="16" t="n">
        <x:v>46239.625</x:v>
      </x:c>
      <x:c r="C326" t="str">
        <x:v>Normal</x:v>
      </x:c>
      <x:c r="D326" t="n">
        <x:v>11</x:v>
      </x:c>
      <x:c r="E326" t="n">
        <x:v>3</x:v>
      </x:c>
      <x:c r="F326" t="n">
        <x:v>3</x:v>
      </x:c>
      <x:c r="G326" t="n">
        <x:v>5</x:v>
      </x:c>
      <x:c r="H326" t="n">
        <x:v>20.4</x:v>
      </x:c>
      <x:c r="I326" t="n">
        <x:v>0</x:v>
      </x:c>
      <x:c r="J326" t="n">
        <x:v>24.5</x:v>
      </x:c>
      <x:c r="K326" t="n">
        <x:v>41.5</x:v>
      </x:c>
      <x:c r="L326" t="n">
        <x:v>2</x:v>
      </x:c>
      <x:c r="M326" t="n">
        <x:v>2</x:v>
      </x:c>
      <x:c r="N326" t="n">
        <x:v>2</x:v>
      </x:c>
      <x:c r="O326" t="n">
        <x:v>2</x:v>
      </x:c>
      <x:c r="P326" t="n">
        <x:v>1</x:v>
      </x:c>
      <x:c r="Q326" t="n">
        <x:v>1</x:v>
      </x:c>
      <x:c r="R326" t="n">
        <x:v>1</x:v>
      </x:c>
      <x:c r="S326" t="n">
        <x:v>0</x:v>
      </x:c>
      <x:c r="T326" t="n">
        <x:f>D326</x:f>
        <x:v>11</x:v>
      </x:c>
      <x:c r="U326" t="n">
        <x:f>Assumptions!$B$16</x:f>
        <x:v>45</x:v>
      </x:c>
      <x:c r="V326" t="n">
        <x:f>MIN(T326,U326)</x:f>
        <x:v>11</x:v>
      </x:c>
      <x:c r="W326" t="n">
        <x:f>Assumptions!$B$17</x:f>
        <x:v>31.5</x:v>
      </x:c>
      <x:c r="X326" s="29" t="n">
        <x:f>V326/W326*100</x:f>
        <x:v>34.92063492063492</x:v>
      </x:c>
      <x:c r="Y326" s="29" t="n">
        <x:f>T326/U326*100</x:f>
        <x:v>24.444444444444443</x:v>
      </x:c>
      <x:c r="Z326" t="n">
        <x:f>MAX(U326-T326,0)</x:f>
        <x:v>34</x:v>
      </x:c>
      <x:c r="AA326" t="n">
        <x:f>MAX(T326-U326,0)</x:f>
        <x:v>0</x:v>
      </x:c>
      <x:c r="AB326" t="str">
        <x:f>IF(Y326&gt;=100,"Capacity Gap",IF(Y326&gt;=90,"Potential Bottleneck","No Bottleneck"))</x:f>
        <x:v>No Bottleneck</x:v>
      </x:c>
      <x:c r="AC326" t="str">
        <x:f>IF(Y326&lt;60,"Low Utilization / Smooth Flow",IF(Y326&lt;=85,"Moderate Utilization",IF(Y326&lt;90,"Transition / Capacity Pressure","High Utilization / Queue Risk")))</x:f>
        <x:v>Low Utilization / Smooth Flow</x:v>
      </x:c>
    </x:row>
    <x:row r="327">
      <x:c r="A327" t="n">
        <x:v>326</x:v>
      </x:c>
      <x:c r="B327" s="16" t="n">
        <x:v>46239.62847222222</x:v>
      </x:c>
      <x:c r="C327" t="str">
        <x:v>Normal</x:v>
      </x:c>
      <x:c r="D327" t="n">
        <x:v>15</x:v>
      </x:c>
      <x:c r="E327" t="n">
        <x:v>4</x:v>
      </x:c>
      <x:c r="F327" t="n">
        <x:v>4</x:v>
      </x:c>
      <x:c r="G327" t="n">
        <x:v>7</x:v>
      </x:c>
      <x:c r="H327" t="n">
        <x:v>24.2</x:v>
      </x:c>
      <x:c r="I327" t="n">
        <x:v>0</x:v>
      </x:c>
      <x:c r="J327" t="n">
        <x:v>33.4</x:v>
      </x:c>
      <x:c r="K327" t="n">
        <x:v>42.5</x:v>
      </x:c>
      <x:c r="L327" t="n">
        <x:v>2</x:v>
      </x:c>
      <x:c r="M327" t="n">
        <x:v>3</x:v>
      </x:c>
      <x:c r="N327" t="n">
        <x:v>3</x:v>
      </x:c>
      <x:c r="O327" t="n">
        <x:v>2</x:v>
      </x:c>
      <x:c r="P327" t="n">
        <x:v>2</x:v>
      </x:c>
      <x:c r="Q327" t="n">
        <x:v>1</x:v>
      </x:c>
      <x:c r="R327" t="n">
        <x:v>2</x:v>
      </x:c>
      <x:c r="S327" t="n">
        <x:v>0</x:v>
      </x:c>
      <x:c r="T327" t="n">
        <x:f>D327</x:f>
        <x:v>15</x:v>
      </x:c>
      <x:c r="U327" t="n">
        <x:f>Assumptions!$B$16</x:f>
        <x:v>45</x:v>
      </x:c>
      <x:c r="V327" t="n">
        <x:f>MIN(T327,U327)</x:f>
        <x:v>15</x:v>
      </x:c>
      <x:c r="W327" t="n">
        <x:f>Assumptions!$B$17</x:f>
        <x:v>31.5</x:v>
      </x:c>
      <x:c r="X327" s="29" t="n">
        <x:f>V327/W327*100</x:f>
        <x:v>47.61904761904761</x:v>
      </x:c>
      <x:c r="Y327" s="29" t="n">
        <x:f>T327/U327*100</x:f>
        <x:v>33.33333333333333</x:v>
      </x:c>
      <x:c r="Z327" t="n">
        <x:f>MAX(U327-T327,0)</x:f>
        <x:v>30</x:v>
      </x:c>
      <x:c r="AA327" t="n">
        <x:f>MAX(T327-U327,0)</x:f>
        <x:v>0</x:v>
      </x:c>
      <x:c r="AB327" t="str">
        <x:f>IF(Y327&gt;=100,"Capacity Gap",IF(Y327&gt;=90,"Potential Bottleneck","No Bottleneck"))</x:f>
        <x:v>No Bottleneck</x:v>
      </x:c>
      <x:c r="AC327" t="str">
        <x:f>IF(Y327&lt;60,"Low Utilization / Smooth Flow",IF(Y327&lt;=85,"Moderate Utilization",IF(Y327&lt;90,"Transition / Capacity Pressure","High Utilization / Queue Risk")))</x:f>
        <x:v>Low Utilization / Smooth Flow</x:v>
      </x:c>
    </x:row>
    <x:row r="328">
      <x:c r="A328" t="n">
        <x:v>327</x:v>
      </x:c>
      <x:c r="B328" s="16" t="n">
        <x:v>46239.631944444445</x:v>
      </x:c>
      <x:c r="C328" t="str">
        <x:v>Normal</x:v>
      </x:c>
      <x:c r="D328" t="n">
        <x:v>16</x:v>
      </x:c>
      <x:c r="E328" t="n">
        <x:v>4</x:v>
      </x:c>
      <x:c r="F328" t="n">
        <x:v>4</x:v>
      </x:c>
      <x:c r="G328" t="n">
        <x:v>8</x:v>
      </x:c>
      <x:c r="H328" t="n">
        <x:v>21.8</x:v>
      </x:c>
      <x:c r="I328" t="n">
        <x:v>0</x:v>
      </x:c>
      <x:c r="J328" t="n">
        <x:v>35.7</x:v>
      </x:c>
      <x:c r="K328" t="n">
        <x:v>38.2</x:v>
      </x:c>
      <x:c r="L328" t="n">
        <x:v>3</x:v>
      </x:c>
      <x:c r="M328" t="n">
        <x:v>3</x:v>
      </x:c>
      <x:c r="N328" t="n">
        <x:v>2</x:v>
      </x:c>
      <x:c r="O328" t="n">
        <x:v>2</x:v>
      </x:c>
      <x:c r="P328" t="n">
        <x:v>2</x:v>
      </x:c>
      <x:c r="Q328" t="n">
        <x:v>2</x:v>
      </x:c>
      <x:c r="R328" t="n">
        <x:v>2</x:v>
      </x:c>
      <x:c r="S328" t="n">
        <x:v>0</x:v>
      </x:c>
      <x:c r="T328" t="n">
        <x:f>D328</x:f>
        <x:v>16</x:v>
      </x:c>
      <x:c r="U328" t="n">
        <x:f>Assumptions!$B$16</x:f>
        <x:v>45</x:v>
      </x:c>
      <x:c r="V328" t="n">
        <x:f>MIN(T328,U328)</x:f>
        <x:v>16</x:v>
      </x:c>
      <x:c r="W328" t="n">
        <x:f>Assumptions!$B$17</x:f>
        <x:v>31.5</x:v>
      </x:c>
      <x:c r="X328" s="29" t="n">
        <x:f>V328/W328*100</x:f>
        <x:v>50.79365079365079</x:v>
      </x:c>
      <x:c r="Y328" s="29" t="n">
        <x:f>T328/U328*100</x:f>
        <x:v>35.55555555555556</x:v>
      </x:c>
      <x:c r="Z328" t="n">
        <x:f>MAX(U328-T328,0)</x:f>
        <x:v>29</x:v>
      </x:c>
      <x:c r="AA328" t="n">
        <x:f>MAX(T328-U328,0)</x:f>
        <x:v>0</x:v>
      </x:c>
      <x:c r="AB328" t="str">
        <x:f>IF(Y328&gt;=100,"Capacity Gap",IF(Y328&gt;=90,"Potential Bottleneck","No Bottleneck"))</x:f>
        <x:v>No Bottleneck</x:v>
      </x:c>
      <x:c r="AC328" t="str">
        <x:f>IF(Y328&lt;60,"Low Utilization / Smooth Flow",IF(Y328&lt;=85,"Moderate Utilization",IF(Y328&lt;90,"Transition / Capacity Pressure","High Utilization / Queue Risk")))</x:f>
        <x:v>Low Utilization / Smooth Flow</x:v>
      </x:c>
    </x:row>
    <x:row r="329">
      <x:c r="A329" t="n">
        <x:v>328</x:v>
      </x:c>
      <x:c r="B329" s="16" t="n">
        <x:v>46239.635416666664</x:v>
      </x:c>
      <x:c r="C329" t="str">
        <x:v>Normal</x:v>
      </x:c>
      <x:c r="D329" t="n">
        <x:v>13</x:v>
      </x:c>
      <x:c r="E329" t="n">
        <x:v>4</x:v>
      </x:c>
      <x:c r="F329" t="n">
        <x:v>4</x:v>
      </x:c>
      <x:c r="G329" t="n">
        <x:v>5</x:v>
      </x:c>
      <x:c r="H329" t="n">
        <x:v>19.7</x:v>
      </x:c>
      <x:c r="I329" t="n">
        <x:v>0</x:v>
      </x:c>
      <x:c r="J329" t="n">
        <x:v>29</x:v>
      </x:c>
      <x:c r="K329" t="n">
        <x:v>35.8</x:v>
      </x:c>
      <x:c r="L329" t="n">
        <x:v>2</x:v>
      </x:c>
      <x:c r="M329" t="n">
        <x:v>3</x:v>
      </x:c>
      <x:c r="N329" t="n">
        <x:v>3</x:v>
      </x:c>
      <x:c r="O329" t="n">
        <x:v>2</x:v>
      </x:c>
      <x:c r="P329" t="n">
        <x:v>2</x:v>
      </x:c>
      <x:c r="Q329" t="n">
        <x:v>1</x:v>
      </x:c>
      <x:c r="R329" t="n">
        <x:v>0</x:v>
      </x:c>
      <x:c r="S329" t="n">
        <x:v>0</x:v>
      </x:c>
      <x:c r="T329" t="n">
        <x:f>D329</x:f>
        <x:v>13</x:v>
      </x:c>
      <x:c r="U329" t="n">
        <x:f>Assumptions!$B$16</x:f>
        <x:v>45</x:v>
      </x:c>
      <x:c r="V329" t="n">
        <x:f>MIN(T329,U329)</x:f>
        <x:v>13</x:v>
      </x:c>
      <x:c r="W329" t="n">
        <x:f>Assumptions!$B$17</x:f>
        <x:v>31.5</x:v>
      </x:c>
      <x:c r="X329" s="29" t="n">
        <x:f>V329/W329*100</x:f>
        <x:v>41.269841269841265</x:v>
      </x:c>
      <x:c r="Y329" s="29" t="n">
        <x:f>T329/U329*100</x:f>
        <x:v>28.888888888888886</x:v>
      </x:c>
      <x:c r="Z329" t="n">
        <x:f>MAX(U329-T329,0)</x:f>
        <x:v>32</x:v>
      </x:c>
      <x:c r="AA329" t="n">
        <x:f>MAX(T329-U329,0)</x:f>
        <x:v>0</x:v>
      </x:c>
      <x:c r="AB329" t="str">
        <x:f>IF(Y329&gt;=100,"Capacity Gap",IF(Y329&gt;=90,"Potential Bottleneck","No Bottleneck"))</x:f>
        <x:v>No Bottleneck</x:v>
      </x:c>
      <x:c r="AC329" t="str">
        <x:f>IF(Y329&lt;60,"Low Utilization / Smooth Flow",IF(Y329&lt;=85,"Moderate Utilization",IF(Y329&lt;90,"Transition / Capacity Pressure","High Utilization / Queue Risk")))</x:f>
        <x:v>Low Utilization / Smooth Flow</x:v>
      </x:c>
    </x:row>
    <x:row r="330">
      <x:c r="A330" t="n">
        <x:v>329</x:v>
      </x:c>
      <x:c r="B330" s="16" t="n">
        <x:v>46239.63888888889</x:v>
      </x:c>
      <x:c r="C330" t="str">
        <x:v>Normal</x:v>
      </x:c>
      <x:c r="D330" t="n">
        <x:v>14</x:v>
      </x:c>
      <x:c r="E330" t="n">
        <x:v>4</x:v>
      </x:c>
      <x:c r="F330" t="n">
        <x:v>4</x:v>
      </x:c>
      <x:c r="G330" t="n">
        <x:v>6</x:v>
      </x:c>
      <x:c r="H330" t="n">
        <x:v>23</x:v>
      </x:c>
      <x:c r="I330" t="n">
        <x:v>0</x:v>
      </x:c>
      <x:c r="J330" t="n">
        <x:v>31.2</x:v>
      </x:c>
      <x:c r="K330" t="n">
        <x:v>38.1</x:v>
      </x:c>
      <x:c r="L330" t="n">
        <x:v>2</x:v>
      </x:c>
      <x:c r="M330" t="n">
        <x:v>3</x:v>
      </x:c>
      <x:c r="N330" t="n">
        <x:v>2</x:v>
      </x:c>
      <x:c r="O330" t="n">
        <x:v>2</x:v>
      </x:c>
      <x:c r="P330" t="n">
        <x:v>2</x:v>
      </x:c>
      <x:c r="Q330" t="n">
        <x:v>1</x:v>
      </x:c>
      <x:c r="R330" t="n">
        <x:v>1</x:v>
      </x:c>
      <x:c r="S330" t="n">
        <x:v>1</x:v>
      </x:c>
      <x:c r="T330" t="n">
        <x:f>D330</x:f>
        <x:v>14</x:v>
      </x:c>
      <x:c r="U330" t="n">
        <x:f>Assumptions!$B$16</x:f>
        <x:v>45</x:v>
      </x:c>
      <x:c r="V330" t="n">
        <x:f>MIN(T330,U330)</x:f>
        <x:v>14</x:v>
      </x:c>
      <x:c r="W330" t="n">
        <x:f>Assumptions!$B$17</x:f>
        <x:v>31.5</x:v>
      </x:c>
      <x:c r="X330" s="29" t="n">
        <x:f>V330/W330*100</x:f>
        <x:v>44.44444444444444</x:v>
      </x:c>
      <x:c r="Y330" s="29" t="n">
        <x:f>T330/U330*100</x:f>
        <x:v>31.11111111111111</x:v>
      </x:c>
      <x:c r="Z330" t="n">
        <x:f>MAX(U330-T330,0)</x:f>
        <x:v>31</x:v>
      </x:c>
      <x:c r="AA330" t="n">
        <x:f>MAX(T330-U330,0)</x:f>
        <x:v>0</x:v>
      </x:c>
      <x:c r="AB330" t="str">
        <x:f>IF(Y330&gt;=100,"Capacity Gap",IF(Y330&gt;=90,"Potential Bottleneck","No Bottleneck"))</x:f>
        <x:v>No Bottleneck</x:v>
      </x:c>
      <x:c r="AC330" t="str">
        <x:f>IF(Y330&lt;60,"Low Utilization / Smooth Flow",IF(Y330&lt;=85,"Moderate Utilization",IF(Y330&lt;90,"Transition / Capacity Pressure","High Utilization / Queue Risk")))</x:f>
        <x:v>Low Utilization / Smooth Flow</x:v>
      </x:c>
    </x:row>
    <x:row r="331">
      <x:c r="A331" t="n">
        <x:v>330</x:v>
      </x:c>
      <x:c r="B331" s="16" t="n">
        <x:v>46239.64236111111</x:v>
      </x:c>
      <x:c r="C331" t="str">
        <x:v>Normal</x:v>
      </x:c>
      <x:c r="D331" t="n">
        <x:v>15</x:v>
      </x:c>
      <x:c r="E331" t="n">
        <x:v>4</x:v>
      </x:c>
      <x:c r="F331" t="n">
        <x:v>4</x:v>
      </x:c>
      <x:c r="G331" t="n">
        <x:v>7</x:v>
      </x:c>
      <x:c r="H331" t="n">
        <x:v>18.6</x:v>
      </x:c>
      <x:c r="I331" t="n">
        <x:v>0</x:v>
      </x:c>
      <x:c r="J331" t="n">
        <x:v>33.4</x:v>
      </x:c>
      <x:c r="K331" t="n">
        <x:v>35.1</x:v>
      </x:c>
      <x:c r="L331" t="n">
        <x:v>3</x:v>
      </x:c>
      <x:c r="M331" t="n">
        <x:v>2</x:v>
      </x:c>
      <x:c r="N331" t="n">
        <x:v>3</x:v>
      </x:c>
      <x:c r="O331" t="n">
        <x:v>2</x:v>
      </x:c>
      <x:c r="P331" t="n">
        <x:v>1</x:v>
      </x:c>
      <x:c r="Q331" t="n">
        <x:v>1</x:v>
      </x:c>
      <x:c r="R331" t="n">
        <x:v>1</x:v>
      </x:c>
      <x:c r="S331" t="n">
        <x:v>2</x:v>
      </x:c>
      <x:c r="T331" t="n">
        <x:f>D331</x:f>
        <x:v>15</x:v>
      </x:c>
      <x:c r="U331" t="n">
        <x:f>Assumptions!$B$16</x:f>
        <x:v>45</x:v>
      </x:c>
      <x:c r="V331" t="n">
        <x:f>MIN(T331,U331)</x:f>
        <x:v>15</x:v>
      </x:c>
      <x:c r="W331" t="n">
        <x:f>Assumptions!$B$17</x:f>
        <x:v>31.5</x:v>
      </x:c>
      <x:c r="X331" s="29" t="n">
        <x:f>V331/W331*100</x:f>
        <x:v>47.61904761904761</x:v>
      </x:c>
      <x:c r="Y331" s="29" t="n">
        <x:f>T331/U331*100</x:f>
        <x:v>33.33333333333333</x:v>
      </x:c>
      <x:c r="Z331" t="n">
        <x:f>MAX(U331-T331,0)</x:f>
        <x:v>30</x:v>
      </x:c>
      <x:c r="AA331" t="n">
        <x:f>MAX(T331-U331,0)</x:f>
        <x:v>0</x:v>
      </x:c>
      <x:c r="AB331" t="str">
        <x:f>IF(Y331&gt;=100,"Capacity Gap",IF(Y331&gt;=90,"Potential Bottleneck","No Bottleneck"))</x:f>
        <x:v>No Bottleneck</x:v>
      </x:c>
      <x:c r="AC331" t="str">
        <x:f>IF(Y331&lt;60,"Low Utilization / Smooth Flow",IF(Y331&lt;=85,"Moderate Utilization",IF(Y331&lt;90,"Transition / Capacity Pressure","High Utilization / Queue Risk")))</x:f>
        <x:v>Low Utilization / Smooth Flow</x:v>
      </x:c>
    </x:row>
    <x:row r="332">
      <x:c r="A332" t="n">
        <x:v>331</x:v>
      </x:c>
      <x:c r="B332" s="16" t="n">
        <x:v>46239.645833333336</x:v>
      </x:c>
      <x:c r="C332" t="str">
        <x:v>Normal</x:v>
      </x:c>
      <x:c r="D332" t="n">
        <x:v>13</x:v>
      </x:c>
      <x:c r="E332" t="n">
        <x:v>4</x:v>
      </x:c>
      <x:c r="F332" t="n">
        <x:v>4</x:v>
      </x:c>
      <x:c r="G332" t="n">
        <x:v>5</x:v>
      </x:c>
      <x:c r="H332" t="n">
        <x:v>18.9</x:v>
      </x:c>
      <x:c r="I332" t="n">
        <x:v>0</x:v>
      </x:c>
      <x:c r="J332" t="n">
        <x:v>29</x:v>
      </x:c>
      <x:c r="K332" t="n">
        <x:v>33.3</x:v>
      </x:c>
      <x:c r="L332" t="n">
        <x:v>2</x:v>
      </x:c>
      <x:c r="M332" t="n">
        <x:v>2</x:v>
      </x:c>
      <x:c r="N332" t="n">
        <x:v>3</x:v>
      </x:c>
      <x:c r="O332" t="n">
        <x:v>2</x:v>
      </x:c>
      <x:c r="P332" t="n">
        <x:v>2</x:v>
      </x:c>
      <x:c r="Q332" t="n">
        <x:v>2</x:v>
      </x:c>
      <x:c r="R332" t="n">
        <x:v>0</x:v>
      </x:c>
      <x:c r="S332" t="n">
        <x:v>0</x:v>
      </x:c>
      <x:c r="T332" t="n">
        <x:f>D332</x:f>
        <x:v>13</x:v>
      </x:c>
      <x:c r="U332" t="n">
        <x:f>Assumptions!$B$16</x:f>
        <x:v>45</x:v>
      </x:c>
      <x:c r="V332" t="n">
        <x:f>MIN(T332,U332)</x:f>
        <x:v>13</x:v>
      </x:c>
      <x:c r="W332" t="n">
        <x:f>Assumptions!$B$17</x:f>
        <x:v>31.5</x:v>
      </x:c>
      <x:c r="X332" s="29" t="n">
        <x:f>V332/W332*100</x:f>
        <x:v>41.269841269841265</x:v>
      </x:c>
      <x:c r="Y332" s="29" t="n">
        <x:f>T332/U332*100</x:f>
        <x:v>28.888888888888886</x:v>
      </x:c>
      <x:c r="Z332" t="n">
        <x:f>MAX(U332-T332,0)</x:f>
        <x:v>32</x:v>
      </x:c>
      <x:c r="AA332" t="n">
        <x:f>MAX(T332-U332,0)</x:f>
        <x:v>0</x:v>
      </x:c>
      <x:c r="AB332" t="str">
        <x:f>IF(Y332&gt;=100,"Capacity Gap",IF(Y332&gt;=90,"Potential Bottleneck","No Bottleneck"))</x:f>
        <x:v>No Bottleneck</x:v>
      </x:c>
      <x:c r="AC332" t="str">
        <x:f>IF(Y332&lt;60,"Low Utilization / Smooth Flow",IF(Y332&lt;=85,"Moderate Utilization",IF(Y332&lt;90,"Transition / Capacity Pressure","High Utilization / Queue Risk")))</x:f>
        <x:v>Low Utilization / Smooth Flow</x:v>
      </x:c>
    </x:row>
    <x:row r="333">
      <x:c r="A333" t="n">
        <x:v>332</x:v>
      </x:c>
      <x:c r="B333" s="16" t="n">
        <x:v>46239.649305555555</x:v>
      </x:c>
      <x:c r="C333" t="str">
        <x:v>Normal</x:v>
      </x:c>
      <x:c r="D333" t="n">
        <x:v>14</x:v>
      </x:c>
      <x:c r="E333" t="n">
        <x:v>4</x:v>
      </x:c>
      <x:c r="F333" t="n">
        <x:v>4</x:v>
      </x:c>
      <x:c r="G333" t="n">
        <x:v>6</x:v>
      </x:c>
      <x:c r="H333" t="n">
        <x:v>26.9</x:v>
      </x:c>
      <x:c r="I333" t="n">
        <x:v>0</x:v>
      </x:c>
      <x:c r="J333" t="n">
        <x:v>31.2</x:v>
      </x:c>
      <x:c r="K333" t="n">
        <x:v>36.2</x:v>
      </x:c>
      <x:c r="L333" t="n">
        <x:v>3</x:v>
      </x:c>
      <x:c r="M333" t="n">
        <x:v>3</x:v>
      </x:c>
      <x:c r="N333" t="n">
        <x:v>2</x:v>
      </x:c>
      <x:c r="O333" t="n">
        <x:v>2</x:v>
      </x:c>
      <x:c r="P333" t="n">
        <x:v>2</x:v>
      </x:c>
      <x:c r="Q333" t="n">
        <x:v>1</x:v>
      </x:c>
      <x:c r="R333" t="n">
        <x:v>1</x:v>
      </x:c>
      <x:c r="S333" t="n">
        <x:v>0</x:v>
      </x:c>
      <x:c r="T333" t="n">
        <x:f>D333</x:f>
        <x:v>14</x:v>
      </x:c>
      <x:c r="U333" t="n">
        <x:f>Assumptions!$B$16</x:f>
        <x:v>45</x:v>
      </x:c>
      <x:c r="V333" t="n">
        <x:f>MIN(T333,U333)</x:f>
        <x:v>14</x:v>
      </x:c>
      <x:c r="W333" t="n">
        <x:f>Assumptions!$B$17</x:f>
        <x:v>31.5</x:v>
      </x:c>
      <x:c r="X333" s="29" t="n">
        <x:f>V333/W333*100</x:f>
        <x:v>44.44444444444444</x:v>
      </x:c>
      <x:c r="Y333" s="29" t="n">
        <x:f>T333/U333*100</x:f>
        <x:v>31.11111111111111</x:v>
      </x:c>
      <x:c r="Z333" t="n">
        <x:f>MAX(U333-T333,0)</x:f>
        <x:v>31</x:v>
      </x:c>
      <x:c r="AA333" t="n">
        <x:f>MAX(T333-U333,0)</x:f>
        <x:v>0</x:v>
      </x:c>
      <x:c r="AB333" t="str">
        <x:f>IF(Y333&gt;=100,"Capacity Gap",IF(Y333&gt;=90,"Potential Bottleneck","No Bottleneck"))</x:f>
        <x:v>No Bottleneck</x:v>
      </x:c>
      <x:c r="AC333" t="str">
        <x:f>IF(Y333&lt;60,"Low Utilization / Smooth Flow",IF(Y333&lt;=85,"Moderate Utilization",IF(Y333&lt;90,"Transition / Capacity Pressure","High Utilization / Queue Risk")))</x:f>
        <x:v>Low Utilization / Smooth Flow</x:v>
      </x:c>
    </x:row>
    <x:row r="334">
      <x:c r="A334" t="n">
        <x:v>333</x:v>
      </x:c>
      <x:c r="B334" s="16" t="n">
        <x:v>46239.65277777778</x:v>
      </x:c>
      <x:c r="C334" t="str">
        <x:v>Normal</x:v>
      </x:c>
      <x:c r="D334" t="n">
        <x:v>15</x:v>
      </x:c>
      <x:c r="E334" t="n">
        <x:v>4</x:v>
      </x:c>
      <x:c r="F334" t="n">
        <x:v>4</x:v>
      </x:c>
      <x:c r="G334" t="n">
        <x:v>7</x:v>
      </x:c>
      <x:c r="H334" t="n">
        <x:v>22.2</x:v>
      </x:c>
      <x:c r="I334" t="n">
        <x:v>0</x:v>
      </x:c>
      <x:c r="J334" t="n">
        <x:v>33.4</x:v>
      </x:c>
      <x:c r="K334" t="n">
        <x:v>41.5</x:v>
      </x:c>
      <x:c r="L334" t="n">
        <x:v>3</x:v>
      </x:c>
      <x:c r="M334" t="n">
        <x:v>3</x:v>
      </x:c>
      <x:c r="N334" t="n">
        <x:v>3</x:v>
      </x:c>
      <x:c r="O334" t="n">
        <x:v>2</x:v>
      </x:c>
      <x:c r="P334" t="n">
        <x:v>2</x:v>
      </x:c>
      <x:c r="Q334" t="n">
        <x:v>2</x:v>
      </x:c>
      <x:c r="R334" t="n">
        <x:v>0</x:v>
      </x:c>
      <x:c r="S334" t="n">
        <x:v>0</x:v>
      </x:c>
      <x:c r="T334" t="n">
        <x:f>D334</x:f>
        <x:v>15</x:v>
      </x:c>
      <x:c r="U334" t="n">
        <x:f>Assumptions!$B$16</x:f>
        <x:v>45</x:v>
      </x:c>
      <x:c r="V334" t="n">
        <x:f>MIN(T334,U334)</x:f>
        <x:v>15</x:v>
      </x:c>
      <x:c r="W334" t="n">
        <x:f>Assumptions!$B$17</x:f>
        <x:v>31.5</x:v>
      </x:c>
      <x:c r="X334" s="29" t="n">
        <x:f>V334/W334*100</x:f>
        <x:v>47.61904761904761</x:v>
      </x:c>
      <x:c r="Y334" s="29" t="n">
        <x:f>T334/U334*100</x:f>
        <x:v>33.33333333333333</x:v>
      </x:c>
      <x:c r="Z334" t="n">
        <x:f>MAX(U334-T334,0)</x:f>
        <x:v>30</x:v>
      </x:c>
      <x:c r="AA334" t="n">
        <x:f>MAX(T334-U334,0)</x:f>
        <x:v>0</x:v>
      </x:c>
      <x:c r="AB334" t="str">
        <x:f>IF(Y334&gt;=100,"Capacity Gap",IF(Y334&gt;=90,"Potential Bottleneck","No Bottleneck"))</x:f>
        <x:v>No Bottleneck</x:v>
      </x:c>
      <x:c r="AC334" t="str">
        <x:f>IF(Y334&lt;60,"Low Utilization / Smooth Flow",IF(Y334&lt;=85,"Moderate Utilization",IF(Y334&lt;90,"Transition / Capacity Pressure","High Utilization / Queue Risk")))</x:f>
        <x:v>Low Utilization / Smooth Flow</x:v>
      </x:c>
    </x:row>
    <x:row r="335">
      <x:c r="A335" t="n">
        <x:v>334</x:v>
      </x:c>
      <x:c r="B335" s="16" t="n">
        <x:v>46239.65625</x:v>
      </x:c>
      <x:c r="C335" t="str">
        <x:v>Normal</x:v>
      </x:c>
      <x:c r="D335" t="n">
        <x:v>11</x:v>
      </x:c>
      <x:c r="E335" t="n">
        <x:v>3</x:v>
      </x:c>
      <x:c r="F335" t="n">
        <x:v>3</x:v>
      </x:c>
      <x:c r="G335" t="n">
        <x:v>5</x:v>
      </x:c>
      <x:c r="H335" t="n">
        <x:v>17.3</x:v>
      </x:c>
      <x:c r="I335" t="n">
        <x:v>0</x:v>
      </x:c>
      <x:c r="J335" t="n">
        <x:v>24.5</x:v>
      </x:c>
      <x:c r="K335" t="n">
        <x:v>35.1</x:v>
      </x:c>
      <x:c r="L335" t="n">
        <x:v>2</x:v>
      </x:c>
      <x:c r="M335" t="n">
        <x:v>2</x:v>
      </x:c>
      <x:c r="N335" t="n">
        <x:v>2</x:v>
      </x:c>
      <x:c r="O335" t="n">
        <x:v>1</x:v>
      </x:c>
      <x:c r="P335" t="n">
        <x:v>1</x:v>
      </x:c>
      <x:c r="Q335" t="n">
        <x:v>1</x:v>
      </x:c>
      <x:c r="R335" t="n">
        <x:v>1</x:v>
      </x:c>
      <x:c r="S335" t="n">
        <x:v>1</x:v>
      </x:c>
      <x:c r="T335" t="n">
        <x:f>D335</x:f>
        <x:v>11</x:v>
      </x:c>
      <x:c r="U335" t="n">
        <x:f>Assumptions!$B$16</x:f>
        <x:v>45</x:v>
      </x:c>
      <x:c r="V335" t="n">
        <x:f>MIN(T335,U335)</x:f>
        <x:v>11</x:v>
      </x:c>
      <x:c r="W335" t="n">
        <x:f>Assumptions!$B$17</x:f>
        <x:v>31.5</x:v>
      </x:c>
      <x:c r="X335" s="29" t="n">
        <x:f>V335/W335*100</x:f>
        <x:v>34.92063492063492</x:v>
      </x:c>
      <x:c r="Y335" s="29" t="n">
        <x:f>T335/U335*100</x:f>
        <x:v>24.444444444444443</x:v>
      </x:c>
      <x:c r="Z335" t="n">
        <x:f>MAX(U335-T335,0)</x:f>
        <x:v>34</x:v>
      </x:c>
      <x:c r="AA335" t="n">
        <x:f>MAX(T335-U335,0)</x:f>
        <x:v>0</x:v>
      </x:c>
      <x:c r="AB335" t="str">
        <x:f>IF(Y335&gt;=100,"Capacity Gap",IF(Y335&gt;=90,"Potential Bottleneck","No Bottleneck"))</x:f>
        <x:v>No Bottleneck</x:v>
      </x:c>
      <x:c r="AC335" t="str">
        <x:f>IF(Y335&lt;60,"Low Utilization / Smooth Flow",IF(Y335&lt;=85,"Moderate Utilization",IF(Y335&lt;90,"Transition / Capacity Pressure","High Utilization / Queue Risk")))</x:f>
        <x:v>Low Utilization / Smooth Flow</x:v>
      </x:c>
    </x:row>
    <x:row r="336">
      <x:c r="A336" t="n">
        <x:v>335</x:v>
      </x:c>
      <x:c r="B336" s="16" t="n">
        <x:v>46239.65972222222</x:v>
      </x:c>
      <x:c r="C336" t="str">
        <x:v>Normal</x:v>
      </x:c>
      <x:c r="D336" t="n">
        <x:v>13</x:v>
      </x:c>
      <x:c r="E336" t="n">
        <x:v>4</x:v>
      </x:c>
      <x:c r="F336" t="n">
        <x:v>4</x:v>
      </x:c>
      <x:c r="G336" t="n">
        <x:v>5</x:v>
      </x:c>
      <x:c r="H336" t="n">
        <x:v>20.7</x:v>
      </x:c>
      <x:c r="I336" t="n">
        <x:v>0</x:v>
      </x:c>
      <x:c r="J336" t="n">
        <x:v>29</x:v>
      </x:c>
      <x:c r="K336" t="n">
        <x:v>35.5</x:v>
      </x:c>
      <x:c r="L336" t="n">
        <x:v>2</x:v>
      </x:c>
      <x:c r="M336" t="n">
        <x:v>3</x:v>
      </x:c>
      <x:c r="N336" t="n">
        <x:v>2</x:v>
      </x:c>
      <x:c r="O336" t="n">
        <x:v>1</x:v>
      </x:c>
      <x:c r="P336" t="n">
        <x:v>1</x:v>
      </x:c>
      <x:c r="Q336" t="n">
        <x:v>1</x:v>
      </x:c>
      <x:c r="R336" t="n">
        <x:v>1</x:v>
      </x:c>
      <x:c r="S336" t="n">
        <x:v>2</x:v>
      </x:c>
      <x:c r="T336" t="n">
        <x:f>D336</x:f>
        <x:v>13</x:v>
      </x:c>
      <x:c r="U336" t="n">
        <x:f>Assumptions!$B$16</x:f>
        <x:v>45</x:v>
      </x:c>
      <x:c r="V336" t="n">
        <x:f>MIN(T336,U336)</x:f>
        <x:v>13</x:v>
      </x:c>
      <x:c r="W336" t="n">
        <x:f>Assumptions!$B$17</x:f>
        <x:v>31.5</x:v>
      </x:c>
      <x:c r="X336" s="29" t="n">
        <x:f>V336/W336*100</x:f>
        <x:v>41.269841269841265</x:v>
      </x:c>
      <x:c r="Y336" s="29" t="n">
        <x:f>T336/U336*100</x:f>
        <x:v>28.888888888888886</x:v>
      </x:c>
      <x:c r="Z336" t="n">
        <x:f>MAX(U336-T336,0)</x:f>
        <x:v>32</x:v>
      </x:c>
      <x:c r="AA336" t="n">
        <x:f>MAX(T336-U336,0)</x:f>
        <x:v>0</x:v>
      </x:c>
      <x:c r="AB336" t="str">
        <x:f>IF(Y336&gt;=100,"Capacity Gap",IF(Y336&gt;=90,"Potential Bottleneck","No Bottleneck"))</x:f>
        <x:v>No Bottleneck</x:v>
      </x:c>
      <x:c r="AC336" t="str">
        <x:f>IF(Y336&lt;60,"Low Utilization / Smooth Flow",IF(Y336&lt;=85,"Moderate Utilization",IF(Y336&lt;90,"Transition / Capacity Pressure","High Utilization / Queue Risk")))</x:f>
        <x:v>Low Utilization / Smooth Flow</x:v>
      </x:c>
    </x:row>
    <x:row r="337">
      <x:c r="A337" t="n">
        <x:v>336</x:v>
      </x:c>
      <x:c r="B337" s="16" t="n">
        <x:v>46239.663194444445</x:v>
      </x:c>
      <x:c r="C337" t="str">
        <x:v>Normal</x:v>
      </x:c>
      <x:c r="D337" t="n">
        <x:v>12</x:v>
      </x:c>
      <x:c r="E337" t="n">
        <x:v>3</x:v>
      </x:c>
      <x:c r="F337" t="n">
        <x:v>3</x:v>
      </x:c>
      <x:c r="G337" t="n">
        <x:v>6</x:v>
      </x:c>
      <x:c r="H337" t="n">
        <x:v>17.9</x:v>
      </x:c>
      <x:c r="I337" t="n">
        <x:v>0</x:v>
      </x:c>
      <x:c r="J337" t="n">
        <x:v>26.8</x:v>
      </x:c>
      <x:c r="K337" t="n">
        <x:v>38.3</x:v>
      </x:c>
      <x:c r="L337" t="n">
        <x:v>2</x:v>
      </x:c>
      <x:c r="M337" t="n">
        <x:v>2</x:v>
      </x:c>
      <x:c r="N337" t="n">
        <x:v>2</x:v>
      </x:c>
      <x:c r="O337" t="n">
        <x:v>1</x:v>
      </x:c>
      <x:c r="P337" t="n">
        <x:v>1</x:v>
      </x:c>
      <x:c r="Q337" t="n">
        <x:v>1</x:v>
      </x:c>
      <x:c r="R337" t="n">
        <x:v>1</x:v>
      </x:c>
      <x:c r="S337" t="n">
        <x:v>2</x:v>
      </x:c>
      <x:c r="T337" t="n">
        <x:f>D337</x:f>
        <x:v>12</x:v>
      </x:c>
      <x:c r="U337" t="n">
        <x:f>Assumptions!$B$16</x:f>
        <x:v>45</x:v>
      </x:c>
      <x:c r="V337" t="n">
        <x:f>MIN(T337,U337)</x:f>
        <x:v>12</x:v>
      </x:c>
      <x:c r="W337" t="n">
        <x:f>Assumptions!$B$17</x:f>
        <x:v>31.5</x:v>
      </x:c>
      <x:c r="X337" s="29" t="n">
        <x:f>V337/W337*100</x:f>
        <x:v>38.095238095238095</x:v>
      </x:c>
      <x:c r="Y337" s="29" t="n">
        <x:f>T337/U337*100</x:f>
        <x:v>26.666666666666668</x:v>
      </x:c>
      <x:c r="Z337" t="n">
        <x:f>MAX(U337-T337,0)</x:f>
        <x:v>33</x:v>
      </x:c>
      <x:c r="AA337" t="n">
        <x:f>MAX(T337-U337,0)</x:f>
        <x:v>0</x:v>
      </x:c>
      <x:c r="AB337" t="str">
        <x:f>IF(Y337&gt;=100,"Capacity Gap",IF(Y337&gt;=90,"Potential Bottleneck","No Bottleneck"))</x:f>
        <x:v>No Bottleneck</x:v>
      </x:c>
      <x:c r="AC337" t="str">
        <x:f>IF(Y337&lt;60,"Low Utilization / Smooth Flow",IF(Y337&lt;=85,"Moderate Utilization",IF(Y337&lt;90,"Transition / Capacity Pressure","High Utilization / Queue Risk")))</x:f>
        <x:v>Low Utilization / Smooth Flow</x:v>
      </x:c>
    </x:row>
    <x:row r="338">
      <x:c r="A338" t="n">
        <x:v>337</x:v>
      </x:c>
      <x:c r="B338" s="16" t="n">
        <x:v>46239.666666666664</x:v>
      </x:c>
      <x:c r="C338" t="str">
        <x:v>Class Change</x:v>
      </x:c>
      <x:c r="D338" t="n">
        <x:v>18</x:v>
      </x:c>
      <x:c r="E338" t="n">
        <x:v>3</x:v>
      </x:c>
      <x:c r="F338" t="n">
        <x:v>10</x:v>
      </x:c>
      <x:c r="G338" t="n">
        <x:v>5</x:v>
      </x:c>
      <x:c r="H338" t="n">
        <x:v>25.1</x:v>
      </x:c>
      <x:c r="I338" t="n">
        <x:v>0</x:v>
      </x:c>
      <x:c r="J338" t="n">
        <x:v>40.1</x:v>
      </x:c>
      <x:c r="K338" t="n">
        <x:v>37</x:v>
      </x:c>
      <x:c r="L338" t="n">
        <x:v>3</x:v>
      </x:c>
      <x:c r="M338" t="n">
        <x:v>3</x:v>
      </x:c>
      <x:c r="N338" t="n">
        <x:v>3</x:v>
      </x:c>
      <x:c r="O338" t="n">
        <x:v>2</x:v>
      </x:c>
      <x:c r="P338" t="n">
        <x:v>2</x:v>
      </x:c>
      <x:c r="Q338" t="n">
        <x:v>2</x:v>
      </x:c>
      <x:c r="R338" t="n">
        <x:v>2</x:v>
      </x:c>
      <x:c r="S338" t="n">
        <x:v>1</x:v>
      </x:c>
      <x:c r="T338" t="n">
        <x:f>D338</x:f>
        <x:v>18</x:v>
      </x:c>
      <x:c r="U338" t="n">
        <x:f>Assumptions!$B$16</x:f>
        <x:v>45</x:v>
      </x:c>
      <x:c r="V338" t="n">
        <x:f>MIN(T338,U338)</x:f>
        <x:v>18</x:v>
      </x:c>
      <x:c r="W338" t="n">
        <x:f>Assumptions!$B$17</x:f>
        <x:v>31.5</x:v>
      </x:c>
      <x:c r="X338" s="29" t="n">
        <x:f>V338/W338*100</x:f>
        <x:v>57.14285714285714</x:v>
      </x:c>
      <x:c r="Y338" s="29" t="n">
        <x:f>T338/U338*100</x:f>
        <x:v>40</x:v>
      </x:c>
      <x:c r="Z338" t="n">
        <x:f>MAX(U338-T338,0)</x:f>
        <x:v>27</x:v>
      </x:c>
      <x:c r="AA338" t="n">
        <x:f>MAX(T338-U338,0)</x:f>
        <x:v>0</x:v>
      </x:c>
      <x:c r="AB338" t="str">
        <x:f>IF(Y338&gt;=100,"Capacity Gap",IF(Y338&gt;=90,"Potential Bottleneck","No Bottleneck"))</x:f>
        <x:v>No Bottleneck</x:v>
      </x:c>
      <x:c r="AC338" t="str">
        <x:f>IF(Y338&lt;60,"Low Utilization / Smooth Flow",IF(Y338&lt;=85,"Moderate Utilization",IF(Y338&lt;90,"Transition / Capacity Pressure","High Utilization / Queue Risk")))</x:f>
        <x:v>Low Utilization / Smooth Flow</x:v>
      </x:c>
    </x:row>
    <x:row r="339">
      <x:c r="A339" t="n">
        <x:v>338</x:v>
      </x:c>
      <x:c r="B339" s="16" t="n">
        <x:v>46239.67013888889</x:v>
      </x:c>
      <x:c r="C339" t="str">
        <x:v>Class Change</x:v>
      </x:c>
      <x:c r="D339" t="n">
        <x:v>24</x:v>
      </x:c>
      <x:c r="E339" t="n">
        <x:v>4</x:v>
      </x:c>
      <x:c r="F339" t="n">
        <x:v>13</x:v>
      </x:c>
      <x:c r="G339" t="n">
        <x:v>7</x:v>
      </x:c>
      <x:c r="H339" t="n">
        <x:v>18.1</x:v>
      </x:c>
      <x:c r="I339" t="n">
        <x:v>0</x:v>
      </x:c>
      <x:c r="J339" t="n">
        <x:v>53.5</x:v>
      </x:c>
      <x:c r="K339" t="n">
        <x:v>43.8</x:v>
      </x:c>
      <x:c r="L339" t="n">
        <x:v>4</x:v>
      </x:c>
      <x:c r="M339" t="n">
        <x:v>5</x:v>
      </x:c>
      <x:c r="N339" t="n">
        <x:v>4</x:v>
      </x:c>
      <x:c r="O339" t="n">
        <x:v>3</x:v>
      </x:c>
      <x:c r="P339" t="n">
        <x:v>3</x:v>
      </x:c>
      <x:c r="Q339" t="n">
        <x:v>3</x:v>
      </x:c>
      <x:c r="R339" t="n">
        <x:v>2</x:v>
      </x:c>
      <x:c r="S339" t="n">
        <x:v>0</x:v>
      </x:c>
      <x:c r="T339" t="n">
        <x:f>D339</x:f>
        <x:v>24</x:v>
      </x:c>
      <x:c r="U339" t="n">
        <x:f>Assumptions!$B$16</x:f>
        <x:v>45</x:v>
      </x:c>
      <x:c r="V339" t="n">
        <x:f>MIN(T339,U339)</x:f>
        <x:v>24</x:v>
      </x:c>
      <x:c r="W339" t="n">
        <x:f>Assumptions!$B$17</x:f>
        <x:v>31.5</x:v>
      </x:c>
      <x:c r="X339" s="29" t="n">
        <x:f>V339/W339*100</x:f>
        <x:v>76.19047619047619</x:v>
      </x:c>
      <x:c r="Y339" s="29" t="n">
        <x:f>T339/U339*100</x:f>
        <x:v>53.333333333333336</x:v>
      </x:c>
      <x:c r="Z339" t="n">
        <x:f>MAX(U339-T339,0)</x:f>
        <x:v>21</x:v>
      </x:c>
      <x:c r="AA339" t="n">
        <x:f>MAX(T339-U339,0)</x:f>
        <x:v>0</x:v>
      </x:c>
      <x:c r="AB339" t="str">
        <x:f>IF(Y339&gt;=100,"Capacity Gap",IF(Y339&gt;=90,"Potential Bottleneck","No Bottleneck"))</x:f>
        <x:v>No Bottleneck</x:v>
      </x:c>
      <x:c r="AC339" t="str">
        <x:f>IF(Y339&lt;60,"Low Utilization / Smooth Flow",IF(Y339&lt;=85,"Moderate Utilization",IF(Y339&lt;90,"Transition / Capacity Pressure","High Utilization / Queue Risk")))</x:f>
        <x:v>Low Utilization / Smooth Flow</x:v>
      </x:c>
    </x:row>
    <x:row r="340">
      <x:c r="A340" t="n">
        <x:v>339</x:v>
      </x:c>
      <x:c r="B340" s="16" t="n">
        <x:v>46239.67361111111</x:v>
      </x:c>
      <x:c r="C340" t="str">
        <x:v>Class Change</x:v>
      </x:c>
      <x:c r="D340" t="n">
        <x:v>26</x:v>
      </x:c>
      <x:c r="E340" t="n">
        <x:v>5</x:v>
      </x:c>
      <x:c r="F340" t="n">
        <x:v>14</x:v>
      </x:c>
      <x:c r="G340" t="n">
        <x:v>7</x:v>
      </x:c>
      <x:c r="H340" t="n">
        <x:v>22.8</x:v>
      </x:c>
      <x:c r="I340" t="n">
        <x:v>0</x:v>
      </x:c>
      <x:c r="J340" t="n">
        <x:v>58</x:v>
      </x:c>
      <x:c r="K340" t="n">
        <x:v>43.3</x:v>
      </x:c>
      <x:c r="L340" t="n">
        <x:v>4</x:v>
      </x:c>
      <x:c r="M340" t="n">
        <x:v>6</x:v>
      </x:c>
      <x:c r="N340" t="n">
        <x:v>5</x:v>
      </x:c>
      <x:c r="O340" t="n">
        <x:v>3</x:v>
      </x:c>
      <x:c r="P340" t="n">
        <x:v>3</x:v>
      </x:c>
      <x:c r="Q340" t="n">
        <x:v>3</x:v>
      </x:c>
      <x:c r="R340" t="n">
        <x:v>2</x:v>
      </x:c>
      <x:c r="S340" t="n">
        <x:v>0</x:v>
      </x:c>
      <x:c r="T340" t="n">
        <x:f>D340</x:f>
        <x:v>26</x:v>
      </x:c>
      <x:c r="U340" t="n">
        <x:f>Assumptions!$B$16</x:f>
        <x:v>45</x:v>
      </x:c>
      <x:c r="V340" t="n">
        <x:f>MIN(T340,U340)</x:f>
        <x:v>26</x:v>
      </x:c>
      <x:c r="W340" t="n">
        <x:f>Assumptions!$B$17</x:f>
        <x:v>31.5</x:v>
      </x:c>
      <x:c r="X340" s="29" t="n">
        <x:f>V340/W340*100</x:f>
        <x:v>82.53968253968253</x:v>
      </x:c>
      <x:c r="Y340" s="29" t="n">
        <x:f>T340/U340*100</x:f>
        <x:v>57.77777777777777</x:v>
      </x:c>
      <x:c r="Z340" t="n">
        <x:f>MAX(U340-T340,0)</x:f>
        <x:v>19</x:v>
      </x:c>
      <x:c r="AA340" t="n">
        <x:f>MAX(T340-U340,0)</x:f>
        <x:v>0</x:v>
      </x:c>
      <x:c r="AB340" t="str">
        <x:f>IF(Y340&gt;=100,"Capacity Gap",IF(Y340&gt;=90,"Potential Bottleneck","No Bottleneck"))</x:f>
        <x:v>No Bottleneck</x:v>
      </x:c>
      <x:c r="AC340" t="str">
        <x:f>IF(Y340&lt;60,"Low Utilization / Smooth Flow",IF(Y340&lt;=85,"Moderate Utilization",IF(Y340&lt;90,"Transition / Capacity Pressure","High Utilization / Queue Risk")))</x:f>
        <x:v>Low Utilization / Smooth Flow</x:v>
      </x:c>
    </x:row>
    <x:row r="341">
      <x:c r="A341" t="n">
        <x:v>340</x:v>
      </x:c>
      <x:c r="B341" s="16" t="n">
        <x:v>46239.677083333336</x:v>
      </x:c>
      <x:c r="C341" t="str">
        <x:v>Class Change</x:v>
      </x:c>
      <x:c r="D341" t="n">
        <x:v>22</x:v>
      </x:c>
      <x:c r="E341" t="n">
        <x:v>4</x:v>
      </x:c>
      <x:c r="F341" t="n">
        <x:v>12</x:v>
      </x:c>
      <x:c r="G341" t="n">
        <x:v>6</x:v>
      </x:c>
      <x:c r="H341" t="n">
        <x:v>23.7</x:v>
      </x:c>
      <x:c r="I341" t="n">
        <x:v>0</x:v>
      </x:c>
      <x:c r="J341" t="n">
        <x:v>49.1</x:v>
      </x:c>
      <x:c r="K341" t="n">
        <x:v>45.8</x:v>
      </x:c>
      <x:c r="L341" t="n">
        <x:v>3</x:v>
      </x:c>
      <x:c r="M341" t="n">
        <x:v>5</x:v>
      </x:c>
      <x:c r="N341" t="n">
        <x:v>4</x:v>
      </x:c>
      <x:c r="O341" t="n">
        <x:v>2</x:v>
      </x:c>
      <x:c r="P341" t="n">
        <x:v>2</x:v>
      </x:c>
      <x:c r="Q341" t="n">
        <x:v>2</x:v>
      </x:c>
      <x:c r="R341" t="n">
        <x:v>2</x:v>
      </x:c>
      <x:c r="S341" t="n">
        <x:v>2</x:v>
      </x:c>
      <x:c r="T341" t="n">
        <x:f>D341</x:f>
        <x:v>22</x:v>
      </x:c>
      <x:c r="U341" t="n">
        <x:f>Assumptions!$B$16</x:f>
        <x:v>45</x:v>
      </x:c>
      <x:c r="V341" t="n">
        <x:f>MIN(T341,U341)</x:f>
        <x:v>22</x:v>
      </x:c>
      <x:c r="W341" t="n">
        <x:f>Assumptions!$B$17</x:f>
        <x:v>31.5</x:v>
      </x:c>
      <x:c r="X341" s="29" t="n">
        <x:f>V341/W341*100</x:f>
        <x:v>69.84126984126983</x:v>
      </x:c>
      <x:c r="Y341" s="29" t="n">
        <x:f>T341/U341*100</x:f>
        <x:v>48.888888888888886</x:v>
      </x:c>
      <x:c r="Z341" t="n">
        <x:f>MAX(U341-T341,0)</x:f>
        <x:v>23</x:v>
      </x:c>
      <x:c r="AA341" t="n">
        <x:f>MAX(T341-U341,0)</x:f>
        <x:v>0</x:v>
      </x:c>
      <x:c r="AB341" t="str">
        <x:f>IF(Y341&gt;=100,"Capacity Gap",IF(Y341&gt;=90,"Potential Bottleneck","No Bottleneck"))</x:f>
        <x:v>No Bottleneck</x:v>
      </x:c>
      <x:c r="AC341" t="str">
        <x:f>IF(Y341&lt;60,"Low Utilization / Smooth Flow",IF(Y341&lt;=85,"Moderate Utilization",IF(Y341&lt;90,"Transition / Capacity Pressure","High Utilization / Queue Risk")))</x:f>
        <x:v>Low Utilization / Smooth Flow</x:v>
      </x:c>
    </x:row>
    <x:row r="342">
      <x:c r="A342" t="n">
        <x:v>341</x:v>
      </x:c>
      <x:c r="B342" s="16" t="n">
        <x:v>46239.680555555555</x:v>
      </x:c>
      <x:c r="C342" t="str">
        <x:v>Class Change</x:v>
      </x:c>
      <x:c r="D342" t="n">
        <x:v>22</x:v>
      </x:c>
      <x:c r="E342" t="n">
        <x:v>4</x:v>
      </x:c>
      <x:c r="F342" t="n">
        <x:v>12</x:v>
      </x:c>
      <x:c r="G342" t="n">
        <x:v>6</x:v>
      </x:c>
      <x:c r="H342" t="n">
        <x:v>22.5</x:v>
      </x:c>
      <x:c r="I342" t="n">
        <x:v>0</x:v>
      </x:c>
      <x:c r="J342" t="n">
        <x:v>49.1</x:v>
      </x:c>
      <x:c r="K342" t="n">
        <x:v>41.7</x:v>
      </x:c>
      <x:c r="L342" t="n">
        <x:v>4</x:v>
      </x:c>
      <x:c r="M342" t="n">
        <x:v>5</x:v>
      </x:c>
      <x:c r="N342" t="n">
        <x:v>4</x:v>
      </x:c>
      <x:c r="O342" t="n">
        <x:v>3</x:v>
      </x:c>
      <x:c r="P342" t="n">
        <x:v>3</x:v>
      </x:c>
      <x:c r="Q342" t="n">
        <x:v>3</x:v>
      </x:c>
      <x:c r="R342" t="n">
        <x:v>0</x:v>
      </x:c>
      <x:c r="S342" t="n">
        <x:v>0</x:v>
      </x:c>
      <x:c r="T342" t="n">
        <x:f>D342</x:f>
        <x:v>22</x:v>
      </x:c>
      <x:c r="U342" t="n">
        <x:f>Assumptions!$B$16</x:f>
        <x:v>45</x:v>
      </x:c>
      <x:c r="V342" t="n">
        <x:f>MIN(T342,U342)</x:f>
        <x:v>22</x:v>
      </x:c>
      <x:c r="W342" t="n">
        <x:f>Assumptions!$B$17</x:f>
        <x:v>31.5</x:v>
      </x:c>
      <x:c r="X342" s="29" t="n">
        <x:f>V342/W342*100</x:f>
        <x:v>69.84126984126983</x:v>
      </x:c>
      <x:c r="Y342" s="29" t="n">
        <x:f>T342/U342*100</x:f>
        <x:v>48.888888888888886</x:v>
      </x:c>
      <x:c r="Z342" t="n">
        <x:f>MAX(U342-T342,0)</x:f>
        <x:v>23</x:v>
      </x:c>
      <x:c r="AA342" t="n">
        <x:f>MAX(T342-U342,0)</x:f>
        <x:v>0</x:v>
      </x:c>
      <x:c r="AB342" t="str">
        <x:f>IF(Y342&gt;=100,"Capacity Gap",IF(Y342&gt;=90,"Potential Bottleneck","No Bottleneck"))</x:f>
        <x:v>No Bottleneck</x:v>
      </x:c>
      <x:c r="AC342" t="str">
        <x:f>IF(Y342&lt;60,"Low Utilization / Smooth Flow",IF(Y342&lt;=85,"Moderate Utilization",IF(Y342&lt;90,"Transition / Capacity Pressure","High Utilization / Queue Risk")))</x:f>
        <x:v>Low Utilization / Smooth Flow</x:v>
      </x:c>
    </x:row>
    <x:row r="343">
      <x:c r="A343" t="n">
        <x:v>342</x:v>
      </x:c>
      <x:c r="B343" s="16" t="n">
        <x:v>46239.68402777778</x:v>
      </x:c>
      <x:c r="C343" t="str">
        <x:v>Class Change</x:v>
      </x:c>
      <x:c r="D343" t="n">
        <x:v>18</x:v>
      </x:c>
      <x:c r="E343" t="n">
        <x:v>3</x:v>
      </x:c>
      <x:c r="F343" t="n">
        <x:v>10</x:v>
      </x:c>
      <x:c r="G343" t="n">
        <x:v>5</x:v>
      </x:c>
      <x:c r="H343" t="n">
        <x:v>23.9</x:v>
      </x:c>
      <x:c r="I343" t="n">
        <x:v>0</x:v>
      </x:c>
      <x:c r="J343" t="n">
        <x:v>40.1</x:v>
      </x:c>
      <x:c r="K343" t="n">
        <x:v>35.4</x:v>
      </x:c>
      <x:c r="L343" t="n">
        <x:v>3</x:v>
      </x:c>
      <x:c r="M343" t="n">
        <x:v>3</x:v>
      </x:c>
      <x:c r="N343" t="n">
        <x:v>3</x:v>
      </x:c>
      <x:c r="O343" t="n">
        <x:v>2</x:v>
      </x:c>
      <x:c r="P343" t="n">
        <x:v>2</x:v>
      </x:c>
      <x:c r="Q343" t="n">
        <x:v>2</x:v>
      </x:c>
      <x:c r="R343" t="n">
        <x:v>2</x:v>
      </x:c>
      <x:c r="S343" t="n">
        <x:v>1</x:v>
      </x:c>
      <x:c r="T343" t="n">
        <x:f>D343</x:f>
        <x:v>18</x:v>
      </x:c>
      <x:c r="U343" t="n">
        <x:f>Assumptions!$B$16</x:f>
        <x:v>45</x:v>
      </x:c>
      <x:c r="V343" t="n">
        <x:f>MIN(T343,U343)</x:f>
        <x:v>18</x:v>
      </x:c>
      <x:c r="W343" t="n">
        <x:f>Assumptions!$B$17</x:f>
        <x:v>31.5</x:v>
      </x:c>
      <x:c r="X343" s="29" t="n">
        <x:f>V343/W343*100</x:f>
        <x:v>57.14285714285714</x:v>
      </x:c>
      <x:c r="Y343" s="29" t="n">
        <x:f>T343/U343*100</x:f>
        <x:v>40</x:v>
      </x:c>
      <x:c r="Z343" t="n">
        <x:f>MAX(U343-T343,0)</x:f>
        <x:v>27</x:v>
      </x:c>
      <x:c r="AA343" t="n">
        <x:f>MAX(T343-U343,0)</x:f>
        <x:v>0</x:v>
      </x:c>
      <x:c r="AB343" t="str">
        <x:f>IF(Y343&gt;=100,"Capacity Gap",IF(Y343&gt;=90,"Potential Bottleneck","No Bottleneck"))</x:f>
        <x:v>No Bottleneck</x:v>
      </x:c>
      <x:c r="AC343" t="str">
        <x:f>IF(Y343&lt;60,"Low Utilization / Smooth Flow",IF(Y343&lt;=85,"Moderate Utilization",IF(Y343&lt;90,"Transition / Capacity Pressure","High Utilization / Queue Risk")))</x:f>
        <x:v>Low Utilization / Smooth Flow</x:v>
      </x:c>
    </x:row>
    <x:row r="344">
      <x:c r="A344" t="n">
        <x:v>343</x:v>
      </x:c>
      <x:c r="B344" s="16" t="n">
        <x:v>46239.6875</x:v>
      </x:c>
      <x:c r="C344" t="str">
        <x:v>Class Change</x:v>
      </x:c>
      <x:c r="D344" t="n">
        <x:v>20</x:v>
      </x:c>
      <x:c r="E344" t="n">
        <x:v>4</x:v>
      </x:c>
      <x:c r="F344" t="n">
        <x:v>11</x:v>
      </x:c>
      <x:c r="G344" t="n">
        <x:v>5</x:v>
      </x:c>
      <x:c r="H344" t="n">
        <x:v>24.3</x:v>
      </x:c>
      <x:c r="I344" t="n">
        <x:v>0</x:v>
      </x:c>
      <x:c r="J344" t="n">
        <x:v>44.6</x:v>
      </x:c>
      <x:c r="K344" t="n">
        <x:v>40.9</x:v>
      </x:c>
      <x:c r="L344" t="n">
        <x:v>4</x:v>
      </x:c>
      <x:c r="M344" t="n">
        <x:v>4</x:v>
      </x:c>
      <x:c r="N344" t="n">
        <x:v>4</x:v>
      </x:c>
      <x:c r="O344" t="n">
        <x:v>3</x:v>
      </x:c>
      <x:c r="P344" t="n">
        <x:v>2</x:v>
      </x:c>
      <x:c r="Q344" t="n">
        <x:v>2</x:v>
      </x:c>
      <x:c r="R344" t="n">
        <x:v>1</x:v>
      </x:c>
      <x:c r="S344" t="n">
        <x:v>0</x:v>
      </x:c>
      <x:c r="T344" t="n">
        <x:f>D344</x:f>
        <x:v>20</x:v>
      </x:c>
      <x:c r="U344" t="n">
        <x:f>Assumptions!$B$16</x:f>
        <x:v>45</x:v>
      </x:c>
      <x:c r="V344" t="n">
        <x:f>MIN(T344,U344)</x:f>
        <x:v>20</x:v>
      </x:c>
      <x:c r="W344" t="n">
        <x:f>Assumptions!$B$17</x:f>
        <x:v>31.5</x:v>
      </x:c>
      <x:c r="X344" s="29" t="n">
        <x:f>V344/W344*100</x:f>
        <x:v>63.49206349206349</x:v>
      </x:c>
      <x:c r="Y344" s="29" t="n">
        <x:f>T344/U344*100</x:f>
        <x:v>44.44444444444444</x:v>
      </x:c>
      <x:c r="Z344" t="n">
        <x:f>MAX(U344-T344,0)</x:f>
        <x:v>25</x:v>
      </x:c>
      <x:c r="AA344" t="n">
        <x:f>MAX(T344-U344,0)</x:f>
        <x:v>0</x:v>
      </x:c>
      <x:c r="AB344" t="str">
        <x:f>IF(Y344&gt;=100,"Capacity Gap",IF(Y344&gt;=90,"Potential Bottleneck","No Bottleneck"))</x:f>
        <x:v>No Bottleneck</x:v>
      </x:c>
      <x:c r="AC344" t="str">
        <x:f>IF(Y344&lt;60,"Low Utilization / Smooth Flow",IF(Y344&lt;=85,"Moderate Utilization",IF(Y344&lt;90,"Transition / Capacity Pressure","High Utilization / Queue Risk")))</x:f>
        <x:v>Low Utilization / Smooth Flow</x:v>
      </x:c>
    </x:row>
    <x:row r="345">
      <x:c r="A345" t="n">
        <x:v>344</x:v>
      </x:c>
      <x:c r="B345" s="16" t="n">
        <x:v>46239.69097222222</x:v>
      </x:c>
      <x:c r="C345" t="str">
        <x:v>Class Change</x:v>
      </x:c>
      <x:c r="D345" t="n">
        <x:v>24</x:v>
      </x:c>
      <x:c r="E345" t="n">
        <x:v>4</x:v>
      </x:c>
      <x:c r="F345" t="n">
        <x:v>13</x:v>
      </x:c>
      <x:c r="G345" t="n">
        <x:v>7</x:v>
      </x:c>
      <x:c r="H345" t="n">
        <x:v>28.9</x:v>
      </x:c>
      <x:c r="I345" t="n">
        <x:v>0</x:v>
      </x:c>
      <x:c r="J345" t="n">
        <x:v>53.5</x:v>
      </x:c>
      <x:c r="K345" t="n">
        <x:v>38</x:v>
      </x:c>
      <x:c r="L345" t="n">
        <x:v>4</x:v>
      </x:c>
      <x:c r="M345" t="n">
        <x:v>4</x:v>
      </x:c>
      <x:c r="N345" t="n">
        <x:v>4</x:v>
      </x:c>
      <x:c r="O345" t="n">
        <x:v>3</x:v>
      </x:c>
      <x:c r="P345" t="n">
        <x:v>3</x:v>
      </x:c>
      <x:c r="Q345" t="n">
        <x:v>3</x:v>
      </x:c>
      <x:c r="R345" t="n">
        <x:v>2</x:v>
      </x:c>
      <x:c r="S345" t="n">
        <x:v>1</x:v>
      </x:c>
      <x:c r="T345" t="n">
        <x:f>D345</x:f>
        <x:v>24</x:v>
      </x:c>
      <x:c r="U345" t="n">
        <x:f>Assumptions!$B$16</x:f>
        <x:v>45</x:v>
      </x:c>
      <x:c r="V345" t="n">
        <x:f>MIN(T345,U345)</x:f>
        <x:v>24</x:v>
      </x:c>
      <x:c r="W345" t="n">
        <x:f>Assumptions!$B$17</x:f>
        <x:v>31.5</x:v>
      </x:c>
      <x:c r="X345" s="29" t="n">
        <x:f>V345/W345*100</x:f>
        <x:v>76.19047619047619</x:v>
      </x:c>
      <x:c r="Y345" s="29" t="n">
        <x:f>T345/U345*100</x:f>
        <x:v>53.333333333333336</x:v>
      </x:c>
      <x:c r="Z345" t="n">
        <x:f>MAX(U345-T345,0)</x:f>
        <x:v>21</x:v>
      </x:c>
      <x:c r="AA345" t="n">
        <x:f>MAX(T345-U345,0)</x:f>
        <x:v>0</x:v>
      </x:c>
      <x:c r="AB345" t="str">
        <x:f>IF(Y345&gt;=100,"Capacity Gap",IF(Y345&gt;=90,"Potential Bottleneck","No Bottleneck"))</x:f>
        <x:v>No Bottleneck</x:v>
      </x:c>
      <x:c r="AC345" t="str">
        <x:f>IF(Y345&lt;60,"Low Utilization / Smooth Flow",IF(Y345&lt;=85,"Moderate Utilization",IF(Y345&lt;90,"Transition / Capacity Pressure","High Utilization / Queue Risk")))</x:f>
        <x:v>Low Utilization / Smooth Flow</x:v>
      </x:c>
    </x:row>
    <x:row r="346">
      <x:c r="A346" t="n">
        <x:v>345</x:v>
      </x:c>
      <x:c r="B346" s="16" t="n">
        <x:v>46239.694444444445</x:v>
      </x:c>
      <x:c r="C346" t="str">
        <x:v>Class Change</x:v>
      </x:c>
      <x:c r="D346" t="n">
        <x:v>17</x:v>
      </x:c>
      <x:c r="E346" t="n">
        <x:v>3</x:v>
      </x:c>
      <x:c r="F346" t="n">
        <x:v>9</x:v>
      </x:c>
      <x:c r="G346" t="n">
        <x:v>5</x:v>
      </x:c>
      <x:c r="H346" t="n">
        <x:v>26.2</x:v>
      </x:c>
      <x:c r="I346" t="n">
        <x:v>0</x:v>
      </x:c>
      <x:c r="J346" t="n">
        <x:v>37.9</x:v>
      </x:c>
      <x:c r="K346" t="n">
        <x:v>44</x:v>
      </x:c>
      <x:c r="L346" t="n">
        <x:v>2</x:v>
      </x:c>
      <x:c r="M346" t="n">
        <x:v>3</x:v>
      </x:c>
      <x:c r="N346" t="n">
        <x:v>3</x:v>
      </x:c>
      <x:c r="O346" t="n">
        <x:v>2</x:v>
      </x:c>
      <x:c r="P346" t="n">
        <x:v>2</x:v>
      </x:c>
      <x:c r="Q346" t="n">
        <x:v>2</x:v>
      </x:c>
      <x:c r="R346" t="n">
        <x:v>2</x:v>
      </x:c>
      <x:c r="S346" t="n">
        <x:v>1</x:v>
      </x:c>
      <x:c r="T346" t="n">
        <x:f>D346</x:f>
        <x:v>17</x:v>
      </x:c>
      <x:c r="U346" t="n">
        <x:f>Assumptions!$B$16</x:f>
        <x:v>45</x:v>
      </x:c>
      <x:c r="V346" t="n">
        <x:f>MIN(T346,U346)</x:f>
        <x:v>17</x:v>
      </x:c>
      <x:c r="W346" t="n">
        <x:f>Assumptions!$B$17</x:f>
        <x:v>31.5</x:v>
      </x:c>
      <x:c r="X346" s="29" t="n">
        <x:f>V346/W346*100</x:f>
        <x:v>53.96825396825397</x:v>
      </x:c>
      <x:c r="Y346" s="29" t="n">
        <x:f>T346/U346*100</x:f>
        <x:v>37.77777777777778</x:v>
      </x:c>
      <x:c r="Z346" t="n">
        <x:f>MAX(U346-T346,0)</x:f>
        <x:v>28</x:v>
      </x:c>
      <x:c r="AA346" t="n">
        <x:f>MAX(T346-U346,0)</x:f>
        <x:v>0</x:v>
      </x:c>
      <x:c r="AB346" t="str">
        <x:f>IF(Y346&gt;=100,"Capacity Gap",IF(Y346&gt;=90,"Potential Bottleneck","No Bottleneck"))</x:f>
        <x:v>No Bottleneck</x:v>
      </x:c>
      <x:c r="AC346" t="str">
        <x:f>IF(Y346&lt;60,"Low Utilization / Smooth Flow",IF(Y346&lt;=85,"Moderate Utilization",IF(Y346&lt;90,"Transition / Capacity Pressure","High Utilization / Queue Risk")))</x:f>
        <x:v>Low Utilization / Smooth Flow</x:v>
      </x:c>
    </x:row>
    <x:row r="347">
      <x:c r="A347" t="n">
        <x:v>346</x:v>
      </x:c>
      <x:c r="B347" s="16" t="n">
        <x:v>46239.697916666664</x:v>
      </x:c>
      <x:c r="C347" t="str">
        <x:v>Class Change</x:v>
      </x:c>
      <x:c r="D347" t="n">
        <x:v>17</x:v>
      </x:c>
      <x:c r="E347" t="n">
        <x:v>3</x:v>
      </x:c>
      <x:c r="F347" t="n">
        <x:v>9</x:v>
      </x:c>
      <x:c r="G347" t="n">
        <x:v>5</x:v>
      </x:c>
      <x:c r="H347" t="n">
        <x:v>21.6</x:v>
      </x:c>
      <x:c r="I347" t="n">
        <x:v>0</x:v>
      </x:c>
      <x:c r="J347" t="n">
        <x:v>37.9</x:v>
      </x:c>
      <x:c r="K347" t="n">
        <x:v>34.5</x:v>
      </x:c>
      <x:c r="L347" t="n">
        <x:v>3</x:v>
      </x:c>
      <x:c r="M347" t="n">
        <x:v>3</x:v>
      </x:c>
      <x:c r="N347" t="n">
        <x:v>3</x:v>
      </x:c>
      <x:c r="O347" t="n">
        <x:v>2</x:v>
      </x:c>
      <x:c r="P347" t="n">
        <x:v>2</x:v>
      </x:c>
      <x:c r="Q347" t="n">
        <x:v>2</x:v>
      </x:c>
      <x:c r="R347" t="n">
        <x:v>1</x:v>
      </x:c>
      <x:c r="S347" t="n">
        <x:v>1</x:v>
      </x:c>
      <x:c r="T347" t="n">
        <x:f>D347</x:f>
        <x:v>17</x:v>
      </x:c>
      <x:c r="U347" t="n">
        <x:f>Assumptions!$B$16</x:f>
        <x:v>45</x:v>
      </x:c>
      <x:c r="V347" t="n">
        <x:f>MIN(T347,U347)</x:f>
        <x:v>17</x:v>
      </x:c>
      <x:c r="W347" t="n">
        <x:f>Assumptions!$B$17</x:f>
        <x:v>31.5</x:v>
      </x:c>
      <x:c r="X347" s="29" t="n">
        <x:f>V347/W347*100</x:f>
        <x:v>53.96825396825397</x:v>
      </x:c>
      <x:c r="Y347" s="29" t="n">
        <x:f>T347/U347*100</x:f>
        <x:v>37.77777777777778</x:v>
      </x:c>
      <x:c r="Z347" t="n">
        <x:f>MAX(U347-T347,0)</x:f>
        <x:v>28</x:v>
      </x:c>
      <x:c r="AA347" t="n">
        <x:f>MAX(T347-U347,0)</x:f>
        <x:v>0</x:v>
      </x:c>
      <x:c r="AB347" t="str">
        <x:f>IF(Y347&gt;=100,"Capacity Gap",IF(Y347&gt;=90,"Potential Bottleneck","No Bottleneck"))</x:f>
        <x:v>No Bottleneck</x:v>
      </x:c>
      <x:c r="AC347" t="str">
        <x:f>IF(Y347&lt;60,"Low Utilization / Smooth Flow",IF(Y347&lt;=85,"Moderate Utilization",IF(Y347&lt;90,"Transition / Capacity Pressure","High Utilization / Queue Risk")))</x:f>
        <x:v>Low Utilization / Smooth Flow</x:v>
      </x:c>
    </x:row>
    <x:row r="348">
      <x:c r="A348" t="n">
        <x:v>347</x:v>
      </x:c>
      <x:c r="B348" s="16" t="n">
        <x:v>46239.70138888889</x:v>
      </x:c>
      <x:c r="C348" t="str">
        <x:v>Class Change</x:v>
      </x:c>
      <x:c r="D348" t="n">
        <x:v>17</x:v>
      </x:c>
      <x:c r="E348" t="n">
        <x:v>3</x:v>
      </x:c>
      <x:c r="F348" t="n">
        <x:v>9</x:v>
      </x:c>
      <x:c r="G348" t="n">
        <x:v>5</x:v>
      </x:c>
      <x:c r="H348" t="n">
        <x:v>25.1</x:v>
      </x:c>
      <x:c r="I348" t="n">
        <x:v>0</x:v>
      </x:c>
      <x:c r="J348" t="n">
        <x:v>37.9</x:v>
      </x:c>
      <x:c r="K348" t="n">
        <x:v>36.1</x:v>
      </x:c>
      <x:c r="L348" t="n">
        <x:v>2</x:v>
      </x:c>
      <x:c r="M348" t="n">
        <x:v>4</x:v>
      </x:c>
      <x:c r="N348" t="n">
        <x:v>2</x:v>
      </x:c>
      <x:c r="O348" t="n">
        <x:v>2</x:v>
      </x:c>
      <x:c r="P348" t="n">
        <x:v>2</x:v>
      </x:c>
      <x:c r="Q348" t="n">
        <x:v>2</x:v>
      </x:c>
      <x:c r="R348" t="n">
        <x:v>2</x:v>
      </x:c>
      <x:c r="S348" t="n">
        <x:v>1</x:v>
      </x:c>
      <x:c r="T348" t="n">
        <x:f>D348</x:f>
        <x:v>17</x:v>
      </x:c>
      <x:c r="U348" t="n">
        <x:f>Assumptions!$B$16</x:f>
        <x:v>45</x:v>
      </x:c>
      <x:c r="V348" t="n">
        <x:f>MIN(T348,U348)</x:f>
        <x:v>17</x:v>
      </x:c>
      <x:c r="W348" t="n">
        <x:f>Assumptions!$B$17</x:f>
        <x:v>31.5</x:v>
      </x:c>
      <x:c r="X348" s="29" t="n">
        <x:f>V348/W348*100</x:f>
        <x:v>53.96825396825397</x:v>
      </x:c>
      <x:c r="Y348" s="29" t="n">
        <x:f>T348/U348*100</x:f>
        <x:v>37.77777777777778</x:v>
      </x:c>
      <x:c r="Z348" t="n">
        <x:f>MAX(U348-T348,0)</x:f>
        <x:v>28</x:v>
      </x:c>
      <x:c r="AA348" t="n">
        <x:f>MAX(T348-U348,0)</x:f>
        <x:v>0</x:v>
      </x:c>
      <x:c r="AB348" t="str">
        <x:f>IF(Y348&gt;=100,"Capacity Gap",IF(Y348&gt;=90,"Potential Bottleneck","No Bottleneck"))</x:f>
        <x:v>No Bottleneck</x:v>
      </x:c>
      <x:c r="AC348" t="str">
        <x:f>IF(Y348&lt;60,"Low Utilization / Smooth Flow",IF(Y348&lt;=85,"Moderate Utilization",IF(Y348&lt;90,"Transition / Capacity Pressure","High Utilization / Queue Risk")))</x:f>
        <x:v>Low Utilization / Smooth Flow</x:v>
      </x:c>
    </x:row>
    <x:row r="349">
      <x:c r="A349" t="n">
        <x:v>348</x:v>
      </x:c>
      <x:c r="B349" s="16" t="n">
        <x:v>46239.70486111111</x:v>
      </x:c>
      <x:c r="C349" t="str">
        <x:v>Class Change</x:v>
      </x:c>
      <x:c r="D349" t="n">
        <x:v>28</x:v>
      </x:c>
      <x:c r="E349" t="n">
        <x:v>5</x:v>
      </x:c>
      <x:c r="F349" t="n">
        <x:v>15</x:v>
      </x:c>
      <x:c r="G349" t="n">
        <x:v>8</x:v>
      </x:c>
      <x:c r="H349" t="n">
        <x:v>23.3</x:v>
      </x:c>
      <x:c r="I349" t="n">
        <x:v>0</x:v>
      </x:c>
      <x:c r="J349" t="n">
        <x:v>62.4</x:v>
      </x:c>
      <x:c r="K349" t="n">
        <x:v>44.1</x:v>
      </x:c>
      <x:c r="L349" t="n">
        <x:v>4</x:v>
      </x:c>
      <x:c r="M349" t="n">
        <x:v>4</x:v>
      </x:c>
      <x:c r="N349" t="n">
        <x:v>4</x:v>
      </x:c>
      <x:c r="O349" t="n">
        <x:v>4</x:v>
      </x:c>
      <x:c r="P349" t="n">
        <x:v>3</x:v>
      </x:c>
      <x:c r="Q349" t="n">
        <x:v>3</x:v>
      </x:c>
      <x:c r="R349" t="n">
        <x:v>2</x:v>
      </x:c>
      <x:c r="S349" t="n">
        <x:v>4</x:v>
      </x:c>
      <x:c r="T349" t="n">
        <x:f>D349</x:f>
        <x:v>28</x:v>
      </x:c>
      <x:c r="U349" t="n">
        <x:f>Assumptions!$B$16</x:f>
        <x:v>45</x:v>
      </x:c>
      <x:c r="V349" t="n">
        <x:f>MIN(T349,U349)</x:f>
        <x:v>28</x:v>
      </x:c>
      <x:c r="W349" t="n">
        <x:f>Assumptions!$B$17</x:f>
        <x:v>31.5</x:v>
      </x:c>
      <x:c r="X349" s="29" t="n">
        <x:f>V349/W349*100</x:f>
        <x:v>88.88888888888889</x:v>
      </x:c>
      <x:c r="Y349" s="29" t="n">
        <x:f>T349/U349*100</x:f>
        <x:v>62.22222222222222</x:v>
      </x:c>
      <x:c r="Z349" t="n">
        <x:f>MAX(U349-T349,0)</x:f>
        <x:v>17</x:v>
      </x:c>
      <x:c r="AA349" t="n">
        <x:f>MAX(T349-U349,0)</x:f>
        <x:v>0</x:v>
      </x:c>
      <x:c r="AB349" t="str">
        <x:f>IF(Y349&gt;=100,"Capacity Gap",IF(Y349&gt;=90,"Potential Bottleneck","No Bottleneck"))</x:f>
        <x:v>No Bottleneck</x:v>
      </x:c>
      <x:c r="AC349" t="str">
        <x:f>IF(Y349&lt;60,"Low Utilization / Smooth Flow",IF(Y349&lt;=85,"Moderate Utilization",IF(Y349&lt;90,"Transition / Capacity Pressure","High Utilization / Queue Risk")))</x:f>
        <x:v>Moderate Utilization</x:v>
      </x:c>
    </x:row>
    <x:row r="350">
      <x:c r="A350" t="n">
        <x:v>349</x:v>
      </x:c>
      <x:c r="B350" s="16" t="n">
        <x:v>46239.708333333336</x:v>
      </x:c>
      <x:c r="C350" t="str">
        <x:v>Evening Down-Peak</x:v>
      </x:c>
      <x:c r="D350" t="n">
        <x:v>27</x:v>
      </x:c>
      <x:c r="E350" t="n">
        <x:v>3</x:v>
      </x:c>
      <x:c r="F350" t="n">
        <x:v>21</x:v>
      </x:c>
      <x:c r="G350" t="n">
        <x:v>3</x:v>
      </x:c>
      <x:c r="H350" t="n">
        <x:v>25.7</x:v>
      </x:c>
      <x:c r="I350" t="n">
        <x:v>0</x:v>
      </x:c>
      <x:c r="J350" t="n">
        <x:v>60.2</x:v>
      </x:c>
      <x:c r="K350" t="n">
        <x:v>47.2</x:v>
      </x:c>
      <x:c r="L350" t="n">
        <x:v>4</x:v>
      </x:c>
      <x:c r="M350" t="n">
        <x:v>5</x:v>
      </x:c>
      <x:c r="N350" t="n">
        <x:v>5</x:v>
      </x:c>
      <x:c r="O350" t="n">
        <x:v>3</x:v>
      </x:c>
      <x:c r="P350" t="n">
        <x:v>3</x:v>
      </x:c>
      <x:c r="Q350" t="n">
        <x:v>3</x:v>
      </x:c>
      <x:c r="R350" t="n">
        <x:v>2</x:v>
      </x:c>
      <x:c r="S350" t="n">
        <x:v>2</x:v>
      </x:c>
      <x:c r="T350" t="n">
        <x:f>D350</x:f>
        <x:v>27</x:v>
      </x:c>
      <x:c r="U350" t="n">
        <x:f>Assumptions!$B$16</x:f>
        <x:v>45</x:v>
      </x:c>
      <x:c r="V350" t="n">
        <x:f>MIN(T350,U350)</x:f>
        <x:v>27</x:v>
      </x:c>
      <x:c r="W350" t="n">
        <x:f>Assumptions!$B$17</x:f>
        <x:v>31.5</x:v>
      </x:c>
      <x:c r="X350" s="29" t="n">
        <x:f>V350/W350*100</x:f>
        <x:v>85.71428571428571</x:v>
      </x:c>
      <x:c r="Y350" s="29" t="n">
        <x:f>T350/U350*100</x:f>
        <x:v>60</x:v>
      </x:c>
      <x:c r="Z350" t="n">
        <x:f>MAX(U350-T350,0)</x:f>
        <x:v>18</x:v>
      </x:c>
      <x:c r="AA350" t="n">
        <x:f>MAX(T350-U350,0)</x:f>
        <x:v>0</x:v>
      </x:c>
      <x:c r="AB350" t="str">
        <x:f>IF(Y350&gt;=100,"Capacity Gap",IF(Y350&gt;=90,"Potential Bottleneck","No Bottleneck"))</x:f>
        <x:v>No Bottleneck</x:v>
      </x:c>
      <x:c r="AC350" t="str">
        <x:f>IF(Y350&lt;60,"Low Utilization / Smooth Flow",IF(Y350&lt;=85,"Moderate Utilization",IF(Y350&lt;90,"Transition / Capacity Pressure","High Utilization / Queue Risk")))</x:f>
        <x:v>Moderate Utilization</x:v>
      </x:c>
    </x:row>
    <x:row r="351">
      <x:c r="A351" t="n">
        <x:v>350</x:v>
      </x:c>
      <x:c r="B351" s="16" t="n">
        <x:v>46239.711805555555</x:v>
      </x:c>
      <x:c r="C351" t="str">
        <x:v>Evening Down-Peak</x:v>
      </x:c>
      <x:c r="D351" t="n">
        <x:v>26</x:v>
      </x:c>
      <x:c r="E351" t="n">
        <x:v>3</x:v>
      </x:c>
      <x:c r="F351" t="n">
        <x:v>20</x:v>
      </x:c>
      <x:c r="G351" t="n">
        <x:v>3</x:v>
      </x:c>
      <x:c r="H351" t="n">
        <x:v>29.3</x:v>
      </x:c>
      <x:c r="I351" t="n">
        <x:v>0</x:v>
      </x:c>
      <x:c r="J351" t="n">
        <x:v>58</x:v>
      </x:c>
      <x:c r="K351" t="n">
        <x:v>40.3</x:v>
      </x:c>
      <x:c r="L351" t="n">
        <x:v>4</x:v>
      </x:c>
      <x:c r="M351" t="n">
        <x:v>5</x:v>
      </x:c>
      <x:c r="N351" t="n">
        <x:v>4</x:v>
      </x:c>
      <x:c r="O351" t="n">
        <x:v>4</x:v>
      </x:c>
      <x:c r="P351" t="n">
        <x:v>2</x:v>
      </x:c>
      <x:c r="Q351" t="n">
        <x:v>3</x:v>
      </x:c>
      <x:c r="R351" t="n">
        <x:v>3</x:v>
      </x:c>
      <x:c r="S351" t="n">
        <x:v>1</x:v>
      </x:c>
      <x:c r="T351" t="n">
        <x:f>D351</x:f>
        <x:v>26</x:v>
      </x:c>
      <x:c r="U351" t="n">
        <x:f>Assumptions!$B$16</x:f>
        <x:v>45</x:v>
      </x:c>
      <x:c r="V351" t="n">
        <x:f>MIN(T351,U351)</x:f>
        <x:v>26</x:v>
      </x:c>
      <x:c r="W351" t="n">
        <x:f>Assumptions!$B$17</x:f>
        <x:v>31.5</x:v>
      </x:c>
      <x:c r="X351" s="29" t="n">
        <x:f>V351/W351*100</x:f>
        <x:v>82.53968253968253</x:v>
      </x:c>
      <x:c r="Y351" s="29" t="n">
        <x:f>T351/U351*100</x:f>
        <x:v>57.77777777777777</x:v>
      </x:c>
      <x:c r="Z351" t="n">
        <x:f>MAX(U351-T351,0)</x:f>
        <x:v>19</x:v>
      </x:c>
      <x:c r="AA351" t="n">
        <x:f>MAX(T351-U351,0)</x:f>
        <x:v>0</x:v>
      </x:c>
      <x:c r="AB351" t="str">
        <x:f>IF(Y351&gt;=100,"Capacity Gap",IF(Y351&gt;=90,"Potential Bottleneck","No Bottleneck"))</x:f>
        <x:v>No Bottleneck</x:v>
      </x:c>
      <x:c r="AC351" t="str">
        <x:f>IF(Y351&lt;60,"Low Utilization / Smooth Flow",IF(Y351&lt;=85,"Moderate Utilization",IF(Y351&lt;90,"Transition / Capacity Pressure","High Utilization / Queue Risk")))</x:f>
        <x:v>Low Utilization / Smooth Flow</x:v>
      </x:c>
    </x:row>
    <x:row r="352">
      <x:c r="A352" t="n">
        <x:v>351</x:v>
      </x:c>
      <x:c r="B352" s="16" t="n">
        <x:v>46239.71527777778</x:v>
      </x:c>
      <x:c r="C352" t="str">
        <x:v>Evening Down-Peak</x:v>
      </x:c>
      <x:c r="D352" t="n">
        <x:v>25</x:v>
      </x:c>
      <x:c r="E352" t="n">
        <x:v>2</x:v>
      </x:c>
      <x:c r="F352" t="n">
        <x:v>20</x:v>
      </x:c>
      <x:c r="G352" t="n">
        <x:v>3</x:v>
      </x:c>
      <x:c r="H352" t="n">
        <x:v>26.7</x:v>
      </x:c>
      <x:c r="I352" t="n">
        <x:v>0</x:v>
      </x:c>
      <x:c r="J352" t="n">
        <x:v>55.7</x:v>
      </x:c>
      <x:c r="K352" t="n">
        <x:v>43</x:v>
      </x:c>
      <x:c r="L352" t="n">
        <x:v>3</x:v>
      </x:c>
      <x:c r="M352" t="n">
        <x:v>5</x:v>
      </x:c>
      <x:c r="N352" t="n">
        <x:v>5</x:v>
      </x:c>
      <x:c r="O352" t="n">
        <x:v>4</x:v>
      </x:c>
      <x:c r="P352" t="n">
        <x:v>2</x:v>
      </x:c>
      <x:c r="Q352" t="n">
        <x:v>3</x:v>
      </x:c>
      <x:c r="R352" t="n">
        <x:v>2</x:v>
      </x:c>
      <x:c r="S352" t="n">
        <x:v>1</x:v>
      </x:c>
      <x:c r="T352" t="n">
        <x:f>D352</x:f>
        <x:v>25</x:v>
      </x:c>
      <x:c r="U352" t="n">
        <x:f>Assumptions!$B$16</x:f>
        <x:v>45</x:v>
      </x:c>
      <x:c r="V352" t="n">
        <x:f>MIN(T352,U352)</x:f>
        <x:v>25</x:v>
      </x:c>
      <x:c r="W352" t="n">
        <x:f>Assumptions!$B$17</x:f>
        <x:v>31.5</x:v>
      </x:c>
      <x:c r="X352" s="29" t="n">
        <x:f>V352/W352*100</x:f>
        <x:v>79.36507936507937</x:v>
      </x:c>
      <x:c r="Y352" s="29" t="n">
        <x:f>T352/U352*100</x:f>
        <x:v>55.55555555555556</x:v>
      </x:c>
      <x:c r="Z352" t="n">
        <x:f>MAX(U352-T352,0)</x:f>
        <x:v>20</x:v>
      </x:c>
      <x:c r="AA352" t="n">
        <x:f>MAX(T352-U352,0)</x:f>
        <x:v>0</x:v>
      </x:c>
      <x:c r="AB352" t="str">
        <x:f>IF(Y352&gt;=100,"Capacity Gap",IF(Y352&gt;=90,"Potential Bottleneck","No Bottleneck"))</x:f>
        <x:v>No Bottleneck</x:v>
      </x:c>
      <x:c r="AC352" t="str">
        <x:f>IF(Y352&lt;60,"Low Utilization / Smooth Flow",IF(Y352&lt;=85,"Moderate Utilization",IF(Y352&lt;90,"Transition / Capacity Pressure","High Utilization / Queue Risk")))</x:f>
        <x:v>Low Utilization / Smooth Flow</x:v>
      </x:c>
    </x:row>
    <x:row r="353">
      <x:c r="A353" t="n">
        <x:v>352</x:v>
      </x:c>
      <x:c r="B353" s="16" t="n">
        <x:v>46239.71875</x:v>
      </x:c>
      <x:c r="C353" t="str">
        <x:v>Evening Down-Peak</x:v>
      </x:c>
      <x:c r="D353" t="n">
        <x:v>29</x:v>
      </x:c>
      <x:c r="E353" t="n">
        <x:v>3</x:v>
      </x:c>
      <x:c r="F353" t="n">
        <x:v>23</x:v>
      </x:c>
      <x:c r="G353" t="n">
        <x:v>3</x:v>
      </x:c>
      <x:c r="H353" t="n">
        <x:v>26.9</x:v>
      </x:c>
      <x:c r="I353" t="n">
        <x:v>0</x:v>
      </x:c>
      <x:c r="J353" t="n">
        <x:v>64.7</x:v>
      </x:c>
      <x:c r="K353" t="n">
        <x:v>39.2</x:v>
      </x:c>
      <x:c r="L353" t="n">
        <x:v>5</x:v>
      </x:c>
      <x:c r="M353" t="n">
        <x:v>4</x:v>
      </x:c>
      <x:c r="N353" t="n">
        <x:v>5</x:v>
      </x:c>
      <x:c r="O353" t="n">
        <x:v>3</x:v>
      </x:c>
      <x:c r="P353" t="n">
        <x:v>3</x:v>
      </x:c>
      <x:c r="Q353" t="n">
        <x:v>4</x:v>
      </x:c>
      <x:c r="R353" t="n">
        <x:v>2</x:v>
      </x:c>
      <x:c r="S353" t="n">
        <x:v>3</x:v>
      </x:c>
      <x:c r="T353" t="n">
        <x:f>D353</x:f>
        <x:v>29</x:v>
      </x:c>
      <x:c r="U353" t="n">
        <x:f>Assumptions!$B$16</x:f>
        <x:v>45</x:v>
      </x:c>
      <x:c r="V353" t="n">
        <x:f>MIN(T353,U353)</x:f>
        <x:v>29</x:v>
      </x:c>
      <x:c r="W353" t="n">
        <x:f>Assumptions!$B$17</x:f>
        <x:v>31.5</x:v>
      </x:c>
      <x:c r="X353" s="29" t="n">
        <x:f>V353/W353*100</x:f>
        <x:v>92.06349206349206</x:v>
      </x:c>
      <x:c r="Y353" s="29" t="n">
        <x:f>T353/U353*100</x:f>
        <x:v>64.44444444444444</x:v>
      </x:c>
      <x:c r="Z353" t="n">
        <x:f>MAX(U353-T353,0)</x:f>
        <x:v>16</x:v>
      </x:c>
      <x:c r="AA353" t="n">
        <x:f>MAX(T353-U353,0)</x:f>
        <x:v>0</x:v>
      </x:c>
      <x:c r="AB353" t="str">
        <x:f>IF(Y353&gt;=100,"Capacity Gap",IF(Y353&gt;=90,"Potential Bottleneck","No Bottleneck"))</x:f>
        <x:v>No Bottleneck</x:v>
      </x:c>
      <x:c r="AC353" t="str">
        <x:f>IF(Y353&lt;60,"Low Utilization / Smooth Flow",IF(Y353&lt;=85,"Moderate Utilization",IF(Y353&lt;90,"Transition / Capacity Pressure","High Utilization / Queue Risk")))</x:f>
        <x:v>Moderate Utilization</x:v>
      </x:c>
    </x:row>
    <x:row r="354">
      <x:c r="A354" t="n">
        <x:v>353</x:v>
      </x:c>
      <x:c r="B354" s="16" t="n">
        <x:v>46239.72222222222</x:v>
      </x:c>
      <x:c r="C354" t="str">
        <x:v>Evening Down-Peak</x:v>
      </x:c>
      <x:c r="D354" t="n">
        <x:v>16</x:v>
      </x:c>
      <x:c r="E354" t="n">
        <x:v>2</x:v>
      </x:c>
      <x:c r="F354" t="n">
        <x:v>12</x:v>
      </x:c>
      <x:c r="G354" t="n">
        <x:v>2</x:v>
      </x:c>
      <x:c r="H354" t="n">
        <x:v>19.5</x:v>
      </x:c>
      <x:c r="I354" t="n">
        <x:v>0</x:v>
      </x:c>
      <x:c r="J354" t="n">
        <x:v>35.7</x:v>
      </x:c>
      <x:c r="K354" t="n">
        <x:v>41.8</x:v>
      </x:c>
      <x:c r="L354" t="n">
        <x:v>2</x:v>
      </x:c>
      <x:c r="M354" t="n">
        <x:v>2</x:v>
      </x:c>
      <x:c r="N354" t="n">
        <x:v>3</x:v>
      </x:c>
      <x:c r="O354" t="n">
        <x:v>2</x:v>
      </x:c>
      <x:c r="P354" t="n">
        <x:v>2</x:v>
      </x:c>
      <x:c r="Q354" t="n">
        <x:v>2</x:v>
      </x:c>
      <x:c r="R354" t="n">
        <x:v>1</x:v>
      </x:c>
      <x:c r="S354" t="n">
        <x:v>2</x:v>
      </x:c>
      <x:c r="T354" t="n">
        <x:f>D354</x:f>
        <x:v>16</x:v>
      </x:c>
      <x:c r="U354" t="n">
        <x:f>Assumptions!$B$16</x:f>
        <x:v>45</x:v>
      </x:c>
      <x:c r="V354" t="n">
        <x:f>MIN(T354,U354)</x:f>
        <x:v>16</x:v>
      </x:c>
      <x:c r="W354" t="n">
        <x:f>Assumptions!$B$17</x:f>
        <x:v>31.5</x:v>
      </x:c>
      <x:c r="X354" s="29" t="n">
        <x:f>V354/W354*100</x:f>
        <x:v>50.79365079365079</x:v>
      </x:c>
      <x:c r="Y354" s="29" t="n">
        <x:f>T354/U354*100</x:f>
        <x:v>35.55555555555556</x:v>
      </x:c>
      <x:c r="Z354" t="n">
        <x:f>MAX(U354-T354,0)</x:f>
        <x:v>29</x:v>
      </x:c>
      <x:c r="AA354" t="n">
        <x:f>MAX(T354-U354,0)</x:f>
        <x:v>0</x:v>
      </x:c>
      <x:c r="AB354" t="str">
        <x:f>IF(Y354&gt;=100,"Capacity Gap",IF(Y354&gt;=90,"Potential Bottleneck","No Bottleneck"))</x:f>
        <x:v>No Bottleneck</x:v>
      </x:c>
      <x:c r="AC354" t="str">
        <x:f>IF(Y354&lt;60,"Low Utilization / Smooth Flow",IF(Y354&lt;=85,"Moderate Utilization",IF(Y354&lt;90,"Transition / Capacity Pressure","High Utilization / Queue Risk")))</x:f>
        <x:v>Low Utilization / Smooth Flow</x:v>
      </x:c>
    </x:row>
    <x:row r="355">
      <x:c r="A355" t="n">
        <x:v>354</x:v>
      </x:c>
      <x:c r="B355" s="16" t="n">
        <x:v>46239.725694444445</x:v>
      </x:c>
      <x:c r="C355" t="str">
        <x:v>Evening Down-Peak</x:v>
      </x:c>
      <x:c r="D355" t="n">
        <x:v>25</x:v>
      </x:c>
      <x:c r="E355" t="n">
        <x:v>2</x:v>
      </x:c>
      <x:c r="F355" t="n">
        <x:v>20</x:v>
      </x:c>
      <x:c r="G355" t="n">
        <x:v>3</x:v>
      </x:c>
      <x:c r="H355" t="n">
        <x:v>28.2</x:v>
      </x:c>
      <x:c r="I355" t="n">
        <x:v>0</x:v>
      </x:c>
      <x:c r="J355" t="n">
        <x:v>55.7</x:v>
      </x:c>
      <x:c r="K355" t="n">
        <x:v>46</x:v>
      </x:c>
      <x:c r="L355" t="n">
        <x:v>5</x:v>
      </x:c>
      <x:c r="M355" t="n">
        <x:v>5</x:v>
      </x:c>
      <x:c r="N355" t="n">
        <x:v>3</x:v>
      </x:c>
      <x:c r="O355" t="n">
        <x:v>3</x:v>
      </x:c>
      <x:c r="P355" t="n">
        <x:v>3</x:v>
      </x:c>
      <x:c r="Q355" t="n">
        <x:v>2</x:v>
      </x:c>
      <x:c r="R355" t="n">
        <x:v>3</x:v>
      </x:c>
      <x:c r="S355" t="n">
        <x:v>1</x:v>
      </x:c>
      <x:c r="T355" t="n">
        <x:f>D355</x:f>
        <x:v>25</x:v>
      </x:c>
      <x:c r="U355" t="n">
        <x:f>Assumptions!$B$16</x:f>
        <x:v>45</x:v>
      </x:c>
      <x:c r="V355" t="n">
        <x:f>MIN(T355,U355)</x:f>
        <x:v>25</x:v>
      </x:c>
      <x:c r="W355" t="n">
        <x:f>Assumptions!$B$17</x:f>
        <x:v>31.5</x:v>
      </x:c>
      <x:c r="X355" s="29" t="n">
        <x:f>V355/W355*100</x:f>
        <x:v>79.36507936507937</x:v>
      </x:c>
      <x:c r="Y355" s="29" t="n">
        <x:f>T355/U355*100</x:f>
        <x:v>55.55555555555556</x:v>
      </x:c>
      <x:c r="Z355" t="n">
        <x:f>MAX(U355-T355,0)</x:f>
        <x:v>20</x:v>
      </x:c>
      <x:c r="AA355" t="n">
        <x:f>MAX(T355-U355,0)</x:f>
        <x:v>0</x:v>
      </x:c>
      <x:c r="AB355" t="str">
        <x:f>IF(Y355&gt;=100,"Capacity Gap",IF(Y355&gt;=90,"Potential Bottleneck","No Bottleneck"))</x:f>
        <x:v>No Bottleneck</x:v>
      </x:c>
      <x:c r="AC355" t="str">
        <x:f>IF(Y355&lt;60,"Low Utilization / Smooth Flow",IF(Y355&lt;=85,"Moderate Utilization",IF(Y355&lt;90,"Transition / Capacity Pressure","High Utilization / Queue Risk")))</x:f>
        <x:v>Low Utilization / Smooth Flow</x:v>
      </x:c>
    </x:row>
    <x:row r="356">
      <x:c r="A356" t="n">
        <x:v>355</x:v>
      </x:c>
      <x:c r="B356" s="16" t="n">
        <x:v>46239.729166666664</x:v>
      </x:c>
      <x:c r="C356" t="str">
        <x:v>Evening Down-Peak</x:v>
      </x:c>
      <x:c r="D356" t="n">
        <x:v>23</x:v>
      </x:c>
      <x:c r="E356" t="n">
        <x:v>2</x:v>
      </x:c>
      <x:c r="F356" t="n">
        <x:v>18</x:v>
      </x:c>
      <x:c r="G356" t="n">
        <x:v>3</x:v>
      </x:c>
      <x:c r="H356" t="n">
        <x:v>18.6</x:v>
      </x:c>
      <x:c r="I356" t="n">
        <x:v>0</x:v>
      </x:c>
      <x:c r="J356" t="n">
        <x:v>51.3</x:v>
      </x:c>
      <x:c r="K356" t="n">
        <x:v>41.6</x:v>
      </x:c>
      <x:c r="L356" t="n">
        <x:v>4</x:v>
      </x:c>
      <x:c r="M356" t="n">
        <x:v>4</x:v>
      </x:c>
      <x:c r="N356" t="n">
        <x:v>4</x:v>
      </x:c>
      <x:c r="O356" t="n">
        <x:v>2</x:v>
      </x:c>
      <x:c r="P356" t="n">
        <x:v>2</x:v>
      </x:c>
      <x:c r="Q356" t="n">
        <x:v>2</x:v>
      </x:c>
      <x:c r="R356" t="n">
        <x:v>2</x:v>
      </x:c>
      <x:c r="S356" t="n">
        <x:v>3</x:v>
      </x:c>
      <x:c r="T356" t="n">
        <x:f>D356</x:f>
        <x:v>23</x:v>
      </x:c>
      <x:c r="U356" t="n">
        <x:f>Assumptions!$B$16</x:f>
        <x:v>45</x:v>
      </x:c>
      <x:c r="V356" t="n">
        <x:f>MIN(T356,U356)</x:f>
        <x:v>23</x:v>
      </x:c>
      <x:c r="W356" t="n">
        <x:f>Assumptions!$B$17</x:f>
        <x:v>31.5</x:v>
      </x:c>
      <x:c r="X356" s="29" t="n">
        <x:f>V356/W356*100</x:f>
        <x:v>73.01587301587301</x:v>
      </x:c>
      <x:c r="Y356" s="29" t="n">
        <x:f>T356/U356*100</x:f>
        <x:v>51.11111111111111</x:v>
      </x:c>
      <x:c r="Z356" t="n">
        <x:f>MAX(U356-T356,0)</x:f>
        <x:v>22</x:v>
      </x:c>
      <x:c r="AA356" t="n">
        <x:f>MAX(T356-U356,0)</x:f>
        <x:v>0</x:v>
      </x:c>
      <x:c r="AB356" t="str">
        <x:f>IF(Y356&gt;=100,"Capacity Gap",IF(Y356&gt;=90,"Potential Bottleneck","No Bottleneck"))</x:f>
        <x:v>No Bottleneck</x:v>
      </x:c>
      <x:c r="AC356" t="str">
        <x:f>IF(Y356&lt;60,"Low Utilization / Smooth Flow",IF(Y356&lt;=85,"Moderate Utilization",IF(Y356&lt;90,"Transition / Capacity Pressure","High Utilization / Queue Risk")))</x:f>
        <x:v>Low Utilization / Smooth Flow</x:v>
      </x:c>
    </x:row>
    <x:row r="357">
      <x:c r="A357" t="n">
        <x:v>356</x:v>
      </x:c>
      <x:c r="B357" s="16" t="n">
        <x:v>46239.73263888889</x:v>
      </x:c>
      <x:c r="C357" t="str">
        <x:v>Evening Down-Peak</x:v>
      </x:c>
      <x:c r="D357" t="n">
        <x:v>31</x:v>
      </x:c>
      <x:c r="E357" t="n">
        <x:v>3</x:v>
      </x:c>
      <x:c r="F357" t="n">
        <x:v>24</x:v>
      </x:c>
      <x:c r="G357" t="n">
        <x:v>4</x:v>
      </x:c>
      <x:c r="H357" t="n">
        <x:v>26.9</x:v>
      </x:c>
      <x:c r="I357" t="n">
        <x:v>0</x:v>
      </x:c>
      <x:c r="J357" t="n">
        <x:v>69.1</x:v>
      </x:c>
      <x:c r="K357" t="n">
        <x:v>44.3</x:v>
      </x:c>
      <x:c r="L357" t="n">
        <x:v>4</x:v>
      </x:c>
      <x:c r="M357" t="n">
        <x:v>7</x:v>
      </x:c>
      <x:c r="N357" t="n">
        <x:v>5</x:v>
      </x:c>
      <x:c r="O357" t="n">
        <x:v>4</x:v>
      </x:c>
      <x:c r="P357" t="n">
        <x:v>3</x:v>
      </x:c>
      <x:c r="Q357" t="n">
        <x:v>4</x:v>
      </x:c>
      <x:c r="R357" t="n">
        <x:v>3</x:v>
      </x:c>
      <x:c r="S357" t="n">
        <x:v>1</x:v>
      </x:c>
      <x:c r="T357" t="n">
        <x:f>D357</x:f>
        <x:v>31</x:v>
      </x:c>
      <x:c r="U357" t="n">
        <x:f>Assumptions!$B$16</x:f>
        <x:v>45</x:v>
      </x:c>
      <x:c r="V357" t="n">
        <x:f>MIN(T357,U357)</x:f>
        <x:v>31</x:v>
      </x:c>
      <x:c r="W357" t="n">
        <x:f>Assumptions!$B$17</x:f>
        <x:v>31.5</x:v>
      </x:c>
      <x:c r="X357" s="29" t="n">
        <x:f>V357/W357*100</x:f>
        <x:v>98.4126984126984</x:v>
      </x:c>
      <x:c r="Y357" s="29" t="n">
        <x:f>T357/U357*100</x:f>
        <x:v>68.88888888888889</x:v>
      </x:c>
      <x:c r="Z357" t="n">
        <x:f>MAX(U357-T357,0)</x:f>
        <x:v>14</x:v>
      </x:c>
      <x:c r="AA357" t="n">
        <x:f>MAX(T357-U357,0)</x:f>
        <x:v>0</x:v>
      </x:c>
      <x:c r="AB357" t="str">
        <x:f>IF(Y357&gt;=100,"Capacity Gap",IF(Y357&gt;=90,"Potential Bottleneck","No Bottleneck"))</x:f>
        <x:v>No Bottleneck</x:v>
      </x:c>
      <x:c r="AC357" t="str">
        <x:f>IF(Y357&lt;60,"Low Utilization / Smooth Flow",IF(Y357&lt;=85,"Moderate Utilization",IF(Y357&lt;90,"Transition / Capacity Pressure","High Utilization / Queue Risk")))</x:f>
        <x:v>Moderate Utilization</x:v>
      </x:c>
    </x:row>
    <x:row r="358">
      <x:c r="A358" t="n">
        <x:v>357</x:v>
      </x:c>
      <x:c r="B358" s="16" t="n">
        <x:v>46239.73611111111</x:v>
      </x:c>
      <x:c r="C358" t="str">
        <x:v>Evening Down-Peak</x:v>
      </x:c>
      <x:c r="D358" t="n">
        <x:v>28</x:v>
      </x:c>
      <x:c r="E358" t="n">
        <x:v>3</x:v>
      </x:c>
      <x:c r="F358" t="n">
        <x:v>22</x:v>
      </x:c>
      <x:c r="G358" t="n">
        <x:v>3</x:v>
      </x:c>
      <x:c r="H358" t="n">
        <x:v>31</x:v>
      </x:c>
      <x:c r="I358" t="n">
        <x:v>0</x:v>
      </x:c>
      <x:c r="J358" t="n">
        <x:v>62.4</x:v>
      </x:c>
      <x:c r="K358" t="n">
        <x:v>45.1</x:v>
      </x:c>
      <x:c r="L358" t="n">
        <x:v>4</x:v>
      </x:c>
      <x:c r="M358" t="n">
        <x:v>5</x:v>
      </x:c>
      <x:c r="N358" t="n">
        <x:v>5</x:v>
      </x:c>
      <x:c r="O358" t="n">
        <x:v>4</x:v>
      </x:c>
      <x:c r="P358" t="n">
        <x:v>3</x:v>
      </x:c>
      <x:c r="Q358" t="n">
        <x:v>3</x:v>
      </x:c>
      <x:c r="R358" t="n">
        <x:v>2</x:v>
      </x:c>
      <x:c r="S358" t="n">
        <x:v>2</x:v>
      </x:c>
      <x:c r="T358" t="n">
        <x:f>D358</x:f>
        <x:v>28</x:v>
      </x:c>
      <x:c r="U358" t="n">
        <x:f>Assumptions!$B$16</x:f>
        <x:v>45</x:v>
      </x:c>
      <x:c r="V358" t="n">
        <x:f>MIN(T358,U358)</x:f>
        <x:v>28</x:v>
      </x:c>
      <x:c r="W358" t="n">
        <x:f>Assumptions!$B$17</x:f>
        <x:v>31.5</x:v>
      </x:c>
      <x:c r="X358" s="29" t="n">
        <x:f>V358/W358*100</x:f>
        <x:v>88.88888888888889</x:v>
      </x:c>
      <x:c r="Y358" s="29" t="n">
        <x:f>T358/U358*100</x:f>
        <x:v>62.22222222222222</x:v>
      </x:c>
      <x:c r="Z358" t="n">
        <x:f>MAX(U358-T358,0)</x:f>
        <x:v>17</x:v>
      </x:c>
      <x:c r="AA358" t="n">
        <x:f>MAX(T358-U358,0)</x:f>
        <x:v>0</x:v>
      </x:c>
      <x:c r="AB358" t="str">
        <x:f>IF(Y358&gt;=100,"Capacity Gap",IF(Y358&gt;=90,"Potential Bottleneck","No Bottleneck"))</x:f>
        <x:v>No Bottleneck</x:v>
      </x:c>
      <x:c r="AC358" t="str">
        <x:f>IF(Y358&lt;60,"Low Utilization / Smooth Flow",IF(Y358&lt;=85,"Moderate Utilization",IF(Y358&lt;90,"Transition / Capacity Pressure","High Utilization / Queue Risk")))</x:f>
        <x:v>Moderate Utilization</x:v>
      </x:c>
    </x:row>
    <x:row r="359">
      <x:c r="A359" t="n">
        <x:v>358</x:v>
      </x:c>
      <x:c r="B359" s="16" t="n">
        <x:v>46239.739583333336</x:v>
      </x:c>
      <x:c r="C359" t="str">
        <x:v>Evening Down-Peak</x:v>
      </x:c>
      <x:c r="D359" t="n">
        <x:v>24</x:v>
      </x:c>
      <x:c r="E359" t="n">
        <x:v>2</x:v>
      </x:c>
      <x:c r="F359" t="n">
        <x:v>19</x:v>
      </x:c>
      <x:c r="G359" t="n">
        <x:v>3</x:v>
      </x:c>
      <x:c r="H359" t="n">
        <x:v>30.4</x:v>
      </x:c>
      <x:c r="I359" t="n">
        <x:v>0</x:v>
      </x:c>
      <x:c r="J359" t="n">
        <x:v>53.5</x:v>
      </x:c>
      <x:c r="K359" t="n">
        <x:v>41.9</x:v>
      </x:c>
      <x:c r="L359" t="n">
        <x:v>4</x:v>
      </x:c>
      <x:c r="M359" t="n">
        <x:v>4</x:v>
      </x:c>
      <x:c r="N359" t="n">
        <x:v>3</x:v>
      </x:c>
      <x:c r="O359" t="n">
        <x:v>2</x:v>
      </x:c>
      <x:c r="P359" t="n">
        <x:v>2</x:v>
      </x:c>
      <x:c r="Q359" t="n">
        <x:v>3</x:v>
      </x:c>
      <x:c r="R359" t="n">
        <x:v>2</x:v>
      </x:c>
      <x:c r="S359" t="n">
        <x:v>4</x:v>
      </x:c>
      <x:c r="T359" t="n">
        <x:f>D359</x:f>
        <x:v>24</x:v>
      </x:c>
      <x:c r="U359" t="n">
        <x:f>Assumptions!$B$16</x:f>
        <x:v>45</x:v>
      </x:c>
      <x:c r="V359" t="n">
        <x:f>MIN(T359,U359)</x:f>
        <x:v>24</x:v>
      </x:c>
      <x:c r="W359" t="n">
        <x:f>Assumptions!$B$17</x:f>
        <x:v>31.5</x:v>
      </x:c>
      <x:c r="X359" s="29" t="n">
        <x:f>V359/W359*100</x:f>
        <x:v>76.19047619047619</x:v>
      </x:c>
      <x:c r="Y359" s="29" t="n">
        <x:f>T359/U359*100</x:f>
        <x:v>53.333333333333336</x:v>
      </x:c>
      <x:c r="Z359" t="n">
        <x:f>MAX(U359-T359,0)</x:f>
        <x:v>21</x:v>
      </x:c>
      <x:c r="AA359" t="n">
        <x:f>MAX(T359-U359,0)</x:f>
        <x:v>0</x:v>
      </x:c>
      <x:c r="AB359" t="str">
        <x:f>IF(Y359&gt;=100,"Capacity Gap",IF(Y359&gt;=90,"Potential Bottleneck","No Bottleneck"))</x:f>
        <x:v>No Bottleneck</x:v>
      </x:c>
      <x:c r="AC359" t="str">
        <x:f>IF(Y359&lt;60,"Low Utilization / Smooth Flow",IF(Y359&lt;=85,"Moderate Utilization",IF(Y359&lt;90,"Transition / Capacity Pressure","High Utilization / Queue Risk")))</x:f>
        <x:v>Low Utilization / Smooth Flow</x:v>
      </x:c>
    </x:row>
    <x:row r="360">
      <x:c r="A360" t="n">
        <x:v>359</x:v>
      </x:c>
      <x:c r="B360" s="16" t="n">
        <x:v>46239.743055555555</x:v>
      </x:c>
      <x:c r="C360" t="str">
        <x:v>Evening Down-Peak</x:v>
      </x:c>
      <x:c r="D360" t="n">
        <x:v>29</x:v>
      </x:c>
      <x:c r="E360" t="n">
        <x:v>3</x:v>
      </x:c>
      <x:c r="F360" t="n">
        <x:v>23</x:v>
      </x:c>
      <x:c r="G360" t="n">
        <x:v>3</x:v>
      </x:c>
      <x:c r="H360" t="n">
        <x:v>30.3</x:v>
      </x:c>
      <x:c r="I360" t="n">
        <x:v>0</x:v>
      </x:c>
      <x:c r="J360" t="n">
        <x:v>64.7</x:v>
      </x:c>
      <x:c r="K360" t="n">
        <x:v>40.2</x:v>
      </x:c>
      <x:c r="L360" t="n">
        <x:v>4</x:v>
      </x:c>
      <x:c r="M360" t="n">
        <x:v>6</x:v>
      </x:c>
      <x:c r="N360" t="n">
        <x:v>5</x:v>
      </x:c>
      <x:c r="O360" t="n">
        <x:v>4</x:v>
      </x:c>
      <x:c r="P360" t="n">
        <x:v>3</x:v>
      </x:c>
      <x:c r="Q360" t="n">
        <x:v>3</x:v>
      </x:c>
      <x:c r="R360" t="n">
        <x:v>2</x:v>
      </x:c>
      <x:c r="S360" t="n">
        <x:v>2</x:v>
      </x:c>
      <x:c r="T360" t="n">
        <x:f>D360</x:f>
        <x:v>29</x:v>
      </x:c>
      <x:c r="U360" t="n">
        <x:f>Assumptions!$B$16</x:f>
        <x:v>45</x:v>
      </x:c>
      <x:c r="V360" t="n">
        <x:f>MIN(T360,U360)</x:f>
        <x:v>29</x:v>
      </x:c>
      <x:c r="W360" t="n">
        <x:f>Assumptions!$B$17</x:f>
        <x:v>31.5</x:v>
      </x:c>
      <x:c r="X360" s="29" t="n">
        <x:f>V360/W360*100</x:f>
        <x:v>92.06349206349206</x:v>
      </x:c>
      <x:c r="Y360" s="29" t="n">
        <x:f>T360/U360*100</x:f>
        <x:v>64.44444444444444</x:v>
      </x:c>
      <x:c r="Z360" t="n">
        <x:f>MAX(U360-T360,0)</x:f>
        <x:v>16</x:v>
      </x:c>
      <x:c r="AA360" t="n">
        <x:f>MAX(T360-U360,0)</x:f>
        <x:v>0</x:v>
      </x:c>
      <x:c r="AB360" t="str">
        <x:f>IF(Y360&gt;=100,"Capacity Gap",IF(Y360&gt;=90,"Potential Bottleneck","No Bottleneck"))</x:f>
        <x:v>No Bottleneck</x:v>
      </x:c>
      <x:c r="AC360" t="str">
        <x:f>IF(Y360&lt;60,"Low Utilization / Smooth Flow",IF(Y360&lt;=85,"Moderate Utilization",IF(Y360&lt;90,"Transition / Capacity Pressure","High Utilization / Queue Risk")))</x:f>
        <x:v>Moderate Utilization</x:v>
      </x:c>
    </x:row>
    <x:row r="361">
      <x:c r="A361" t="n">
        <x:v>360</x:v>
      </x:c>
      <x:c r="B361" s="16" t="n">
        <x:v>46239.74652777778</x:v>
      </x:c>
      <x:c r="C361" t="str">
        <x:v>Evening Down-Peak</x:v>
      </x:c>
      <x:c r="D361" t="n">
        <x:v>28</x:v>
      </x:c>
      <x:c r="E361" t="n">
        <x:v>3</x:v>
      </x:c>
      <x:c r="F361" t="n">
        <x:v>22</x:v>
      </x:c>
      <x:c r="G361" t="n">
        <x:v>3</x:v>
      </x:c>
      <x:c r="H361" t="n">
        <x:v>26.7</x:v>
      </x:c>
      <x:c r="I361" t="n">
        <x:v>0</x:v>
      </x:c>
      <x:c r="J361" t="n">
        <x:v>62.4</x:v>
      </x:c>
      <x:c r="K361" t="n">
        <x:v>44.3</x:v>
      </x:c>
      <x:c r="L361" t="n">
        <x:v>4</x:v>
      </x:c>
      <x:c r="M361" t="n">
        <x:v>5</x:v>
      </x:c>
      <x:c r="N361" t="n">
        <x:v>4</x:v>
      </x:c>
      <x:c r="O361" t="n">
        <x:v>4</x:v>
      </x:c>
      <x:c r="P361" t="n">
        <x:v>2</x:v>
      </x:c>
      <x:c r="Q361" t="n">
        <x:v>3</x:v>
      </x:c>
      <x:c r="R361" t="n">
        <x:v>2</x:v>
      </x:c>
      <x:c r="S361" t="n">
        <x:v>4</x:v>
      </x:c>
      <x:c r="T361" t="n">
        <x:f>D361</x:f>
        <x:v>28</x:v>
      </x:c>
      <x:c r="U361" t="n">
        <x:f>Assumptions!$B$16</x:f>
        <x:v>45</x:v>
      </x:c>
      <x:c r="V361" t="n">
        <x:f>MIN(T361,U361)</x:f>
        <x:v>28</x:v>
      </x:c>
      <x:c r="W361" t="n">
        <x:f>Assumptions!$B$17</x:f>
        <x:v>31.5</x:v>
      </x:c>
      <x:c r="X361" s="29" t="n">
        <x:f>V361/W361*100</x:f>
        <x:v>88.88888888888889</x:v>
      </x:c>
      <x:c r="Y361" s="29" t="n">
        <x:f>T361/U361*100</x:f>
        <x:v>62.22222222222222</x:v>
      </x:c>
      <x:c r="Z361" t="n">
        <x:f>MAX(U361-T361,0)</x:f>
        <x:v>17</x:v>
      </x:c>
      <x:c r="AA361" t="n">
        <x:f>MAX(T361-U361,0)</x:f>
        <x:v>0</x:v>
      </x:c>
      <x:c r="AB361" t="str">
        <x:f>IF(Y361&gt;=100,"Capacity Gap",IF(Y361&gt;=90,"Potential Bottleneck","No Bottleneck"))</x:f>
        <x:v>No Bottleneck</x:v>
      </x:c>
      <x:c r="AC361" t="str">
        <x:f>IF(Y361&lt;60,"Low Utilization / Smooth Flow",IF(Y361&lt;=85,"Moderate Utilization",IF(Y361&lt;90,"Transition / Capacity Pressure","High Utilization / Queue Risk")))</x:f>
        <x:v>Moderate Utilization</x:v>
      </x:c>
    </x:row>
    <x:row r="362">
      <x:c r="A362" t="n">
        <x:v>361</x:v>
      </x:c>
      <x:c r="B362" s="16" t="n">
        <x:v>46240.333333333336</x:v>
      </x:c>
      <x:c r="C362" t="str">
        <x:v>Morning Up-Peak</x:v>
      </x:c>
      <x:c r="D362" t="n">
        <x:v>33</x:v>
      </x:c>
      <x:c r="E362" t="n">
        <x:v>26</x:v>
      </x:c>
      <x:c r="F362" t="n">
        <x:v>2</x:v>
      </x:c>
      <x:c r="G362" t="n">
        <x:v>5</x:v>
      </x:c>
      <x:c r="H362" t="n">
        <x:v>27</x:v>
      </x:c>
      <x:c r="I362" t="n">
        <x:v>0.6</x:v>
      </x:c>
      <x:c r="J362" t="n">
        <x:v>73.6</x:v>
      </x:c>
      <x:c r="K362" t="n">
        <x:v>47.7</x:v>
      </x:c>
      <x:c r="L362" t="n">
        <x:v>6</x:v>
      </x:c>
      <x:c r="M362" t="n">
        <x:v>5</x:v>
      </x:c>
      <x:c r="N362" t="n">
        <x:v>4</x:v>
      </x:c>
      <x:c r="O362" t="n">
        <x:v>4</x:v>
      </x:c>
      <x:c r="P362" t="n">
        <x:v>5</x:v>
      </x:c>
      <x:c r="Q362" t="n">
        <x:v>4</x:v>
      </x:c>
      <x:c r="R362" t="n">
        <x:v>2</x:v>
      </x:c>
      <x:c r="S362" t="n">
        <x:v>3</x:v>
      </x:c>
      <x:c r="T362" t="n">
        <x:f>D362</x:f>
        <x:v>33</x:v>
      </x:c>
      <x:c r="U362" t="n">
        <x:f>Assumptions!$B$16</x:f>
        <x:v>45</x:v>
      </x:c>
      <x:c r="V362" t="n">
        <x:f>MIN(T362,U362)</x:f>
        <x:v>33</x:v>
      </x:c>
      <x:c r="W362" t="n">
        <x:f>Assumptions!$B$17</x:f>
        <x:v>31.5</x:v>
      </x:c>
      <x:c r="X362" s="29" t="n">
        <x:f>V362/W362*100</x:f>
        <x:v>104.76190476190477</x:v>
      </x:c>
      <x:c r="Y362" s="29" t="n">
        <x:f>T362/U362*100</x:f>
        <x:v>73.33333333333333</x:v>
      </x:c>
      <x:c r="Z362" t="n">
        <x:f>MAX(U362-T362,0)</x:f>
        <x:v>12</x:v>
      </x:c>
      <x:c r="AA362" t="n">
        <x:f>MAX(T362-U362,0)</x:f>
        <x:v>0</x:v>
      </x:c>
      <x:c r="AB362" t="str">
        <x:f>IF(Y362&gt;=100,"Capacity Gap",IF(Y362&gt;=90,"Potential Bottleneck","No Bottleneck"))</x:f>
        <x:v>No Bottleneck</x:v>
      </x:c>
      <x:c r="AC362" t="str">
        <x:f>IF(Y362&lt;60,"Low Utilization / Smooth Flow",IF(Y362&lt;=85,"Moderate Utilization",IF(Y362&lt;90,"Transition / Capacity Pressure","High Utilization / Queue Risk")))</x:f>
        <x:v>Moderate Utilization</x:v>
      </x:c>
    </x:row>
    <x:row r="363">
      <x:c r="A363" t="n">
        <x:v>362</x:v>
      </x:c>
      <x:c r="B363" s="16" t="n">
        <x:v>46240.336805555555</x:v>
      </x:c>
      <x:c r="C363" t="str">
        <x:v>Morning Up-Peak</x:v>
      </x:c>
      <x:c r="D363" t="n">
        <x:v>41</x:v>
      </x:c>
      <x:c r="E363" t="n">
        <x:v>32</x:v>
      </x:c>
      <x:c r="F363" t="n">
        <x:v>3</x:v>
      </x:c>
      <x:c r="G363" t="n">
        <x:v>6</x:v>
      </x:c>
      <x:c r="H363" t="n">
        <x:v>37.9</x:v>
      </x:c>
      <x:c r="I363" t="n">
        <x:v>5.7</x:v>
      </x:c>
      <x:c r="J363" t="n">
        <x:v>91.4</x:v>
      </x:c>
      <x:c r="K363" t="n">
        <x:v>51.7</x:v>
      </x:c>
      <x:c r="L363" t="n">
        <x:v>6</x:v>
      </x:c>
      <x:c r="M363" t="n">
        <x:v>8</x:v>
      </x:c>
      <x:c r="N363" t="n">
        <x:v>6</x:v>
      </x:c>
      <x:c r="O363" t="n">
        <x:v>6</x:v>
      </x:c>
      <x:c r="P363" t="n">
        <x:v>4</x:v>
      </x:c>
      <x:c r="Q363" t="n">
        <x:v>4</x:v>
      </x:c>
      <x:c r="R363" t="n">
        <x:v>4</x:v>
      </x:c>
      <x:c r="S363" t="n">
        <x:v>3</x:v>
      </x:c>
      <x:c r="T363" t="n">
        <x:f>D363</x:f>
        <x:v>41</x:v>
      </x:c>
      <x:c r="U363" t="n">
        <x:f>Assumptions!$B$16</x:f>
        <x:v>45</x:v>
      </x:c>
      <x:c r="V363" t="n">
        <x:f>MIN(T363,U363)</x:f>
        <x:v>41</x:v>
      </x:c>
      <x:c r="W363" t="n">
        <x:f>Assumptions!$B$17</x:f>
        <x:v>31.5</x:v>
      </x:c>
      <x:c r="X363" s="29" t="n">
        <x:f>V363/W363*100</x:f>
        <x:v>130.15873015873015</x:v>
      </x:c>
      <x:c r="Y363" s="29" t="n">
        <x:f>T363/U363*100</x:f>
        <x:v>91.11111111111111</x:v>
      </x:c>
      <x:c r="Z363" t="n">
        <x:f>MAX(U363-T363,0)</x:f>
        <x:v>4</x:v>
      </x:c>
      <x:c r="AA363" t="n">
        <x:f>MAX(T363-U363,0)</x:f>
        <x:v>0</x:v>
      </x:c>
      <x:c r="AB363" t="str">
        <x:f>IF(Y363&gt;=100,"Capacity Gap",IF(Y363&gt;=90,"Potential Bottleneck","No Bottleneck"))</x:f>
        <x:v>Potential Bottleneck</x:v>
      </x:c>
      <x:c r="AC363" t="str">
        <x:f>IF(Y363&lt;60,"Low Utilization / Smooth Flow",IF(Y363&lt;=85,"Moderate Utilization",IF(Y363&lt;90,"Transition / Capacity Pressure","High Utilization / Queue Risk")))</x:f>
        <x:v>High Utilization / Queue Risk</x:v>
      </x:c>
    </x:row>
    <x:row r="364">
      <x:c r="A364" t="n">
        <x:v>363</x:v>
      </x:c>
      <x:c r="B364" s="16" t="n">
        <x:v>46240.34027777778</x:v>
      </x:c>
      <x:c r="C364" t="str">
        <x:v>Morning Up-Peak</x:v>
      </x:c>
      <x:c r="D364" t="n">
        <x:v>38</x:v>
      </x:c>
      <x:c r="E364" t="n">
        <x:v>30</x:v>
      </x:c>
      <x:c r="F364" t="n">
        <x:v>3</x:v>
      </x:c>
      <x:c r="G364" t="n">
        <x:v>5</x:v>
      </x:c>
      <x:c r="H364" t="n">
        <x:v>38.1</x:v>
      </x:c>
      <x:c r="I364" t="n">
        <x:v>2.5</x:v>
      </x:c>
      <x:c r="J364" t="n">
        <x:v>84.7</x:v>
      </x:c>
      <x:c r="K364" t="n">
        <x:v>44.4</x:v>
      </x:c>
      <x:c r="L364" t="n">
        <x:v>7</x:v>
      </x:c>
      <x:c r="M364" t="n">
        <x:v>7</x:v>
      </x:c>
      <x:c r="N364" t="n">
        <x:v>6</x:v>
      </x:c>
      <x:c r="O364" t="n">
        <x:v>4</x:v>
      </x:c>
      <x:c r="P364" t="n">
        <x:v>3</x:v>
      </x:c>
      <x:c r="Q364" t="n">
        <x:v>4</x:v>
      </x:c>
      <x:c r="R364" t="n">
        <x:v>3</x:v>
      </x:c>
      <x:c r="S364" t="n">
        <x:v>4</x:v>
      </x:c>
      <x:c r="T364" t="n">
        <x:f>D364</x:f>
        <x:v>38</x:v>
      </x:c>
      <x:c r="U364" t="n">
        <x:f>Assumptions!$B$16</x:f>
        <x:v>45</x:v>
      </x:c>
      <x:c r="V364" t="n">
        <x:f>MIN(T364,U364)</x:f>
        <x:v>38</x:v>
      </x:c>
      <x:c r="W364" t="n">
        <x:f>Assumptions!$B$17</x:f>
        <x:v>31.5</x:v>
      </x:c>
      <x:c r="X364" s="29" t="n">
        <x:f>V364/W364*100</x:f>
        <x:v>120.63492063492063</x:v>
      </x:c>
      <x:c r="Y364" s="29" t="n">
        <x:f>T364/U364*100</x:f>
        <x:v>84.44444444444444</x:v>
      </x:c>
      <x:c r="Z364" t="n">
        <x:f>MAX(U364-T364,0)</x:f>
        <x:v>7</x:v>
      </x:c>
      <x:c r="AA364" t="n">
        <x:f>MAX(T364-U364,0)</x:f>
        <x:v>0</x:v>
      </x:c>
      <x:c r="AB364" t="str">
        <x:f>IF(Y364&gt;=100,"Capacity Gap",IF(Y364&gt;=90,"Potential Bottleneck","No Bottleneck"))</x:f>
        <x:v>No Bottleneck</x:v>
      </x:c>
      <x:c r="AC364" t="str">
        <x:f>IF(Y364&lt;60,"Low Utilization / Smooth Flow",IF(Y364&lt;=85,"Moderate Utilization",IF(Y364&lt;90,"Transition / Capacity Pressure","High Utilization / Queue Risk")))</x:f>
        <x:v>Moderate Utilization</x:v>
      </x:c>
    </x:row>
    <x:row r="365">
      <x:c r="A365" t="n">
        <x:v>364</x:v>
      </x:c>
      <x:c r="B365" s="16" t="n">
        <x:v>46240.34375</x:v>
      </x:c>
      <x:c r="C365" t="str">
        <x:v>Morning Up-Peak</x:v>
      </x:c>
      <x:c r="D365" t="n">
        <x:v>45</x:v>
      </x:c>
      <x:c r="E365" t="n">
        <x:v>35</x:v>
      </x:c>
      <x:c r="F365" t="n">
        <x:v>3</x:v>
      </x:c>
      <x:c r="G365" t="n">
        <x:v>7</x:v>
      </x:c>
      <x:c r="H365" t="n">
        <x:v>54.6</x:v>
      </x:c>
      <x:c r="I365" t="n">
        <x:v>6.8</x:v>
      </x:c>
      <x:c r="J365" t="n">
        <x:v>100.3</x:v>
      </x:c>
      <x:c r="K365" t="n">
        <x:v>46.2</x:v>
      </x:c>
      <x:c r="L365" t="n">
        <x:v>7</x:v>
      </x:c>
      <x:c r="M365" t="n">
        <x:v>7</x:v>
      </x:c>
      <x:c r="N365" t="n">
        <x:v>8</x:v>
      </x:c>
      <x:c r="O365" t="n">
        <x:v>7</x:v>
      </x:c>
      <x:c r="P365" t="n">
        <x:v>6</x:v>
      </x:c>
      <x:c r="Q365" t="n">
        <x:v>5</x:v>
      </x:c>
      <x:c r="R365" t="n">
        <x:v>4</x:v>
      </x:c>
      <x:c r="S365" t="n">
        <x:v>1</x:v>
      </x:c>
      <x:c r="T365" t="n">
        <x:f>D365</x:f>
        <x:v>45</x:v>
      </x:c>
      <x:c r="U365" t="n">
        <x:f>Assumptions!$B$16</x:f>
        <x:v>45</x:v>
      </x:c>
      <x:c r="V365" t="n">
        <x:f>MIN(T365,U365)</x:f>
        <x:v>45</x:v>
      </x:c>
      <x:c r="W365" t="n">
        <x:f>Assumptions!$B$17</x:f>
        <x:v>31.5</x:v>
      </x:c>
      <x:c r="X365" s="29" t="n">
        <x:f>V365/W365*100</x:f>
        <x:v>142.85714285714286</x:v>
      </x:c>
      <x:c r="Y365" s="29" t="n">
        <x:f>T365/U365*100</x:f>
        <x:v>100</x:v>
      </x:c>
      <x:c r="Z365" t="n">
        <x:f>MAX(U365-T365,0)</x:f>
        <x:v>0</x:v>
      </x:c>
      <x:c r="AA365" t="n">
        <x:f>MAX(T365-U365,0)</x:f>
        <x:v>0</x:v>
      </x:c>
      <x:c r="AB365" t="str">
        <x:f>IF(Y365&gt;=100,"Capacity Gap",IF(Y365&gt;=90,"Potential Bottleneck","No Bottleneck"))</x:f>
        <x:v>Capacity Gap</x:v>
      </x:c>
      <x:c r="AC365" t="str">
        <x:f>IF(Y365&lt;60,"Low Utilization / Smooth Flow",IF(Y365&lt;=85,"Moderate Utilization",IF(Y365&lt;90,"Transition / Capacity Pressure","High Utilization / Queue Risk")))</x:f>
        <x:v>High Utilization / Queue Risk</x:v>
      </x:c>
    </x:row>
    <x:row r="366">
      <x:c r="A366" t="n">
        <x:v>365</x:v>
      </x:c>
      <x:c r="B366" s="16" t="n">
        <x:v>46240.34722222222</x:v>
      </x:c>
      <x:c r="C366" t="str">
        <x:v>Morning Up-Peak</x:v>
      </x:c>
      <x:c r="D366" t="n">
        <x:v>34</x:v>
      </x:c>
      <x:c r="E366" t="n">
        <x:v>27</x:v>
      </x:c>
      <x:c r="F366" t="n">
        <x:v>2</x:v>
      </x:c>
      <x:c r="G366" t="n">
        <x:v>5</x:v>
      </x:c>
      <x:c r="H366" t="n">
        <x:v>29.6</x:v>
      </x:c>
      <x:c r="I366" t="n">
        <x:v>0.9</x:v>
      </x:c>
      <x:c r="J366" t="n">
        <x:v>75.8</x:v>
      </x:c>
      <x:c r="K366" t="n">
        <x:v>46.2</x:v>
      </x:c>
      <x:c r="L366" t="n">
        <x:v>5</x:v>
      </x:c>
      <x:c r="M366" t="n">
        <x:v>7</x:v>
      </x:c>
      <x:c r="N366" t="n">
        <x:v>6</x:v>
      </x:c>
      <x:c r="O366" t="n">
        <x:v>4</x:v>
      </x:c>
      <x:c r="P366" t="n">
        <x:v>4</x:v>
      </x:c>
      <x:c r="Q366" t="n">
        <x:v>4</x:v>
      </x:c>
      <x:c r="R366" t="n">
        <x:v>3</x:v>
      </x:c>
      <x:c r="S366" t="n">
        <x:v>1</x:v>
      </x:c>
      <x:c r="T366" t="n">
        <x:f>D366</x:f>
        <x:v>34</x:v>
      </x:c>
      <x:c r="U366" t="n">
        <x:f>Assumptions!$B$16</x:f>
        <x:v>45</x:v>
      </x:c>
      <x:c r="V366" t="n">
        <x:f>MIN(T366,U366)</x:f>
        <x:v>34</x:v>
      </x:c>
      <x:c r="W366" t="n">
        <x:f>Assumptions!$B$17</x:f>
        <x:v>31.5</x:v>
      </x:c>
      <x:c r="X366" s="29" t="n">
        <x:f>V366/W366*100</x:f>
        <x:v>107.93650793650794</x:v>
      </x:c>
      <x:c r="Y366" s="29" t="n">
        <x:f>T366/U366*100</x:f>
        <x:v>75.55555555555556</x:v>
      </x:c>
      <x:c r="Z366" t="n">
        <x:f>MAX(U366-T366,0)</x:f>
        <x:v>11</x:v>
      </x:c>
      <x:c r="AA366" t="n">
        <x:f>MAX(T366-U366,0)</x:f>
        <x:v>0</x:v>
      </x:c>
      <x:c r="AB366" t="str">
        <x:f>IF(Y366&gt;=100,"Capacity Gap",IF(Y366&gt;=90,"Potential Bottleneck","No Bottleneck"))</x:f>
        <x:v>No Bottleneck</x:v>
      </x:c>
      <x:c r="AC366" t="str">
        <x:f>IF(Y366&lt;60,"Low Utilization / Smooth Flow",IF(Y366&lt;=85,"Moderate Utilization",IF(Y366&lt;90,"Transition / Capacity Pressure","High Utilization / Queue Risk")))</x:f>
        <x:v>Moderate Utilization</x:v>
      </x:c>
    </x:row>
    <x:row r="367">
      <x:c r="A367" t="n">
        <x:v>366</x:v>
      </x:c>
      <x:c r="B367" s="16" t="n">
        <x:v>46240.350694444445</x:v>
      </x:c>
      <x:c r="C367" t="str">
        <x:v>Morning Up-Peak</x:v>
      </x:c>
      <x:c r="D367" t="n">
        <x:v>37</x:v>
      </x:c>
      <x:c r="E367" t="n">
        <x:v>29</x:v>
      </x:c>
      <x:c r="F367" t="n">
        <x:v>3</x:v>
      </x:c>
      <x:c r="G367" t="n">
        <x:v>5</x:v>
      </x:c>
      <x:c r="H367" t="n">
        <x:v>32.2</x:v>
      </x:c>
      <x:c r="I367" t="n">
        <x:v>2.2</x:v>
      </x:c>
      <x:c r="J367" t="n">
        <x:v>82.5</x:v>
      </x:c>
      <x:c r="K367" t="n">
        <x:v>46.8</x:v>
      </x:c>
      <x:c r="L367" t="n">
        <x:v>5</x:v>
      </x:c>
      <x:c r="M367" t="n">
        <x:v>8</x:v>
      </x:c>
      <x:c r="N367" t="n">
        <x:v>5</x:v>
      </x:c>
      <x:c r="O367" t="n">
        <x:v>5</x:v>
      </x:c>
      <x:c r="P367" t="n">
        <x:v>4</x:v>
      </x:c>
      <x:c r="Q367" t="n">
        <x:v>3</x:v>
      </x:c>
      <x:c r="R367" t="n">
        <x:v>3</x:v>
      </x:c>
      <x:c r="S367" t="n">
        <x:v>4</x:v>
      </x:c>
      <x:c r="T367" t="n">
        <x:f>D367</x:f>
        <x:v>37</x:v>
      </x:c>
      <x:c r="U367" t="n">
        <x:f>Assumptions!$B$16</x:f>
        <x:v>45</x:v>
      </x:c>
      <x:c r="V367" t="n">
        <x:f>MIN(T367,U367)</x:f>
        <x:v>37</x:v>
      </x:c>
      <x:c r="W367" t="n">
        <x:f>Assumptions!$B$17</x:f>
        <x:v>31.5</x:v>
      </x:c>
      <x:c r="X367" s="29" t="n">
        <x:f>V367/W367*100</x:f>
        <x:v>117.46031746031747</x:v>
      </x:c>
      <x:c r="Y367" s="29" t="n">
        <x:f>T367/U367*100</x:f>
        <x:v>82.22222222222221</x:v>
      </x:c>
      <x:c r="Z367" t="n">
        <x:f>MAX(U367-T367,0)</x:f>
        <x:v>8</x:v>
      </x:c>
      <x:c r="AA367" t="n">
        <x:f>MAX(T367-U367,0)</x:f>
        <x:v>0</x:v>
      </x:c>
      <x:c r="AB367" t="str">
        <x:f>IF(Y367&gt;=100,"Capacity Gap",IF(Y367&gt;=90,"Potential Bottleneck","No Bottleneck"))</x:f>
        <x:v>No Bottleneck</x:v>
      </x:c>
      <x:c r="AC367" t="str">
        <x:f>IF(Y367&lt;60,"Low Utilization / Smooth Flow",IF(Y367&lt;=85,"Moderate Utilization",IF(Y367&lt;90,"Transition / Capacity Pressure","High Utilization / Queue Risk")))</x:f>
        <x:v>Moderate Utilization</x:v>
      </x:c>
    </x:row>
    <x:row r="368">
      <x:c r="A368" t="n">
        <x:v>367</x:v>
      </x:c>
      <x:c r="B368" s="16" t="n">
        <x:v>46240.354166666664</x:v>
      </x:c>
      <x:c r="C368" t="str">
        <x:v>Morning Up-Peak</x:v>
      </x:c>
      <x:c r="D368" t="n">
        <x:v>39</x:v>
      </x:c>
      <x:c r="E368" t="n">
        <x:v>30</x:v>
      </x:c>
      <x:c r="F368" t="n">
        <x:v>3</x:v>
      </x:c>
      <x:c r="G368" t="n">
        <x:v>6</x:v>
      </x:c>
      <x:c r="H368" t="n">
        <x:v>33.2</x:v>
      </x:c>
      <x:c r="I368" t="n">
        <x:v>2.9</x:v>
      </x:c>
      <x:c r="J368" t="n">
        <x:v>87</x:v>
      </x:c>
      <x:c r="K368" t="n">
        <x:v>42.9</x:v>
      </x:c>
      <x:c r="L368" t="n">
        <x:v>7</x:v>
      </x:c>
      <x:c r="M368" t="n">
        <x:v>8</x:v>
      </x:c>
      <x:c r="N368" t="n">
        <x:v>6</x:v>
      </x:c>
      <x:c r="O368" t="n">
        <x:v>5</x:v>
      </x:c>
      <x:c r="P368" t="n">
        <x:v>4</x:v>
      </x:c>
      <x:c r="Q368" t="n">
        <x:v>4</x:v>
      </x:c>
      <x:c r="R368" t="n">
        <x:v>3</x:v>
      </x:c>
      <x:c r="S368" t="n">
        <x:v>2</x:v>
      </x:c>
      <x:c r="T368" t="n">
        <x:f>D368</x:f>
        <x:v>39</x:v>
      </x:c>
      <x:c r="U368" t="n">
        <x:f>Assumptions!$B$16</x:f>
        <x:v>45</x:v>
      </x:c>
      <x:c r="V368" t="n">
        <x:f>MIN(T368,U368)</x:f>
        <x:v>39</x:v>
      </x:c>
      <x:c r="W368" t="n">
        <x:f>Assumptions!$B$17</x:f>
        <x:v>31.5</x:v>
      </x:c>
      <x:c r="X368" s="29" t="n">
        <x:f>V368/W368*100</x:f>
        <x:v>123.80952380952381</x:v>
      </x:c>
      <x:c r="Y368" s="29" t="n">
        <x:f>T368/U368*100</x:f>
        <x:v>86.66666666666667</x:v>
      </x:c>
      <x:c r="Z368" t="n">
        <x:f>MAX(U368-T368,0)</x:f>
        <x:v>6</x:v>
      </x:c>
      <x:c r="AA368" t="n">
        <x:f>MAX(T368-U368,0)</x:f>
        <x:v>0</x:v>
      </x:c>
      <x:c r="AB368" t="str">
        <x:f>IF(Y368&gt;=100,"Capacity Gap",IF(Y368&gt;=90,"Potential Bottleneck","No Bottleneck"))</x:f>
        <x:v>No Bottleneck</x:v>
      </x:c>
      <x:c r="AC368" t="str">
        <x:f>IF(Y368&lt;60,"Low Utilization / Smooth Flow",IF(Y368&lt;=85,"Moderate Utilization",IF(Y368&lt;90,"Transition / Capacity Pressure","High Utilization / Queue Risk")))</x:f>
        <x:v>Transition / Capacity Pressure</x:v>
      </x:c>
    </x:row>
    <x:row r="369">
      <x:c r="A369" t="n">
        <x:v>368</x:v>
      </x:c>
      <x:c r="B369" s="16" t="n">
        <x:v>46240.35763888889</x:v>
      </x:c>
      <x:c r="C369" t="str">
        <x:v>Morning Up-Peak</x:v>
      </x:c>
      <x:c r="D369" t="n">
        <x:v>41</x:v>
      </x:c>
      <x:c r="E369" t="n">
        <x:v>32</x:v>
      </x:c>
      <x:c r="F369" t="n">
        <x:v>3</x:v>
      </x:c>
      <x:c r="G369" t="n">
        <x:v>6</x:v>
      </x:c>
      <x:c r="H369" t="n">
        <x:v>39</x:v>
      </x:c>
      <x:c r="I369" t="n">
        <x:v>4.4</x:v>
      </x:c>
      <x:c r="J369" t="n">
        <x:v>91.4</x:v>
      </x:c>
      <x:c r="K369" t="n">
        <x:v>46.3</x:v>
      </x:c>
      <x:c r="L369" t="n">
        <x:v>7</x:v>
      </x:c>
      <x:c r="M369" t="n">
        <x:v>8</x:v>
      </x:c>
      <x:c r="N369" t="n">
        <x:v>6</x:v>
      </x:c>
      <x:c r="O369" t="n">
        <x:v>6</x:v>
      </x:c>
      <x:c r="P369" t="n">
        <x:v>4</x:v>
      </x:c>
      <x:c r="Q369" t="n">
        <x:v>4</x:v>
      </x:c>
      <x:c r="R369" t="n">
        <x:v>3</x:v>
      </x:c>
      <x:c r="S369" t="n">
        <x:v>3</x:v>
      </x:c>
      <x:c r="T369" t="n">
        <x:f>D369</x:f>
        <x:v>41</x:v>
      </x:c>
      <x:c r="U369" t="n">
        <x:f>Assumptions!$B$16</x:f>
        <x:v>45</x:v>
      </x:c>
      <x:c r="V369" t="n">
        <x:f>MIN(T369,U369)</x:f>
        <x:v>41</x:v>
      </x:c>
      <x:c r="W369" t="n">
        <x:f>Assumptions!$B$17</x:f>
        <x:v>31.5</x:v>
      </x:c>
      <x:c r="X369" s="29" t="n">
        <x:f>V369/W369*100</x:f>
        <x:v>130.15873015873015</x:v>
      </x:c>
      <x:c r="Y369" s="29" t="n">
        <x:f>T369/U369*100</x:f>
        <x:v>91.11111111111111</x:v>
      </x:c>
      <x:c r="Z369" t="n">
        <x:f>MAX(U369-T369,0)</x:f>
        <x:v>4</x:v>
      </x:c>
      <x:c r="AA369" t="n">
        <x:f>MAX(T369-U369,0)</x:f>
        <x:v>0</x:v>
      </x:c>
      <x:c r="AB369" t="str">
        <x:f>IF(Y369&gt;=100,"Capacity Gap",IF(Y369&gt;=90,"Potential Bottleneck","No Bottleneck"))</x:f>
        <x:v>Potential Bottleneck</x:v>
      </x:c>
      <x:c r="AC369" t="str">
        <x:f>IF(Y369&lt;60,"Low Utilization / Smooth Flow",IF(Y369&lt;=85,"Moderate Utilization",IF(Y369&lt;90,"Transition / Capacity Pressure","High Utilization / Queue Risk")))</x:f>
        <x:v>High Utilization / Queue Risk</x:v>
      </x:c>
    </x:row>
    <x:row r="370">
      <x:c r="A370" t="n">
        <x:v>369</x:v>
      </x:c>
      <x:c r="B370" s="16" t="n">
        <x:v>46240.36111111111</x:v>
      </x:c>
      <x:c r="C370" t="str">
        <x:v>Morning Up-Peak</x:v>
      </x:c>
      <x:c r="D370" t="n">
        <x:v>38</x:v>
      </x:c>
      <x:c r="E370" t="n">
        <x:v>30</x:v>
      </x:c>
      <x:c r="F370" t="n">
        <x:v>3</x:v>
      </x:c>
      <x:c r="G370" t="n">
        <x:v>5</x:v>
      </x:c>
      <x:c r="H370" t="n">
        <x:v>37.7</x:v>
      </x:c>
      <x:c r="I370" t="n">
        <x:v>3</x:v>
      </x:c>
      <x:c r="J370" t="n">
        <x:v>84.7</x:v>
      </x:c>
      <x:c r="K370" t="n">
        <x:v>49.5</x:v>
      </x:c>
      <x:c r="L370" t="n">
        <x:v>7</x:v>
      </x:c>
      <x:c r="M370" t="n">
        <x:v>8</x:v>
      </x:c>
      <x:c r="N370" t="n">
        <x:v>7</x:v>
      </x:c>
      <x:c r="O370" t="n">
        <x:v>5</x:v>
      </x:c>
      <x:c r="P370" t="n">
        <x:v>4</x:v>
      </x:c>
      <x:c r="Q370" t="n">
        <x:v>4</x:v>
      </x:c>
      <x:c r="R370" t="n">
        <x:v>3</x:v>
      </x:c>
      <x:c r="S370" t="n">
        <x:v>0</x:v>
      </x:c>
      <x:c r="T370" t="n">
        <x:f>D370</x:f>
        <x:v>38</x:v>
      </x:c>
      <x:c r="U370" t="n">
        <x:f>Assumptions!$B$16</x:f>
        <x:v>45</x:v>
      </x:c>
      <x:c r="V370" t="n">
        <x:f>MIN(T370,U370)</x:f>
        <x:v>38</x:v>
      </x:c>
      <x:c r="W370" t="n">
        <x:f>Assumptions!$B$17</x:f>
        <x:v>31.5</x:v>
      </x:c>
      <x:c r="X370" s="29" t="n">
        <x:f>V370/W370*100</x:f>
        <x:v>120.63492063492063</x:v>
      </x:c>
      <x:c r="Y370" s="29" t="n">
        <x:f>T370/U370*100</x:f>
        <x:v>84.44444444444444</x:v>
      </x:c>
      <x:c r="Z370" t="n">
        <x:f>MAX(U370-T370,0)</x:f>
        <x:v>7</x:v>
      </x:c>
      <x:c r="AA370" t="n">
        <x:f>MAX(T370-U370,0)</x:f>
        <x:v>0</x:v>
      </x:c>
      <x:c r="AB370" t="str">
        <x:f>IF(Y370&gt;=100,"Capacity Gap",IF(Y370&gt;=90,"Potential Bottleneck","No Bottleneck"))</x:f>
        <x:v>No Bottleneck</x:v>
      </x:c>
      <x:c r="AC370" t="str">
        <x:f>IF(Y370&lt;60,"Low Utilization / Smooth Flow",IF(Y370&lt;=85,"Moderate Utilization",IF(Y370&lt;90,"Transition / Capacity Pressure","High Utilization / Queue Risk")))</x:f>
        <x:v>Moderate Utilization</x:v>
      </x:c>
    </x:row>
    <x:row r="371">
      <x:c r="A371" t="n">
        <x:v>370</x:v>
      </x:c>
      <x:c r="B371" s="16" t="n">
        <x:v>46240.364583333336</x:v>
      </x:c>
      <x:c r="C371" t="str">
        <x:v>Morning Up-Peak</x:v>
      </x:c>
      <x:c r="D371" t="n">
        <x:v>39</x:v>
      </x:c>
      <x:c r="E371" t="n">
        <x:v>30</x:v>
      </x:c>
      <x:c r="F371" t="n">
        <x:v>3</x:v>
      </x:c>
      <x:c r="G371" t="n">
        <x:v>6</x:v>
      </x:c>
      <x:c r="H371" t="n">
        <x:v>40</x:v>
      </x:c>
      <x:c r="I371" t="n">
        <x:v>3.4</x:v>
      </x:c>
      <x:c r="J371" t="n">
        <x:v>87</x:v>
      </x:c>
      <x:c r="K371" t="n">
        <x:v>48.3</x:v>
      </x:c>
      <x:c r="L371" t="n">
        <x:v>7</x:v>
      </x:c>
      <x:c r="M371" t="n">
        <x:v>8</x:v>
      </x:c>
      <x:c r="N371" t="n">
        <x:v>5</x:v>
      </x:c>
      <x:c r="O371" t="n">
        <x:v>6</x:v>
      </x:c>
      <x:c r="P371" t="n">
        <x:v>3</x:v>
      </x:c>
      <x:c r="Q371" t="n">
        <x:v>3</x:v>
      </x:c>
      <x:c r="R371" t="n">
        <x:v>3</x:v>
      </x:c>
      <x:c r="S371" t="n">
        <x:v>4</x:v>
      </x:c>
      <x:c r="T371" t="n">
        <x:f>D371</x:f>
        <x:v>39</x:v>
      </x:c>
      <x:c r="U371" t="n">
        <x:f>Assumptions!$B$16</x:f>
        <x:v>45</x:v>
      </x:c>
      <x:c r="V371" t="n">
        <x:f>MIN(T371,U371)</x:f>
        <x:v>39</x:v>
      </x:c>
      <x:c r="W371" t="n">
        <x:f>Assumptions!$B$17</x:f>
        <x:v>31.5</x:v>
      </x:c>
      <x:c r="X371" s="29" t="n">
        <x:f>V371/W371*100</x:f>
        <x:v>123.80952380952381</x:v>
      </x:c>
      <x:c r="Y371" s="29" t="n">
        <x:f>T371/U371*100</x:f>
        <x:v>86.66666666666667</x:v>
      </x:c>
      <x:c r="Z371" t="n">
        <x:f>MAX(U371-T371,0)</x:f>
        <x:v>6</x:v>
      </x:c>
      <x:c r="AA371" t="n">
        <x:f>MAX(T371-U371,0)</x:f>
        <x:v>0</x:v>
      </x:c>
      <x:c r="AB371" t="str">
        <x:f>IF(Y371&gt;=100,"Capacity Gap",IF(Y371&gt;=90,"Potential Bottleneck","No Bottleneck"))</x:f>
        <x:v>No Bottleneck</x:v>
      </x:c>
      <x:c r="AC371" t="str">
        <x:f>IF(Y371&lt;60,"Low Utilization / Smooth Flow",IF(Y371&lt;=85,"Moderate Utilization",IF(Y371&lt;90,"Transition / Capacity Pressure","High Utilization / Queue Risk")))</x:f>
        <x:v>Transition / Capacity Pressure</x:v>
      </x:c>
    </x:row>
    <x:row r="372">
      <x:c r="A372" t="n">
        <x:v>371</x:v>
      </x:c>
      <x:c r="B372" s="16" t="n">
        <x:v>46240.368055555555</x:v>
      </x:c>
      <x:c r="C372" t="str">
        <x:v>Morning Up-Peak</x:v>
      </x:c>
      <x:c r="D372" t="n">
        <x:v>42</x:v>
      </x:c>
      <x:c r="E372" t="n">
        <x:v>33</x:v>
      </x:c>
      <x:c r="F372" t="n">
        <x:v>3</x:v>
      </x:c>
      <x:c r="G372" t="n">
        <x:v>6</x:v>
      </x:c>
      <x:c r="H372" t="n">
        <x:v>42.7</x:v>
      </x:c>
      <x:c r="I372" t="n">
        <x:v>3.9</x:v>
      </x:c>
      <x:c r="J372" t="n">
        <x:v>93.6</x:v>
      </x:c>
      <x:c r="K372" t="n">
        <x:v>46.1</x:v>
      </x:c>
      <x:c r="L372" t="n">
        <x:v>5</x:v>
      </x:c>
      <x:c r="M372" t="n">
        <x:v>6</x:v>
      </x:c>
      <x:c r="N372" t="n">
        <x:v>7</x:v>
      </x:c>
      <x:c r="O372" t="n">
        <x:v>6</x:v>
      </x:c>
      <x:c r="P372" t="n">
        <x:v>5</x:v>
      </x:c>
      <x:c r="Q372" t="n">
        <x:v>4</x:v>
      </x:c>
      <x:c r="R372" t="n">
        <x:v>4</x:v>
      </x:c>
      <x:c r="S372" t="n">
        <x:v>5</x:v>
      </x:c>
      <x:c r="T372" t="n">
        <x:f>D372</x:f>
        <x:v>42</x:v>
      </x:c>
      <x:c r="U372" t="n">
        <x:f>Assumptions!$B$16</x:f>
        <x:v>45</x:v>
      </x:c>
      <x:c r="V372" t="n">
        <x:f>MIN(T372,U372)</x:f>
        <x:v>42</x:v>
      </x:c>
      <x:c r="W372" t="n">
        <x:f>Assumptions!$B$17</x:f>
        <x:v>31.5</x:v>
      </x:c>
      <x:c r="X372" s="29" t="n">
        <x:f>V372/W372*100</x:f>
        <x:v>133.33333333333331</x:v>
      </x:c>
      <x:c r="Y372" s="29" t="n">
        <x:f>T372/U372*100</x:f>
        <x:v>93.33333333333333</x:v>
      </x:c>
      <x:c r="Z372" t="n">
        <x:f>MAX(U372-T372,0)</x:f>
        <x:v>3</x:v>
      </x:c>
      <x:c r="AA372" t="n">
        <x:f>MAX(T372-U372,0)</x:f>
        <x:v>0</x:v>
      </x:c>
      <x:c r="AB372" t="str">
        <x:f>IF(Y372&gt;=100,"Capacity Gap",IF(Y372&gt;=90,"Potential Bottleneck","No Bottleneck"))</x:f>
        <x:v>Potential Bottleneck</x:v>
      </x:c>
      <x:c r="AC372" t="str">
        <x:f>IF(Y372&lt;60,"Low Utilization / Smooth Flow",IF(Y372&lt;=85,"Moderate Utilization",IF(Y372&lt;90,"Transition / Capacity Pressure","High Utilization / Queue Risk")))</x:f>
        <x:v>High Utilization / Queue Risk</x:v>
      </x:c>
    </x:row>
    <x:row r="373">
      <x:c r="A373" t="n">
        <x:v>372</x:v>
      </x:c>
      <x:c r="B373" s="16" t="n">
        <x:v>46240.37152777778</x:v>
      </x:c>
      <x:c r="C373" t="str">
        <x:v>Morning Up-Peak</x:v>
      </x:c>
      <x:c r="D373" t="n">
        <x:v>29</x:v>
      </x:c>
      <x:c r="E373" t="n">
        <x:v>23</x:v>
      </x:c>
      <x:c r="F373" t="n">
        <x:v>2</x:v>
      </x:c>
      <x:c r="G373" t="n">
        <x:v>4</x:v>
      </x:c>
      <x:c r="H373" t="n">
        <x:v>23.5</x:v>
      </x:c>
      <x:c r="I373" t="n">
        <x:v>0</x:v>
      </x:c>
      <x:c r="J373" t="n">
        <x:v>64.7</x:v>
      </x:c>
      <x:c r="K373" t="n">
        <x:v>45.4</x:v>
      </x:c>
      <x:c r="L373" t="n">
        <x:v>5</x:v>
      </x:c>
      <x:c r="M373" t="n">
        <x:v>4</x:v>
      </x:c>
      <x:c r="N373" t="n">
        <x:v>5</x:v>
      </x:c>
      <x:c r="O373" t="n">
        <x:v>4</x:v>
      </x:c>
      <x:c r="P373" t="n">
        <x:v>3</x:v>
      </x:c>
      <x:c r="Q373" t="n">
        <x:v>2</x:v>
      </x:c>
      <x:c r="R373" t="n">
        <x:v>3</x:v>
      </x:c>
      <x:c r="S373" t="n">
        <x:v>3</x:v>
      </x:c>
      <x:c r="T373" t="n">
        <x:f>D373</x:f>
        <x:v>29</x:v>
      </x:c>
      <x:c r="U373" t="n">
        <x:f>Assumptions!$B$16</x:f>
        <x:v>45</x:v>
      </x:c>
      <x:c r="V373" t="n">
        <x:f>MIN(T373,U373)</x:f>
        <x:v>29</x:v>
      </x:c>
      <x:c r="W373" t="n">
        <x:f>Assumptions!$B$17</x:f>
        <x:v>31.5</x:v>
      </x:c>
      <x:c r="X373" s="29" t="n">
        <x:f>V373/W373*100</x:f>
        <x:v>92.06349206349206</x:v>
      </x:c>
      <x:c r="Y373" s="29" t="n">
        <x:f>T373/U373*100</x:f>
        <x:v>64.44444444444444</x:v>
      </x:c>
      <x:c r="Z373" t="n">
        <x:f>MAX(U373-T373,0)</x:f>
        <x:v>16</x:v>
      </x:c>
      <x:c r="AA373" t="n">
        <x:f>MAX(T373-U373,0)</x:f>
        <x:v>0</x:v>
      </x:c>
      <x:c r="AB373" t="str">
        <x:f>IF(Y373&gt;=100,"Capacity Gap",IF(Y373&gt;=90,"Potential Bottleneck","No Bottleneck"))</x:f>
        <x:v>No Bottleneck</x:v>
      </x:c>
      <x:c r="AC373" t="str">
        <x:f>IF(Y373&lt;60,"Low Utilization / Smooth Flow",IF(Y373&lt;=85,"Moderate Utilization",IF(Y373&lt;90,"Transition / Capacity Pressure","High Utilization / Queue Risk")))</x:f>
        <x:v>Moderate Utilization</x:v>
      </x:c>
    </x:row>
    <x:row r="374">
      <x:c r="A374" t="n">
        <x:v>373</x:v>
      </x:c>
      <x:c r="B374" s="16" t="n">
        <x:v>46240.375</x:v>
      </x:c>
      <x:c r="C374" t="str">
        <x:v>Class Change</x:v>
      </x:c>
      <x:c r="D374" t="n">
        <x:v>18</x:v>
      </x:c>
      <x:c r="E374" t="n">
        <x:v>9</x:v>
      </x:c>
      <x:c r="F374" t="n">
        <x:v>3</x:v>
      </x:c>
      <x:c r="G374" t="n">
        <x:v>6</x:v>
      </x:c>
      <x:c r="H374" t="n">
        <x:v>23</x:v>
      </x:c>
      <x:c r="I374" t="n">
        <x:v>0</x:v>
      </x:c>
      <x:c r="J374" t="n">
        <x:v>40.1</x:v>
      </x:c>
      <x:c r="K374" t="n">
        <x:v>35.2</x:v>
      </x:c>
      <x:c r="L374" t="n">
        <x:v>3</x:v>
      </x:c>
      <x:c r="M374" t="n">
        <x:v>2</x:v>
      </x:c>
      <x:c r="N374" t="n">
        <x:v>2</x:v>
      </x:c>
      <x:c r="O374" t="n">
        <x:v>3</x:v>
      </x:c>
      <x:c r="P374" t="n">
        <x:v>2</x:v>
      </x:c>
      <x:c r="Q374" t="n">
        <x:v>2</x:v>
      </x:c>
      <x:c r="R374" t="n">
        <x:v>1</x:v>
      </x:c>
      <x:c r="S374" t="n">
        <x:v>3</x:v>
      </x:c>
      <x:c r="T374" t="n">
        <x:f>D374</x:f>
        <x:v>18</x:v>
      </x:c>
      <x:c r="U374" t="n">
        <x:f>Assumptions!$B$16</x:f>
        <x:v>45</x:v>
      </x:c>
      <x:c r="V374" t="n">
        <x:f>MIN(T374,U374)</x:f>
        <x:v>18</x:v>
      </x:c>
      <x:c r="W374" t="n">
        <x:f>Assumptions!$B$17</x:f>
        <x:v>31.5</x:v>
      </x:c>
      <x:c r="X374" s="29" t="n">
        <x:f>V374/W374*100</x:f>
        <x:v>57.14285714285714</x:v>
      </x:c>
      <x:c r="Y374" s="29" t="n">
        <x:f>T374/U374*100</x:f>
        <x:v>40</x:v>
      </x:c>
      <x:c r="Z374" t="n">
        <x:f>MAX(U374-T374,0)</x:f>
        <x:v>27</x:v>
      </x:c>
      <x:c r="AA374" t="n">
        <x:f>MAX(T374-U374,0)</x:f>
        <x:v>0</x:v>
      </x:c>
      <x:c r="AB374" t="str">
        <x:f>IF(Y374&gt;=100,"Capacity Gap",IF(Y374&gt;=90,"Potential Bottleneck","No Bottleneck"))</x:f>
        <x:v>No Bottleneck</x:v>
      </x:c>
      <x:c r="AC374" t="str">
        <x:f>IF(Y374&lt;60,"Low Utilization / Smooth Flow",IF(Y374&lt;=85,"Moderate Utilization",IF(Y374&lt;90,"Transition / Capacity Pressure","High Utilization / Queue Risk")))</x:f>
        <x:v>Low Utilization / Smooth Flow</x:v>
      </x:c>
    </x:row>
    <x:row r="375">
      <x:c r="A375" t="n">
        <x:v>374</x:v>
      </x:c>
      <x:c r="B375" s="16" t="n">
        <x:v>46240.37847222222</x:v>
      </x:c>
      <x:c r="C375" t="str">
        <x:v>Class Change</x:v>
      </x:c>
      <x:c r="D375" t="n">
        <x:v>18</x:v>
      </x:c>
      <x:c r="E375" t="n">
        <x:v>9</x:v>
      </x:c>
      <x:c r="F375" t="n">
        <x:v>3</x:v>
      </x:c>
      <x:c r="G375" t="n">
        <x:v>6</x:v>
      </x:c>
      <x:c r="H375" t="n">
        <x:v>21.4</x:v>
      </x:c>
      <x:c r="I375" t="n">
        <x:v>0</x:v>
      </x:c>
      <x:c r="J375" t="n">
        <x:v>40.1</x:v>
      </x:c>
      <x:c r="K375" t="n">
        <x:v>35.5</x:v>
      </x:c>
      <x:c r="L375" t="n">
        <x:v>2</x:v>
      </x:c>
      <x:c r="M375" t="n">
        <x:v>3</x:v>
      </x:c>
      <x:c r="N375" t="n">
        <x:v>3</x:v>
      </x:c>
      <x:c r="O375" t="n">
        <x:v>3</x:v>
      </x:c>
      <x:c r="P375" t="n">
        <x:v>2</x:v>
      </x:c>
      <x:c r="Q375" t="n">
        <x:v>2</x:v>
      </x:c>
      <x:c r="R375" t="n">
        <x:v>1</x:v>
      </x:c>
      <x:c r="S375" t="n">
        <x:v>2</x:v>
      </x:c>
      <x:c r="T375" t="n">
        <x:f>D375</x:f>
        <x:v>18</x:v>
      </x:c>
      <x:c r="U375" t="n">
        <x:f>Assumptions!$B$16</x:f>
        <x:v>45</x:v>
      </x:c>
      <x:c r="V375" t="n">
        <x:f>MIN(T375,U375)</x:f>
        <x:v>18</x:v>
      </x:c>
      <x:c r="W375" t="n">
        <x:f>Assumptions!$B$17</x:f>
        <x:v>31.5</x:v>
      </x:c>
      <x:c r="X375" s="29" t="n">
        <x:f>V375/W375*100</x:f>
        <x:v>57.14285714285714</x:v>
      </x:c>
      <x:c r="Y375" s="29" t="n">
        <x:f>T375/U375*100</x:f>
        <x:v>40</x:v>
      </x:c>
      <x:c r="Z375" t="n">
        <x:f>MAX(U375-T375,0)</x:f>
        <x:v>27</x:v>
      </x:c>
      <x:c r="AA375" t="n">
        <x:f>MAX(T375-U375,0)</x:f>
        <x:v>0</x:v>
      </x:c>
      <x:c r="AB375" t="str">
        <x:f>IF(Y375&gt;=100,"Capacity Gap",IF(Y375&gt;=90,"Potential Bottleneck","No Bottleneck"))</x:f>
        <x:v>No Bottleneck</x:v>
      </x:c>
      <x:c r="AC375" t="str">
        <x:f>IF(Y375&lt;60,"Low Utilization / Smooth Flow",IF(Y375&lt;=85,"Moderate Utilization",IF(Y375&lt;90,"Transition / Capacity Pressure","High Utilization / Queue Risk")))</x:f>
        <x:v>Low Utilization / Smooth Flow</x:v>
      </x:c>
    </x:row>
    <x:row r="376">
      <x:c r="A376" t="n">
        <x:v>375</x:v>
      </x:c>
      <x:c r="B376" s="16" t="n">
        <x:v>46240.381944444445</x:v>
      </x:c>
      <x:c r="C376" t="str">
        <x:v>Class Change</x:v>
      </x:c>
      <x:c r="D376" t="n">
        <x:v>19</x:v>
      </x:c>
      <x:c r="E376" t="n">
        <x:v>9</x:v>
      </x:c>
      <x:c r="F376" t="n">
        <x:v>3</x:v>
      </x:c>
      <x:c r="G376" t="n">
        <x:v>7</x:v>
      </x:c>
      <x:c r="H376" t="n">
        <x:v>22.4</x:v>
      </x:c>
      <x:c r="I376" t="n">
        <x:v>0</x:v>
      </x:c>
      <x:c r="J376" t="n">
        <x:v>42.4</x:v>
      </x:c>
      <x:c r="K376" t="n">
        <x:v>41</x:v>
      </x:c>
      <x:c r="L376" t="n">
        <x:v>3</x:v>
      </x:c>
      <x:c r="M376" t="n">
        <x:v>3</x:v>
      </x:c>
      <x:c r="N376" t="n">
        <x:v>3</x:v>
      </x:c>
      <x:c r="O376" t="n">
        <x:v>2</x:v>
      </x:c>
      <x:c r="P376" t="n">
        <x:v>2</x:v>
      </x:c>
      <x:c r="Q376" t="n">
        <x:v>2</x:v>
      </x:c>
      <x:c r="R376" t="n">
        <x:v>2</x:v>
      </x:c>
      <x:c r="S376" t="n">
        <x:v>2</x:v>
      </x:c>
      <x:c r="T376" t="n">
        <x:f>D376</x:f>
        <x:v>19</x:v>
      </x:c>
      <x:c r="U376" t="n">
        <x:f>Assumptions!$B$16</x:f>
        <x:v>45</x:v>
      </x:c>
      <x:c r="V376" t="n">
        <x:f>MIN(T376,U376)</x:f>
        <x:v>19</x:v>
      </x:c>
      <x:c r="W376" t="n">
        <x:f>Assumptions!$B$17</x:f>
        <x:v>31.5</x:v>
      </x:c>
      <x:c r="X376" s="29" t="n">
        <x:f>V376/W376*100</x:f>
        <x:v>60.317460317460316</x:v>
      </x:c>
      <x:c r="Y376" s="29" t="n">
        <x:f>T376/U376*100</x:f>
        <x:v>42.22222222222222</x:v>
      </x:c>
      <x:c r="Z376" t="n">
        <x:f>MAX(U376-T376,0)</x:f>
        <x:v>26</x:v>
      </x:c>
      <x:c r="AA376" t="n">
        <x:f>MAX(T376-U376,0)</x:f>
        <x:v>0</x:v>
      </x:c>
      <x:c r="AB376" t="str">
        <x:f>IF(Y376&gt;=100,"Capacity Gap",IF(Y376&gt;=90,"Potential Bottleneck","No Bottleneck"))</x:f>
        <x:v>No Bottleneck</x:v>
      </x:c>
      <x:c r="AC376" t="str">
        <x:f>IF(Y376&lt;60,"Low Utilization / Smooth Flow",IF(Y376&lt;=85,"Moderate Utilization",IF(Y376&lt;90,"Transition / Capacity Pressure","High Utilization / Queue Risk")))</x:f>
        <x:v>Low Utilization / Smooth Flow</x:v>
      </x:c>
    </x:row>
    <x:row r="377">
      <x:c r="A377" t="n">
        <x:v>376</x:v>
      </x:c>
      <x:c r="B377" s="16" t="n">
        <x:v>46240.385416666664</x:v>
      </x:c>
      <x:c r="C377" t="str">
        <x:v>Class Change</x:v>
      </x:c>
      <x:c r="D377" t="n">
        <x:v>25</x:v>
      </x:c>
      <x:c r="E377" t="n">
        <x:v>12</x:v>
      </x:c>
      <x:c r="F377" t="n">
        <x:v>4</x:v>
      </x:c>
      <x:c r="G377" t="n">
        <x:v>9</x:v>
      </x:c>
      <x:c r="H377" t="n">
        <x:v>24.4</x:v>
      </x:c>
      <x:c r="I377" t="n">
        <x:v>0</x:v>
      </x:c>
      <x:c r="J377" t="n">
        <x:v>55.7</x:v>
      </x:c>
      <x:c r="K377" t="n">
        <x:v>43.2</x:v>
      </x:c>
      <x:c r="L377" t="n">
        <x:v>5</x:v>
      </x:c>
      <x:c r="M377" t="n">
        <x:v>6</x:v>
      </x:c>
      <x:c r="N377" t="n">
        <x:v>4</x:v>
      </x:c>
      <x:c r="O377" t="n">
        <x:v>4</x:v>
      </x:c>
      <x:c r="P377" t="n">
        <x:v>3</x:v>
      </x:c>
      <x:c r="Q377" t="n">
        <x:v>3</x:v>
      </x:c>
      <x:c r="R377" t="n">
        <x:v>0</x:v>
      </x:c>
      <x:c r="S377" t="n">
        <x:v>0</x:v>
      </x:c>
      <x:c r="T377" t="n">
        <x:f>D377</x:f>
        <x:v>25</x:v>
      </x:c>
      <x:c r="U377" t="n">
        <x:f>Assumptions!$B$16</x:f>
        <x:v>45</x:v>
      </x:c>
      <x:c r="V377" t="n">
        <x:f>MIN(T377,U377)</x:f>
        <x:v>25</x:v>
      </x:c>
      <x:c r="W377" t="n">
        <x:f>Assumptions!$B$17</x:f>
        <x:v>31.5</x:v>
      </x:c>
      <x:c r="X377" s="29" t="n">
        <x:f>V377/W377*100</x:f>
        <x:v>79.36507936507937</x:v>
      </x:c>
      <x:c r="Y377" s="29" t="n">
        <x:f>T377/U377*100</x:f>
        <x:v>55.55555555555556</x:v>
      </x:c>
      <x:c r="Z377" t="n">
        <x:f>MAX(U377-T377,0)</x:f>
        <x:v>20</x:v>
      </x:c>
      <x:c r="AA377" t="n">
        <x:f>MAX(T377-U377,0)</x:f>
        <x:v>0</x:v>
      </x:c>
      <x:c r="AB377" t="str">
        <x:f>IF(Y377&gt;=100,"Capacity Gap",IF(Y377&gt;=90,"Potential Bottleneck","No Bottleneck"))</x:f>
        <x:v>No Bottleneck</x:v>
      </x:c>
      <x:c r="AC377" t="str">
        <x:f>IF(Y377&lt;60,"Low Utilization / Smooth Flow",IF(Y377&lt;=85,"Moderate Utilization",IF(Y377&lt;90,"Transition / Capacity Pressure","High Utilization / Queue Risk")))</x:f>
        <x:v>Low Utilization / Smooth Flow</x:v>
      </x:c>
    </x:row>
    <x:row r="378">
      <x:c r="A378" t="n">
        <x:v>377</x:v>
      </x:c>
      <x:c r="B378" s="16" t="n">
        <x:v>46240.38888888889</x:v>
      </x:c>
      <x:c r="C378" t="str">
        <x:v>Class Change</x:v>
      </x:c>
      <x:c r="D378" t="n">
        <x:v>17</x:v>
      </x:c>
      <x:c r="E378" t="n">
        <x:v>8</x:v>
      </x:c>
      <x:c r="F378" t="n">
        <x:v>3</x:v>
      </x:c>
      <x:c r="G378" t="n">
        <x:v>6</x:v>
      </x:c>
      <x:c r="H378" t="n">
        <x:v>23.8</x:v>
      </x:c>
      <x:c r="I378" t="n">
        <x:v>0</x:v>
      </x:c>
      <x:c r="J378" t="n">
        <x:v>37.9</x:v>
      </x:c>
      <x:c r="K378" t="n">
        <x:v>35.6</x:v>
      </x:c>
      <x:c r="L378" t="n">
        <x:v>2</x:v>
      </x:c>
      <x:c r="M378" t="n">
        <x:v>3</x:v>
      </x:c>
      <x:c r="N378" t="n">
        <x:v>4</x:v>
      </x:c>
      <x:c r="O378" t="n">
        <x:v>2</x:v>
      </x:c>
      <x:c r="P378" t="n">
        <x:v>2</x:v>
      </x:c>
      <x:c r="Q378" t="n">
        <x:v>2</x:v>
      </x:c>
      <x:c r="R378" t="n">
        <x:v>2</x:v>
      </x:c>
      <x:c r="S378" t="n">
        <x:v>0</x:v>
      </x:c>
      <x:c r="T378" t="n">
        <x:f>D378</x:f>
        <x:v>17</x:v>
      </x:c>
      <x:c r="U378" t="n">
        <x:f>Assumptions!$B$16</x:f>
        <x:v>45</x:v>
      </x:c>
      <x:c r="V378" t="n">
        <x:f>MIN(T378,U378)</x:f>
        <x:v>17</x:v>
      </x:c>
      <x:c r="W378" t="n">
        <x:f>Assumptions!$B$17</x:f>
        <x:v>31.5</x:v>
      </x:c>
      <x:c r="X378" s="29" t="n">
        <x:f>V378/W378*100</x:f>
        <x:v>53.96825396825397</x:v>
      </x:c>
      <x:c r="Y378" s="29" t="n">
        <x:f>T378/U378*100</x:f>
        <x:v>37.77777777777778</x:v>
      </x:c>
      <x:c r="Z378" t="n">
        <x:f>MAX(U378-T378,0)</x:f>
        <x:v>28</x:v>
      </x:c>
      <x:c r="AA378" t="n">
        <x:f>MAX(T378-U378,0)</x:f>
        <x:v>0</x:v>
      </x:c>
      <x:c r="AB378" t="str">
        <x:f>IF(Y378&gt;=100,"Capacity Gap",IF(Y378&gt;=90,"Potential Bottleneck","No Bottleneck"))</x:f>
        <x:v>No Bottleneck</x:v>
      </x:c>
      <x:c r="AC378" t="str">
        <x:f>IF(Y378&lt;60,"Low Utilization / Smooth Flow",IF(Y378&lt;=85,"Moderate Utilization",IF(Y378&lt;90,"Transition / Capacity Pressure","High Utilization / Queue Risk")))</x:f>
        <x:v>Low Utilization / Smooth Flow</x:v>
      </x:c>
    </x:row>
    <x:row r="379">
      <x:c r="A379" t="n">
        <x:v>378</x:v>
      </x:c>
      <x:c r="B379" s="16" t="n">
        <x:v>46240.39236111111</x:v>
      </x:c>
      <x:c r="C379" t="str">
        <x:v>Class Change</x:v>
      </x:c>
      <x:c r="D379" t="n">
        <x:v>20</x:v>
      </x:c>
      <x:c r="E379" t="n">
        <x:v>10</x:v>
      </x:c>
      <x:c r="F379" t="n">
        <x:v>4</x:v>
      </x:c>
      <x:c r="G379" t="n">
        <x:v>6</x:v>
      </x:c>
      <x:c r="H379" t="n">
        <x:v>24</x:v>
      </x:c>
      <x:c r="I379" t="n">
        <x:v>0</x:v>
      </x:c>
      <x:c r="J379" t="n">
        <x:v>44.6</x:v>
      </x:c>
      <x:c r="K379" t="n">
        <x:v>38.1</x:v>
      </x:c>
      <x:c r="L379" t="n">
        <x:v>3</x:v>
      </x:c>
      <x:c r="M379" t="n">
        <x:v>4</x:v>
      </x:c>
      <x:c r="N379" t="n">
        <x:v>4</x:v>
      </x:c>
      <x:c r="O379" t="n">
        <x:v>2</x:v>
      </x:c>
      <x:c r="P379" t="n">
        <x:v>3</x:v>
      </x:c>
      <x:c r="Q379" t="n">
        <x:v>2</x:v>
      </x:c>
      <x:c r="R379" t="n">
        <x:v>2</x:v>
      </x:c>
      <x:c r="S379" t="n">
        <x:v>0</x:v>
      </x:c>
      <x:c r="T379" t="n">
        <x:f>D379</x:f>
        <x:v>20</x:v>
      </x:c>
      <x:c r="U379" t="n">
        <x:f>Assumptions!$B$16</x:f>
        <x:v>45</x:v>
      </x:c>
      <x:c r="V379" t="n">
        <x:f>MIN(T379,U379)</x:f>
        <x:v>20</x:v>
      </x:c>
      <x:c r="W379" t="n">
        <x:f>Assumptions!$B$17</x:f>
        <x:v>31.5</x:v>
      </x:c>
      <x:c r="X379" s="29" t="n">
        <x:f>V379/W379*100</x:f>
        <x:v>63.49206349206349</x:v>
      </x:c>
      <x:c r="Y379" s="29" t="n">
        <x:f>T379/U379*100</x:f>
        <x:v>44.44444444444444</x:v>
      </x:c>
      <x:c r="Z379" t="n">
        <x:f>MAX(U379-T379,0)</x:f>
        <x:v>25</x:v>
      </x:c>
      <x:c r="AA379" t="n">
        <x:f>MAX(T379-U379,0)</x:f>
        <x:v>0</x:v>
      </x:c>
      <x:c r="AB379" t="str">
        <x:f>IF(Y379&gt;=100,"Capacity Gap",IF(Y379&gt;=90,"Potential Bottleneck","No Bottleneck"))</x:f>
        <x:v>No Bottleneck</x:v>
      </x:c>
      <x:c r="AC379" t="str">
        <x:f>IF(Y379&lt;60,"Low Utilization / Smooth Flow",IF(Y379&lt;=85,"Moderate Utilization",IF(Y379&lt;90,"Transition / Capacity Pressure","High Utilization / Queue Risk")))</x:f>
        <x:v>Low Utilization / Smooth Flow</x:v>
      </x:c>
    </x:row>
    <x:row r="380">
      <x:c r="A380" t="n">
        <x:v>379</x:v>
      </x:c>
      <x:c r="B380" s="16" t="n">
        <x:v>46240.395833333336</x:v>
      </x:c>
      <x:c r="C380" t="str">
        <x:v>Class Change</x:v>
      </x:c>
      <x:c r="D380" t="n">
        <x:v>21</x:v>
      </x:c>
      <x:c r="E380" t="n">
        <x:v>10</x:v>
      </x:c>
      <x:c r="F380" t="n">
        <x:v>4</x:v>
      </x:c>
      <x:c r="G380" t="n">
        <x:v>7</x:v>
      </x:c>
      <x:c r="H380" t="n">
        <x:v>23</x:v>
      </x:c>
      <x:c r="I380" t="n">
        <x:v>0</x:v>
      </x:c>
      <x:c r="J380" t="n">
        <x:v>46.8</x:v>
      </x:c>
      <x:c r="K380" t="n">
        <x:v>42.8</x:v>
      </x:c>
      <x:c r="L380" t="n">
        <x:v>4</x:v>
      </x:c>
      <x:c r="M380" t="n">
        <x:v>4</x:v>
      </x:c>
      <x:c r="N380" t="n">
        <x:v>3</x:v>
      </x:c>
      <x:c r="O380" t="n">
        <x:v>3</x:v>
      </x:c>
      <x:c r="P380" t="n">
        <x:v>3</x:v>
      </x:c>
      <x:c r="Q380" t="n">
        <x:v>2</x:v>
      </x:c>
      <x:c r="R380" t="n">
        <x:v>1</x:v>
      </x:c>
      <x:c r="S380" t="n">
        <x:v>1</x:v>
      </x:c>
      <x:c r="T380" t="n">
        <x:f>D380</x:f>
        <x:v>21</x:v>
      </x:c>
      <x:c r="U380" t="n">
        <x:f>Assumptions!$B$16</x:f>
        <x:v>45</x:v>
      </x:c>
      <x:c r="V380" t="n">
        <x:f>MIN(T380,U380)</x:f>
        <x:v>21</x:v>
      </x:c>
      <x:c r="W380" t="n">
        <x:f>Assumptions!$B$17</x:f>
        <x:v>31.5</x:v>
      </x:c>
      <x:c r="X380" s="29" t="n">
        <x:f>V380/W380*100</x:f>
        <x:v>66.66666666666666</x:v>
      </x:c>
      <x:c r="Y380" s="29" t="n">
        <x:f>T380/U380*100</x:f>
        <x:v>46.666666666666664</x:v>
      </x:c>
      <x:c r="Z380" t="n">
        <x:f>MAX(U380-T380,0)</x:f>
        <x:v>24</x:v>
      </x:c>
      <x:c r="AA380" t="n">
        <x:f>MAX(T380-U380,0)</x:f>
        <x:v>0</x:v>
      </x:c>
      <x:c r="AB380" t="str">
        <x:f>IF(Y380&gt;=100,"Capacity Gap",IF(Y380&gt;=90,"Potential Bottleneck","No Bottleneck"))</x:f>
        <x:v>No Bottleneck</x:v>
      </x:c>
      <x:c r="AC380" t="str">
        <x:f>IF(Y380&lt;60,"Low Utilization / Smooth Flow",IF(Y380&lt;=85,"Moderate Utilization",IF(Y380&lt;90,"Transition / Capacity Pressure","High Utilization / Queue Risk")))</x:f>
        <x:v>Low Utilization / Smooth Flow</x:v>
      </x:c>
    </x:row>
    <x:row r="381">
      <x:c r="A381" t="n">
        <x:v>380</x:v>
      </x:c>
      <x:c r="B381" s="16" t="n">
        <x:v>46240.399305555555</x:v>
      </x:c>
      <x:c r="C381" t="str">
        <x:v>Class Change</x:v>
      </x:c>
      <x:c r="D381" t="n">
        <x:v>20</x:v>
      </x:c>
      <x:c r="E381" t="n">
        <x:v>10</x:v>
      </x:c>
      <x:c r="F381" t="n">
        <x:v>4</x:v>
      </x:c>
      <x:c r="G381" t="n">
        <x:v>6</x:v>
      </x:c>
      <x:c r="H381" t="n">
        <x:v>28.2</x:v>
      </x:c>
      <x:c r="I381" t="n">
        <x:v>0</x:v>
      </x:c>
      <x:c r="J381" t="n">
        <x:v>44.6</x:v>
      </x:c>
      <x:c r="K381" t="n">
        <x:v>36.6</x:v>
      </x:c>
      <x:c r="L381" t="n">
        <x:v>4</x:v>
      </x:c>
      <x:c r="M381" t="n">
        <x:v>4</x:v>
      </x:c>
      <x:c r="N381" t="n">
        <x:v>4</x:v>
      </x:c>
      <x:c r="O381" t="n">
        <x:v>3</x:v>
      </x:c>
      <x:c r="P381" t="n">
        <x:v>2</x:v>
      </x:c>
      <x:c r="Q381" t="n">
        <x:v>2</x:v>
      </x:c>
      <x:c r="R381" t="n">
        <x:v>1</x:v>
      </x:c>
      <x:c r="S381" t="n">
        <x:v>0</x:v>
      </x:c>
      <x:c r="T381" t="n">
        <x:f>D381</x:f>
        <x:v>20</x:v>
      </x:c>
      <x:c r="U381" t="n">
        <x:f>Assumptions!$B$16</x:f>
        <x:v>45</x:v>
      </x:c>
      <x:c r="V381" t="n">
        <x:f>MIN(T381,U381)</x:f>
        <x:v>20</x:v>
      </x:c>
      <x:c r="W381" t="n">
        <x:f>Assumptions!$B$17</x:f>
        <x:v>31.5</x:v>
      </x:c>
      <x:c r="X381" s="29" t="n">
        <x:f>V381/W381*100</x:f>
        <x:v>63.49206349206349</x:v>
      </x:c>
      <x:c r="Y381" s="29" t="n">
        <x:f>T381/U381*100</x:f>
        <x:v>44.44444444444444</x:v>
      </x:c>
      <x:c r="Z381" t="n">
        <x:f>MAX(U381-T381,0)</x:f>
        <x:v>25</x:v>
      </x:c>
      <x:c r="AA381" t="n">
        <x:f>MAX(T381-U381,0)</x:f>
        <x:v>0</x:v>
      </x:c>
      <x:c r="AB381" t="str">
        <x:f>IF(Y381&gt;=100,"Capacity Gap",IF(Y381&gt;=90,"Potential Bottleneck","No Bottleneck"))</x:f>
        <x:v>No Bottleneck</x:v>
      </x:c>
      <x:c r="AC381" t="str">
        <x:f>IF(Y381&lt;60,"Low Utilization / Smooth Flow",IF(Y381&lt;=85,"Moderate Utilization",IF(Y381&lt;90,"Transition / Capacity Pressure","High Utilization / Queue Risk")))</x:f>
        <x:v>Low Utilization / Smooth Flow</x:v>
      </x:c>
    </x:row>
    <x:row r="382">
      <x:c r="A382" t="n">
        <x:v>381</x:v>
      </x:c>
      <x:c r="B382" s="16" t="n">
        <x:v>46240.40277777778</x:v>
      </x:c>
      <x:c r="C382" t="str">
        <x:v>Class Change</x:v>
      </x:c>
      <x:c r="D382" t="n">
        <x:v>17</x:v>
      </x:c>
      <x:c r="E382" t="n">
        <x:v>8</x:v>
      </x:c>
      <x:c r="F382" t="n">
        <x:v>3</x:v>
      </x:c>
      <x:c r="G382" t="n">
        <x:v>6</x:v>
      </x:c>
      <x:c r="H382" t="n">
        <x:v>23.3</x:v>
      </x:c>
      <x:c r="I382" t="n">
        <x:v>0</x:v>
      </x:c>
      <x:c r="J382" t="n">
        <x:v>37.9</x:v>
      </x:c>
      <x:c r="K382" t="n">
        <x:v>44.3</x:v>
      </x:c>
      <x:c r="L382" t="n">
        <x:v>3</x:v>
      </x:c>
      <x:c r="M382" t="n">
        <x:v>4</x:v>
      </x:c>
      <x:c r="N382" t="n">
        <x:v>3</x:v>
      </x:c>
      <x:c r="O382" t="n">
        <x:v>3</x:v>
      </x:c>
      <x:c r="P382" t="n">
        <x:v>2</x:v>
      </x:c>
      <x:c r="Q382" t="n">
        <x:v>2</x:v>
      </x:c>
      <x:c r="R382" t="n">
        <x:v>0</x:v>
      </x:c>
      <x:c r="S382" t="n">
        <x:v>0</x:v>
      </x:c>
      <x:c r="T382" t="n">
        <x:f>D382</x:f>
        <x:v>17</x:v>
      </x:c>
      <x:c r="U382" t="n">
        <x:f>Assumptions!$B$16</x:f>
        <x:v>45</x:v>
      </x:c>
      <x:c r="V382" t="n">
        <x:f>MIN(T382,U382)</x:f>
        <x:v>17</x:v>
      </x:c>
      <x:c r="W382" t="n">
        <x:f>Assumptions!$B$17</x:f>
        <x:v>31.5</x:v>
      </x:c>
      <x:c r="X382" s="29" t="n">
        <x:f>V382/W382*100</x:f>
        <x:v>53.96825396825397</x:v>
      </x:c>
      <x:c r="Y382" s="29" t="n">
        <x:f>T382/U382*100</x:f>
        <x:v>37.77777777777778</x:v>
      </x:c>
      <x:c r="Z382" t="n">
        <x:f>MAX(U382-T382,0)</x:f>
        <x:v>28</x:v>
      </x:c>
      <x:c r="AA382" t="n">
        <x:f>MAX(T382-U382,0)</x:f>
        <x:v>0</x:v>
      </x:c>
      <x:c r="AB382" t="str">
        <x:f>IF(Y382&gt;=100,"Capacity Gap",IF(Y382&gt;=90,"Potential Bottleneck","No Bottleneck"))</x:f>
        <x:v>No Bottleneck</x:v>
      </x:c>
      <x:c r="AC382" t="str">
        <x:f>IF(Y382&lt;60,"Low Utilization / Smooth Flow",IF(Y382&lt;=85,"Moderate Utilization",IF(Y382&lt;90,"Transition / Capacity Pressure","High Utilization / Queue Risk")))</x:f>
        <x:v>Low Utilization / Smooth Flow</x:v>
      </x:c>
    </x:row>
    <x:row r="383">
      <x:c r="A383" t="n">
        <x:v>382</x:v>
      </x:c>
      <x:c r="B383" s="16" t="n">
        <x:v>46240.40625</x:v>
      </x:c>
      <x:c r="C383" t="str">
        <x:v>Class Change</x:v>
      </x:c>
      <x:c r="D383" t="n">
        <x:v>19</x:v>
      </x:c>
      <x:c r="E383" t="n">
        <x:v>9</x:v>
      </x:c>
      <x:c r="F383" t="n">
        <x:v>3</x:v>
      </x:c>
      <x:c r="G383" t="n">
        <x:v>7</x:v>
      </x:c>
      <x:c r="H383" t="n">
        <x:v>23.2</x:v>
      </x:c>
      <x:c r="I383" t="n">
        <x:v>0</x:v>
      </x:c>
      <x:c r="J383" t="n">
        <x:v>42.4</x:v>
      </x:c>
      <x:c r="K383" t="n">
        <x:v>40</x:v>
      </x:c>
      <x:c r="L383" t="n">
        <x:v>3</x:v>
      </x:c>
      <x:c r="M383" t="n">
        <x:v>3</x:v>
      </x:c>
      <x:c r="N383" t="n">
        <x:v>3</x:v>
      </x:c>
      <x:c r="O383" t="n">
        <x:v>3</x:v>
      </x:c>
      <x:c r="P383" t="n">
        <x:v>2</x:v>
      </x:c>
      <x:c r="Q383" t="n">
        <x:v>2</x:v>
      </x:c>
      <x:c r="R383" t="n">
        <x:v>2</x:v>
      </x:c>
      <x:c r="S383" t="n">
        <x:v>1</x:v>
      </x:c>
      <x:c r="T383" t="n">
        <x:f>D383</x:f>
        <x:v>19</x:v>
      </x:c>
      <x:c r="U383" t="n">
        <x:f>Assumptions!$B$16</x:f>
        <x:v>45</x:v>
      </x:c>
      <x:c r="V383" t="n">
        <x:f>MIN(T383,U383)</x:f>
        <x:v>19</x:v>
      </x:c>
      <x:c r="W383" t="n">
        <x:f>Assumptions!$B$17</x:f>
        <x:v>31.5</x:v>
      </x:c>
      <x:c r="X383" s="29" t="n">
        <x:f>V383/W383*100</x:f>
        <x:v>60.317460317460316</x:v>
      </x:c>
      <x:c r="Y383" s="29" t="n">
        <x:f>T383/U383*100</x:f>
        <x:v>42.22222222222222</x:v>
      </x:c>
      <x:c r="Z383" t="n">
        <x:f>MAX(U383-T383,0)</x:f>
        <x:v>26</x:v>
      </x:c>
      <x:c r="AA383" t="n">
        <x:f>MAX(T383-U383,0)</x:f>
        <x:v>0</x:v>
      </x:c>
      <x:c r="AB383" t="str">
        <x:f>IF(Y383&gt;=100,"Capacity Gap",IF(Y383&gt;=90,"Potential Bottleneck","No Bottleneck"))</x:f>
        <x:v>No Bottleneck</x:v>
      </x:c>
      <x:c r="AC383" t="str">
        <x:f>IF(Y383&lt;60,"Low Utilization / Smooth Flow",IF(Y383&lt;=85,"Moderate Utilization",IF(Y383&lt;90,"Transition / Capacity Pressure","High Utilization / Queue Risk")))</x:f>
        <x:v>Low Utilization / Smooth Flow</x:v>
      </x:c>
    </x:row>
    <x:row r="384">
      <x:c r="A384" t="n">
        <x:v>383</x:v>
      </x:c>
      <x:c r="B384" s="16" t="n">
        <x:v>46240.40972222222</x:v>
      </x:c>
      <x:c r="C384" t="str">
        <x:v>Class Change</x:v>
      </x:c>
      <x:c r="D384" t="n">
        <x:v>17</x:v>
      </x:c>
      <x:c r="E384" t="n">
        <x:v>8</x:v>
      </x:c>
      <x:c r="F384" t="n">
        <x:v>3</x:v>
      </x:c>
      <x:c r="G384" t="n">
        <x:v>6</x:v>
      </x:c>
      <x:c r="H384" t="n">
        <x:v>24</x:v>
      </x:c>
      <x:c r="I384" t="n">
        <x:v>0</x:v>
      </x:c>
      <x:c r="J384" t="n">
        <x:v>37.9</x:v>
      </x:c>
      <x:c r="K384" t="n">
        <x:v>36.6</x:v>
      </x:c>
      <x:c r="L384" t="n">
        <x:v>3</x:v>
      </x:c>
      <x:c r="M384" t="n">
        <x:v>3</x:v>
      </x:c>
      <x:c r="N384" t="n">
        <x:v>3</x:v>
      </x:c>
      <x:c r="O384" t="n">
        <x:v>2</x:v>
      </x:c>
      <x:c r="P384" t="n">
        <x:v>2</x:v>
      </x:c>
      <x:c r="Q384" t="n">
        <x:v>2</x:v>
      </x:c>
      <x:c r="R384" t="n">
        <x:v>1</x:v>
      </x:c>
      <x:c r="S384" t="n">
        <x:v>1</x:v>
      </x:c>
      <x:c r="T384" t="n">
        <x:f>D384</x:f>
        <x:v>17</x:v>
      </x:c>
      <x:c r="U384" t="n">
        <x:f>Assumptions!$B$16</x:f>
        <x:v>45</x:v>
      </x:c>
      <x:c r="V384" t="n">
        <x:f>MIN(T384,U384)</x:f>
        <x:v>17</x:v>
      </x:c>
      <x:c r="W384" t="n">
        <x:f>Assumptions!$B$17</x:f>
        <x:v>31.5</x:v>
      </x:c>
      <x:c r="X384" s="29" t="n">
        <x:f>V384/W384*100</x:f>
        <x:v>53.96825396825397</x:v>
      </x:c>
      <x:c r="Y384" s="29" t="n">
        <x:f>T384/U384*100</x:f>
        <x:v>37.77777777777778</x:v>
      </x:c>
      <x:c r="Z384" t="n">
        <x:f>MAX(U384-T384,0)</x:f>
        <x:v>28</x:v>
      </x:c>
      <x:c r="AA384" t="n">
        <x:f>MAX(T384-U384,0)</x:f>
        <x:v>0</x:v>
      </x:c>
      <x:c r="AB384" t="str">
        <x:f>IF(Y384&gt;=100,"Capacity Gap",IF(Y384&gt;=90,"Potential Bottleneck","No Bottleneck"))</x:f>
        <x:v>No Bottleneck</x:v>
      </x:c>
      <x:c r="AC384" t="str">
        <x:f>IF(Y384&lt;60,"Low Utilization / Smooth Flow",IF(Y384&lt;=85,"Moderate Utilization",IF(Y384&lt;90,"Transition / Capacity Pressure","High Utilization / Queue Risk")))</x:f>
        <x:v>Low Utilization / Smooth Flow</x:v>
      </x:c>
    </x:row>
    <x:row r="385">
      <x:c r="A385" t="n">
        <x:v>384</x:v>
      </x:c>
      <x:c r="B385" s="16" t="n">
        <x:v>46240.413194444445</x:v>
      </x:c>
      <x:c r="C385" t="str">
        <x:v>Class Change</x:v>
      </x:c>
      <x:c r="D385" t="n">
        <x:v>18</x:v>
      </x:c>
      <x:c r="E385" t="n">
        <x:v>9</x:v>
      </x:c>
      <x:c r="F385" t="n">
        <x:v>3</x:v>
      </x:c>
      <x:c r="G385" t="n">
        <x:v>6</x:v>
      </x:c>
      <x:c r="H385" t="n">
        <x:v>21.4</x:v>
      </x:c>
      <x:c r="I385" t="n">
        <x:v>0</x:v>
      </x:c>
      <x:c r="J385" t="n">
        <x:v>40.1</x:v>
      </x:c>
      <x:c r="K385" t="n">
        <x:v>36.9</x:v>
      </x:c>
      <x:c r="L385" t="n">
        <x:v>3</x:v>
      </x:c>
      <x:c r="M385" t="n">
        <x:v>3</x:v>
      </x:c>
      <x:c r="N385" t="n">
        <x:v>4</x:v>
      </x:c>
      <x:c r="O385" t="n">
        <x:v>2</x:v>
      </x:c>
      <x:c r="P385" t="n">
        <x:v>2</x:v>
      </x:c>
      <x:c r="Q385" t="n">
        <x:v>2</x:v>
      </x:c>
      <x:c r="R385" t="n">
        <x:v>2</x:v>
      </x:c>
      <x:c r="S385" t="n">
        <x:v>0</x:v>
      </x:c>
      <x:c r="T385" t="n">
        <x:f>D385</x:f>
        <x:v>18</x:v>
      </x:c>
      <x:c r="U385" t="n">
        <x:f>Assumptions!$B$16</x:f>
        <x:v>45</x:v>
      </x:c>
      <x:c r="V385" t="n">
        <x:f>MIN(T385,U385)</x:f>
        <x:v>18</x:v>
      </x:c>
      <x:c r="W385" t="n">
        <x:f>Assumptions!$B$17</x:f>
        <x:v>31.5</x:v>
      </x:c>
      <x:c r="X385" s="29" t="n">
        <x:f>V385/W385*100</x:f>
        <x:v>57.14285714285714</x:v>
      </x:c>
      <x:c r="Y385" s="29" t="n">
        <x:f>T385/U385*100</x:f>
        <x:v>40</x:v>
      </x:c>
      <x:c r="Z385" t="n">
        <x:f>MAX(U385-T385,0)</x:f>
        <x:v>27</x:v>
      </x:c>
      <x:c r="AA385" t="n">
        <x:f>MAX(T385-U385,0)</x:f>
        <x:v>0</x:v>
      </x:c>
      <x:c r="AB385" t="str">
        <x:f>IF(Y385&gt;=100,"Capacity Gap",IF(Y385&gt;=90,"Potential Bottleneck","No Bottleneck"))</x:f>
        <x:v>No Bottleneck</x:v>
      </x:c>
      <x:c r="AC385" t="str">
        <x:f>IF(Y385&lt;60,"Low Utilization / Smooth Flow",IF(Y385&lt;=85,"Moderate Utilization",IF(Y385&lt;90,"Transition / Capacity Pressure","High Utilization / Queue Risk")))</x:f>
        <x:v>Low Utilization / Smooth Flow</x:v>
      </x:c>
    </x:row>
    <x:row r="386">
      <x:c r="A386" t="n">
        <x:v>385</x:v>
      </x:c>
      <x:c r="B386" s="16" t="n">
        <x:v>46240.416666666664</x:v>
      </x:c>
      <x:c r="C386" t="str">
        <x:v>Normal</x:v>
      </x:c>
      <x:c r="D386" t="n">
        <x:v>12</x:v>
      </x:c>
      <x:c r="E386" t="n">
        <x:v>4</x:v>
      </x:c>
      <x:c r="F386" t="n">
        <x:v>3</x:v>
      </x:c>
      <x:c r="G386" t="n">
        <x:v>5</x:v>
      </x:c>
      <x:c r="H386" t="n">
        <x:v>22.2</x:v>
      </x:c>
      <x:c r="I386" t="n">
        <x:v>0</x:v>
      </x:c>
      <x:c r="J386" t="n">
        <x:v>26.8</x:v>
      </x:c>
      <x:c r="K386" t="n">
        <x:v>34.9</x:v>
      </x:c>
      <x:c r="L386" t="n">
        <x:v>2</x:v>
      </x:c>
      <x:c r="M386" t="n">
        <x:v>2</x:v>
      </x:c>
      <x:c r="N386" t="n">
        <x:v>2</x:v>
      </x:c>
      <x:c r="O386" t="n">
        <x:v>2</x:v>
      </x:c>
      <x:c r="P386" t="n">
        <x:v>1</x:v>
      </x:c>
      <x:c r="Q386" t="n">
        <x:v>1</x:v>
      </x:c>
      <x:c r="R386" t="n">
        <x:v>1</x:v>
      </x:c>
      <x:c r="S386" t="n">
        <x:v>1</x:v>
      </x:c>
      <x:c r="T386" t="n">
        <x:f>D386</x:f>
        <x:v>12</x:v>
      </x:c>
      <x:c r="U386" t="n">
        <x:f>Assumptions!$B$16</x:f>
        <x:v>45</x:v>
      </x:c>
      <x:c r="V386" t="n">
        <x:f>MIN(T386,U386)</x:f>
        <x:v>12</x:v>
      </x:c>
      <x:c r="W386" t="n">
        <x:f>Assumptions!$B$17</x:f>
        <x:v>31.5</x:v>
      </x:c>
      <x:c r="X386" s="29" t="n">
        <x:f>V386/W386*100</x:f>
        <x:v>38.095238095238095</x:v>
      </x:c>
      <x:c r="Y386" s="29" t="n">
        <x:f>T386/U386*100</x:f>
        <x:v>26.666666666666668</x:v>
      </x:c>
      <x:c r="Z386" t="n">
        <x:f>MAX(U386-T386,0)</x:f>
        <x:v>33</x:v>
      </x:c>
      <x:c r="AA386" t="n">
        <x:f>MAX(T386-U386,0)</x:f>
        <x:v>0</x:v>
      </x:c>
      <x:c r="AB386" t="str">
        <x:f>IF(Y386&gt;=100,"Capacity Gap",IF(Y386&gt;=90,"Potential Bottleneck","No Bottleneck"))</x:f>
        <x:v>No Bottleneck</x:v>
      </x:c>
      <x:c r="AC386" t="str">
        <x:f>IF(Y386&lt;60,"Low Utilization / Smooth Flow",IF(Y386&lt;=85,"Moderate Utilization",IF(Y386&lt;90,"Transition / Capacity Pressure","High Utilization / Queue Risk")))</x:f>
        <x:v>Low Utilization / Smooth Flow</x:v>
      </x:c>
    </x:row>
    <x:row r="387">
      <x:c r="A387" t="n">
        <x:v>386</x:v>
      </x:c>
      <x:c r="B387" s="16" t="n">
        <x:v>46240.42013888889</x:v>
      </x:c>
      <x:c r="C387" t="str">
        <x:v>Normal</x:v>
      </x:c>
      <x:c r="D387" t="n">
        <x:v>6</x:v>
      </x:c>
      <x:c r="E387" t="n">
        <x:v>2</x:v>
      </x:c>
      <x:c r="F387" t="n">
        <x:v>2</x:v>
      </x:c>
      <x:c r="G387" t="n">
        <x:v>2</x:v>
      </x:c>
      <x:c r="H387" t="n">
        <x:v>18.4</x:v>
      </x:c>
      <x:c r="I387" t="n">
        <x:v>0</x:v>
      </x:c>
      <x:c r="J387" t="n">
        <x:v>13.4</x:v>
      </x:c>
      <x:c r="K387" t="n">
        <x:v>35.4</x:v>
      </x:c>
      <x:c r="L387" t="n">
        <x:v>1</x:v>
      </x:c>
      <x:c r="M387" t="n">
        <x:v>1</x:v>
      </x:c>
      <x:c r="N387" t="n">
        <x:v>1</x:v>
      </x:c>
      <x:c r="O387" t="n">
        <x:v>1</x:v>
      </x:c>
      <x:c r="P387" t="n">
        <x:v>1</x:v>
      </x:c>
      <x:c r="Q387" t="n">
        <x:v>1</x:v>
      </x:c>
      <x:c r="R387" t="n">
        <x:v>0</x:v>
      </x:c>
      <x:c r="S387" t="n">
        <x:v>0</x:v>
      </x:c>
      <x:c r="T387" t="n">
        <x:f>D387</x:f>
        <x:v>6</x:v>
      </x:c>
      <x:c r="U387" t="n">
        <x:f>Assumptions!$B$16</x:f>
        <x:v>45</x:v>
      </x:c>
      <x:c r="V387" t="n">
        <x:f>MIN(T387,U387)</x:f>
        <x:v>6</x:v>
      </x:c>
      <x:c r="W387" t="n">
        <x:f>Assumptions!$B$17</x:f>
        <x:v>31.5</x:v>
      </x:c>
      <x:c r="X387" s="29" t="n">
        <x:f>V387/W387*100</x:f>
        <x:v>19.047619047619047</x:v>
      </x:c>
      <x:c r="Y387" s="29" t="n">
        <x:f>T387/U387*100</x:f>
        <x:v>13.333333333333334</x:v>
      </x:c>
      <x:c r="Z387" t="n">
        <x:f>MAX(U387-T387,0)</x:f>
        <x:v>39</x:v>
      </x:c>
      <x:c r="AA387" t="n">
        <x:f>MAX(T387-U387,0)</x:f>
        <x:v>0</x:v>
      </x:c>
      <x:c r="AB387" t="str">
        <x:f>IF(Y387&gt;=100,"Capacity Gap",IF(Y387&gt;=90,"Potential Bottleneck","No Bottleneck"))</x:f>
        <x:v>No Bottleneck</x:v>
      </x:c>
      <x:c r="AC387" t="str">
        <x:f>IF(Y387&lt;60,"Low Utilization / Smooth Flow",IF(Y387&lt;=85,"Moderate Utilization",IF(Y387&lt;90,"Transition / Capacity Pressure","High Utilization / Queue Risk")))</x:f>
        <x:v>Low Utilization / Smooth Flow</x:v>
      </x:c>
    </x:row>
    <x:row r="388">
      <x:c r="A388" t="n">
        <x:v>387</x:v>
      </x:c>
      <x:c r="B388" s="16" t="n">
        <x:v>46240.42361111111</x:v>
      </x:c>
      <x:c r="C388" t="str">
        <x:v>Normal</x:v>
      </x:c>
      <x:c r="D388" t="n">
        <x:v>16</x:v>
      </x:c>
      <x:c r="E388" t="n">
        <x:v>5</x:v>
      </x:c>
      <x:c r="F388" t="n">
        <x:v>4</x:v>
      </x:c>
      <x:c r="G388" t="n">
        <x:v>7</x:v>
      </x:c>
      <x:c r="H388" t="n">
        <x:v>24.4</x:v>
      </x:c>
      <x:c r="I388" t="n">
        <x:v>0</x:v>
      </x:c>
      <x:c r="J388" t="n">
        <x:v>35.7</x:v>
      </x:c>
      <x:c r="K388" t="n">
        <x:v>40.4</x:v>
      </x:c>
      <x:c r="L388" t="n">
        <x:v>3</x:v>
      </x:c>
      <x:c r="M388" t="n">
        <x:v>3</x:v>
      </x:c>
      <x:c r="N388" t="n">
        <x:v>2</x:v>
      </x:c>
      <x:c r="O388" t="n">
        <x:v>2</x:v>
      </x:c>
      <x:c r="P388" t="n">
        <x:v>2</x:v>
      </x:c>
      <x:c r="Q388" t="n">
        <x:v>1</x:v>
      </x:c>
      <x:c r="R388" t="n">
        <x:v>1</x:v>
      </x:c>
      <x:c r="S388" t="n">
        <x:v>2</x:v>
      </x:c>
      <x:c r="T388" t="n">
        <x:f>D388</x:f>
        <x:v>16</x:v>
      </x:c>
      <x:c r="U388" t="n">
        <x:f>Assumptions!$B$16</x:f>
        <x:v>45</x:v>
      </x:c>
      <x:c r="V388" t="n">
        <x:f>MIN(T388,U388)</x:f>
        <x:v>16</x:v>
      </x:c>
      <x:c r="W388" t="n">
        <x:f>Assumptions!$B$17</x:f>
        <x:v>31.5</x:v>
      </x:c>
      <x:c r="X388" s="29" t="n">
        <x:f>V388/W388*100</x:f>
        <x:v>50.79365079365079</x:v>
      </x:c>
      <x:c r="Y388" s="29" t="n">
        <x:f>T388/U388*100</x:f>
        <x:v>35.55555555555556</x:v>
      </x:c>
      <x:c r="Z388" t="n">
        <x:f>MAX(U388-T388,0)</x:f>
        <x:v>29</x:v>
      </x:c>
      <x:c r="AA388" t="n">
        <x:f>MAX(T388-U388,0)</x:f>
        <x:v>0</x:v>
      </x:c>
      <x:c r="AB388" t="str">
        <x:f>IF(Y388&gt;=100,"Capacity Gap",IF(Y388&gt;=90,"Potential Bottleneck","No Bottleneck"))</x:f>
        <x:v>No Bottleneck</x:v>
      </x:c>
      <x:c r="AC388" t="str">
        <x:f>IF(Y388&lt;60,"Low Utilization / Smooth Flow",IF(Y388&lt;=85,"Moderate Utilization",IF(Y388&lt;90,"Transition / Capacity Pressure","High Utilization / Queue Risk")))</x:f>
        <x:v>Low Utilization / Smooth Flow</x:v>
      </x:c>
    </x:row>
    <x:row r="389">
      <x:c r="A389" t="n">
        <x:v>388</x:v>
      </x:c>
      <x:c r="B389" s="16" t="n">
        <x:v>46240.427083333336</x:v>
      </x:c>
      <x:c r="C389" t="str">
        <x:v>Normal</x:v>
      </x:c>
      <x:c r="D389" t="n">
        <x:v>15</x:v>
      </x:c>
      <x:c r="E389" t="n">
        <x:v>4</x:v>
      </x:c>
      <x:c r="F389" t="n">
        <x:v>4</x:v>
      </x:c>
      <x:c r="G389" t="n">
        <x:v>7</x:v>
      </x:c>
      <x:c r="H389" t="n">
        <x:v>26.2</x:v>
      </x:c>
      <x:c r="I389" t="n">
        <x:v>0</x:v>
      </x:c>
      <x:c r="J389" t="n">
        <x:v>33.4</x:v>
      </x:c>
      <x:c r="K389" t="n">
        <x:v>35.7</x:v>
      </x:c>
      <x:c r="L389" t="n">
        <x:v>3</x:v>
      </x:c>
      <x:c r="M389" t="n">
        <x:v>3</x:v>
      </x:c>
      <x:c r="N389" t="n">
        <x:v>2</x:v>
      </x:c>
      <x:c r="O389" t="n">
        <x:v>2</x:v>
      </x:c>
      <x:c r="P389" t="n">
        <x:v>2</x:v>
      </x:c>
      <x:c r="Q389" t="n">
        <x:v>2</x:v>
      </x:c>
      <x:c r="R389" t="n">
        <x:v>1</x:v>
      </x:c>
      <x:c r="S389" t="n">
        <x:v>0</x:v>
      </x:c>
      <x:c r="T389" t="n">
        <x:f>D389</x:f>
        <x:v>15</x:v>
      </x:c>
      <x:c r="U389" t="n">
        <x:f>Assumptions!$B$16</x:f>
        <x:v>45</x:v>
      </x:c>
      <x:c r="V389" t="n">
        <x:f>MIN(T389,U389)</x:f>
        <x:v>15</x:v>
      </x:c>
      <x:c r="W389" t="n">
        <x:f>Assumptions!$B$17</x:f>
        <x:v>31.5</x:v>
      </x:c>
      <x:c r="X389" s="29" t="n">
        <x:f>V389/W389*100</x:f>
        <x:v>47.61904761904761</x:v>
      </x:c>
      <x:c r="Y389" s="29" t="n">
        <x:f>T389/U389*100</x:f>
        <x:v>33.33333333333333</x:v>
      </x:c>
      <x:c r="Z389" t="n">
        <x:f>MAX(U389-T389,0)</x:f>
        <x:v>30</x:v>
      </x:c>
      <x:c r="AA389" t="n">
        <x:f>MAX(T389-U389,0)</x:f>
        <x:v>0</x:v>
      </x:c>
      <x:c r="AB389" t="str">
        <x:f>IF(Y389&gt;=100,"Capacity Gap",IF(Y389&gt;=90,"Potential Bottleneck","No Bottleneck"))</x:f>
        <x:v>No Bottleneck</x:v>
      </x:c>
      <x:c r="AC389" t="str">
        <x:f>IF(Y389&lt;60,"Low Utilization / Smooth Flow",IF(Y389&lt;=85,"Moderate Utilization",IF(Y389&lt;90,"Transition / Capacity Pressure","High Utilization / Queue Risk")))</x:f>
        <x:v>Low Utilization / Smooth Flow</x:v>
      </x:c>
    </x:row>
    <x:row r="390">
      <x:c r="A390" t="n">
        <x:v>389</x:v>
      </x:c>
      <x:c r="B390" s="16" t="n">
        <x:v>46240.430555555555</x:v>
      </x:c>
      <x:c r="C390" t="str">
        <x:v>Normal</x:v>
      </x:c>
      <x:c r="D390" t="n">
        <x:v>12</x:v>
      </x:c>
      <x:c r="E390" t="n">
        <x:v>4</x:v>
      </x:c>
      <x:c r="F390" t="n">
        <x:v>3</x:v>
      </x:c>
      <x:c r="G390" t="n">
        <x:v>5</x:v>
      </x:c>
      <x:c r="H390" t="n">
        <x:v>14.5</x:v>
      </x:c>
      <x:c r="I390" t="n">
        <x:v>0</x:v>
      </x:c>
      <x:c r="J390" t="n">
        <x:v>26.8</x:v>
      </x:c>
      <x:c r="K390" t="n">
        <x:v>35.4</x:v>
      </x:c>
      <x:c r="L390" t="n">
        <x:v>2</x:v>
      </x:c>
      <x:c r="M390" t="n">
        <x:v>2</x:v>
      </x:c>
      <x:c r="N390" t="n">
        <x:v>2</x:v>
      </x:c>
      <x:c r="O390" t="n">
        <x:v>2</x:v>
      </x:c>
      <x:c r="P390" t="n">
        <x:v>1</x:v>
      </x:c>
      <x:c r="Q390" t="n">
        <x:v>1</x:v>
      </x:c>
      <x:c r="R390" t="n">
        <x:v>1</x:v>
      </x:c>
      <x:c r="S390" t="n">
        <x:v>1</x:v>
      </x:c>
      <x:c r="T390" t="n">
        <x:f>D390</x:f>
        <x:v>12</x:v>
      </x:c>
      <x:c r="U390" t="n">
        <x:f>Assumptions!$B$16</x:f>
        <x:v>45</x:v>
      </x:c>
      <x:c r="V390" t="n">
        <x:f>MIN(T390,U390)</x:f>
        <x:v>12</x:v>
      </x:c>
      <x:c r="W390" t="n">
        <x:f>Assumptions!$B$17</x:f>
        <x:v>31.5</x:v>
      </x:c>
      <x:c r="X390" s="29" t="n">
        <x:f>V390/W390*100</x:f>
        <x:v>38.095238095238095</x:v>
      </x:c>
      <x:c r="Y390" s="29" t="n">
        <x:f>T390/U390*100</x:f>
        <x:v>26.666666666666668</x:v>
      </x:c>
      <x:c r="Z390" t="n">
        <x:f>MAX(U390-T390,0)</x:f>
        <x:v>33</x:v>
      </x:c>
      <x:c r="AA390" t="n">
        <x:f>MAX(T390-U390,0)</x:f>
        <x:v>0</x:v>
      </x:c>
      <x:c r="AB390" t="str">
        <x:f>IF(Y390&gt;=100,"Capacity Gap",IF(Y390&gt;=90,"Potential Bottleneck","No Bottleneck"))</x:f>
        <x:v>No Bottleneck</x:v>
      </x:c>
      <x:c r="AC390" t="str">
        <x:f>IF(Y390&lt;60,"Low Utilization / Smooth Flow",IF(Y390&lt;=85,"Moderate Utilization",IF(Y390&lt;90,"Transition / Capacity Pressure","High Utilization / Queue Risk")))</x:f>
        <x:v>Low Utilization / Smooth Flow</x:v>
      </x:c>
    </x:row>
    <x:row r="391">
      <x:c r="A391" t="n">
        <x:v>390</x:v>
      </x:c>
      <x:c r="B391" s="16" t="n">
        <x:v>46240.43402777778</x:v>
      </x:c>
      <x:c r="C391" t="str">
        <x:v>Normal</x:v>
      </x:c>
      <x:c r="D391" t="n">
        <x:v>13</x:v>
      </x:c>
      <x:c r="E391" t="n">
        <x:v>4</x:v>
      </x:c>
      <x:c r="F391" t="n">
        <x:v>3</x:v>
      </x:c>
      <x:c r="G391" t="n">
        <x:v>6</x:v>
      </x:c>
      <x:c r="H391" t="n">
        <x:v>20.3</x:v>
      </x:c>
      <x:c r="I391" t="n">
        <x:v>0</x:v>
      </x:c>
      <x:c r="J391" t="n">
        <x:v>29</x:v>
      </x:c>
      <x:c r="K391" t="n">
        <x:v>35.2</x:v>
      </x:c>
      <x:c r="L391" t="n">
        <x:v>2</x:v>
      </x:c>
      <x:c r="M391" t="n">
        <x:v>2</x:v>
      </x:c>
      <x:c r="N391" t="n">
        <x:v>2</x:v>
      </x:c>
      <x:c r="O391" t="n">
        <x:v>2</x:v>
      </x:c>
      <x:c r="P391" t="n">
        <x:v>1</x:v>
      </x:c>
      <x:c r="Q391" t="n">
        <x:v>1</x:v>
      </x:c>
      <x:c r="R391" t="n">
        <x:v>1</x:v>
      </x:c>
      <x:c r="S391" t="n">
        <x:v>2</x:v>
      </x:c>
      <x:c r="T391" t="n">
        <x:f>D391</x:f>
        <x:v>13</x:v>
      </x:c>
      <x:c r="U391" t="n">
        <x:f>Assumptions!$B$16</x:f>
        <x:v>45</x:v>
      </x:c>
      <x:c r="V391" t="n">
        <x:f>MIN(T391,U391)</x:f>
        <x:v>13</x:v>
      </x:c>
      <x:c r="W391" t="n">
        <x:f>Assumptions!$B$17</x:f>
        <x:v>31.5</x:v>
      </x:c>
      <x:c r="X391" s="29" t="n">
        <x:f>V391/W391*100</x:f>
        <x:v>41.269841269841265</x:v>
      </x:c>
      <x:c r="Y391" s="29" t="n">
        <x:f>T391/U391*100</x:f>
        <x:v>28.888888888888886</x:v>
      </x:c>
      <x:c r="Z391" t="n">
        <x:f>MAX(U391-T391,0)</x:f>
        <x:v>32</x:v>
      </x:c>
      <x:c r="AA391" t="n">
        <x:f>MAX(T391-U391,0)</x:f>
        <x:v>0</x:v>
      </x:c>
      <x:c r="AB391" t="str">
        <x:f>IF(Y391&gt;=100,"Capacity Gap",IF(Y391&gt;=90,"Potential Bottleneck","No Bottleneck"))</x:f>
        <x:v>No Bottleneck</x:v>
      </x:c>
      <x:c r="AC391" t="str">
        <x:f>IF(Y391&lt;60,"Low Utilization / Smooth Flow",IF(Y391&lt;=85,"Moderate Utilization",IF(Y391&lt;90,"Transition / Capacity Pressure","High Utilization / Queue Risk")))</x:f>
        <x:v>Low Utilization / Smooth Flow</x:v>
      </x:c>
    </x:row>
    <x:row r="392">
      <x:c r="A392" t="n">
        <x:v>391</x:v>
      </x:c>
      <x:c r="B392" s="16" t="n">
        <x:v>46240.4375</x:v>
      </x:c>
      <x:c r="C392" t="str">
        <x:v>Normal</x:v>
      </x:c>
      <x:c r="D392" t="n">
        <x:v>10</x:v>
      </x:c>
      <x:c r="E392" t="n">
        <x:v>3</x:v>
      </x:c>
      <x:c r="F392" t="n">
        <x:v>2</x:v>
      </x:c>
      <x:c r="G392" t="n">
        <x:v>5</x:v>
      </x:c>
      <x:c r="H392" t="n">
        <x:v>23</x:v>
      </x:c>
      <x:c r="I392" t="n">
        <x:v>0</x:v>
      </x:c>
      <x:c r="J392" t="n">
        <x:v>22.3</x:v>
      </x:c>
      <x:c r="K392" t="n">
        <x:v>35.9</x:v>
      </x:c>
      <x:c r="L392" t="n">
        <x:v>1</x:v>
      </x:c>
      <x:c r="M392" t="n">
        <x:v>1</x:v>
      </x:c>
      <x:c r="N392" t="n">
        <x:v>2</x:v>
      </x:c>
      <x:c r="O392" t="n">
        <x:v>1</x:v>
      </x:c>
      <x:c r="P392" t="n">
        <x:v>1</x:v>
      </x:c>
      <x:c r="Q392" t="n">
        <x:v>1</x:v>
      </x:c>
      <x:c r="R392" t="n">
        <x:v>1</x:v>
      </x:c>
      <x:c r="S392" t="n">
        <x:v>2</x:v>
      </x:c>
      <x:c r="T392" t="n">
        <x:f>D392</x:f>
        <x:v>10</x:v>
      </x:c>
      <x:c r="U392" t="n">
        <x:f>Assumptions!$B$16</x:f>
        <x:v>45</x:v>
      </x:c>
      <x:c r="V392" t="n">
        <x:f>MIN(T392,U392)</x:f>
        <x:v>10</x:v>
      </x:c>
      <x:c r="W392" t="n">
        <x:f>Assumptions!$B$17</x:f>
        <x:v>31.5</x:v>
      </x:c>
      <x:c r="X392" s="29" t="n">
        <x:f>V392/W392*100</x:f>
        <x:v>31.746031746031743</x:v>
      </x:c>
      <x:c r="Y392" s="29" t="n">
        <x:f>T392/U392*100</x:f>
        <x:v>22.22222222222222</x:v>
      </x:c>
      <x:c r="Z392" t="n">
        <x:f>MAX(U392-T392,0)</x:f>
        <x:v>35</x:v>
      </x:c>
      <x:c r="AA392" t="n">
        <x:f>MAX(T392-U392,0)</x:f>
        <x:v>0</x:v>
      </x:c>
      <x:c r="AB392" t="str">
        <x:f>IF(Y392&gt;=100,"Capacity Gap",IF(Y392&gt;=90,"Potential Bottleneck","No Bottleneck"))</x:f>
        <x:v>No Bottleneck</x:v>
      </x:c>
      <x:c r="AC392" t="str">
        <x:f>IF(Y392&lt;60,"Low Utilization / Smooth Flow",IF(Y392&lt;=85,"Moderate Utilization",IF(Y392&lt;90,"Transition / Capacity Pressure","High Utilization / Queue Risk")))</x:f>
        <x:v>Low Utilization / Smooth Flow</x:v>
      </x:c>
    </x:row>
    <x:row r="393">
      <x:c r="A393" t="n">
        <x:v>392</x:v>
      </x:c>
      <x:c r="B393" s="16" t="n">
        <x:v>46240.44097222222</x:v>
      </x:c>
      <x:c r="C393" t="str">
        <x:v>Normal</x:v>
      </x:c>
      <x:c r="D393" t="n">
        <x:v>13</x:v>
      </x:c>
      <x:c r="E393" t="n">
        <x:v>4</x:v>
      </x:c>
      <x:c r="F393" t="n">
        <x:v>3</x:v>
      </x:c>
      <x:c r="G393" t="n">
        <x:v>6</x:v>
      </x:c>
      <x:c r="H393" t="n">
        <x:v>22.4</x:v>
      </x:c>
      <x:c r="I393" t="n">
        <x:v>0</x:v>
      </x:c>
      <x:c r="J393" t="n">
        <x:v>29</x:v>
      </x:c>
      <x:c r="K393" t="n">
        <x:v>41.7</x:v>
      </x:c>
      <x:c r="L393" t="n">
        <x:v>2</x:v>
      </x:c>
      <x:c r="M393" t="n">
        <x:v>2</x:v>
      </x:c>
      <x:c r="N393" t="n">
        <x:v>2</x:v>
      </x:c>
      <x:c r="O393" t="n">
        <x:v>2</x:v>
      </x:c>
      <x:c r="P393" t="n">
        <x:v>1</x:v>
      </x:c>
      <x:c r="Q393" t="n">
        <x:v>1</x:v>
      </x:c>
      <x:c r="R393" t="n">
        <x:v>1</x:v>
      </x:c>
      <x:c r="S393" t="n">
        <x:v>2</x:v>
      </x:c>
      <x:c r="T393" t="n">
        <x:f>D393</x:f>
        <x:v>13</x:v>
      </x:c>
      <x:c r="U393" t="n">
        <x:f>Assumptions!$B$16</x:f>
        <x:v>45</x:v>
      </x:c>
      <x:c r="V393" t="n">
        <x:f>MIN(T393,U393)</x:f>
        <x:v>13</x:v>
      </x:c>
      <x:c r="W393" t="n">
        <x:f>Assumptions!$B$17</x:f>
        <x:v>31.5</x:v>
      </x:c>
      <x:c r="X393" s="29" t="n">
        <x:f>V393/W393*100</x:f>
        <x:v>41.269841269841265</x:v>
      </x:c>
      <x:c r="Y393" s="29" t="n">
        <x:f>T393/U393*100</x:f>
        <x:v>28.888888888888886</x:v>
      </x:c>
      <x:c r="Z393" t="n">
        <x:f>MAX(U393-T393,0)</x:f>
        <x:v>32</x:v>
      </x:c>
      <x:c r="AA393" t="n">
        <x:f>MAX(T393-U393,0)</x:f>
        <x:v>0</x:v>
      </x:c>
      <x:c r="AB393" t="str">
        <x:f>IF(Y393&gt;=100,"Capacity Gap",IF(Y393&gt;=90,"Potential Bottleneck","No Bottleneck"))</x:f>
        <x:v>No Bottleneck</x:v>
      </x:c>
      <x:c r="AC393" t="str">
        <x:f>IF(Y393&lt;60,"Low Utilization / Smooth Flow",IF(Y393&lt;=85,"Moderate Utilization",IF(Y393&lt;90,"Transition / Capacity Pressure","High Utilization / Queue Risk")))</x:f>
        <x:v>Low Utilization / Smooth Flow</x:v>
      </x:c>
    </x:row>
    <x:row r="394">
      <x:c r="A394" t="n">
        <x:v>393</x:v>
      </x:c>
      <x:c r="B394" s="16" t="n">
        <x:v>46240.444444444445</x:v>
      </x:c>
      <x:c r="C394" t="str">
        <x:v>Normal</x:v>
      </x:c>
      <x:c r="D394" t="n">
        <x:v>10</x:v>
      </x:c>
      <x:c r="E394" t="n">
        <x:v>3</x:v>
      </x:c>
      <x:c r="F394" t="n">
        <x:v>2</x:v>
      </x:c>
      <x:c r="G394" t="n">
        <x:v>5</x:v>
      </x:c>
      <x:c r="H394" t="n">
        <x:v>14.9</x:v>
      </x:c>
      <x:c r="I394" t="n">
        <x:v>0</x:v>
      </x:c>
      <x:c r="J394" t="n">
        <x:v>22.3</x:v>
      </x:c>
      <x:c r="K394" t="n">
        <x:v>34.3</x:v>
      </x:c>
      <x:c r="L394" t="n">
        <x:v>1</x:v>
      </x:c>
      <x:c r="M394" t="n">
        <x:v>2</x:v>
      </x:c>
      <x:c r="N394" t="n">
        <x:v>1</x:v>
      </x:c>
      <x:c r="O394" t="n">
        <x:v>1</x:v>
      </x:c>
      <x:c r="P394" t="n">
        <x:v>1</x:v>
      </x:c>
      <x:c r="Q394" t="n">
        <x:v>1</x:v>
      </x:c>
      <x:c r="R394" t="n">
        <x:v>1</x:v>
      </x:c>
      <x:c r="S394" t="n">
        <x:v>2</x:v>
      </x:c>
      <x:c r="T394" t="n">
        <x:f>D394</x:f>
        <x:v>10</x:v>
      </x:c>
      <x:c r="U394" t="n">
        <x:f>Assumptions!$B$16</x:f>
        <x:v>45</x:v>
      </x:c>
      <x:c r="V394" t="n">
        <x:f>MIN(T394,U394)</x:f>
        <x:v>10</x:v>
      </x:c>
      <x:c r="W394" t="n">
        <x:f>Assumptions!$B$17</x:f>
        <x:v>31.5</x:v>
      </x:c>
      <x:c r="X394" s="29" t="n">
        <x:f>V394/W394*100</x:f>
        <x:v>31.746031746031743</x:v>
      </x:c>
      <x:c r="Y394" s="29" t="n">
        <x:f>T394/U394*100</x:f>
        <x:v>22.22222222222222</x:v>
      </x:c>
      <x:c r="Z394" t="n">
        <x:f>MAX(U394-T394,0)</x:f>
        <x:v>35</x:v>
      </x:c>
      <x:c r="AA394" t="n">
        <x:f>MAX(T394-U394,0)</x:f>
        <x:v>0</x:v>
      </x:c>
      <x:c r="AB394" t="str">
        <x:f>IF(Y394&gt;=100,"Capacity Gap",IF(Y394&gt;=90,"Potential Bottleneck","No Bottleneck"))</x:f>
        <x:v>No Bottleneck</x:v>
      </x:c>
      <x:c r="AC394" t="str">
        <x:f>IF(Y394&lt;60,"Low Utilization / Smooth Flow",IF(Y394&lt;=85,"Moderate Utilization",IF(Y394&lt;90,"Transition / Capacity Pressure","High Utilization / Queue Risk")))</x:f>
        <x:v>Low Utilization / Smooth Flow</x:v>
      </x:c>
    </x:row>
    <x:row r="395">
      <x:c r="A395" t="n">
        <x:v>394</x:v>
      </x:c>
      <x:c r="B395" s="16" t="n">
        <x:v>46240.447916666664</x:v>
      </x:c>
      <x:c r="C395" t="str">
        <x:v>Normal</x:v>
      </x:c>
      <x:c r="D395" t="n">
        <x:v>11</x:v>
      </x:c>
      <x:c r="E395" t="n">
        <x:v>3</x:v>
      </x:c>
      <x:c r="F395" t="n">
        <x:v>3</x:v>
      </x:c>
      <x:c r="G395" t="n">
        <x:v>5</x:v>
      </x:c>
      <x:c r="H395" t="n">
        <x:v>23.5</x:v>
      </x:c>
      <x:c r="I395" t="n">
        <x:v>0</x:v>
      </x:c>
      <x:c r="J395" t="n">
        <x:v>24.5</x:v>
      </x:c>
      <x:c r="K395" t="n">
        <x:v>37.6</x:v>
      </x:c>
      <x:c r="L395" t="n">
        <x:v>2</x:v>
      </x:c>
      <x:c r="M395" t="n">
        <x:v>2</x:v>
      </x:c>
      <x:c r="N395" t="n">
        <x:v>2</x:v>
      </x:c>
      <x:c r="O395" t="n">
        <x:v>2</x:v>
      </x:c>
      <x:c r="P395" t="n">
        <x:v>1</x:v>
      </x:c>
      <x:c r="Q395" t="n">
        <x:v>1</x:v>
      </x:c>
      <x:c r="R395" t="n">
        <x:v>1</x:v>
      </x:c>
      <x:c r="S395" t="n">
        <x:v>0</x:v>
      </x:c>
      <x:c r="T395" t="n">
        <x:f>D395</x:f>
        <x:v>11</x:v>
      </x:c>
      <x:c r="U395" t="n">
        <x:f>Assumptions!$B$16</x:f>
        <x:v>45</x:v>
      </x:c>
      <x:c r="V395" t="n">
        <x:f>MIN(T395,U395)</x:f>
        <x:v>11</x:v>
      </x:c>
      <x:c r="W395" t="n">
        <x:f>Assumptions!$B$17</x:f>
        <x:v>31.5</x:v>
      </x:c>
      <x:c r="X395" s="29" t="n">
        <x:f>V395/W395*100</x:f>
        <x:v>34.92063492063492</x:v>
      </x:c>
      <x:c r="Y395" s="29" t="n">
        <x:f>T395/U395*100</x:f>
        <x:v>24.444444444444443</x:v>
      </x:c>
      <x:c r="Z395" t="n">
        <x:f>MAX(U395-T395,0)</x:f>
        <x:v>34</x:v>
      </x:c>
      <x:c r="AA395" t="n">
        <x:f>MAX(T395-U395,0)</x:f>
        <x:v>0</x:v>
      </x:c>
      <x:c r="AB395" t="str">
        <x:f>IF(Y395&gt;=100,"Capacity Gap",IF(Y395&gt;=90,"Potential Bottleneck","No Bottleneck"))</x:f>
        <x:v>No Bottleneck</x:v>
      </x:c>
      <x:c r="AC395" t="str">
        <x:f>IF(Y395&lt;60,"Low Utilization / Smooth Flow",IF(Y395&lt;=85,"Moderate Utilization",IF(Y395&lt;90,"Transition / Capacity Pressure","High Utilization / Queue Risk")))</x:f>
        <x:v>Low Utilization / Smooth Flow</x:v>
      </x:c>
    </x:row>
    <x:row r="396">
      <x:c r="A396" t="n">
        <x:v>395</x:v>
      </x:c>
      <x:c r="B396" s="16" t="n">
        <x:v>46240.45138888889</x:v>
      </x:c>
      <x:c r="C396" t="str">
        <x:v>Normal</x:v>
      </x:c>
      <x:c r="D396" t="n">
        <x:v>11</x:v>
      </x:c>
      <x:c r="E396" t="n">
        <x:v>3</x:v>
      </x:c>
      <x:c r="F396" t="n">
        <x:v>3</x:v>
      </x:c>
      <x:c r="G396" t="n">
        <x:v>5</x:v>
      </x:c>
      <x:c r="H396" t="n">
        <x:v>17.5</x:v>
      </x:c>
      <x:c r="I396" t="n">
        <x:v>0</x:v>
      </x:c>
      <x:c r="J396" t="n">
        <x:v>24.5</x:v>
      </x:c>
      <x:c r="K396" t="n">
        <x:v>38.6</x:v>
      </x:c>
      <x:c r="L396" t="n">
        <x:v>2</x:v>
      </x:c>
      <x:c r="M396" t="n">
        <x:v>2</x:v>
      </x:c>
      <x:c r="N396" t="n">
        <x:v>2</x:v>
      </x:c>
      <x:c r="O396" t="n">
        <x:v>2</x:v>
      </x:c>
      <x:c r="P396" t="n">
        <x:v>1</x:v>
      </x:c>
      <x:c r="Q396" t="n">
        <x:v>1</x:v>
      </x:c>
      <x:c r="R396" t="n">
        <x:v>1</x:v>
      </x:c>
      <x:c r="S396" t="n">
        <x:v>0</x:v>
      </x:c>
      <x:c r="T396" t="n">
        <x:f>D396</x:f>
        <x:v>11</x:v>
      </x:c>
      <x:c r="U396" t="n">
        <x:f>Assumptions!$B$16</x:f>
        <x:v>45</x:v>
      </x:c>
      <x:c r="V396" t="n">
        <x:f>MIN(T396,U396)</x:f>
        <x:v>11</x:v>
      </x:c>
      <x:c r="W396" t="n">
        <x:f>Assumptions!$B$17</x:f>
        <x:v>31.5</x:v>
      </x:c>
      <x:c r="X396" s="29" t="n">
        <x:f>V396/W396*100</x:f>
        <x:v>34.92063492063492</x:v>
      </x:c>
      <x:c r="Y396" s="29" t="n">
        <x:f>T396/U396*100</x:f>
        <x:v>24.444444444444443</x:v>
      </x:c>
      <x:c r="Z396" t="n">
        <x:f>MAX(U396-T396,0)</x:f>
        <x:v>34</x:v>
      </x:c>
      <x:c r="AA396" t="n">
        <x:f>MAX(T396-U396,0)</x:f>
        <x:v>0</x:v>
      </x:c>
      <x:c r="AB396" t="str">
        <x:f>IF(Y396&gt;=100,"Capacity Gap",IF(Y396&gt;=90,"Potential Bottleneck","No Bottleneck"))</x:f>
        <x:v>No Bottleneck</x:v>
      </x:c>
      <x:c r="AC396" t="str">
        <x:f>IF(Y396&lt;60,"Low Utilization / Smooth Flow",IF(Y396&lt;=85,"Moderate Utilization",IF(Y396&lt;90,"Transition / Capacity Pressure","High Utilization / Queue Risk")))</x:f>
        <x:v>Low Utilization / Smooth Flow</x:v>
      </x:c>
    </x:row>
    <x:row r="397">
      <x:c r="A397" t="n">
        <x:v>396</x:v>
      </x:c>
      <x:c r="B397" s="16" t="n">
        <x:v>46240.45486111111</x:v>
      </x:c>
      <x:c r="C397" t="str">
        <x:v>Normal</x:v>
      </x:c>
      <x:c r="D397" t="n">
        <x:v>12</x:v>
      </x:c>
      <x:c r="E397" t="n">
        <x:v>4</x:v>
      </x:c>
      <x:c r="F397" t="n">
        <x:v>3</x:v>
      </x:c>
      <x:c r="G397" t="n">
        <x:v>5</x:v>
      </x:c>
      <x:c r="H397" t="n">
        <x:v>20.9</x:v>
      </x:c>
      <x:c r="I397" t="n">
        <x:v>0</x:v>
      </x:c>
      <x:c r="J397" t="n">
        <x:v>26.8</x:v>
      </x:c>
      <x:c r="K397" t="n">
        <x:v>41</x:v>
      </x:c>
      <x:c r="L397" t="n">
        <x:v>2</x:v>
      </x:c>
      <x:c r="M397" t="n">
        <x:v>2</x:v>
      </x:c>
      <x:c r="N397" t="n">
        <x:v>1</x:v>
      </x:c>
      <x:c r="O397" t="n">
        <x:v>2</x:v>
      </x:c>
      <x:c r="P397" t="n">
        <x:v>2</x:v>
      </x:c>
      <x:c r="Q397" t="n">
        <x:v>1</x:v>
      </x:c>
      <x:c r="R397" t="n">
        <x:v>1</x:v>
      </x:c>
      <x:c r="S397" t="n">
        <x:v>1</x:v>
      </x:c>
      <x:c r="T397" t="n">
        <x:f>D397</x:f>
        <x:v>12</x:v>
      </x:c>
      <x:c r="U397" t="n">
        <x:f>Assumptions!$B$16</x:f>
        <x:v>45</x:v>
      </x:c>
      <x:c r="V397" t="n">
        <x:f>MIN(T397,U397)</x:f>
        <x:v>12</x:v>
      </x:c>
      <x:c r="W397" t="n">
        <x:f>Assumptions!$B$17</x:f>
        <x:v>31.5</x:v>
      </x:c>
      <x:c r="X397" s="29" t="n">
        <x:f>V397/W397*100</x:f>
        <x:v>38.095238095238095</x:v>
      </x:c>
      <x:c r="Y397" s="29" t="n">
        <x:f>T397/U397*100</x:f>
        <x:v>26.666666666666668</x:v>
      </x:c>
      <x:c r="Z397" t="n">
        <x:f>MAX(U397-T397,0)</x:f>
        <x:v>33</x:v>
      </x:c>
      <x:c r="AA397" t="n">
        <x:f>MAX(T397-U397,0)</x:f>
        <x:v>0</x:v>
      </x:c>
      <x:c r="AB397" t="str">
        <x:f>IF(Y397&gt;=100,"Capacity Gap",IF(Y397&gt;=90,"Potential Bottleneck","No Bottleneck"))</x:f>
        <x:v>No Bottleneck</x:v>
      </x:c>
      <x:c r="AC397" t="str">
        <x:f>IF(Y397&lt;60,"Low Utilization / Smooth Flow",IF(Y397&lt;=85,"Moderate Utilization",IF(Y397&lt;90,"Transition / Capacity Pressure","High Utilization / Queue Risk")))</x:f>
        <x:v>Low Utilization / Smooth Flow</x:v>
      </x:c>
    </x:row>
    <x:row r="398">
      <x:c r="A398" t="n">
        <x:v>397</x:v>
      </x:c>
      <x:c r="B398" s="16" t="n">
        <x:v>46240.458333333336</x:v>
      </x:c>
      <x:c r="C398" t="str">
        <x:v>Normal</x:v>
      </x:c>
      <x:c r="D398" t="n">
        <x:v>11</x:v>
      </x:c>
      <x:c r="E398" t="n">
        <x:v>3</x:v>
      </x:c>
      <x:c r="F398" t="n">
        <x:v>3</x:v>
      </x:c>
      <x:c r="G398" t="n">
        <x:v>5</x:v>
      </x:c>
      <x:c r="H398" t="n">
        <x:v>21.5</x:v>
      </x:c>
      <x:c r="I398" t="n">
        <x:v>0</x:v>
      </x:c>
      <x:c r="J398" t="n">
        <x:v>24.5</x:v>
      </x:c>
      <x:c r="K398" t="n">
        <x:v>32.2</x:v>
      </x:c>
      <x:c r="L398" t="n">
        <x:v>2</x:v>
      </x:c>
      <x:c r="M398" t="n">
        <x:v>2</x:v>
      </x:c>
      <x:c r="N398" t="n">
        <x:v>2</x:v>
      </x:c>
      <x:c r="O398" t="n">
        <x:v>1</x:v>
      </x:c>
      <x:c r="P398" t="n">
        <x:v>1</x:v>
      </x:c>
      <x:c r="Q398" t="n">
        <x:v>1</x:v>
      </x:c>
      <x:c r="R398" t="n">
        <x:v>1</x:v>
      </x:c>
      <x:c r="S398" t="n">
        <x:v>1</x:v>
      </x:c>
      <x:c r="T398" t="n">
        <x:f>D398</x:f>
        <x:v>11</x:v>
      </x:c>
      <x:c r="U398" t="n">
        <x:f>Assumptions!$B$16</x:f>
        <x:v>45</x:v>
      </x:c>
      <x:c r="V398" t="n">
        <x:f>MIN(T398,U398)</x:f>
        <x:v>11</x:v>
      </x:c>
      <x:c r="W398" t="n">
        <x:f>Assumptions!$B$17</x:f>
        <x:v>31.5</x:v>
      </x:c>
      <x:c r="X398" s="29" t="n">
        <x:f>V398/W398*100</x:f>
        <x:v>34.92063492063492</x:v>
      </x:c>
      <x:c r="Y398" s="29" t="n">
        <x:f>T398/U398*100</x:f>
        <x:v>24.444444444444443</x:v>
      </x:c>
      <x:c r="Z398" t="n">
        <x:f>MAX(U398-T398,0)</x:f>
        <x:v>34</x:v>
      </x:c>
      <x:c r="AA398" t="n">
        <x:f>MAX(T398-U398,0)</x:f>
        <x:v>0</x:v>
      </x:c>
      <x:c r="AB398" t="str">
        <x:f>IF(Y398&gt;=100,"Capacity Gap",IF(Y398&gt;=90,"Potential Bottleneck","No Bottleneck"))</x:f>
        <x:v>No Bottleneck</x:v>
      </x:c>
      <x:c r="AC398" t="str">
        <x:f>IF(Y398&lt;60,"Low Utilization / Smooth Flow",IF(Y398&lt;=85,"Moderate Utilization",IF(Y398&lt;90,"Transition / Capacity Pressure","High Utilization / Queue Risk")))</x:f>
        <x:v>Low Utilization / Smooth Flow</x:v>
      </x:c>
    </x:row>
    <x:row r="399">
      <x:c r="A399" t="n">
        <x:v>398</x:v>
      </x:c>
      <x:c r="B399" s="16" t="n">
        <x:v>46240.461805555555</x:v>
      </x:c>
      <x:c r="C399" t="str">
        <x:v>Normal</x:v>
      </x:c>
      <x:c r="D399" t="n">
        <x:v>11</x:v>
      </x:c>
      <x:c r="E399" t="n">
        <x:v>3</x:v>
      </x:c>
      <x:c r="F399" t="n">
        <x:v>3</x:v>
      </x:c>
      <x:c r="G399" t="n">
        <x:v>5</x:v>
      </x:c>
      <x:c r="H399" t="n">
        <x:v>22</x:v>
      </x:c>
      <x:c r="I399" t="n">
        <x:v>0</x:v>
      </x:c>
      <x:c r="J399" t="n">
        <x:v>24.5</x:v>
      </x:c>
      <x:c r="K399" t="n">
        <x:v>34.6</x:v>
      </x:c>
      <x:c r="L399" t="n">
        <x:v>2</x:v>
      </x:c>
      <x:c r="M399" t="n">
        <x:v>2</x:v>
      </x:c>
      <x:c r="N399" t="n">
        <x:v>2</x:v>
      </x:c>
      <x:c r="O399" t="n">
        <x:v>1</x:v>
      </x:c>
      <x:c r="P399" t="n">
        <x:v>1</x:v>
      </x:c>
      <x:c r="Q399" t="n">
        <x:v>1</x:v>
      </x:c>
      <x:c r="R399" t="n">
        <x:v>1</x:v>
      </x:c>
      <x:c r="S399" t="n">
        <x:v>1</x:v>
      </x:c>
      <x:c r="T399" t="n">
        <x:f>D399</x:f>
        <x:v>11</x:v>
      </x:c>
      <x:c r="U399" t="n">
        <x:f>Assumptions!$B$16</x:f>
        <x:v>45</x:v>
      </x:c>
      <x:c r="V399" t="n">
        <x:f>MIN(T399,U399)</x:f>
        <x:v>11</x:v>
      </x:c>
      <x:c r="W399" t="n">
        <x:f>Assumptions!$B$17</x:f>
        <x:v>31.5</x:v>
      </x:c>
      <x:c r="X399" s="29" t="n">
        <x:f>V399/W399*100</x:f>
        <x:v>34.92063492063492</x:v>
      </x:c>
      <x:c r="Y399" s="29" t="n">
        <x:f>T399/U399*100</x:f>
        <x:v>24.444444444444443</x:v>
      </x:c>
      <x:c r="Z399" t="n">
        <x:f>MAX(U399-T399,0)</x:f>
        <x:v>34</x:v>
      </x:c>
      <x:c r="AA399" t="n">
        <x:f>MAX(T399-U399,0)</x:f>
        <x:v>0</x:v>
      </x:c>
      <x:c r="AB399" t="str">
        <x:f>IF(Y399&gt;=100,"Capacity Gap",IF(Y399&gt;=90,"Potential Bottleneck","No Bottleneck"))</x:f>
        <x:v>No Bottleneck</x:v>
      </x:c>
      <x:c r="AC399" t="str">
        <x:f>IF(Y399&lt;60,"Low Utilization / Smooth Flow",IF(Y399&lt;=85,"Moderate Utilization",IF(Y399&lt;90,"Transition / Capacity Pressure","High Utilization / Queue Risk")))</x:f>
        <x:v>Low Utilization / Smooth Flow</x:v>
      </x:c>
    </x:row>
    <x:row r="400">
      <x:c r="A400" t="n">
        <x:v>399</x:v>
      </x:c>
      <x:c r="B400" s="16" t="n">
        <x:v>46240.46527777778</x:v>
      </x:c>
      <x:c r="C400" t="str">
        <x:v>Normal</x:v>
      </x:c>
      <x:c r="D400" t="n">
        <x:v>9</x:v>
      </x:c>
      <x:c r="E400" t="n">
        <x:v>3</x:v>
      </x:c>
      <x:c r="F400" t="n">
        <x:v>2</x:v>
      </x:c>
      <x:c r="G400" t="n">
        <x:v>4</x:v>
      </x:c>
      <x:c r="H400" t="n">
        <x:v>22.7</x:v>
      </x:c>
      <x:c r="I400" t="n">
        <x:v>0</x:v>
      </x:c>
      <x:c r="J400" t="n">
        <x:v>20.1</x:v>
      </x:c>
      <x:c r="K400" t="n">
        <x:v>34.3</x:v>
      </x:c>
      <x:c r="L400" t="n">
        <x:v>2</x:v>
      </x:c>
      <x:c r="M400" t="n">
        <x:v>2</x:v>
      </x:c>
      <x:c r="N400" t="n">
        <x:v>1</x:v>
      </x:c>
      <x:c r="O400" t="n">
        <x:v>1</x:v>
      </x:c>
      <x:c r="P400" t="n">
        <x:v>1</x:v>
      </x:c>
      <x:c r="Q400" t="n">
        <x:v>1</x:v>
      </x:c>
      <x:c r="R400" t="n">
        <x:v>1</x:v>
      </x:c>
      <x:c r="S400" t="n">
        <x:v>0</x:v>
      </x:c>
      <x:c r="T400" t="n">
        <x:f>D400</x:f>
        <x:v>9</x:v>
      </x:c>
      <x:c r="U400" t="n">
        <x:f>Assumptions!$B$16</x:f>
        <x:v>45</x:v>
      </x:c>
      <x:c r="V400" t="n">
        <x:f>MIN(T400,U400)</x:f>
        <x:v>9</x:v>
      </x:c>
      <x:c r="W400" t="n">
        <x:f>Assumptions!$B$17</x:f>
        <x:v>31.5</x:v>
      </x:c>
      <x:c r="X400" s="29" t="n">
        <x:f>V400/W400*100</x:f>
        <x:v>28.57142857142857</x:v>
      </x:c>
      <x:c r="Y400" s="29" t="n">
        <x:f>T400/U400*100</x:f>
        <x:v>20</x:v>
      </x:c>
      <x:c r="Z400" t="n">
        <x:f>MAX(U400-T400,0)</x:f>
        <x:v>36</x:v>
      </x:c>
      <x:c r="AA400" t="n">
        <x:f>MAX(T400-U400,0)</x:f>
        <x:v>0</x:v>
      </x:c>
      <x:c r="AB400" t="str">
        <x:f>IF(Y400&gt;=100,"Capacity Gap",IF(Y400&gt;=90,"Potential Bottleneck","No Bottleneck"))</x:f>
        <x:v>No Bottleneck</x:v>
      </x:c>
      <x:c r="AC400" t="str">
        <x:f>IF(Y400&lt;60,"Low Utilization / Smooth Flow",IF(Y400&lt;=85,"Moderate Utilization",IF(Y400&lt;90,"Transition / Capacity Pressure","High Utilization / Queue Risk")))</x:f>
        <x:v>Low Utilization / Smooth Flow</x:v>
      </x:c>
    </x:row>
    <x:row r="401">
      <x:c r="A401" t="n">
        <x:v>400</x:v>
      </x:c>
      <x:c r="B401" s="16" t="n">
        <x:v>46240.46875</x:v>
      </x:c>
      <x:c r="C401" t="str">
        <x:v>Normal</x:v>
      </x:c>
      <x:c r="D401" t="n">
        <x:v>11</x:v>
      </x:c>
      <x:c r="E401" t="n">
        <x:v>3</x:v>
      </x:c>
      <x:c r="F401" t="n">
        <x:v>3</x:v>
      </x:c>
      <x:c r="G401" t="n">
        <x:v>5</x:v>
      </x:c>
      <x:c r="H401" t="n">
        <x:v>20</x:v>
      </x:c>
      <x:c r="I401" t="n">
        <x:v>0</x:v>
      </x:c>
      <x:c r="J401" t="n">
        <x:v>24.5</x:v>
      </x:c>
      <x:c r="K401" t="n">
        <x:v>34.9</x:v>
      </x:c>
      <x:c r="L401" t="n">
        <x:v>2</x:v>
      </x:c>
      <x:c r="M401" t="n">
        <x:v>2</x:v>
      </x:c>
      <x:c r="N401" t="n">
        <x:v>2</x:v>
      </x:c>
      <x:c r="O401" t="n">
        <x:v>1</x:v>
      </x:c>
      <x:c r="P401" t="n">
        <x:v>1</x:v>
      </x:c>
      <x:c r="Q401" t="n">
        <x:v>1</x:v>
      </x:c>
      <x:c r="R401" t="n">
        <x:v>1</x:v>
      </x:c>
      <x:c r="S401" t="n">
        <x:v>1</x:v>
      </x:c>
      <x:c r="T401" t="n">
        <x:f>D401</x:f>
        <x:v>11</x:v>
      </x:c>
      <x:c r="U401" t="n">
        <x:f>Assumptions!$B$16</x:f>
        <x:v>45</x:v>
      </x:c>
      <x:c r="V401" t="n">
        <x:f>MIN(T401,U401)</x:f>
        <x:v>11</x:v>
      </x:c>
      <x:c r="W401" t="n">
        <x:f>Assumptions!$B$17</x:f>
        <x:v>31.5</x:v>
      </x:c>
      <x:c r="X401" s="29" t="n">
        <x:f>V401/W401*100</x:f>
        <x:v>34.92063492063492</x:v>
      </x:c>
      <x:c r="Y401" s="29" t="n">
        <x:f>T401/U401*100</x:f>
        <x:v>24.444444444444443</x:v>
      </x:c>
      <x:c r="Z401" t="n">
        <x:f>MAX(U401-T401,0)</x:f>
        <x:v>34</x:v>
      </x:c>
      <x:c r="AA401" t="n">
        <x:f>MAX(T401-U401,0)</x:f>
        <x:v>0</x:v>
      </x:c>
      <x:c r="AB401" t="str">
        <x:f>IF(Y401&gt;=100,"Capacity Gap",IF(Y401&gt;=90,"Potential Bottleneck","No Bottleneck"))</x:f>
        <x:v>No Bottleneck</x:v>
      </x:c>
      <x:c r="AC401" t="str">
        <x:f>IF(Y401&lt;60,"Low Utilization / Smooth Flow",IF(Y401&lt;=85,"Moderate Utilization",IF(Y401&lt;90,"Transition / Capacity Pressure","High Utilization / Queue Risk")))</x:f>
        <x:v>Low Utilization / Smooth Flow</x:v>
      </x:c>
    </x:row>
    <x:row r="402">
      <x:c r="A402" t="n">
        <x:v>401</x:v>
      </x:c>
      <x:c r="B402" s="16" t="n">
        <x:v>46240.47222222222</x:v>
      </x:c>
      <x:c r="C402" t="str">
        <x:v>Normal</x:v>
      </x:c>
      <x:c r="D402" t="n">
        <x:v>14</x:v>
      </x:c>
      <x:c r="E402" t="n">
        <x:v>4</x:v>
      </x:c>
      <x:c r="F402" t="n">
        <x:v>4</x:v>
      </x:c>
      <x:c r="G402" t="n">
        <x:v>6</x:v>
      </x:c>
      <x:c r="H402" t="n">
        <x:v>12</x:v>
      </x:c>
      <x:c r="I402" t="n">
        <x:v>0</x:v>
      </x:c>
      <x:c r="J402" t="n">
        <x:v>31.2</x:v>
      </x:c>
      <x:c r="K402" t="n">
        <x:v>41.2</x:v>
      </x:c>
      <x:c r="L402" t="n">
        <x:v>2</x:v>
      </x:c>
      <x:c r="M402" t="n">
        <x:v>3</x:v>
      </x:c>
      <x:c r="N402" t="n">
        <x:v>3</x:v>
      </x:c>
      <x:c r="O402" t="n">
        <x:v>1</x:v>
      </x:c>
      <x:c r="P402" t="n">
        <x:v>2</x:v>
      </x:c>
      <x:c r="Q402" t="n">
        <x:v>1</x:v>
      </x:c>
      <x:c r="R402" t="n">
        <x:v>1</x:v>
      </x:c>
      <x:c r="S402" t="n">
        <x:v>1</x:v>
      </x:c>
      <x:c r="T402" t="n">
        <x:f>D402</x:f>
        <x:v>14</x:v>
      </x:c>
      <x:c r="U402" t="n">
        <x:f>Assumptions!$B$16</x:f>
        <x:v>45</x:v>
      </x:c>
      <x:c r="V402" t="n">
        <x:f>MIN(T402,U402)</x:f>
        <x:v>14</x:v>
      </x:c>
      <x:c r="W402" t="n">
        <x:f>Assumptions!$B$17</x:f>
        <x:v>31.5</x:v>
      </x:c>
      <x:c r="X402" s="29" t="n">
        <x:f>V402/W402*100</x:f>
        <x:v>44.44444444444444</x:v>
      </x:c>
      <x:c r="Y402" s="29" t="n">
        <x:f>T402/U402*100</x:f>
        <x:v>31.11111111111111</x:v>
      </x:c>
      <x:c r="Z402" t="n">
        <x:f>MAX(U402-T402,0)</x:f>
        <x:v>31</x:v>
      </x:c>
      <x:c r="AA402" t="n">
        <x:f>MAX(T402-U402,0)</x:f>
        <x:v>0</x:v>
      </x:c>
      <x:c r="AB402" t="str">
        <x:f>IF(Y402&gt;=100,"Capacity Gap",IF(Y402&gt;=90,"Potential Bottleneck","No Bottleneck"))</x:f>
        <x:v>No Bottleneck</x:v>
      </x:c>
      <x:c r="AC402" t="str">
        <x:f>IF(Y402&lt;60,"Low Utilization / Smooth Flow",IF(Y402&lt;=85,"Moderate Utilization",IF(Y402&lt;90,"Transition / Capacity Pressure","High Utilization / Queue Risk")))</x:f>
        <x:v>Low Utilization / Smooth Flow</x:v>
      </x:c>
    </x:row>
    <x:row r="403">
      <x:c r="A403" t="n">
        <x:v>402</x:v>
      </x:c>
      <x:c r="B403" s="16" t="n">
        <x:v>46240.475694444445</x:v>
      </x:c>
      <x:c r="C403" t="str">
        <x:v>Normal</x:v>
      </x:c>
      <x:c r="D403" t="n">
        <x:v>14</x:v>
      </x:c>
      <x:c r="E403" t="n">
        <x:v>4</x:v>
      </x:c>
      <x:c r="F403" t="n">
        <x:v>4</x:v>
      </x:c>
      <x:c r="G403" t="n">
        <x:v>6</x:v>
      </x:c>
      <x:c r="H403" t="n">
        <x:v>27</x:v>
      </x:c>
      <x:c r="I403" t="n">
        <x:v>0</x:v>
      </x:c>
      <x:c r="J403" t="n">
        <x:v>31.2</x:v>
      </x:c>
      <x:c r="K403" t="n">
        <x:v>41.6</x:v>
      </x:c>
      <x:c r="L403" t="n">
        <x:v>2</x:v>
      </x:c>
      <x:c r="M403" t="n">
        <x:v>3</x:v>
      </x:c>
      <x:c r="N403" t="n">
        <x:v>2</x:v>
      </x:c>
      <x:c r="O403" t="n">
        <x:v>2</x:v>
      </x:c>
      <x:c r="P403" t="n">
        <x:v>2</x:v>
      </x:c>
      <x:c r="Q403" t="n">
        <x:v>2</x:v>
      </x:c>
      <x:c r="R403" t="n">
        <x:v>1</x:v>
      </x:c>
      <x:c r="S403" t="n">
        <x:v>0</x:v>
      </x:c>
      <x:c r="T403" t="n">
        <x:f>D403</x:f>
        <x:v>14</x:v>
      </x:c>
      <x:c r="U403" t="n">
        <x:f>Assumptions!$B$16</x:f>
        <x:v>45</x:v>
      </x:c>
      <x:c r="V403" t="n">
        <x:f>MIN(T403,U403)</x:f>
        <x:v>14</x:v>
      </x:c>
      <x:c r="W403" t="n">
        <x:f>Assumptions!$B$17</x:f>
        <x:v>31.5</x:v>
      </x:c>
      <x:c r="X403" s="29" t="n">
        <x:f>V403/W403*100</x:f>
        <x:v>44.44444444444444</x:v>
      </x:c>
      <x:c r="Y403" s="29" t="n">
        <x:f>T403/U403*100</x:f>
        <x:v>31.11111111111111</x:v>
      </x:c>
      <x:c r="Z403" t="n">
        <x:f>MAX(U403-T403,0)</x:f>
        <x:v>31</x:v>
      </x:c>
      <x:c r="AA403" t="n">
        <x:f>MAX(T403-U403,0)</x:f>
        <x:v>0</x:v>
      </x:c>
      <x:c r="AB403" t="str">
        <x:f>IF(Y403&gt;=100,"Capacity Gap",IF(Y403&gt;=90,"Potential Bottleneck","No Bottleneck"))</x:f>
        <x:v>No Bottleneck</x:v>
      </x:c>
      <x:c r="AC403" t="str">
        <x:f>IF(Y403&lt;60,"Low Utilization / Smooth Flow",IF(Y403&lt;=85,"Moderate Utilization",IF(Y403&lt;90,"Transition / Capacity Pressure","High Utilization / Queue Risk")))</x:f>
        <x:v>Low Utilization / Smooth Flow</x:v>
      </x:c>
    </x:row>
    <x:row r="404">
      <x:c r="A404" t="n">
        <x:v>403</x:v>
      </x:c>
      <x:c r="B404" s="16" t="n">
        <x:v>46240.479166666664</x:v>
      </x:c>
      <x:c r="C404" t="str">
        <x:v>Normal</x:v>
      </x:c>
      <x:c r="D404" t="n">
        <x:v>9</x:v>
      </x:c>
      <x:c r="E404" t="n">
        <x:v>3</x:v>
      </x:c>
      <x:c r="F404" t="n">
        <x:v>2</x:v>
      </x:c>
      <x:c r="G404" t="n">
        <x:v>4</x:v>
      </x:c>
      <x:c r="H404" t="n">
        <x:v>20.9</x:v>
      </x:c>
      <x:c r="I404" t="n">
        <x:v>0</x:v>
      </x:c>
      <x:c r="J404" t="n">
        <x:v>20.1</x:v>
      </x:c>
      <x:c r="K404" t="n">
        <x:v>41.2</x:v>
      </x:c>
      <x:c r="L404" t="n">
        <x:v>1</x:v>
      </x:c>
      <x:c r="M404" t="n">
        <x:v>2</x:v>
      </x:c>
      <x:c r="N404" t="n">
        <x:v>1</x:v>
      </x:c>
      <x:c r="O404" t="n">
        <x:v>1</x:v>
      </x:c>
      <x:c r="P404" t="n">
        <x:v>1</x:v>
      </x:c>
      <x:c r="Q404" t="n">
        <x:v>1</x:v>
      </x:c>
      <x:c r="R404" t="n">
        <x:v>1</x:v>
      </x:c>
      <x:c r="S404" t="n">
        <x:v>1</x:v>
      </x:c>
      <x:c r="T404" t="n">
        <x:f>D404</x:f>
        <x:v>9</x:v>
      </x:c>
      <x:c r="U404" t="n">
        <x:f>Assumptions!$B$16</x:f>
        <x:v>45</x:v>
      </x:c>
      <x:c r="V404" t="n">
        <x:f>MIN(T404,U404)</x:f>
        <x:v>9</x:v>
      </x:c>
      <x:c r="W404" t="n">
        <x:f>Assumptions!$B$17</x:f>
        <x:v>31.5</x:v>
      </x:c>
      <x:c r="X404" s="29" t="n">
        <x:f>V404/W404*100</x:f>
        <x:v>28.57142857142857</x:v>
      </x:c>
      <x:c r="Y404" s="29" t="n">
        <x:f>T404/U404*100</x:f>
        <x:v>20</x:v>
      </x:c>
      <x:c r="Z404" t="n">
        <x:f>MAX(U404-T404,0)</x:f>
        <x:v>36</x:v>
      </x:c>
      <x:c r="AA404" t="n">
        <x:f>MAX(T404-U404,0)</x:f>
        <x:v>0</x:v>
      </x:c>
      <x:c r="AB404" t="str">
        <x:f>IF(Y404&gt;=100,"Capacity Gap",IF(Y404&gt;=90,"Potential Bottleneck","No Bottleneck"))</x:f>
        <x:v>No Bottleneck</x:v>
      </x:c>
      <x:c r="AC404" t="str">
        <x:f>IF(Y404&lt;60,"Low Utilization / Smooth Flow",IF(Y404&lt;=85,"Moderate Utilization",IF(Y404&lt;90,"Transition / Capacity Pressure","High Utilization / Queue Risk")))</x:f>
        <x:v>Low Utilization / Smooth Flow</x:v>
      </x:c>
    </x:row>
    <x:row r="405">
      <x:c r="A405" t="n">
        <x:v>404</x:v>
      </x:c>
      <x:c r="B405" s="16" t="n">
        <x:v>46240.48263888889</x:v>
      </x:c>
      <x:c r="C405" t="str">
        <x:v>Normal</x:v>
      </x:c>
      <x:c r="D405" t="n">
        <x:v>11</x:v>
      </x:c>
      <x:c r="E405" t="n">
        <x:v>3</x:v>
      </x:c>
      <x:c r="F405" t="n">
        <x:v>3</x:v>
      </x:c>
      <x:c r="G405" t="n">
        <x:v>5</x:v>
      </x:c>
      <x:c r="H405" t="n">
        <x:v>20.1</x:v>
      </x:c>
      <x:c r="I405" t="n">
        <x:v>0</x:v>
      </x:c>
      <x:c r="J405" t="n">
        <x:v>24.5</x:v>
      </x:c>
      <x:c r="K405" t="n">
        <x:v>34.2</x:v>
      </x:c>
      <x:c r="L405" t="n">
        <x:v>2</x:v>
      </x:c>
      <x:c r="M405" t="n">
        <x:v>2</x:v>
      </x:c>
      <x:c r="N405" t="n">
        <x:v>2</x:v>
      </x:c>
      <x:c r="O405" t="n">
        <x:v>1</x:v>
      </x:c>
      <x:c r="P405" t="n">
        <x:v>1</x:v>
      </x:c>
      <x:c r="Q405" t="n">
        <x:v>1</x:v>
      </x:c>
      <x:c r="R405" t="n">
        <x:v>1</x:v>
      </x:c>
      <x:c r="S405" t="n">
        <x:v>1</x:v>
      </x:c>
      <x:c r="T405" t="n">
        <x:f>D405</x:f>
        <x:v>11</x:v>
      </x:c>
      <x:c r="U405" t="n">
        <x:f>Assumptions!$B$16</x:f>
        <x:v>45</x:v>
      </x:c>
      <x:c r="V405" t="n">
        <x:f>MIN(T405,U405)</x:f>
        <x:v>11</x:v>
      </x:c>
      <x:c r="W405" t="n">
        <x:f>Assumptions!$B$17</x:f>
        <x:v>31.5</x:v>
      </x:c>
      <x:c r="X405" s="29" t="n">
        <x:f>V405/W405*100</x:f>
        <x:v>34.92063492063492</x:v>
      </x:c>
      <x:c r="Y405" s="29" t="n">
        <x:f>T405/U405*100</x:f>
        <x:v>24.444444444444443</x:v>
      </x:c>
      <x:c r="Z405" t="n">
        <x:f>MAX(U405-T405,0)</x:f>
        <x:v>34</x:v>
      </x:c>
      <x:c r="AA405" t="n">
        <x:f>MAX(T405-U405,0)</x:f>
        <x:v>0</x:v>
      </x:c>
      <x:c r="AB405" t="str">
        <x:f>IF(Y405&gt;=100,"Capacity Gap",IF(Y405&gt;=90,"Potential Bottleneck","No Bottleneck"))</x:f>
        <x:v>No Bottleneck</x:v>
      </x:c>
      <x:c r="AC405" t="str">
        <x:f>IF(Y405&lt;60,"Low Utilization / Smooth Flow",IF(Y405&lt;=85,"Moderate Utilization",IF(Y405&lt;90,"Transition / Capacity Pressure","High Utilization / Queue Risk")))</x:f>
        <x:v>Low Utilization / Smooth Flow</x:v>
      </x:c>
    </x:row>
    <x:row r="406">
      <x:c r="A406" t="n">
        <x:v>405</x:v>
      </x:c>
      <x:c r="B406" s="16" t="n">
        <x:v>46240.48611111111</x:v>
      </x:c>
      <x:c r="C406" t="str">
        <x:v>Normal</x:v>
      </x:c>
      <x:c r="D406" t="n">
        <x:v>12</x:v>
      </x:c>
      <x:c r="E406" t="n">
        <x:v>4</x:v>
      </x:c>
      <x:c r="F406" t="n">
        <x:v>3</x:v>
      </x:c>
      <x:c r="G406" t="n">
        <x:v>5</x:v>
      </x:c>
      <x:c r="H406" t="n">
        <x:v>22.3</x:v>
      </x:c>
      <x:c r="I406" t="n">
        <x:v>0</x:v>
      </x:c>
      <x:c r="J406" t="n">
        <x:v>26.8</x:v>
      </x:c>
      <x:c r="K406" t="n">
        <x:v>32.6</x:v>
      </x:c>
      <x:c r="L406" t="n">
        <x:v>2</x:v>
      </x:c>
      <x:c r="M406" t="n">
        <x:v>2</x:v>
      </x:c>
      <x:c r="N406" t="n">
        <x:v>2</x:v>
      </x:c>
      <x:c r="O406" t="n">
        <x:v>2</x:v>
      </x:c>
      <x:c r="P406" t="n">
        <x:v>1</x:v>
      </x:c>
      <x:c r="Q406" t="n">
        <x:v>1</x:v>
      </x:c>
      <x:c r="R406" t="n">
        <x:v>1</x:v>
      </x:c>
      <x:c r="S406" t="n">
        <x:v>1</x:v>
      </x:c>
      <x:c r="T406" t="n">
        <x:f>D406</x:f>
        <x:v>12</x:v>
      </x:c>
      <x:c r="U406" t="n">
        <x:f>Assumptions!$B$16</x:f>
        <x:v>45</x:v>
      </x:c>
      <x:c r="V406" t="n">
        <x:f>MIN(T406,U406)</x:f>
        <x:v>12</x:v>
      </x:c>
      <x:c r="W406" t="n">
        <x:f>Assumptions!$B$17</x:f>
        <x:v>31.5</x:v>
      </x:c>
      <x:c r="X406" s="29" t="n">
        <x:f>V406/W406*100</x:f>
        <x:v>38.095238095238095</x:v>
      </x:c>
      <x:c r="Y406" s="29" t="n">
        <x:f>T406/U406*100</x:f>
        <x:v>26.666666666666668</x:v>
      </x:c>
      <x:c r="Z406" t="n">
        <x:f>MAX(U406-T406,0)</x:f>
        <x:v>33</x:v>
      </x:c>
      <x:c r="AA406" t="n">
        <x:f>MAX(T406-U406,0)</x:f>
        <x:v>0</x:v>
      </x:c>
      <x:c r="AB406" t="str">
        <x:f>IF(Y406&gt;=100,"Capacity Gap",IF(Y406&gt;=90,"Potential Bottleneck","No Bottleneck"))</x:f>
        <x:v>No Bottleneck</x:v>
      </x:c>
      <x:c r="AC406" t="str">
        <x:f>IF(Y406&lt;60,"Low Utilization / Smooth Flow",IF(Y406&lt;=85,"Moderate Utilization",IF(Y406&lt;90,"Transition / Capacity Pressure","High Utilization / Queue Risk")))</x:f>
        <x:v>Low Utilization / Smooth Flow</x:v>
      </x:c>
    </x:row>
    <x:row r="407">
      <x:c r="A407" t="n">
        <x:v>406</x:v>
      </x:c>
      <x:c r="B407" s="16" t="n">
        <x:v>46240.489583333336</x:v>
      </x:c>
      <x:c r="C407" t="str">
        <x:v>Normal</x:v>
      </x:c>
      <x:c r="D407" t="n">
        <x:v>15</x:v>
      </x:c>
      <x:c r="E407" t="n">
        <x:v>4</x:v>
      </x:c>
      <x:c r="F407" t="n">
        <x:v>4</x:v>
      </x:c>
      <x:c r="G407" t="n">
        <x:v>7</x:v>
      </x:c>
      <x:c r="H407" t="n">
        <x:v>24.3</x:v>
      </x:c>
      <x:c r="I407" t="n">
        <x:v>0</x:v>
      </x:c>
      <x:c r="J407" t="n">
        <x:v>33.4</x:v>
      </x:c>
      <x:c r="K407" t="n">
        <x:v>43.7</x:v>
      </x:c>
      <x:c r="L407" t="n">
        <x:v>3</x:v>
      </x:c>
      <x:c r="M407" t="n">
        <x:v>2</x:v>
      </x:c>
      <x:c r="N407" t="n">
        <x:v>3</x:v>
      </x:c>
      <x:c r="O407" t="n">
        <x:v>2</x:v>
      </x:c>
      <x:c r="P407" t="n">
        <x:v>2</x:v>
      </x:c>
      <x:c r="Q407" t="n">
        <x:v>1</x:v>
      </x:c>
      <x:c r="R407" t="n">
        <x:v>1</x:v>
      </x:c>
      <x:c r="S407" t="n">
        <x:v>1</x:v>
      </x:c>
      <x:c r="T407" t="n">
        <x:f>D407</x:f>
        <x:v>15</x:v>
      </x:c>
      <x:c r="U407" t="n">
        <x:f>Assumptions!$B$16</x:f>
        <x:v>45</x:v>
      </x:c>
      <x:c r="V407" t="n">
        <x:f>MIN(T407,U407)</x:f>
        <x:v>15</x:v>
      </x:c>
      <x:c r="W407" t="n">
        <x:f>Assumptions!$B$17</x:f>
        <x:v>31.5</x:v>
      </x:c>
      <x:c r="X407" s="29" t="n">
        <x:f>V407/W407*100</x:f>
        <x:v>47.61904761904761</x:v>
      </x:c>
      <x:c r="Y407" s="29" t="n">
        <x:f>T407/U407*100</x:f>
        <x:v>33.33333333333333</x:v>
      </x:c>
      <x:c r="Z407" t="n">
        <x:f>MAX(U407-T407,0)</x:f>
        <x:v>30</x:v>
      </x:c>
      <x:c r="AA407" t="n">
        <x:f>MAX(T407-U407,0)</x:f>
        <x:v>0</x:v>
      </x:c>
      <x:c r="AB407" t="str">
        <x:f>IF(Y407&gt;=100,"Capacity Gap",IF(Y407&gt;=90,"Potential Bottleneck","No Bottleneck"))</x:f>
        <x:v>No Bottleneck</x:v>
      </x:c>
      <x:c r="AC407" t="str">
        <x:f>IF(Y407&lt;60,"Low Utilization / Smooth Flow",IF(Y407&lt;=85,"Moderate Utilization",IF(Y407&lt;90,"Transition / Capacity Pressure","High Utilization / Queue Risk")))</x:f>
        <x:v>Low Utilization / Smooth Flow</x:v>
      </x:c>
    </x:row>
    <x:row r="408">
      <x:c r="A408" t="n">
        <x:v>407</x:v>
      </x:c>
      <x:c r="B408" s="16" t="n">
        <x:v>46240.493055555555</x:v>
      </x:c>
      <x:c r="C408" t="str">
        <x:v>Normal</x:v>
      </x:c>
      <x:c r="D408" t="n">
        <x:v>16</x:v>
      </x:c>
      <x:c r="E408" t="n">
        <x:v>5</x:v>
      </x:c>
      <x:c r="F408" t="n">
        <x:v>4</x:v>
      </x:c>
      <x:c r="G408" t="n">
        <x:v>7</x:v>
      </x:c>
      <x:c r="H408" t="n">
        <x:v>21.8</x:v>
      </x:c>
      <x:c r="I408" t="n">
        <x:v>0</x:v>
      </x:c>
      <x:c r="J408" t="n">
        <x:v>35.7</x:v>
      </x:c>
      <x:c r="K408" t="n">
        <x:v>42.1</x:v>
      </x:c>
      <x:c r="L408" t="n">
        <x:v>3</x:v>
      </x:c>
      <x:c r="M408" t="n">
        <x:v>2</x:v>
      </x:c>
      <x:c r="N408" t="n">
        <x:v>3</x:v>
      </x:c>
      <x:c r="O408" t="n">
        <x:v>2</x:v>
      </x:c>
      <x:c r="P408" t="n">
        <x:v>1</x:v>
      </x:c>
      <x:c r="Q408" t="n">
        <x:v>2</x:v>
      </x:c>
      <x:c r="R408" t="n">
        <x:v>1</x:v>
      </x:c>
      <x:c r="S408" t="n">
        <x:v>2</x:v>
      </x:c>
      <x:c r="T408" t="n">
        <x:f>D408</x:f>
        <x:v>16</x:v>
      </x:c>
      <x:c r="U408" t="n">
        <x:f>Assumptions!$B$16</x:f>
        <x:v>45</x:v>
      </x:c>
      <x:c r="V408" t="n">
        <x:f>MIN(T408,U408)</x:f>
        <x:v>16</x:v>
      </x:c>
      <x:c r="W408" t="n">
        <x:f>Assumptions!$B$17</x:f>
        <x:v>31.5</x:v>
      </x:c>
      <x:c r="X408" s="29" t="n">
        <x:f>V408/W408*100</x:f>
        <x:v>50.79365079365079</x:v>
      </x:c>
      <x:c r="Y408" s="29" t="n">
        <x:f>T408/U408*100</x:f>
        <x:v>35.55555555555556</x:v>
      </x:c>
      <x:c r="Z408" t="n">
        <x:f>MAX(U408-T408,0)</x:f>
        <x:v>29</x:v>
      </x:c>
      <x:c r="AA408" t="n">
        <x:f>MAX(T408-U408,0)</x:f>
        <x:v>0</x:v>
      </x:c>
      <x:c r="AB408" t="str">
        <x:f>IF(Y408&gt;=100,"Capacity Gap",IF(Y408&gt;=90,"Potential Bottleneck","No Bottleneck"))</x:f>
        <x:v>No Bottleneck</x:v>
      </x:c>
      <x:c r="AC408" t="str">
        <x:f>IF(Y408&lt;60,"Low Utilization / Smooth Flow",IF(Y408&lt;=85,"Moderate Utilization",IF(Y408&lt;90,"Transition / Capacity Pressure","High Utilization / Queue Risk")))</x:f>
        <x:v>Low Utilization / Smooth Flow</x:v>
      </x:c>
    </x:row>
    <x:row r="409">
      <x:c r="A409" t="n">
        <x:v>408</x:v>
      </x:c>
      <x:c r="B409" s="16" t="n">
        <x:v>46240.49652777778</x:v>
      </x:c>
      <x:c r="C409" t="str">
        <x:v>Normal</x:v>
      </x:c>
      <x:c r="D409" t="n">
        <x:v>11</x:v>
      </x:c>
      <x:c r="E409" t="n">
        <x:v>3</x:v>
      </x:c>
      <x:c r="F409" t="n">
        <x:v>3</x:v>
      </x:c>
      <x:c r="G409" t="n">
        <x:v>5</x:v>
      </x:c>
      <x:c r="H409" t="n">
        <x:v>21.4</x:v>
      </x:c>
      <x:c r="I409" t="n">
        <x:v>0</x:v>
      </x:c>
      <x:c r="J409" t="n">
        <x:v>24.5</x:v>
      </x:c>
      <x:c r="K409" t="n">
        <x:v>34.1</x:v>
      </x:c>
      <x:c r="L409" t="n">
        <x:v>2</x:v>
      </x:c>
      <x:c r="M409" t="n">
        <x:v>2</x:v>
      </x:c>
      <x:c r="N409" t="n">
        <x:v>2</x:v>
      </x:c>
      <x:c r="O409" t="n">
        <x:v>1</x:v>
      </x:c>
      <x:c r="P409" t="n">
        <x:v>1</x:v>
      </x:c>
      <x:c r="Q409" t="n">
        <x:v>1</x:v>
      </x:c>
      <x:c r="R409" t="n">
        <x:v>1</x:v>
      </x:c>
      <x:c r="S409" t="n">
        <x:v>1</x:v>
      </x:c>
      <x:c r="T409" t="n">
        <x:f>D409</x:f>
        <x:v>11</x:v>
      </x:c>
      <x:c r="U409" t="n">
        <x:f>Assumptions!$B$16</x:f>
        <x:v>45</x:v>
      </x:c>
      <x:c r="V409" t="n">
        <x:f>MIN(T409,U409)</x:f>
        <x:v>11</x:v>
      </x:c>
      <x:c r="W409" t="n">
        <x:f>Assumptions!$B$17</x:f>
        <x:v>31.5</x:v>
      </x:c>
      <x:c r="X409" s="29" t="n">
        <x:f>V409/W409*100</x:f>
        <x:v>34.92063492063492</x:v>
      </x:c>
      <x:c r="Y409" s="29" t="n">
        <x:f>T409/U409*100</x:f>
        <x:v>24.444444444444443</x:v>
      </x:c>
      <x:c r="Z409" t="n">
        <x:f>MAX(U409-T409,0)</x:f>
        <x:v>34</x:v>
      </x:c>
      <x:c r="AA409" t="n">
        <x:f>MAX(T409-U409,0)</x:f>
        <x:v>0</x:v>
      </x:c>
      <x:c r="AB409" t="str">
        <x:f>IF(Y409&gt;=100,"Capacity Gap",IF(Y409&gt;=90,"Potential Bottleneck","No Bottleneck"))</x:f>
        <x:v>No Bottleneck</x:v>
      </x:c>
      <x:c r="AC409" t="str">
        <x:f>IF(Y409&lt;60,"Low Utilization / Smooth Flow",IF(Y409&lt;=85,"Moderate Utilization",IF(Y409&lt;90,"Transition / Capacity Pressure","High Utilization / Queue Risk")))</x:f>
        <x:v>Low Utilization / Smooth Flow</x:v>
      </x:c>
    </x:row>
    <x:row r="410">
      <x:c r="A410" t="n">
        <x:v>409</x:v>
      </x:c>
      <x:c r="B410" s="16" t="n">
        <x:v>46240.5</x:v>
      </x:c>
      <x:c r="C410" t="str">
        <x:v>Lunch Peak</x:v>
      </x:c>
      <x:c r="D410" t="n">
        <x:v>33</x:v>
      </x:c>
      <x:c r="E410" t="n">
        <x:v>7</x:v>
      </x:c>
      <x:c r="F410" t="n">
        <x:v>14</x:v>
      </x:c>
      <x:c r="G410" t="n">
        <x:v>12</x:v>
      </x:c>
      <x:c r="H410" t="n">
        <x:v>30</x:v>
      </x:c>
      <x:c r="I410" t="n">
        <x:v>0.7</x:v>
      </x:c>
      <x:c r="J410" t="n">
        <x:v>73.6</x:v>
      </x:c>
      <x:c r="K410" t="n">
        <x:v>43.1</x:v>
      </x:c>
      <x:c r="L410" t="n">
        <x:v>5</x:v>
      </x:c>
      <x:c r="M410" t="n">
        <x:v>4</x:v>
      </x:c>
      <x:c r="N410" t="n">
        <x:v>6</x:v>
      </x:c>
      <x:c r="O410" t="n">
        <x:v>4</x:v>
      </x:c>
      <x:c r="P410" t="n">
        <x:v>3</x:v>
      </x:c>
      <x:c r="Q410" t="n">
        <x:v>3</x:v>
      </x:c>
      <x:c r="R410" t="n">
        <x:v>3</x:v>
      </x:c>
      <x:c r="S410" t="n">
        <x:v>5</x:v>
      </x:c>
      <x:c r="T410" t="n">
        <x:f>D410</x:f>
        <x:v>33</x:v>
      </x:c>
      <x:c r="U410" t="n">
        <x:f>Assumptions!$B$16</x:f>
        <x:v>45</x:v>
      </x:c>
      <x:c r="V410" t="n">
        <x:f>MIN(T410,U410)</x:f>
        <x:v>33</x:v>
      </x:c>
      <x:c r="W410" t="n">
        <x:f>Assumptions!$B$17</x:f>
        <x:v>31.5</x:v>
      </x:c>
      <x:c r="X410" s="29" t="n">
        <x:f>V410/W410*100</x:f>
        <x:v>104.76190476190477</x:v>
      </x:c>
      <x:c r="Y410" s="29" t="n">
        <x:f>T410/U410*100</x:f>
        <x:v>73.33333333333333</x:v>
      </x:c>
      <x:c r="Z410" t="n">
        <x:f>MAX(U410-T410,0)</x:f>
        <x:v>12</x:v>
      </x:c>
      <x:c r="AA410" t="n">
        <x:f>MAX(T410-U410,0)</x:f>
        <x:v>0</x:v>
      </x:c>
      <x:c r="AB410" t="str">
        <x:f>IF(Y410&gt;=100,"Capacity Gap",IF(Y410&gt;=90,"Potential Bottleneck","No Bottleneck"))</x:f>
        <x:v>No Bottleneck</x:v>
      </x:c>
      <x:c r="AC410" t="str">
        <x:f>IF(Y410&lt;60,"Low Utilization / Smooth Flow",IF(Y410&lt;=85,"Moderate Utilization",IF(Y410&lt;90,"Transition / Capacity Pressure","High Utilization / Queue Risk")))</x:f>
        <x:v>Moderate Utilization</x:v>
      </x:c>
    </x:row>
    <x:row r="411">
      <x:c r="A411" t="n">
        <x:v>410</x:v>
      </x:c>
      <x:c r="B411" s="16" t="n">
        <x:v>46240.50347222222</x:v>
      </x:c>
      <x:c r="C411" t="str">
        <x:v>Lunch Peak</x:v>
      </x:c>
      <x:c r="D411" t="n">
        <x:v>32</x:v>
      </x:c>
      <x:c r="E411" t="n">
        <x:v>6</x:v>
      </x:c>
      <x:c r="F411" t="n">
        <x:v>14</x:v>
      </x:c>
      <x:c r="G411" t="n">
        <x:v>12</x:v>
      </x:c>
      <x:c r="H411" t="n">
        <x:v>26.7</x:v>
      </x:c>
      <x:c r="I411" t="n">
        <x:v>0.3</x:v>
      </x:c>
      <x:c r="J411" t="n">
        <x:v>71.3</x:v>
      </x:c>
      <x:c r="K411" t="n">
        <x:v>46.7</x:v>
      </x:c>
      <x:c r="L411" t="n">
        <x:v>5</x:v>
      </x:c>
      <x:c r="M411" t="n">
        <x:v>5</x:v>
      </x:c>
      <x:c r="N411" t="n">
        <x:v>5</x:v>
      </x:c>
      <x:c r="O411" t="n">
        <x:v>4</x:v>
      </x:c>
      <x:c r="P411" t="n">
        <x:v>4</x:v>
      </x:c>
      <x:c r="Q411" t="n">
        <x:v>3</x:v>
      </x:c>
      <x:c r="R411" t="n">
        <x:v>2</x:v>
      </x:c>
      <x:c r="S411" t="n">
        <x:v>4</x:v>
      </x:c>
      <x:c r="T411" t="n">
        <x:f>D411</x:f>
        <x:v>32</x:v>
      </x:c>
      <x:c r="U411" t="n">
        <x:f>Assumptions!$B$16</x:f>
        <x:v>45</x:v>
      </x:c>
      <x:c r="V411" t="n">
        <x:f>MIN(T411,U411)</x:f>
        <x:v>32</x:v>
      </x:c>
      <x:c r="W411" t="n">
        <x:f>Assumptions!$B$17</x:f>
        <x:v>31.5</x:v>
      </x:c>
      <x:c r="X411" s="29" t="n">
        <x:f>V411/W411*100</x:f>
        <x:v>101.58730158730158</x:v>
      </x:c>
      <x:c r="Y411" s="29" t="n">
        <x:f>T411/U411*100</x:f>
        <x:v>71.11111111111111</x:v>
      </x:c>
      <x:c r="Z411" t="n">
        <x:f>MAX(U411-T411,0)</x:f>
        <x:v>13</x:v>
      </x:c>
      <x:c r="AA411" t="n">
        <x:f>MAX(T411-U411,0)</x:f>
        <x:v>0</x:v>
      </x:c>
      <x:c r="AB411" t="str">
        <x:f>IF(Y411&gt;=100,"Capacity Gap",IF(Y411&gt;=90,"Potential Bottleneck","No Bottleneck"))</x:f>
        <x:v>No Bottleneck</x:v>
      </x:c>
      <x:c r="AC411" t="str">
        <x:f>IF(Y411&lt;60,"Low Utilization / Smooth Flow",IF(Y411&lt;=85,"Moderate Utilization",IF(Y411&lt;90,"Transition / Capacity Pressure","High Utilization / Queue Risk")))</x:f>
        <x:v>Moderate Utilization</x:v>
      </x:c>
    </x:row>
    <x:row r="412">
      <x:c r="A412" t="n">
        <x:v>411</x:v>
      </x:c>
      <x:c r="B412" s="16" t="n">
        <x:v>46240.506944444445</x:v>
      </x:c>
      <x:c r="C412" t="str">
        <x:v>Lunch Peak</x:v>
      </x:c>
      <x:c r="D412" t="n">
        <x:v>30</x:v>
      </x:c>
      <x:c r="E412" t="n">
        <x:v>6</x:v>
      </x:c>
      <x:c r="F412" t="n">
        <x:v>13</x:v>
      </x:c>
      <x:c r="G412" t="n">
        <x:v>11</x:v>
      </x:c>
      <x:c r="H412" t="n">
        <x:v>26.9</x:v>
      </x:c>
      <x:c r="I412" t="n">
        <x:v>0</x:v>
      </x:c>
      <x:c r="J412" t="n">
        <x:v>66.9</x:v>
      </x:c>
      <x:c r="K412" t="n">
        <x:v>40</x:v>
      </x:c>
      <x:c r="L412" t="n">
        <x:v>6</x:v>
      </x:c>
      <x:c r="M412" t="n">
        <x:v>4</x:v>
      </x:c>
      <x:c r="N412" t="n">
        <x:v>6</x:v>
      </x:c>
      <x:c r="O412" t="n">
        <x:v>3</x:v>
      </x:c>
      <x:c r="P412" t="n">
        <x:v>3</x:v>
      </x:c>
      <x:c r="Q412" t="n">
        <x:v>2</x:v>
      </x:c>
      <x:c r="R412" t="n">
        <x:v>3</x:v>
      </x:c>
      <x:c r="S412" t="n">
        <x:v>3</x:v>
      </x:c>
      <x:c r="T412" t="n">
        <x:f>D412</x:f>
        <x:v>30</x:v>
      </x:c>
      <x:c r="U412" t="n">
        <x:f>Assumptions!$B$16</x:f>
        <x:v>45</x:v>
      </x:c>
      <x:c r="V412" t="n">
        <x:f>MIN(T412,U412)</x:f>
        <x:v>30</x:v>
      </x:c>
      <x:c r="W412" t="n">
        <x:f>Assumptions!$B$17</x:f>
        <x:v>31.5</x:v>
      </x:c>
      <x:c r="X412" s="29" t="n">
        <x:f>V412/W412*100</x:f>
        <x:v>95.23809523809523</x:v>
      </x:c>
      <x:c r="Y412" s="29" t="n">
        <x:f>T412/U412*100</x:f>
        <x:v>66.66666666666666</x:v>
      </x:c>
      <x:c r="Z412" t="n">
        <x:f>MAX(U412-T412,0)</x:f>
        <x:v>15</x:v>
      </x:c>
      <x:c r="AA412" t="n">
        <x:f>MAX(T412-U412,0)</x:f>
        <x:v>0</x:v>
      </x:c>
      <x:c r="AB412" t="str">
        <x:f>IF(Y412&gt;=100,"Capacity Gap",IF(Y412&gt;=90,"Potential Bottleneck","No Bottleneck"))</x:f>
        <x:v>No Bottleneck</x:v>
      </x:c>
      <x:c r="AC412" t="str">
        <x:f>IF(Y412&lt;60,"Low Utilization / Smooth Flow",IF(Y412&lt;=85,"Moderate Utilization",IF(Y412&lt;90,"Transition / Capacity Pressure","High Utilization / Queue Risk")))</x:f>
        <x:v>Moderate Utilization</x:v>
      </x:c>
    </x:row>
    <x:row r="413">
      <x:c r="A413" t="n">
        <x:v>412</x:v>
      </x:c>
      <x:c r="B413" s="16" t="n">
        <x:v>46240.510416666664</x:v>
      </x:c>
      <x:c r="C413" t="str">
        <x:v>Lunch Peak</x:v>
      </x:c>
      <x:c r="D413" t="n">
        <x:v>34</x:v>
      </x:c>
      <x:c r="E413" t="n">
        <x:v>7</x:v>
      </x:c>
      <x:c r="F413" t="n">
        <x:v>15</x:v>
      </x:c>
      <x:c r="G413" t="n">
        <x:v>12</x:v>
      </x:c>
      <x:c r="H413" t="n">
        <x:v>26.2</x:v>
      </x:c>
      <x:c r="I413" t="n">
        <x:v>1.3</x:v>
      </x:c>
      <x:c r="J413" t="n">
        <x:v>75.8</x:v>
      </x:c>
      <x:c r="K413" t="n">
        <x:v>47.9</x:v>
      </x:c>
      <x:c r="L413" t="n">
        <x:v>5</x:v>
      </x:c>
      <x:c r="M413" t="n">
        <x:v>6</x:v>
      </x:c>
      <x:c r="N413" t="n">
        <x:v>6</x:v>
      </x:c>
      <x:c r="O413" t="n">
        <x:v>3</x:v>
      </x:c>
      <x:c r="P413" t="n">
        <x:v>5</x:v>
      </x:c>
      <x:c r="Q413" t="n">
        <x:v>3</x:v>
      </x:c>
      <x:c r="R413" t="n">
        <x:v>3</x:v>
      </x:c>
      <x:c r="S413" t="n">
        <x:v>3</x:v>
      </x:c>
      <x:c r="T413" t="n">
        <x:f>D413</x:f>
        <x:v>34</x:v>
      </x:c>
      <x:c r="U413" t="n">
        <x:f>Assumptions!$B$16</x:f>
        <x:v>45</x:v>
      </x:c>
      <x:c r="V413" t="n">
        <x:f>MIN(T413,U413)</x:f>
        <x:v>34</x:v>
      </x:c>
      <x:c r="W413" t="n">
        <x:f>Assumptions!$B$17</x:f>
        <x:v>31.5</x:v>
      </x:c>
      <x:c r="X413" s="29" t="n">
        <x:f>V413/W413*100</x:f>
        <x:v>107.93650793650794</x:v>
      </x:c>
      <x:c r="Y413" s="29" t="n">
        <x:f>T413/U413*100</x:f>
        <x:v>75.55555555555556</x:v>
      </x:c>
      <x:c r="Z413" t="n">
        <x:f>MAX(U413-T413,0)</x:f>
        <x:v>11</x:v>
      </x:c>
      <x:c r="AA413" t="n">
        <x:f>MAX(T413-U413,0)</x:f>
        <x:v>0</x:v>
      </x:c>
      <x:c r="AB413" t="str">
        <x:f>IF(Y413&gt;=100,"Capacity Gap",IF(Y413&gt;=90,"Potential Bottleneck","No Bottleneck"))</x:f>
        <x:v>No Bottleneck</x:v>
      </x:c>
      <x:c r="AC413" t="str">
        <x:f>IF(Y413&lt;60,"Low Utilization / Smooth Flow",IF(Y413&lt;=85,"Moderate Utilization",IF(Y413&lt;90,"Transition / Capacity Pressure","High Utilization / Queue Risk")))</x:f>
        <x:v>Moderate Utilization</x:v>
      </x:c>
    </x:row>
    <x:row r="414">
      <x:c r="A414" t="n">
        <x:v>413</x:v>
      </x:c>
      <x:c r="B414" s="16" t="n">
        <x:v>46240.51388888889</x:v>
      </x:c>
      <x:c r="C414" t="str">
        <x:v>Lunch Peak</x:v>
      </x:c>
      <x:c r="D414" t="n">
        <x:v>32</x:v>
      </x:c>
      <x:c r="E414" t="n">
        <x:v>6</x:v>
      </x:c>
      <x:c r="F414" t="n">
        <x:v>14</x:v>
      </x:c>
      <x:c r="G414" t="n">
        <x:v>12</x:v>
      </x:c>
      <x:c r="H414" t="n">
        <x:v>28.1</x:v>
      </x:c>
      <x:c r="I414" t="n">
        <x:v>0.4</x:v>
      </x:c>
      <x:c r="J414" t="n">
        <x:v>71.3</x:v>
      </x:c>
      <x:c r="K414" t="n">
        <x:v>40.7</x:v>
      </x:c>
      <x:c r="L414" t="n">
        <x:v>5</x:v>
      </x:c>
      <x:c r="M414" t="n">
        <x:v>7</x:v>
      </x:c>
      <x:c r="N414" t="n">
        <x:v>5</x:v>
      </x:c>
      <x:c r="O414" t="n">
        <x:v>4</x:v>
      </x:c>
      <x:c r="P414" t="n">
        <x:v>4</x:v>
      </x:c>
      <x:c r="Q414" t="n">
        <x:v>4</x:v>
      </x:c>
      <x:c r="R414" t="n">
        <x:v>2</x:v>
      </x:c>
      <x:c r="S414" t="n">
        <x:v>1</x:v>
      </x:c>
      <x:c r="T414" t="n">
        <x:f>D414</x:f>
        <x:v>32</x:v>
      </x:c>
      <x:c r="U414" t="n">
        <x:f>Assumptions!$B$16</x:f>
        <x:v>45</x:v>
      </x:c>
      <x:c r="V414" t="n">
        <x:f>MIN(T414,U414)</x:f>
        <x:v>32</x:v>
      </x:c>
      <x:c r="W414" t="n">
        <x:f>Assumptions!$B$17</x:f>
        <x:v>31.5</x:v>
      </x:c>
      <x:c r="X414" s="29" t="n">
        <x:f>V414/W414*100</x:f>
        <x:v>101.58730158730158</x:v>
      </x:c>
      <x:c r="Y414" s="29" t="n">
        <x:f>T414/U414*100</x:f>
        <x:v>71.11111111111111</x:v>
      </x:c>
      <x:c r="Z414" t="n">
        <x:f>MAX(U414-T414,0)</x:f>
        <x:v>13</x:v>
      </x:c>
      <x:c r="AA414" t="n">
        <x:f>MAX(T414-U414,0)</x:f>
        <x:v>0</x:v>
      </x:c>
      <x:c r="AB414" t="str">
        <x:f>IF(Y414&gt;=100,"Capacity Gap",IF(Y414&gt;=90,"Potential Bottleneck","No Bottleneck"))</x:f>
        <x:v>No Bottleneck</x:v>
      </x:c>
      <x:c r="AC414" t="str">
        <x:f>IF(Y414&lt;60,"Low Utilization / Smooth Flow",IF(Y414&lt;=85,"Moderate Utilization",IF(Y414&lt;90,"Transition / Capacity Pressure","High Utilization / Queue Risk")))</x:f>
        <x:v>Moderate Utilization</x:v>
      </x:c>
    </x:row>
    <x:row r="415">
      <x:c r="A415" t="n">
        <x:v>414</x:v>
      </x:c>
      <x:c r="B415" s="16" t="n">
        <x:v>46240.51736111111</x:v>
      </x:c>
      <x:c r="C415" t="str">
        <x:v>Lunch Peak</x:v>
      </x:c>
      <x:c r="D415" t="n">
        <x:v>32</x:v>
      </x:c>
      <x:c r="E415" t="n">
        <x:v>6</x:v>
      </x:c>
      <x:c r="F415" t="n">
        <x:v>14</x:v>
      </x:c>
      <x:c r="G415" t="n">
        <x:v>12</x:v>
      </x:c>
      <x:c r="H415" t="n">
        <x:v>29.1</x:v>
      </x:c>
      <x:c r="I415" t="n">
        <x:v>0.3</x:v>
      </x:c>
      <x:c r="J415" t="n">
        <x:v>71.3</x:v>
      </x:c>
      <x:c r="K415" t="n">
        <x:v>49.6</x:v>
      </x:c>
      <x:c r="L415" t="n">
        <x:v>7</x:v>
      </x:c>
      <x:c r="M415" t="n">
        <x:v>5</x:v>
      </x:c>
      <x:c r="N415" t="n">
        <x:v>6</x:v>
      </x:c>
      <x:c r="O415" t="n">
        <x:v>4</x:v>
      </x:c>
      <x:c r="P415" t="n">
        <x:v>3</x:v>
      </x:c>
      <x:c r="Q415" t="n">
        <x:v>3</x:v>
      </x:c>
      <x:c r="R415" t="n">
        <x:v>2</x:v>
      </x:c>
      <x:c r="S415" t="n">
        <x:v>2</x:v>
      </x:c>
      <x:c r="T415" t="n">
        <x:f>D415</x:f>
        <x:v>32</x:v>
      </x:c>
      <x:c r="U415" t="n">
        <x:f>Assumptions!$B$16</x:f>
        <x:v>45</x:v>
      </x:c>
      <x:c r="V415" t="n">
        <x:f>MIN(T415,U415)</x:f>
        <x:v>32</x:v>
      </x:c>
      <x:c r="W415" t="n">
        <x:f>Assumptions!$B$17</x:f>
        <x:v>31.5</x:v>
      </x:c>
      <x:c r="X415" s="29" t="n">
        <x:f>V415/W415*100</x:f>
        <x:v>101.58730158730158</x:v>
      </x:c>
      <x:c r="Y415" s="29" t="n">
        <x:f>T415/U415*100</x:f>
        <x:v>71.11111111111111</x:v>
      </x:c>
      <x:c r="Z415" t="n">
        <x:f>MAX(U415-T415,0)</x:f>
        <x:v>13</x:v>
      </x:c>
      <x:c r="AA415" t="n">
        <x:f>MAX(T415-U415,0)</x:f>
        <x:v>0</x:v>
      </x:c>
      <x:c r="AB415" t="str">
        <x:f>IF(Y415&gt;=100,"Capacity Gap",IF(Y415&gt;=90,"Potential Bottleneck","No Bottleneck"))</x:f>
        <x:v>No Bottleneck</x:v>
      </x:c>
      <x:c r="AC415" t="str">
        <x:f>IF(Y415&lt;60,"Low Utilization / Smooth Flow",IF(Y415&lt;=85,"Moderate Utilization",IF(Y415&lt;90,"Transition / Capacity Pressure","High Utilization / Queue Risk")))</x:f>
        <x:v>Moderate Utilization</x:v>
      </x:c>
    </x:row>
    <x:row r="416">
      <x:c r="A416" t="n">
        <x:v>415</x:v>
      </x:c>
      <x:c r="B416" s="16" t="n">
        <x:v>46240.520833333336</x:v>
      </x:c>
      <x:c r="C416" t="str">
        <x:v>Lunch Peak</x:v>
      </x:c>
      <x:c r="D416" t="n">
        <x:v>29</x:v>
      </x:c>
      <x:c r="E416" t="n">
        <x:v>6</x:v>
      </x:c>
      <x:c r="F416" t="n">
        <x:v>12</x:v>
      </x:c>
      <x:c r="G416" t="n">
        <x:v>11</x:v>
      </x:c>
      <x:c r="H416" t="n">
        <x:v>26.3</x:v>
      </x:c>
      <x:c r="I416" t="n">
        <x:v>0</x:v>
      </x:c>
      <x:c r="J416" t="n">
        <x:v>64.7</x:v>
      </x:c>
      <x:c r="K416" t="n">
        <x:v>43.1</x:v>
      </x:c>
      <x:c r="L416" t="n">
        <x:v>4</x:v>
      </x:c>
      <x:c r="M416" t="n">
        <x:v>6</x:v>
      </x:c>
      <x:c r="N416" t="n">
        <x:v>4</x:v>
      </x:c>
      <x:c r="O416" t="n">
        <x:v>4</x:v>
      </x:c>
      <x:c r="P416" t="n">
        <x:v>3</x:v>
      </x:c>
      <x:c r="Q416" t="n">
        <x:v>4</x:v>
      </x:c>
      <x:c r="R416" t="n">
        <x:v>2</x:v>
      </x:c>
      <x:c r="S416" t="n">
        <x:v>2</x:v>
      </x:c>
      <x:c r="T416" t="n">
        <x:f>D416</x:f>
        <x:v>29</x:v>
      </x:c>
      <x:c r="U416" t="n">
        <x:f>Assumptions!$B$16</x:f>
        <x:v>45</x:v>
      </x:c>
      <x:c r="V416" t="n">
        <x:f>MIN(T416,U416)</x:f>
        <x:v>29</x:v>
      </x:c>
      <x:c r="W416" t="n">
        <x:f>Assumptions!$B$17</x:f>
        <x:v>31.5</x:v>
      </x:c>
      <x:c r="X416" s="29" t="n">
        <x:f>V416/W416*100</x:f>
        <x:v>92.06349206349206</x:v>
      </x:c>
      <x:c r="Y416" s="29" t="n">
        <x:f>T416/U416*100</x:f>
        <x:v>64.44444444444444</x:v>
      </x:c>
      <x:c r="Z416" t="n">
        <x:f>MAX(U416-T416,0)</x:f>
        <x:v>16</x:v>
      </x:c>
      <x:c r="AA416" t="n">
        <x:f>MAX(T416-U416,0)</x:f>
        <x:v>0</x:v>
      </x:c>
      <x:c r="AB416" t="str">
        <x:f>IF(Y416&gt;=100,"Capacity Gap",IF(Y416&gt;=90,"Potential Bottleneck","No Bottleneck"))</x:f>
        <x:v>No Bottleneck</x:v>
      </x:c>
      <x:c r="AC416" t="str">
        <x:f>IF(Y416&lt;60,"Low Utilization / Smooth Flow",IF(Y416&lt;=85,"Moderate Utilization",IF(Y416&lt;90,"Transition / Capacity Pressure","High Utilization / Queue Risk")))</x:f>
        <x:v>Moderate Utilization</x:v>
      </x:c>
    </x:row>
    <x:row r="417">
      <x:c r="A417" t="n">
        <x:v>416</x:v>
      </x:c>
      <x:c r="B417" s="16" t="n">
        <x:v>46240.524305555555</x:v>
      </x:c>
      <x:c r="C417" t="str">
        <x:v>Lunch Peak</x:v>
      </x:c>
      <x:c r="D417" t="n">
        <x:v>33</x:v>
      </x:c>
      <x:c r="E417" t="n">
        <x:v>7</x:v>
      </x:c>
      <x:c r="F417" t="n">
        <x:v>14</x:v>
      </x:c>
      <x:c r="G417" t="n">
        <x:v>12</x:v>
      </x:c>
      <x:c r="H417" t="n">
        <x:v>32.1</x:v>
      </x:c>
      <x:c r="I417" t="n">
        <x:v>0.7</x:v>
      </x:c>
      <x:c r="J417" t="n">
        <x:v>73.6</x:v>
      </x:c>
      <x:c r="K417" t="n">
        <x:v>42.1</x:v>
      </x:c>
      <x:c r="L417" t="n">
        <x:v>7</x:v>
      </x:c>
      <x:c r="M417" t="n">
        <x:v>6</x:v>
      </x:c>
      <x:c r="N417" t="n">
        <x:v>5</x:v>
      </x:c>
      <x:c r="O417" t="n">
        <x:v>4</x:v>
      </x:c>
      <x:c r="P417" t="n">
        <x:v>5</x:v>
      </x:c>
      <x:c r="Q417" t="n">
        <x:v>3</x:v>
      </x:c>
      <x:c r="R417" t="n">
        <x:v>3</x:v>
      </x:c>
      <x:c r="S417" t="n">
        <x:v>0</x:v>
      </x:c>
      <x:c r="T417" t="n">
        <x:f>D417</x:f>
        <x:v>33</x:v>
      </x:c>
      <x:c r="U417" t="n">
        <x:f>Assumptions!$B$16</x:f>
        <x:v>45</x:v>
      </x:c>
      <x:c r="V417" t="n">
        <x:f>MIN(T417,U417)</x:f>
        <x:v>33</x:v>
      </x:c>
      <x:c r="W417" t="n">
        <x:f>Assumptions!$B$17</x:f>
        <x:v>31.5</x:v>
      </x:c>
      <x:c r="X417" s="29" t="n">
        <x:f>V417/W417*100</x:f>
        <x:v>104.76190476190477</x:v>
      </x:c>
      <x:c r="Y417" s="29" t="n">
        <x:f>T417/U417*100</x:f>
        <x:v>73.33333333333333</x:v>
      </x:c>
      <x:c r="Z417" t="n">
        <x:f>MAX(U417-T417,0)</x:f>
        <x:v>12</x:v>
      </x:c>
      <x:c r="AA417" t="n">
        <x:f>MAX(T417-U417,0)</x:f>
        <x:v>0</x:v>
      </x:c>
      <x:c r="AB417" t="str">
        <x:f>IF(Y417&gt;=100,"Capacity Gap",IF(Y417&gt;=90,"Potential Bottleneck","No Bottleneck"))</x:f>
        <x:v>No Bottleneck</x:v>
      </x:c>
      <x:c r="AC417" t="str">
        <x:f>IF(Y417&lt;60,"Low Utilization / Smooth Flow",IF(Y417&lt;=85,"Moderate Utilization",IF(Y417&lt;90,"Transition / Capacity Pressure","High Utilization / Queue Risk")))</x:f>
        <x:v>Moderate Utilization</x:v>
      </x:c>
    </x:row>
    <x:row r="418">
      <x:c r="A418" t="n">
        <x:v>417</x:v>
      </x:c>
      <x:c r="B418" s="16" t="n">
        <x:v>46240.52777777778</x:v>
      </x:c>
      <x:c r="C418" t="str">
        <x:v>Lunch Peak</x:v>
      </x:c>
      <x:c r="D418" t="n">
        <x:v>31</x:v>
      </x:c>
      <x:c r="E418" t="n">
        <x:v>6</x:v>
      </x:c>
      <x:c r="F418" t="n">
        <x:v>13</x:v>
      </x:c>
      <x:c r="G418" t="n">
        <x:v>12</x:v>
      </x:c>
      <x:c r="H418" t="n">
        <x:v>25.3</x:v>
      </x:c>
      <x:c r="I418" t="n">
        <x:v>0</x:v>
      </x:c>
      <x:c r="J418" t="n">
        <x:v>69.1</x:v>
      </x:c>
      <x:c r="K418" t="n">
        <x:v>45.8</x:v>
      </x:c>
      <x:c r="L418" t="n">
        <x:v>5</x:v>
      </x:c>
      <x:c r="M418" t="n">
        <x:v>5</x:v>
      </x:c>
      <x:c r="N418" t="n">
        <x:v>6</x:v>
      </x:c>
      <x:c r="O418" t="n">
        <x:v>5</x:v>
      </x:c>
      <x:c r="P418" t="n">
        <x:v>3</x:v>
      </x:c>
      <x:c r="Q418" t="n">
        <x:v>4</x:v>
      </x:c>
      <x:c r="R418" t="n">
        <x:v>2</x:v>
      </x:c>
      <x:c r="S418" t="n">
        <x:v>1</x:v>
      </x:c>
      <x:c r="T418" t="n">
        <x:f>D418</x:f>
        <x:v>31</x:v>
      </x:c>
      <x:c r="U418" t="n">
        <x:f>Assumptions!$B$16</x:f>
        <x:v>45</x:v>
      </x:c>
      <x:c r="V418" t="n">
        <x:f>MIN(T418,U418)</x:f>
        <x:v>31</x:v>
      </x:c>
      <x:c r="W418" t="n">
        <x:f>Assumptions!$B$17</x:f>
        <x:v>31.5</x:v>
      </x:c>
      <x:c r="X418" s="29" t="n">
        <x:f>V418/W418*100</x:f>
        <x:v>98.4126984126984</x:v>
      </x:c>
      <x:c r="Y418" s="29" t="n">
        <x:f>T418/U418*100</x:f>
        <x:v>68.88888888888889</x:v>
      </x:c>
      <x:c r="Z418" t="n">
        <x:f>MAX(U418-T418,0)</x:f>
        <x:v>14</x:v>
      </x:c>
      <x:c r="AA418" t="n">
        <x:f>MAX(T418-U418,0)</x:f>
        <x:v>0</x:v>
      </x:c>
      <x:c r="AB418" t="str">
        <x:f>IF(Y418&gt;=100,"Capacity Gap",IF(Y418&gt;=90,"Potential Bottleneck","No Bottleneck"))</x:f>
        <x:v>No Bottleneck</x:v>
      </x:c>
      <x:c r="AC418" t="str">
        <x:f>IF(Y418&lt;60,"Low Utilization / Smooth Flow",IF(Y418&lt;=85,"Moderate Utilization",IF(Y418&lt;90,"Transition / Capacity Pressure","High Utilization / Queue Risk")))</x:f>
        <x:v>Moderate Utilization</x:v>
      </x:c>
    </x:row>
    <x:row r="419">
      <x:c r="A419" t="n">
        <x:v>418</x:v>
      </x:c>
      <x:c r="B419" s="16" t="n">
        <x:v>46240.53125</x:v>
      </x:c>
      <x:c r="C419" t="str">
        <x:v>Lunch Peak</x:v>
      </x:c>
      <x:c r="D419" t="n">
        <x:v>26</x:v>
      </x:c>
      <x:c r="E419" t="n">
        <x:v>5</x:v>
      </x:c>
      <x:c r="F419" t="n">
        <x:v>11</x:v>
      </x:c>
      <x:c r="G419" t="n">
        <x:v>10</x:v>
      </x:c>
      <x:c r="H419" t="n">
        <x:v>29.3</x:v>
      </x:c>
      <x:c r="I419" t="n">
        <x:v>0</x:v>
      </x:c>
      <x:c r="J419" t="n">
        <x:v>58</x:v>
      </x:c>
      <x:c r="K419" t="n">
        <x:v>43.8</x:v>
      </x:c>
      <x:c r="L419" t="n">
        <x:v>4</x:v>
      </x:c>
      <x:c r="M419" t="n">
        <x:v>6</x:v>
      </x:c>
      <x:c r="N419" t="n">
        <x:v>4</x:v>
      </x:c>
      <x:c r="O419" t="n">
        <x:v>3</x:v>
      </x:c>
      <x:c r="P419" t="n">
        <x:v>2</x:v>
      </x:c>
      <x:c r="Q419" t="n">
        <x:v>3</x:v>
      </x:c>
      <x:c r="R419" t="n">
        <x:v>2</x:v>
      </x:c>
      <x:c r="S419" t="n">
        <x:v>2</x:v>
      </x:c>
      <x:c r="T419" t="n">
        <x:f>D419</x:f>
        <x:v>26</x:v>
      </x:c>
      <x:c r="U419" t="n">
        <x:f>Assumptions!$B$16</x:f>
        <x:v>45</x:v>
      </x:c>
      <x:c r="V419" t="n">
        <x:f>MIN(T419,U419)</x:f>
        <x:v>26</x:v>
      </x:c>
      <x:c r="W419" t="n">
        <x:f>Assumptions!$B$17</x:f>
        <x:v>31.5</x:v>
      </x:c>
      <x:c r="X419" s="29" t="n">
        <x:f>V419/W419*100</x:f>
        <x:v>82.53968253968253</x:v>
      </x:c>
      <x:c r="Y419" s="29" t="n">
        <x:f>T419/U419*100</x:f>
        <x:v>57.77777777777777</x:v>
      </x:c>
      <x:c r="Z419" t="n">
        <x:f>MAX(U419-T419,0)</x:f>
        <x:v>19</x:v>
      </x:c>
      <x:c r="AA419" t="n">
        <x:f>MAX(T419-U419,0)</x:f>
        <x:v>0</x:v>
      </x:c>
      <x:c r="AB419" t="str">
        <x:f>IF(Y419&gt;=100,"Capacity Gap",IF(Y419&gt;=90,"Potential Bottleneck","No Bottleneck"))</x:f>
        <x:v>No Bottleneck</x:v>
      </x:c>
      <x:c r="AC419" t="str">
        <x:f>IF(Y419&lt;60,"Low Utilization / Smooth Flow",IF(Y419&lt;=85,"Moderate Utilization",IF(Y419&lt;90,"Transition / Capacity Pressure","High Utilization / Queue Risk")))</x:f>
        <x:v>Low Utilization / Smooth Flow</x:v>
      </x:c>
    </x:row>
    <x:row r="420">
      <x:c r="A420" t="n">
        <x:v>419</x:v>
      </x:c>
      <x:c r="B420" s="16" t="n">
        <x:v>46240.53472222222</x:v>
      </x:c>
      <x:c r="C420" t="str">
        <x:v>Lunch Peak</x:v>
      </x:c>
      <x:c r="D420" t="n">
        <x:v>34</x:v>
      </x:c>
      <x:c r="E420" t="n">
        <x:v>7</x:v>
      </x:c>
      <x:c r="F420" t="n">
        <x:v>15</x:v>
      </x:c>
      <x:c r="G420" t="n">
        <x:v>12</x:v>
      </x:c>
      <x:c r="H420" t="n">
        <x:v>25.9</x:v>
      </x:c>
      <x:c r="I420" t="n">
        <x:v>1.1</x:v>
      </x:c>
      <x:c r="J420" t="n">
        <x:v>75.8</x:v>
      </x:c>
      <x:c r="K420" t="n">
        <x:v>46.4</x:v>
      </x:c>
      <x:c r="L420" t="n">
        <x:v>6</x:v>
      </x:c>
      <x:c r="M420" t="n">
        <x:v>7</x:v>
      </x:c>
      <x:c r="N420" t="n">
        <x:v>5</x:v>
      </x:c>
      <x:c r="O420" t="n">
        <x:v>3</x:v>
      </x:c>
      <x:c r="P420" t="n">
        <x:v>3</x:v>
      </x:c>
      <x:c r="Q420" t="n">
        <x:v>3</x:v>
      </x:c>
      <x:c r="R420" t="n">
        <x:v>3</x:v>
      </x:c>
      <x:c r="S420" t="n">
        <x:v>4</x:v>
      </x:c>
      <x:c r="T420" t="n">
        <x:f>D420</x:f>
        <x:v>34</x:v>
      </x:c>
      <x:c r="U420" t="n">
        <x:f>Assumptions!$B$16</x:f>
        <x:v>45</x:v>
      </x:c>
      <x:c r="V420" t="n">
        <x:f>MIN(T420,U420)</x:f>
        <x:v>34</x:v>
      </x:c>
      <x:c r="W420" t="n">
        <x:f>Assumptions!$B$17</x:f>
        <x:v>31.5</x:v>
      </x:c>
      <x:c r="X420" s="29" t="n">
        <x:f>V420/W420*100</x:f>
        <x:v>107.93650793650794</x:v>
      </x:c>
      <x:c r="Y420" s="29" t="n">
        <x:f>T420/U420*100</x:f>
        <x:v>75.55555555555556</x:v>
      </x:c>
      <x:c r="Z420" t="n">
        <x:f>MAX(U420-T420,0)</x:f>
        <x:v>11</x:v>
      </x:c>
      <x:c r="AA420" t="n">
        <x:f>MAX(T420-U420,0)</x:f>
        <x:v>0</x:v>
      </x:c>
      <x:c r="AB420" t="str">
        <x:f>IF(Y420&gt;=100,"Capacity Gap",IF(Y420&gt;=90,"Potential Bottleneck","No Bottleneck"))</x:f>
        <x:v>No Bottleneck</x:v>
      </x:c>
      <x:c r="AC420" t="str">
        <x:f>IF(Y420&lt;60,"Low Utilization / Smooth Flow",IF(Y420&lt;=85,"Moderate Utilization",IF(Y420&lt;90,"Transition / Capacity Pressure","High Utilization / Queue Risk")))</x:f>
        <x:v>Moderate Utilization</x:v>
      </x:c>
    </x:row>
    <x:row r="421">
      <x:c r="A421" t="n">
        <x:v>420</x:v>
      </x:c>
      <x:c r="B421" s="16" t="n">
        <x:v>46240.538194444445</x:v>
      </x:c>
      <x:c r="C421" t="str">
        <x:v>Lunch Peak</x:v>
      </x:c>
      <x:c r="D421" t="n">
        <x:v>29</x:v>
      </x:c>
      <x:c r="E421" t="n">
        <x:v>6</x:v>
      </x:c>
      <x:c r="F421" t="n">
        <x:v>12</x:v>
      </x:c>
      <x:c r="G421" t="n">
        <x:v>11</x:v>
      </x:c>
      <x:c r="H421" t="n">
        <x:v>26.6</x:v>
      </x:c>
      <x:c r="I421" t="n">
        <x:v>0</x:v>
      </x:c>
      <x:c r="J421" t="n">
        <x:v>64.7</x:v>
      </x:c>
      <x:c r="K421" t="n">
        <x:v>39.9</x:v>
      </x:c>
      <x:c r="L421" t="n">
        <x:v>5</x:v>
      </x:c>
      <x:c r="M421" t="n">
        <x:v>6</x:v>
      </x:c>
      <x:c r="N421" t="n">
        <x:v>5</x:v>
      </x:c>
      <x:c r="O421" t="n">
        <x:v>4</x:v>
      </x:c>
      <x:c r="P421" t="n">
        <x:v>4</x:v>
      </x:c>
      <x:c r="Q421" t="n">
        <x:v>3</x:v>
      </x:c>
      <x:c r="R421" t="n">
        <x:v>2</x:v>
      </x:c>
      <x:c r="S421" t="n">
        <x:v>0</x:v>
      </x:c>
      <x:c r="T421" t="n">
        <x:f>D421</x:f>
        <x:v>29</x:v>
      </x:c>
      <x:c r="U421" t="n">
        <x:f>Assumptions!$B$16</x:f>
        <x:v>45</x:v>
      </x:c>
      <x:c r="V421" t="n">
        <x:f>MIN(T421,U421)</x:f>
        <x:v>29</x:v>
      </x:c>
      <x:c r="W421" t="n">
        <x:f>Assumptions!$B$17</x:f>
        <x:v>31.5</x:v>
      </x:c>
      <x:c r="X421" s="29" t="n">
        <x:f>V421/W421*100</x:f>
        <x:v>92.06349206349206</x:v>
      </x:c>
      <x:c r="Y421" s="29" t="n">
        <x:f>T421/U421*100</x:f>
        <x:v>64.44444444444444</x:v>
      </x:c>
      <x:c r="Z421" t="n">
        <x:f>MAX(U421-T421,0)</x:f>
        <x:v>16</x:v>
      </x:c>
      <x:c r="AA421" t="n">
        <x:f>MAX(T421-U421,0)</x:f>
        <x:v>0</x:v>
      </x:c>
      <x:c r="AB421" t="str">
        <x:f>IF(Y421&gt;=100,"Capacity Gap",IF(Y421&gt;=90,"Potential Bottleneck","No Bottleneck"))</x:f>
        <x:v>No Bottleneck</x:v>
      </x:c>
      <x:c r="AC421" t="str">
        <x:f>IF(Y421&lt;60,"Low Utilization / Smooth Flow",IF(Y421&lt;=85,"Moderate Utilization",IF(Y421&lt;90,"Transition / Capacity Pressure","High Utilization / Queue Risk")))</x:f>
        <x:v>Moderate Utilization</x:v>
      </x:c>
    </x:row>
    <x:row r="422">
      <x:c r="A422" t="n">
        <x:v>421</x:v>
      </x:c>
      <x:c r="B422" s="16" t="n">
        <x:v>46240.541666666664</x:v>
      </x:c>
      <x:c r="C422" t="str">
        <x:v>Post-Lunch</x:v>
      </x:c>
      <x:c r="D422" t="n">
        <x:v>25</x:v>
      </x:c>
      <x:c r="E422" t="n">
        <x:v>10</x:v>
      </x:c>
      <x:c r="F422" t="n">
        <x:v>7</x:v>
      </x:c>
      <x:c r="G422" t="n">
        <x:v>8</x:v>
      </x:c>
      <x:c r="H422" t="n">
        <x:v>22.4</x:v>
      </x:c>
      <x:c r="I422" t="n">
        <x:v>0</x:v>
      </x:c>
      <x:c r="J422" t="n">
        <x:v>55.7</x:v>
      </x:c>
      <x:c r="K422" t="n">
        <x:v>43.4</x:v>
      </x:c>
      <x:c r="L422" t="n">
        <x:v>4</x:v>
      </x:c>
      <x:c r="M422" t="n">
        <x:v>5</x:v>
      </x:c>
      <x:c r="N422" t="n">
        <x:v>4</x:v>
      </x:c>
      <x:c r="O422" t="n">
        <x:v>2</x:v>
      </x:c>
      <x:c r="P422" t="n">
        <x:v>2</x:v>
      </x:c>
      <x:c r="Q422" t="n">
        <x:v>3</x:v>
      </x:c>
      <x:c r="R422" t="n">
        <x:v>2</x:v>
      </x:c>
      <x:c r="S422" t="n">
        <x:v>3</x:v>
      </x:c>
      <x:c r="T422" t="n">
        <x:f>D422</x:f>
        <x:v>25</x:v>
      </x:c>
      <x:c r="U422" t="n">
        <x:f>Assumptions!$B$16</x:f>
        <x:v>45</x:v>
      </x:c>
      <x:c r="V422" t="n">
        <x:f>MIN(T422,U422)</x:f>
        <x:v>25</x:v>
      </x:c>
      <x:c r="W422" t="n">
        <x:f>Assumptions!$B$17</x:f>
        <x:v>31.5</x:v>
      </x:c>
      <x:c r="X422" s="29" t="n">
        <x:f>V422/W422*100</x:f>
        <x:v>79.36507936507937</x:v>
      </x:c>
      <x:c r="Y422" s="29" t="n">
        <x:f>T422/U422*100</x:f>
        <x:v>55.55555555555556</x:v>
      </x:c>
      <x:c r="Z422" t="n">
        <x:f>MAX(U422-T422,0)</x:f>
        <x:v>20</x:v>
      </x:c>
      <x:c r="AA422" t="n">
        <x:f>MAX(T422-U422,0)</x:f>
        <x:v>0</x:v>
      </x:c>
      <x:c r="AB422" t="str">
        <x:f>IF(Y422&gt;=100,"Capacity Gap",IF(Y422&gt;=90,"Potential Bottleneck","No Bottleneck"))</x:f>
        <x:v>No Bottleneck</x:v>
      </x:c>
      <x:c r="AC422" t="str">
        <x:f>IF(Y422&lt;60,"Low Utilization / Smooth Flow",IF(Y422&lt;=85,"Moderate Utilization",IF(Y422&lt;90,"Transition / Capacity Pressure","High Utilization / Queue Risk")))</x:f>
        <x:v>Low Utilization / Smooth Flow</x:v>
      </x:c>
    </x:row>
    <x:row r="423">
      <x:c r="A423" t="n">
        <x:v>422</x:v>
      </x:c>
      <x:c r="B423" s="16" t="n">
        <x:v>46240.54513888889</x:v>
      </x:c>
      <x:c r="C423" t="str">
        <x:v>Post-Lunch</x:v>
      </x:c>
      <x:c r="D423" t="n">
        <x:v>28</x:v>
      </x:c>
      <x:c r="E423" t="n">
        <x:v>12</x:v>
      </x:c>
      <x:c r="F423" t="n">
        <x:v>8</x:v>
      </x:c>
      <x:c r="G423" t="n">
        <x:v>8</x:v>
      </x:c>
      <x:c r="H423" t="n">
        <x:v>24.4</x:v>
      </x:c>
      <x:c r="I423" t="n">
        <x:v>0</x:v>
      </x:c>
      <x:c r="J423" t="n">
        <x:v>62.4</x:v>
      </x:c>
      <x:c r="K423" t="n">
        <x:v>47.3</x:v>
      </x:c>
      <x:c r="L423" t="n">
        <x:v>4</x:v>
      </x:c>
      <x:c r="M423" t="n">
        <x:v>5</x:v>
      </x:c>
      <x:c r="N423" t="n">
        <x:v>5</x:v>
      </x:c>
      <x:c r="O423" t="n">
        <x:v>3</x:v>
      </x:c>
      <x:c r="P423" t="n">
        <x:v>4</x:v>
      </x:c>
      <x:c r="Q423" t="n">
        <x:v>3</x:v>
      </x:c>
      <x:c r="R423" t="n">
        <x:v>2</x:v>
      </x:c>
      <x:c r="S423" t="n">
        <x:v>2</x:v>
      </x:c>
      <x:c r="T423" t="n">
        <x:f>D423</x:f>
        <x:v>28</x:v>
      </x:c>
      <x:c r="U423" t="n">
        <x:f>Assumptions!$B$16</x:f>
        <x:v>45</x:v>
      </x:c>
      <x:c r="V423" t="n">
        <x:f>MIN(T423,U423)</x:f>
        <x:v>28</x:v>
      </x:c>
      <x:c r="W423" t="n">
        <x:f>Assumptions!$B$17</x:f>
        <x:v>31.5</x:v>
      </x:c>
      <x:c r="X423" s="29" t="n">
        <x:f>V423/W423*100</x:f>
        <x:v>88.88888888888889</x:v>
      </x:c>
      <x:c r="Y423" s="29" t="n">
        <x:f>T423/U423*100</x:f>
        <x:v>62.22222222222222</x:v>
      </x:c>
      <x:c r="Z423" t="n">
        <x:f>MAX(U423-T423,0)</x:f>
        <x:v>17</x:v>
      </x:c>
      <x:c r="AA423" t="n">
        <x:f>MAX(T423-U423,0)</x:f>
        <x:v>0</x:v>
      </x:c>
      <x:c r="AB423" t="str">
        <x:f>IF(Y423&gt;=100,"Capacity Gap",IF(Y423&gt;=90,"Potential Bottleneck","No Bottleneck"))</x:f>
        <x:v>No Bottleneck</x:v>
      </x:c>
      <x:c r="AC423" t="str">
        <x:f>IF(Y423&lt;60,"Low Utilization / Smooth Flow",IF(Y423&lt;=85,"Moderate Utilization",IF(Y423&lt;90,"Transition / Capacity Pressure","High Utilization / Queue Risk")))</x:f>
        <x:v>Moderate Utilization</x:v>
      </x:c>
    </x:row>
    <x:row r="424">
      <x:c r="A424" t="n">
        <x:v>423</x:v>
      </x:c>
      <x:c r="B424" s="16" t="n">
        <x:v>46240.54861111111</x:v>
      </x:c>
      <x:c r="C424" t="str">
        <x:v>Post-Lunch</x:v>
      </x:c>
      <x:c r="D424" t="n">
        <x:v>30</x:v>
      </x:c>
      <x:c r="E424" t="n">
        <x:v>13</x:v>
      </x:c>
      <x:c r="F424" t="n">
        <x:v>8</x:v>
      </x:c>
      <x:c r="G424" t="n">
        <x:v>9</x:v>
      </x:c>
      <x:c r="H424" t="n">
        <x:v>29</x:v>
      </x:c>
      <x:c r="I424" t="n">
        <x:v>0</x:v>
      </x:c>
      <x:c r="J424" t="n">
        <x:v>66.9</x:v>
      </x:c>
      <x:c r="K424" t="n">
        <x:v>44.4</x:v>
      </x:c>
      <x:c r="L424" t="n">
        <x:v>4</x:v>
      </x:c>
      <x:c r="M424" t="n">
        <x:v>4</x:v>
      </x:c>
      <x:c r="N424" t="n">
        <x:v>6</x:v>
      </x:c>
      <x:c r="O424" t="n">
        <x:v>4</x:v>
      </x:c>
      <x:c r="P424" t="n">
        <x:v>3</x:v>
      </x:c>
      <x:c r="Q424" t="n">
        <x:v>3</x:v>
      </x:c>
      <x:c r="R424" t="n">
        <x:v>2</x:v>
      </x:c>
      <x:c r="S424" t="n">
        <x:v>4</x:v>
      </x:c>
      <x:c r="T424" t="n">
        <x:f>D424</x:f>
        <x:v>30</x:v>
      </x:c>
      <x:c r="U424" t="n">
        <x:f>Assumptions!$B$16</x:f>
        <x:v>45</x:v>
      </x:c>
      <x:c r="V424" t="n">
        <x:f>MIN(T424,U424)</x:f>
        <x:v>30</x:v>
      </x:c>
      <x:c r="W424" t="n">
        <x:f>Assumptions!$B$17</x:f>
        <x:v>31.5</x:v>
      </x:c>
      <x:c r="X424" s="29" t="n">
        <x:f>V424/W424*100</x:f>
        <x:v>95.23809523809523</x:v>
      </x:c>
      <x:c r="Y424" s="29" t="n">
        <x:f>T424/U424*100</x:f>
        <x:v>66.66666666666666</x:v>
      </x:c>
      <x:c r="Z424" t="n">
        <x:f>MAX(U424-T424,0)</x:f>
        <x:v>15</x:v>
      </x:c>
      <x:c r="AA424" t="n">
        <x:f>MAX(T424-U424,0)</x:f>
        <x:v>0</x:v>
      </x:c>
      <x:c r="AB424" t="str">
        <x:f>IF(Y424&gt;=100,"Capacity Gap",IF(Y424&gt;=90,"Potential Bottleneck","No Bottleneck"))</x:f>
        <x:v>No Bottleneck</x:v>
      </x:c>
      <x:c r="AC424" t="str">
        <x:f>IF(Y424&lt;60,"Low Utilization / Smooth Flow",IF(Y424&lt;=85,"Moderate Utilization",IF(Y424&lt;90,"Transition / Capacity Pressure","High Utilization / Queue Risk")))</x:f>
        <x:v>Moderate Utilization</x:v>
      </x:c>
    </x:row>
    <x:row r="425">
      <x:c r="A425" t="n">
        <x:v>424</x:v>
      </x:c>
      <x:c r="B425" s="16" t="n">
        <x:v>46240.552083333336</x:v>
      </x:c>
      <x:c r="C425" t="str">
        <x:v>Post-Lunch</x:v>
      </x:c>
      <x:c r="D425" t="n">
        <x:v>27</x:v>
      </x:c>
      <x:c r="E425" t="n">
        <x:v>11</x:v>
      </x:c>
      <x:c r="F425" t="n">
        <x:v>8</x:v>
      </x:c>
      <x:c r="G425" t="n">
        <x:v>8</x:v>
      </x:c>
      <x:c r="H425" t="n">
        <x:v>29.3</x:v>
      </x:c>
      <x:c r="I425" t="n">
        <x:v>0</x:v>
      </x:c>
      <x:c r="J425" t="n">
        <x:v>60.2</x:v>
      </x:c>
      <x:c r="K425" t="n">
        <x:v>39.6</x:v>
      </x:c>
      <x:c r="L425" t="n">
        <x:v>4</x:v>
      </x:c>
      <x:c r="M425" t="n">
        <x:v>5</x:v>
      </x:c>
      <x:c r="N425" t="n">
        <x:v>3</x:v>
      </x:c>
      <x:c r="O425" t="n">
        <x:v>3</x:v>
      </x:c>
      <x:c r="P425" t="n">
        <x:v>2</x:v>
      </x:c>
      <x:c r="Q425" t="n">
        <x:v>3</x:v>
      </x:c>
      <x:c r="R425" t="n">
        <x:v>3</x:v>
      </x:c>
      <x:c r="S425" t="n">
        <x:v>4</x:v>
      </x:c>
      <x:c r="T425" t="n">
        <x:f>D425</x:f>
        <x:v>27</x:v>
      </x:c>
      <x:c r="U425" t="n">
        <x:f>Assumptions!$B$16</x:f>
        <x:v>45</x:v>
      </x:c>
      <x:c r="V425" t="n">
        <x:f>MIN(T425,U425)</x:f>
        <x:v>27</x:v>
      </x:c>
      <x:c r="W425" t="n">
        <x:f>Assumptions!$B$17</x:f>
        <x:v>31.5</x:v>
      </x:c>
      <x:c r="X425" s="29" t="n">
        <x:f>V425/W425*100</x:f>
        <x:v>85.71428571428571</x:v>
      </x:c>
      <x:c r="Y425" s="29" t="n">
        <x:f>T425/U425*100</x:f>
        <x:v>60</x:v>
      </x:c>
      <x:c r="Z425" t="n">
        <x:f>MAX(U425-T425,0)</x:f>
        <x:v>18</x:v>
      </x:c>
      <x:c r="AA425" t="n">
        <x:f>MAX(T425-U425,0)</x:f>
        <x:v>0</x:v>
      </x:c>
      <x:c r="AB425" t="str">
        <x:f>IF(Y425&gt;=100,"Capacity Gap",IF(Y425&gt;=90,"Potential Bottleneck","No Bottleneck"))</x:f>
        <x:v>No Bottleneck</x:v>
      </x:c>
      <x:c r="AC425" t="str">
        <x:f>IF(Y425&lt;60,"Low Utilization / Smooth Flow",IF(Y425&lt;=85,"Moderate Utilization",IF(Y425&lt;90,"Transition / Capacity Pressure","High Utilization / Queue Risk")))</x:f>
        <x:v>Moderate Utilization</x:v>
      </x:c>
    </x:row>
    <x:row r="426">
      <x:c r="A426" t="n">
        <x:v>425</x:v>
      </x:c>
      <x:c r="B426" s="16" t="n">
        <x:v>46240.555555555555</x:v>
      </x:c>
      <x:c r="C426" t="str">
        <x:v>Post-Lunch</x:v>
      </x:c>
      <x:c r="D426" t="n">
        <x:v>28</x:v>
      </x:c>
      <x:c r="E426" t="n">
        <x:v>12</x:v>
      </x:c>
      <x:c r="F426" t="n">
        <x:v>8</x:v>
      </x:c>
      <x:c r="G426" t="n">
        <x:v>8</x:v>
      </x:c>
      <x:c r="H426" t="n">
        <x:v>28.4</x:v>
      </x:c>
      <x:c r="I426" t="n">
        <x:v>0</x:v>
      </x:c>
      <x:c r="J426" t="n">
        <x:v>62.4</x:v>
      </x:c>
      <x:c r="K426" t="n">
        <x:v>43.5</x:v>
      </x:c>
      <x:c r="L426" t="n">
        <x:v>5</x:v>
      </x:c>
      <x:c r="M426" t="n">
        <x:v>4</x:v>
      </x:c>
      <x:c r="N426" t="n">
        <x:v>5</x:v>
      </x:c>
      <x:c r="O426" t="n">
        <x:v>4</x:v>
      </x:c>
      <x:c r="P426" t="n">
        <x:v>3</x:v>
      </x:c>
      <x:c r="Q426" t="n">
        <x:v>2</x:v>
      </x:c>
      <x:c r="R426" t="n">
        <x:v>3</x:v>
      </x:c>
      <x:c r="S426" t="n">
        <x:v>2</x:v>
      </x:c>
      <x:c r="T426" t="n">
        <x:f>D426</x:f>
        <x:v>28</x:v>
      </x:c>
      <x:c r="U426" t="n">
        <x:f>Assumptions!$B$16</x:f>
        <x:v>45</x:v>
      </x:c>
      <x:c r="V426" t="n">
        <x:f>MIN(T426,U426)</x:f>
        <x:v>28</x:v>
      </x:c>
      <x:c r="W426" t="n">
        <x:f>Assumptions!$B$17</x:f>
        <x:v>31.5</x:v>
      </x:c>
      <x:c r="X426" s="29" t="n">
        <x:f>V426/W426*100</x:f>
        <x:v>88.88888888888889</x:v>
      </x:c>
      <x:c r="Y426" s="29" t="n">
        <x:f>T426/U426*100</x:f>
        <x:v>62.22222222222222</x:v>
      </x:c>
      <x:c r="Z426" t="n">
        <x:f>MAX(U426-T426,0)</x:f>
        <x:v>17</x:v>
      </x:c>
      <x:c r="AA426" t="n">
        <x:f>MAX(T426-U426,0)</x:f>
        <x:v>0</x:v>
      </x:c>
      <x:c r="AB426" t="str">
        <x:f>IF(Y426&gt;=100,"Capacity Gap",IF(Y426&gt;=90,"Potential Bottleneck","No Bottleneck"))</x:f>
        <x:v>No Bottleneck</x:v>
      </x:c>
      <x:c r="AC426" t="str">
        <x:f>IF(Y426&lt;60,"Low Utilization / Smooth Flow",IF(Y426&lt;=85,"Moderate Utilization",IF(Y426&lt;90,"Transition / Capacity Pressure","High Utilization / Queue Risk")))</x:f>
        <x:v>Moderate Utilization</x:v>
      </x:c>
    </x:row>
    <x:row r="427">
      <x:c r="A427" t="n">
        <x:v>426</x:v>
      </x:c>
      <x:c r="B427" s="16" t="n">
        <x:v>46240.55902777778</x:v>
      </x:c>
      <x:c r="C427" t="str">
        <x:v>Post-Lunch</x:v>
      </x:c>
      <x:c r="D427" t="n">
        <x:v>24</x:v>
      </x:c>
      <x:c r="E427" t="n">
        <x:v>10</x:v>
      </x:c>
      <x:c r="F427" t="n">
        <x:v>7</x:v>
      </x:c>
      <x:c r="G427" t="n">
        <x:v>7</x:v>
      </x:c>
      <x:c r="H427" t="n">
        <x:v>31.7</x:v>
      </x:c>
      <x:c r="I427" t="n">
        <x:v>0</x:v>
      </x:c>
      <x:c r="J427" t="n">
        <x:v>53.5</x:v>
      </x:c>
      <x:c r="K427" t="n">
        <x:v>43.8</x:v>
      </x:c>
      <x:c r="L427" t="n">
        <x:v>4</x:v>
      </x:c>
      <x:c r="M427" t="n">
        <x:v>4</x:v>
      </x:c>
      <x:c r="N427" t="n">
        <x:v>4</x:v>
      </x:c>
      <x:c r="O427" t="n">
        <x:v>3</x:v>
      </x:c>
      <x:c r="P427" t="n">
        <x:v>2</x:v>
      </x:c>
      <x:c r="Q427" t="n">
        <x:v>2</x:v>
      </x:c>
      <x:c r="R427" t="n">
        <x:v>2</x:v>
      </x:c>
      <x:c r="S427" t="n">
        <x:v>3</x:v>
      </x:c>
      <x:c r="T427" t="n">
        <x:f>D427</x:f>
        <x:v>24</x:v>
      </x:c>
      <x:c r="U427" t="n">
        <x:f>Assumptions!$B$16</x:f>
        <x:v>45</x:v>
      </x:c>
      <x:c r="V427" t="n">
        <x:f>MIN(T427,U427)</x:f>
        <x:v>24</x:v>
      </x:c>
      <x:c r="W427" t="n">
        <x:f>Assumptions!$B$17</x:f>
        <x:v>31.5</x:v>
      </x:c>
      <x:c r="X427" s="29" t="n">
        <x:f>V427/W427*100</x:f>
        <x:v>76.19047619047619</x:v>
      </x:c>
      <x:c r="Y427" s="29" t="n">
        <x:f>T427/U427*100</x:f>
        <x:v>53.333333333333336</x:v>
      </x:c>
      <x:c r="Z427" t="n">
        <x:f>MAX(U427-T427,0)</x:f>
        <x:v>21</x:v>
      </x:c>
      <x:c r="AA427" t="n">
        <x:f>MAX(T427-U427,0)</x:f>
        <x:v>0</x:v>
      </x:c>
      <x:c r="AB427" t="str">
        <x:f>IF(Y427&gt;=100,"Capacity Gap",IF(Y427&gt;=90,"Potential Bottleneck","No Bottleneck"))</x:f>
        <x:v>No Bottleneck</x:v>
      </x:c>
      <x:c r="AC427" t="str">
        <x:f>IF(Y427&lt;60,"Low Utilization / Smooth Flow",IF(Y427&lt;=85,"Moderate Utilization",IF(Y427&lt;90,"Transition / Capacity Pressure","High Utilization / Queue Risk")))</x:f>
        <x:v>Low Utilization / Smooth Flow</x:v>
      </x:c>
    </x:row>
    <x:row r="428">
      <x:c r="A428" t="n">
        <x:v>427</x:v>
      </x:c>
      <x:c r="B428" s="16" t="n">
        <x:v>46240.5625</x:v>
      </x:c>
      <x:c r="C428" t="str">
        <x:v>Post-Lunch</x:v>
      </x:c>
      <x:c r="D428" t="n">
        <x:v>20</x:v>
      </x:c>
      <x:c r="E428" t="n">
        <x:v>8</x:v>
      </x:c>
      <x:c r="F428" t="n">
        <x:v>6</x:v>
      </x:c>
      <x:c r="G428" t="n">
        <x:v>6</x:v>
      </x:c>
      <x:c r="H428" t="n">
        <x:v>17.9</x:v>
      </x:c>
      <x:c r="I428" t="n">
        <x:v>0</x:v>
      </x:c>
      <x:c r="J428" t="n">
        <x:v>44.6</x:v>
      </x:c>
      <x:c r="K428" t="n">
        <x:v>37</x:v>
      </x:c>
      <x:c r="L428" t="n">
        <x:v>3</x:v>
      </x:c>
      <x:c r="M428" t="n">
        <x:v>4</x:v>
      </x:c>
      <x:c r="N428" t="n">
        <x:v>3</x:v>
      </x:c>
      <x:c r="O428" t="n">
        <x:v>2</x:v>
      </x:c>
      <x:c r="P428" t="n">
        <x:v>2</x:v>
      </x:c>
      <x:c r="Q428" t="n">
        <x:v>2</x:v>
      </x:c>
      <x:c r="R428" t="n">
        <x:v>1</x:v>
      </x:c>
      <x:c r="S428" t="n">
        <x:v>3</x:v>
      </x:c>
      <x:c r="T428" t="n">
        <x:f>D428</x:f>
        <x:v>20</x:v>
      </x:c>
      <x:c r="U428" t="n">
        <x:f>Assumptions!$B$16</x:f>
        <x:v>45</x:v>
      </x:c>
      <x:c r="V428" t="n">
        <x:f>MIN(T428,U428)</x:f>
        <x:v>20</x:v>
      </x:c>
      <x:c r="W428" t="n">
        <x:f>Assumptions!$B$17</x:f>
        <x:v>31.5</x:v>
      </x:c>
      <x:c r="X428" s="29" t="n">
        <x:f>V428/W428*100</x:f>
        <x:v>63.49206349206349</x:v>
      </x:c>
      <x:c r="Y428" s="29" t="n">
        <x:f>T428/U428*100</x:f>
        <x:v>44.44444444444444</x:v>
      </x:c>
      <x:c r="Z428" t="n">
        <x:f>MAX(U428-T428,0)</x:f>
        <x:v>25</x:v>
      </x:c>
      <x:c r="AA428" t="n">
        <x:f>MAX(T428-U428,0)</x:f>
        <x:v>0</x:v>
      </x:c>
      <x:c r="AB428" t="str">
        <x:f>IF(Y428&gt;=100,"Capacity Gap",IF(Y428&gt;=90,"Potential Bottleneck","No Bottleneck"))</x:f>
        <x:v>No Bottleneck</x:v>
      </x:c>
      <x:c r="AC428" t="str">
        <x:f>IF(Y428&lt;60,"Low Utilization / Smooth Flow",IF(Y428&lt;=85,"Moderate Utilization",IF(Y428&lt;90,"Transition / Capacity Pressure","High Utilization / Queue Risk")))</x:f>
        <x:v>Low Utilization / Smooth Flow</x:v>
      </x:c>
    </x:row>
    <x:row r="429">
      <x:c r="A429" t="n">
        <x:v>428</x:v>
      </x:c>
      <x:c r="B429" s="16" t="n">
        <x:v>46240.56597222222</x:v>
      </x:c>
      <x:c r="C429" t="str">
        <x:v>Post-Lunch</x:v>
      </x:c>
      <x:c r="D429" t="n">
        <x:v>34</x:v>
      </x:c>
      <x:c r="E429" t="n">
        <x:v>14</x:v>
      </x:c>
      <x:c r="F429" t="n">
        <x:v>10</x:v>
      </x:c>
      <x:c r="G429" t="n">
        <x:v>10</x:v>
      </x:c>
      <x:c r="H429" t="n">
        <x:v>32.5</x:v>
      </x:c>
      <x:c r="I429" t="n">
        <x:v>1.6</x:v>
      </x:c>
      <x:c r="J429" t="n">
        <x:v>75.8</x:v>
      </x:c>
      <x:c r="K429" t="n">
        <x:v>49.6</x:v>
      </x:c>
      <x:c r="L429" t="n">
        <x:v>7</x:v>
      </x:c>
      <x:c r="M429" t="n">
        <x:v>5</x:v>
      </x:c>
      <x:c r="N429" t="n">
        <x:v>6</x:v>
      </x:c>
      <x:c r="O429" t="n">
        <x:v>3</x:v>
      </x:c>
      <x:c r="P429" t="n">
        <x:v>4</x:v>
      </x:c>
      <x:c r="Q429" t="n">
        <x:v>3</x:v>
      </x:c>
      <x:c r="R429" t="n">
        <x:v>2</x:v>
      </x:c>
      <x:c r="S429" t="n">
        <x:v>4</x:v>
      </x:c>
      <x:c r="T429" t="n">
        <x:f>D429</x:f>
        <x:v>34</x:v>
      </x:c>
      <x:c r="U429" t="n">
        <x:f>Assumptions!$B$16</x:f>
        <x:v>45</x:v>
      </x:c>
      <x:c r="V429" t="n">
        <x:f>MIN(T429,U429)</x:f>
        <x:v>34</x:v>
      </x:c>
      <x:c r="W429" t="n">
        <x:f>Assumptions!$B$17</x:f>
        <x:v>31.5</x:v>
      </x:c>
      <x:c r="X429" s="29" t="n">
        <x:f>V429/W429*100</x:f>
        <x:v>107.93650793650794</x:v>
      </x:c>
      <x:c r="Y429" s="29" t="n">
        <x:f>T429/U429*100</x:f>
        <x:v>75.55555555555556</x:v>
      </x:c>
      <x:c r="Z429" t="n">
        <x:f>MAX(U429-T429,0)</x:f>
        <x:v>11</x:v>
      </x:c>
      <x:c r="AA429" t="n">
        <x:f>MAX(T429-U429,0)</x:f>
        <x:v>0</x:v>
      </x:c>
      <x:c r="AB429" t="str">
        <x:f>IF(Y429&gt;=100,"Capacity Gap",IF(Y429&gt;=90,"Potential Bottleneck","No Bottleneck"))</x:f>
        <x:v>No Bottleneck</x:v>
      </x:c>
      <x:c r="AC429" t="str">
        <x:f>IF(Y429&lt;60,"Low Utilization / Smooth Flow",IF(Y429&lt;=85,"Moderate Utilization",IF(Y429&lt;90,"Transition / Capacity Pressure","High Utilization / Queue Risk")))</x:f>
        <x:v>Moderate Utilization</x:v>
      </x:c>
    </x:row>
    <x:row r="430">
      <x:c r="A430" t="n">
        <x:v>429</x:v>
      </x:c>
      <x:c r="B430" s="16" t="n">
        <x:v>46240.569444444445</x:v>
      </x:c>
      <x:c r="C430" t="str">
        <x:v>Post-Lunch</x:v>
      </x:c>
      <x:c r="D430" t="n">
        <x:v>25</x:v>
      </x:c>
      <x:c r="E430" t="n">
        <x:v>10</x:v>
      </x:c>
      <x:c r="F430" t="n">
        <x:v>7</x:v>
      </x:c>
      <x:c r="G430" t="n">
        <x:v>8</x:v>
      </x:c>
      <x:c r="H430" t="n">
        <x:v>25.6</x:v>
      </x:c>
      <x:c r="I430" t="n">
        <x:v>0</x:v>
      </x:c>
      <x:c r="J430" t="n">
        <x:v>55.7</x:v>
      </x:c>
      <x:c r="K430" t="n">
        <x:v>40.1</x:v>
      </x:c>
      <x:c r="L430" t="n">
        <x:v>4</x:v>
      </x:c>
      <x:c r="M430" t="n">
        <x:v>5</x:v>
      </x:c>
      <x:c r="N430" t="n">
        <x:v>3</x:v>
      </x:c>
      <x:c r="O430" t="n">
        <x:v>3</x:v>
      </x:c>
      <x:c r="P430" t="n">
        <x:v>2</x:v>
      </x:c>
      <x:c r="Q430" t="n">
        <x:v>3</x:v>
      </x:c>
      <x:c r="R430" t="n">
        <x:v>2</x:v>
      </x:c>
      <x:c r="S430" t="n">
        <x:v>3</x:v>
      </x:c>
      <x:c r="T430" t="n">
        <x:f>D430</x:f>
        <x:v>25</x:v>
      </x:c>
      <x:c r="U430" t="n">
        <x:f>Assumptions!$B$16</x:f>
        <x:v>45</x:v>
      </x:c>
      <x:c r="V430" t="n">
        <x:f>MIN(T430,U430)</x:f>
        <x:v>25</x:v>
      </x:c>
      <x:c r="W430" t="n">
        <x:f>Assumptions!$B$17</x:f>
        <x:v>31.5</x:v>
      </x:c>
      <x:c r="X430" s="29" t="n">
        <x:f>V430/W430*100</x:f>
        <x:v>79.36507936507937</x:v>
      </x:c>
      <x:c r="Y430" s="29" t="n">
        <x:f>T430/U430*100</x:f>
        <x:v>55.55555555555556</x:v>
      </x:c>
      <x:c r="Z430" t="n">
        <x:f>MAX(U430-T430,0)</x:f>
        <x:v>20</x:v>
      </x:c>
      <x:c r="AA430" t="n">
        <x:f>MAX(T430-U430,0)</x:f>
        <x:v>0</x:v>
      </x:c>
      <x:c r="AB430" t="str">
        <x:f>IF(Y430&gt;=100,"Capacity Gap",IF(Y430&gt;=90,"Potential Bottleneck","No Bottleneck"))</x:f>
        <x:v>No Bottleneck</x:v>
      </x:c>
      <x:c r="AC430" t="str">
        <x:f>IF(Y430&lt;60,"Low Utilization / Smooth Flow",IF(Y430&lt;=85,"Moderate Utilization",IF(Y430&lt;90,"Transition / Capacity Pressure","High Utilization / Queue Risk")))</x:f>
        <x:v>Low Utilization / Smooth Flow</x:v>
      </x:c>
    </x:row>
    <x:row r="431">
      <x:c r="A431" t="n">
        <x:v>430</x:v>
      </x:c>
      <x:c r="B431" s="16" t="n">
        <x:v>46240.572916666664</x:v>
      </x:c>
      <x:c r="C431" t="str">
        <x:v>Post-Lunch</x:v>
      </x:c>
      <x:c r="D431" t="n">
        <x:v>28</x:v>
      </x:c>
      <x:c r="E431" t="n">
        <x:v>12</x:v>
      </x:c>
      <x:c r="F431" t="n">
        <x:v>8</x:v>
      </x:c>
      <x:c r="G431" t="n">
        <x:v>8</x:v>
      </x:c>
      <x:c r="H431" t="n">
        <x:v>27.7</x:v>
      </x:c>
      <x:c r="I431" t="n">
        <x:v>0</x:v>
      </x:c>
      <x:c r="J431" t="n">
        <x:v>62.4</x:v>
      </x:c>
      <x:c r="K431" t="n">
        <x:v>46.5</x:v>
      </x:c>
      <x:c r="L431" t="n">
        <x:v>5</x:v>
      </x:c>
      <x:c r="M431" t="n">
        <x:v>4</x:v>
      </x:c>
      <x:c r="N431" t="n">
        <x:v>5</x:v>
      </x:c>
      <x:c r="O431" t="n">
        <x:v>3</x:v>
      </x:c>
      <x:c r="P431" t="n">
        <x:v>3</x:v>
      </x:c>
      <x:c r="Q431" t="n">
        <x:v>3</x:v>
      </x:c>
      <x:c r="R431" t="n">
        <x:v>3</x:v>
      </x:c>
      <x:c r="S431" t="n">
        <x:v>2</x:v>
      </x:c>
      <x:c r="T431" t="n">
        <x:f>D431</x:f>
        <x:v>28</x:v>
      </x:c>
      <x:c r="U431" t="n">
        <x:f>Assumptions!$B$16</x:f>
        <x:v>45</x:v>
      </x:c>
      <x:c r="V431" t="n">
        <x:f>MIN(T431,U431)</x:f>
        <x:v>28</x:v>
      </x:c>
      <x:c r="W431" t="n">
        <x:f>Assumptions!$B$17</x:f>
        <x:v>31.5</x:v>
      </x:c>
      <x:c r="X431" s="29" t="n">
        <x:f>V431/W431*100</x:f>
        <x:v>88.88888888888889</x:v>
      </x:c>
      <x:c r="Y431" s="29" t="n">
        <x:f>T431/U431*100</x:f>
        <x:v>62.22222222222222</x:v>
      </x:c>
      <x:c r="Z431" t="n">
        <x:f>MAX(U431-T431,0)</x:f>
        <x:v>17</x:v>
      </x:c>
      <x:c r="AA431" t="n">
        <x:f>MAX(T431-U431,0)</x:f>
        <x:v>0</x:v>
      </x:c>
      <x:c r="AB431" t="str">
        <x:f>IF(Y431&gt;=100,"Capacity Gap",IF(Y431&gt;=90,"Potential Bottleneck","No Bottleneck"))</x:f>
        <x:v>No Bottleneck</x:v>
      </x:c>
      <x:c r="AC431" t="str">
        <x:f>IF(Y431&lt;60,"Low Utilization / Smooth Flow",IF(Y431&lt;=85,"Moderate Utilization",IF(Y431&lt;90,"Transition / Capacity Pressure","High Utilization / Queue Risk")))</x:f>
        <x:v>Moderate Utilization</x:v>
      </x:c>
    </x:row>
    <x:row r="432">
      <x:c r="A432" t="n">
        <x:v>431</x:v>
      </x:c>
      <x:c r="B432" s="16" t="n">
        <x:v>46240.57638888889</x:v>
      </x:c>
      <x:c r="C432" t="str">
        <x:v>Post-Lunch</x:v>
      </x:c>
      <x:c r="D432" t="n">
        <x:v>23</x:v>
      </x:c>
      <x:c r="E432" t="n">
        <x:v>10</x:v>
      </x:c>
      <x:c r="F432" t="n">
        <x:v>6</x:v>
      </x:c>
      <x:c r="G432" t="n">
        <x:v>7</x:v>
      </x:c>
      <x:c r="H432" t="n">
        <x:v>20.2</x:v>
      </x:c>
      <x:c r="I432" t="n">
        <x:v>0</x:v>
      </x:c>
      <x:c r="J432" t="n">
        <x:v>51.3</x:v>
      </x:c>
      <x:c r="K432" t="n">
        <x:v>45.4</x:v>
      </x:c>
      <x:c r="L432" t="n">
        <x:v>4</x:v>
      </x:c>
      <x:c r="M432" t="n">
        <x:v>4</x:v>
      </x:c>
      <x:c r="N432" t="n">
        <x:v>4</x:v>
      </x:c>
      <x:c r="O432" t="n">
        <x:v>4</x:v>
      </x:c>
      <x:c r="P432" t="n">
        <x:v>2</x:v>
      </x:c>
      <x:c r="Q432" t="n">
        <x:v>2</x:v>
      </x:c>
      <x:c r="R432" t="n">
        <x:v>2</x:v>
      </x:c>
      <x:c r="S432" t="n">
        <x:v>1</x:v>
      </x:c>
      <x:c r="T432" t="n">
        <x:f>D432</x:f>
        <x:v>23</x:v>
      </x:c>
      <x:c r="U432" t="n">
        <x:f>Assumptions!$B$16</x:f>
        <x:v>45</x:v>
      </x:c>
      <x:c r="V432" t="n">
        <x:f>MIN(T432,U432)</x:f>
        <x:v>23</x:v>
      </x:c>
      <x:c r="W432" t="n">
        <x:f>Assumptions!$B$17</x:f>
        <x:v>31.5</x:v>
      </x:c>
      <x:c r="X432" s="29" t="n">
        <x:f>V432/W432*100</x:f>
        <x:v>73.01587301587301</x:v>
      </x:c>
      <x:c r="Y432" s="29" t="n">
        <x:f>T432/U432*100</x:f>
        <x:v>51.11111111111111</x:v>
      </x:c>
      <x:c r="Z432" t="n">
        <x:f>MAX(U432-T432,0)</x:f>
        <x:v>22</x:v>
      </x:c>
      <x:c r="AA432" t="n">
        <x:f>MAX(T432-U432,0)</x:f>
        <x:v>0</x:v>
      </x:c>
      <x:c r="AB432" t="str">
        <x:f>IF(Y432&gt;=100,"Capacity Gap",IF(Y432&gt;=90,"Potential Bottleneck","No Bottleneck"))</x:f>
        <x:v>No Bottleneck</x:v>
      </x:c>
      <x:c r="AC432" t="str">
        <x:f>IF(Y432&lt;60,"Low Utilization / Smooth Flow",IF(Y432&lt;=85,"Moderate Utilization",IF(Y432&lt;90,"Transition / Capacity Pressure","High Utilization / Queue Risk")))</x:f>
        <x:v>Low Utilization / Smooth Flow</x:v>
      </x:c>
    </x:row>
    <x:row r="433">
      <x:c r="A433" t="n">
        <x:v>432</x:v>
      </x:c>
      <x:c r="B433" s="16" t="n">
        <x:v>46240.57986111111</x:v>
      </x:c>
      <x:c r="C433" t="str">
        <x:v>Post-Lunch</x:v>
      </x:c>
      <x:c r="D433" t="n">
        <x:v>25</x:v>
      </x:c>
      <x:c r="E433" t="n">
        <x:v>10</x:v>
      </x:c>
      <x:c r="F433" t="n">
        <x:v>7</x:v>
      </x:c>
      <x:c r="G433" t="n">
        <x:v>8</x:v>
      </x:c>
      <x:c r="H433" t="n">
        <x:v>25.7</x:v>
      </x:c>
      <x:c r="I433" t="n">
        <x:v>0</x:v>
      </x:c>
      <x:c r="J433" t="n">
        <x:v>55.7</x:v>
      </x:c>
      <x:c r="K433" t="n">
        <x:v>42.1</x:v>
      </x:c>
      <x:c r="L433" t="n">
        <x:v>5</x:v>
      </x:c>
      <x:c r="M433" t="n">
        <x:v>3</x:v>
      </x:c>
      <x:c r="N433" t="n">
        <x:v>4</x:v>
      </x:c>
      <x:c r="O433" t="n">
        <x:v>3</x:v>
      </x:c>
      <x:c r="P433" t="n">
        <x:v>3</x:v>
      </x:c>
      <x:c r="Q433" t="n">
        <x:v>2</x:v>
      </x:c>
      <x:c r="R433" t="n">
        <x:v>2</x:v>
      </x:c>
      <x:c r="S433" t="n">
        <x:v>3</x:v>
      </x:c>
      <x:c r="T433" t="n">
        <x:f>D433</x:f>
        <x:v>25</x:v>
      </x:c>
      <x:c r="U433" t="n">
        <x:f>Assumptions!$B$16</x:f>
        <x:v>45</x:v>
      </x:c>
      <x:c r="V433" t="n">
        <x:f>MIN(T433,U433)</x:f>
        <x:v>25</x:v>
      </x:c>
      <x:c r="W433" t="n">
        <x:f>Assumptions!$B$17</x:f>
        <x:v>31.5</x:v>
      </x:c>
      <x:c r="X433" s="29" t="n">
        <x:f>V433/W433*100</x:f>
        <x:v>79.36507936507937</x:v>
      </x:c>
      <x:c r="Y433" s="29" t="n">
        <x:f>T433/U433*100</x:f>
        <x:v>55.55555555555556</x:v>
      </x:c>
      <x:c r="Z433" t="n">
        <x:f>MAX(U433-T433,0)</x:f>
        <x:v>20</x:v>
      </x:c>
      <x:c r="AA433" t="n">
        <x:f>MAX(T433-U433,0)</x:f>
        <x:v>0</x:v>
      </x:c>
      <x:c r="AB433" t="str">
        <x:f>IF(Y433&gt;=100,"Capacity Gap",IF(Y433&gt;=90,"Potential Bottleneck","No Bottleneck"))</x:f>
        <x:v>No Bottleneck</x:v>
      </x:c>
      <x:c r="AC433" t="str">
        <x:f>IF(Y433&lt;60,"Low Utilization / Smooth Flow",IF(Y433&lt;=85,"Moderate Utilization",IF(Y433&lt;90,"Transition / Capacity Pressure","High Utilization / Queue Risk")))</x:f>
        <x:v>Low Utilization / Smooth Flow</x:v>
      </x:c>
    </x:row>
    <x:row r="434">
      <x:c r="A434" t="n">
        <x:v>433</x:v>
      </x:c>
      <x:c r="B434" s="16" t="n">
        <x:v>46240.583333333336</x:v>
      </x:c>
      <x:c r="C434" t="str">
        <x:v>Normal</x:v>
      </x:c>
      <x:c r="D434" t="n">
        <x:v>13</x:v>
      </x:c>
      <x:c r="E434" t="n">
        <x:v>4</x:v>
      </x:c>
      <x:c r="F434" t="n">
        <x:v>4</x:v>
      </x:c>
      <x:c r="G434" t="n">
        <x:v>5</x:v>
      </x:c>
      <x:c r="H434" t="n">
        <x:v>23.5</x:v>
      </x:c>
      <x:c r="I434" t="n">
        <x:v>0</x:v>
      </x:c>
      <x:c r="J434" t="n">
        <x:v>29</x:v>
      </x:c>
      <x:c r="K434" t="n">
        <x:v>35.3</x:v>
      </x:c>
      <x:c r="L434" t="n">
        <x:v>3</x:v>
      </x:c>
      <x:c r="M434" t="n">
        <x:v>2</x:v>
      </x:c>
      <x:c r="N434" t="n">
        <x:v>2</x:v>
      </x:c>
      <x:c r="O434" t="n">
        <x:v>2</x:v>
      </x:c>
      <x:c r="P434" t="n">
        <x:v>2</x:v>
      </x:c>
      <x:c r="Q434" t="n">
        <x:v>2</x:v>
      </x:c>
      <x:c r="R434" t="n">
        <x:v>0</x:v>
      </x:c>
      <x:c r="S434" t="n">
        <x:v>0</x:v>
      </x:c>
      <x:c r="T434" t="n">
        <x:f>D434</x:f>
        <x:v>13</x:v>
      </x:c>
      <x:c r="U434" t="n">
        <x:f>Assumptions!$B$16</x:f>
        <x:v>45</x:v>
      </x:c>
      <x:c r="V434" t="n">
        <x:f>MIN(T434,U434)</x:f>
        <x:v>13</x:v>
      </x:c>
      <x:c r="W434" t="n">
        <x:f>Assumptions!$B$17</x:f>
        <x:v>31.5</x:v>
      </x:c>
      <x:c r="X434" s="29" t="n">
        <x:f>V434/W434*100</x:f>
        <x:v>41.269841269841265</x:v>
      </x:c>
      <x:c r="Y434" s="29" t="n">
        <x:f>T434/U434*100</x:f>
        <x:v>28.888888888888886</x:v>
      </x:c>
      <x:c r="Z434" t="n">
        <x:f>MAX(U434-T434,0)</x:f>
        <x:v>32</x:v>
      </x:c>
      <x:c r="AA434" t="n">
        <x:f>MAX(T434-U434,0)</x:f>
        <x:v>0</x:v>
      </x:c>
      <x:c r="AB434" t="str">
        <x:f>IF(Y434&gt;=100,"Capacity Gap",IF(Y434&gt;=90,"Potential Bottleneck","No Bottleneck"))</x:f>
        <x:v>No Bottleneck</x:v>
      </x:c>
      <x:c r="AC434" t="str">
        <x:f>IF(Y434&lt;60,"Low Utilization / Smooth Flow",IF(Y434&lt;=85,"Moderate Utilization",IF(Y434&lt;90,"Transition / Capacity Pressure","High Utilization / Queue Risk")))</x:f>
        <x:v>Low Utilization / Smooth Flow</x:v>
      </x:c>
    </x:row>
    <x:row r="435">
      <x:c r="A435" t="n">
        <x:v>434</x:v>
      </x:c>
      <x:c r="B435" s="16" t="n">
        <x:v>46240.586805555555</x:v>
      </x:c>
      <x:c r="C435" t="str">
        <x:v>Normal</x:v>
      </x:c>
      <x:c r="D435" t="n">
        <x:v>17</x:v>
      </x:c>
      <x:c r="E435" t="n">
        <x:v>5</x:v>
      </x:c>
      <x:c r="F435" t="n">
        <x:v>5</x:v>
      </x:c>
      <x:c r="G435" t="n">
        <x:v>7</x:v>
      </x:c>
      <x:c r="H435" t="n">
        <x:v>23.5</x:v>
      </x:c>
      <x:c r="I435" t="n">
        <x:v>0</x:v>
      </x:c>
      <x:c r="J435" t="n">
        <x:v>37.9</x:v>
      </x:c>
      <x:c r="K435" t="n">
        <x:v>36</x:v>
      </x:c>
      <x:c r="L435" t="n">
        <x:v>3</x:v>
      </x:c>
      <x:c r="M435" t="n">
        <x:v>3</x:v>
      </x:c>
      <x:c r="N435" t="n">
        <x:v>2</x:v>
      </x:c>
      <x:c r="O435" t="n">
        <x:v>2</x:v>
      </x:c>
      <x:c r="P435" t="n">
        <x:v>2</x:v>
      </x:c>
      <x:c r="Q435" t="n">
        <x:v>2</x:v>
      </x:c>
      <x:c r="R435" t="n">
        <x:v>1</x:v>
      </x:c>
      <x:c r="S435" t="n">
        <x:v>2</x:v>
      </x:c>
      <x:c r="T435" t="n">
        <x:f>D435</x:f>
        <x:v>17</x:v>
      </x:c>
      <x:c r="U435" t="n">
        <x:f>Assumptions!$B$16</x:f>
        <x:v>45</x:v>
      </x:c>
      <x:c r="V435" t="n">
        <x:f>MIN(T435,U435)</x:f>
        <x:v>17</x:v>
      </x:c>
      <x:c r="W435" t="n">
        <x:f>Assumptions!$B$17</x:f>
        <x:v>31.5</x:v>
      </x:c>
      <x:c r="X435" s="29" t="n">
        <x:f>V435/W435*100</x:f>
        <x:v>53.96825396825397</x:v>
      </x:c>
      <x:c r="Y435" s="29" t="n">
        <x:f>T435/U435*100</x:f>
        <x:v>37.77777777777778</x:v>
      </x:c>
      <x:c r="Z435" t="n">
        <x:f>MAX(U435-T435,0)</x:f>
        <x:v>28</x:v>
      </x:c>
      <x:c r="AA435" t="n">
        <x:f>MAX(T435-U435,0)</x:f>
        <x:v>0</x:v>
      </x:c>
      <x:c r="AB435" t="str">
        <x:f>IF(Y435&gt;=100,"Capacity Gap",IF(Y435&gt;=90,"Potential Bottleneck","No Bottleneck"))</x:f>
        <x:v>No Bottleneck</x:v>
      </x:c>
      <x:c r="AC435" t="str">
        <x:f>IF(Y435&lt;60,"Low Utilization / Smooth Flow",IF(Y435&lt;=85,"Moderate Utilization",IF(Y435&lt;90,"Transition / Capacity Pressure","High Utilization / Queue Risk")))</x:f>
        <x:v>Low Utilization / Smooth Flow</x:v>
      </x:c>
    </x:row>
    <x:row r="436">
      <x:c r="A436" t="n">
        <x:v>435</x:v>
      </x:c>
      <x:c r="B436" s="16" t="n">
        <x:v>46240.59027777778</x:v>
      </x:c>
      <x:c r="C436" t="str">
        <x:v>Normal</x:v>
      </x:c>
      <x:c r="D436" t="n">
        <x:v>15</x:v>
      </x:c>
      <x:c r="E436" t="n">
        <x:v>4</x:v>
      </x:c>
      <x:c r="F436" t="n">
        <x:v>4</x:v>
      </x:c>
      <x:c r="G436" t="n">
        <x:v>7</x:v>
      </x:c>
      <x:c r="H436" t="n">
        <x:v>24.2</x:v>
      </x:c>
      <x:c r="I436" t="n">
        <x:v>0</x:v>
      </x:c>
      <x:c r="J436" t="n">
        <x:v>33.4</x:v>
      </x:c>
      <x:c r="K436" t="n">
        <x:v>43.4</x:v>
      </x:c>
      <x:c r="L436" t="n">
        <x:v>3</x:v>
      </x:c>
      <x:c r="M436" t="n">
        <x:v>2</x:v>
      </x:c>
      <x:c r="N436" t="n">
        <x:v>3</x:v>
      </x:c>
      <x:c r="O436" t="n">
        <x:v>2</x:v>
      </x:c>
      <x:c r="P436" t="n">
        <x:v>1</x:v>
      </x:c>
      <x:c r="Q436" t="n">
        <x:v>2</x:v>
      </x:c>
      <x:c r="R436" t="n">
        <x:v>1</x:v>
      </x:c>
      <x:c r="S436" t="n">
        <x:v>1</x:v>
      </x:c>
      <x:c r="T436" t="n">
        <x:f>D436</x:f>
        <x:v>15</x:v>
      </x:c>
      <x:c r="U436" t="n">
        <x:f>Assumptions!$B$16</x:f>
        <x:v>45</x:v>
      </x:c>
      <x:c r="V436" t="n">
        <x:f>MIN(T436,U436)</x:f>
        <x:v>15</x:v>
      </x:c>
      <x:c r="W436" t="n">
        <x:f>Assumptions!$B$17</x:f>
        <x:v>31.5</x:v>
      </x:c>
      <x:c r="X436" s="29" t="n">
        <x:f>V436/W436*100</x:f>
        <x:v>47.61904761904761</x:v>
      </x:c>
      <x:c r="Y436" s="29" t="n">
        <x:f>T436/U436*100</x:f>
        <x:v>33.33333333333333</x:v>
      </x:c>
      <x:c r="Z436" t="n">
        <x:f>MAX(U436-T436,0)</x:f>
        <x:v>30</x:v>
      </x:c>
      <x:c r="AA436" t="n">
        <x:f>MAX(T436-U436,0)</x:f>
        <x:v>0</x:v>
      </x:c>
      <x:c r="AB436" t="str">
        <x:f>IF(Y436&gt;=100,"Capacity Gap",IF(Y436&gt;=90,"Potential Bottleneck","No Bottleneck"))</x:f>
        <x:v>No Bottleneck</x:v>
      </x:c>
      <x:c r="AC436" t="str">
        <x:f>IF(Y436&lt;60,"Low Utilization / Smooth Flow",IF(Y436&lt;=85,"Moderate Utilization",IF(Y436&lt;90,"Transition / Capacity Pressure","High Utilization / Queue Risk")))</x:f>
        <x:v>Low Utilization / Smooth Flow</x:v>
      </x:c>
    </x:row>
    <x:row r="437">
      <x:c r="A437" t="n">
        <x:v>436</x:v>
      </x:c>
      <x:c r="B437" s="16" t="n">
        <x:v>46240.59375</x:v>
      </x:c>
      <x:c r="C437" t="str">
        <x:v>Normal</x:v>
      </x:c>
      <x:c r="D437" t="n">
        <x:v>16</x:v>
      </x:c>
      <x:c r="E437" t="n">
        <x:v>4</x:v>
      </x:c>
      <x:c r="F437" t="n">
        <x:v>4</x:v>
      </x:c>
      <x:c r="G437" t="n">
        <x:v>8</x:v>
      </x:c>
      <x:c r="H437" t="n">
        <x:v>20.5</x:v>
      </x:c>
      <x:c r="I437" t="n">
        <x:v>0</x:v>
      </x:c>
      <x:c r="J437" t="n">
        <x:v>35.7</x:v>
      </x:c>
      <x:c r="K437" t="n">
        <x:v>39.3</x:v>
      </x:c>
      <x:c r="L437" t="n">
        <x:v>2</x:v>
      </x:c>
      <x:c r="M437" t="n">
        <x:v>4</x:v>
      </x:c>
      <x:c r="N437" t="n">
        <x:v>3</x:v>
      </x:c>
      <x:c r="O437" t="n">
        <x:v>2</x:v>
      </x:c>
      <x:c r="P437" t="n">
        <x:v>2</x:v>
      </x:c>
      <x:c r="Q437" t="n">
        <x:v>2</x:v>
      </x:c>
      <x:c r="R437" t="n">
        <x:v>1</x:v>
      </x:c>
      <x:c r="S437" t="n">
        <x:v>0</x:v>
      </x:c>
      <x:c r="T437" t="n">
        <x:f>D437</x:f>
        <x:v>16</x:v>
      </x:c>
      <x:c r="U437" t="n">
        <x:f>Assumptions!$B$16</x:f>
        <x:v>45</x:v>
      </x:c>
      <x:c r="V437" t="n">
        <x:f>MIN(T437,U437)</x:f>
        <x:v>16</x:v>
      </x:c>
      <x:c r="W437" t="n">
        <x:f>Assumptions!$B$17</x:f>
        <x:v>31.5</x:v>
      </x:c>
      <x:c r="X437" s="29" t="n">
        <x:f>V437/W437*100</x:f>
        <x:v>50.79365079365079</x:v>
      </x:c>
      <x:c r="Y437" s="29" t="n">
        <x:f>T437/U437*100</x:f>
        <x:v>35.55555555555556</x:v>
      </x:c>
      <x:c r="Z437" t="n">
        <x:f>MAX(U437-T437,0)</x:f>
        <x:v>29</x:v>
      </x:c>
      <x:c r="AA437" t="n">
        <x:f>MAX(T437-U437,0)</x:f>
        <x:v>0</x:v>
      </x:c>
      <x:c r="AB437" t="str">
        <x:f>IF(Y437&gt;=100,"Capacity Gap",IF(Y437&gt;=90,"Potential Bottleneck","No Bottleneck"))</x:f>
        <x:v>No Bottleneck</x:v>
      </x:c>
      <x:c r="AC437" t="str">
        <x:f>IF(Y437&lt;60,"Low Utilization / Smooth Flow",IF(Y437&lt;=85,"Moderate Utilization",IF(Y437&lt;90,"Transition / Capacity Pressure","High Utilization / Queue Risk")))</x:f>
        <x:v>Low Utilization / Smooth Flow</x:v>
      </x:c>
    </x:row>
    <x:row r="438">
      <x:c r="A438" t="n">
        <x:v>437</x:v>
      </x:c>
      <x:c r="B438" s="16" t="n">
        <x:v>46240.59722222222</x:v>
      </x:c>
      <x:c r="C438" t="str">
        <x:v>Normal</x:v>
      </x:c>
      <x:c r="D438" t="n">
        <x:v>10</x:v>
      </x:c>
      <x:c r="E438" t="n">
        <x:v>3</x:v>
      </x:c>
      <x:c r="F438" t="n">
        <x:v>3</x:v>
      </x:c>
      <x:c r="G438" t="n">
        <x:v>4</x:v>
      </x:c>
      <x:c r="H438" t="n">
        <x:v>17.4</x:v>
      </x:c>
      <x:c r="I438" t="n">
        <x:v>0</x:v>
      </x:c>
      <x:c r="J438" t="n">
        <x:v>22.3</x:v>
      </x:c>
      <x:c r="K438" t="n">
        <x:v>35</x:v>
      </x:c>
      <x:c r="L438" t="n">
        <x:v>2</x:v>
      </x:c>
      <x:c r="M438" t="n">
        <x:v>2</x:v>
      </x:c>
      <x:c r="N438" t="n">
        <x:v>2</x:v>
      </x:c>
      <x:c r="O438" t="n">
        <x:v>1</x:v>
      </x:c>
      <x:c r="P438" t="n">
        <x:v>1</x:v>
      </x:c>
      <x:c r="Q438" t="n">
        <x:v>1</x:v>
      </x:c>
      <x:c r="R438" t="n">
        <x:v>1</x:v>
      </x:c>
      <x:c r="S438" t="n">
        <x:v>0</x:v>
      </x:c>
      <x:c r="T438" t="n">
        <x:f>D438</x:f>
        <x:v>10</x:v>
      </x:c>
      <x:c r="U438" t="n">
        <x:f>Assumptions!$B$16</x:f>
        <x:v>45</x:v>
      </x:c>
      <x:c r="V438" t="n">
        <x:f>MIN(T438,U438)</x:f>
        <x:v>10</x:v>
      </x:c>
      <x:c r="W438" t="n">
        <x:f>Assumptions!$B$17</x:f>
        <x:v>31.5</x:v>
      </x:c>
      <x:c r="X438" s="29" t="n">
        <x:f>V438/W438*100</x:f>
        <x:v>31.746031746031743</x:v>
      </x:c>
      <x:c r="Y438" s="29" t="n">
        <x:f>T438/U438*100</x:f>
        <x:v>22.22222222222222</x:v>
      </x:c>
      <x:c r="Z438" t="n">
        <x:f>MAX(U438-T438,0)</x:f>
        <x:v>35</x:v>
      </x:c>
      <x:c r="AA438" t="n">
        <x:f>MAX(T438-U438,0)</x:f>
        <x:v>0</x:v>
      </x:c>
      <x:c r="AB438" t="str">
        <x:f>IF(Y438&gt;=100,"Capacity Gap",IF(Y438&gt;=90,"Potential Bottleneck","No Bottleneck"))</x:f>
        <x:v>No Bottleneck</x:v>
      </x:c>
      <x:c r="AC438" t="str">
        <x:f>IF(Y438&lt;60,"Low Utilization / Smooth Flow",IF(Y438&lt;=85,"Moderate Utilization",IF(Y438&lt;90,"Transition / Capacity Pressure","High Utilization / Queue Risk")))</x:f>
        <x:v>Low Utilization / Smooth Flow</x:v>
      </x:c>
    </x:row>
    <x:row r="439">
      <x:c r="A439" t="n">
        <x:v>438</x:v>
      </x:c>
      <x:c r="B439" s="16" t="n">
        <x:v>46240.600694444445</x:v>
      </x:c>
      <x:c r="C439" t="str">
        <x:v>Normal</x:v>
      </x:c>
      <x:c r="D439" t="n">
        <x:v>18</x:v>
      </x:c>
      <x:c r="E439" t="n">
        <x:v>5</x:v>
      </x:c>
      <x:c r="F439" t="n">
        <x:v>5</x:v>
      </x:c>
      <x:c r="G439" t="n">
        <x:v>8</x:v>
      </x:c>
      <x:c r="H439" t="n">
        <x:v>20.7</x:v>
      </x:c>
      <x:c r="I439" t="n">
        <x:v>0</x:v>
      </x:c>
      <x:c r="J439" t="n">
        <x:v>40.1</x:v>
      </x:c>
      <x:c r="K439" t="n">
        <x:v>37.6</x:v>
      </x:c>
      <x:c r="L439" t="n">
        <x:v>3</x:v>
      </x:c>
      <x:c r="M439" t="n">
        <x:v>3</x:v>
      </x:c>
      <x:c r="N439" t="n">
        <x:v>3</x:v>
      </x:c>
      <x:c r="O439" t="n">
        <x:v>3</x:v>
      </x:c>
      <x:c r="P439" t="n">
        <x:v>2</x:v>
      </x:c>
      <x:c r="Q439" t="n">
        <x:v>2</x:v>
      </x:c>
      <x:c r="R439" t="n">
        <x:v>2</x:v>
      </x:c>
      <x:c r="S439" t="n">
        <x:v>0</x:v>
      </x:c>
      <x:c r="T439" t="n">
        <x:f>D439</x:f>
        <x:v>18</x:v>
      </x:c>
      <x:c r="U439" t="n">
        <x:f>Assumptions!$B$16</x:f>
        <x:v>45</x:v>
      </x:c>
      <x:c r="V439" t="n">
        <x:f>MIN(T439,U439)</x:f>
        <x:v>18</x:v>
      </x:c>
      <x:c r="W439" t="n">
        <x:f>Assumptions!$B$17</x:f>
        <x:v>31.5</x:v>
      </x:c>
      <x:c r="X439" s="29" t="n">
        <x:f>V439/W439*100</x:f>
        <x:v>57.14285714285714</x:v>
      </x:c>
      <x:c r="Y439" s="29" t="n">
        <x:f>T439/U439*100</x:f>
        <x:v>40</x:v>
      </x:c>
      <x:c r="Z439" t="n">
        <x:f>MAX(U439-T439,0)</x:f>
        <x:v>27</x:v>
      </x:c>
      <x:c r="AA439" t="n">
        <x:f>MAX(T439-U439,0)</x:f>
        <x:v>0</x:v>
      </x:c>
      <x:c r="AB439" t="str">
        <x:f>IF(Y439&gt;=100,"Capacity Gap",IF(Y439&gt;=90,"Potential Bottleneck","No Bottleneck"))</x:f>
        <x:v>No Bottleneck</x:v>
      </x:c>
      <x:c r="AC439" t="str">
        <x:f>IF(Y439&lt;60,"Low Utilization / Smooth Flow",IF(Y439&lt;=85,"Moderate Utilization",IF(Y439&lt;90,"Transition / Capacity Pressure","High Utilization / Queue Risk")))</x:f>
        <x:v>Low Utilization / Smooth Flow</x:v>
      </x:c>
    </x:row>
    <x:row r="440">
      <x:c r="A440" t="n">
        <x:v>439</x:v>
      </x:c>
      <x:c r="B440" s="16" t="n">
        <x:v>46240.604166666664</x:v>
      </x:c>
      <x:c r="C440" t="str">
        <x:v>Normal</x:v>
      </x:c>
      <x:c r="D440" t="n">
        <x:v>15</x:v>
      </x:c>
      <x:c r="E440" t="n">
        <x:v>4</x:v>
      </x:c>
      <x:c r="F440" t="n">
        <x:v>4</x:v>
      </x:c>
      <x:c r="G440" t="n">
        <x:v>7</x:v>
      </x:c>
      <x:c r="H440" t="n">
        <x:v>24.2</x:v>
      </x:c>
      <x:c r="I440" t="n">
        <x:v>0</x:v>
      </x:c>
      <x:c r="J440" t="n">
        <x:v>33.4</x:v>
      </x:c>
      <x:c r="K440" t="n">
        <x:v>37.3</x:v>
      </x:c>
      <x:c r="L440" t="n">
        <x:v>3</x:v>
      </x:c>
      <x:c r="M440" t="n">
        <x:v>3</x:v>
      </x:c>
      <x:c r="N440" t="n">
        <x:v>2</x:v>
      </x:c>
      <x:c r="O440" t="n">
        <x:v>2</x:v>
      </x:c>
      <x:c r="P440" t="n">
        <x:v>2</x:v>
      </x:c>
      <x:c r="Q440" t="n">
        <x:v>1</x:v>
      </x:c>
      <x:c r="R440" t="n">
        <x:v>1</x:v>
      </x:c>
      <x:c r="S440" t="n">
        <x:v>1</x:v>
      </x:c>
      <x:c r="T440" t="n">
        <x:f>D440</x:f>
        <x:v>15</x:v>
      </x:c>
      <x:c r="U440" t="n">
        <x:f>Assumptions!$B$16</x:f>
        <x:v>45</x:v>
      </x:c>
      <x:c r="V440" t="n">
        <x:f>MIN(T440,U440)</x:f>
        <x:v>15</x:v>
      </x:c>
      <x:c r="W440" t="n">
        <x:f>Assumptions!$B$17</x:f>
        <x:v>31.5</x:v>
      </x:c>
      <x:c r="X440" s="29" t="n">
        <x:f>V440/W440*100</x:f>
        <x:v>47.61904761904761</x:v>
      </x:c>
      <x:c r="Y440" s="29" t="n">
        <x:f>T440/U440*100</x:f>
        <x:v>33.33333333333333</x:v>
      </x:c>
      <x:c r="Z440" t="n">
        <x:f>MAX(U440-T440,0)</x:f>
        <x:v>30</x:v>
      </x:c>
      <x:c r="AA440" t="n">
        <x:f>MAX(T440-U440,0)</x:f>
        <x:v>0</x:v>
      </x:c>
      <x:c r="AB440" t="str">
        <x:f>IF(Y440&gt;=100,"Capacity Gap",IF(Y440&gt;=90,"Potential Bottleneck","No Bottleneck"))</x:f>
        <x:v>No Bottleneck</x:v>
      </x:c>
      <x:c r="AC440" t="str">
        <x:f>IF(Y440&lt;60,"Low Utilization / Smooth Flow",IF(Y440&lt;=85,"Moderate Utilization",IF(Y440&lt;90,"Transition / Capacity Pressure","High Utilization / Queue Risk")))</x:f>
        <x:v>Low Utilization / Smooth Flow</x:v>
      </x:c>
    </x:row>
    <x:row r="441">
      <x:c r="A441" t="n">
        <x:v>440</x:v>
      </x:c>
      <x:c r="B441" s="16" t="n">
        <x:v>46240.60763888889</x:v>
      </x:c>
      <x:c r="C441" t="str">
        <x:v>Normal</x:v>
      </x:c>
      <x:c r="D441" t="n">
        <x:v>13</x:v>
      </x:c>
      <x:c r="E441" t="n">
        <x:v>4</x:v>
      </x:c>
      <x:c r="F441" t="n">
        <x:v>4</x:v>
      </x:c>
      <x:c r="G441" t="n">
        <x:v>5</x:v>
      </x:c>
      <x:c r="H441" t="n">
        <x:v>21.3</x:v>
      </x:c>
      <x:c r="I441" t="n">
        <x:v>0</x:v>
      </x:c>
      <x:c r="J441" t="n">
        <x:v>29</x:v>
      </x:c>
      <x:c r="K441" t="n">
        <x:v>33.2</x:v>
      </x:c>
      <x:c r="L441" t="n">
        <x:v>2</x:v>
      </x:c>
      <x:c r="M441" t="n">
        <x:v>2</x:v>
      </x:c>
      <x:c r="N441" t="n">
        <x:v>2</x:v>
      </x:c>
      <x:c r="O441" t="n">
        <x:v>2</x:v>
      </x:c>
      <x:c r="P441" t="n">
        <x:v>2</x:v>
      </x:c>
      <x:c r="Q441" t="n">
        <x:v>2</x:v>
      </x:c>
      <x:c r="R441" t="n">
        <x:v>1</x:v>
      </x:c>
      <x:c r="S441" t="n">
        <x:v>0</x:v>
      </x:c>
      <x:c r="T441" t="n">
        <x:f>D441</x:f>
        <x:v>13</x:v>
      </x:c>
      <x:c r="U441" t="n">
        <x:f>Assumptions!$B$16</x:f>
        <x:v>45</x:v>
      </x:c>
      <x:c r="V441" t="n">
        <x:f>MIN(T441,U441)</x:f>
        <x:v>13</x:v>
      </x:c>
      <x:c r="W441" t="n">
        <x:f>Assumptions!$B$17</x:f>
        <x:v>31.5</x:v>
      </x:c>
      <x:c r="X441" s="29" t="n">
        <x:f>V441/W441*100</x:f>
        <x:v>41.269841269841265</x:v>
      </x:c>
      <x:c r="Y441" s="29" t="n">
        <x:f>T441/U441*100</x:f>
        <x:v>28.888888888888886</x:v>
      </x:c>
      <x:c r="Z441" t="n">
        <x:f>MAX(U441-T441,0)</x:f>
        <x:v>32</x:v>
      </x:c>
      <x:c r="AA441" t="n">
        <x:f>MAX(T441-U441,0)</x:f>
        <x:v>0</x:v>
      </x:c>
      <x:c r="AB441" t="str">
        <x:f>IF(Y441&gt;=100,"Capacity Gap",IF(Y441&gt;=90,"Potential Bottleneck","No Bottleneck"))</x:f>
        <x:v>No Bottleneck</x:v>
      </x:c>
      <x:c r="AC441" t="str">
        <x:f>IF(Y441&lt;60,"Low Utilization / Smooth Flow",IF(Y441&lt;=85,"Moderate Utilization",IF(Y441&lt;90,"Transition / Capacity Pressure","High Utilization / Queue Risk")))</x:f>
        <x:v>Low Utilization / Smooth Flow</x:v>
      </x:c>
    </x:row>
    <x:row r="442">
      <x:c r="A442" t="n">
        <x:v>441</x:v>
      </x:c>
      <x:c r="B442" s="16" t="n">
        <x:v>46240.61111111111</x:v>
      </x:c>
      <x:c r="C442" t="str">
        <x:v>Normal</x:v>
      </x:c>
      <x:c r="D442" t="n">
        <x:v>19</x:v>
      </x:c>
      <x:c r="E442" t="n">
        <x:v>5</x:v>
      </x:c>
      <x:c r="F442" t="n">
        <x:v>5</x:v>
      </x:c>
      <x:c r="G442" t="n">
        <x:v>9</x:v>
      </x:c>
      <x:c r="H442" t="n">
        <x:v>26.4</x:v>
      </x:c>
      <x:c r="I442" t="n">
        <x:v>0</x:v>
      </x:c>
      <x:c r="J442" t="n">
        <x:v>42.4</x:v>
      </x:c>
      <x:c r="K442" t="n">
        <x:v>43.9</x:v>
      </x:c>
      <x:c r="L442" t="n">
        <x:v>3</x:v>
      </x:c>
      <x:c r="M442" t="n">
        <x:v>3</x:v>
      </x:c>
      <x:c r="N442" t="n">
        <x:v>3</x:v>
      </x:c>
      <x:c r="O442" t="n">
        <x:v>2</x:v>
      </x:c>
      <x:c r="P442" t="n">
        <x:v>2</x:v>
      </x:c>
      <x:c r="Q442" t="n">
        <x:v>2</x:v>
      </x:c>
      <x:c r="R442" t="n">
        <x:v>2</x:v>
      </x:c>
      <x:c r="S442" t="n">
        <x:v>2</x:v>
      </x:c>
      <x:c r="T442" t="n">
        <x:f>D442</x:f>
        <x:v>19</x:v>
      </x:c>
      <x:c r="U442" t="n">
        <x:f>Assumptions!$B$16</x:f>
        <x:v>45</x:v>
      </x:c>
      <x:c r="V442" t="n">
        <x:f>MIN(T442,U442)</x:f>
        <x:v>19</x:v>
      </x:c>
      <x:c r="W442" t="n">
        <x:f>Assumptions!$B$17</x:f>
        <x:v>31.5</x:v>
      </x:c>
      <x:c r="X442" s="29" t="n">
        <x:f>V442/W442*100</x:f>
        <x:v>60.317460317460316</x:v>
      </x:c>
      <x:c r="Y442" s="29" t="n">
        <x:f>T442/U442*100</x:f>
        <x:v>42.22222222222222</x:v>
      </x:c>
      <x:c r="Z442" t="n">
        <x:f>MAX(U442-T442,0)</x:f>
        <x:v>26</x:v>
      </x:c>
      <x:c r="AA442" t="n">
        <x:f>MAX(T442-U442,0)</x:f>
        <x:v>0</x:v>
      </x:c>
      <x:c r="AB442" t="str">
        <x:f>IF(Y442&gt;=100,"Capacity Gap",IF(Y442&gt;=90,"Potential Bottleneck","No Bottleneck"))</x:f>
        <x:v>No Bottleneck</x:v>
      </x:c>
      <x:c r="AC442" t="str">
        <x:f>IF(Y442&lt;60,"Low Utilization / Smooth Flow",IF(Y442&lt;=85,"Moderate Utilization",IF(Y442&lt;90,"Transition / Capacity Pressure","High Utilization / Queue Risk")))</x:f>
        <x:v>Low Utilization / Smooth Flow</x:v>
      </x:c>
    </x:row>
    <x:row r="443">
      <x:c r="A443" t="n">
        <x:v>442</x:v>
      </x:c>
      <x:c r="B443" s="16" t="n">
        <x:v>46240.614583333336</x:v>
      </x:c>
      <x:c r="C443" t="str">
        <x:v>Normal</x:v>
      </x:c>
      <x:c r="D443" t="n">
        <x:v>13</x:v>
      </x:c>
      <x:c r="E443" t="n">
        <x:v>4</x:v>
      </x:c>
      <x:c r="F443" t="n">
        <x:v>4</x:v>
      </x:c>
      <x:c r="G443" t="n">
        <x:v>5</x:v>
      </x:c>
      <x:c r="H443" t="n">
        <x:v>23</x:v>
      </x:c>
      <x:c r="I443" t="n">
        <x:v>0</x:v>
      </x:c>
      <x:c r="J443" t="n">
        <x:v>29</x:v>
      </x:c>
      <x:c r="K443" t="n">
        <x:v>40.4</x:v>
      </x:c>
      <x:c r="L443" t="n">
        <x:v>2</x:v>
      </x:c>
      <x:c r="M443" t="n">
        <x:v>2</x:v>
      </x:c>
      <x:c r="N443" t="n">
        <x:v>3</x:v>
      </x:c>
      <x:c r="O443" t="n">
        <x:v>2</x:v>
      </x:c>
      <x:c r="P443" t="n">
        <x:v>1</x:v>
      </x:c>
      <x:c r="Q443" t="n">
        <x:v>1</x:v>
      </x:c>
      <x:c r="R443" t="n">
        <x:v>1</x:v>
      </x:c>
      <x:c r="S443" t="n">
        <x:v>1</x:v>
      </x:c>
      <x:c r="T443" t="n">
        <x:f>D443</x:f>
        <x:v>13</x:v>
      </x:c>
      <x:c r="U443" t="n">
        <x:f>Assumptions!$B$16</x:f>
        <x:v>45</x:v>
      </x:c>
      <x:c r="V443" t="n">
        <x:f>MIN(T443,U443)</x:f>
        <x:v>13</x:v>
      </x:c>
      <x:c r="W443" t="n">
        <x:f>Assumptions!$B$17</x:f>
        <x:v>31.5</x:v>
      </x:c>
      <x:c r="X443" s="29" t="n">
        <x:f>V443/W443*100</x:f>
        <x:v>41.269841269841265</x:v>
      </x:c>
      <x:c r="Y443" s="29" t="n">
        <x:f>T443/U443*100</x:f>
        <x:v>28.888888888888886</x:v>
      </x:c>
      <x:c r="Z443" t="n">
        <x:f>MAX(U443-T443,0)</x:f>
        <x:v>32</x:v>
      </x:c>
      <x:c r="AA443" t="n">
        <x:f>MAX(T443-U443,0)</x:f>
        <x:v>0</x:v>
      </x:c>
      <x:c r="AB443" t="str">
        <x:f>IF(Y443&gt;=100,"Capacity Gap",IF(Y443&gt;=90,"Potential Bottleneck","No Bottleneck"))</x:f>
        <x:v>No Bottleneck</x:v>
      </x:c>
      <x:c r="AC443" t="str">
        <x:f>IF(Y443&lt;60,"Low Utilization / Smooth Flow",IF(Y443&lt;=85,"Moderate Utilization",IF(Y443&lt;90,"Transition / Capacity Pressure","High Utilization / Queue Risk")))</x:f>
        <x:v>Low Utilization / Smooth Flow</x:v>
      </x:c>
    </x:row>
    <x:row r="444">
      <x:c r="A444" t="n">
        <x:v>443</x:v>
      </x:c>
      <x:c r="B444" s="16" t="n">
        <x:v>46240.618055555555</x:v>
      </x:c>
      <x:c r="C444" t="str">
        <x:v>Normal</x:v>
      </x:c>
      <x:c r="D444" t="n">
        <x:v>21</x:v>
      </x:c>
      <x:c r="E444" t="n">
        <x:v>6</x:v>
      </x:c>
      <x:c r="F444" t="n">
        <x:v>6</x:v>
      </x:c>
      <x:c r="G444" t="n">
        <x:v>9</x:v>
      </x:c>
      <x:c r="H444" t="n">
        <x:v>27</x:v>
      </x:c>
      <x:c r="I444" t="n">
        <x:v>0</x:v>
      </x:c>
      <x:c r="J444" t="n">
        <x:v>46.8</x:v>
      </x:c>
      <x:c r="K444" t="n">
        <x:v>39.9</x:v>
      </x:c>
      <x:c r="L444" t="n">
        <x:v>4</x:v>
      </x:c>
      <x:c r="M444" t="n">
        <x:v>4</x:v>
      </x:c>
      <x:c r="N444" t="n">
        <x:v>4</x:v>
      </x:c>
      <x:c r="O444" t="n">
        <x:v>3</x:v>
      </x:c>
      <x:c r="P444" t="n">
        <x:v>2</x:v>
      </x:c>
      <x:c r="Q444" t="n">
        <x:v>2</x:v>
      </x:c>
      <x:c r="R444" t="n">
        <x:v>2</x:v>
      </x:c>
      <x:c r="S444" t="n">
        <x:v>0</x:v>
      </x:c>
      <x:c r="T444" t="n">
        <x:f>D444</x:f>
        <x:v>21</x:v>
      </x:c>
      <x:c r="U444" t="n">
        <x:f>Assumptions!$B$16</x:f>
        <x:v>45</x:v>
      </x:c>
      <x:c r="V444" t="n">
        <x:f>MIN(T444,U444)</x:f>
        <x:v>21</x:v>
      </x:c>
      <x:c r="W444" t="n">
        <x:f>Assumptions!$B$17</x:f>
        <x:v>31.5</x:v>
      </x:c>
      <x:c r="X444" s="29" t="n">
        <x:f>V444/W444*100</x:f>
        <x:v>66.66666666666666</x:v>
      </x:c>
      <x:c r="Y444" s="29" t="n">
        <x:f>T444/U444*100</x:f>
        <x:v>46.666666666666664</x:v>
      </x:c>
      <x:c r="Z444" t="n">
        <x:f>MAX(U444-T444,0)</x:f>
        <x:v>24</x:v>
      </x:c>
      <x:c r="AA444" t="n">
        <x:f>MAX(T444-U444,0)</x:f>
        <x:v>0</x:v>
      </x:c>
      <x:c r="AB444" t="str">
        <x:f>IF(Y444&gt;=100,"Capacity Gap",IF(Y444&gt;=90,"Potential Bottleneck","No Bottleneck"))</x:f>
        <x:v>No Bottleneck</x:v>
      </x:c>
      <x:c r="AC444" t="str">
        <x:f>IF(Y444&lt;60,"Low Utilization / Smooth Flow",IF(Y444&lt;=85,"Moderate Utilization",IF(Y444&lt;90,"Transition / Capacity Pressure","High Utilization / Queue Risk")))</x:f>
        <x:v>Low Utilization / Smooth Flow</x:v>
      </x:c>
    </x:row>
    <x:row r="445">
      <x:c r="A445" t="n">
        <x:v>444</x:v>
      </x:c>
      <x:c r="B445" s="16" t="n">
        <x:v>46240.62152777778</x:v>
      </x:c>
      <x:c r="C445" t="str">
        <x:v>Normal</x:v>
      </x:c>
      <x:c r="D445" t="n">
        <x:v>13</x:v>
      </x:c>
      <x:c r="E445" t="n">
        <x:v>4</x:v>
      </x:c>
      <x:c r="F445" t="n">
        <x:v>4</x:v>
      </x:c>
      <x:c r="G445" t="n">
        <x:v>5</x:v>
      </x:c>
      <x:c r="H445" t="n">
        <x:v>26.5</x:v>
      </x:c>
      <x:c r="I445" t="n">
        <x:v>0</x:v>
      </x:c>
      <x:c r="J445" t="n">
        <x:v>29</x:v>
      </x:c>
      <x:c r="K445" t="n">
        <x:v>37.2</x:v>
      </x:c>
      <x:c r="L445" t="n">
        <x:v>2</x:v>
      </x:c>
      <x:c r="M445" t="n">
        <x:v>2</x:v>
      </x:c>
      <x:c r="N445" t="n">
        <x:v>2</x:v>
      </x:c>
      <x:c r="O445" t="n">
        <x:v>1</x:v>
      </x:c>
      <x:c r="P445" t="n">
        <x:v>2</x:v>
      </x:c>
      <x:c r="Q445" t="n">
        <x:v>1</x:v>
      </x:c>
      <x:c r="R445" t="n">
        <x:v>1</x:v>
      </x:c>
      <x:c r="S445" t="n">
        <x:v>2</x:v>
      </x:c>
      <x:c r="T445" t="n">
        <x:f>D445</x:f>
        <x:v>13</x:v>
      </x:c>
      <x:c r="U445" t="n">
        <x:f>Assumptions!$B$16</x:f>
        <x:v>45</x:v>
      </x:c>
      <x:c r="V445" t="n">
        <x:f>MIN(T445,U445)</x:f>
        <x:v>13</x:v>
      </x:c>
      <x:c r="W445" t="n">
        <x:f>Assumptions!$B$17</x:f>
        <x:v>31.5</x:v>
      </x:c>
      <x:c r="X445" s="29" t="n">
        <x:f>V445/W445*100</x:f>
        <x:v>41.269841269841265</x:v>
      </x:c>
      <x:c r="Y445" s="29" t="n">
        <x:f>T445/U445*100</x:f>
        <x:v>28.888888888888886</x:v>
      </x:c>
      <x:c r="Z445" t="n">
        <x:f>MAX(U445-T445,0)</x:f>
        <x:v>32</x:v>
      </x:c>
      <x:c r="AA445" t="n">
        <x:f>MAX(T445-U445,0)</x:f>
        <x:v>0</x:v>
      </x:c>
      <x:c r="AB445" t="str">
        <x:f>IF(Y445&gt;=100,"Capacity Gap",IF(Y445&gt;=90,"Potential Bottleneck","No Bottleneck"))</x:f>
        <x:v>No Bottleneck</x:v>
      </x:c>
      <x:c r="AC445" t="str">
        <x:f>IF(Y445&lt;60,"Low Utilization / Smooth Flow",IF(Y445&lt;=85,"Moderate Utilization",IF(Y445&lt;90,"Transition / Capacity Pressure","High Utilization / Queue Risk")))</x:f>
        <x:v>Low Utilization / Smooth Flow</x:v>
      </x:c>
    </x:row>
    <x:row r="446">
      <x:c r="A446" t="n">
        <x:v>445</x:v>
      </x:c>
      <x:c r="B446" s="16" t="n">
        <x:v>46240.625</x:v>
      </x:c>
      <x:c r="C446" t="str">
        <x:v>Normal</x:v>
      </x:c>
      <x:c r="D446" t="n">
        <x:v>17</x:v>
      </x:c>
      <x:c r="E446" t="n">
        <x:v>5</x:v>
      </x:c>
      <x:c r="F446" t="n">
        <x:v>5</x:v>
      </x:c>
      <x:c r="G446" t="n">
        <x:v>7</x:v>
      </x:c>
      <x:c r="H446" t="n">
        <x:v>26.2</x:v>
      </x:c>
      <x:c r="I446" t="n">
        <x:v>0</x:v>
      </x:c>
      <x:c r="J446" t="n">
        <x:v>37.9</x:v>
      </x:c>
      <x:c r="K446" t="n">
        <x:v>41.4</x:v>
      </x:c>
      <x:c r="L446" t="n">
        <x:v>2</x:v>
      </x:c>
      <x:c r="M446" t="n">
        <x:v>3</x:v>
      </x:c>
      <x:c r="N446" t="n">
        <x:v>3</x:v>
      </x:c>
      <x:c r="O446" t="n">
        <x:v>2</x:v>
      </x:c>
      <x:c r="P446" t="n">
        <x:v>2</x:v>
      </x:c>
      <x:c r="Q446" t="n">
        <x:v>2</x:v>
      </x:c>
      <x:c r="R446" t="n">
        <x:v>1</x:v>
      </x:c>
      <x:c r="S446" t="n">
        <x:v>2</x:v>
      </x:c>
      <x:c r="T446" t="n">
        <x:f>D446</x:f>
        <x:v>17</x:v>
      </x:c>
      <x:c r="U446" t="n">
        <x:f>Assumptions!$B$16</x:f>
        <x:v>45</x:v>
      </x:c>
      <x:c r="V446" t="n">
        <x:f>MIN(T446,U446)</x:f>
        <x:v>17</x:v>
      </x:c>
      <x:c r="W446" t="n">
        <x:f>Assumptions!$B$17</x:f>
        <x:v>31.5</x:v>
      </x:c>
      <x:c r="X446" s="29" t="n">
        <x:f>V446/W446*100</x:f>
        <x:v>53.96825396825397</x:v>
      </x:c>
      <x:c r="Y446" s="29" t="n">
        <x:f>T446/U446*100</x:f>
        <x:v>37.77777777777778</x:v>
      </x:c>
      <x:c r="Z446" t="n">
        <x:f>MAX(U446-T446,0)</x:f>
        <x:v>28</x:v>
      </x:c>
      <x:c r="AA446" t="n">
        <x:f>MAX(T446-U446,0)</x:f>
        <x:v>0</x:v>
      </x:c>
      <x:c r="AB446" t="str">
        <x:f>IF(Y446&gt;=100,"Capacity Gap",IF(Y446&gt;=90,"Potential Bottleneck","No Bottleneck"))</x:f>
        <x:v>No Bottleneck</x:v>
      </x:c>
      <x:c r="AC446" t="str">
        <x:f>IF(Y446&lt;60,"Low Utilization / Smooth Flow",IF(Y446&lt;=85,"Moderate Utilization",IF(Y446&lt;90,"Transition / Capacity Pressure","High Utilization / Queue Risk")))</x:f>
        <x:v>Low Utilization / Smooth Flow</x:v>
      </x:c>
    </x:row>
    <x:row r="447">
      <x:c r="A447" t="n">
        <x:v>446</x:v>
      </x:c>
      <x:c r="B447" s="16" t="n">
        <x:v>46240.62847222222</x:v>
      </x:c>
      <x:c r="C447" t="str">
        <x:v>Normal</x:v>
      </x:c>
      <x:c r="D447" t="n">
        <x:v>13</x:v>
      </x:c>
      <x:c r="E447" t="n">
        <x:v>4</x:v>
      </x:c>
      <x:c r="F447" t="n">
        <x:v>4</x:v>
      </x:c>
      <x:c r="G447" t="n">
        <x:v>5</x:v>
      </x:c>
      <x:c r="H447" t="n">
        <x:v>21.9</x:v>
      </x:c>
      <x:c r="I447" t="n">
        <x:v>0</x:v>
      </x:c>
      <x:c r="J447" t="n">
        <x:v>29</x:v>
      </x:c>
      <x:c r="K447" t="n">
        <x:v>42</x:v>
      </x:c>
      <x:c r="L447" t="n">
        <x:v>2</x:v>
      </x:c>
      <x:c r="M447" t="n">
        <x:v>3</x:v>
      </x:c>
      <x:c r="N447" t="n">
        <x:v>2</x:v>
      </x:c>
      <x:c r="O447" t="n">
        <x:v>1</x:v>
      </x:c>
      <x:c r="P447" t="n">
        <x:v>1</x:v>
      </x:c>
      <x:c r="Q447" t="n">
        <x:v>1</x:v>
      </x:c>
      <x:c r="R447" t="n">
        <x:v>1</x:v>
      </x:c>
      <x:c r="S447" t="n">
        <x:v>2</x:v>
      </x:c>
      <x:c r="T447" t="n">
        <x:f>D447</x:f>
        <x:v>13</x:v>
      </x:c>
      <x:c r="U447" t="n">
        <x:f>Assumptions!$B$16</x:f>
        <x:v>45</x:v>
      </x:c>
      <x:c r="V447" t="n">
        <x:f>MIN(T447,U447)</x:f>
        <x:v>13</x:v>
      </x:c>
      <x:c r="W447" t="n">
        <x:f>Assumptions!$B$17</x:f>
        <x:v>31.5</x:v>
      </x:c>
      <x:c r="X447" s="29" t="n">
        <x:f>V447/W447*100</x:f>
        <x:v>41.269841269841265</x:v>
      </x:c>
      <x:c r="Y447" s="29" t="n">
        <x:f>T447/U447*100</x:f>
        <x:v>28.888888888888886</x:v>
      </x:c>
      <x:c r="Z447" t="n">
        <x:f>MAX(U447-T447,0)</x:f>
        <x:v>32</x:v>
      </x:c>
      <x:c r="AA447" t="n">
        <x:f>MAX(T447-U447,0)</x:f>
        <x:v>0</x:v>
      </x:c>
      <x:c r="AB447" t="str">
        <x:f>IF(Y447&gt;=100,"Capacity Gap",IF(Y447&gt;=90,"Potential Bottleneck","No Bottleneck"))</x:f>
        <x:v>No Bottleneck</x:v>
      </x:c>
      <x:c r="AC447" t="str">
        <x:f>IF(Y447&lt;60,"Low Utilization / Smooth Flow",IF(Y447&lt;=85,"Moderate Utilization",IF(Y447&lt;90,"Transition / Capacity Pressure","High Utilization / Queue Risk")))</x:f>
        <x:v>Low Utilization / Smooth Flow</x:v>
      </x:c>
    </x:row>
    <x:row r="448">
      <x:c r="A448" t="n">
        <x:v>447</x:v>
      </x:c>
      <x:c r="B448" s="16" t="n">
        <x:v>46240.631944444445</x:v>
      </x:c>
      <x:c r="C448" t="str">
        <x:v>Normal</x:v>
      </x:c>
      <x:c r="D448" t="n">
        <x:v>12</x:v>
      </x:c>
      <x:c r="E448" t="n">
        <x:v>3</x:v>
      </x:c>
      <x:c r="F448" t="n">
        <x:v>3</x:v>
      </x:c>
      <x:c r="G448" t="n">
        <x:v>6</x:v>
      </x:c>
      <x:c r="H448" t="n">
        <x:v>24.3</x:v>
      </x:c>
      <x:c r="I448" t="n">
        <x:v>0</x:v>
      </x:c>
      <x:c r="J448" t="n">
        <x:v>26.8</x:v>
      </x:c>
      <x:c r="K448" t="n">
        <x:v>42</x:v>
      </x:c>
      <x:c r="L448" t="n">
        <x:v>2</x:v>
      </x:c>
      <x:c r="M448" t="n">
        <x:v>2</x:v>
      </x:c>
      <x:c r="N448" t="n">
        <x:v>2</x:v>
      </x:c>
      <x:c r="O448" t="n">
        <x:v>2</x:v>
      </x:c>
      <x:c r="P448" t="n">
        <x:v>1</x:v>
      </x:c>
      <x:c r="Q448" t="n">
        <x:v>1</x:v>
      </x:c>
      <x:c r="R448" t="n">
        <x:v>1</x:v>
      </x:c>
      <x:c r="S448" t="n">
        <x:v>1</x:v>
      </x:c>
      <x:c r="T448" t="n">
        <x:f>D448</x:f>
        <x:v>12</x:v>
      </x:c>
      <x:c r="U448" t="n">
        <x:f>Assumptions!$B$16</x:f>
        <x:v>45</x:v>
      </x:c>
      <x:c r="V448" t="n">
        <x:f>MIN(T448,U448)</x:f>
        <x:v>12</x:v>
      </x:c>
      <x:c r="W448" t="n">
        <x:f>Assumptions!$B$17</x:f>
        <x:v>31.5</x:v>
      </x:c>
      <x:c r="X448" s="29" t="n">
        <x:f>V448/W448*100</x:f>
        <x:v>38.095238095238095</x:v>
      </x:c>
      <x:c r="Y448" s="29" t="n">
        <x:f>T448/U448*100</x:f>
        <x:v>26.666666666666668</x:v>
      </x:c>
      <x:c r="Z448" t="n">
        <x:f>MAX(U448-T448,0)</x:f>
        <x:v>33</x:v>
      </x:c>
      <x:c r="AA448" t="n">
        <x:f>MAX(T448-U448,0)</x:f>
        <x:v>0</x:v>
      </x:c>
      <x:c r="AB448" t="str">
        <x:f>IF(Y448&gt;=100,"Capacity Gap",IF(Y448&gt;=90,"Potential Bottleneck","No Bottleneck"))</x:f>
        <x:v>No Bottleneck</x:v>
      </x:c>
      <x:c r="AC448" t="str">
        <x:f>IF(Y448&lt;60,"Low Utilization / Smooth Flow",IF(Y448&lt;=85,"Moderate Utilization",IF(Y448&lt;90,"Transition / Capacity Pressure","High Utilization / Queue Risk")))</x:f>
        <x:v>Low Utilization / Smooth Flow</x:v>
      </x:c>
    </x:row>
    <x:row r="449">
      <x:c r="A449" t="n">
        <x:v>448</x:v>
      </x:c>
      <x:c r="B449" s="16" t="n">
        <x:v>46240.635416666664</x:v>
      </x:c>
      <x:c r="C449" t="str">
        <x:v>Normal</x:v>
      </x:c>
      <x:c r="D449" t="n">
        <x:v>15</x:v>
      </x:c>
      <x:c r="E449" t="n">
        <x:v>4</x:v>
      </x:c>
      <x:c r="F449" t="n">
        <x:v>4</x:v>
      </x:c>
      <x:c r="G449" t="n">
        <x:v>7</x:v>
      </x:c>
      <x:c r="H449" t="n">
        <x:v>20.6</x:v>
      </x:c>
      <x:c r="I449" t="n">
        <x:v>0</x:v>
      </x:c>
      <x:c r="J449" t="n">
        <x:v>33.4</x:v>
      </x:c>
      <x:c r="K449" t="n">
        <x:v>37.9</x:v>
      </x:c>
      <x:c r="L449" t="n">
        <x:v>2</x:v>
      </x:c>
      <x:c r="M449" t="n">
        <x:v>3</x:v>
      </x:c>
      <x:c r="N449" t="n">
        <x:v>2</x:v>
      </x:c>
      <x:c r="O449" t="n">
        <x:v>2</x:v>
      </x:c>
      <x:c r="P449" t="n">
        <x:v>1</x:v>
      </x:c>
      <x:c r="Q449" t="n">
        <x:v>1</x:v>
      </x:c>
      <x:c r="R449" t="n">
        <x:v>1</x:v>
      </x:c>
      <x:c r="S449" t="n">
        <x:v>3</x:v>
      </x:c>
      <x:c r="T449" t="n">
        <x:f>D449</x:f>
        <x:v>15</x:v>
      </x:c>
      <x:c r="U449" t="n">
        <x:f>Assumptions!$B$16</x:f>
        <x:v>45</x:v>
      </x:c>
      <x:c r="V449" t="n">
        <x:f>MIN(T449,U449)</x:f>
        <x:v>15</x:v>
      </x:c>
      <x:c r="W449" t="n">
        <x:f>Assumptions!$B$17</x:f>
        <x:v>31.5</x:v>
      </x:c>
      <x:c r="X449" s="29" t="n">
        <x:f>V449/W449*100</x:f>
        <x:v>47.61904761904761</x:v>
      </x:c>
      <x:c r="Y449" s="29" t="n">
        <x:f>T449/U449*100</x:f>
        <x:v>33.33333333333333</x:v>
      </x:c>
      <x:c r="Z449" t="n">
        <x:f>MAX(U449-T449,0)</x:f>
        <x:v>30</x:v>
      </x:c>
      <x:c r="AA449" t="n">
        <x:f>MAX(T449-U449,0)</x:f>
        <x:v>0</x:v>
      </x:c>
      <x:c r="AB449" t="str">
        <x:f>IF(Y449&gt;=100,"Capacity Gap",IF(Y449&gt;=90,"Potential Bottleneck","No Bottleneck"))</x:f>
        <x:v>No Bottleneck</x:v>
      </x:c>
      <x:c r="AC449" t="str">
        <x:f>IF(Y449&lt;60,"Low Utilization / Smooth Flow",IF(Y449&lt;=85,"Moderate Utilization",IF(Y449&lt;90,"Transition / Capacity Pressure","High Utilization / Queue Risk")))</x:f>
        <x:v>Low Utilization / Smooth Flow</x:v>
      </x:c>
    </x:row>
    <x:row r="450">
      <x:c r="A450" t="n">
        <x:v>449</x:v>
      </x:c>
      <x:c r="B450" s="16" t="n">
        <x:v>46240.63888888889</x:v>
      </x:c>
      <x:c r="C450" t="str">
        <x:v>Normal</x:v>
      </x:c>
      <x:c r="D450" t="n">
        <x:v>13</x:v>
      </x:c>
      <x:c r="E450" t="n">
        <x:v>4</x:v>
      </x:c>
      <x:c r="F450" t="n">
        <x:v>4</x:v>
      </x:c>
      <x:c r="G450" t="n">
        <x:v>5</x:v>
      </x:c>
      <x:c r="H450" t="n">
        <x:v>19.6</x:v>
      </x:c>
      <x:c r="I450" t="n">
        <x:v>0</x:v>
      </x:c>
      <x:c r="J450" t="n">
        <x:v>29</x:v>
      </x:c>
      <x:c r="K450" t="n">
        <x:v>41.5</x:v>
      </x:c>
      <x:c r="L450" t="n">
        <x:v>2</x:v>
      </x:c>
      <x:c r="M450" t="n">
        <x:v>2</x:v>
      </x:c>
      <x:c r="N450" t="n">
        <x:v>3</x:v>
      </x:c>
      <x:c r="O450" t="n">
        <x:v>1</x:v>
      </x:c>
      <x:c r="P450" t="n">
        <x:v>1</x:v>
      </x:c>
      <x:c r="Q450" t="n">
        <x:v>1</x:v>
      </x:c>
      <x:c r="R450" t="n">
        <x:v>1</x:v>
      </x:c>
      <x:c r="S450" t="n">
        <x:v>2</x:v>
      </x:c>
      <x:c r="T450" t="n">
        <x:f>D450</x:f>
        <x:v>13</x:v>
      </x:c>
      <x:c r="U450" t="n">
        <x:f>Assumptions!$B$16</x:f>
        <x:v>45</x:v>
      </x:c>
      <x:c r="V450" t="n">
        <x:f>MIN(T450,U450)</x:f>
        <x:v>13</x:v>
      </x:c>
      <x:c r="W450" t="n">
        <x:f>Assumptions!$B$17</x:f>
        <x:v>31.5</x:v>
      </x:c>
      <x:c r="X450" s="29" t="n">
        <x:f>V450/W450*100</x:f>
        <x:v>41.269841269841265</x:v>
      </x:c>
      <x:c r="Y450" s="29" t="n">
        <x:f>T450/U450*100</x:f>
        <x:v>28.888888888888886</x:v>
      </x:c>
      <x:c r="Z450" t="n">
        <x:f>MAX(U450-T450,0)</x:f>
        <x:v>32</x:v>
      </x:c>
      <x:c r="AA450" t="n">
        <x:f>MAX(T450-U450,0)</x:f>
        <x:v>0</x:v>
      </x:c>
      <x:c r="AB450" t="str">
        <x:f>IF(Y450&gt;=100,"Capacity Gap",IF(Y450&gt;=90,"Potential Bottleneck","No Bottleneck"))</x:f>
        <x:v>No Bottleneck</x:v>
      </x:c>
      <x:c r="AC450" t="str">
        <x:f>IF(Y450&lt;60,"Low Utilization / Smooth Flow",IF(Y450&lt;=85,"Moderate Utilization",IF(Y450&lt;90,"Transition / Capacity Pressure","High Utilization / Queue Risk")))</x:f>
        <x:v>Low Utilization / Smooth Flow</x:v>
      </x:c>
    </x:row>
    <x:row r="451">
      <x:c r="A451" t="n">
        <x:v>450</x:v>
      </x:c>
      <x:c r="B451" s="16" t="n">
        <x:v>46240.64236111111</x:v>
      </x:c>
      <x:c r="C451" t="str">
        <x:v>Normal</x:v>
      </x:c>
      <x:c r="D451" t="n">
        <x:v>17</x:v>
      </x:c>
      <x:c r="E451" t="n">
        <x:v>5</x:v>
      </x:c>
      <x:c r="F451" t="n">
        <x:v>5</x:v>
      </x:c>
      <x:c r="G451" t="n">
        <x:v>7</x:v>
      </x:c>
      <x:c r="H451" t="n">
        <x:v>24.8</x:v>
      </x:c>
      <x:c r="I451" t="n">
        <x:v>0</x:v>
      </x:c>
      <x:c r="J451" t="n">
        <x:v>37.9</x:v>
      </x:c>
      <x:c r="K451" t="n">
        <x:v>39.9</x:v>
      </x:c>
      <x:c r="L451" t="n">
        <x:v>3</x:v>
      </x:c>
      <x:c r="M451" t="n">
        <x:v>3</x:v>
      </x:c>
      <x:c r="N451" t="n">
        <x:v>3</x:v>
      </x:c>
      <x:c r="O451" t="n">
        <x:v>2</x:v>
      </x:c>
      <x:c r="P451" t="n">
        <x:v>2</x:v>
      </x:c>
      <x:c r="Q451" t="n">
        <x:v>2</x:v>
      </x:c>
      <x:c r="R451" t="n">
        <x:v>1</x:v>
      </x:c>
      <x:c r="S451" t="n">
        <x:v>1</x:v>
      </x:c>
      <x:c r="T451" t="n">
        <x:f>D451</x:f>
        <x:v>17</x:v>
      </x:c>
      <x:c r="U451" t="n">
        <x:f>Assumptions!$B$16</x:f>
        <x:v>45</x:v>
      </x:c>
      <x:c r="V451" t="n">
        <x:f>MIN(T451,U451)</x:f>
        <x:v>17</x:v>
      </x:c>
      <x:c r="W451" t="n">
        <x:f>Assumptions!$B$17</x:f>
        <x:v>31.5</x:v>
      </x:c>
      <x:c r="X451" s="29" t="n">
        <x:f>V451/W451*100</x:f>
        <x:v>53.96825396825397</x:v>
      </x:c>
      <x:c r="Y451" s="29" t="n">
        <x:f>T451/U451*100</x:f>
        <x:v>37.77777777777778</x:v>
      </x:c>
      <x:c r="Z451" t="n">
        <x:f>MAX(U451-T451,0)</x:f>
        <x:v>28</x:v>
      </x:c>
      <x:c r="AA451" t="n">
        <x:f>MAX(T451-U451,0)</x:f>
        <x:v>0</x:v>
      </x:c>
      <x:c r="AB451" t="str">
        <x:f>IF(Y451&gt;=100,"Capacity Gap",IF(Y451&gt;=90,"Potential Bottleneck","No Bottleneck"))</x:f>
        <x:v>No Bottleneck</x:v>
      </x:c>
      <x:c r="AC451" t="str">
        <x:f>IF(Y451&lt;60,"Low Utilization / Smooth Flow",IF(Y451&lt;=85,"Moderate Utilization",IF(Y451&lt;90,"Transition / Capacity Pressure","High Utilization / Queue Risk")))</x:f>
        <x:v>Low Utilization / Smooth Flow</x:v>
      </x:c>
    </x:row>
    <x:row r="452">
      <x:c r="A452" t="n">
        <x:v>451</x:v>
      </x:c>
      <x:c r="B452" s="16" t="n">
        <x:v>46240.645833333336</x:v>
      </x:c>
      <x:c r="C452" t="str">
        <x:v>Normal</x:v>
      </x:c>
      <x:c r="D452" t="n">
        <x:v>16</x:v>
      </x:c>
      <x:c r="E452" t="n">
        <x:v>4</x:v>
      </x:c>
      <x:c r="F452" t="n">
        <x:v>4</x:v>
      </x:c>
      <x:c r="G452" t="n">
        <x:v>8</x:v>
      </x:c>
      <x:c r="H452" t="n">
        <x:v>18.9</x:v>
      </x:c>
      <x:c r="I452" t="n">
        <x:v>0</x:v>
      </x:c>
      <x:c r="J452" t="n">
        <x:v>35.7</x:v>
      </x:c>
      <x:c r="K452" t="n">
        <x:v>37</x:v>
      </x:c>
      <x:c r="L452" t="n">
        <x:v>3</x:v>
      </x:c>
      <x:c r="M452" t="n">
        <x:v>2</x:v>
      </x:c>
      <x:c r="N452" t="n">
        <x:v>3</x:v>
      </x:c>
      <x:c r="O452" t="n">
        <x:v>2</x:v>
      </x:c>
      <x:c r="P452" t="n">
        <x:v>2</x:v>
      </x:c>
      <x:c r="Q452" t="n">
        <x:v>2</x:v>
      </x:c>
      <x:c r="R452" t="n">
        <x:v>1</x:v>
      </x:c>
      <x:c r="S452" t="n">
        <x:v>1</x:v>
      </x:c>
      <x:c r="T452" t="n">
        <x:f>D452</x:f>
        <x:v>16</x:v>
      </x:c>
      <x:c r="U452" t="n">
        <x:f>Assumptions!$B$16</x:f>
        <x:v>45</x:v>
      </x:c>
      <x:c r="V452" t="n">
        <x:f>MIN(T452,U452)</x:f>
        <x:v>16</x:v>
      </x:c>
      <x:c r="W452" t="n">
        <x:f>Assumptions!$B$17</x:f>
        <x:v>31.5</x:v>
      </x:c>
      <x:c r="X452" s="29" t="n">
        <x:f>V452/W452*100</x:f>
        <x:v>50.79365079365079</x:v>
      </x:c>
      <x:c r="Y452" s="29" t="n">
        <x:f>T452/U452*100</x:f>
        <x:v>35.55555555555556</x:v>
      </x:c>
      <x:c r="Z452" t="n">
        <x:f>MAX(U452-T452,0)</x:f>
        <x:v>29</x:v>
      </x:c>
      <x:c r="AA452" t="n">
        <x:f>MAX(T452-U452,0)</x:f>
        <x:v>0</x:v>
      </x:c>
      <x:c r="AB452" t="str">
        <x:f>IF(Y452&gt;=100,"Capacity Gap",IF(Y452&gt;=90,"Potential Bottleneck","No Bottleneck"))</x:f>
        <x:v>No Bottleneck</x:v>
      </x:c>
      <x:c r="AC452" t="str">
        <x:f>IF(Y452&lt;60,"Low Utilization / Smooth Flow",IF(Y452&lt;=85,"Moderate Utilization",IF(Y452&lt;90,"Transition / Capacity Pressure","High Utilization / Queue Risk")))</x:f>
        <x:v>Low Utilization / Smooth Flow</x:v>
      </x:c>
    </x:row>
    <x:row r="453">
      <x:c r="A453" t="n">
        <x:v>452</x:v>
      </x:c>
      <x:c r="B453" s="16" t="n">
        <x:v>46240.649305555555</x:v>
      </x:c>
      <x:c r="C453" t="str">
        <x:v>Normal</x:v>
      </x:c>
      <x:c r="D453" t="n">
        <x:v>12</x:v>
      </x:c>
      <x:c r="E453" t="n">
        <x:v>3</x:v>
      </x:c>
      <x:c r="F453" t="n">
        <x:v>3</x:v>
      </x:c>
      <x:c r="G453" t="n">
        <x:v>6</x:v>
      </x:c>
      <x:c r="H453" t="n">
        <x:v>17.8</x:v>
      </x:c>
      <x:c r="I453" t="n">
        <x:v>0</x:v>
      </x:c>
      <x:c r="J453" t="n">
        <x:v>26.8</x:v>
      </x:c>
      <x:c r="K453" t="n">
        <x:v>37.1</x:v>
      </x:c>
      <x:c r="L453" t="n">
        <x:v>2</x:v>
      </x:c>
      <x:c r="M453" t="n">
        <x:v>3</x:v>
      </x:c>
      <x:c r="N453" t="n">
        <x:v>2</x:v>
      </x:c>
      <x:c r="O453" t="n">
        <x:v>1</x:v>
      </x:c>
      <x:c r="P453" t="n">
        <x:v>1</x:v>
      </x:c>
      <x:c r="Q453" t="n">
        <x:v>1</x:v>
      </x:c>
      <x:c r="R453" t="n">
        <x:v>1</x:v>
      </x:c>
      <x:c r="S453" t="n">
        <x:v>1</x:v>
      </x:c>
      <x:c r="T453" t="n">
        <x:f>D453</x:f>
        <x:v>12</x:v>
      </x:c>
      <x:c r="U453" t="n">
        <x:f>Assumptions!$B$16</x:f>
        <x:v>45</x:v>
      </x:c>
      <x:c r="V453" t="n">
        <x:f>MIN(T453,U453)</x:f>
        <x:v>12</x:v>
      </x:c>
      <x:c r="W453" t="n">
        <x:f>Assumptions!$B$17</x:f>
        <x:v>31.5</x:v>
      </x:c>
      <x:c r="X453" s="29" t="n">
        <x:f>V453/W453*100</x:f>
        <x:v>38.095238095238095</x:v>
      </x:c>
      <x:c r="Y453" s="29" t="n">
        <x:f>T453/U453*100</x:f>
        <x:v>26.666666666666668</x:v>
      </x:c>
      <x:c r="Z453" t="n">
        <x:f>MAX(U453-T453,0)</x:f>
        <x:v>33</x:v>
      </x:c>
      <x:c r="AA453" t="n">
        <x:f>MAX(T453-U453,0)</x:f>
        <x:v>0</x:v>
      </x:c>
      <x:c r="AB453" t="str">
        <x:f>IF(Y453&gt;=100,"Capacity Gap",IF(Y453&gt;=90,"Potential Bottleneck","No Bottleneck"))</x:f>
        <x:v>No Bottleneck</x:v>
      </x:c>
      <x:c r="AC453" t="str">
        <x:f>IF(Y453&lt;60,"Low Utilization / Smooth Flow",IF(Y453&lt;=85,"Moderate Utilization",IF(Y453&lt;90,"Transition / Capacity Pressure","High Utilization / Queue Risk")))</x:f>
        <x:v>Low Utilization / Smooth Flow</x:v>
      </x:c>
    </x:row>
    <x:row r="454">
      <x:c r="A454" t="n">
        <x:v>453</x:v>
      </x:c>
      <x:c r="B454" s="16" t="n">
        <x:v>46240.65277777778</x:v>
      </x:c>
      <x:c r="C454" t="str">
        <x:v>Normal</x:v>
      </x:c>
      <x:c r="D454" t="n">
        <x:v>12</x:v>
      </x:c>
      <x:c r="E454" t="n">
        <x:v>3</x:v>
      </x:c>
      <x:c r="F454" t="n">
        <x:v>3</x:v>
      </x:c>
      <x:c r="G454" t="n">
        <x:v>6</x:v>
      </x:c>
      <x:c r="H454" t="n">
        <x:v>22.5</x:v>
      </x:c>
      <x:c r="I454" t="n">
        <x:v>0</x:v>
      </x:c>
      <x:c r="J454" t="n">
        <x:v>26.8</x:v>
      </x:c>
      <x:c r="K454" t="n">
        <x:v>33.9</x:v>
      </x:c>
      <x:c r="L454" t="n">
        <x:v>2</x:v>
      </x:c>
      <x:c r="M454" t="n">
        <x:v>2</x:v>
      </x:c>
      <x:c r="N454" t="n">
        <x:v>2</x:v>
      </x:c>
      <x:c r="O454" t="n">
        <x:v>2</x:v>
      </x:c>
      <x:c r="P454" t="n">
        <x:v>1</x:v>
      </x:c>
      <x:c r="Q454" t="n">
        <x:v>1</x:v>
      </x:c>
      <x:c r="R454" t="n">
        <x:v>1</x:v>
      </x:c>
      <x:c r="S454" t="n">
        <x:v>1</x:v>
      </x:c>
      <x:c r="T454" t="n">
        <x:f>D454</x:f>
        <x:v>12</x:v>
      </x:c>
      <x:c r="U454" t="n">
        <x:f>Assumptions!$B$16</x:f>
        <x:v>45</x:v>
      </x:c>
      <x:c r="V454" t="n">
        <x:f>MIN(T454,U454)</x:f>
        <x:v>12</x:v>
      </x:c>
      <x:c r="W454" t="n">
        <x:f>Assumptions!$B$17</x:f>
        <x:v>31.5</x:v>
      </x:c>
      <x:c r="X454" s="29" t="n">
        <x:f>V454/W454*100</x:f>
        <x:v>38.095238095238095</x:v>
      </x:c>
      <x:c r="Y454" s="29" t="n">
        <x:f>T454/U454*100</x:f>
        <x:v>26.666666666666668</x:v>
      </x:c>
      <x:c r="Z454" t="n">
        <x:f>MAX(U454-T454,0)</x:f>
        <x:v>33</x:v>
      </x:c>
      <x:c r="AA454" t="n">
        <x:f>MAX(T454-U454,0)</x:f>
        <x:v>0</x:v>
      </x:c>
      <x:c r="AB454" t="str">
        <x:f>IF(Y454&gt;=100,"Capacity Gap",IF(Y454&gt;=90,"Potential Bottleneck","No Bottleneck"))</x:f>
        <x:v>No Bottleneck</x:v>
      </x:c>
      <x:c r="AC454" t="str">
        <x:f>IF(Y454&lt;60,"Low Utilization / Smooth Flow",IF(Y454&lt;=85,"Moderate Utilization",IF(Y454&lt;90,"Transition / Capacity Pressure","High Utilization / Queue Risk")))</x:f>
        <x:v>Low Utilization / Smooth Flow</x:v>
      </x:c>
    </x:row>
    <x:row r="455">
      <x:c r="A455" t="n">
        <x:v>454</x:v>
      </x:c>
      <x:c r="B455" s="16" t="n">
        <x:v>46240.65625</x:v>
      </x:c>
      <x:c r="C455" t="str">
        <x:v>Normal</x:v>
      </x:c>
      <x:c r="D455" t="n">
        <x:v>14</x:v>
      </x:c>
      <x:c r="E455" t="n">
        <x:v>4</x:v>
      </x:c>
      <x:c r="F455" t="n">
        <x:v>4</x:v>
      </x:c>
      <x:c r="G455" t="n">
        <x:v>6</x:v>
      </x:c>
      <x:c r="H455" t="n">
        <x:v>17.4</x:v>
      </x:c>
      <x:c r="I455" t="n">
        <x:v>0</x:v>
      </x:c>
      <x:c r="J455" t="n">
        <x:v>31.2</x:v>
      </x:c>
      <x:c r="K455" t="n">
        <x:v>38.1</x:v>
      </x:c>
      <x:c r="L455" t="n">
        <x:v>3</x:v>
      </x:c>
      <x:c r="M455" t="n">
        <x:v>3</x:v>
      </x:c>
      <x:c r="N455" t="n">
        <x:v>3</x:v>
      </x:c>
      <x:c r="O455" t="n">
        <x:v>2</x:v>
      </x:c>
      <x:c r="P455" t="n">
        <x:v>2</x:v>
      </x:c>
      <x:c r="Q455" t="n">
        <x:v>1</x:v>
      </x:c>
      <x:c r="R455" t="n">
        <x:v>0</x:v>
      </x:c>
      <x:c r="S455" t="n">
        <x:v>0</x:v>
      </x:c>
      <x:c r="T455" t="n">
        <x:f>D455</x:f>
        <x:v>14</x:v>
      </x:c>
      <x:c r="U455" t="n">
        <x:f>Assumptions!$B$16</x:f>
        <x:v>45</x:v>
      </x:c>
      <x:c r="V455" t="n">
        <x:f>MIN(T455,U455)</x:f>
        <x:v>14</x:v>
      </x:c>
      <x:c r="W455" t="n">
        <x:f>Assumptions!$B$17</x:f>
        <x:v>31.5</x:v>
      </x:c>
      <x:c r="X455" s="29" t="n">
        <x:f>V455/W455*100</x:f>
        <x:v>44.44444444444444</x:v>
      </x:c>
      <x:c r="Y455" s="29" t="n">
        <x:f>T455/U455*100</x:f>
        <x:v>31.11111111111111</x:v>
      </x:c>
      <x:c r="Z455" t="n">
        <x:f>MAX(U455-T455,0)</x:f>
        <x:v>31</x:v>
      </x:c>
      <x:c r="AA455" t="n">
        <x:f>MAX(T455-U455,0)</x:f>
        <x:v>0</x:v>
      </x:c>
      <x:c r="AB455" t="str">
        <x:f>IF(Y455&gt;=100,"Capacity Gap",IF(Y455&gt;=90,"Potential Bottleneck","No Bottleneck"))</x:f>
        <x:v>No Bottleneck</x:v>
      </x:c>
      <x:c r="AC455" t="str">
        <x:f>IF(Y455&lt;60,"Low Utilization / Smooth Flow",IF(Y455&lt;=85,"Moderate Utilization",IF(Y455&lt;90,"Transition / Capacity Pressure","High Utilization / Queue Risk")))</x:f>
        <x:v>Low Utilization / Smooth Flow</x:v>
      </x:c>
    </x:row>
    <x:row r="456">
      <x:c r="A456" t="n">
        <x:v>455</x:v>
      </x:c>
      <x:c r="B456" s="16" t="n">
        <x:v>46240.65972222222</x:v>
      </x:c>
      <x:c r="C456" t="str">
        <x:v>Normal</x:v>
      </x:c>
      <x:c r="D456" t="n">
        <x:v>16</x:v>
      </x:c>
      <x:c r="E456" t="n">
        <x:v>4</x:v>
      </x:c>
      <x:c r="F456" t="n">
        <x:v>4</x:v>
      </x:c>
      <x:c r="G456" t="n">
        <x:v>8</x:v>
      </x:c>
      <x:c r="H456" t="n">
        <x:v>22.3</x:v>
      </x:c>
      <x:c r="I456" t="n">
        <x:v>0</x:v>
      </x:c>
      <x:c r="J456" t="n">
        <x:v>35.7</x:v>
      </x:c>
      <x:c r="K456" t="n">
        <x:v>39.7</x:v>
      </x:c>
      <x:c r="L456" t="n">
        <x:v>3</x:v>
      </x:c>
      <x:c r="M456" t="n">
        <x:v>3</x:v>
      </x:c>
      <x:c r="N456" t="n">
        <x:v>3</x:v>
      </x:c>
      <x:c r="O456" t="n">
        <x:v>2</x:v>
      </x:c>
      <x:c r="P456" t="n">
        <x:v>2</x:v>
      </x:c>
      <x:c r="Q456" t="n">
        <x:v>2</x:v>
      </x:c>
      <x:c r="R456" t="n">
        <x:v>1</x:v>
      </x:c>
      <x:c r="S456" t="n">
        <x:v>0</x:v>
      </x:c>
      <x:c r="T456" t="n">
        <x:f>D456</x:f>
        <x:v>16</x:v>
      </x:c>
      <x:c r="U456" t="n">
        <x:f>Assumptions!$B$16</x:f>
        <x:v>45</x:v>
      </x:c>
      <x:c r="V456" t="n">
        <x:f>MIN(T456,U456)</x:f>
        <x:v>16</x:v>
      </x:c>
      <x:c r="W456" t="n">
        <x:f>Assumptions!$B$17</x:f>
        <x:v>31.5</x:v>
      </x:c>
      <x:c r="X456" s="29" t="n">
        <x:f>V456/W456*100</x:f>
        <x:v>50.79365079365079</x:v>
      </x:c>
      <x:c r="Y456" s="29" t="n">
        <x:f>T456/U456*100</x:f>
        <x:v>35.55555555555556</x:v>
      </x:c>
      <x:c r="Z456" t="n">
        <x:f>MAX(U456-T456,0)</x:f>
        <x:v>29</x:v>
      </x:c>
      <x:c r="AA456" t="n">
        <x:f>MAX(T456-U456,0)</x:f>
        <x:v>0</x:v>
      </x:c>
      <x:c r="AB456" t="str">
        <x:f>IF(Y456&gt;=100,"Capacity Gap",IF(Y456&gt;=90,"Potential Bottleneck","No Bottleneck"))</x:f>
        <x:v>No Bottleneck</x:v>
      </x:c>
      <x:c r="AC456" t="str">
        <x:f>IF(Y456&lt;60,"Low Utilization / Smooth Flow",IF(Y456&lt;=85,"Moderate Utilization",IF(Y456&lt;90,"Transition / Capacity Pressure","High Utilization / Queue Risk")))</x:f>
        <x:v>Low Utilization / Smooth Flow</x:v>
      </x:c>
    </x:row>
    <x:row r="457">
      <x:c r="A457" t="n">
        <x:v>456</x:v>
      </x:c>
      <x:c r="B457" s="16" t="n">
        <x:v>46240.663194444445</x:v>
      </x:c>
      <x:c r="C457" t="str">
        <x:v>Normal</x:v>
      </x:c>
      <x:c r="D457" t="n">
        <x:v>15</x:v>
      </x:c>
      <x:c r="E457" t="n">
        <x:v>4</x:v>
      </x:c>
      <x:c r="F457" t="n">
        <x:v>4</x:v>
      </x:c>
      <x:c r="G457" t="n">
        <x:v>7</x:v>
      </x:c>
      <x:c r="H457" t="n">
        <x:v>22</x:v>
      </x:c>
      <x:c r="I457" t="n">
        <x:v>0</x:v>
      </x:c>
      <x:c r="J457" t="n">
        <x:v>33.4</x:v>
      </x:c>
      <x:c r="K457" t="n">
        <x:v>34.9</x:v>
      </x:c>
      <x:c r="L457" t="n">
        <x:v>3</x:v>
      </x:c>
      <x:c r="M457" t="n">
        <x:v>3</x:v>
      </x:c>
      <x:c r="N457" t="n">
        <x:v>3</x:v>
      </x:c>
      <x:c r="O457" t="n">
        <x:v>2</x:v>
      </x:c>
      <x:c r="P457" t="n">
        <x:v>2</x:v>
      </x:c>
      <x:c r="Q457" t="n">
        <x:v>2</x:v>
      </x:c>
      <x:c r="R457" t="n">
        <x:v>0</x:v>
      </x:c>
      <x:c r="S457" t="n">
        <x:v>0</x:v>
      </x:c>
      <x:c r="T457" t="n">
        <x:f>D457</x:f>
        <x:v>15</x:v>
      </x:c>
      <x:c r="U457" t="n">
        <x:f>Assumptions!$B$16</x:f>
        <x:v>45</x:v>
      </x:c>
      <x:c r="V457" t="n">
        <x:f>MIN(T457,U457)</x:f>
        <x:v>15</x:v>
      </x:c>
      <x:c r="W457" t="n">
        <x:f>Assumptions!$B$17</x:f>
        <x:v>31.5</x:v>
      </x:c>
      <x:c r="X457" s="29" t="n">
        <x:f>V457/W457*100</x:f>
        <x:v>47.61904761904761</x:v>
      </x:c>
      <x:c r="Y457" s="29" t="n">
        <x:f>T457/U457*100</x:f>
        <x:v>33.33333333333333</x:v>
      </x:c>
      <x:c r="Z457" t="n">
        <x:f>MAX(U457-T457,0)</x:f>
        <x:v>30</x:v>
      </x:c>
      <x:c r="AA457" t="n">
        <x:f>MAX(T457-U457,0)</x:f>
        <x:v>0</x:v>
      </x:c>
      <x:c r="AB457" t="str">
        <x:f>IF(Y457&gt;=100,"Capacity Gap",IF(Y457&gt;=90,"Potential Bottleneck","No Bottleneck"))</x:f>
        <x:v>No Bottleneck</x:v>
      </x:c>
      <x:c r="AC457" t="str">
        <x:f>IF(Y457&lt;60,"Low Utilization / Smooth Flow",IF(Y457&lt;=85,"Moderate Utilization",IF(Y457&lt;90,"Transition / Capacity Pressure","High Utilization / Queue Risk")))</x:f>
        <x:v>Low Utilization / Smooth Flow</x:v>
      </x:c>
    </x:row>
    <x:row r="458">
      <x:c r="A458" t="n">
        <x:v>457</x:v>
      </x:c>
      <x:c r="B458" s="16" t="n">
        <x:v>46240.666666666664</x:v>
      </x:c>
      <x:c r="C458" t="str">
        <x:v>Class Change</x:v>
      </x:c>
      <x:c r="D458" t="n">
        <x:v>23</x:v>
      </x:c>
      <x:c r="E458" t="n">
        <x:v>4</x:v>
      </x:c>
      <x:c r="F458" t="n">
        <x:v>13</x:v>
      </x:c>
      <x:c r="G458" t="n">
        <x:v>6</x:v>
      </x:c>
      <x:c r="H458" t="n">
        <x:v>25.4</x:v>
      </x:c>
      <x:c r="I458" t="n">
        <x:v>0</x:v>
      </x:c>
      <x:c r="J458" t="n">
        <x:v>51.3</x:v>
      </x:c>
      <x:c r="K458" t="n">
        <x:v>44.6</x:v>
      </x:c>
      <x:c r="L458" t="n">
        <x:v>3</x:v>
      </x:c>
      <x:c r="M458" t="n">
        <x:v>4</x:v>
      </x:c>
      <x:c r="N458" t="n">
        <x:v>3</x:v>
      </x:c>
      <x:c r="O458" t="n">
        <x:v>2</x:v>
      </x:c>
      <x:c r="P458" t="n">
        <x:v>3</x:v>
      </x:c>
      <x:c r="Q458" t="n">
        <x:v>2</x:v>
      </x:c>
      <x:c r="R458" t="n">
        <x:v>2</x:v>
      </x:c>
      <x:c r="S458" t="n">
        <x:v>4</x:v>
      </x:c>
      <x:c r="T458" t="n">
        <x:f>D458</x:f>
        <x:v>23</x:v>
      </x:c>
      <x:c r="U458" t="n">
        <x:f>Assumptions!$B$16</x:f>
        <x:v>45</x:v>
      </x:c>
      <x:c r="V458" t="n">
        <x:f>MIN(T458,U458)</x:f>
        <x:v>23</x:v>
      </x:c>
      <x:c r="W458" t="n">
        <x:f>Assumptions!$B$17</x:f>
        <x:v>31.5</x:v>
      </x:c>
      <x:c r="X458" s="29" t="n">
        <x:f>V458/W458*100</x:f>
        <x:v>73.01587301587301</x:v>
      </x:c>
      <x:c r="Y458" s="29" t="n">
        <x:f>T458/U458*100</x:f>
        <x:v>51.11111111111111</x:v>
      </x:c>
      <x:c r="Z458" t="n">
        <x:f>MAX(U458-T458,0)</x:f>
        <x:v>22</x:v>
      </x:c>
      <x:c r="AA458" t="n">
        <x:f>MAX(T458-U458,0)</x:f>
        <x:v>0</x:v>
      </x:c>
      <x:c r="AB458" t="str">
        <x:f>IF(Y458&gt;=100,"Capacity Gap",IF(Y458&gt;=90,"Potential Bottleneck","No Bottleneck"))</x:f>
        <x:v>No Bottleneck</x:v>
      </x:c>
      <x:c r="AC458" t="str">
        <x:f>IF(Y458&lt;60,"Low Utilization / Smooth Flow",IF(Y458&lt;=85,"Moderate Utilization",IF(Y458&lt;90,"Transition / Capacity Pressure","High Utilization / Queue Risk")))</x:f>
        <x:v>Low Utilization / Smooth Flow</x:v>
      </x:c>
    </x:row>
    <x:row r="459">
      <x:c r="A459" t="n">
        <x:v>458</x:v>
      </x:c>
      <x:c r="B459" s="16" t="n">
        <x:v>46240.67013888889</x:v>
      </x:c>
      <x:c r="C459" t="str">
        <x:v>Class Change</x:v>
      </x:c>
      <x:c r="D459" t="n">
        <x:v>21</x:v>
      </x:c>
      <x:c r="E459" t="n">
        <x:v>4</x:v>
      </x:c>
      <x:c r="F459" t="n">
        <x:v>12</x:v>
      </x:c>
      <x:c r="G459" t="n">
        <x:v>5</x:v>
      </x:c>
      <x:c r="H459" t="n">
        <x:v>23.9</x:v>
      </x:c>
      <x:c r="I459" t="n">
        <x:v>0</x:v>
      </x:c>
      <x:c r="J459" t="n">
        <x:v>46.8</x:v>
      </x:c>
      <x:c r="K459" t="n">
        <x:v>39.3</x:v>
      </x:c>
      <x:c r="L459" t="n">
        <x:v>3</x:v>
      </x:c>
      <x:c r="M459" t="n">
        <x:v>4</x:v>
      </x:c>
      <x:c r="N459" t="n">
        <x:v>4</x:v>
      </x:c>
      <x:c r="O459" t="n">
        <x:v>3</x:v>
      </x:c>
      <x:c r="P459" t="n">
        <x:v>2</x:v>
      </x:c>
      <x:c r="Q459" t="n">
        <x:v>2</x:v>
      </x:c>
      <x:c r="R459" t="n">
        <x:v>2</x:v>
      </x:c>
      <x:c r="S459" t="n">
        <x:v>1</x:v>
      </x:c>
      <x:c r="T459" t="n">
        <x:f>D459</x:f>
        <x:v>21</x:v>
      </x:c>
      <x:c r="U459" t="n">
        <x:f>Assumptions!$B$16</x:f>
        <x:v>45</x:v>
      </x:c>
      <x:c r="V459" t="n">
        <x:f>MIN(T459,U459)</x:f>
        <x:v>21</x:v>
      </x:c>
      <x:c r="W459" t="n">
        <x:f>Assumptions!$B$17</x:f>
        <x:v>31.5</x:v>
      </x:c>
      <x:c r="X459" s="29" t="n">
        <x:f>V459/W459*100</x:f>
        <x:v>66.66666666666666</x:v>
      </x:c>
      <x:c r="Y459" s="29" t="n">
        <x:f>T459/U459*100</x:f>
        <x:v>46.666666666666664</x:v>
      </x:c>
      <x:c r="Z459" t="n">
        <x:f>MAX(U459-T459,0)</x:f>
        <x:v>24</x:v>
      </x:c>
      <x:c r="AA459" t="n">
        <x:f>MAX(T459-U459,0)</x:f>
        <x:v>0</x:v>
      </x:c>
      <x:c r="AB459" t="str">
        <x:f>IF(Y459&gt;=100,"Capacity Gap",IF(Y459&gt;=90,"Potential Bottleneck","No Bottleneck"))</x:f>
        <x:v>No Bottleneck</x:v>
      </x:c>
      <x:c r="AC459" t="str">
        <x:f>IF(Y459&lt;60,"Low Utilization / Smooth Flow",IF(Y459&lt;=85,"Moderate Utilization",IF(Y459&lt;90,"Transition / Capacity Pressure","High Utilization / Queue Risk")))</x:f>
        <x:v>Low Utilization / Smooth Flow</x:v>
      </x:c>
    </x:row>
    <x:row r="460">
      <x:c r="A460" t="n">
        <x:v>459</x:v>
      </x:c>
      <x:c r="B460" s="16" t="n">
        <x:v>46240.67361111111</x:v>
      </x:c>
      <x:c r="C460" t="str">
        <x:v>Class Change</x:v>
      </x:c>
      <x:c r="D460" t="n">
        <x:v>23</x:v>
      </x:c>
      <x:c r="E460" t="n">
        <x:v>4</x:v>
      </x:c>
      <x:c r="F460" t="n">
        <x:v>13</x:v>
      </x:c>
      <x:c r="G460" t="n">
        <x:v>6</x:v>
      </x:c>
      <x:c r="H460" t="n">
        <x:v>22.9</x:v>
      </x:c>
      <x:c r="I460" t="n">
        <x:v>0</x:v>
      </x:c>
      <x:c r="J460" t="n">
        <x:v>51.3</x:v>
      </x:c>
      <x:c r="K460" t="n">
        <x:v>44.6</x:v>
      </x:c>
      <x:c r="L460" t="n">
        <x:v>4</x:v>
      </x:c>
      <x:c r="M460" t="n">
        <x:v>5</x:v>
      </x:c>
      <x:c r="N460" t="n">
        <x:v>4</x:v>
      </x:c>
      <x:c r="O460" t="n">
        <x:v>3</x:v>
      </x:c>
      <x:c r="P460" t="n">
        <x:v>3</x:v>
      </x:c>
      <x:c r="Q460" t="n">
        <x:v>2</x:v>
      </x:c>
      <x:c r="R460" t="n">
        <x:v>2</x:v>
      </x:c>
      <x:c r="S460" t="n">
        <x:v>0</x:v>
      </x:c>
      <x:c r="T460" t="n">
        <x:f>D460</x:f>
        <x:v>23</x:v>
      </x:c>
      <x:c r="U460" t="n">
        <x:f>Assumptions!$B$16</x:f>
        <x:v>45</x:v>
      </x:c>
      <x:c r="V460" t="n">
        <x:f>MIN(T460,U460)</x:f>
        <x:v>23</x:v>
      </x:c>
      <x:c r="W460" t="n">
        <x:f>Assumptions!$B$17</x:f>
        <x:v>31.5</x:v>
      </x:c>
      <x:c r="X460" s="29" t="n">
        <x:f>V460/W460*100</x:f>
        <x:v>73.01587301587301</x:v>
      </x:c>
      <x:c r="Y460" s="29" t="n">
        <x:f>T460/U460*100</x:f>
        <x:v>51.11111111111111</x:v>
      </x:c>
      <x:c r="Z460" t="n">
        <x:f>MAX(U460-T460,0)</x:f>
        <x:v>22</x:v>
      </x:c>
      <x:c r="AA460" t="n">
        <x:f>MAX(T460-U460,0)</x:f>
        <x:v>0</x:v>
      </x:c>
      <x:c r="AB460" t="str">
        <x:f>IF(Y460&gt;=100,"Capacity Gap",IF(Y460&gt;=90,"Potential Bottleneck","No Bottleneck"))</x:f>
        <x:v>No Bottleneck</x:v>
      </x:c>
      <x:c r="AC460" t="str">
        <x:f>IF(Y460&lt;60,"Low Utilization / Smooth Flow",IF(Y460&lt;=85,"Moderate Utilization",IF(Y460&lt;90,"Transition / Capacity Pressure","High Utilization / Queue Risk")))</x:f>
        <x:v>Low Utilization / Smooth Flow</x:v>
      </x:c>
    </x:row>
    <x:row r="461">
      <x:c r="A461" t="n">
        <x:v>460</x:v>
      </x:c>
      <x:c r="B461" s="16" t="n">
        <x:v>46240.677083333336</x:v>
      </x:c>
      <x:c r="C461" t="str">
        <x:v>Class Change</x:v>
      </x:c>
      <x:c r="D461" t="n">
        <x:v>22</x:v>
      </x:c>
      <x:c r="E461" t="n">
        <x:v>4</x:v>
      </x:c>
      <x:c r="F461" t="n">
        <x:v>12</x:v>
      </x:c>
      <x:c r="G461" t="n">
        <x:v>6</x:v>
      </x:c>
      <x:c r="H461" t="n">
        <x:v>29.2</x:v>
      </x:c>
      <x:c r="I461" t="n">
        <x:v>0</x:v>
      </x:c>
      <x:c r="J461" t="n">
        <x:v>49.1</x:v>
      </x:c>
      <x:c r="K461" t="n">
        <x:v>45.2</x:v>
      </x:c>
      <x:c r="L461" t="n">
        <x:v>3</x:v>
      </x:c>
      <x:c r="M461" t="n">
        <x:v>5</x:v>
      </x:c>
      <x:c r="N461" t="n">
        <x:v>3</x:v>
      </x:c>
      <x:c r="O461" t="n">
        <x:v>2</x:v>
      </x:c>
      <x:c r="P461" t="n">
        <x:v>3</x:v>
      </x:c>
      <x:c r="Q461" t="n">
        <x:v>2</x:v>
      </x:c>
      <x:c r="R461" t="n">
        <x:v>2</x:v>
      </x:c>
      <x:c r="S461" t="n">
        <x:v>2</x:v>
      </x:c>
      <x:c r="T461" t="n">
        <x:f>D461</x:f>
        <x:v>22</x:v>
      </x:c>
      <x:c r="U461" t="n">
        <x:f>Assumptions!$B$16</x:f>
        <x:v>45</x:v>
      </x:c>
      <x:c r="V461" t="n">
        <x:f>MIN(T461,U461)</x:f>
        <x:v>22</x:v>
      </x:c>
      <x:c r="W461" t="n">
        <x:f>Assumptions!$B$17</x:f>
        <x:v>31.5</x:v>
      </x:c>
      <x:c r="X461" s="29" t="n">
        <x:f>V461/W461*100</x:f>
        <x:v>69.84126984126983</x:v>
      </x:c>
      <x:c r="Y461" s="29" t="n">
        <x:f>T461/U461*100</x:f>
        <x:v>48.888888888888886</x:v>
      </x:c>
      <x:c r="Z461" t="n">
        <x:f>MAX(U461-T461,0)</x:f>
        <x:v>23</x:v>
      </x:c>
      <x:c r="AA461" t="n">
        <x:f>MAX(T461-U461,0)</x:f>
        <x:v>0</x:v>
      </x:c>
      <x:c r="AB461" t="str">
        <x:f>IF(Y461&gt;=100,"Capacity Gap",IF(Y461&gt;=90,"Potential Bottleneck","No Bottleneck"))</x:f>
        <x:v>No Bottleneck</x:v>
      </x:c>
      <x:c r="AC461" t="str">
        <x:f>IF(Y461&lt;60,"Low Utilization / Smooth Flow",IF(Y461&lt;=85,"Moderate Utilization",IF(Y461&lt;90,"Transition / Capacity Pressure","High Utilization / Queue Risk")))</x:f>
        <x:v>Low Utilization / Smooth Flow</x:v>
      </x:c>
    </x:row>
    <x:row r="462">
      <x:c r="A462" t="n">
        <x:v>461</x:v>
      </x:c>
      <x:c r="B462" s="16" t="n">
        <x:v>46240.680555555555</x:v>
      </x:c>
      <x:c r="C462" t="str">
        <x:v>Class Change</x:v>
      </x:c>
      <x:c r="D462" t="n">
        <x:v>19</x:v>
      </x:c>
      <x:c r="E462" t="n">
        <x:v>3</x:v>
      </x:c>
      <x:c r="F462" t="n">
        <x:v>10</x:v>
      </x:c>
      <x:c r="G462" t="n">
        <x:v>6</x:v>
      </x:c>
      <x:c r="H462" t="n">
        <x:v>22.3</x:v>
      </x:c>
      <x:c r="I462" t="n">
        <x:v>0</x:v>
      </x:c>
      <x:c r="J462" t="n">
        <x:v>42.4</x:v>
      </x:c>
      <x:c r="K462" t="n">
        <x:v>43.8</x:v>
      </x:c>
      <x:c r="L462" t="n">
        <x:v>4</x:v>
      </x:c>
      <x:c r="M462" t="n">
        <x:v>4</x:v>
      </x:c>
      <x:c r="N462" t="n">
        <x:v>3</x:v>
      </x:c>
      <x:c r="O462" t="n">
        <x:v>2</x:v>
      </x:c>
      <x:c r="P462" t="n">
        <x:v>2</x:v>
      </x:c>
      <x:c r="Q462" t="n">
        <x:v>2</x:v>
      </x:c>
      <x:c r="R462" t="n">
        <x:v>1</x:v>
      </x:c>
      <x:c r="S462" t="n">
        <x:v>1</x:v>
      </x:c>
      <x:c r="T462" t="n">
        <x:f>D462</x:f>
        <x:v>19</x:v>
      </x:c>
      <x:c r="U462" t="n">
        <x:f>Assumptions!$B$16</x:f>
        <x:v>45</x:v>
      </x:c>
      <x:c r="V462" t="n">
        <x:f>MIN(T462,U462)</x:f>
        <x:v>19</x:v>
      </x:c>
      <x:c r="W462" t="n">
        <x:f>Assumptions!$B$17</x:f>
        <x:v>31.5</x:v>
      </x:c>
      <x:c r="X462" s="29" t="n">
        <x:f>V462/W462*100</x:f>
        <x:v>60.317460317460316</x:v>
      </x:c>
      <x:c r="Y462" s="29" t="n">
        <x:f>T462/U462*100</x:f>
        <x:v>42.22222222222222</x:v>
      </x:c>
      <x:c r="Z462" t="n">
        <x:f>MAX(U462-T462,0)</x:f>
        <x:v>26</x:v>
      </x:c>
      <x:c r="AA462" t="n">
        <x:f>MAX(T462-U462,0)</x:f>
        <x:v>0</x:v>
      </x:c>
      <x:c r="AB462" t="str">
        <x:f>IF(Y462&gt;=100,"Capacity Gap",IF(Y462&gt;=90,"Potential Bottleneck","No Bottleneck"))</x:f>
        <x:v>No Bottleneck</x:v>
      </x:c>
      <x:c r="AC462" t="str">
        <x:f>IF(Y462&lt;60,"Low Utilization / Smooth Flow",IF(Y462&lt;=85,"Moderate Utilization",IF(Y462&lt;90,"Transition / Capacity Pressure","High Utilization / Queue Risk")))</x:f>
        <x:v>Low Utilization / Smooth Flow</x:v>
      </x:c>
    </x:row>
    <x:row r="463">
      <x:c r="A463" t="n">
        <x:v>462</x:v>
      </x:c>
      <x:c r="B463" s="16" t="n">
        <x:v>46240.68402777778</x:v>
      </x:c>
      <x:c r="C463" t="str">
        <x:v>Class Change</x:v>
      </x:c>
      <x:c r="D463" t="n">
        <x:v>15</x:v>
      </x:c>
      <x:c r="E463" t="n">
        <x:v>3</x:v>
      </x:c>
      <x:c r="F463" t="n">
        <x:v>8</x:v>
      </x:c>
      <x:c r="G463" t="n">
        <x:v>4</x:v>
      </x:c>
      <x:c r="H463" t="n">
        <x:v>24.2</x:v>
      </x:c>
      <x:c r="I463" t="n">
        <x:v>0</x:v>
      </x:c>
      <x:c r="J463" t="n">
        <x:v>33.4</x:v>
      </x:c>
      <x:c r="K463" t="n">
        <x:v>36.7</x:v>
      </x:c>
      <x:c r="L463" t="n">
        <x:v>2</x:v>
      </x:c>
      <x:c r="M463" t="n">
        <x:v>3</x:v>
      </x:c>
      <x:c r="N463" t="n">
        <x:v>3</x:v>
      </x:c>
      <x:c r="O463" t="n">
        <x:v>2</x:v>
      </x:c>
      <x:c r="P463" t="n">
        <x:v>2</x:v>
      </x:c>
      <x:c r="Q463" t="n">
        <x:v>1</x:v>
      </x:c>
      <x:c r="R463" t="n">
        <x:v>1</x:v>
      </x:c>
      <x:c r="S463" t="n">
        <x:v>1</x:v>
      </x:c>
      <x:c r="T463" t="n">
        <x:f>D463</x:f>
        <x:v>15</x:v>
      </x:c>
      <x:c r="U463" t="n">
        <x:f>Assumptions!$B$16</x:f>
        <x:v>45</x:v>
      </x:c>
      <x:c r="V463" t="n">
        <x:f>MIN(T463,U463)</x:f>
        <x:v>15</x:v>
      </x:c>
      <x:c r="W463" t="n">
        <x:f>Assumptions!$B$17</x:f>
        <x:v>31.5</x:v>
      </x:c>
      <x:c r="X463" s="29" t="n">
        <x:f>V463/W463*100</x:f>
        <x:v>47.61904761904761</x:v>
      </x:c>
      <x:c r="Y463" s="29" t="n">
        <x:f>T463/U463*100</x:f>
        <x:v>33.33333333333333</x:v>
      </x:c>
      <x:c r="Z463" t="n">
        <x:f>MAX(U463-T463,0)</x:f>
        <x:v>30</x:v>
      </x:c>
      <x:c r="AA463" t="n">
        <x:f>MAX(T463-U463,0)</x:f>
        <x:v>0</x:v>
      </x:c>
      <x:c r="AB463" t="str">
        <x:f>IF(Y463&gt;=100,"Capacity Gap",IF(Y463&gt;=90,"Potential Bottleneck","No Bottleneck"))</x:f>
        <x:v>No Bottleneck</x:v>
      </x:c>
      <x:c r="AC463" t="str">
        <x:f>IF(Y463&lt;60,"Low Utilization / Smooth Flow",IF(Y463&lt;=85,"Moderate Utilization",IF(Y463&lt;90,"Transition / Capacity Pressure","High Utilization / Queue Risk")))</x:f>
        <x:v>Low Utilization / Smooth Flow</x:v>
      </x:c>
    </x:row>
    <x:row r="464">
      <x:c r="A464" t="n">
        <x:v>463</x:v>
      </x:c>
      <x:c r="B464" s="16" t="n">
        <x:v>46240.6875</x:v>
      </x:c>
      <x:c r="C464" t="str">
        <x:v>Class Change</x:v>
      </x:c>
      <x:c r="D464" t="n">
        <x:v>20</x:v>
      </x:c>
      <x:c r="E464" t="n">
        <x:v>4</x:v>
      </x:c>
      <x:c r="F464" t="n">
        <x:v>11</x:v>
      </x:c>
      <x:c r="G464" t="n">
        <x:v>5</x:v>
      </x:c>
      <x:c r="H464" t="n">
        <x:v>24</x:v>
      </x:c>
      <x:c r="I464" t="n">
        <x:v>0</x:v>
      </x:c>
      <x:c r="J464" t="n">
        <x:v>44.6</x:v>
      </x:c>
      <x:c r="K464" t="n">
        <x:v>42.9</x:v>
      </x:c>
      <x:c r="L464" t="n">
        <x:v>3</x:v>
      </x:c>
      <x:c r="M464" t="n">
        <x:v>4</x:v>
      </x:c>
      <x:c r="N464" t="n">
        <x:v>3</x:v>
      </x:c>
      <x:c r="O464" t="n">
        <x:v>3</x:v>
      </x:c>
      <x:c r="P464" t="n">
        <x:v>3</x:v>
      </x:c>
      <x:c r="Q464" t="n">
        <x:v>3</x:v>
      </x:c>
      <x:c r="R464" t="n">
        <x:v>1</x:v>
      </x:c>
      <x:c r="S464" t="n">
        <x:v>0</x:v>
      </x:c>
      <x:c r="T464" t="n">
        <x:f>D464</x:f>
        <x:v>20</x:v>
      </x:c>
      <x:c r="U464" t="n">
        <x:f>Assumptions!$B$16</x:f>
        <x:v>45</x:v>
      </x:c>
      <x:c r="V464" t="n">
        <x:f>MIN(T464,U464)</x:f>
        <x:v>20</x:v>
      </x:c>
      <x:c r="W464" t="n">
        <x:f>Assumptions!$B$17</x:f>
        <x:v>31.5</x:v>
      </x:c>
      <x:c r="X464" s="29" t="n">
        <x:f>V464/W464*100</x:f>
        <x:v>63.49206349206349</x:v>
      </x:c>
      <x:c r="Y464" s="29" t="n">
        <x:f>T464/U464*100</x:f>
        <x:v>44.44444444444444</x:v>
      </x:c>
      <x:c r="Z464" t="n">
        <x:f>MAX(U464-T464,0)</x:f>
        <x:v>25</x:v>
      </x:c>
      <x:c r="AA464" t="n">
        <x:f>MAX(T464-U464,0)</x:f>
        <x:v>0</x:v>
      </x:c>
      <x:c r="AB464" t="str">
        <x:f>IF(Y464&gt;=100,"Capacity Gap",IF(Y464&gt;=90,"Potential Bottleneck","No Bottleneck"))</x:f>
        <x:v>No Bottleneck</x:v>
      </x:c>
      <x:c r="AC464" t="str">
        <x:f>IF(Y464&lt;60,"Low Utilization / Smooth Flow",IF(Y464&lt;=85,"Moderate Utilization",IF(Y464&lt;90,"Transition / Capacity Pressure","High Utilization / Queue Risk")))</x:f>
        <x:v>Low Utilization / Smooth Flow</x:v>
      </x:c>
    </x:row>
    <x:row r="465">
      <x:c r="A465" t="n">
        <x:v>464</x:v>
      </x:c>
      <x:c r="B465" s="16" t="n">
        <x:v>46240.69097222222</x:v>
      </x:c>
      <x:c r="C465" t="str">
        <x:v>Class Change</x:v>
      </x:c>
      <x:c r="D465" t="n">
        <x:v>24</x:v>
      </x:c>
      <x:c r="E465" t="n">
        <x:v>4</x:v>
      </x:c>
      <x:c r="F465" t="n">
        <x:v>13</x:v>
      </x:c>
      <x:c r="G465" t="n">
        <x:v>7</x:v>
      </x:c>
      <x:c r="H465" t="n">
        <x:v>29.2</x:v>
      </x:c>
      <x:c r="I465" t="n">
        <x:v>0</x:v>
      </x:c>
      <x:c r="J465" t="n">
        <x:v>53.5</x:v>
      </x:c>
      <x:c r="K465" t="n">
        <x:v>44.2</x:v>
      </x:c>
      <x:c r="L465" t="n">
        <x:v>4</x:v>
      </x:c>
      <x:c r="M465" t="n">
        <x:v>3</x:v>
      </x:c>
      <x:c r="N465" t="n">
        <x:v>5</x:v>
      </x:c>
      <x:c r="O465" t="n">
        <x:v>3</x:v>
      </x:c>
      <x:c r="P465" t="n">
        <x:v>3</x:v>
      </x:c>
      <x:c r="Q465" t="n">
        <x:v>2</x:v>
      </x:c>
      <x:c r="R465" t="n">
        <x:v>2</x:v>
      </x:c>
      <x:c r="S465" t="n">
        <x:v>2</x:v>
      </x:c>
      <x:c r="T465" t="n">
        <x:f>D465</x:f>
        <x:v>24</x:v>
      </x:c>
      <x:c r="U465" t="n">
        <x:f>Assumptions!$B$16</x:f>
        <x:v>45</x:v>
      </x:c>
      <x:c r="V465" t="n">
        <x:f>MIN(T465,U465)</x:f>
        <x:v>24</x:v>
      </x:c>
      <x:c r="W465" t="n">
        <x:f>Assumptions!$B$17</x:f>
        <x:v>31.5</x:v>
      </x:c>
      <x:c r="X465" s="29" t="n">
        <x:f>V465/W465*100</x:f>
        <x:v>76.19047619047619</x:v>
      </x:c>
      <x:c r="Y465" s="29" t="n">
        <x:f>T465/U465*100</x:f>
        <x:v>53.333333333333336</x:v>
      </x:c>
      <x:c r="Z465" t="n">
        <x:f>MAX(U465-T465,0)</x:f>
        <x:v>21</x:v>
      </x:c>
      <x:c r="AA465" t="n">
        <x:f>MAX(T465-U465,0)</x:f>
        <x:v>0</x:v>
      </x:c>
      <x:c r="AB465" t="str">
        <x:f>IF(Y465&gt;=100,"Capacity Gap",IF(Y465&gt;=90,"Potential Bottleneck","No Bottleneck"))</x:f>
        <x:v>No Bottleneck</x:v>
      </x:c>
      <x:c r="AC465" t="str">
        <x:f>IF(Y465&lt;60,"Low Utilization / Smooth Flow",IF(Y465&lt;=85,"Moderate Utilization",IF(Y465&lt;90,"Transition / Capacity Pressure","High Utilization / Queue Risk")))</x:f>
        <x:v>Low Utilization / Smooth Flow</x:v>
      </x:c>
    </x:row>
    <x:row r="466">
      <x:c r="A466" t="n">
        <x:v>465</x:v>
      </x:c>
      <x:c r="B466" s="16" t="n">
        <x:v>46240.694444444445</x:v>
      </x:c>
      <x:c r="C466" t="str">
        <x:v>Class Change</x:v>
      </x:c>
      <x:c r="D466" t="n">
        <x:v>24</x:v>
      </x:c>
      <x:c r="E466" t="n">
        <x:v>4</x:v>
      </x:c>
      <x:c r="F466" t="n">
        <x:v>13</x:v>
      </x:c>
      <x:c r="G466" t="n">
        <x:v>7</x:v>
      </x:c>
      <x:c r="H466" t="n">
        <x:v>26.7</x:v>
      </x:c>
      <x:c r="I466" t="n">
        <x:v>0</x:v>
      </x:c>
      <x:c r="J466" t="n">
        <x:v>53.5</x:v>
      </x:c>
      <x:c r="K466" t="n">
        <x:v>40.2</x:v>
      </x:c>
      <x:c r="L466" t="n">
        <x:v>4</x:v>
      </x:c>
      <x:c r="M466" t="n">
        <x:v>4</x:v>
      </x:c>
      <x:c r="N466" t="n">
        <x:v>5</x:v>
      </x:c>
      <x:c r="O466" t="n">
        <x:v>3</x:v>
      </x:c>
      <x:c r="P466" t="n">
        <x:v>2</x:v>
      </x:c>
      <x:c r="Q466" t="n">
        <x:v>2</x:v>
      </x:c>
      <x:c r="R466" t="n">
        <x:v>2</x:v>
      </x:c>
      <x:c r="S466" t="n">
        <x:v>2</x:v>
      </x:c>
      <x:c r="T466" t="n">
        <x:f>D466</x:f>
        <x:v>24</x:v>
      </x:c>
      <x:c r="U466" t="n">
        <x:f>Assumptions!$B$16</x:f>
        <x:v>45</x:v>
      </x:c>
      <x:c r="V466" t="n">
        <x:f>MIN(T466,U466)</x:f>
        <x:v>24</x:v>
      </x:c>
      <x:c r="W466" t="n">
        <x:f>Assumptions!$B$17</x:f>
        <x:v>31.5</x:v>
      </x:c>
      <x:c r="X466" s="29" t="n">
        <x:f>V466/W466*100</x:f>
        <x:v>76.19047619047619</x:v>
      </x:c>
      <x:c r="Y466" s="29" t="n">
        <x:f>T466/U466*100</x:f>
        <x:v>53.333333333333336</x:v>
      </x:c>
      <x:c r="Z466" t="n">
        <x:f>MAX(U466-T466,0)</x:f>
        <x:v>21</x:v>
      </x:c>
      <x:c r="AA466" t="n">
        <x:f>MAX(T466-U466,0)</x:f>
        <x:v>0</x:v>
      </x:c>
      <x:c r="AB466" t="str">
        <x:f>IF(Y466&gt;=100,"Capacity Gap",IF(Y466&gt;=90,"Potential Bottleneck","No Bottleneck"))</x:f>
        <x:v>No Bottleneck</x:v>
      </x:c>
      <x:c r="AC466" t="str">
        <x:f>IF(Y466&lt;60,"Low Utilization / Smooth Flow",IF(Y466&lt;=85,"Moderate Utilization",IF(Y466&lt;90,"Transition / Capacity Pressure","High Utilization / Queue Risk")))</x:f>
        <x:v>Low Utilization / Smooth Flow</x:v>
      </x:c>
    </x:row>
    <x:row r="467">
      <x:c r="A467" t="n">
        <x:v>466</x:v>
      </x:c>
      <x:c r="B467" s="16" t="n">
        <x:v>46240.697916666664</x:v>
      </x:c>
      <x:c r="C467" t="str">
        <x:v>Class Change</x:v>
      </x:c>
      <x:c r="D467" t="n">
        <x:v>20</x:v>
      </x:c>
      <x:c r="E467" t="n">
        <x:v>4</x:v>
      </x:c>
      <x:c r="F467" t="n">
        <x:v>11</x:v>
      </x:c>
      <x:c r="G467" t="n">
        <x:v>5</x:v>
      </x:c>
      <x:c r="H467" t="n">
        <x:v>24.6</x:v>
      </x:c>
      <x:c r="I467" t="n">
        <x:v>0</x:v>
      </x:c>
      <x:c r="J467" t="n">
        <x:v>44.6</x:v>
      </x:c>
      <x:c r="K467" t="n">
        <x:v>38.3</x:v>
      </x:c>
      <x:c r="L467" t="n">
        <x:v>3</x:v>
      </x:c>
      <x:c r="M467" t="n">
        <x:v>4</x:v>
      </x:c>
      <x:c r="N467" t="n">
        <x:v>3</x:v>
      </x:c>
      <x:c r="O467" t="n">
        <x:v>2</x:v>
      </x:c>
      <x:c r="P467" t="n">
        <x:v>2</x:v>
      </x:c>
      <x:c r="Q467" t="n">
        <x:v>2</x:v>
      </x:c>
      <x:c r="R467" t="n">
        <x:v>1</x:v>
      </x:c>
      <x:c r="S467" t="n">
        <x:v>3</x:v>
      </x:c>
      <x:c r="T467" t="n">
        <x:f>D467</x:f>
        <x:v>20</x:v>
      </x:c>
      <x:c r="U467" t="n">
        <x:f>Assumptions!$B$16</x:f>
        <x:v>45</x:v>
      </x:c>
      <x:c r="V467" t="n">
        <x:f>MIN(T467,U467)</x:f>
        <x:v>20</x:v>
      </x:c>
      <x:c r="W467" t="n">
        <x:f>Assumptions!$B$17</x:f>
        <x:v>31.5</x:v>
      </x:c>
      <x:c r="X467" s="29" t="n">
        <x:f>V467/W467*100</x:f>
        <x:v>63.49206349206349</x:v>
      </x:c>
      <x:c r="Y467" s="29" t="n">
        <x:f>T467/U467*100</x:f>
        <x:v>44.44444444444444</x:v>
      </x:c>
      <x:c r="Z467" t="n">
        <x:f>MAX(U467-T467,0)</x:f>
        <x:v>25</x:v>
      </x:c>
      <x:c r="AA467" t="n">
        <x:f>MAX(T467-U467,0)</x:f>
        <x:v>0</x:v>
      </x:c>
      <x:c r="AB467" t="str">
        <x:f>IF(Y467&gt;=100,"Capacity Gap",IF(Y467&gt;=90,"Potential Bottleneck","No Bottleneck"))</x:f>
        <x:v>No Bottleneck</x:v>
      </x:c>
      <x:c r="AC467" t="str">
        <x:f>IF(Y467&lt;60,"Low Utilization / Smooth Flow",IF(Y467&lt;=85,"Moderate Utilization",IF(Y467&lt;90,"Transition / Capacity Pressure","High Utilization / Queue Risk")))</x:f>
        <x:v>Low Utilization / Smooth Flow</x:v>
      </x:c>
    </x:row>
    <x:row r="468">
      <x:c r="A468" t="n">
        <x:v>467</x:v>
      </x:c>
      <x:c r="B468" s="16" t="n">
        <x:v>46240.70138888889</x:v>
      </x:c>
      <x:c r="C468" t="str">
        <x:v>Class Change</x:v>
      </x:c>
      <x:c r="D468" t="n">
        <x:v>21</x:v>
      </x:c>
      <x:c r="E468" t="n">
        <x:v>4</x:v>
      </x:c>
      <x:c r="F468" t="n">
        <x:v>12</x:v>
      </x:c>
      <x:c r="G468" t="n">
        <x:v>5</x:v>
      </x:c>
      <x:c r="H468" t="n">
        <x:v>22.1</x:v>
      </x:c>
      <x:c r="I468" t="n">
        <x:v>0</x:v>
      </x:c>
      <x:c r="J468" t="n">
        <x:v>46.8</x:v>
      </x:c>
      <x:c r="K468" t="n">
        <x:v>36.7</x:v>
      </x:c>
      <x:c r="L468" t="n">
        <x:v>4</x:v>
      </x:c>
      <x:c r="M468" t="n">
        <x:v>3</x:v>
      </x:c>
      <x:c r="N468" t="n">
        <x:v>3</x:v>
      </x:c>
      <x:c r="O468" t="n">
        <x:v>2</x:v>
      </x:c>
      <x:c r="P468" t="n">
        <x:v>2</x:v>
      </x:c>
      <x:c r="Q468" t="n">
        <x:v>2</x:v>
      </x:c>
      <x:c r="R468" t="n">
        <x:v>1</x:v>
      </x:c>
      <x:c r="S468" t="n">
        <x:v>4</x:v>
      </x:c>
      <x:c r="T468" t="n">
        <x:f>D468</x:f>
        <x:v>21</x:v>
      </x:c>
      <x:c r="U468" t="n">
        <x:f>Assumptions!$B$16</x:f>
        <x:v>45</x:v>
      </x:c>
      <x:c r="V468" t="n">
        <x:f>MIN(T468,U468)</x:f>
        <x:v>21</x:v>
      </x:c>
      <x:c r="W468" t="n">
        <x:f>Assumptions!$B$17</x:f>
        <x:v>31.5</x:v>
      </x:c>
      <x:c r="X468" s="29" t="n">
        <x:f>V468/W468*100</x:f>
        <x:v>66.66666666666666</x:v>
      </x:c>
      <x:c r="Y468" s="29" t="n">
        <x:f>T468/U468*100</x:f>
        <x:v>46.666666666666664</x:v>
      </x:c>
      <x:c r="Z468" t="n">
        <x:f>MAX(U468-T468,0)</x:f>
        <x:v>24</x:v>
      </x:c>
      <x:c r="AA468" t="n">
        <x:f>MAX(T468-U468,0)</x:f>
        <x:v>0</x:v>
      </x:c>
      <x:c r="AB468" t="str">
        <x:f>IF(Y468&gt;=100,"Capacity Gap",IF(Y468&gt;=90,"Potential Bottleneck","No Bottleneck"))</x:f>
        <x:v>No Bottleneck</x:v>
      </x:c>
      <x:c r="AC468" t="str">
        <x:f>IF(Y468&lt;60,"Low Utilization / Smooth Flow",IF(Y468&lt;=85,"Moderate Utilization",IF(Y468&lt;90,"Transition / Capacity Pressure","High Utilization / Queue Risk")))</x:f>
        <x:v>Low Utilization / Smooth Flow</x:v>
      </x:c>
    </x:row>
    <x:row r="469">
      <x:c r="A469" t="n">
        <x:v>468</x:v>
      </x:c>
      <x:c r="B469" s="16" t="n">
        <x:v>46240.70486111111</x:v>
      </x:c>
      <x:c r="C469" t="str">
        <x:v>Class Change</x:v>
      </x:c>
      <x:c r="D469" t="n">
        <x:v>24</x:v>
      </x:c>
      <x:c r="E469" t="n">
        <x:v>4</x:v>
      </x:c>
      <x:c r="F469" t="n">
        <x:v>13</x:v>
      </x:c>
      <x:c r="G469" t="n">
        <x:v>7</x:v>
      </x:c>
      <x:c r="H469" t="n">
        <x:v>26.7</x:v>
      </x:c>
      <x:c r="I469" t="n">
        <x:v>0</x:v>
      </x:c>
      <x:c r="J469" t="n">
        <x:v>53.5</x:v>
      </x:c>
      <x:c r="K469" t="n">
        <x:v>43.1</x:v>
      </x:c>
      <x:c r="L469" t="n">
        <x:v>4</x:v>
      </x:c>
      <x:c r="M469" t="n">
        <x:v>5</x:v>
      </x:c>
      <x:c r="N469" t="n">
        <x:v>4</x:v>
      </x:c>
      <x:c r="O469" t="n">
        <x:v>3</x:v>
      </x:c>
      <x:c r="P469" t="n">
        <x:v>2</x:v>
      </x:c>
      <x:c r="Q469" t="n">
        <x:v>3</x:v>
      </x:c>
      <x:c r="R469" t="n">
        <x:v>2</x:v>
      </x:c>
      <x:c r="S469" t="n">
        <x:v>1</x:v>
      </x:c>
      <x:c r="T469" t="n">
        <x:f>D469</x:f>
        <x:v>24</x:v>
      </x:c>
      <x:c r="U469" t="n">
        <x:f>Assumptions!$B$16</x:f>
        <x:v>45</x:v>
      </x:c>
      <x:c r="V469" t="n">
        <x:f>MIN(T469,U469)</x:f>
        <x:v>24</x:v>
      </x:c>
      <x:c r="W469" t="n">
        <x:f>Assumptions!$B$17</x:f>
        <x:v>31.5</x:v>
      </x:c>
      <x:c r="X469" s="29" t="n">
        <x:f>V469/W469*100</x:f>
        <x:v>76.19047619047619</x:v>
      </x:c>
      <x:c r="Y469" s="29" t="n">
        <x:f>T469/U469*100</x:f>
        <x:v>53.333333333333336</x:v>
      </x:c>
      <x:c r="Z469" t="n">
        <x:f>MAX(U469-T469,0)</x:f>
        <x:v>21</x:v>
      </x:c>
      <x:c r="AA469" t="n">
        <x:f>MAX(T469-U469,0)</x:f>
        <x:v>0</x:v>
      </x:c>
      <x:c r="AB469" t="str">
        <x:f>IF(Y469&gt;=100,"Capacity Gap",IF(Y469&gt;=90,"Potential Bottleneck","No Bottleneck"))</x:f>
        <x:v>No Bottleneck</x:v>
      </x:c>
      <x:c r="AC469" t="str">
        <x:f>IF(Y469&lt;60,"Low Utilization / Smooth Flow",IF(Y469&lt;=85,"Moderate Utilization",IF(Y469&lt;90,"Transition / Capacity Pressure","High Utilization / Queue Risk")))</x:f>
        <x:v>Low Utilization / Smooth Flow</x:v>
      </x:c>
    </x:row>
    <x:row r="470">
      <x:c r="A470" t="n">
        <x:v>469</x:v>
      </x:c>
      <x:c r="B470" s="16" t="n">
        <x:v>46240.708333333336</x:v>
      </x:c>
      <x:c r="C470" t="str">
        <x:v>Evening Down-Peak</x:v>
      </x:c>
      <x:c r="D470" t="n">
        <x:v>27</x:v>
      </x:c>
      <x:c r="E470" t="n">
        <x:v>3</x:v>
      </x:c>
      <x:c r="F470" t="n">
        <x:v>21</x:v>
      </x:c>
      <x:c r="G470" t="n">
        <x:v>3</x:v>
      </x:c>
      <x:c r="H470" t="n">
        <x:v>23.6</x:v>
      </x:c>
      <x:c r="I470" t="n">
        <x:v>0</x:v>
      </x:c>
      <x:c r="J470" t="n">
        <x:v>60.2</x:v>
      </x:c>
      <x:c r="K470" t="n">
        <x:v>45.8</x:v>
      </x:c>
      <x:c r="L470" t="n">
        <x:v>4</x:v>
      </x:c>
      <x:c r="M470" t="n">
        <x:v>4</x:v>
      </x:c>
      <x:c r="N470" t="n">
        <x:v>5</x:v>
      </x:c>
      <x:c r="O470" t="n">
        <x:v>4</x:v>
      </x:c>
      <x:c r="P470" t="n">
        <x:v>3</x:v>
      </x:c>
      <x:c r="Q470" t="n">
        <x:v>3</x:v>
      </x:c>
      <x:c r="R470" t="n">
        <x:v>2</x:v>
      </x:c>
      <x:c r="S470" t="n">
        <x:v>2</x:v>
      </x:c>
      <x:c r="T470" t="n">
        <x:f>D470</x:f>
        <x:v>27</x:v>
      </x:c>
      <x:c r="U470" t="n">
        <x:f>Assumptions!$B$16</x:f>
        <x:v>45</x:v>
      </x:c>
      <x:c r="V470" t="n">
        <x:f>MIN(T470,U470)</x:f>
        <x:v>27</x:v>
      </x:c>
      <x:c r="W470" t="n">
        <x:f>Assumptions!$B$17</x:f>
        <x:v>31.5</x:v>
      </x:c>
      <x:c r="X470" s="29" t="n">
        <x:f>V470/W470*100</x:f>
        <x:v>85.71428571428571</x:v>
      </x:c>
      <x:c r="Y470" s="29" t="n">
        <x:f>T470/U470*100</x:f>
        <x:v>60</x:v>
      </x:c>
      <x:c r="Z470" t="n">
        <x:f>MAX(U470-T470,0)</x:f>
        <x:v>18</x:v>
      </x:c>
      <x:c r="AA470" t="n">
        <x:f>MAX(T470-U470,0)</x:f>
        <x:v>0</x:v>
      </x:c>
      <x:c r="AB470" t="str">
        <x:f>IF(Y470&gt;=100,"Capacity Gap",IF(Y470&gt;=90,"Potential Bottleneck","No Bottleneck"))</x:f>
        <x:v>No Bottleneck</x:v>
      </x:c>
      <x:c r="AC470" t="str">
        <x:f>IF(Y470&lt;60,"Low Utilization / Smooth Flow",IF(Y470&lt;=85,"Moderate Utilization",IF(Y470&lt;90,"Transition / Capacity Pressure","High Utilization / Queue Risk")))</x:f>
        <x:v>Moderate Utilization</x:v>
      </x:c>
    </x:row>
    <x:row r="471">
      <x:c r="A471" t="n">
        <x:v>470</x:v>
      </x:c>
      <x:c r="B471" s="16" t="n">
        <x:v>46240.711805555555</x:v>
      </x:c>
      <x:c r="C471" t="str">
        <x:v>Evening Down-Peak</x:v>
      </x:c>
      <x:c r="D471" t="n">
        <x:v>28</x:v>
      </x:c>
      <x:c r="E471" t="n">
        <x:v>3</x:v>
      </x:c>
      <x:c r="F471" t="n">
        <x:v>22</x:v>
      </x:c>
      <x:c r="G471" t="n">
        <x:v>3</x:v>
      </x:c>
      <x:c r="H471" t="n">
        <x:v>24</x:v>
      </x:c>
      <x:c r="I471" t="n">
        <x:v>0</x:v>
      </x:c>
      <x:c r="J471" t="n">
        <x:v>62.4</x:v>
      </x:c>
      <x:c r="K471" t="n">
        <x:v>40.9</x:v>
      </x:c>
      <x:c r="L471" t="n">
        <x:v>5</x:v>
      </x:c>
      <x:c r="M471" t="n">
        <x:v>5</x:v>
      </x:c>
      <x:c r="N471" t="n">
        <x:v>6</x:v>
      </x:c>
      <x:c r="O471" t="n">
        <x:v>3</x:v>
      </x:c>
      <x:c r="P471" t="n">
        <x:v>3</x:v>
      </x:c>
      <x:c r="Q471" t="n">
        <x:v>3</x:v>
      </x:c>
      <x:c r="R471" t="n">
        <x:v>3</x:v>
      </x:c>
      <x:c r="S471" t="n">
        <x:v>0</x:v>
      </x:c>
      <x:c r="T471" t="n">
        <x:f>D471</x:f>
        <x:v>28</x:v>
      </x:c>
      <x:c r="U471" t="n">
        <x:f>Assumptions!$B$16</x:f>
        <x:v>45</x:v>
      </x:c>
      <x:c r="V471" t="n">
        <x:f>MIN(T471,U471)</x:f>
        <x:v>28</x:v>
      </x:c>
      <x:c r="W471" t="n">
        <x:f>Assumptions!$B$17</x:f>
        <x:v>31.5</x:v>
      </x:c>
      <x:c r="X471" s="29" t="n">
        <x:f>V471/W471*100</x:f>
        <x:v>88.88888888888889</x:v>
      </x:c>
      <x:c r="Y471" s="29" t="n">
        <x:f>T471/U471*100</x:f>
        <x:v>62.22222222222222</x:v>
      </x:c>
      <x:c r="Z471" t="n">
        <x:f>MAX(U471-T471,0)</x:f>
        <x:v>17</x:v>
      </x:c>
      <x:c r="AA471" t="n">
        <x:f>MAX(T471-U471,0)</x:f>
        <x:v>0</x:v>
      </x:c>
      <x:c r="AB471" t="str">
        <x:f>IF(Y471&gt;=100,"Capacity Gap",IF(Y471&gt;=90,"Potential Bottleneck","No Bottleneck"))</x:f>
        <x:v>No Bottleneck</x:v>
      </x:c>
      <x:c r="AC471" t="str">
        <x:f>IF(Y471&lt;60,"Low Utilization / Smooth Flow",IF(Y471&lt;=85,"Moderate Utilization",IF(Y471&lt;90,"Transition / Capacity Pressure","High Utilization / Queue Risk")))</x:f>
        <x:v>Moderate Utilization</x:v>
      </x:c>
    </x:row>
    <x:row r="472">
      <x:c r="A472" t="n">
        <x:v>471</x:v>
      </x:c>
      <x:c r="B472" s="16" t="n">
        <x:v>46240.71527777778</x:v>
      </x:c>
      <x:c r="C472" t="str">
        <x:v>Evening Down-Peak</x:v>
      </x:c>
      <x:c r="D472" t="n">
        <x:v>32</x:v>
      </x:c>
      <x:c r="E472" t="n">
        <x:v>3</x:v>
      </x:c>
      <x:c r="F472" t="n">
        <x:v>25</x:v>
      </x:c>
      <x:c r="G472" t="n">
        <x:v>4</x:v>
      </x:c>
      <x:c r="H472" t="n">
        <x:v>26.6</x:v>
      </x:c>
      <x:c r="I472" t="n">
        <x:v>0.2</x:v>
      </x:c>
      <x:c r="J472" t="n">
        <x:v>71.3</x:v>
      </x:c>
      <x:c r="K472" t="n">
        <x:v>44.9</x:v>
      </x:c>
      <x:c r="L472" t="n">
        <x:v>5</x:v>
      </x:c>
      <x:c r="M472" t="n">
        <x:v>6</x:v>
      </x:c>
      <x:c r="N472" t="n">
        <x:v>4</x:v>
      </x:c>
      <x:c r="O472" t="n">
        <x:v>5</x:v>
      </x:c>
      <x:c r="P472" t="n">
        <x:v>4</x:v>
      </x:c>
      <x:c r="Q472" t="n">
        <x:v>3</x:v>
      </x:c>
      <x:c r="R472" t="n">
        <x:v>2</x:v>
      </x:c>
      <x:c r="S472" t="n">
        <x:v>3</x:v>
      </x:c>
      <x:c r="T472" t="n">
        <x:f>D472</x:f>
        <x:v>32</x:v>
      </x:c>
      <x:c r="U472" t="n">
        <x:f>Assumptions!$B$16</x:f>
        <x:v>45</x:v>
      </x:c>
      <x:c r="V472" t="n">
        <x:f>MIN(T472,U472)</x:f>
        <x:v>32</x:v>
      </x:c>
      <x:c r="W472" t="n">
        <x:f>Assumptions!$B$17</x:f>
        <x:v>31.5</x:v>
      </x:c>
      <x:c r="X472" s="29" t="n">
        <x:f>V472/W472*100</x:f>
        <x:v>101.58730158730158</x:v>
      </x:c>
      <x:c r="Y472" s="29" t="n">
        <x:f>T472/U472*100</x:f>
        <x:v>71.11111111111111</x:v>
      </x:c>
      <x:c r="Z472" t="n">
        <x:f>MAX(U472-T472,0)</x:f>
        <x:v>13</x:v>
      </x:c>
      <x:c r="AA472" t="n">
        <x:f>MAX(T472-U472,0)</x:f>
        <x:v>0</x:v>
      </x:c>
      <x:c r="AB472" t="str">
        <x:f>IF(Y472&gt;=100,"Capacity Gap",IF(Y472&gt;=90,"Potential Bottleneck","No Bottleneck"))</x:f>
        <x:v>No Bottleneck</x:v>
      </x:c>
      <x:c r="AC472" t="str">
        <x:f>IF(Y472&lt;60,"Low Utilization / Smooth Flow",IF(Y472&lt;=85,"Moderate Utilization",IF(Y472&lt;90,"Transition / Capacity Pressure","High Utilization / Queue Risk")))</x:f>
        <x:v>Moderate Utilization</x:v>
      </x:c>
    </x:row>
    <x:row r="473">
      <x:c r="A473" t="n">
        <x:v>472</x:v>
      </x:c>
      <x:c r="B473" s="16" t="n">
        <x:v>46240.71875</x:v>
      </x:c>
      <x:c r="C473" t="str">
        <x:v>Evening Down-Peak</x:v>
      </x:c>
      <x:c r="D473" t="n">
        <x:v>31</x:v>
      </x:c>
      <x:c r="E473" t="n">
        <x:v>3</x:v>
      </x:c>
      <x:c r="F473" t="n">
        <x:v>24</x:v>
      </x:c>
      <x:c r="G473" t="n">
        <x:v>4</x:v>
      </x:c>
      <x:c r="H473" t="n">
        <x:v>23.6</x:v>
      </x:c>
      <x:c r="I473" t="n">
        <x:v>0</x:v>
      </x:c>
      <x:c r="J473" t="n">
        <x:v>69.1</x:v>
      </x:c>
      <x:c r="K473" t="n">
        <x:v>46.2</x:v>
      </x:c>
      <x:c r="L473" t="n">
        <x:v>6</x:v>
      </x:c>
      <x:c r="M473" t="n">
        <x:v>6</x:v>
      </x:c>
      <x:c r="N473" t="n">
        <x:v>5</x:v>
      </x:c>
      <x:c r="O473" t="n">
        <x:v>4</x:v>
      </x:c>
      <x:c r="P473" t="n">
        <x:v>4</x:v>
      </x:c>
      <x:c r="Q473" t="n">
        <x:v>3</x:v>
      </x:c>
      <x:c r="R473" t="n">
        <x:v>3</x:v>
      </x:c>
      <x:c r="S473" t="n">
        <x:v>0</x:v>
      </x:c>
      <x:c r="T473" t="n">
        <x:f>D473</x:f>
        <x:v>31</x:v>
      </x:c>
      <x:c r="U473" t="n">
        <x:f>Assumptions!$B$16</x:f>
        <x:v>45</x:v>
      </x:c>
      <x:c r="V473" t="n">
        <x:f>MIN(T473,U473)</x:f>
        <x:v>31</x:v>
      </x:c>
      <x:c r="W473" t="n">
        <x:f>Assumptions!$B$17</x:f>
        <x:v>31.5</x:v>
      </x:c>
      <x:c r="X473" s="29" t="n">
        <x:f>V473/W473*100</x:f>
        <x:v>98.4126984126984</x:v>
      </x:c>
      <x:c r="Y473" s="29" t="n">
        <x:f>T473/U473*100</x:f>
        <x:v>68.88888888888889</x:v>
      </x:c>
      <x:c r="Z473" t="n">
        <x:f>MAX(U473-T473,0)</x:f>
        <x:v>14</x:v>
      </x:c>
      <x:c r="AA473" t="n">
        <x:f>MAX(T473-U473,0)</x:f>
        <x:v>0</x:v>
      </x:c>
      <x:c r="AB473" t="str">
        <x:f>IF(Y473&gt;=100,"Capacity Gap",IF(Y473&gt;=90,"Potential Bottleneck","No Bottleneck"))</x:f>
        <x:v>No Bottleneck</x:v>
      </x:c>
      <x:c r="AC473" t="str">
        <x:f>IF(Y473&lt;60,"Low Utilization / Smooth Flow",IF(Y473&lt;=85,"Moderate Utilization",IF(Y473&lt;90,"Transition / Capacity Pressure","High Utilization / Queue Risk")))</x:f>
        <x:v>Moderate Utilization</x:v>
      </x:c>
    </x:row>
    <x:row r="474">
      <x:c r="A474" t="n">
        <x:v>473</x:v>
      </x:c>
      <x:c r="B474" s="16" t="n">
        <x:v>46240.72222222222</x:v>
      </x:c>
      <x:c r="C474" t="str">
        <x:v>Evening Down-Peak</x:v>
      </x:c>
      <x:c r="D474" t="n">
        <x:v>27</x:v>
      </x:c>
      <x:c r="E474" t="n">
        <x:v>3</x:v>
      </x:c>
      <x:c r="F474" t="n">
        <x:v>21</x:v>
      </x:c>
      <x:c r="G474" t="n">
        <x:v>3</x:v>
      </x:c>
      <x:c r="H474" t="n">
        <x:v>28.7</x:v>
      </x:c>
      <x:c r="I474" t="n">
        <x:v>0</x:v>
      </x:c>
      <x:c r="J474" t="n">
        <x:v>60.2</x:v>
      </x:c>
      <x:c r="K474" t="n">
        <x:v>44.1</x:v>
      </x:c>
      <x:c r="L474" t="n">
        <x:v>5</x:v>
      </x:c>
      <x:c r="M474" t="n">
        <x:v>5</x:v>
      </x:c>
      <x:c r="N474" t="n">
        <x:v>5</x:v>
      </x:c>
      <x:c r="O474" t="n">
        <x:v>3</x:v>
      </x:c>
      <x:c r="P474" t="n">
        <x:v>3</x:v>
      </x:c>
      <x:c r="Q474" t="n">
        <x:v>3</x:v>
      </x:c>
      <x:c r="R474" t="n">
        <x:v>2</x:v>
      </x:c>
      <x:c r="S474" t="n">
        <x:v>1</x:v>
      </x:c>
      <x:c r="T474" t="n">
        <x:f>D474</x:f>
        <x:v>27</x:v>
      </x:c>
      <x:c r="U474" t="n">
        <x:f>Assumptions!$B$16</x:f>
        <x:v>45</x:v>
      </x:c>
      <x:c r="V474" t="n">
        <x:f>MIN(T474,U474)</x:f>
        <x:v>27</x:v>
      </x:c>
      <x:c r="W474" t="n">
        <x:f>Assumptions!$B$17</x:f>
        <x:v>31.5</x:v>
      </x:c>
      <x:c r="X474" s="29" t="n">
        <x:f>V474/W474*100</x:f>
        <x:v>85.71428571428571</x:v>
      </x:c>
      <x:c r="Y474" s="29" t="n">
        <x:f>T474/U474*100</x:f>
        <x:v>60</x:v>
      </x:c>
      <x:c r="Z474" t="n">
        <x:f>MAX(U474-T474,0)</x:f>
        <x:v>18</x:v>
      </x:c>
      <x:c r="AA474" t="n">
        <x:f>MAX(T474-U474,0)</x:f>
        <x:v>0</x:v>
      </x:c>
      <x:c r="AB474" t="str">
        <x:f>IF(Y474&gt;=100,"Capacity Gap",IF(Y474&gt;=90,"Potential Bottleneck","No Bottleneck"))</x:f>
        <x:v>No Bottleneck</x:v>
      </x:c>
      <x:c r="AC474" t="str">
        <x:f>IF(Y474&lt;60,"Low Utilization / Smooth Flow",IF(Y474&lt;=85,"Moderate Utilization",IF(Y474&lt;90,"Transition / Capacity Pressure","High Utilization / Queue Risk")))</x:f>
        <x:v>Moderate Utilization</x:v>
      </x:c>
    </x:row>
    <x:row r="475">
      <x:c r="A475" t="n">
        <x:v>474</x:v>
      </x:c>
      <x:c r="B475" s="16" t="n">
        <x:v>46240.725694444445</x:v>
      </x:c>
      <x:c r="C475" t="str">
        <x:v>Evening Down-Peak</x:v>
      </x:c>
      <x:c r="D475" t="n">
        <x:v>33</x:v>
      </x:c>
      <x:c r="E475" t="n">
        <x:v>3</x:v>
      </x:c>
      <x:c r="F475" t="n">
        <x:v>26</x:v>
      </x:c>
      <x:c r="G475" t="n">
        <x:v>4</x:v>
      </x:c>
      <x:c r="H475" t="n">
        <x:v>27.7</x:v>
      </x:c>
      <x:c r="I475" t="n">
        <x:v>0.8</x:v>
      </x:c>
      <x:c r="J475" t="n">
        <x:v>73.6</x:v>
      </x:c>
      <x:c r="K475" t="n">
        <x:v>46.4</x:v>
      </x:c>
      <x:c r="L475" t="n">
        <x:v>5</x:v>
      </x:c>
      <x:c r="M475" t="n">
        <x:v>6</x:v>
      </x:c>
      <x:c r="N475" t="n">
        <x:v>6</x:v>
      </x:c>
      <x:c r="O475" t="n">
        <x:v>3</x:v>
      </x:c>
      <x:c r="P475" t="n">
        <x:v>4</x:v>
      </x:c>
      <x:c r="Q475" t="n">
        <x:v>3</x:v>
      </x:c>
      <x:c r="R475" t="n">
        <x:v>2</x:v>
      </x:c>
      <x:c r="S475" t="n">
        <x:v>4</x:v>
      </x:c>
      <x:c r="T475" t="n">
        <x:f>D475</x:f>
        <x:v>33</x:v>
      </x:c>
      <x:c r="U475" t="n">
        <x:f>Assumptions!$B$16</x:f>
        <x:v>45</x:v>
      </x:c>
      <x:c r="V475" t="n">
        <x:f>MIN(T475,U475)</x:f>
        <x:v>33</x:v>
      </x:c>
      <x:c r="W475" t="n">
        <x:f>Assumptions!$B$17</x:f>
        <x:v>31.5</x:v>
      </x:c>
      <x:c r="X475" s="29" t="n">
        <x:f>V475/W475*100</x:f>
        <x:v>104.76190476190477</x:v>
      </x:c>
      <x:c r="Y475" s="29" t="n">
        <x:f>T475/U475*100</x:f>
        <x:v>73.33333333333333</x:v>
      </x:c>
      <x:c r="Z475" t="n">
        <x:f>MAX(U475-T475,0)</x:f>
        <x:v>12</x:v>
      </x:c>
      <x:c r="AA475" t="n">
        <x:f>MAX(T475-U475,0)</x:f>
        <x:v>0</x:v>
      </x:c>
      <x:c r="AB475" t="str">
        <x:f>IF(Y475&gt;=100,"Capacity Gap",IF(Y475&gt;=90,"Potential Bottleneck","No Bottleneck"))</x:f>
        <x:v>No Bottleneck</x:v>
      </x:c>
      <x:c r="AC475" t="str">
        <x:f>IF(Y475&lt;60,"Low Utilization / Smooth Flow",IF(Y475&lt;=85,"Moderate Utilization",IF(Y475&lt;90,"Transition / Capacity Pressure","High Utilization / Queue Risk")))</x:f>
        <x:v>Moderate Utilization</x:v>
      </x:c>
    </x:row>
    <x:row r="476">
      <x:c r="A476" t="n">
        <x:v>475</x:v>
      </x:c>
      <x:c r="B476" s="16" t="n">
        <x:v>46240.729166666664</x:v>
      </x:c>
      <x:c r="C476" t="str">
        <x:v>Evening Down-Peak</x:v>
      </x:c>
      <x:c r="D476" t="n">
        <x:v>31</x:v>
      </x:c>
      <x:c r="E476" t="n">
        <x:v>3</x:v>
      </x:c>
      <x:c r="F476" t="n">
        <x:v>24</x:v>
      </x:c>
      <x:c r="G476" t="n">
        <x:v>4</x:v>
      </x:c>
      <x:c r="H476" t="n">
        <x:v>23.7</x:v>
      </x:c>
      <x:c r="I476" t="n">
        <x:v>0</x:v>
      </x:c>
      <x:c r="J476" t="n">
        <x:v>69.1</x:v>
      </x:c>
      <x:c r="K476" t="n">
        <x:v>44.7</x:v>
      </x:c>
      <x:c r="L476" t="n">
        <x:v>6</x:v>
      </x:c>
      <x:c r="M476" t="n">
        <x:v>4</x:v>
      </x:c>
      <x:c r="N476" t="n">
        <x:v>6</x:v>
      </x:c>
      <x:c r="O476" t="n">
        <x:v>5</x:v>
      </x:c>
      <x:c r="P476" t="n">
        <x:v>4</x:v>
      </x:c>
      <x:c r="Q476" t="n">
        <x:v>3</x:v>
      </x:c>
      <x:c r="R476" t="n">
        <x:v>2</x:v>
      </x:c>
      <x:c r="S476" t="n">
        <x:v>1</x:v>
      </x:c>
      <x:c r="T476" t="n">
        <x:f>D476</x:f>
        <x:v>31</x:v>
      </x:c>
      <x:c r="U476" t="n">
        <x:f>Assumptions!$B$16</x:f>
        <x:v>45</x:v>
      </x:c>
      <x:c r="V476" t="n">
        <x:f>MIN(T476,U476)</x:f>
        <x:v>31</x:v>
      </x:c>
      <x:c r="W476" t="n">
        <x:f>Assumptions!$B$17</x:f>
        <x:v>31.5</x:v>
      </x:c>
      <x:c r="X476" s="29" t="n">
        <x:f>V476/W476*100</x:f>
        <x:v>98.4126984126984</x:v>
      </x:c>
      <x:c r="Y476" s="29" t="n">
        <x:f>T476/U476*100</x:f>
        <x:v>68.88888888888889</x:v>
      </x:c>
      <x:c r="Z476" t="n">
        <x:f>MAX(U476-T476,0)</x:f>
        <x:v>14</x:v>
      </x:c>
      <x:c r="AA476" t="n">
        <x:f>MAX(T476-U476,0)</x:f>
        <x:v>0</x:v>
      </x:c>
      <x:c r="AB476" t="str">
        <x:f>IF(Y476&gt;=100,"Capacity Gap",IF(Y476&gt;=90,"Potential Bottleneck","No Bottleneck"))</x:f>
        <x:v>No Bottleneck</x:v>
      </x:c>
      <x:c r="AC476" t="str">
        <x:f>IF(Y476&lt;60,"Low Utilization / Smooth Flow",IF(Y476&lt;=85,"Moderate Utilization",IF(Y476&lt;90,"Transition / Capacity Pressure","High Utilization / Queue Risk")))</x:f>
        <x:v>Moderate Utilization</x:v>
      </x:c>
    </x:row>
    <x:row r="477">
      <x:c r="A477" t="n">
        <x:v>476</x:v>
      </x:c>
      <x:c r="B477" s="16" t="n">
        <x:v>46240.73263888889</x:v>
      </x:c>
      <x:c r="C477" t="str">
        <x:v>Evening Down-Peak</x:v>
      </x:c>
      <x:c r="D477" t="n">
        <x:v>30</x:v>
      </x:c>
      <x:c r="E477" t="n">
        <x:v>3</x:v>
      </x:c>
      <x:c r="F477" t="n">
        <x:v>23</x:v>
      </x:c>
      <x:c r="G477" t="n">
        <x:v>4</x:v>
      </x:c>
      <x:c r="H477" t="n">
        <x:v>29.4</x:v>
      </x:c>
      <x:c r="I477" t="n">
        <x:v>0</x:v>
      </x:c>
      <x:c r="J477" t="n">
        <x:v>66.9</x:v>
      </x:c>
      <x:c r="K477" t="n">
        <x:v>43.3</x:v>
      </x:c>
      <x:c r="L477" t="n">
        <x:v>5</x:v>
      </x:c>
      <x:c r="M477" t="n">
        <x:v>5</x:v>
      </x:c>
      <x:c r="N477" t="n">
        <x:v>5</x:v>
      </x:c>
      <x:c r="O477" t="n">
        <x:v>3</x:v>
      </x:c>
      <x:c r="P477" t="n">
        <x:v>3</x:v>
      </x:c>
      <x:c r="Q477" t="n">
        <x:v>4</x:v>
      </x:c>
      <x:c r="R477" t="n">
        <x:v>2</x:v>
      </x:c>
      <x:c r="S477" t="n">
        <x:v>3</x:v>
      </x:c>
      <x:c r="T477" t="n">
        <x:f>D477</x:f>
        <x:v>30</x:v>
      </x:c>
      <x:c r="U477" t="n">
        <x:f>Assumptions!$B$16</x:f>
        <x:v>45</x:v>
      </x:c>
      <x:c r="V477" t="n">
        <x:f>MIN(T477,U477)</x:f>
        <x:v>30</x:v>
      </x:c>
      <x:c r="W477" t="n">
        <x:f>Assumptions!$B$17</x:f>
        <x:v>31.5</x:v>
      </x:c>
      <x:c r="X477" s="29" t="n">
        <x:f>V477/W477*100</x:f>
        <x:v>95.23809523809523</x:v>
      </x:c>
      <x:c r="Y477" s="29" t="n">
        <x:f>T477/U477*100</x:f>
        <x:v>66.66666666666666</x:v>
      </x:c>
      <x:c r="Z477" t="n">
        <x:f>MAX(U477-T477,0)</x:f>
        <x:v>15</x:v>
      </x:c>
      <x:c r="AA477" t="n">
        <x:f>MAX(T477-U477,0)</x:f>
        <x:v>0</x:v>
      </x:c>
      <x:c r="AB477" t="str">
        <x:f>IF(Y477&gt;=100,"Capacity Gap",IF(Y477&gt;=90,"Potential Bottleneck","No Bottleneck"))</x:f>
        <x:v>No Bottleneck</x:v>
      </x:c>
      <x:c r="AC477" t="str">
        <x:f>IF(Y477&lt;60,"Low Utilization / Smooth Flow",IF(Y477&lt;=85,"Moderate Utilization",IF(Y477&lt;90,"Transition / Capacity Pressure","High Utilization / Queue Risk")))</x:f>
        <x:v>Moderate Utilization</x:v>
      </x:c>
    </x:row>
    <x:row r="478">
      <x:c r="A478" t="n">
        <x:v>477</x:v>
      </x:c>
      <x:c r="B478" s="16" t="n">
        <x:v>46240.73611111111</x:v>
      </x:c>
      <x:c r="C478" t="str">
        <x:v>Evening Down-Peak</x:v>
      </x:c>
      <x:c r="D478" t="n">
        <x:v>32</x:v>
      </x:c>
      <x:c r="E478" t="n">
        <x:v>3</x:v>
      </x:c>
      <x:c r="F478" t="n">
        <x:v>25</x:v>
      </x:c>
      <x:c r="G478" t="n">
        <x:v>4</x:v>
      </x:c>
      <x:c r="H478" t="n">
        <x:v>27.7</x:v>
      </x:c>
      <x:c r="I478" t="n">
        <x:v>0.4</x:v>
      </x:c>
      <x:c r="J478" t="n">
        <x:v>71.3</x:v>
      </x:c>
      <x:c r="K478" t="n">
        <x:v>43.6</x:v>
      </x:c>
      <x:c r="L478" t="n">
        <x:v>4</x:v>
      </x:c>
      <x:c r="M478" t="n">
        <x:v>4</x:v>
      </x:c>
      <x:c r="N478" t="n">
        <x:v>7</x:v>
      </x:c>
      <x:c r="O478" t="n">
        <x:v>4</x:v>
      </x:c>
      <x:c r="P478" t="n">
        <x:v>3</x:v>
      </x:c>
      <x:c r="Q478" t="n">
        <x:v>3</x:v>
      </x:c>
      <x:c r="R478" t="n">
        <x:v>2</x:v>
      </x:c>
      <x:c r="S478" t="n">
        <x:v>5</x:v>
      </x:c>
      <x:c r="T478" t="n">
        <x:f>D478</x:f>
        <x:v>32</x:v>
      </x:c>
      <x:c r="U478" t="n">
        <x:f>Assumptions!$B$16</x:f>
        <x:v>45</x:v>
      </x:c>
      <x:c r="V478" t="n">
        <x:f>MIN(T478,U478)</x:f>
        <x:v>32</x:v>
      </x:c>
      <x:c r="W478" t="n">
        <x:f>Assumptions!$B$17</x:f>
        <x:v>31.5</x:v>
      </x:c>
      <x:c r="X478" s="29" t="n">
        <x:f>V478/W478*100</x:f>
        <x:v>101.58730158730158</x:v>
      </x:c>
      <x:c r="Y478" s="29" t="n">
        <x:f>T478/U478*100</x:f>
        <x:v>71.11111111111111</x:v>
      </x:c>
      <x:c r="Z478" t="n">
        <x:f>MAX(U478-T478,0)</x:f>
        <x:v>13</x:v>
      </x:c>
      <x:c r="AA478" t="n">
        <x:f>MAX(T478-U478,0)</x:f>
        <x:v>0</x:v>
      </x:c>
      <x:c r="AB478" t="str">
        <x:f>IF(Y478&gt;=100,"Capacity Gap",IF(Y478&gt;=90,"Potential Bottleneck","No Bottleneck"))</x:f>
        <x:v>No Bottleneck</x:v>
      </x:c>
      <x:c r="AC478" t="str">
        <x:f>IF(Y478&lt;60,"Low Utilization / Smooth Flow",IF(Y478&lt;=85,"Moderate Utilization",IF(Y478&lt;90,"Transition / Capacity Pressure","High Utilization / Queue Risk")))</x:f>
        <x:v>Moderate Utilization</x:v>
      </x:c>
    </x:row>
    <x:row r="479">
      <x:c r="A479" t="n">
        <x:v>478</x:v>
      </x:c>
      <x:c r="B479" s="16" t="n">
        <x:v>46240.739583333336</x:v>
      </x:c>
      <x:c r="C479" t="str">
        <x:v>Evening Down-Peak</x:v>
      </x:c>
      <x:c r="D479" t="n">
        <x:v>28</x:v>
      </x:c>
      <x:c r="E479" t="n">
        <x:v>3</x:v>
      </x:c>
      <x:c r="F479" t="n">
        <x:v>22</x:v>
      </x:c>
      <x:c r="G479" t="n">
        <x:v>3</x:v>
      </x:c>
      <x:c r="H479" t="n">
        <x:v>26.9</x:v>
      </x:c>
      <x:c r="I479" t="n">
        <x:v>0</x:v>
      </x:c>
      <x:c r="J479" t="n">
        <x:v>62.4</x:v>
      </x:c>
      <x:c r="K479" t="n">
        <x:v>46.8</x:v>
      </x:c>
      <x:c r="L479" t="n">
        <x:v>4</x:v>
      </x:c>
      <x:c r="M479" t="n">
        <x:v>6</x:v>
      </x:c>
      <x:c r="N479" t="n">
        <x:v>5</x:v>
      </x:c>
      <x:c r="O479" t="n">
        <x:v>3</x:v>
      </x:c>
      <x:c r="P479" t="n">
        <x:v>3</x:v>
      </x:c>
      <x:c r="Q479" t="n">
        <x:v>3</x:v>
      </x:c>
      <x:c r="R479" t="n">
        <x:v>2</x:v>
      </x:c>
      <x:c r="S479" t="n">
        <x:v>2</x:v>
      </x:c>
      <x:c r="T479" t="n">
        <x:f>D479</x:f>
        <x:v>28</x:v>
      </x:c>
      <x:c r="U479" t="n">
        <x:f>Assumptions!$B$16</x:f>
        <x:v>45</x:v>
      </x:c>
      <x:c r="V479" t="n">
        <x:f>MIN(T479,U479)</x:f>
        <x:v>28</x:v>
      </x:c>
      <x:c r="W479" t="n">
        <x:f>Assumptions!$B$17</x:f>
        <x:v>31.5</x:v>
      </x:c>
      <x:c r="X479" s="29" t="n">
        <x:f>V479/W479*100</x:f>
        <x:v>88.88888888888889</x:v>
      </x:c>
      <x:c r="Y479" s="29" t="n">
        <x:f>T479/U479*100</x:f>
        <x:v>62.22222222222222</x:v>
      </x:c>
      <x:c r="Z479" t="n">
        <x:f>MAX(U479-T479,0)</x:f>
        <x:v>17</x:v>
      </x:c>
      <x:c r="AA479" t="n">
        <x:f>MAX(T479-U479,0)</x:f>
        <x:v>0</x:v>
      </x:c>
      <x:c r="AB479" t="str">
        <x:f>IF(Y479&gt;=100,"Capacity Gap",IF(Y479&gt;=90,"Potential Bottleneck","No Bottleneck"))</x:f>
        <x:v>No Bottleneck</x:v>
      </x:c>
      <x:c r="AC479" t="str">
        <x:f>IF(Y479&lt;60,"Low Utilization / Smooth Flow",IF(Y479&lt;=85,"Moderate Utilization",IF(Y479&lt;90,"Transition / Capacity Pressure","High Utilization / Queue Risk")))</x:f>
        <x:v>Moderate Utilization</x:v>
      </x:c>
    </x:row>
    <x:row r="480">
      <x:c r="A480" t="n">
        <x:v>479</x:v>
      </x:c>
      <x:c r="B480" s="16" t="n">
        <x:v>46240.743055555555</x:v>
      </x:c>
      <x:c r="C480" t="str">
        <x:v>Evening Down-Peak</x:v>
      </x:c>
      <x:c r="D480" t="n">
        <x:v>26</x:v>
      </x:c>
      <x:c r="E480" t="n">
        <x:v>3</x:v>
      </x:c>
      <x:c r="F480" t="n">
        <x:v>20</x:v>
      </x:c>
      <x:c r="G480" t="n">
        <x:v>3</x:v>
      </x:c>
      <x:c r="H480" t="n">
        <x:v>28.4</x:v>
      </x:c>
      <x:c r="I480" t="n">
        <x:v>0</x:v>
      </x:c>
      <x:c r="J480" t="n">
        <x:v>58</x:v>
      </x:c>
      <x:c r="K480" t="n">
        <x:v>44.5</x:v>
      </x:c>
      <x:c r="L480" t="n">
        <x:v>4</x:v>
      </x:c>
      <x:c r="M480" t="n">
        <x:v>4</x:v>
      </x:c>
      <x:c r="N480" t="n">
        <x:v>4</x:v>
      </x:c>
      <x:c r="O480" t="n">
        <x:v>4</x:v>
      </x:c>
      <x:c r="P480" t="n">
        <x:v>3</x:v>
      </x:c>
      <x:c r="Q480" t="n">
        <x:v>2</x:v>
      </x:c>
      <x:c r="R480" t="n">
        <x:v>3</x:v>
      </x:c>
      <x:c r="S480" t="n">
        <x:v>2</x:v>
      </x:c>
      <x:c r="T480" t="n">
        <x:f>D480</x:f>
        <x:v>26</x:v>
      </x:c>
      <x:c r="U480" t="n">
        <x:f>Assumptions!$B$16</x:f>
        <x:v>45</x:v>
      </x:c>
      <x:c r="V480" t="n">
        <x:f>MIN(T480,U480)</x:f>
        <x:v>26</x:v>
      </x:c>
      <x:c r="W480" t="n">
        <x:f>Assumptions!$B$17</x:f>
        <x:v>31.5</x:v>
      </x:c>
      <x:c r="X480" s="29" t="n">
        <x:f>V480/W480*100</x:f>
        <x:v>82.53968253968253</x:v>
      </x:c>
      <x:c r="Y480" s="29" t="n">
        <x:f>T480/U480*100</x:f>
        <x:v>57.77777777777777</x:v>
      </x:c>
      <x:c r="Z480" t="n">
        <x:f>MAX(U480-T480,0)</x:f>
        <x:v>19</x:v>
      </x:c>
      <x:c r="AA480" t="n">
        <x:f>MAX(T480-U480,0)</x:f>
        <x:v>0</x:v>
      </x:c>
      <x:c r="AB480" t="str">
        <x:f>IF(Y480&gt;=100,"Capacity Gap",IF(Y480&gt;=90,"Potential Bottleneck","No Bottleneck"))</x:f>
        <x:v>No Bottleneck</x:v>
      </x:c>
      <x:c r="AC480" t="str">
        <x:f>IF(Y480&lt;60,"Low Utilization / Smooth Flow",IF(Y480&lt;=85,"Moderate Utilization",IF(Y480&lt;90,"Transition / Capacity Pressure","High Utilization / Queue Risk")))</x:f>
        <x:v>Low Utilization / Smooth Flow</x:v>
      </x:c>
    </x:row>
    <x:row r="481">
      <x:c r="A481" t="n">
        <x:v>480</x:v>
      </x:c>
      <x:c r="B481" s="16" t="n">
        <x:v>46240.74652777778</x:v>
      </x:c>
      <x:c r="C481" t="str">
        <x:v>Evening Down-Peak</x:v>
      </x:c>
      <x:c r="D481" t="n">
        <x:v>28</x:v>
      </x:c>
      <x:c r="E481" t="n">
        <x:v>3</x:v>
      </x:c>
      <x:c r="F481" t="n">
        <x:v>22</x:v>
      </x:c>
      <x:c r="G481" t="n">
        <x:v>3</x:v>
      </x:c>
      <x:c r="H481" t="n">
        <x:v>25.8</x:v>
      </x:c>
      <x:c r="I481" t="n">
        <x:v>0</x:v>
      </x:c>
      <x:c r="J481" t="n">
        <x:v>62.4</x:v>
      </x:c>
      <x:c r="K481" t="n">
        <x:v>38.8</x:v>
      </x:c>
      <x:c r="L481" t="n">
        <x:v>5</x:v>
      </x:c>
      <x:c r="M481" t="n">
        <x:v>5</x:v>
      </x:c>
      <x:c r="N481" t="n">
        <x:v>4</x:v>
      </x:c>
      <x:c r="O481" t="n">
        <x:v>4</x:v>
      </x:c>
      <x:c r="P481" t="n">
        <x:v>2</x:v>
      </x:c>
      <x:c r="Q481" t="n">
        <x:v>3</x:v>
      </x:c>
      <x:c r="R481" t="n">
        <x:v>2</x:v>
      </x:c>
      <x:c r="S481" t="n">
        <x:v>3</x:v>
      </x:c>
      <x:c r="T481" t="n">
        <x:f>D481</x:f>
        <x:v>28</x:v>
      </x:c>
      <x:c r="U481" t="n">
        <x:f>Assumptions!$B$16</x:f>
        <x:v>45</x:v>
      </x:c>
      <x:c r="V481" t="n">
        <x:f>MIN(T481,U481)</x:f>
        <x:v>28</x:v>
      </x:c>
      <x:c r="W481" t="n">
        <x:f>Assumptions!$B$17</x:f>
        <x:v>31.5</x:v>
      </x:c>
      <x:c r="X481" s="29" t="n">
        <x:f>V481/W481*100</x:f>
        <x:v>88.88888888888889</x:v>
      </x:c>
      <x:c r="Y481" s="29" t="n">
        <x:f>T481/U481*100</x:f>
        <x:v>62.22222222222222</x:v>
      </x:c>
      <x:c r="Z481" t="n">
        <x:f>MAX(U481-T481,0)</x:f>
        <x:v>17</x:v>
      </x:c>
      <x:c r="AA481" t="n">
        <x:f>MAX(T481-U481,0)</x:f>
        <x:v>0</x:v>
      </x:c>
      <x:c r="AB481" t="str">
        <x:f>IF(Y481&gt;=100,"Capacity Gap",IF(Y481&gt;=90,"Potential Bottleneck","No Bottleneck"))</x:f>
        <x:v>No Bottleneck</x:v>
      </x:c>
      <x:c r="AC481" t="str">
        <x:f>IF(Y481&lt;60,"Low Utilization / Smooth Flow",IF(Y481&lt;=85,"Moderate Utilization",IF(Y481&lt;90,"Transition / Capacity Pressure","High Utilization / Queue Risk")))</x:f>
        <x:v>Moderate Utilization</x:v>
      </x:c>
    </x:row>
    <x:row r="482">
      <x:c r="A482" t="n">
        <x:v>481</x:v>
      </x:c>
      <x:c r="B482" s="16" t="n">
        <x:v>46241.333333333336</x:v>
      </x:c>
      <x:c r="C482" t="str">
        <x:v>Morning Up-Peak</x:v>
      </x:c>
      <x:c r="D482" t="n">
        <x:v>35</x:v>
      </x:c>
      <x:c r="E482" t="n">
        <x:v>27</x:v>
      </x:c>
      <x:c r="F482" t="n">
        <x:v>2</x:v>
      </x:c>
      <x:c r="G482" t="n">
        <x:v>6</x:v>
      </x:c>
      <x:c r="H482" t="n">
        <x:v>27</x:v>
      </x:c>
      <x:c r="I482" t="n">
        <x:v>1.7</x:v>
      </x:c>
      <x:c r="J482" t="n">
        <x:v>78</x:v>
      </x:c>
      <x:c r="K482" t="n">
        <x:v>43.1</x:v>
      </x:c>
      <x:c r="L482" t="n">
        <x:v>6</x:v>
      </x:c>
      <x:c r="M482" t="n">
        <x:v>6</x:v>
      </x:c>
      <x:c r="N482" t="n">
        <x:v>6</x:v>
      </x:c>
      <x:c r="O482" t="n">
        <x:v>4</x:v>
      </x:c>
      <x:c r="P482" t="n">
        <x:v>3</x:v>
      </x:c>
      <x:c r="Q482" t="n">
        <x:v>4</x:v>
      </x:c>
      <x:c r="R482" t="n">
        <x:v>3</x:v>
      </x:c>
      <x:c r="S482" t="n">
        <x:v>3</x:v>
      </x:c>
      <x:c r="T482" t="n">
        <x:f>D482</x:f>
        <x:v>35</x:v>
      </x:c>
      <x:c r="U482" t="n">
        <x:f>Assumptions!$B$16</x:f>
        <x:v>45</x:v>
      </x:c>
      <x:c r="V482" t="n">
        <x:f>MIN(T482,U482)</x:f>
        <x:v>35</x:v>
      </x:c>
      <x:c r="W482" t="n">
        <x:f>Assumptions!$B$17</x:f>
        <x:v>31.5</x:v>
      </x:c>
      <x:c r="X482" s="29" t="n">
        <x:f>V482/W482*100</x:f>
        <x:v>111.11111111111111</x:v>
      </x:c>
      <x:c r="Y482" s="29" t="n">
        <x:f>T482/U482*100</x:f>
        <x:v>77.77777777777779</x:v>
      </x:c>
      <x:c r="Z482" t="n">
        <x:f>MAX(U482-T482,0)</x:f>
        <x:v>10</x:v>
      </x:c>
      <x:c r="AA482" t="n">
        <x:f>MAX(T482-U482,0)</x:f>
        <x:v>0</x:v>
      </x:c>
      <x:c r="AB482" t="str">
        <x:f>IF(Y482&gt;=100,"Capacity Gap",IF(Y482&gt;=90,"Potential Bottleneck","No Bottleneck"))</x:f>
        <x:v>No Bottleneck</x:v>
      </x:c>
      <x:c r="AC482" t="str">
        <x:f>IF(Y482&lt;60,"Low Utilization / Smooth Flow",IF(Y482&lt;=85,"Moderate Utilization",IF(Y482&lt;90,"Transition / Capacity Pressure","High Utilization / Queue Risk")))</x:f>
        <x:v>Moderate Utilization</x:v>
      </x:c>
    </x:row>
    <x:row r="483">
      <x:c r="A483" t="n">
        <x:v>482</x:v>
      </x:c>
      <x:c r="B483" s="16" t="n">
        <x:v>46241.336805555555</x:v>
      </x:c>
      <x:c r="C483" t="str">
        <x:v>Morning Up-Peak</x:v>
      </x:c>
      <x:c r="D483" t="n">
        <x:v>36</x:v>
      </x:c>
      <x:c r="E483" t="n">
        <x:v>28</x:v>
      </x:c>
      <x:c r="F483" t="n">
        <x:v>3</x:v>
      </x:c>
      <x:c r="G483" t="n">
        <x:v>5</x:v>
      </x:c>
      <x:c r="H483" t="n">
        <x:v>30.3</x:v>
      </x:c>
      <x:c r="I483" t="n">
        <x:v>2.3</x:v>
      </x:c>
      <x:c r="J483" t="n">
        <x:v>80.3</x:v>
      </x:c>
      <x:c r="K483" t="n">
        <x:v>45.8</x:v>
      </x:c>
      <x:c r="L483" t="n">
        <x:v>6</x:v>
      </x:c>
      <x:c r="M483" t="n">
        <x:v>6</x:v>
      </x:c>
      <x:c r="N483" t="n">
        <x:v>7</x:v>
      </x:c>
      <x:c r="O483" t="n">
        <x:v>5</x:v>
      </x:c>
      <x:c r="P483" t="n">
        <x:v>4</x:v>
      </x:c>
      <x:c r="Q483" t="n">
        <x:v>3</x:v>
      </x:c>
      <x:c r="R483" t="n">
        <x:v>3</x:v>
      </x:c>
      <x:c r="S483" t="n">
        <x:v>2</x:v>
      </x:c>
      <x:c r="T483" t="n">
        <x:f>D483</x:f>
        <x:v>36</x:v>
      </x:c>
      <x:c r="U483" t="n">
        <x:f>Assumptions!$B$16</x:f>
        <x:v>45</x:v>
      </x:c>
      <x:c r="V483" t="n">
        <x:f>MIN(T483,U483)</x:f>
        <x:v>36</x:v>
      </x:c>
      <x:c r="W483" t="n">
        <x:f>Assumptions!$B$17</x:f>
        <x:v>31.5</x:v>
      </x:c>
      <x:c r="X483" s="29" t="n">
        <x:f>V483/W483*100</x:f>
        <x:v>114.28571428571428</x:v>
      </x:c>
      <x:c r="Y483" s="29" t="n">
        <x:f>T483/U483*100</x:f>
        <x:v>80</x:v>
      </x:c>
      <x:c r="Z483" t="n">
        <x:f>MAX(U483-T483,0)</x:f>
        <x:v>9</x:v>
      </x:c>
      <x:c r="AA483" t="n">
        <x:f>MAX(T483-U483,0)</x:f>
        <x:v>0</x:v>
      </x:c>
      <x:c r="AB483" t="str">
        <x:f>IF(Y483&gt;=100,"Capacity Gap",IF(Y483&gt;=90,"Potential Bottleneck","No Bottleneck"))</x:f>
        <x:v>No Bottleneck</x:v>
      </x:c>
      <x:c r="AC483" t="str">
        <x:f>IF(Y483&lt;60,"Low Utilization / Smooth Flow",IF(Y483&lt;=85,"Moderate Utilization",IF(Y483&lt;90,"Transition / Capacity Pressure","High Utilization / Queue Risk")))</x:f>
        <x:v>Moderate Utilization</x:v>
      </x:c>
    </x:row>
    <x:row r="484">
      <x:c r="A484" t="n">
        <x:v>483</x:v>
      </x:c>
      <x:c r="B484" s="16" t="n">
        <x:v>46241.34027777778</x:v>
      </x:c>
      <x:c r="C484" t="str">
        <x:v>Morning Up-Peak</x:v>
      </x:c>
      <x:c r="D484" t="n">
        <x:v>33</x:v>
      </x:c>
      <x:c r="E484" t="n">
        <x:v>26</x:v>
      </x:c>
      <x:c r="F484" t="n">
        <x:v>2</x:v>
      </x:c>
      <x:c r="G484" t="n">
        <x:v>5</x:v>
      </x:c>
      <x:c r="H484" t="n">
        <x:v>27.8</x:v>
      </x:c>
      <x:c r="I484" t="n">
        <x:v>0.9</x:v>
      </x:c>
      <x:c r="J484" t="n">
        <x:v>73.6</x:v>
      </x:c>
      <x:c r="K484" t="n">
        <x:v>50.3</x:v>
      </x:c>
      <x:c r="L484" t="n">
        <x:v>7</x:v>
      </x:c>
      <x:c r="M484" t="n">
        <x:v>7</x:v>
      </x:c>
      <x:c r="N484" t="n">
        <x:v>5</x:v>
      </x:c>
      <x:c r="O484" t="n">
        <x:v>3</x:v>
      </x:c>
      <x:c r="P484" t="n">
        <x:v>4</x:v>
      </x:c>
      <x:c r="Q484" t="n">
        <x:v>3</x:v>
      </x:c>
      <x:c r="R484" t="n">
        <x:v>3</x:v>
      </x:c>
      <x:c r="S484" t="n">
        <x:v>1</x:v>
      </x:c>
      <x:c r="T484" t="n">
        <x:f>D484</x:f>
        <x:v>33</x:v>
      </x:c>
      <x:c r="U484" t="n">
        <x:f>Assumptions!$B$16</x:f>
        <x:v>45</x:v>
      </x:c>
      <x:c r="V484" t="n">
        <x:f>MIN(T484,U484)</x:f>
        <x:v>33</x:v>
      </x:c>
      <x:c r="W484" t="n">
        <x:f>Assumptions!$B$17</x:f>
        <x:v>31.5</x:v>
      </x:c>
      <x:c r="X484" s="29" t="n">
        <x:f>V484/W484*100</x:f>
        <x:v>104.76190476190477</x:v>
      </x:c>
      <x:c r="Y484" s="29" t="n">
        <x:f>T484/U484*100</x:f>
        <x:v>73.33333333333333</x:v>
      </x:c>
      <x:c r="Z484" t="n">
        <x:f>MAX(U484-T484,0)</x:f>
        <x:v>12</x:v>
      </x:c>
      <x:c r="AA484" t="n">
        <x:f>MAX(T484-U484,0)</x:f>
        <x:v>0</x:v>
      </x:c>
      <x:c r="AB484" t="str">
        <x:f>IF(Y484&gt;=100,"Capacity Gap",IF(Y484&gt;=90,"Potential Bottleneck","No Bottleneck"))</x:f>
        <x:v>No Bottleneck</x:v>
      </x:c>
      <x:c r="AC484" t="str">
        <x:f>IF(Y484&lt;60,"Low Utilization / Smooth Flow",IF(Y484&lt;=85,"Moderate Utilization",IF(Y484&lt;90,"Transition / Capacity Pressure","High Utilization / Queue Risk")))</x:f>
        <x:v>Moderate Utilization</x:v>
      </x:c>
    </x:row>
    <x:row r="485">
      <x:c r="A485" t="n">
        <x:v>484</x:v>
      </x:c>
      <x:c r="B485" s="16" t="n">
        <x:v>46241.34375</x:v>
      </x:c>
      <x:c r="C485" t="str">
        <x:v>Morning Up-Peak</x:v>
      </x:c>
      <x:c r="D485" t="n">
        <x:v>33</x:v>
      </x:c>
      <x:c r="E485" t="n">
        <x:v>26</x:v>
      </x:c>
      <x:c r="F485" t="n">
        <x:v>2</x:v>
      </x:c>
      <x:c r="G485" t="n">
        <x:v>5</x:v>
      </x:c>
      <x:c r="H485" t="n">
        <x:v>21.7</x:v>
      </x:c>
      <x:c r="I485" t="n">
        <x:v>0.6</x:v>
      </x:c>
      <x:c r="J485" t="n">
        <x:v>73.6</x:v>
      </x:c>
      <x:c r="K485" t="n">
        <x:v>46.8</x:v>
      </x:c>
      <x:c r="L485" t="n">
        <x:v>6</x:v>
      </x:c>
      <x:c r="M485" t="n">
        <x:v>5</x:v>
      </x:c>
      <x:c r="N485" t="n">
        <x:v>4</x:v>
      </x:c>
      <x:c r="O485" t="n">
        <x:v>4</x:v>
      </x:c>
      <x:c r="P485" t="n">
        <x:v>4</x:v>
      </x:c>
      <x:c r="Q485" t="n">
        <x:v>3</x:v>
      </x:c>
      <x:c r="R485" t="n">
        <x:v>3</x:v>
      </x:c>
      <x:c r="S485" t="n">
        <x:v>4</x:v>
      </x:c>
      <x:c r="T485" t="n">
        <x:f>D485</x:f>
        <x:v>33</x:v>
      </x:c>
      <x:c r="U485" t="n">
        <x:f>Assumptions!$B$16</x:f>
        <x:v>45</x:v>
      </x:c>
      <x:c r="V485" t="n">
        <x:f>MIN(T485,U485)</x:f>
        <x:v>33</x:v>
      </x:c>
      <x:c r="W485" t="n">
        <x:f>Assumptions!$B$17</x:f>
        <x:v>31.5</x:v>
      </x:c>
      <x:c r="X485" s="29" t="n">
        <x:f>V485/W485*100</x:f>
        <x:v>104.76190476190477</x:v>
      </x:c>
      <x:c r="Y485" s="29" t="n">
        <x:f>T485/U485*100</x:f>
        <x:v>73.33333333333333</x:v>
      </x:c>
      <x:c r="Z485" t="n">
        <x:f>MAX(U485-T485,0)</x:f>
        <x:v>12</x:v>
      </x:c>
      <x:c r="AA485" t="n">
        <x:f>MAX(T485-U485,0)</x:f>
        <x:v>0</x:v>
      </x:c>
      <x:c r="AB485" t="str">
        <x:f>IF(Y485&gt;=100,"Capacity Gap",IF(Y485&gt;=90,"Potential Bottleneck","No Bottleneck"))</x:f>
        <x:v>No Bottleneck</x:v>
      </x:c>
      <x:c r="AC485" t="str">
        <x:f>IF(Y485&lt;60,"Low Utilization / Smooth Flow",IF(Y485&lt;=85,"Moderate Utilization",IF(Y485&lt;90,"Transition / Capacity Pressure","High Utilization / Queue Risk")))</x:f>
        <x:v>Moderate Utilization</x:v>
      </x:c>
    </x:row>
    <x:row r="486">
      <x:c r="A486" t="n">
        <x:v>485</x:v>
      </x:c>
      <x:c r="B486" s="16" t="n">
        <x:v>46241.34722222222</x:v>
      </x:c>
      <x:c r="C486" t="str">
        <x:v>Morning Up-Peak</x:v>
      </x:c>
      <x:c r="D486" t="n">
        <x:v>27</x:v>
      </x:c>
      <x:c r="E486" t="n">
        <x:v>21</x:v>
      </x:c>
      <x:c r="F486" t="n">
        <x:v>2</x:v>
      </x:c>
      <x:c r="G486" t="n">
        <x:v>4</x:v>
      </x:c>
      <x:c r="H486" t="n">
        <x:v>27.8</x:v>
      </x:c>
      <x:c r="I486" t="n">
        <x:v>0</x:v>
      </x:c>
      <x:c r="J486" t="n">
        <x:v>60.2</x:v>
      </x:c>
      <x:c r="K486" t="n">
        <x:v>47.8</x:v>
      </x:c>
      <x:c r="L486" t="n">
        <x:v>5</x:v>
      </x:c>
      <x:c r="M486" t="n">
        <x:v>4</x:v>
      </x:c>
      <x:c r="N486" t="n">
        <x:v>3</x:v>
      </x:c>
      <x:c r="O486" t="n">
        <x:v>4</x:v>
      </x:c>
      <x:c r="P486" t="n">
        <x:v>3</x:v>
      </x:c>
      <x:c r="Q486" t="n">
        <x:v>3</x:v>
      </x:c>
      <x:c r="R486" t="n">
        <x:v>2</x:v>
      </x:c>
      <x:c r="S486" t="n">
        <x:v>3</x:v>
      </x:c>
      <x:c r="T486" t="n">
        <x:f>D486</x:f>
        <x:v>27</x:v>
      </x:c>
      <x:c r="U486" t="n">
        <x:f>Assumptions!$B$16</x:f>
        <x:v>45</x:v>
      </x:c>
      <x:c r="V486" t="n">
        <x:f>MIN(T486,U486)</x:f>
        <x:v>27</x:v>
      </x:c>
      <x:c r="W486" t="n">
        <x:f>Assumptions!$B$17</x:f>
        <x:v>31.5</x:v>
      </x:c>
      <x:c r="X486" s="29" t="n">
        <x:f>V486/W486*100</x:f>
        <x:v>85.71428571428571</x:v>
      </x:c>
      <x:c r="Y486" s="29" t="n">
        <x:f>T486/U486*100</x:f>
        <x:v>60</x:v>
      </x:c>
      <x:c r="Z486" t="n">
        <x:f>MAX(U486-T486,0)</x:f>
        <x:v>18</x:v>
      </x:c>
      <x:c r="AA486" t="n">
        <x:f>MAX(T486-U486,0)</x:f>
        <x:v>0</x:v>
      </x:c>
      <x:c r="AB486" t="str">
        <x:f>IF(Y486&gt;=100,"Capacity Gap",IF(Y486&gt;=90,"Potential Bottleneck","No Bottleneck"))</x:f>
        <x:v>No Bottleneck</x:v>
      </x:c>
      <x:c r="AC486" t="str">
        <x:f>IF(Y486&lt;60,"Low Utilization / Smooth Flow",IF(Y486&lt;=85,"Moderate Utilization",IF(Y486&lt;90,"Transition / Capacity Pressure","High Utilization / Queue Risk")))</x:f>
        <x:v>Moderate Utilization</x:v>
      </x:c>
    </x:row>
    <x:row r="487">
      <x:c r="A487" t="n">
        <x:v>486</x:v>
      </x:c>
      <x:c r="B487" s="16" t="n">
        <x:v>46241.350694444445</x:v>
      </x:c>
      <x:c r="C487" t="str">
        <x:v>Morning Up-Peak</x:v>
      </x:c>
      <x:c r="D487" t="n">
        <x:v>39</x:v>
      </x:c>
      <x:c r="E487" t="n">
        <x:v>30</x:v>
      </x:c>
      <x:c r="F487" t="n">
        <x:v>3</x:v>
      </x:c>
      <x:c r="G487" t="n">
        <x:v>6</x:v>
      </x:c>
      <x:c r="H487" t="n">
        <x:v>38.3</x:v>
      </x:c>
      <x:c r="I487" t="n">
        <x:v>3</x:v>
      </x:c>
      <x:c r="J487" t="n">
        <x:v>87</x:v>
      </x:c>
      <x:c r="K487" t="n">
        <x:v>43.3</x:v>
      </x:c>
      <x:c r="L487" t="n">
        <x:v>8</x:v>
      </x:c>
      <x:c r="M487" t="n">
        <x:v>8</x:v>
      </x:c>
      <x:c r="N487" t="n">
        <x:v>7</x:v>
      </x:c>
      <x:c r="O487" t="n">
        <x:v>4</x:v>
      </x:c>
      <x:c r="P487" t="n">
        <x:v>3</x:v>
      </x:c>
      <x:c r="Q487" t="n">
        <x:v>4</x:v>
      </x:c>
      <x:c r="R487" t="n">
        <x:v>4</x:v>
      </x:c>
      <x:c r="S487" t="n">
        <x:v>1</x:v>
      </x:c>
      <x:c r="T487" t="n">
        <x:f>D487</x:f>
        <x:v>39</x:v>
      </x:c>
      <x:c r="U487" t="n">
        <x:f>Assumptions!$B$16</x:f>
        <x:v>45</x:v>
      </x:c>
      <x:c r="V487" t="n">
        <x:f>MIN(T487,U487)</x:f>
        <x:v>39</x:v>
      </x:c>
      <x:c r="W487" t="n">
        <x:f>Assumptions!$B$17</x:f>
        <x:v>31.5</x:v>
      </x:c>
      <x:c r="X487" s="29" t="n">
        <x:f>V487/W487*100</x:f>
        <x:v>123.80952380952381</x:v>
      </x:c>
      <x:c r="Y487" s="29" t="n">
        <x:f>T487/U487*100</x:f>
        <x:v>86.66666666666667</x:v>
      </x:c>
      <x:c r="Z487" t="n">
        <x:f>MAX(U487-T487,0)</x:f>
        <x:v>6</x:v>
      </x:c>
      <x:c r="AA487" t="n">
        <x:f>MAX(T487-U487,0)</x:f>
        <x:v>0</x:v>
      </x:c>
      <x:c r="AB487" t="str">
        <x:f>IF(Y487&gt;=100,"Capacity Gap",IF(Y487&gt;=90,"Potential Bottleneck","No Bottleneck"))</x:f>
        <x:v>No Bottleneck</x:v>
      </x:c>
      <x:c r="AC487" t="str">
        <x:f>IF(Y487&lt;60,"Low Utilization / Smooth Flow",IF(Y487&lt;=85,"Moderate Utilization",IF(Y487&lt;90,"Transition / Capacity Pressure","High Utilization / Queue Risk")))</x:f>
        <x:v>Transition / Capacity Pressure</x:v>
      </x:c>
    </x:row>
    <x:row r="488">
      <x:c r="A488" t="n">
        <x:v>487</x:v>
      </x:c>
      <x:c r="B488" s="16" t="n">
        <x:v>46241.354166666664</x:v>
      </x:c>
      <x:c r="C488" t="str">
        <x:v>Morning Up-Peak</x:v>
      </x:c>
      <x:c r="D488" t="n">
        <x:v>34</x:v>
      </x:c>
      <x:c r="E488" t="n">
        <x:v>27</x:v>
      </x:c>
      <x:c r="F488" t="n">
        <x:v>2</x:v>
      </x:c>
      <x:c r="G488" t="n">
        <x:v>5</x:v>
      </x:c>
      <x:c r="H488" t="n">
        <x:v>31.6</x:v>
      </x:c>
      <x:c r="I488" t="n">
        <x:v>1.1</x:v>
      </x:c>
      <x:c r="J488" t="n">
        <x:v>75.8</x:v>
      </x:c>
      <x:c r="K488" t="n">
        <x:v>49.5</x:v>
      </x:c>
      <x:c r="L488" t="n">
        <x:v>4</x:v>
      </x:c>
      <x:c r="M488" t="n">
        <x:v>5</x:v>
      </x:c>
      <x:c r="N488" t="n">
        <x:v>5</x:v>
      </x:c>
      <x:c r="O488" t="n">
        <x:v>4</x:v>
      </x:c>
      <x:c r="P488" t="n">
        <x:v>3</x:v>
      </x:c>
      <x:c r="Q488" t="n">
        <x:v>3</x:v>
      </x:c>
      <x:c r="R488" t="n">
        <x:v>3</x:v>
      </x:c>
      <x:c r="S488" t="n">
        <x:v>7</x:v>
      </x:c>
      <x:c r="T488" t="n">
        <x:f>D488</x:f>
        <x:v>34</x:v>
      </x:c>
      <x:c r="U488" t="n">
        <x:f>Assumptions!$B$16</x:f>
        <x:v>45</x:v>
      </x:c>
      <x:c r="V488" t="n">
        <x:f>MIN(T488,U488)</x:f>
        <x:v>34</x:v>
      </x:c>
      <x:c r="W488" t="n">
        <x:f>Assumptions!$B$17</x:f>
        <x:v>31.5</x:v>
      </x:c>
      <x:c r="X488" s="29" t="n">
        <x:f>V488/W488*100</x:f>
        <x:v>107.93650793650794</x:v>
      </x:c>
      <x:c r="Y488" s="29" t="n">
        <x:f>T488/U488*100</x:f>
        <x:v>75.55555555555556</x:v>
      </x:c>
      <x:c r="Z488" t="n">
        <x:f>MAX(U488-T488,0)</x:f>
        <x:v>11</x:v>
      </x:c>
      <x:c r="AA488" t="n">
        <x:f>MAX(T488-U488,0)</x:f>
        <x:v>0</x:v>
      </x:c>
      <x:c r="AB488" t="str">
        <x:f>IF(Y488&gt;=100,"Capacity Gap",IF(Y488&gt;=90,"Potential Bottleneck","No Bottleneck"))</x:f>
        <x:v>No Bottleneck</x:v>
      </x:c>
      <x:c r="AC488" t="str">
        <x:f>IF(Y488&lt;60,"Low Utilization / Smooth Flow",IF(Y488&lt;=85,"Moderate Utilization",IF(Y488&lt;90,"Transition / Capacity Pressure","High Utilization / Queue Risk")))</x:f>
        <x:v>Moderate Utilization</x:v>
      </x:c>
    </x:row>
    <x:row r="489">
      <x:c r="A489" t="n">
        <x:v>488</x:v>
      </x:c>
      <x:c r="B489" s="16" t="n">
        <x:v>46241.35763888889</x:v>
      </x:c>
      <x:c r="C489" t="str">
        <x:v>Morning Up-Peak</x:v>
      </x:c>
      <x:c r="D489" t="n">
        <x:v>34</x:v>
      </x:c>
      <x:c r="E489" t="n">
        <x:v>27</x:v>
      </x:c>
      <x:c r="F489" t="n">
        <x:v>2</x:v>
      </x:c>
      <x:c r="G489" t="n">
        <x:v>5</x:v>
      </x:c>
      <x:c r="H489" t="n">
        <x:v>34.6</x:v>
      </x:c>
      <x:c r="I489" t="n">
        <x:v>1.3</x:v>
      </x:c>
      <x:c r="J489" t="n">
        <x:v>75.8</x:v>
      </x:c>
      <x:c r="K489" t="n">
        <x:v>48.9</x:v>
      </x:c>
      <x:c r="L489" t="n">
        <x:v>7</x:v>
      </x:c>
      <x:c r="M489" t="n">
        <x:v>6</x:v>
      </x:c>
      <x:c r="N489" t="n">
        <x:v>4</x:v>
      </x:c>
      <x:c r="O489" t="n">
        <x:v>3</x:v>
      </x:c>
      <x:c r="P489" t="n">
        <x:v>5</x:v>
      </x:c>
      <x:c r="Q489" t="n">
        <x:v>3</x:v>
      </x:c>
      <x:c r="R489" t="n">
        <x:v>3</x:v>
      </x:c>
      <x:c r="S489" t="n">
        <x:v>3</x:v>
      </x:c>
      <x:c r="T489" t="n">
        <x:f>D489</x:f>
        <x:v>34</x:v>
      </x:c>
      <x:c r="U489" t="n">
        <x:f>Assumptions!$B$16</x:f>
        <x:v>45</x:v>
      </x:c>
      <x:c r="V489" t="n">
        <x:f>MIN(T489,U489)</x:f>
        <x:v>34</x:v>
      </x:c>
      <x:c r="W489" t="n">
        <x:f>Assumptions!$B$17</x:f>
        <x:v>31.5</x:v>
      </x:c>
      <x:c r="X489" s="29" t="n">
        <x:f>V489/W489*100</x:f>
        <x:v>107.93650793650794</x:v>
      </x:c>
      <x:c r="Y489" s="29" t="n">
        <x:f>T489/U489*100</x:f>
        <x:v>75.55555555555556</x:v>
      </x:c>
      <x:c r="Z489" t="n">
        <x:f>MAX(U489-T489,0)</x:f>
        <x:v>11</x:v>
      </x:c>
      <x:c r="AA489" t="n">
        <x:f>MAX(T489-U489,0)</x:f>
        <x:v>0</x:v>
      </x:c>
      <x:c r="AB489" t="str">
        <x:f>IF(Y489&gt;=100,"Capacity Gap",IF(Y489&gt;=90,"Potential Bottleneck","No Bottleneck"))</x:f>
        <x:v>No Bottleneck</x:v>
      </x:c>
      <x:c r="AC489" t="str">
        <x:f>IF(Y489&lt;60,"Low Utilization / Smooth Flow",IF(Y489&lt;=85,"Moderate Utilization",IF(Y489&lt;90,"Transition / Capacity Pressure","High Utilization / Queue Risk")))</x:f>
        <x:v>Moderate Utilization</x:v>
      </x:c>
    </x:row>
    <x:row r="490">
      <x:c r="A490" t="n">
        <x:v>489</x:v>
      </x:c>
      <x:c r="B490" s="16" t="n">
        <x:v>46241.36111111111</x:v>
      </x:c>
      <x:c r="C490" t="str">
        <x:v>Morning Up-Peak</x:v>
      </x:c>
      <x:c r="D490" t="n">
        <x:v>42</x:v>
      </x:c>
      <x:c r="E490" t="n">
        <x:v>33</x:v>
      </x:c>
      <x:c r="F490" t="n">
        <x:v>3</x:v>
      </x:c>
      <x:c r="G490" t="n">
        <x:v>6</x:v>
      </x:c>
      <x:c r="H490" t="n">
        <x:v>43.9</x:v>
      </x:c>
      <x:c r="I490" t="n">
        <x:v>4.5</x:v>
      </x:c>
      <x:c r="J490" t="n">
        <x:v>93.6</x:v>
      </x:c>
      <x:c r="K490" t="n">
        <x:v>48.3</x:v>
      </x:c>
      <x:c r="L490" t="n">
        <x:v>7</x:v>
      </x:c>
      <x:c r="M490" t="n">
        <x:v>6</x:v>
      </x:c>
      <x:c r="N490" t="n">
        <x:v>8</x:v>
      </x:c>
      <x:c r="O490" t="n">
        <x:v>5</x:v>
      </x:c>
      <x:c r="P490" t="n">
        <x:v>5</x:v>
      </x:c>
      <x:c r="Q490" t="n">
        <x:v>5</x:v>
      </x:c>
      <x:c r="R490" t="n">
        <x:v>3</x:v>
      </x:c>
      <x:c r="S490" t="n">
        <x:v>3</x:v>
      </x:c>
      <x:c r="T490" t="n">
        <x:f>D490</x:f>
        <x:v>42</x:v>
      </x:c>
      <x:c r="U490" t="n">
        <x:f>Assumptions!$B$16</x:f>
        <x:v>45</x:v>
      </x:c>
      <x:c r="V490" t="n">
        <x:f>MIN(T490,U490)</x:f>
        <x:v>42</x:v>
      </x:c>
      <x:c r="W490" t="n">
        <x:f>Assumptions!$B$17</x:f>
        <x:v>31.5</x:v>
      </x:c>
      <x:c r="X490" s="29" t="n">
        <x:f>V490/W490*100</x:f>
        <x:v>133.33333333333331</x:v>
      </x:c>
      <x:c r="Y490" s="29" t="n">
        <x:f>T490/U490*100</x:f>
        <x:v>93.33333333333333</x:v>
      </x:c>
      <x:c r="Z490" t="n">
        <x:f>MAX(U490-T490,0)</x:f>
        <x:v>3</x:v>
      </x:c>
      <x:c r="AA490" t="n">
        <x:f>MAX(T490-U490,0)</x:f>
        <x:v>0</x:v>
      </x:c>
      <x:c r="AB490" t="str">
        <x:f>IF(Y490&gt;=100,"Capacity Gap",IF(Y490&gt;=90,"Potential Bottleneck","No Bottleneck"))</x:f>
        <x:v>Potential Bottleneck</x:v>
      </x:c>
      <x:c r="AC490" t="str">
        <x:f>IF(Y490&lt;60,"Low Utilization / Smooth Flow",IF(Y490&lt;=85,"Moderate Utilization",IF(Y490&lt;90,"Transition / Capacity Pressure","High Utilization / Queue Risk")))</x:f>
        <x:v>High Utilization / Queue Risk</x:v>
      </x:c>
    </x:row>
    <x:row r="491">
      <x:c r="A491" t="n">
        <x:v>490</x:v>
      </x:c>
      <x:c r="B491" s="16" t="n">
        <x:v>46241.364583333336</x:v>
      </x:c>
      <x:c r="C491" t="str">
        <x:v>Morning Up-Peak</x:v>
      </x:c>
      <x:c r="D491" t="n">
        <x:v>36</x:v>
      </x:c>
      <x:c r="E491" t="n">
        <x:v>28</x:v>
      </x:c>
      <x:c r="F491" t="n">
        <x:v>3</x:v>
      </x:c>
      <x:c r="G491" t="n">
        <x:v>5</x:v>
      </x:c>
      <x:c r="H491" t="n">
        <x:v>34.7</x:v>
      </x:c>
      <x:c r="I491" t="n">
        <x:v>2</x:v>
      </x:c>
      <x:c r="J491" t="n">
        <x:v>80.3</x:v>
      </x:c>
      <x:c r="K491" t="n">
        <x:v>49.1</x:v>
      </x:c>
      <x:c r="L491" t="n">
        <x:v>7</x:v>
      </x:c>
      <x:c r="M491" t="n">
        <x:v>7</x:v>
      </x:c>
      <x:c r="N491" t="n">
        <x:v>6</x:v>
      </x:c>
      <x:c r="O491" t="n">
        <x:v>5</x:v>
      </x:c>
      <x:c r="P491" t="n">
        <x:v>4</x:v>
      </x:c>
      <x:c r="Q491" t="n">
        <x:v>3</x:v>
      </x:c>
      <x:c r="R491" t="n">
        <x:v>4</x:v>
      </x:c>
      <x:c r="S491" t="n">
        <x:v>0</x:v>
      </x:c>
      <x:c r="T491" t="n">
        <x:f>D491</x:f>
        <x:v>36</x:v>
      </x:c>
      <x:c r="U491" t="n">
        <x:f>Assumptions!$B$16</x:f>
        <x:v>45</x:v>
      </x:c>
      <x:c r="V491" t="n">
        <x:f>MIN(T491,U491)</x:f>
        <x:v>36</x:v>
      </x:c>
      <x:c r="W491" t="n">
        <x:f>Assumptions!$B$17</x:f>
        <x:v>31.5</x:v>
      </x:c>
      <x:c r="X491" s="29" t="n">
        <x:f>V491/W491*100</x:f>
        <x:v>114.28571428571428</x:v>
      </x:c>
      <x:c r="Y491" s="29" t="n">
        <x:f>T491/U491*100</x:f>
        <x:v>80</x:v>
      </x:c>
      <x:c r="Z491" t="n">
        <x:f>MAX(U491-T491,0)</x:f>
        <x:v>9</x:v>
      </x:c>
      <x:c r="AA491" t="n">
        <x:f>MAX(T491-U491,0)</x:f>
        <x:v>0</x:v>
      </x:c>
      <x:c r="AB491" t="str">
        <x:f>IF(Y491&gt;=100,"Capacity Gap",IF(Y491&gt;=90,"Potential Bottleneck","No Bottleneck"))</x:f>
        <x:v>No Bottleneck</x:v>
      </x:c>
      <x:c r="AC491" t="str">
        <x:f>IF(Y491&lt;60,"Low Utilization / Smooth Flow",IF(Y491&lt;=85,"Moderate Utilization",IF(Y491&lt;90,"Transition / Capacity Pressure","High Utilization / Queue Risk")))</x:f>
        <x:v>Moderate Utilization</x:v>
      </x:c>
    </x:row>
    <x:row r="492">
      <x:c r="A492" t="n">
        <x:v>491</x:v>
      </x:c>
      <x:c r="B492" s="16" t="n">
        <x:v>46241.368055555555</x:v>
      </x:c>
      <x:c r="C492" t="str">
        <x:v>Morning Up-Peak</x:v>
      </x:c>
      <x:c r="D492" t="n">
        <x:v>44</x:v>
      </x:c>
      <x:c r="E492" t="n">
        <x:v>34</x:v>
      </x:c>
      <x:c r="F492" t="n">
        <x:v>3</x:v>
      </x:c>
      <x:c r="G492" t="n">
        <x:v>7</x:v>
      </x:c>
      <x:c r="H492" t="n">
        <x:v>50.5</x:v>
      </x:c>
      <x:c r="I492" t="n">
        <x:v>6.1</x:v>
      </x:c>
      <x:c r="J492" t="n">
        <x:v>98.1</x:v>
      </x:c>
      <x:c r="K492" t="n">
        <x:v>51.5</x:v>
      </x:c>
      <x:c r="L492" t="n">
        <x:v>9</x:v>
      </x:c>
      <x:c r="M492" t="n">
        <x:v>9</x:v>
      </x:c>
      <x:c r="N492" t="n">
        <x:v>6</x:v>
      </x:c>
      <x:c r="O492" t="n">
        <x:v>7</x:v>
      </x:c>
      <x:c r="P492" t="n">
        <x:v>5</x:v>
      </x:c>
      <x:c r="Q492" t="n">
        <x:v>6</x:v>
      </x:c>
      <x:c r="R492" t="n">
        <x:v>2</x:v>
      </x:c>
      <x:c r="S492" t="n">
        <x:v>0</x:v>
      </x:c>
      <x:c r="T492" t="n">
        <x:f>D492</x:f>
        <x:v>44</x:v>
      </x:c>
      <x:c r="U492" t="n">
        <x:f>Assumptions!$B$16</x:f>
        <x:v>45</x:v>
      </x:c>
      <x:c r="V492" t="n">
        <x:f>MIN(T492,U492)</x:f>
        <x:v>44</x:v>
      </x:c>
      <x:c r="W492" t="n">
        <x:f>Assumptions!$B$17</x:f>
        <x:v>31.5</x:v>
      </x:c>
      <x:c r="X492" s="29" t="n">
        <x:f>V492/W492*100</x:f>
        <x:v>139.68253968253967</x:v>
      </x:c>
      <x:c r="Y492" s="29" t="n">
        <x:f>T492/U492*100</x:f>
        <x:v>97.77777777777777</x:v>
      </x:c>
      <x:c r="Z492" t="n">
        <x:f>MAX(U492-T492,0)</x:f>
        <x:v>1</x:v>
      </x:c>
      <x:c r="AA492" t="n">
        <x:f>MAX(T492-U492,0)</x:f>
        <x:v>0</x:v>
      </x:c>
      <x:c r="AB492" t="str">
        <x:f>IF(Y492&gt;=100,"Capacity Gap",IF(Y492&gt;=90,"Potential Bottleneck","No Bottleneck"))</x:f>
        <x:v>Potential Bottleneck</x:v>
      </x:c>
      <x:c r="AC492" t="str">
        <x:f>IF(Y492&lt;60,"Low Utilization / Smooth Flow",IF(Y492&lt;=85,"Moderate Utilization",IF(Y492&lt;90,"Transition / Capacity Pressure","High Utilization / Queue Risk")))</x:f>
        <x:v>High Utilization / Queue Risk</x:v>
      </x:c>
    </x:row>
    <x:row r="493">
      <x:c r="A493" t="n">
        <x:v>492</x:v>
      </x:c>
      <x:c r="B493" s="16" t="n">
        <x:v>46241.37152777778</x:v>
      </x:c>
      <x:c r="C493" t="str">
        <x:v>Morning Up-Peak</x:v>
      </x:c>
      <x:c r="D493" t="n">
        <x:v>42</x:v>
      </x:c>
      <x:c r="E493" t="n">
        <x:v>33</x:v>
      </x:c>
      <x:c r="F493" t="n">
        <x:v>3</x:v>
      </x:c>
      <x:c r="G493" t="n">
        <x:v>6</x:v>
      </x:c>
      <x:c r="H493" t="n">
        <x:v>41.2</x:v>
      </x:c>
      <x:c r="I493" t="n">
        <x:v>4.8</x:v>
      </x:c>
      <x:c r="J493" t="n">
        <x:v>93.6</x:v>
      </x:c>
      <x:c r="K493" t="n">
        <x:v>46.6</x:v>
      </x:c>
      <x:c r="L493" t="n">
        <x:v>6</x:v>
      </x:c>
      <x:c r="M493" t="n">
        <x:v>8</x:v>
      </x:c>
      <x:c r="N493" t="n">
        <x:v>7</x:v>
      </x:c>
      <x:c r="O493" t="n">
        <x:v>6</x:v>
      </x:c>
      <x:c r="P493" t="n">
        <x:v>5</x:v>
      </x:c>
      <x:c r="Q493" t="n">
        <x:v>5</x:v>
      </x:c>
      <x:c r="R493" t="n">
        <x:v>4</x:v>
      </x:c>
      <x:c r="S493" t="n">
        <x:v>1</x:v>
      </x:c>
      <x:c r="T493" t="n">
        <x:f>D493</x:f>
        <x:v>42</x:v>
      </x:c>
      <x:c r="U493" t="n">
        <x:f>Assumptions!$B$16</x:f>
        <x:v>45</x:v>
      </x:c>
      <x:c r="V493" t="n">
        <x:f>MIN(T493,U493)</x:f>
        <x:v>42</x:v>
      </x:c>
      <x:c r="W493" t="n">
        <x:f>Assumptions!$B$17</x:f>
        <x:v>31.5</x:v>
      </x:c>
      <x:c r="X493" s="29" t="n">
        <x:f>V493/W493*100</x:f>
        <x:v>133.33333333333331</x:v>
      </x:c>
      <x:c r="Y493" s="29" t="n">
        <x:f>T493/U493*100</x:f>
        <x:v>93.33333333333333</x:v>
      </x:c>
      <x:c r="Z493" t="n">
        <x:f>MAX(U493-T493,0)</x:f>
        <x:v>3</x:v>
      </x:c>
      <x:c r="AA493" t="n">
        <x:f>MAX(T493-U493,0)</x:f>
        <x:v>0</x:v>
      </x:c>
      <x:c r="AB493" t="str">
        <x:f>IF(Y493&gt;=100,"Capacity Gap",IF(Y493&gt;=90,"Potential Bottleneck","No Bottleneck"))</x:f>
        <x:v>Potential Bottleneck</x:v>
      </x:c>
      <x:c r="AC493" t="str">
        <x:f>IF(Y493&lt;60,"Low Utilization / Smooth Flow",IF(Y493&lt;=85,"Moderate Utilization",IF(Y493&lt;90,"Transition / Capacity Pressure","High Utilization / Queue Risk")))</x:f>
        <x:v>High Utilization / Queue Risk</x:v>
      </x:c>
    </x:row>
    <x:row r="494">
      <x:c r="A494" t="n">
        <x:v>493</x:v>
      </x:c>
      <x:c r="B494" s="16" t="n">
        <x:v>46241.375</x:v>
      </x:c>
      <x:c r="C494" t="str">
        <x:v>Class Change</x:v>
      </x:c>
      <x:c r="D494" t="n">
        <x:v>19</x:v>
      </x:c>
      <x:c r="E494" t="n">
        <x:v>9</x:v>
      </x:c>
      <x:c r="F494" t="n">
        <x:v>3</x:v>
      </x:c>
      <x:c r="G494" t="n">
        <x:v>7</x:v>
      </x:c>
      <x:c r="H494" t="n">
        <x:v>26.2</x:v>
      </x:c>
      <x:c r="I494" t="n">
        <x:v>0</x:v>
      </x:c>
      <x:c r="J494" t="n">
        <x:v>42.4</x:v>
      </x:c>
      <x:c r="K494" t="n">
        <x:v>37</x:v>
      </x:c>
      <x:c r="L494" t="n">
        <x:v>3</x:v>
      </x:c>
      <x:c r="M494" t="n">
        <x:v>4</x:v>
      </x:c>
      <x:c r="N494" t="n">
        <x:v>4</x:v>
      </x:c>
      <x:c r="O494" t="n">
        <x:v>2</x:v>
      </x:c>
      <x:c r="P494" t="n">
        <x:v>2</x:v>
      </x:c>
      <x:c r="Q494" t="n">
        <x:v>2</x:v>
      </x:c>
      <x:c r="R494" t="n">
        <x:v>2</x:v>
      </x:c>
      <x:c r="S494" t="n">
        <x:v>0</x:v>
      </x:c>
      <x:c r="T494" t="n">
        <x:f>D494</x:f>
        <x:v>19</x:v>
      </x:c>
      <x:c r="U494" t="n">
        <x:f>Assumptions!$B$16</x:f>
        <x:v>45</x:v>
      </x:c>
      <x:c r="V494" t="n">
        <x:f>MIN(T494,U494)</x:f>
        <x:v>19</x:v>
      </x:c>
      <x:c r="W494" t="n">
        <x:f>Assumptions!$B$17</x:f>
        <x:v>31.5</x:v>
      </x:c>
      <x:c r="X494" s="29" t="n">
        <x:f>V494/W494*100</x:f>
        <x:v>60.317460317460316</x:v>
      </x:c>
      <x:c r="Y494" s="29" t="n">
        <x:f>T494/U494*100</x:f>
        <x:v>42.22222222222222</x:v>
      </x:c>
      <x:c r="Z494" t="n">
        <x:f>MAX(U494-T494,0)</x:f>
        <x:v>26</x:v>
      </x:c>
      <x:c r="AA494" t="n">
        <x:f>MAX(T494-U494,0)</x:f>
        <x:v>0</x:v>
      </x:c>
      <x:c r="AB494" t="str">
        <x:f>IF(Y494&gt;=100,"Capacity Gap",IF(Y494&gt;=90,"Potential Bottleneck","No Bottleneck"))</x:f>
        <x:v>No Bottleneck</x:v>
      </x:c>
      <x:c r="AC494" t="str">
        <x:f>IF(Y494&lt;60,"Low Utilization / Smooth Flow",IF(Y494&lt;=85,"Moderate Utilization",IF(Y494&lt;90,"Transition / Capacity Pressure","High Utilization / Queue Risk")))</x:f>
        <x:v>Low Utilization / Smooth Flow</x:v>
      </x:c>
    </x:row>
    <x:row r="495">
      <x:c r="A495" t="n">
        <x:v>494</x:v>
      </x:c>
      <x:c r="B495" s="16" t="n">
        <x:v>46241.37847222222</x:v>
      </x:c>
      <x:c r="C495" t="str">
        <x:v>Class Change</x:v>
      </x:c>
      <x:c r="D495" t="n">
        <x:v>18</x:v>
      </x:c>
      <x:c r="E495" t="n">
        <x:v>9</x:v>
      </x:c>
      <x:c r="F495" t="n">
        <x:v>3</x:v>
      </x:c>
      <x:c r="G495" t="n">
        <x:v>6</x:v>
      </x:c>
      <x:c r="H495" t="n">
        <x:v>25.6</x:v>
      </x:c>
      <x:c r="I495" t="n">
        <x:v>0</x:v>
      </x:c>
      <x:c r="J495" t="n">
        <x:v>40.1</x:v>
      </x:c>
      <x:c r="K495" t="n">
        <x:v>35.1</x:v>
      </x:c>
      <x:c r="L495" t="n">
        <x:v>2</x:v>
      </x:c>
      <x:c r="M495" t="n">
        <x:v>4</x:v>
      </x:c>
      <x:c r="N495" t="n">
        <x:v>3</x:v>
      </x:c>
      <x:c r="O495" t="n">
        <x:v>3</x:v>
      </x:c>
      <x:c r="P495" t="n">
        <x:v>2</x:v>
      </x:c>
      <x:c r="Q495" t="n">
        <x:v>2</x:v>
      </x:c>
      <x:c r="R495" t="n">
        <x:v>2</x:v>
      </x:c>
      <x:c r="S495" t="n">
        <x:v>0</x:v>
      </x:c>
      <x:c r="T495" t="n">
        <x:f>D495</x:f>
        <x:v>18</x:v>
      </x:c>
      <x:c r="U495" t="n">
        <x:f>Assumptions!$B$16</x:f>
        <x:v>45</x:v>
      </x:c>
      <x:c r="V495" t="n">
        <x:f>MIN(T495,U495)</x:f>
        <x:v>18</x:v>
      </x:c>
      <x:c r="W495" t="n">
        <x:f>Assumptions!$B$17</x:f>
        <x:v>31.5</x:v>
      </x:c>
      <x:c r="X495" s="29" t="n">
        <x:f>V495/W495*100</x:f>
        <x:v>57.14285714285714</x:v>
      </x:c>
      <x:c r="Y495" s="29" t="n">
        <x:f>T495/U495*100</x:f>
        <x:v>40</x:v>
      </x:c>
      <x:c r="Z495" t="n">
        <x:f>MAX(U495-T495,0)</x:f>
        <x:v>27</x:v>
      </x:c>
      <x:c r="AA495" t="n">
        <x:f>MAX(T495-U495,0)</x:f>
        <x:v>0</x:v>
      </x:c>
      <x:c r="AB495" t="str">
        <x:f>IF(Y495&gt;=100,"Capacity Gap",IF(Y495&gt;=90,"Potential Bottleneck","No Bottleneck"))</x:f>
        <x:v>No Bottleneck</x:v>
      </x:c>
      <x:c r="AC495" t="str">
        <x:f>IF(Y495&lt;60,"Low Utilization / Smooth Flow",IF(Y495&lt;=85,"Moderate Utilization",IF(Y495&lt;90,"Transition / Capacity Pressure","High Utilization / Queue Risk")))</x:f>
        <x:v>Low Utilization / Smooth Flow</x:v>
      </x:c>
    </x:row>
    <x:row r="496">
      <x:c r="A496" t="n">
        <x:v>495</x:v>
      </x:c>
      <x:c r="B496" s="16" t="n">
        <x:v>46241.381944444445</x:v>
      </x:c>
      <x:c r="C496" t="str">
        <x:v>Class Change</x:v>
      </x:c>
      <x:c r="D496" t="n">
        <x:v>21</x:v>
      </x:c>
      <x:c r="E496" t="n">
        <x:v>10</x:v>
      </x:c>
      <x:c r="F496" t="n">
        <x:v>4</x:v>
      </x:c>
      <x:c r="G496" t="n">
        <x:v>7</x:v>
      </x:c>
      <x:c r="H496" t="n">
        <x:v>28.5</x:v>
      </x:c>
      <x:c r="I496" t="n">
        <x:v>0</x:v>
      </x:c>
      <x:c r="J496" t="n">
        <x:v>46.8</x:v>
      </x:c>
      <x:c r="K496" t="n">
        <x:v>42.5</x:v>
      </x:c>
      <x:c r="L496" t="n">
        <x:v>4</x:v>
      </x:c>
      <x:c r="M496" t="n">
        <x:v>4</x:v>
      </x:c>
      <x:c r="N496" t="n">
        <x:v>4</x:v>
      </x:c>
      <x:c r="O496" t="n">
        <x:v>3</x:v>
      </x:c>
      <x:c r="P496" t="n">
        <x:v>3</x:v>
      </x:c>
      <x:c r="Q496" t="n">
        <x:v>2</x:v>
      </x:c>
      <x:c r="R496" t="n">
        <x:v>1</x:v>
      </x:c>
      <x:c r="S496" t="n">
        <x:v>0</x:v>
      </x:c>
      <x:c r="T496" t="n">
        <x:f>D496</x:f>
        <x:v>21</x:v>
      </x:c>
      <x:c r="U496" t="n">
        <x:f>Assumptions!$B$16</x:f>
        <x:v>45</x:v>
      </x:c>
      <x:c r="V496" t="n">
        <x:f>MIN(T496,U496)</x:f>
        <x:v>21</x:v>
      </x:c>
      <x:c r="W496" t="n">
        <x:f>Assumptions!$B$17</x:f>
        <x:v>31.5</x:v>
      </x:c>
      <x:c r="X496" s="29" t="n">
        <x:f>V496/W496*100</x:f>
        <x:v>66.66666666666666</x:v>
      </x:c>
      <x:c r="Y496" s="29" t="n">
        <x:f>T496/U496*100</x:f>
        <x:v>46.666666666666664</x:v>
      </x:c>
      <x:c r="Z496" t="n">
        <x:f>MAX(U496-T496,0)</x:f>
        <x:v>24</x:v>
      </x:c>
      <x:c r="AA496" t="n">
        <x:f>MAX(T496-U496,0)</x:f>
        <x:v>0</x:v>
      </x:c>
      <x:c r="AB496" t="str">
        <x:f>IF(Y496&gt;=100,"Capacity Gap",IF(Y496&gt;=90,"Potential Bottleneck","No Bottleneck"))</x:f>
        <x:v>No Bottleneck</x:v>
      </x:c>
      <x:c r="AC496" t="str">
        <x:f>IF(Y496&lt;60,"Low Utilization / Smooth Flow",IF(Y496&lt;=85,"Moderate Utilization",IF(Y496&lt;90,"Transition / Capacity Pressure","High Utilization / Queue Risk")))</x:f>
        <x:v>Low Utilization / Smooth Flow</x:v>
      </x:c>
    </x:row>
    <x:row r="497">
      <x:c r="A497" t="n">
        <x:v>496</x:v>
      </x:c>
      <x:c r="B497" s="16" t="n">
        <x:v>46241.385416666664</x:v>
      </x:c>
      <x:c r="C497" t="str">
        <x:v>Class Change</x:v>
      </x:c>
      <x:c r="D497" t="n">
        <x:v>21</x:v>
      </x:c>
      <x:c r="E497" t="n">
        <x:v>10</x:v>
      </x:c>
      <x:c r="F497" t="n">
        <x:v>4</x:v>
      </x:c>
      <x:c r="G497" t="n">
        <x:v>7</x:v>
      </x:c>
      <x:c r="H497" t="n">
        <x:v>22.8</x:v>
      </x:c>
      <x:c r="I497" t="n">
        <x:v>0</x:v>
      </x:c>
      <x:c r="J497" t="n">
        <x:v>46.8</x:v>
      </x:c>
      <x:c r="K497" t="n">
        <x:v>38.7</x:v>
      </x:c>
      <x:c r="L497" t="n">
        <x:v>3</x:v>
      </x:c>
      <x:c r="M497" t="n">
        <x:v>5</x:v>
      </x:c>
      <x:c r="N497" t="n">
        <x:v>4</x:v>
      </x:c>
      <x:c r="O497" t="n">
        <x:v>2</x:v>
      </x:c>
      <x:c r="P497" t="n">
        <x:v>2</x:v>
      </x:c>
      <x:c r="Q497" t="n">
        <x:v>2</x:v>
      </x:c>
      <x:c r="R497" t="n">
        <x:v>2</x:v>
      </x:c>
      <x:c r="S497" t="n">
        <x:v>1</x:v>
      </x:c>
      <x:c r="T497" t="n">
        <x:f>D497</x:f>
        <x:v>21</x:v>
      </x:c>
      <x:c r="U497" t="n">
        <x:f>Assumptions!$B$16</x:f>
        <x:v>45</x:v>
      </x:c>
      <x:c r="V497" t="n">
        <x:f>MIN(T497,U497)</x:f>
        <x:v>21</x:v>
      </x:c>
      <x:c r="W497" t="n">
        <x:f>Assumptions!$B$17</x:f>
        <x:v>31.5</x:v>
      </x:c>
      <x:c r="X497" s="29" t="n">
        <x:f>V497/W497*100</x:f>
        <x:v>66.66666666666666</x:v>
      </x:c>
      <x:c r="Y497" s="29" t="n">
        <x:f>T497/U497*100</x:f>
        <x:v>46.666666666666664</x:v>
      </x:c>
      <x:c r="Z497" t="n">
        <x:f>MAX(U497-T497,0)</x:f>
        <x:v>24</x:v>
      </x:c>
      <x:c r="AA497" t="n">
        <x:f>MAX(T497-U497,0)</x:f>
        <x:v>0</x:v>
      </x:c>
      <x:c r="AB497" t="str">
        <x:f>IF(Y497&gt;=100,"Capacity Gap",IF(Y497&gt;=90,"Potential Bottleneck","No Bottleneck"))</x:f>
        <x:v>No Bottleneck</x:v>
      </x:c>
      <x:c r="AC497" t="str">
        <x:f>IF(Y497&lt;60,"Low Utilization / Smooth Flow",IF(Y497&lt;=85,"Moderate Utilization",IF(Y497&lt;90,"Transition / Capacity Pressure","High Utilization / Queue Risk")))</x:f>
        <x:v>Low Utilization / Smooth Flow</x:v>
      </x:c>
    </x:row>
    <x:row r="498">
      <x:c r="A498" t="n">
        <x:v>497</x:v>
      </x:c>
      <x:c r="B498" s="16" t="n">
        <x:v>46241.38888888889</x:v>
      </x:c>
      <x:c r="C498" t="str">
        <x:v>Class Change</x:v>
      </x:c>
      <x:c r="D498" t="n">
        <x:v>16</x:v>
      </x:c>
      <x:c r="E498" t="n">
        <x:v>8</x:v>
      </x:c>
      <x:c r="F498" t="n">
        <x:v>3</x:v>
      </x:c>
      <x:c r="G498" t="n">
        <x:v>5</x:v>
      </x:c>
      <x:c r="H498" t="n">
        <x:v>24.2</x:v>
      </x:c>
      <x:c r="I498" t="n">
        <x:v>0</x:v>
      </x:c>
      <x:c r="J498" t="n">
        <x:v>35.7</x:v>
      </x:c>
      <x:c r="K498" t="n">
        <x:v>43.6</x:v>
      </x:c>
      <x:c r="L498" t="n">
        <x:v>2</x:v>
      </x:c>
      <x:c r="M498" t="n">
        <x:v>3</x:v>
      </x:c>
      <x:c r="N498" t="n">
        <x:v>3</x:v>
      </x:c>
      <x:c r="O498" t="n">
        <x:v>2</x:v>
      </x:c>
      <x:c r="P498" t="n">
        <x:v>2</x:v>
      </x:c>
      <x:c r="Q498" t="n">
        <x:v>1</x:v>
      </x:c>
      <x:c r="R498" t="n">
        <x:v>1</x:v>
      </x:c>
      <x:c r="S498" t="n">
        <x:v>2</x:v>
      </x:c>
      <x:c r="T498" t="n">
        <x:f>D498</x:f>
        <x:v>16</x:v>
      </x:c>
      <x:c r="U498" t="n">
        <x:f>Assumptions!$B$16</x:f>
        <x:v>45</x:v>
      </x:c>
      <x:c r="V498" t="n">
        <x:f>MIN(T498,U498)</x:f>
        <x:v>16</x:v>
      </x:c>
      <x:c r="W498" t="n">
        <x:f>Assumptions!$B$17</x:f>
        <x:v>31.5</x:v>
      </x:c>
      <x:c r="X498" s="29" t="n">
        <x:f>V498/W498*100</x:f>
        <x:v>50.79365079365079</x:v>
      </x:c>
      <x:c r="Y498" s="29" t="n">
        <x:f>T498/U498*100</x:f>
        <x:v>35.55555555555556</x:v>
      </x:c>
      <x:c r="Z498" t="n">
        <x:f>MAX(U498-T498,0)</x:f>
        <x:v>29</x:v>
      </x:c>
      <x:c r="AA498" t="n">
        <x:f>MAX(T498-U498,0)</x:f>
        <x:v>0</x:v>
      </x:c>
      <x:c r="AB498" t="str">
        <x:f>IF(Y498&gt;=100,"Capacity Gap",IF(Y498&gt;=90,"Potential Bottleneck","No Bottleneck"))</x:f>
        <x:v>No Bottleneck</x:v>
      </x:c>
      <x:c r="AC498" t="str">
        <x:f>IF(Y498&lt;60,"Low Utilization / Smooth Flow",IF(Y498&lt;=85,"Moderate Utilization",IF(Y498&lt;90,"Transition / Capacity Pressure","High Utilization / Queue Risk")))</x:f>
        <x:v>Low Utilization / Smooth Flow</x:v>
      </x:c>
    </x:row>
    <x:row r="499">
      <x:c r="A499" t="n">
        <x:v>498</x:v>
      </x:c>
      <x:c r="B499" s="16" t="n">
        <x:v>46241.39236111111</x:v>
      </x:c>
      <x:c r="C499" t="str">
        <x:v>Class Change</x:v>
      </x:c>
      <x:c r="D499" t="n">
        <x:v>20</x:v>
      </x:c>
      <x:c r="E499" t="n">
        <x:v>10</x:v>
      </x:c>
      <x:c r="F499" t="n">
        <x:v>4</x:v>
      </x:c>
      <x:c r="G499" t="n">
        <x:v>6</x:v>
      </x:c>
      <x:c r="H499" t="n">
        <x:v>28.1</x:v>
      </x:c>
      <x:c r="I499" t="n">
        <x:v>0</x:v>
      </x:c>
      <x:c r="J499" t="n">
        <x:v>44.6</x:v>
      </x:c>
      <x:c r="K499" t="n">
        <x:v>42</x:v>
      </x:c>
      <x:c r="L499" t="n">
        <x:v>4</x:v>
      </x:c>
      <x:c r="M499" t="n">
        <x:v>4</x:v>
      </x:c>
      <x:c r="N499" t="n">
        <x:v>3</x:v>
      </x:c>
      <x:c r="O499" t="n">
        <x:v>2</x:v>
      </x:c>
      <x:c r="P499" t="n">
        <x:v>2</x:v>
      </x:c>
      <x:c r="Q499" t="n">
        <x:v>2</x:v>
      </x:c>
      <x:c r="R499" t="n">
        <x:v>2</x:v>
      </x:c>
      <x:c r="S499" t="n">
        <x:v>1</x:v>
      </x:c>
      <x:c r="T499" t="n">
        <x:f>D499</x:f>
        <x:v>20</x:v>
      </x:c>
      <x:c r="U499" t="n">
        <x:f>Assumptions!$B$16</x:f>
        <x:v>45</x:v>
      </x:c>
      <x:c r="V499" t="n">
        <x:f>MIN(T499,U499)</x:f>
        <x:v>20</x:v>
      </x:c>
      <x:c r="W499" t="n">
        <x:f>Assumptions!$B$17</x:f>
        <x:v>31.5</x:v>
      </x:c>
      <x:c r="X499" s="29" t="n">
        <x:f>V499/W499*100</x:f>
        <x:v>63.49206349206349</x:v>
      </x:c>
      <x:c r="Y499" s="29" t="n">
        <x:f>T499/U499*100</x:f>
        <x:v>44.44444444444444</x:v>
      </x:c>
      <x:c r="Z499" t="n">
        <x:f>MAX(U499-T499,0)</x:f>
        <x:v>25</x:v>
      </x:c>
      <x:c r="AA499" t="n">
        <x:f>MAX(T499-U499,0)</x:f>
        <x:v>0</x:v>
      </x:c>
      <x:c r="AB499" t="str">
        <x:f>IF(Y499&gt;=100,"Capacity Gap",IF(Y499&gt;=90,"Potential Bottleneck","No Bottleneck"))</x:f>
        <x:v>No Bottleneck</x:v>
      </x:c>
      <x:c r="AC499" t="str">
        <x:f>IF(Y499&lt;60,"Low Utilization / Smooth Flow",IF(Y499&lt;=85,"Moderate Utilization",IF(Y499&lt;90,"Transition / Capacity Pressure","High Utilization / Queue Risk")))</x:f>
        <x:v>Low Utilization / Smooth Flow</x:v>
      </x:c>
    </x:row>
    <x:row r="500">
      <x:c r="A500" t="n">
        <x:v>499</x:v>
      </x:c>
      <x:c r="B500" s="16" t="n">
        <x:v>46241.395833333336</x:v>
      </x:c>
      <x:c r="C500" t="str">
        <x:v>Class Change</x:v>
      </x:c>
      <x:c r="D500" t="n">
        <x:v>19</x:v>
      </x:c>
      <x:c r="E500" t="n">
        <x:v>9</x:v>
      </x:c>
      <x:c r="F500" t="n">
        <x:v>3</x:v>
      </x:c>
      <x:c r="G500" t="n">
        <x:v>7</x:v>
      </x:c>
      <x:c r="H500" t="n">
        <x:v>22.6</x:v>
      </x:c>
      <x:c r="I500" t="n">
        <x:v>0</x:v>
      </x:c>
      <x:c r="J500" t="n">
        <x:v>42.4</x:v>
      </x:c>
      <x:c r="K500" t="n">
        <x:v>44.5</x:v>
      </x:c>
      <x:c r="L500" t="n">
        <x:v>3</x:v>
      </x:c>
      <x:c r="M500" t="n">
        <x:v>3</x:v>
      </x:c>
      <x:c r="N500" t="n">
        <x:v>3</x:v>
      </x:c>
      <x:c r="O500" t="n">
        <x:v>3</x:v>
      </x:c>
      <x:c r="P500" t="n">
        <x:v>2</x:v>
      </x:c>
      <x:c r="Q500" t="n">
        <x:v>2</x:v>
      </x:c>
      <x:c r="R500" t="n">
        <x:v>2</x:v>
      </x:c>
      <x:c r="S500" t="n">
        <x:v>1</x:v>
      </x:c>
      <x:c r="T500" t="n">
        <x:f>D500</x:f>
        <x:v>19</x:v>
      </x:c>
      <x:c r="U500" t="n">
        <x:f>Assumptions!$B$16</x:f>
        <x:v>45</x:v>
      </x:c>
      <x:c r="V500" t="n">
        <x:f>MIN(T500,U500)</x:f>
        <x:v>19</x:v>
      </x:c>
      <x:c r="W500" t="n">
        <x:f>Assumptions!$B$17</x:f>
        <x:v>31.5</x:v>
      </x:c>
      <x:c r="X500" s="29" t="n">
        <x:f>V500/W500*100</x:f>
        <x:v>60.317460317460316</x:v>
      </x:c>
      <x:c r="Y500" s="29" t="n">
        <x:f>T500/U500*100</x:f>
        <x:v>42.22222222222222</x:v>
      </x:c>
      <x:c r="Z500" t="n">
        <x:f>MAX(U500-T500,0)</x:f>
        <x:v>26</x:v>
      </x:c>
      <x:c r="AA500" t="n">
        <x:f>MAX(T500-U500,0)</x:f>
        <x:v>0</x:v>
      </x:c>
      <x:c r="AB500" t="str">
        <x:f>IF(Y500&gt;=100,"Capacity Gap",IF(Y500&gt;=90,"Potential Bottleneck","No Bottleneck"))</x:f>
        <x:v>No Bottleneck</x:v>
      </x:c>
      <x:c r="AC500" t="str">
        <x:f>IF(Y500&lt;60,"Low Utilization / Smooth Flow",IF(Y500&lt;=85,"Moderate Utilization",IF(Y500&lt;90,"Transition / Capacity Pressure","High Utilization / Queue Risk")))</x:f>
        <x:v>Low Utilization / Smooth Flow</x:v>
      </x:c>
    </x:row>
    <x:row r="501">
      <x:c r="A501" t="n">
        <x:v>500</x:v>
      </x:c>
      <x:c r="B501" s="16" t="n">
        <x:v>46241.399305555555</x:v>
      </x:c>
      <x:c r="C501" t="str">
        <x:v>Class Change</x:v>
      </x:c>
      <x:c r="D501" t="n">
        <x:v>16</x:v>
      </x:c>
      <x:c r="E501" t="n">
        <x:v>8</x:v>
      </x:c>
      <x:c r="F501" t="n">
        <x:v>3</x:v>
      </x:c>
      <x:c r="G501" t="n">
        <x:v>5</x:v>
      </x:c>
      <x:c r="H501" t="n">
        <x:v>22.6</x:v>
      </x:c>
      <x:c r="I501" t="n">
        <x:v>0</x:v>
      </x:c>
      <x:c r="J501" t="n">
        <x:v>35.7</x:v>
      </x:c>
      <x:c r="K501" t="n">
        <x:v>41.9</x:v>
      </x:c>
      <x:c r="L501" t="n">
        <x:v>3</x:v>
      </x:c>
      <x:c r="M501" t="n">
        <x:v>3</x:v>
      </x:c>
      <x:c r="N501" t="n">
        <x:v>2</x:v>
      </x:c>
      <x:c r="O501" t="n">
        <x:v>2</x:v>
      </x:c>
      <x:c r="P501" t="n">
        <x:v>2</x:v>
      </x:c>
      <x:c r="Q501" t="n">
        <x:v>2</x:v>
      </x:c>
      <x:c r="R501" t="n">
        <x:v>1</x:v>
      </x:c>
      <x:c r="S501" t="n">
        <x:v>1</x:v>
      </x:c>
      <x:c r="T501" t="n">
        <x:f>D501</x:f>
        <x:v>16</x:v>
      </x:c>
      <x:c r="U501" t="n">
        <x:f>Assumptions!$B$16</x:f>
        <x:v>45</x:v>
      </x:c>
      <x:c r="V501" t="n">
        <x:f>MIN(T501,U501)</x:f>
        <x:v>16</x:v>
      </x:c>
      <x:c r="W501" t="n">
        <x:f>Assumptions!$B$17</x:f>
        <x:v>31.5</x:v>
      </x:c>
      <x:c r="X501" s="29" t="n">
        <x:f>V501/W501*100</x:f>
        <x:v>50.79365079365079</x:v>
      </x:c>
      <x:c r="Y501" s="29" t="n">
        <x:f>T501/U501*100</x:f>
        <x:v>35.55555555555556</x:v>
      </x:c>
      <x:c r="Z501" t="n">
        <x:f>MAX(U501-T501,0)</x:f>
        <x:v>29</x:v>
      </x:c>
      <x:c r="AA501" t="n">
        <x:f>MAX(T501-U501,0)</x:f>
        <x:v>0</x:v>
      </x:c>
      <x:c r="AB501" t="str">
        <x:f>IF(Y501&gt;=100,"Capacity Gap",IF(Y501&gt;=90,"Potential Bottleneck","No Bottleneck"))</x:f>
        <x:v>No Bottleneck</x:v>
      </x:c>
      <x:c r="AC501" t="str">
        <x:f>IF(Y501&lt;60,"Low Utilization / Smooth Flow",IF(Y501&lt;=85,"Moderate Utilization",IF(Y501&lt;90,"Transition / Capacity Pressure","High Utilization / Queue Risk")))</x:f>
        <x:v>Low Utilization / Smooth Flow</x:v>
      </x:c>
    </x:row>
    <x:row r="502">
      <x:c r="A502" t="n">
        <x:v>501</x:v>
      </x:c>
      <x:c r="B502" s="16" t="n">
        <x:v>46241.40277777778</x:v>
      </x:c>
      <x:c r="C502" t="str">
        <x:v>Class Change</x:v>
      </x:c>
      <x:c r="D502" t="n">
        <x:v>20</x:v>
      </x:c>
      <x:c r="E502" t="n">
        <x:v>10</x:v>
      </x:c>
      <x:c r="F502" t="n">
        <x:v>4</x:v>
      </x:c>
      <x:c r="G502" t="n">
        <x:v>6</x:v>
      </x:c>
      <x:c r="H502" t="n">
        <x:v>22.9</x:v>
      </x:c>
      <x:c r="I502" t="n">
        <x:v>0</x:v>
      </x:c>
      <x:c r="J502" t="n">
        <x:v>44.6</x:v>
      </x:c>
      <x:c r="K502" t="n">
        <x:v>39.6</x:v>
      </x:c>
      <x:c r="L502" t="n">
        <x:v>4</x:v>
      </x:c>
      <x:c r="M502" t="n">
        <x:v>4</x:v>
      </x:c>
      <x:c r="N502" t="n">
        <x:v>3</x:v>
      </x:c>
      <x:c r="O502" t="n">
        <x:v>3</x:v>
      </x:c>
      <x:c r="P502" t="n">
        <x:v>3</x:v>
      </x:c>
      <x:c r="Q502" t="n">
        <x:v>2</x:v>
      </x:c>
      <x:c r="R502" t="n">
        <x:v>1</x:v>
      </x:c>
      <x:c r="S502" t="n">
        <x:v>0</x:v>
      </x:c>
      <x:c r="T502" t="n">
        <x:f>D502</x:f>
        <x:v>20</x:v>
      </x:c>
      <x:c r="U502" t="n">
        <x:f>Assumptions!$B$16</x:f>
        <x:v>45</x:v>
      </x:c>
      <x:c r="V502" t="n">
        <x:f>MIN(T502,U502)</x:f>
        <x:v>20</x:v>
      </x:c>
      <x:c r="W502" t="n">
        <x:f>Assumptions!$B$17</x:f>
        <x:v>31.5</x:v>
      </x:c>
      <x:c r="X502" s="29" t="n">
        <x:f>V502/W502*100</x:f>
        <x:v>63.49206349206349</x:v>
      </x:c>
      <x:c r="Y502" s="29" t="n">
        <x:f>T502/U502*100</x:f>
        <x:v>44.44444444444444</x:v>
      </x:c>
      <x:c r="Z502" t="n">
        <x:f>MAX(U502-T502,0)</x:f>
        <x:v>25</x:v>
      </x:c>
      <x:c r="AA502" t="n">
        <x:f>MAX(T502-U502,0)</x:f>
        <x:v>0</x:v>
      </x:c>
      <x:c r="AB502" t="str">
        <x:f>IF(Y502&gt;=100,"Capacity Gap",IF(Y502&gt;=90,"Potential Bottleneck","No Bottleneck"))</x:f>
        <x:v>No Bottleneck</x:v>
      </x:c>
      <x:c r="AC502" t="str">
        <x:f>IF(Y502&lt;60,"Low Utilization / Smooth Flow",IF(Y502&lt;=85,"Moderate Utilization",IF(Y502&lt;90,"Transition / Capacity Pressure","High Utilization / Queue Risk")))</x:f>
        <x:v>Low Utilization / Smooth Flow</x:v>
      </x:c>
    </x:row>
    <x:row r="503">
      <x:c r="A503" t="n">
        <x:v>502</x:v>
      </x:c>
      <x:c r="B503" s="16" t="n">
        <x:v>46241.40625</x:v>
      </x:c>
      <x:c r="C503" t="str">
        <x:v>Class Change</x:v>
      </x:c>
      <x:c r="D503" t="n">
        <x:v>18</x:v>
      </x:c>
      <x:c r="E503" t="n">
        <x:v>9</x:v>
      </x:c>
      <x:c r="F503" t="n">
        <x:v>3</x:v>
      </x:c>
      <x:c r="G503" t="n">
        <x:v>6</x:v>
      </x:c>
      <x:c r="H503" t="n">
        <x:v>18.9</x:v>
      </x:c>
      <x:c r="I503" t="n">
        <x:v>0</x:v>
      </x:c>
      <x:c r="J503" t="n">
        <x:v>40.1</x:v>
      </x:c>
      <x:c r="K503" t="n">
        <x:v>35.2</x:v>
      </x:c>
      <x:c r="L503" t="n">
        <x:v>3</x:v>
      </x:c>
      <x:c r="M503" t="n">
        <x:v>3</x:v>
      </x:c>
      <x:c r="N503" t="n">
        <x:v>3</x:v>
      </x:c>
      <x:c r="O503" t="n">
        <x:v>3</x:v>
      </x:c>
      <x:c r="P503" t="n">
        <x:v>2</x:v>
      </x:c>
      <x:c r="Q503" t="n">
        <x:v>2</x:v>
      </x:c>
      <x:c r="R503" t="n">
        <x:v>1</x:v>
      </x:c>
      <x:c r="S503" t="n">
        <x:v>1</x:v>
      </x:c>
      <x:c r="T503" t="n">
        <x:f>D503</x:f>
        <x:v>18</x:v>
      </x:c>
      <x:c r="U503" t="n">
        <x:f>Assumptions!$B$16</x:f>
        <x:v>45</x:v>
      </x:c>
      <x:c r="V503" t="n">
        <x:f>MIN(T503,U503)</x:f>
        <x:v>18</x:v>
      </x:c>
      <x:c r="W503" t="n">
        <x:f>Assumptions!$B$17</x:f>
        <x:v>31.5</x:v>
      </x:c>
      <x:c r="X503" s="29" t="n">
        <x:f>V503/W503*100</x:f>
        <x:v>57.14285714285714</x:v>
      </x:c>
      <x:c r="Y503" s="29" t="n">
        <x:f>T503/U503*100</x:f>
        <x:v>40</x:v>
      </x:c>
      <x:c r="Z503" t="n">
        <x:f>MAX(U503-T503,0)</x:f>
        <x:v>27</x:v>
      </x:c>
      <x:c r="AA503" t="n">
        <x:f>MAX(T503-U503,0)</x:f>
        <x:v>0</x:v>
      </x:c>
      <x:c r="AB503" t="str">
        <x:f>IF(Y503&gt;=100,"Capacity Gap",IF(Y503&gt;=90,"Potential Bottleneck","No Bottleneck"))</x:f>
        <x:v>No Bottleneck</x:v>
      </x:c>
      <x:c r="AC503" t="str">
        <x:f>IF(Y503&lt;60,"Low Utilization / Smooth Flow",IF(Y503&lt;=85,"Moderate Utilization",IF(Y503&lt;90,"Transition / Capacity Pressure","High Utilization / Queue Risk")))</x:f>
        <x:v>Low Utilization / Smooth Flow</x:v>
      </x:c>
    </x:row>
    <x:row r="504">
      <x:c r="A504" t="n">
        <x:v>503</x:v>
      </x:c>
      <x:c r="B504" s="16" t="n">
        <x:v>46241.40972222222</x:v>
      </x:c>
      <x:c r="C504" t="str">
        <x:v>Class Change</x:v>
      </x:c>
      <x:c r="D504" t="n">
        <x:v>15</x:v>
      </x:c>
      <x:c r="E504" t="n">
        <x:v>7</x:v>
      </x:c>
      <x:c r="F504" t="n">
        <x:v>3</x:v>
      </x:c>
      <x:c r="G504" t="n">
        <x:v>5</x:v>
      </x:c>
      <x:c r="H504" t="n">
        <x:v>18.4</x:v>
      </x:c>
      <x:c r="I504" t="n">
        <x:v>0</x:v>
      </x:c>
      <x:c r="J504" t="n">
        <x:v>33.4</x:v>
      </x:c>
      <x:c r="K504" t="n">
        <x:v>35.6</x:v>
      </x:c>
      <x:c r="L504" t="n">
        <x:v>3</x:v>
      </x:c>
      <x:c r="M504" t="n">
        <x:v>3</x:v>
      </x:c>
      <x:c r="N504" t="n">
        <x:v>2</x:v>
      </x:c>
      <x:c r="O504" t="n">
        <x:v>1</x:v>
      </x:c>
      <x:c r="P504" t="n">
        <x:v>2</x:v>
      </x:c>
      <x:c r="Q504" t="n">
        <x:v>1</x:v>
      </x:c>
      <x:c r="R504" t="n">
        <x:v>1</x:v>
      </x:c>
      <x:c r="S504" t="n">
        <x:v>2</x:v>
      </x:c>
      <x:c r="T504" t="n">
        <x:f>D504</x:f>
        <x:v>15</x:v>
      </x:c>
      <x:c r="U504" t="n">
        <x:f>Assumptions!$B$16</x:f>
        <x:v>45</x:v>
      </x:c>
      <x:c r="V504" t="n">
        <x:f>MIN(T504,U504)</x:f>
        <x:v>15</x:v>
      </x:c>
      <x:c r="W504" t="n">
        <x:f>Assumptions!$B$17</x:f>
        <x:v>31.5</x:v>
      </x:c>
      <x:c r="X504" s="29" t="n">
        <x:f>V504/W504*100</x:f>
        <x:v>47.61904761904761</x:v>
      </x:c>
      <x:c r="Y504" s="29" t="n">
        <x:f>T504/U504*100</x:f>
        <x:v>33.33333333333333</x:v>
      </x:c>
      <x:c r="Z504" t="n">
        <x:f>MAX(U504-T504,0)</x:f>
        <x:v>30</x:v>
      </x:c>
      <x:c r="AA504" t="n">
        <x:f>MAX(T504-U504,0)</x:f>
        <x:v>0</x:v>
      </x:c>
      <x:c r="AB504" t="str">
        <x:f>IF(Y504&gt;=100,"Capacity Gap",IF(Y504&gt;=90,"Potential Bottleneck","No Bottleneck"))</x:f>
        <x:v>No Bottleneck</x:v>
      </x:c>
      <x:c r="AC504" t="str">
        <x:f>IF(Y504&lt;60,"Low Utilization / Smooth Flow",IF(Y504&lt;=85,"Moderate Utilization",IF(Y504&lt;90,"Transition / Capacity Pressure","High Utilization / Queue Risk")))</x:f>
        <x:v>Low Utilization / Smooth Flow</x:v>
      </x:c>
    </x:row>
    <x:row r="505">
      <x:c r="A505" t="n">
        <x:v>504</x:v>
      </x:c>
      <x:c r="B505" s="16" t="n">
        <x:v>46241.413194444445</x:v>
      </x:c>
      <x:c r="C505" t="str">
        <x:v>Class Change</x:v>
      </x:c>
      <x:c r="D505" t="n">
        <x:v>19</x:v>
      </x:c>
      <x:c r="E505" t="n">
        <x:v>9</x:v>
      </x:c>
      <x:c r="F505" t="n">
        <x:v>3</x:v>
      </x:c>
      <x:c r="G505" t="n">
        <x:v>7</x:v>
      </x:c>
      <x:c r="H505" t="n">
        <x:v>20.8</x:v>
      </x:c>
      <x:c r="I505" t="n">
        <x:v>0</x:v>
      </x:c>
      <x:c r="J505" t="n">
        <x:v>42.4</x:v>
      </x:c>
      <x:c r="K505" t="n">
        <x:v>35.6</x:v>
      </x:c>
      <x:c r="L505" t="n">
        <x:v>2</x:v>
      </x:c>
      <x:c r="M505" t="n">
        <x:v>4</x:v>
      </x:c>
      <x:c r="N505" t="n">
        <x:v>2</x:v>
      </x:c>
      <x:c r="O505" t="n">
        <x:v>2</x:v>
      </x:c>
      <x:c r="P505" t="n">
        <x:v>2</x:v>
      </x:c>
      <x:c r="Q505" t="n">
        <x:v>2</x:v>
      </x:c>
      <x:c r="R505" t="n">
        <x:v>2</x:v>
      </x:c>
      <x:c r="S505" t="n">
        <x:v>3</x:v>
      </x:c>
      <x:c r="T505" t="n">
        <x:f>D505</x:f>
        <x:v>19</x:v>
      </x:c>
      <x:c r="U505" t="n">
        <x:f>Assumptions!$B$16</x:f>
        <x:v>45</x:v>
      </x:c>
      <x:c r="V505" t="n">
        <x:f>MIN(T505,U505)</x:f>
        <x:v>19</x:v>
      </x:c>
      <x:c r="W505" t="n">
        <x:f>Assumptions!$B$17</x:f>
        <x:v>31.5</x:v>
      </x:c>
      <x:c r="X505" s="29" t="n">
        <x:f>V505/W505*100</x:f>
        <x:v>60.317460317460316</x:v>
      </x:c>
      <x:c r="Y505" s="29" t="n">
        <x:f>T505/U505*100</x:f>
        <x:v>42.22222222222222</x:v>
      </x:c>
      <x:c r="Z505" t="n">
        <x:f>MAX(U505-T505,0)</x:f>
        <x:v>26</x:v>
      </x:c>
      <x:c r="AA505" t="n">
        <x:f>MAX(T505-U505,0)</x:f>
        <x:v>0</x:v>
      </x:c>
      <x:c r="AB505" t="str">
        <x:f>IF(Y505&gt;=100,"Capacity Gap",IF(Y505&gt;=90,"Potential Bottleneck","No Bottleneck"))</x:f>
        <x:v>No Bottleneck</x:v>
      </x:c>
      <x:c r="AC505" t="str">
        <x:f>IF(Y505&lt;60,"Low Utilization / Smooth Flow",IF(Y505&lt;=85,"Moderate Utilization",IF(Y505&lt;90,"Transition / Capacity Pressure","High Utilization / Queue Risk")))</x:f>
        <x:v>Low Utilization / Smooth Flow</x:v>
      </x:c>
    </x:row>
    <x:row r="506">
      <x:c r="A506" t="n">
        <x:v>505</x:v>
      </x:c>
      <x:c r="B506" s="16" t="n">
        <x:v>46241.416666666664</x:v>
      </x:c>
      <x:c r="C506" t="str">
        <x:v>Normal</x:v>
      </x:c>
      <x:c r="D506" t="n">
        <x:v>9</x:v>
      </x:c>
      <x:c r="E506" t="n">
        <x:v>3</x:v>
      </x:c>
      <x:c r="F506" t="n">
        <x:v>2</x:v>
      </x:c>
      <x:c r="G506" t="n">
        <x:v>4</x:v>
      </x:c>
      <x:c r="H506" t="n">
        <x:v>14.1</x:v>
      </x:c>
      <x:c r="I506" t="n">
        <x:v>0</x:v>
      </x:c>
      <x:c r="J506" t="n">
        <x:v>20.1</x:v>
      </x:c>
      <x:c r="K506" t="n">
        <x:v>37.2</x:v>
      </x:c>
      <x:c r="L506" t="n">
        <x:v>2</x:v>
      </x:c>
      <x:c r="M506" t="n">
        <x:v>1</x:v>
      </x:c>
      <x:c r="N506" t="n">
        <x:v>1</x:v>
      </x:c>
      <x:c r="O506" t="n">
        <x:v>1</x:v>
      </x:c>
      <x:c r="P506" t="n">
        <x:v>1</x:v>
      </x:c>
      <x:c r="Q506" t="n">
        <x:v>1</x:v>
      </x:c>
      <x:c r="R506" t="n">
        <x:v>1</x:v>
      </x:c>
      <x:c r="S506" t="n">
        <x:v>1</x:v>
      </x:c>
      <x:c r="T506" t="n">
        <x:f>D506</x:f>
        <x:v>9</x:v>
      </x:c>
      <x:c r="U506" t="n">
        <x:f>Assumptions!$B$16</x:f>
        <x:v>45</x:v>
      </x:c>
      <x:c r="V506" t="n">
        <x:f>MIN(T506,U506)</x:f>
        <x:v>9</x:v>
      </x:c>
      <x:c r="W506" t="n">
        <x:f>Assumptions!$B$17</x:f>
        <x:v>31.5</x:v>
      </x:c>
      <x:c r="X506" s="29" t="n">
        <x:f>V506/W506*100</x:f>
        <x:v>28.57142857142857</x:v>
      </x:c>
      <x:c r="Y506" s="29" t="n">
        <x:f>T506/U506*100</x:f>
        <x:v>20</x:v>
      </x:c>
      <x:c r="Z506" t="n">
        <x:f>MAX(U506-T506,0)</x:f>
        <x:v>36</x:v>
      </x:c>
      <x:c r="AA506" t="n">
        <x:f>MAX(T506-U506,0)</x:f>
        <x:v>0</x:v>
      </x:c>
      <x:c r="AB506" t="str">
        <x:f>IF(Y506&gt;=100,"Capacity Gap",IF(Y506&gt;=90,"Potential Bottleneck","No Bottleneck"))</x:f>
        <x:v>No Bottleneck</x:v>
      </x:c>
      <x:c r="AC506" t="str">
        <x:f>IF(Y506&lt;60,"Low Utilization / Smooth Flow",IF(Y506&lt;=85,"Moderate Utilization",IF(Y506&lt;90,"Transition / Capacity Pressure","High Utilization / Queue Risk")))</x:f>
        <x:v>Low Utilization / Smooth Flow</x:v>
      </x:c>
    </x:row>
    <x:row r="507">
      <x:c r="A507" t="n">
        <x:v>506</x:v>
      </x:c>
      <x:c r="B507" s="16" t="n">
        <x:v>46241.42013888889</x:v>
      </x:c>
      <x:c r="C507" t="str">
        <x:v>Normal</x:v>
      </x:c>
      <x:c r="D507" t="n">
        <x:v>11</x:v>
      </x:c>
      <x:c r="E507" t="n">
        <x:v>3</x:v>
      </x:c>
      <x:c r="F507" t="n">
        <x:v>3</x:v>
      </x:c>
      <x:c r="G507" t="n">
        <x:v>5</x:v>
      </x:c>
      <x:c r="H507" t="n">
        <x:v>18.9</x:v>
      </x:c>
      <x:c r="I507" t="n">
        <x:v>0</x:v>
      </x:c>
      <x:c r="J507" t="n">
        <x:v>24.5</x:v>
      </x:c>
      <x:c r="K507" t="n">
        <x:v>32.7</x:v>
      </x:c>
      <x:c r="L507" t="n">
        <x:v>2</x:v>
      </x:c>
      <x:c r="M507" t="n">
        <x:v>2</x:v>
      </x:c>
      <x:c r="N507" t="n">
        <x:v>2</x:v>
      </x:c>
      <x:c r="O507" t="n">
        <x:v>1</x:v>
      </x:c>
      <x:c r="P507" t="n">
        <x:v>1</x:v>
      </x:c>
      <x:c r="Q507" t="n">
        <x:v>1</x:v>
      </x:c>
      <x:c r="R507" t="n">
        <x:v>1</x:v>
      </x:c>
      <x:c r="S507" t="n">
        <x:v>1</x:v>
      </x:c>
      <x:c r="T507" t="n">
        <x:f>D507</x:f>
        <x:v>11</x:v>
      </x:c>
      <x:c r="U507" t="n">
        <x:f>Assumptions!$B$16</x:f>
        <x:v>45</x:v>
      </x:c>
      <x:c r="V507" t="n">
        <x:f>MIN(T507,U507)</x:f>
        <x:v>11</x:v>
      </x:c>
      <x:c r="W507" t="n">
        <x:f>Assumptions!$B$17</x:f>
        <x:v>31.5</x:v>
      </x:c>
      <x:c r="X507" s="29" t="n">
        <x:f>V507/W507*100</x:f>
        <x:v>34.92063492063492</x:v>
      </x:c>
      <x:c r="Y507" s="29" t="n">
        <x:f>T507/U507*100</x:f>
        <x:v>24.444444444444443</x:v>
      </x:c>
      <x:c r="Z507" t="n">
        <x:f>MAX(U507-T507,0)</x:f>
        <x:v>34</x:v>
      </x:c>
      <x:c r="AA507" t="n">
        <x:f>MAX(T507-U507,0)</x:f>
        <x:v>0</x:v>
      </x:c>
      <x:c r="AB507" t="str">
        <x:f>IF(Y507&gt;=100,"Capacity Gap",IF(Y507&gt;=90,"Potential Bottleneck","No Bottleneck"))</x:f>
        <x:v>No Bottleneck</x:v>
      </x:c>
      <x:c r="AC507" t="str">
        <x:f>IF(Y507&lt;60,"Low Utilization / Smooth Flow",IF(Y507&lt;=85,"Moderate Utilization",IF(Y507&lt;90,"Transition / Capacity Pressure","High Utilization / Queue Risk")))</x:f>
        <x:v>Low Utilization / Smooth Flow</x:v>
      </x:c>
    </x:row>
    <x:row r="508">
      <x:c r="A508" t="n">
        <x:v>507</x:v>
      </x:c>
      <x:c r="B508" s="16" t="n">
        <x:v>46241.42361111111</x:v>
      </x:c>
      <x:c r="C508" t="str">
        <x:v>Normal</x:v>
      </x:c>
      <x:c r="D508" t="n">
        <x:v>7</x:v>
      </x:c>
      <x:c r="E508" t="n">
        <x:v>2</x:v>
      </x:c>
      <x:c r="F508" t="n">
        <x:v>2</x:v>
      </x:c>
      <x:c r="G508" t="n">
        <x:v>3</x:v>
      </x:c>
      <x:c r="H508" t="n">
        <x:v>18.9</x:v>
      </x:c>
      <x:c r="I508" t="n">
        <x:v>0</x:v>
      </x:c>
      <x:c r="J508" t="n">
        <x:v>15.6</x:v>
      </x:c>
      <x:c r="K508" t="n">
        <x:v>38.7</x:v>
      </x:c>
      <x:c r="L508" t="n">
        <x:v>1</x:v>
      </x:c>
      <x:c r="M508" t="n">
        <x:v>1</x:v>
      </x:c>
      <x:c r="N508" t="n">
        <x:v>1</x:v>
      </x:c>
      <x:c r="O508" t="n">
        <x:v>1</x:v>
      </x:c>
      <x:c r="P508" t="n">
        <x:v>1</x:v>
      </x:c>
      <x:c r="Q508" t="n">
        <x:v>1</x:v>
      </x:c>
      <x:c r="R508" t="n">
        <x:v>1</x:v>
      </x:c>
      <x:c r="S508" t="n">
        <x:v>0</x:v>
      </x:c>
      <x:c r="T508" t="n">
        <x:f>D508</x:f>
        <x:v>7</x:v>
      </x:c>
      <x:c r="U508" t="n">
        <x:f>Assumptions!$B$16</x:f>
        <x:v>45</x:v>
      </x:c>
      <x:c r="V508" t="n">
        <x:f>MIN(T508,U508)</x:f>
        <x:v>7</x:v>
      </x:c>
      <x:c r="W508" t="n">
        <x:f>Assumptions!$B$17</x:f>
        <x:v>31.5</x:v>
      </x:c>
      <x:c r="X508" s="29" t="n">
        <x:f>V508/W508*100</x:f>
        <x:v>22.22222222222222</x:v>
      </x:c>
      <x:c r="Y508" s="29" t="n">
        <x:f>T508/U508*100</x:f>
        <x:v>15.555555555555555</x:v>
      </x:c>
      <x:c r="Z508" t="n">
        <x:f>MAX(U508-T508,0)</x:f>
        <x:v>38</x:v>
      </x:c>
      <x:c r="AA508" t="n">
        <x:f>MAX(T508-U508,0)</x:f>
        <x:v>0</x:v>
      </x:c>
      <x:c r="AB508" t="str">
        <x:f>IF(Y508&gt;=100,"Capacity Gap",IF(Y508&gt;=90,"Potential Bottleneck","No Bottleneck"))</x:f>
        <x:v>No Bottleneck</x:v>
      </x:c>
      <x:c r="AC508" t="str">
        <x:f>IF(Y508&lt;60,"Low Utilization / Smooth Flow",IF(Y508&lt;=85,"Moderate Utilization",IF(Y508&lt;90,"Transition / Capacity Pressure","High Utilization / Queue Risk")))</x:f>
        <x:v>Low Utilization / Smooth Flow</x:v>
      </x:c>
    </x:row>
    <x:row r="509">
      <x:c r="A509" t="n">
        <x:v>508</x:v>
      </x:c>
      <x:c r="B509" s="16" t="n">
        <x:v>46241.427083333336</x:v>
      </x:c>
      <x:c r="C509" t="str">
        <x:v>Normal</x:v>
      </x:c>
      <x:c r="D509" t="n">
        <x:v>13</x:v>
      </x:c>
      <x:c r="E509" t="n">
        <x:v>4</x:v>
      </x:c>
      <x:c r="F509" t="n">
        <x:v>3</x:v>
      </x:c>
      <x:c r="G509" t="n">
        <x:v>6</x:v>
      </x:c>
      <x:c r="H509" t="n">
        <x:v>25.6</x:v>
      </x:c>
      <x:c r="I509" t="n">
        <x:v>0</x:v>
      </x:c>
      <x:c r="J509" t="n">
        <x:v>29</x:v>
      </x:c>
      <x:c r="K509" t="n">
        <x:v>40.6</x:v>
      </x:c>
      <x:c r="L509" t="n">
        <x:v>2</x:v>
      </x:c>
      <x:c r="M509" t="n">
        <x:v>2</x:v>
      </x:c>
      <x:c r="N509" t="n">
        <x:v>2</x:v>
      </x:c>
      <x:c r="O509" t="n">
        <x:v>1</x:v>
      </x:c>
      <x:c r="P509" t="n">
        <x:v>1</x:v>
      </x:c>
      <x:c r="Q509" t="n">
        <x:v>1</x:v>
      </x:c>
      <x:c r="R509" t="n">
        <x:v>1</x:v>
      </x:c>
      <x:c r="S509" t="n">
        <x:v>3</x:v>
      </x:c>
      <x:c r="T509" t="n">
        <x:f>D509</x:f>
        <x:v>13</x:v>
      </x:c>
      <x:c r="U509" t="n">
        <x:f>Assumptions!$B$16</x:f>
        <x:v>45</x:v>
      </x:c>
      <x:c r="V509" t="n">
        <x:f>MIN(T509,U509)</x:f>
        <x:v>13</x:v>
      </x:c>
      <x:c r="W509" t="n">
        <x:f>Assumptions!$B$17</x:f>
        <x:v>31.5</x:v>
      </x:c>
      <x:c r="X509" s="29" t="n">
        <x:f>V509/W509*100</x:f>
        <x:v>41.269841269841265</x:v>
      </x:c>
      <x:c r="Y509" s="29" t="n">
        <x:f>T509/U509*100</x:f>
        <x:v>28.888888888888886</x:v>
      </x:c>
      <x:c r="Z509" t="n">
        <x:f>MAX(U509-T509,0)</x:f>
        <x:v>32</x:v>
      </x:c>
      <x:c r="AA509" t="n">
        <x:f>MAX(T509-U509,0)</x:f>
        <x:v>0</x:v>
      </x:c>
      <x:c r="AB509" t="str">
        <x:f>IF(Y509&gt;=100,"Capacity Gap",IF(Y509&gt;=90,"Potential Bottleneck","No Bottleneck"))</x:f>
        <x:v>No Bottleneck</x:v>
      </x:c>
      <x:c r="AC509" t="str">
        <x:f>IF(Y509&lt;60,"Low Utilization / Smooth Flow",IF(Y509&lt;=85,"Moderate Utilization",IF(Y509&lt;90,"Transition / Capacity Pressure","High Utilization / Queue Risk")))</x:f>
        <x:v>Low Utilization / Smooth Flow</x:v>
      </x:c>
    </x:row>
    <x:row r="510">
      <x:c r="A510" t="n">
        <x:v>509</x:v>
      </x:c>
      <x:c r="B510" s="16" t="n">
        <x:v>46241.430555555555</x:v>
      </x:c>
      <x:c r="C510" t="str">
        <x:v>Normal</x:v>
      </x:c>
      <x:c r="D510" t="n">
        <x:v>7</x:v>
      </x:c>
      <x:c r="E510" t="n">
        <x:v>2</x:v>
      </x:c>
      <x:c r="F510" t="n">
        <x:v>2</x:v>
      </x:c>
      <x:c r="G510" t="n">
        <x:v>3</x:v>
      </x:c>
      <x:c r="H510" t="n">
        <x:v>21.4</x:v>
      </x:c>
      <x:c r="I510" t="n">
        <x:v>0</x:v>
      </x:c>
      <x:c r="J510" t="n">
        <x:v>15.6</x:v>
      </x:c>
      <x:c r="K510" t="n">
        <x:v>31.7</x:v>
      </x:c>
      <x:c r="L510" t="n">
        <x:v>1</x:v>
      </x:c>
      <x:c r="M510" t="n">
        <x:v>1</x:v>
      </x:c>
      <x:c r="N510" t="n">
        <x:v>1</x:v>
      </x:c>
      <x:c r="O510" t="n">
        <x:v>1</x:v>
      </x:c>
      <x:c r="P510" t="n">
        <x:v>1</x:v>
      </x:c>
      <x:c r="Q510" t="n">
        <x:v>1</x:v>
      </x:c>
      <x:c r="R510" t="n">
        <x:v>0</x:v>
      </x:c>
      <x:c r="S510" t="n">
        <x:v>1</x:v>
      </x:c>
      <x:c r="T510" t="n">
        <x:f>D510</x:f>
        <x:v>7</x:v>
      </x:c>
      <x:c r="U510" t="n">
        <x:f>Assumptions!$B$16</x:f>
        <x:v>45</x:v>
      </x:c>
      <x:c r="V510" t="n">
        <x:f>MIN(T510,U510)</x:f>
        <x:v>7</x:v>
      </x:c>
      <x:c r="W510" t="n">
        <x:f>Assumptions!$B$17</x:f>
        <x:v>31.5</x:v>
      </x:c>
      <x:c r="X510" s="29" t="n">
        <x:f>V510/W510*100</x:f>
        <x:v>22.22222222222222</x:v>
      </x:c>
      <x:c r="Y510" s="29" t="n">
        <x:f>T510/U510*100</x:f>
        <x:v>15.555555555555555</x:v>
      </x:c>
      <x:c r="Z510" t="n">
        <x:f>MAX(U510-T510,0)</x:f>
        <x:v>38</x:v>
      </x:c>
      <x:c r="AA510" t="n">
        <x:f>MAX(T510-U510,0)</x:f>
        <x:v>0</x:v>
      </x:c>
      <x:c r="AB510" t="str">
        <x:f>IF(Y510&gt;=100,"Capacity Gap",IF(Y510&gt;=90,"Potential Bottleneck","No Bottleneck"))</x:f>
        <x:v>No Bottleneck</x:v>
      </x:c>
      <x:c r="AC510" t="str">
        <x:f>IF(Y510&lt;60,"Low Utilization / Smooth Flow",IF(Y510&lt;=85,"Moderate Utilization",IF(Y510&lt;90,"Transition / Capacity Pressure","High Utilization / Queue Risk")))</x:f>
        <x:v>Low Utilization / Smooth Flow</x:v>
      </x:c>
    </x:row>
    <x:row r="511">
      <x:c r="A511" t="n">
        <x:v>510</x:v>
      </x:c>
      <x:c r="B511" s="16" t="n">
        <x:v>46241.43402777778</x:v>
      </x:c>
      <x:c r="C511" t="str">
        <x:v>Normal</x:v>
      </x:c>
      <x:c r="D511" t="n">
        <x:v>13</x:v>
      </x:c>
      <x:c r="E511" t="n">
        <x:v>4</x:v>
      </x:c>
      <x:c r="F511" t="n">
        <x:v>3</x:v>
      </x:c>
      <x:c r="G511" t="n">
        <x:v>6</x:v>
      </x:c>
      <x:c r="H511" t="n">
        <x:v>23.5</x:v>
      </x:c>
      <x:c r="I511" t="n">
        <x:v>0</x:v>
      </x:c>
      <x:c r="J511" t="n">
        <x:v>29</x:v>
      </x:c>
      <x:c r="K511" t="n">
        <x:v>37.1</x:v>
      </x:c>
      <x:c r="L511" t="n">
        <x:v>2</x:v>
      </x:c>
      <x:c r="M511" t="n">
        <x:v>3</x:v>
      </x:c>
      <x:c r="N511" t="n">
        <x:v>2</x:v>
      </x:c>
      <x:c r="O511" t="n">
        <x:v>1</x:v>
      </x:c>
      <x:c r="P511" t="n">
        <x:v>2</x:v>
      </x:c>
      <x:c r="Q511" t="n">
        <x:v>1</x:v>
      </x:c>
      <x:c r="R511" t="n">
        <x:v>1</x:v>
      </x:c>
      <x:c r="S511" t="n">
        <x:v>1</x:v>
      </x:c>
      <x:c r="T511" t="n">
        <x:f>D511</x:f>
        <x:v>13</x:v>
      </x:c>
      <x:c r="U511" t="n">
        <x:f>Assumptions!$B$16</x:f>
        <x:v>45</x:v>
      </x:c>
      <x:c r="V511" t="n">
        <x:f>MIN(T511,U511)</x:f>
        <x:v>13</x:v>
      </x:c>
      <x:c r="W511" t="n">
        <x:f>Assumptions!$B$17</x:f>
        <x:v>31.5</x:v>
      </x:c>
      <x:c r="X511" s="29" t="n">
        <x:f>V511/W511*100</x:f>
        <x:v>41.269841269841265</x:v>
      </x:c>
      <x:c r="Y511" s="29" t="n">
        <x:f>T511/U511*100</x:f>
        <x:v>28.888888888888886</x:v>
      </x:c>
      <x:c r="Z511" t="n">
        <x:f>MAX(U511-T511,0)</x:f>
        <x:v>32</x:v>
      </x:c>
      <x:c r="AA511" t="n">
        <x:f>MAX(T511-U511,0)</x:f>
        <x:v>0</x:v>
      </x:c>
      <x:c r="AB511" t="str">
        <x:f>IF(Y511&gt;=100,"Capacity Gap",IF(Y511&gt;=90,"Potential Bottleneck","No Bottleneck"))</x:f>
        <x:v>No Bottleneck</x:v>
      </x:c>
      <x:c r="AC511" t="str">
        <x:f>IF(Y511&lt;60,"Low Utilization / Smooth Flow",IF(Y511&lt;=85,"Moderate Utilization",IF(Y511&lt;90,"Transition / Capacity Pressure","High Utilization / Queue Risk")))</x:f>
        <x:v>Low Utilization / Smooth Flow</x:v>
      </x:c>
    </x:row>
    <x:row r="512">
      <x:c r="A512" t="n">
        <x:v>511</x:v>
      </x:c>
      <x:c r="B512" s="16" t="n">
        <x:v>46241.4375</x:v>
      </x:c>
      <x:c r="C512" t="str">
        <x:v>Normal</x:v>
      </x:c>
      <x:c r="D512" t="n">
        <x:v>14</x:v>
      </x:c>
      <x:c r="E512" t="n">
        <x:v>4</x:v>
      </x:c>
      <x:c r="F512" t="n">
        <x:v>4</x:v>
      </x:c>
      <x:c r="G512" t="n">
        <x:v>6</x:v>
      </x:c>
      <x:c r="H512" t="n">
        <x:v>20.1</x:v>
      </x:c>
      <x:c r="I512" t="n">
        <x:v>0</x:v>
      </x:c>
      <x:c r="J512" t="n">
        <x:v>31.2</x:v>
      </x:c>
      <x:c r="K512" t="n">
        <x:v>35.1</x:v>
      </x:c>
      <x:c r="L512" t="n">
        <x:v>2</x:v>
      </x:c>
      <x:c r="M512" t="n">
        <x:v>3</x:v>
      </x:c>
      <x:c r="N512" t="n">
        <x:v>2</x:v>
      </x:c>
      <x:c r="O512" t="n">
        <x:v>2</x:v>
      </x:c>
      <x:c r="P512" t="n">
        <x:v>1</x:v>
      </x:c>
      <x:c r="Q512" t="n">
        <x:v>1</x:v>
      </x:c>
      <x:c r="R512" t="n">
        <x:v>1</x:v>
      </x:c>
      <x:c r="S512" t="n">
        <x:v>2</x:v>
      </x:c>
      <x:c r="T512" t="n">
        <x:f>D512</x:f>
        <x:v>14</x:v>
      </x:c>
      <x:c r="U512" t="n">
        <x:f>Assumptions!$B$16</x:f>
        <x:v>45</x:v>
      </x:c>
      <x:c r="V512" t="n">
        <x:f>MIN(T512,U512)</x:f>
        <x:v>14</x:v>
      </x:c>
      <x:c r="W512" t="n">
        <x:f>Assumptions!$B$17</x:f>
        <x:v>31.5</x:v>
      </x:c>
      <x:c r="X512" s="29" t="n">
        <x:f>V512/W512*100</x:f>
        <x:v>44.44444444444444</x:v>
      </x:c>
      <x:c r="Y512" s="29" t="n">
        <x:f>T512/U512*100</x:f>
        <x:v>31.11111111111111</x:v>
      </x:c>
      <x:c r="Z512" t="n">
        <x:f>MAX(U512-T512,0)</x:f>
        <x:v>31</x:v>
      </x:c>
      <x:c r="AA512" t="n">
        <x:f>MAX(T512-U512,0)</x:f>
        <x:v>0</x:v>
      </x:c>
      <x:c r="AB512" t="str">
        <x:f>IF(Y512&gt;=100,"Capacity Gap",IF(Y512&gt;=90,"Potential Bottleneck","No Bottleneck"))</x:f>
        <x:v>No Bottleneck</x:v>
      </x:c>
      <x:c r="AC512" t="str">
        <x:f>IF(Y512&lt;60,"Low Utilization / Smooth Flow",IF(Y512&lt;=85,"Moderate Utilization",IF(Y512&lt;90,"Transition / Capacity Pressure","High Utilization / Queue Risk")))</x:f>
        <x:v>Low Utilization / Smooth Flow</x:v>
      </x:c>
    </x:row>
    <x:row r="513">
      <x:c r="A513" t="n">
        <x:v>512</x:v>
      </x:c>
      <x:c r="B513" s="16" t="n">
        <x:v>46241.44097222222</x:v>
      </x:c>
      <x:c r="C513" t="str">
        <x:v>Normal</x:v>
      </x:c>
      <x:c r="D513" t="n">
        <x:v>13</x:v>
      </x:c>
      <x:c r="E513" t="n">
        <x:v>4</x:v>
      </x:c>
      <x:c r="F513" t="n">
        <x:v>3</x:v>
      </x:c>
      <x:c r="G513" t="n">
        <x:v>6</x:v>
      </x:c>
      <x:c r="H513" t="n">
        <x:v>23.7</x:v>
      </x:c>
      <x:c r="I513" t="n">
        <x:v>0</x:v>
      </x:c>
      <x:c r="J513" t="n">
        <x:v>29</x:v>
      </x:c>
      <x:c r="K513" t="n">
        <x:v>36.5</x:v>
      </x:c>
      <x:c r="L513" t="n">
        <x:v>2</x:v>
      </x:c>
      <x:c r="M513" t="n">
        <x:v>2</x:v>
      </x:c>
      <x:c r="N513" t="n">
        <x:v>2</x:v>
      </x:c>
      <x:c r="O513" t="n">
        <x:v>2</x:v>
      </x:c>
      <x:c r="P513" t="n">
        <x:v>2</x:v>
      </x:c>
      <x:c r="Q513" t="n">
        <x:v>1</x:v>
      </x:c>
      <x:c r="R513" t="n">
        <x:v>1</x:v>
      </x:c>
      <x:c r="S513" t="n">
        <x:v>1</x:v>
      </x:c>
      <x:c r="T513" t="n">
        <x:f>D513</x:f>
        <x:v>13</x:v>
      </x:c>
      <x:c r="U513" t="n">
        <x:f>Assumptions!$B$16</x:f>
        <x:v>45</x:v>
      </x:c>
      <x:c r="V513" t="n">
        <x:f>MIN(T513,U513)</x:f>
        <x:v>13</x:v>
      </x:c>
      <x:c r="W513" t="n">
        <x:f>Assumptions!$B$17</x:f>
        <x:v>31.5</x:v>
      </x:c>
      <x:c r="X513" s="29" t="n">
        <x:f>V513/W513*100</x:f>
        <x:v>41.269841269841265</x:v>
      </x:c>
      <x:c r="Y513" s="29" t="n">
        <x:f>T513/U513*100</x:f>
        <x:v>28.888888888888886</x:v>
      </x:c>
      <x:c r="Z513" t="n">
        <x:f>MAX(U513-T513,0)</x:f>
        <x:v>32</x:v>
      </x:c>
      <x:c r="AA513" t="n">
        <x:f>MAX(T513-U513,0)</x:f>
        <x:v>0</x:v>
      </x:c>
      <x:c r="AB513" t="str">
        <x:f>IF(Y513&gt;=100,"Capacity Gap",IF(Y513&gt;=90,"Potential Bottleneck","No Bottleneck"))</x:f>
        <x:v>No Bottleneck</x:v>
      </x:c>
      <x:c r="AC513" t="str">
        <x:f>IF(Y513&lt;60,"Low Utilization / Smooth Flow",IF(Y513&lt;=85,"Moderate Utilization",IF(Y513&lt;90,"Transition / Capacity Pressure","High Utilization / Queue Risk")))</x:f>
        <x:v>Low Utilization / Smooth Flow</x:v>
      </x:c>
    </x:row>
    <x:row r="514">
      <x:c r="A514" t="n">
        <x:v>513</x:v>
      </x:c>
      <x:c r="B514" s="16" t="n">
        <x:v>46241.444444444445</x:v>
      </x:c>
      <x:c r="C514" t="str">
        <x:v>Normal</x:v>
      </x:c>
      <x:c r="D514" t="n">
        <x:v>12</x:v>
      </x:c>
      <x:c r="E514" t="n">
        <x:v>4</x:v>
      </x:c>
      <x:c r="F514" t="n">
        <x:v>3</x:v>
      </x:c>
      <x:c r="G514" t="n">
        <x:v>5</x:v>
      </x:c>
      <x:c r="H514" t="n">
        <x:v>16.4</x:v>
      </x:c>
      <x:c r="I514" t="n">
        <x:v>0</x:v>
      </x:c>
      <x:c r="J514" t="n">
        <x:v>26.8</x:v>
      </x:c>
      <x:c r="K514" t="n">
        <x:v>37.3</x:v>
      </x:c>
      <x:c r="L514" t="n">
        <x:v>2</x:v>
      </x:c>
      <x:c r="M514" t="n">
        <x:v>2</x:v>
      </x:c>
      <x:c r="N514" t="n">
        <x:v>2</x:v>
      </x:c>
      <x:c r="O514" t="n">
        <x:v>2</x:v>
      </x:c>
      <x:c r="P514" t="n">
        <x:v>1</x:v>
      </x:c>
      <x:c r="Q514" t="n">
        <x:v>1</x:v>
      </x:c>
      <x:c r="R514" t="n">
        <x:v>1</x:v>
      </x:c>
      <x:c r="S514" t="n">
        <x:v>1</x:v>
      </x:c>
      <x:c r="T514" t="n">
        <x:f>D514</x:f>
        <x:v>12</x:v>
      </x:c>
      <x:c r="U514" t="n">
        <x:f>Assumptions!$B$16</x:f>
        <x:v>45</x:v>
      </x:c>
      <x:c r="V514" t="n">
        <x:f>MIN(T514,U514)</x:f>
        <x:v>12</x:v>
      </x:c>
      <x:c r="W514" t="n">
        <x:f>Assumptions!$B$17</x:f>
        <x:v>31.5</x:v>
      </x:c>
      <x:c r="X514" s="29" t="n">
        <x:f>V514/W514*100</x:f>
        <x:v>38.095238095238095</x:v>
      </x:c>
      <x:c r="Y514" s="29" t="n">
        <x:f>T514/U514*100</x:f>
        <x:v>26.666666666666668</x:v>
      </x:c>
      <x:c r="Z514" t="n">
        <x:f>MAX(U514-T514,0)</x:f>
        <x:v>33</x:v>
      </x:c>
      <x:c r="AA514" t="n">
        <x:f>MAX(T514-U514,0)</x:f>
        <x:v>0</x:v>
      </x:c>
      <x:c r="AB514" t="str">
        <x:f>IF(Y514&gt;=100,"Capacity Gap",IF(Y514&gt;=90,"Potential Bottleneck","No Bottleneck"))</x:f>
        <x:v>No Bottleneck</x:v>
      </x:c>
      <x:c r="AC514" t="str">
        <x:f>IF(Y514&lt;60,"Low Utilization / Smooth Flow",IF(Y514&lt;=85,"Moderate Utilization",IF(Y514&lt;90,"Transition / Capacity Pressure","High Utilization / Queue Risk")))</x:f>
        <x:v>Low Utilization / Smooth Flow</x:v>
      </x:c>
    </x:row>
    <x:row r="515">
      <x:c r="A515" t="n">
        <x:v>514</x:v>
      </x:c>
      <x:c r="B515" s="16" t="n">
        <x:v>46241.447916666664</x:v>
      </x:c>
      <x:c r="C515" t="str">
        <x:v>Normal</x:v>
      </x:c>
      <x:c r="D515" t="n">
        <x:v>12</x:v>
      </x:c>
      <x:c r="E515" t="n">
        <x:v>4</x:v>
      </x:c>
      <x:c r="F515" t="n">
        <x:v>3</x:v>
      </x:c>
      <x:c r="G515" t="n">
        <x:v>5</x:v>
      </x:c>
      <x:c r="H515" t="n">
        <x:v>16.1</x:v>
      </x:c>
      <x:c r="I515" t="n">
        <x:v>0</x:v>
      </x:c>
      <x:c r="J515" t="n">
        <x:v>26.8</x:v>
      </x:c>
      <x:c r="K515" t="n">
        <x:v>40</x:v>
      </x:c>
      <x:c r="L515" t="n">
        <x:v>2</x:v>
      </x:c>
      <x:c r="M515" t="n">
        <x:v>2</x:v>
      </x:c>
      <x:c r="N515" t="n">
        <x:v>2</x:v>
      </x:c>
      <x:c r="O515" t="n">
        <x:v>1</x:v>
      </x:c>
      <x:c r="P515" t="n">
        <x:v>1</x:v>
      </x:c>
      <x:c r="Q515" t="n">
        <x:v>1</x:v>
      </x:c>
      <x:c r="R515" t="n">
        <x:v>1</x:v>
      </x:c>
      <x:c r="S515" t="n">
        <x:v>2</x:v>
      </x:c>
      <x:c r="T515" t="n">
        <x:f>D515</x:f>
        <x:v>12</x:v>
      </x:c>
      <x:c r="U515" t="n">
        <x:f>Assumptions!$B$16</x:f>
        <x:v>45</x:v>
      </x:c>
      <x:c r="V515" t="n">
        <x:f>MIN(T515,U515)</x:f>
        <x:v>12</x:v>
      </x:c>
      <x:c r="W515" t="n">
        <x:f>Assumptions!$B$17</x:f>
        <x:v>31.5</x:v>
      </x:c>
      <x:c r="X515" s="29" t="n">
        <x:f>V515/W515*100</x:f>
        <x:v>38.095238095238095</x:v>
      </x:c>
      <x:c r="Y515" s="29" t="n">
        <x:f>T515/U515*100</x:f>
        <x:v>26.666666666666668</x:v>
      </x:c>
      <x:c r="Z515" t="n">
        <x:f>MAX(U515-T515,0)</x:f>
        <x:v>33</x:v>
      </x:c>
      <x:c r="AA515" t="n">
        <x:f>MAX(T515-U515,0)</x:f>
        <x:v>0</x:v>
      </x:c>
      <x:c r="AB515" t="str">
        <x:f>IF(Y515&gt;=100,"Capacity Gap",IF(Y515&gt;=90,"Potential Bottleneck","No Bottleneck"))</x:f>
        <x:v>No Bottleneck</x:v>
      </x:c>
      <x:c r="AC515" t="str">
        <x:f>IF(Y515&lt;60,"Low Utilization / Smooth Flow",IF(Y515&lt;=85,"Moderate Utilization",IF(Y515&lt;90,"Transition / Capacity Pressure","High Utilization / Queue Risk")))</x:f>
        <x:v>Low Utilization / Smooth Flow</x:v>
      </x:c>
    </x:row>
    <x:row r="516">
      <x:c r="A516" t="n">
        <x:v>515</x:v>
      </x:c>
      <x:c r="B516" s="16" t="n">
        <x:v>46241.45138888889</x:v>
      </x:c>
      <x:c r="C516" t="str">
        <x:v>Normal</x:v>
      </x:c>
      <x:c r="D516" t="n">
        <x:v>10</x:v>
      </x:c>
      <x:c r="E516" t="n">
        <x:v>3</x:v>
      </x:c>
      <x:c r="F516" t="n">
        <x:v>2</x:v>
      </x:c>
      <x:c r="G516" t="n">
        <x:v>5</x:v>
      </x:c>
      <x:c r="H516" t="n">
        <x:v>18.5</x:v>
      </x:c>
      <x:c r="I516" t="n">
        <x:v>0</x:v>
      </x:c>
      <x:c r="J516" t="n">
        <x:v>22.3</x:v>
      </x:c>
      <x:c r="K516" t="n">
        <x:v>38.6</x:v>
      </x:c>
      <x:c r="L516" t="n">
        <x:v>2</x:v>
      </x:c>
      <x:c r="M516" t="n">
        <x:v>2</x:v>
      </x:c>
      <x:c r="N516" t="n">
        <x:v>2</x:v>
      </x:c>
      <x:c r="O516" t="n">
        <x:v>1</x:v>
      </x:c>
      <x:c r="P516" t="n">
        <x:v>1</x:v>
      </x:c>
      <x:c r="Q516" t="n">
        <x:v>1</x:v>
      </x:c>
      <x:c r="R516" t="n">
        <x:v>1</x:v>
      </x:c>
      <x:c r="S516" t="n">
        <x:v>0</x:v>
      </x:c>
      <x:c r="T516" t="n">
        <x:f>D516</x:f>
        <x:v>10</x:v>
      </x:c>
      <x:c r="U516" t="n">
        <x:f>Assumptions!$B$16</x:f>
        <x:v>45</x:v>
      </x:c>
      <x:c r="V516" t="n">
        <x:f>MIN(T516,U516)</x:f>
        <x:v>10</x:v>
      </x:c>
      <x:c r="W516" t="n">
        <x:f>Assumptions!$B$17</x:f>
        <x:v>31.5</x:v>
      </x:c>
      <x:c r="X516" s="29" t="n">
        <x:f>V516/W516*100</x:f>
        <x:v>31.746031746031743</x:v>
      </x:c>
      <x:c r="Y516" s="29" t="n">
        <x:f>T516/U516*100</x:f>
        <x:v>22.22222222222222</x:v>
      </x:c>
      <x:c r="Z516" t="n">
        <x:f>MAX(U516-T516,0)</x:f>
        <x:v>35</x:v>
      </x:c>
      <x:c r="AA516" t="n">
        <x:f>MAX(T516-U516,0)</x:f>
        <x:v>0</x:v>
      </x:c>
      <x:c r="AB516" t="str">
        <x:f>IF(Y516&gt;=100,"Capacity Gap",IF(Y516&gt;=90,"Potential Bottleneck","No Bottleneck"))</x:f>
        <x:v>No Bottleneck</x:v>
      </x:c>
      <x:c r="AC516" t="str">
        <x:f>IF(Y516&lt;60,"Low Utilization / Smooth Flow",IF(Y516&lt;=85,"Moderate Utilization",IF(Y516&lt;90,"Transition / Capacity Pressure","High Utilization / Queue Risk")))</x:f>
        <x:v>Low Utilization / Smooth Flow</x:v>
      </x:c>
    </x:row>
    <x:row r="517">
      <x:c r="A517" t="n">
        <x:v>516</x:v>
      </x:c>
      <x:c r="B517" s="16" t="n">
        <x:v>46241.45486111111</x:v>
      </x:c>
      <x:c r="C517" t="str">
        <x:v>Normal</x:v>
      </x:c>
      <x:c r="D517" t="n">
        <x:v>11</x:v>
      </x:c>
      <x:c r="E517" t="n">
        <x:v>3</x:v>
      </x:c>
      <x:c r="F517" t="n">
        <x:v>3</x:v>
      </x:c>
      <x:c r="G517" t="n">
        <x:v>5</x:v>
      </x:c>
      <x:c r="H517" t="n">
        <x:v>23.7</x:v>
      </x:c>
      <x:c r="I517" t="n">
        <x:v>0</x:v>
      </x:c>
      <x:c r="J517" t="n">
        <x:v>24.5</x:v>
      </x:c>
      <x:c r="K517" t="n">
        <x:v>41.1</x:v>
      </x:c>
      <x:c r="L517" t="n">
        <x:v>1</x:v>
      </x:c>
      <x:c r="M517" t="n">
        <x:v>2</x:v>
      </x:c>
      <x:c r="N517" t="n">
        <x:v>2</x:v>
      </x:c>
      <x:c r="O517" t="n">
        <x:v>1</x:v>
      </x:c>
      <x:c r="P517" t="n">
        <x:v>1</x:v>
      </x:c>
      <x:c r="Q517" t="n">
        <x:v>1</x:v>
      </x:c>
      <x:c r="R517" t="n">
        <x:v>1</x:v>
      </x:c>
      <x:c r="S517" t="n">
        <x:v>2</x:v>
      </x:c>
      <x:c r="T517" t="n">
        <x:f>D517</x:f>
        <x:v>11</x:v>
      </x:c>
      <x:c r="U517" t="n">
        <x:f>Assumptions!$B$16</x:f>
        <x:v>45</x:v>
      </x:c>
      <x:c r="V517" t="n">
        <x:f>MIN(T517,U517)</x:f>
        <x:v>11</x:v>
      </x:c>
      <x:c r="W517" t="n">
        <x:f>Assumptions!$B$17</x:f>
        <x:v>31.5</x:v>
      </x:c>
      <x:c r="X517" s="29" t="n">
        <x:f>V517/W517*100</x:f>
        <x:v>34.92063492063492</x:v>
      </x:c>
      <x:c r="Y517" s="29" t="n">
        <x:f>T517/U517*100</x:f>
        <x:v>24.444444444444443</x:v>
      </x:c>
      <x:c r="Z517" t="n">
        <x:f>MAX(U517-T517,0)</x:f>
        <x:v>34</x:v>
      </x:c>
      <x:c r="AA517" t="n">
        <x:f>MAX(T517-U517,0)</x:f>
        <x:v>0</x:v>
      </x:c>
      <x:c r="AB517" t="str">
        <x:f>IF(Y517&gt;=100,"Capacity Gap",IF(Y517&gt;=90,"Potential Bottleneck","No Bottleneck"))</x:f>
        <x:v>No Bottleneck</x:v>
      </x:c>
      <x:c r="AC517" t="str">
        <x:f>IF(Y517&lt;60,"Low Utilization / Smooth Flow",IF(Y517&lt;=85,"Moderate Utilization",IF(Y517&lt;90,"Transition / Capacity Pressure","High Utilization / Queue Risk")))</x:f>
        <x:v>Low Utilization / Smooth Flow</x:v>
      </x:c>
    </x:row>
    <x:row r="518">
      <x:c r="A518" t="n">
        <x:v>517</x:v>
      </x:c>
      <x:c r="B518" s="16" t="n">
        <x:v>46241.458333333336</x:v>
      </x:c>
      <x:c r="C518" t="str">
        <x:v>Normal</x:v>
      </x:c>
      <x:c r="D518" t="n">
        <x:v>12</x:v>
      </x:c>
      <x:c r="E518" t="n">
        <x:v>4</x:v>
      </x:c>
      <x:c r="F518" t="n">
        <x:v>3</x:v>
      </x:c>
      <x:c r="G518" t="n">
        <x:v>5</x:v>
      </x:c>
      <x:c r="H518" t="n">
        <x:v>20.5</x:v>
      </x:c>
      <x:c r="I518" t="n">
        <x:v>0</x:v>
      </x:c>
      <x:c r="J518" t="n">
        <x:v>26.8</x:v>
      </x:c>
      <x:c r="K518" t="n">
        <x:v>39.5</x:v>
      </x:c>
      <x:c r="L518" t="n">
        <x:v>2</x:v>
      </x:c>
      <x:c r="M518" t="n">
        <x:v>2</x:v>
      </x:c>
      <x:c r="N518" t="n">
        <x:v>2</x:v>
      </x:c>
      <x:c r="O518" t="n">
        <x:v>1</x:v>
      </x:c>
      <x:c r="P518" t="n">
        <x:v>1</x:v>
      </x:c>
      <x:c r="Q518" t="n">
        <x:v>1</x:v>
      </x:c>
      <x:c r="R518" t="n">
        <x:v>1</x:v>
      </x:c>
      <x:c r="S518" t="n">
        <x:v>2</x:v>
      </x:c>
      <x:c r="T518" t="n">
        <x:f>D518</x:f>
        <x:v>12</x:v>
      </x:c>
      <x:c r="U518" t="n">
        <x:f>Assumptions!$B$16</x:f>
        <x:v>45</x:v>
      </x:c>
      <x:c r="V518" t="n">
        <x:f>MIN(T518,U518)</x:f>
        <x:v>12</x:v>
      </x:c>
      <x:c r="W518" t="n">
        <x:f>Assumptions!$B$17</x:f>
        <x:v>31.5</x:v>
      </x:c>
      <x:c r="X518" s="29" t="n">
        <x:f>V518/W518*100</x:f>
        <x:v>38.095238095238095</x:v>
      </x:c>
      <x:c r="Y518" s="29" t="n">
        <x:f>T518/U518*100</x:f>
        <x:v>26.666666666666668</x:v>
      </x:c>
      <x:c r="Z518" t="n">
        <x:f>MAX(U518-T518,0)</x:f>
        <x:v>33</x:v>
      </x:c>
      <x:c r="AA518" t="n">
        <x:f>MAX(T518-U518,0)</x:f>
        <x:v>0</x:v>
      </x:c>
      <x:c r="AB518" t="str">
        <x:f>IF(Y518&gt;=100,"Capacity Gap",IF(Y518&gt;=90,"Potential Bottleneck","No Bottleneck"))</x:f>
        <x:v>No Bottleneck</x:v>
      </x:c>
      <x:c r="AC518" t="str">
        <x:f>IF(Y518&lt;60,"Low Utilization / Smooth Flow",IF(Y518&lt;=85,"Moderate Utilization",IF(Y518&lt;90,"Transition / Capacity Pressure","High Utilization / Queue Risk")))</x:f>
        <x:v>Low Utilization / Smooth Flow</x:v>
      </x:c>
    </x:row>
    <x:row r="519">
      <x:c r="A519" t="n">
        <x:v>518</x:v>
      </x:c>
      <x:c r="B519" s="16" t="n">
        <x:v>46241.461805555555</x:v>
      </x:c>
      <x:c r="C519" t="str">
        <x:v>Normal</x:v>
      </x:c>
      <x:c r="D519" t="n">
        <x:v>8</x:v>
      </x:c>
      <x:c r="E519" t="n">
        <x:v>2</x:v>
      </x:c>
      <x:c r="F519" t="n">
        <x:v>2</x:v>
      </x:c>
      <x:c r="G519" t="n">
        <x:v>4</x:v>
      </x:c>
      <x:c r="H519" t="n">
        <x:v>16</x:v>
      </x:c>
      <x:c r="I519" t="n">
        <x:v>0</x:v>
      </x:c>
      <x:c r="J519" t="n">
        <x:v>17.8</x:v>
      </x:c>
      <x:c r="K519" t="n">
        <x:v>37.1</x:v>
      </x:c>
      <x:c r="L519" t="n">
        <x:v>1</x:v>
      </x:c>
      <x:c r="M519" t="n">
        <x:v>2</x:v>
      </x:c>
      <x:c r="N519" t="n">
        <x:v>2</x:v>
      </x:c>
      <x:c r="O519" t="n">
        <x:v>1</x:v>
      </x:c>
      <x:c r="P519" t="n">
        <x:v>1</x:v>
      </x:c>
      <x:c r="Q519" t="n">
        <x:v>1</x:v>
      </x:c>
      <x:c r="R519" t="n">
        <x:v>0</x:v>
      </x:c>
      <x:c r="S519" t="n">
        <x:v>0</x:v>
      </x:c>
      <x:c r="T519" t="n">
        <x:f>D519</x:f>
        <x:v>8</x:v>
      </x:c>
      <x:c r="U519" t="n">
        <x:f>Assumptions!$B$16</x:f>
        <x:v>45</x:v>
      </x:c>
      <x:c r="V519" t="n">
        <x:f>MIN(T519,U519)</x:f>
        <x:v>8</x:v>
      </x:c>
      <x:c r="W519" t="n">
        <x:f>Assumptions!$B$17</x:f>
        <x:v>31.5</x:v>
      </x:c>
      <x:c r="X519" s="29" t="n">
        <x:f>V519/W519*100</x:f>
        <x:v>25.396825396825395</x:v>
      </x:c>
      <x:c r="Y519" s="29" t="n">
        <x:f>T519/U519*100</x:f>
        <x:v>17.77777777777778</x:v>
      </x:c>
      <x:c r="Z519" t="n">
        <x:f>MAX(U519-T519,0)</x:f>
        <x:v>37</x:v>
      </x:c>
      <x:c r="AA519" t="n">
        <x:f>MAX(T519-U519,0)</x:f>
        <x:v>0</x:v>
      </x:c>
      <x:c r="AB519" t="str">
        <x:f>IF(Y519&gt;=100,"Capacity Gap",IF(Y519&gt;=90,"Potential Bottleneck","No Bottleneck"))</x:f>
        <x:v>No Bottleneck</x:v>
      </x:c>
      <x:c r="AC519" t="str">
        <x:f>IF(Y519&lt;60,"Low Utilization / Smooth Flow",IF(Y519&lt;=85,"Moderate Utilization",IF(Y519&lt;90,"Transition / Capacity Pressure","High Utilization / Queue Risk")))</x:f>
        <x:v>Low Utilization / Smooth Flow</x:v>
      </x:c>
    </x:row>
    <x:row r="520">
      <x:c r="A520" t="n">
        <x:v>519</x:v>
      </x:c>
      <x:c r="B520" s="16" t="n">
        <x:v>46241.46527777778</x:v>
      </x:c>
      <x:c r="C520" t="str">
        <x:v>Normal</x:v>
      </x:c>
      <x:c r="D520" t="n">
        <x:v>8</x:v>
      </x:c>
      <x:c r="E520" t="n">
        <x:v>2</x:v>
      </x:c>
      <x:c r="F520" t="n">
        <x:v>2</x:v>
      </x:c>
      <x:c r="G520" t="n">
        <x:v>4</x:v>
      </x:c>
      <x:c r="H520" t="n">
        <x:v>16.1</x:v>
      </x:c>
      <x:c r="I520" t="n">
        <x:v>0</x:v>
      </x:c>
      <x:c r="J520" t="n">
        <x:v>17.8</x:v>
      </x:c>
      <x:c r="K520" t="n">
        <x:v>38.3</x:v>
      </x:c>
      <x:c r="L520" t="n">
        <x:v>1</x:v>
      </x:c>
      <x:c r="M520" t="n">
        <x:v>1</x:v>
      </x:c>
      <x:c r="N520" t="n">
        <x:v>1</x:v>
      </x:c>
      <x:c r="O520" t="n">
        <x:v>1</x:v>
      </x:c>
      <x:c r="P520" t="n">
        <x:v>1</x:v>
      </x:c>
      <x:c r="Q520" t="n">
        <x:v>1</x:v>
      </x:c>
      <x:c r="R520" t="n">
        <x:v>1</x:v>
      </x:c>
      <x:c r="S520" t="n">
        <x:v>1</x:v>
      </x:c>
      <x:c r="T520" t="n">
        <x:f>D520</x:f>
        <x:v>8</x:v>
      </x:c>
      <x:c r="U520" t="n">
        <x:f>Assumptions!$B$16</x:f>
        <x:v>45</x:v>
      </x:c>
      <x:c r="V520" t="n">
        <x:f>MIN(T520,U520)</x:f>
        <x:v>8</x:v>
      </x:c>
      <x:c r="W520" t="n">
        <x:f>Assumptions!$B$17</x:f>
        <x:v>31.5</x:v>
      </x:c>
      <x:c r="X520" s="29" t="n">
        <x:f>V520/W520*100</x:f>
        <x:v>25.396825396825395</x:v>
      </x:c>
      <x:c r="Y520" s="29" t="n">
        <x:f>T520/U520*100</x:f>
        <x:v>17.77777777777778</x:v>
      </x:c>
      <x:c r="Z520" t="n">
        <x:f>MAX(U520-T520,0)</x:f>
        <x:v>37</x:v>
      </x:c>
      <x:c r="AA520" t="n">
        <x:f>MAX(T520-U520,0)</x:f>
        <x:v>0</x:v>
      </x:c>
      <x:c r="AB520" t="str">
        <x:f>IF(Y520&gt;=100,"Capacity Gap",IF(Y520&gt;=90,"Potential Bottleneck","No Bottleneck"))</x:f>
        <x:v>No Bottleneck</x:v>
      </x:c>
      <x:c r="AC520" t="str">
        <x:f>IF(Y520&lt;60,"Low Utilization / Smooth Flow",IF(Y520&lt;=85,"Moderate Utilization",IF(Y520&lt;90,"Transition / Capacity Pressure","High Utilization / Queue Risk")))</x:f>
        <x:v>Low Utilization / Smooth Flow</x:v>
      </x:c>
    </x:row>
    <x:row r="521">
      <x:c r="A521" t="n">
        <x:v>520</x:v>
      </x:c>
      <x:c r="B521" s="16" t="n">
        <x:v>46241.46875</x:v>
      </x:c>
      <x:c r="C521" t="str">
        <x:v>Normal</x:v>
      </x:c>
      <x:c r="D521" t="n">
        <x:v>11</x:v>
      </x:c>
      <x:c r="E521" t="n">
        <x:v>3</x:v>
      </x:c>
      <x:c r="F521" t="n">
        <x:v>3</x:v>
      </x:c>
      <x:c r="G521" t="n">
        <x:v>5</x:v>
      </x:c>
      <x:c r="H521" t="n">
        <x:v>20.3</x:v>
      </x:c>
      <x:c r="I521" t="n">
        <x:v>0</x:v>
      </x:c>
      <x:c r="J521" t="n">
        <x:v>24.5</x:v>
      </x:c>
      <x:c r="K521" t="n">
        <x:v>32.6</x:v>
      </x:c>
      <x:c r="L521" t="n">
        <x:v>2</x:v>
      </x:c>
      <x:c r="M521" t="n">
        <x:v>2</x:v>
      </x:c>
      <x:c r="N521" t="n">
        <x:v>1</x:v>
      </x:c>
      <x:c r="O521" t="n">
        <x:v>1</x:v>
      </x:c>
      <x:c r="P521" t="n">
        <x:v>1</x:v>
      </x:c>
      <x:c r="Q521" t="n">
        <x:v>1</x:v>
      </x:c>
      <x:c r="R521" t="n">
        <x:v>1</x:v>
      </x:c>
      <x:c r="S521" t="n">
        <x:v>2</x:v>
      </x:c>
      <x:c r="T521" t="n">
        <x:f>D521</x:f>
        <x:v>11</x:v>
      </x:c>
      <x:c r="U521" t="n">
        <x:f>Assumptions!$B$16</x:f>
        <x:v>45</x:v>
      </x:c>
      <x:c r="V521" t="n">
        <x:f>MIN(T521,U521)</x:f>
        <x:v>11</x:v>
      </x:c>
      <x:c r="W521" t="n">
        <x:f>Assumptions!$B$17</x:f>
        <x:v>31.5</x:v>
      </x:c>
      <x:c r="X521" s="29" t="n">
        <x:f>V521/W521*100</x:f>
        <x:v>34.92063492063492</x:v>
      </x:c>
      <x:c r="Y521" s="29" t="n">
        <x:f>T521/U521*100</x:f>
        <x:v>24.444444444444443</x:v>
      </x:c>
      <x:c r="Z521" t="n">
        <x:f>MAX(U521-T521,0)</x:f>
        <x:v>34</x:v>
      </x:c>
      <x:c r="AA521" t="n">
        <x:f>MAX(T521-U521,0)</x:f>
        <x:v>0</x:v>
      </x:c>
      <x:c r="AB521" t="str">
        <x:f>IF(Y521&gt;=100,"Capacity Gap",IF(Y521&gt;=90,"Potential Bottleneck","No Bottleneck"))</x:f>
        <x:v>No Bottleneck</x:v>
      </x:c>
      <x:c r="AC521" t="str">
        <x:f>IF(Y521&lt;60,"Low Utilization / Smooth Flow",IF(Y521&lt;=85,"Moderate Utilization",IF(Y521&lt;90,"Transition / Capacity Pressure","High Utilization / Queue Risk")))</x:f>
        <x:v>Low Utilization / Smooth Flow</x:v>
      </x:c>
    </x:row>
    <x:row r="522">
      <x:c r="A522" t="n">
        <x:v>521</x:v>
      </x:c>
      <x:c r="B522" s="16" t="n">
        <x:v>46241.47222222222</x:v>
      </x:c>
      <x:c r="C522" t="str">
        <x:v>Normal</x:v>
      </x:c>
      <x:c r="D522" t="n">
        <x:v>10</x:v>
      </x:c>
      <x:c r="E522" t="n">
        <x:v>3</x:v>
      </x:c>
      <x:c r="F522" t="n">
        <x:v>2</x:v>
      </x:c>
      <x:c r="G522" t="n">
        <x:v>5</x:v>
      </x:c>
      <x:c r="H522" t="n">
        <x:v>20.7</x:v>
      </x:c>
      <x:c r="I522" t="n">
        <x:v>0</x:v>
      </x:c>
      <x:c r="J522" t="n">
        <x:v>22.3</x:v>
      </x:c>
      <x:c r="K522" t="n">
        <x:v>31.9</x:v>
      </x:c>
      <x:c r="L522" t="n">
        <x:v>2</x:v>
      </x:c>
      <x:c r="M522" t="n">
        <x:v>2</x:v>
      </x:c>
      <x:c r="N522" t="n">
        <x:v>1</x:v>
      </x:c>
      <x:c r="O522" t="n">
        <x:v>1</x:v>
      </x:c>
      <x:c r="P522" t="n">
        <x:v>1</x:v>
      </x:c>
      <x:c r="Q522" t="n">
        <x:v>1</x:v>
      </x:c>
      <x:c r="R522" t="n">
        <x:v>1</x:v>
      </x:c>
      <x:c r="S522" t="n">
        <x:v>1</x:v>
      </x:c>
      <x:c r="T522" t="n">
        <x:f>D522</x:f>
        <x:v>10</x:v>
      </x:c>
      <x:c r="U522" t="n">
        <x:f>Assumptions!$B$16</x:f>
        <x:v>45</x:v>
      </x:c>
      <x:c r="V522" t="n">
        <x:f>MIN(T522,U522)</x:f>
        <x:v>10</x:v>
      </x:c>
      <x:c r="W522" t="n">
        <x:f>Assumptions!$B$17</x:f>
        <x:v>31.5</x:v>
      </x:c>
      <x:c r="X522" s="29" t="n">
        <x:f>V522/W522*100</x:f>
        <x:v>31.746031746031743</x:v>
      </x:c>
      <x:c r="Y522" s="29" t="n">
        <x:f>T522/U522*100</x:f>
        <x:v>22.22222222222222</x:v>
      </x:c>
      <x:c r="Z522" t="n">
        <x:f>MAX(U522-T522,0)</x:f>
        <x:v>35</x:v>
      </x:c>
      <x:c r="AA522" t="n">
        <x:f>MAX(T522-U522,0)</x:f>
        <x:v>0</x:v>
      </x:c>
      <x:c r="AB522" t="str">
        <x:f>IF(Y522&gt;=100,"Capacity Gap",IF(Y522&gt;=90,"Potential Bottleneck","No Bottleneck"))</x:f>
        <x:v>No Bottleneck</x:v>
      </x:c>
      <x:c r="AC522" t="str">
        <x:f>IF(Y522&lt;60,"Low Utilization / Smooth Flow",IF(Y522&lt;=85,"Moderate Utilization",IF(Y522&lt;90,"Transition / Capacity Pressure","High Utilization / Queue Risk")))</x:f>
        <x:v>Low Utilization / Smooth Flow</x:v>
      </x:c>
    </x:row>
    <x:row r="523">
      <x:c r="A523" t="n">
        <x:v>522</x:v>
      </x:c>
      <x:c r="B523" s="16" t="n">
        <x:v>46241.475694444445</x:v>
      </x:c>
      <x:c r="C523" t="str">
        <x:v>Normal</x:v>
      </x:c>
      <x:c r="D523" t="n">
        <x:v>10</x:v>
      </x:c>
      <x:c r="E523" t="n">
        <x:v>3</x:v>
      </x:c>
      <x:c r="F523" t="n">
        <x:v>2</x:v>
      </x:c>
      <x:c r="G523" t="n">
        <x:v>5</x:v>
      </x:c>
      <x:c r="H523" t="n">
        <x:v>24.4</x:v>
      </x:c>
      <x:c r="I523" t="n">
        <x:v>0</x:v>
      </x:c>
      <x:c r="J523" t="n">
        <x:v>22.3</x:v>
      </x:c>
      <x:c r="K523" t="n">
        <x:v>39.3</x:v>
      </x:c>
      <x:c r="L523" t="n">
        <x:v>1</x:v>
      </x:c>
      <x:c r="M523" t="n">
        <x:v>2</x:v>
      </x:c>
      <x:c r="N523" t="n">
        <x:v>2</x:v>
      </x:c>
      <x:c r="O523" t="n">
        <x:v>1</x:v>
      </x:c>
      <x:c r="P523" t="n">
        <x:v>1</x:v>
      </x:c>
      <x:c r="Q523" t="n">
        <x:v>1</x:v>
      </x:c>
      <x:c r="R523" t="n">
        <x:v>1</x:v>
      </x:c>
      <x:c r="S523" t="n">
        <x:v>1</x:v>
      </x:c>
      <x:c r="T523" t="n">
        <x:f>D523</x:f>
        <x:v>10</x:v>
      </x:c>
      <x:c r="U523" t="n">
        <x:f>Assumptions!$B$16</x:f>
        <x:v>45</x:v>
      </x:c>
      <x:c r="V523" t="n">
        <x:f>MIN(T523,U523)</x:f>
        <x:v>10</x:v>
      </x:c>
      <x:c r="W523" t="n">
        <x:f>Assumptions!$B$17</x:f>
        <x:v>31.5</x:v>
      </x:c>
      <x:c r="X523" s="29" t="n">
        <x:f>V523/W523*100</x:f>
        <x:v>31.746031746031743</x:v>
      </x:c>
      <x:c r="Y523" s="29" t="n">
        <x:f>T523/U523*100</x:f>
        <x:v>22.22222222222222</x:v>
      </x:c>
      <x:c r="Z523" t="n">
        <x:f>MAX(U523-T523,0)</x:f>
        <x:v>35</x:v>
      </x:c>
      <x:c r="AA523" t="n">
        <x:f>MAX(T523-U523,0)</x:f>
        <x:v>0</x:v>
      </x:c>
      <x:c r="AB523" t="str">
        <x:f>IF(Y523&gt;=100,"Capacity Gap",IF(Y523&gt;=90,"Potential Bottleneck","No Bottleneck"))</x:f>
        <x:v>No Bottleneck</x:v>
      </x:c>
      <x:c r="AC523" t="str">
        <x:f>IF(Y523&lt;60,"Low Utilization / Smooth Flow",IF(Y523&lt;=85,"Moderate Utilization",IF(Y523&lt;90,"Transition / Capacity Pressure","High Utilization / Queue Risk")))</x:f>
        <x:v>Low Utilization / Smooth Flow</x:v>
      </x:c>
    </x:row>
    <x:row r="524">
      <x:c r="A524" t="n">
        <x:v>523</x:v>
      </x:c>
      <x:c r="B524" s="16" t="n">
        <x:v>46241.479166666664</x:v>
      </x:c>
      <x:c r="C524" t="str">
        <x:v>Normal</x:v>
      </x:c>
      <x:c r="D524" t="n">
        <x:v>8</x:v>
      </x:c>
      <x:c r="E524" t="n">
        <x:v>2</x:v>
      </x:c>
      <x:c r="F524" t="n">
        <x:v>2</x:v>
      </x:c>
      <x:c r="G524" t="n">
        <x:v>4</x:v>
      </x:c>
      <x:c r="H524" t="n">
        <x:v>20.2</x:v>
      </x:c>
      <x:c r="I524" t="n">
        <x:v>0</x:v>
      </x:c>
      <x:c r="J524" t="n">
        <x:v>17.8</x:v>
      </x:c>
      <x:c r="K524" t="n">
        <x:v>31.7</x:v>
      </x:c>
      <x:c r="L524" t="n">
        <x:v>2</x:v>
      </x:c>
      <x:c r="M524" t="n">
        <x:v>1</x:v>
      </x:c>
      <x:c r="N524" t="n">
        <x:v>1</x:v>
      </x:c>
      <x:c r="O524" t="n">
        <x:v>1</x:v>
      </x:c>
      <x:c r="P524" t="n">
        <x:v>1</x:v>
      </x:c>
      <x:c r="Q524" t="n">
        <x:v>1</x:v>
      </x:c>
      <x:c r="R524" t="n">
        <x:v>1</x:v>
      </x:c>
      <x:c r="S524" t="n">
        <x:v>0</x:v>
      </x:c>
      <x:c r="T524" t="n">
        <x:f>D524</x:f>
        <x:v>8</x:v>
      </x:c>
      <x:c r="U524" t="n">
        <x:f>Assumptions!$B$16</x:f>
        <x:v>45</x:v>
      </x:c>
      <x:c r="V524" t="n">
        <x:f>MIN(T524,U524)</x:f>
        <x:v>8</x:v>
      </x:c>
      <x:c r="W524" t="n">
        <x:f>Assumptions!$B$17</x:f>
        <x:v>31.5</x:v>
      </x:c>
      <x:c r="X524" s="29" t="n">
        <x:f>V524/W524*100</x:f>
        <x:v>25.396825396825395</x:v>
      </x:c>
      <x:c r="Y524" s="29" t="n">
        <x:f>T524/U524*100</x:f>
        <x:v>17.77777777777778</x:v>
      </x:c>
      <x:c r="Z524" t="n">
        <x:f>MAX(U524-T524,0)</x:f>
        <x:v>37</x:v>
      </x:c>
      <x:c r="AA524" t="n">
        <x:f>MAX(T524-U524,0)</x:f>
        <x:v>0</x:v>
      </x:c>
      <x:c r="AB524" t="str">
        <x:f>IF(Y524&gt;=100,"Capacity Gap",IF(Y524&gt;=90,"Potential Bottleneck","No Bottleneck"))</x:f>
        <x:v>No Bottleneck</x:v>
      </x:c>
      <x:c r="AC524" t="str">
        <x:f>IF(Y524&lt;60,"Low Utilization / Smooth Flow",IF(Y524&lt;=85,"Moderate Utilization",IF(Y524&lt;90,"Transition / Capacity Pressure","High Utilization / Queue Risk")))</x:f>
        <x:v>Low Utilization / Smooth Flow</x:v>
      </x:c>
    </x:row>
    <x:row r="525">
      <x:c r="A525" t="n">
        <x:v>524</x:v>
      </x:c>
      <x:c r="B525" s="16" t="n">
        <x:v>46241.48263888889</x:v>
      </x:c>
      <x:c r="C525" t="str">
        <x:v>Normal</x:v>
      </x:c>
      <x:c r="D525" t="n">
        <x:v>12</x:v>
      </x:c>
      <x:c r="E525" t="n">
        <x:v>4</x:v>
      </x:c>
      <x:c r="F525" t="n">
        <x:v>3</x:v>
      </x:c>
      <x:c r="G525" t="n">
        <x:v>5</x:v>
      </x:c>
      <x:c r="H525" t="n">
        <x:v>15.7</x:v>
      </x:c>
      <x:c r="I525" t="n">
        <x:v>0</x:v>
      </x:c>
      <x:c r="J525" t="n">
        <x:v>26.8</x:v>
      </x:c>
      <x:c r="K525" t="n">
        <x:v>41.4</x:v>
      </x:c>
      <x:c r="L525" t="n">
        <x:v>2</x:v>
      </x:c>
      <x:c r="M525" t="n">
        <x:v>2</x:v>
      </x:c>
      <x:c r="N525" t="n">
        <x:v>2</x:v>
      </x:c>
      <x:c r="O525" t="n">
        <x:v>2</x:v>
      </x:c>
      <x:c r="P525" t="n">
        <x:v>2</x:v>
      </x:c>
      <x:c r="Q525" t="n">
        <x:v>1</x:v>
      </x:c>
      <x:c r="R525" t="n">
        <x:v>1</x:v>
      </x:c>
      <x:c r="S525" t="n">
        <x:v>0</x:v>
      </x:c>
      <x:c r="T525" t="n">
        <x:f>D525</x:f>
        <x:v>12</x:v>
      </x:c>
      <x:c r="U525" t="n">
        <x:f>Assumptions!$B$16</x:f>
        <x:v>45</x:v>
      </x:c>
      <x:c r="V525" t="n">
        <x:f>MIN(T525,U525)</x:f>
        <x:v>12</x:v>
      </x:c>
      <x:c r="W525" t="n">
        <x:f>Assumptions!$B$17</x:f>
        <x:v>31.5</x:v>
      </x:c>
      <x:c r="X525" s="29" t="n">
        <x:f>V525/W525*100</x:f>
        <x:v>38.095238095238095</x:v>
      </x:c>
      <x:c r="Y525" s="29" t="n">
        <x:f>T525/U525*100</x:f>
        <x:v>26.666666666666668</x:v>
      </x:c>
      <x:c r="Z525" t="n">
        <x:f>MAX(U525-T525,0)</x:f>
        <x:v>33</x:v>
      </x:c>
      <x:c r="AA525" t="n">
        <x:f>MAX(T525-U525,0)</x:f>
        <x:v>0</x:v>
      </x:c>
      <x:c r="AB525" t="str">
        <x:f>IF(Y525&gt;=100,"Capacity Gap",IF(Y525&gt;=90,"Potential Bottleneck","No Bottleneck"))</x:f>
        <x:v>No Bottleneck</x:v>
      </x:c>
      <x:c r="AC525" t="str">
        <x:f>IF(Y525&lt;60,"Low Utilization / Smooth Flow",IF(Y525&lt;=85,"Moderate Utilization",IF(Y525&lt;90,"Transition / Capacity Pressure","High Utilization / Queue Risk")))</x:f>
        <x:v>Low Utilization / Smooth Flow</x:v>
      </x:c>
    </x:row>
    <x:row r="526">
      <x:c r="A526" t="n">
        <x:v>525</x:v>
      </x:c>
      <x:c r="B526" s="16" t="n">
        <x:v>46241.48611111111</x:v>
      </x:c>
      <x:c r="C526" t="str">
        <x:v>Normal</x:v>
      </x:c>
      <x:c r="D526" t="n">
        <x:v>10</x:v>
      </x:c>
      <x:c r="E526" t="n">
        <x:v>3</x:v>
      </x:c>
      <x:c r="F526" t="n">
        <x:v>2</x:v>
      </x:c>
      <x:c r="G526" t="n">
        <x:v>5</x:v>
      </x:c>
      <x:c r="H526" t="n">
        <x:v>18.1</x:v>
      </x:c>
      <x:c r="I526" t="n">
        <x:v>0</x:v>
      </x:c>
      <x:c r="J526" t="n">
        <x:v>22.3</x:v>
      </x:c>
      <x:c r="K526" t="n">
        <x:v>37.4</x:v>
      </x:c>
      <x:c r="L526" t="n">
        <x:v>1</x:v>
      </x:c>
      <x:c r="M526" t="n">
        <x:v>2</x:v>
      </x:c>
      <x:c r="N526" t="n">
        <x:v>1</x:v>
      </x:c>
      <x:c r="O526" t="n">
        <x:v>2</x:v>
      </x:c>
      <x:c r="P526" t="n">
        <x:v>1</x:v>
      </x:c>
      <x:c r="Q526" t="n">
        <x:v>1</x:v>
      </x:c>
      <x:c r="R526" t="n">
        <x:v>1</x:v>
      </x:c>
      <x:c r="S526" t="n">
        <x:v>1</x:v>
      </x:c>
      <x:c r="T526" t="n">
        <x:f>D526</x:f>
        <x:v>10</x:v>
      </x:c>
      <x:c r="U526" t="n">
        <x:f>Assumptions!$B$16</x:f>
        <x:v>45</x:v>
      </x:c>
      <x:c r="V526" t="n">
        <x:f>MIN(T526,U526)</x:f>
        <x:v>10</x:v>
      </x:c>
      <x:c r="W526" t="n">
        <x:f>Assumptions!$B$17</x:f>
        <x:v>31.5</x:v>
      </x:c>
      <x:c r="X526" s="29" t="n">
        <x:f>V526/W526*100</x:f>
        <x:v>31.746031746031743</x:v>
      </x:c>
      <x:c r="Y526" s="29" t="n">
        <x:f>T526/U526*100</x:f>
        <x:v>22.22222222222222</x:v>
      </x:c>
      <x:c r="Z526" t="n">
        <x:f>MAX(U526-T526,0)</x:f>
        <x:v>35</x:v>
      </x:c>
      <x:c r="AA526" t="n">
        <x:f>MAX(T526-U526,0)</x:f>
        <x:v>0</x:v>
      </x:c>
      <x:c r="AB526" t="str">
        <x:f>IF(Y526&gt;=100,"Capacity Gap",IF(Y526&gt;=90,"Potential Bottleneck","No Bottleneck"))</x:f>
        <x:v>No Bottleneck</x:v>
      </x:c>
      <x:c r="AC526" t="str">
        <x:f>IF(Y526&lt;60,"Low Utilization / Smooth Flow",IF(Y526&lt;=85,"Moderate Utilization",IF(Y526&lt;90,"Transition / Capacity Pressure","High Utilization / Queue Risk")))</x:f>
        <x:v>Low Utilization / Smooth Flow</x:v>
      </x:c>
    </x:row>
    <x:row r="527">
      <x:c r="A527" t="n">
        <x:v>526</x:v>
      </x:c>
      <x:c r="B527" s="16" t="n">
        <x:v>46241.489583333336</x:v>
      </x:c>
      <x:c r="C527" t="str">
        <x:v>Normal</x:v>
      </x:c>
      <x:c r="D527" t="n">
        <x:v>13</x:v>
      </x:c>
      <x:c r="E527" t="n">
        <x:v>4</x:v>
      </x:c>
      <x:c r="F527" t="n">
        <x:v>3</x:v>
      </x:c>
      <x:c r="G527" t="n">
        <x:v>6</x:v>
      </x:c>
      <x:c r="H527" t="n">
        <x:v>19.7</x:v>
      </x:c>
      <x:c r="I527" t="n">
        <x:v>0</x:v>
      </x:c>
      <x:c r="J527" t="n">
        <x:v>29</x:v>
      </x:c>
      <x:c r="K527" t="n">
        <x:v>35</x:v>
      </x:c>
      <x:c r="L527" t="n">
        <x:v>2</x:v>
      </x:c>
      <x:c r="M527" t="n">
        <x:v>2</x:v>
      </x:c>
      <x:c r="N527" t="n">
        <x:v>2</x:v>
      </x:c>
      <x:c r="O527" t="n">
        <x:v>1</x:v>
      </x:c>
      <x:c r="P527" t="n">
        <x:v>2</x:v>
      </x:c>
      <x:c r="Q527" t="n">
        <x:v>1</x:v>
      </x:c>
      <x:c r="R527" t="n">
        <x:v>1</x:v>
      </x:c>
      <x:c r="S527" t="n">
        <x:v>2</x:v>
      </x:c>
      <x:c r="T527" t="n">
        <x:f>D527</x:f>
        <x:v>13</x:v>
      </x:c>
      <x:c r="U527" t="n">
        <x:f>Assumptions!$B$16</x:f>
        <x:v>45</x:v>
      </x:c>
      <x:c r="V527" t="n">
        <x:f>MIN(T527,U527)</x:f>
        <x:v>13</x:v>
      </x:c>
      <x:c r="W527" t="n">
        <x:f>Assumptions!$B$17</x:f>
        <x:v>31.5</x:v>
      </x:c>
      <x:c r="X527" s="29" t="n">
        <x:f>V527/W527*100</x:f>
        <x:v>41.269841269841265</x:v>
      </x:c>
      <x:c r="Y527" s="29" t="n">
        <x:f>T527/U527*100</x:f>
        <x:v>28.888888888888886</x:v>
      </x:c>
      <x:c r="Z527" t="n">
        <x:f>MAX(U527-T527,0)</x:f>
        <x:v>32</x:v>
      </x:c>
      <x:c r="AA527" t="n">
        <x:f>MAX(T527-U527,0)</x:f>
        <x:v>0</x:v>
      </x:c>
      <x:c r="AB527" t="str">
        <x:f>IF(Y527&gt;=100,"Capacity Gap",IF(Y527&gt;=90,"Potential Bottleneck","No Bottleneck"))</x:f>
        <x:v>No Bottleneck</x:v>
      </x:c>
      <x:c r="AC527" t="str">
        <x:f>IF(Y527&lt;60,"Low Utilization / Smooth Flow",IF(Y527&lt;=85,"Moderate Utilization",IF(Y527&lt;90,"Transition / Capacity Pressure","High Utilization / Queue Risk")))</x:f>
        <x:v>Low Utilization / Smooth Flow</x:v>
      </x:c>
    </x:row>
    <x:row r="528">
      <x:c r="A528" t="n">
        <x:v>527</x:v>
      </x:c>
      <x:c r="B528" s="16" t="n">
        <x:v>46241.493055555555</x:v>
      </x:c>
      <x:c r="C528" t="str">
        <x:v>Normal</x:v>
      </x:c>
      <x:c r="D528" t="n">
        <x:v>10</x:v>
      </x:c>
      <x:c r="E528" t="n">
        <x:v>3</x:v>
      </x:c>
      <x:c r="F528" t="n">
        <x:v>2</x:v>
      </x:c>
      <x:c r="G528" t="n">
        <x:v>5</x:v>
      </x:c>
      <x:c r="H528" t="n">
        <x:v>22.9</x:v>
      </x:c>
      <x:c r="I528" t="n">
        <x:v>0</x:v>
      </x:c>
      <x:c r="J528" t="n">
        <x:v>22.3</x:v>
      </x:c>
      <x:c r="K528" t="n">
        <x:v>33</x:v>
      </x:c>
      <x:c r="L528" t="n">
        <x:v>2</x:v>
      </x:c>
      <x:c r="M528" t="n">
        <x:v>2</x:v>
      </x:c>
      <x:c r="N528" t="n">
        <x:v>2</x:v>
      </x:c>
      <x:c r="O528" t="n">
        <x:v>1</x:v>
      </x:c>
      <x:c r="P528" t="n">
        <x:v>1</x:v>
      </x:c>
      <x:c r="Q528" t="n">
        <x:v>1</x:v>
      </x:c>
      <x:c r="R528" t="n">
        <x:v>1</x:v>
      </x:c>
      <x:c r="S528" t="n">
        <x:v>0</x:v>
      </x:c>
      <x:c r="T528" t="n">
        <x:f>D528</x:f>
        <x:v>10</x:v>
      </x:c>
      <x:c r="U528" t="n">
        <x:f>Assumptions!$B$16</x:f>
        <x:v>45</x:v>
      </x:c>
      <x:c r="V528" t="n">
        <x:f>MIN(T528,U528)</x:f>
        <x:v>10</x:v>
      </x:c>
      <x:c r="W528" t="n">
        <x:f>Assumptions!$B$17</x:f>
        <x:v>31.5</x:v>
      </x:c>
      <x:c r="X528" s="29" t="n">
        <x:f>V528/W528*100</x:f>
        <x:v>31.746031746031743</x:v>
      </x:c>
      <x:c r="Y528" s="29" t="n">
        <x:f>T528/U528*100</x:f>
        <x:v>22.22222222222222</x:v>
      </x:c>
      <x:c r="Z528" t="n">
        <x:f>MAX(U528-T528,0)</x:f>
        <x:v>35</x:v>
      </x:c>
      <x:c r="AA528" t="n">
        <x:f>MAX(T528-U528,0)</x:f>
        <x:v>0</x:v>
      </x:c>
      <x:c r="AB528" t="str">
        <x:f>IF(Y528&gt;=100,"Capacity Gap",IF(Y528&gt;=90,"Potential Bottleneck","No Bottleneck"))</x:f>
        <x:v>No Bottleneck</x:v>
      </x:c>
      <x:c r="AC528" t="str">
        <x:f>IF(Y528&lt;60,"Low Utilization / Smooth Flow",IF(Y528&lt;=85,"Moderate Utilization",IF(Y528&lt;90,"Transition / Capacity Pressure","High Utilization / Queue Risk")))</x:f>
        <x:v>Low Utilization / Smooth Flow</x:v>
      </x:c>
    </x:row>
    <x:row r="529">
      <x:c r="A529" t="n">
        <x:v>528</x:v>
      </x:c>
      <x:c r="B529" s="16" t="n">
        <x:v>46241.49652777778</x:v>
      </x:c>
      <x:c r="C529" t="str">
        <x:v>Normal</x:v>
      </x:c>
      <x:c r="D529" t="n">
        <x:v>13</x:v>
      </x:c>
      <x:c r="E529" t="n">
        <x:v>4</x:v>
      </x:c>
      <x:c r="F529" t="n">
        <x:v>3</x:v>
      </x:c>
      <x:c r="G529" t="n">
        <x:v>6</x:v>
      </x:c>
      <x:c r="H529" t="n">
        <x:v>14.6</x:v>
      </x:c>
      <x:c r="I529" t="n">
        <x:v>0</x:v>
      </x:c>
      <x:c r="J529" t="n">
        <x:v>29</x:v>
      </x:c>
      <x:c r="K529" t="n">
        <x:v>41.8</x:v>
      </x:c>
      <x:c r="L529" t="n">
        <x:v>2</x:v>
      </x:c>
      <x:c r="M529" t="n">
        <x:v>2</x:v>
      </x:c>
      <x:c r="N529" t="n">
        <x:v>3</x:v>
      </x:c>
      <x:c r="O529" t="n">
        <x:v>1</x:v>
      </x:c>
      <x:c r="P529" t="n">
        <x:v>2</x:v>
      </x:c>
      <x:c r="Q529" t="n">
        <x:v>1</x:v>
      </x:c>
      <x:c r="R529" t="n">
        <x:v>1</x:v>
      </x:c>
      <x:c r="S529" t="n">
        <x:v>1</x:v>
      </x:c>
      <x:c r="T529" t="n">
        <x:f>D529</x:f>
        <x:v>13</x:v>
      </x:c>
      <x:c r="U529" t="n">
        <x:f>Assumptions!$B$16</x:f>
        <x:v>45</x:v>
      </x:c>
      <x:c r="V529" t="n">
        <x:f>MIN(T529,U529)</x:f>
        <x:v>13</x:v>
      </x:c>
      <x:c r="W529" t="n">
        <x:f>Assumptions!$B$17</x:f>
        <x:v>31.5</x:v>
      </x:c>
      <x:c r="X529" s="29" t="n">
        <x:f>V529/W529*100</x:f>
        <x:v>41.269841269841265</x:v>
      </x:c>
      <x:c r="Y529" s="29" t="n">
        <x:f>T529/U529*100</x:f>
        <x:v>28.888888888888886</x:v>
      </x:c>
      <x:c r="Z529" t="n">
        <x:f>MAX(U529-T529,0)</x:f>
        <x:v>32</x:v>
      </x:c>
      <x:c r="AA529" t="n">
        <x:f>MAX(T529-U529,0)</x:f>
        <x:v>0</x:v>
      </x:c>
      <x:c r="AB529" t="str">
        <x:f>IF(Y529&gt;=100,"Capacity Gap",IF(Y529&gt;=90,"Potential Bottleneck","No Bottleneck"))</x:f>
        <x:v>No Bottleneck</x:v>
      </x:c>
      <x:c r="AC529" t="str">
        <x:f>IF(Y529&lt;60,"Low Utilization / Smooth Flow",IF(Y529&lt;=85,"Moderate Utilization",IF(Y529&lt;90,"Transition / Capacity Pressure","High Utilization / Queue Risk")))</x:f>
        <x:v>Low Utilization / Smooth Flow</x:v>
      </x:c>
    </x:row>
    <x:row r="530">
      <x:c r="A530" t="n">
        <x:v>529</x:v>
      </x:c>
      <x:c r="B530" s="16" t="n">
        <x:v>46241.5</x:v>
      </x:c>
      <x:c r="C530" t="str">
        <x:v>Lunch Peak</x:v>
      </x:c>
      <x:c r="D530" t="n">
        <x:v>27</x:v>
      </x:c>
      <x:c r="E530" t="n">
        <x:v>5</x:v>
      </x:c>
      <x:c r="F530" t="n">
        <x:v>12</x:v>
      </x:c>
      <x:c r="G530" t="n">
        <x:v>10</x:v>
      </x:c>
      <x:c r="H530" t="n">
        <x:v>23.5</x:v>
      </x:c>
      <x:c r="I530" t="n">
        <x:v>0</x:v>
      </x:c>
      <x:c r="J530" t="n">
        <x:v>60.2</x:v>
      </x:c>
      <x:c r="K530" t="n">
        <x:v>43.4</x:v>
      </x:c>
      <x:c r="L530" t="n">
        <x:v>5</x:v>
      </x:c>
      <x:c r="M530" t="n">
        <x:v>4</x:v>
      </x:c>
      <x:c r="N530" t="n">
        <x:v>6</x:v>
      </x:c>
      <x:c r="O530" t="n">
        <x:v>3</x:v>
      </x:c>
      <x:c r="P530" t="n">
        <x:v>2</x:v>
      </x:c>
      <x:c r="Q530" t="n">
        <x:v>3</x:v>
      </x:c>
      <x:c r="R530" t="n">
        <x:v>2</x:v>
      </x:c>
      <x:c r="S530" t="n">
        <x:v>2</x:v>
      </x:c>
      <x:c r="T530" t="n">
        <x:f>D530</x:f>
        <x:v>27</x:v>
      </x:c>
      <x:c r="U530" t="n">
        <x:f>Assumptions!$B$16</x:f>
        <x:v>45</x:v>
      </x:c>
      <x:c r="V530" t="n">
        <x:f>MIN(T530,U530)</x:f>
        <x:v>27</x:v>
      </x:c>
      <x:c r="W530" t="n">
        <x:f>Assumptions!$B$17</x:f>
        <x:v>31.5</x:v>
      </x:c>
      <x:c r="X530" s="29" t="n">
        <x:f>V530/W530*100</x:f>
        <x:v>85.71428571428571</x:v>
      </x:c>
      <x:c r="Y530" s="29" t="n">
        <x:f>T530/U530*100</x:f>
        <x:v>60</x:v>
      </x:c>
      <x:c r="Z530" t="n">
        <x:f>MAX(U530-T530,0)</x:f>
        <x:v>18</x:v>
      </x:c>
      <x:c r="AA530" t="n">
        <x:f>MAX(T530-U530,0)</x:f>
        <x:v>0</x:v>
      </x:c>
      <x:c r="AB530" t="str">
        <x:f>IF(Y530&gt;=100,"Capacity Gap",IF(Y530&gt;=90,"Potential Bottleneck","No Bottleneck"))</x:f>
        <x:v>No Bottleneck</x:v>
      </x:c>
      <x:c r="AC530" t="str">
        <x:f>IF(Y530&lt;60,"Low Utilization / Smooth Flow",IF(Y530&lt;=85,"Moderate Utilization",IF(Y530&lt;90,"Transition / Capacity Pressure","High Utilization / Queue Risk")))</x:f>
        <x:v>Moderate Utilization</x:v>
      </x:c>
    </x:row>
    <x:row r="531">
      <x:c r="A531" t="n">
        <x:v>530</x:v>
      </x:c>
      <x:c r="B531" s="16" t="n">
        <x:v>46241.50347222222</x:v>
      </x:c>
      <x:c r="C531" t="str">
        <x:v>Lunch Peak</x:v>
      </x:c>
      <x:c r="D531" t="n">
        <x:v>26</x:v>
      </x:c>
      <x:c r="E531" t="n">
        <x:v>5</x:v>
      </x:c>
      <x:c r="F531" t="n">
        <x:v>11</x:v>
      </x:c>
      <x:c r="G531" t="n">
        <x:v>10</x:v>
      </x:c>
      <x:c r="H531" t="n">
        <x:v>24.5</x:v>
      </x:c>
      <x:c r="I531" t="n">
        <x:v>0</x:v>
      </x:c>
      <x:c r="J531" t="n">
        <x:v>58</x:v>
      </x:c>
      <x:c r="K531" t="n">
        <x:v>46.6</x:v>
      </x:c>
      <x:c r="L531" t="n">
        <x:v>4</x:v>
      </x:c>
      <x:c r="M531" t="n">
        <x:v>6</x:v>
      </x:c>
      <x:c r="N531" t="n">
        <x:v>5</x:v>
      </x:c>
      <x:c r="O531" t="n">
        <x:v>3</x:v>
      </x:c>
      <x:c r="P531" t="n">
        <x:v>3</x:v>
      </x:c>
      <x:c r="Q531" t="n">
        <x:v>3</x:v>
      </x:c>
      <x:c r="R531" t="n">
        <x:v>2</x:v>
      </x:c>
      <x:c r="S531" t="n">
        <x:v>0</x:v>
      </x:c>
      <x:c r="T531" t="n">
        <x:f>D531</x:f>
        <x:v>26</x:v>
      </x:c>
      <x:c r="U531" t="n">
        <x:f>Assumptions!$B$16</x:f>
        <x:v>45</x:v>
      </x:c>
      <x:c r="V531" t="n">
        <x:f>MIN(T531,U531)</x:f>
        <x:v>26</x:v>
      </x:c>
      <x:c r="W531" t="n">
        <x:f>Assumptions!$B$17</x:f>
        <x:v>31.5</x:v>
      </x:c>
      <x:c r="X531" s="29" t="n">
        <x:f>V531/W531*100</x:f>
        <x:v>82.53968253968253</x:v>
      </x:c>
      <x:c r="Y531" s="29" t="n">
        <x:f>T531/U531*100</x:f>
        <x:v>57.77777777777777</x:v>
      </x:c>
      <x:c r="Z531" t="n">
        <x:f>MAX(U531-T531,0)</x:f>
        <x:v>19</x:v>
      </x:c>
      <x:c r="AA531" t="n">
        <x:f>MAX(T531-U531,0)</x:f>
        <x:v>0</x:v>
      </x:c>
      <x:c r="AB531" t="str">
        <x:f>IF(Y531&gt;=100,"Capacity Gap",IF(Y531&gt;=90,"Potential Bottleneck","No Bottleneck"))</x:f>
        <x:v>No Bottleneck</x:v>
      </x:c>
      <x:c r="AC531" t="str">
        <x:f>IF(Y531&lt;60,"Low Utilization / Smooth Flow",IF(Y531&lt;=85,"Moderate Utilization",IF(Y531&lt;90,"Transition / Capacity Pressure","High Utilization / Queue Risk")))</x:f>
        <x:v>Low Utilization / Smooth Flow</x:v>
      </x:c>
    </x:row>
    <x:row r="532">
      <x:c r="A532" t="n">
        <x:v>531</x:v>
      </x:c>
      <x:c r="B532" s="16" t="n">
        <x:v>46241.506944444445</x:v>
      </x:c>
      <x:c r="C532" t="str">
        <x:v>Lunch Peak</x:v>
      </x:c>
      <x:c r="D532" t="n">
        <x:v>23</x:v>
      </x:c>
      <x:c r="E532" t="n">
        <x:v>5</x:v>
      </x:c>
      <x:c r="F532" t="n">
        <x:v>10</x:v>
      </x:c>
      <x:c r="G532" t="n">
        <x:v>8</x:v>
      </x:c>
      <x:c r="H532" t="n">
        <x:v>22.7</x:v>
      </x:c>
      <x:c r="I532" t="n">
        <x:v>0</x:v>
      </x:c>
      <x:c r="J532" t="n">
        <x:v>51.3</x:v>
      </x:c>
      <x:c r="K532" t="n">
        <x:v>41.2</x:v>
      </x:c>
      <x:c r="L532" t="n">
        <x:v>3</x:v>
      </x:c>
      <x:c r="M532" t="n">
        <x:v>3</x:v>
      </x:c>
      <x:c r="N532" t="n">
        <x:v>4</x:v>
      </x:c>
      <x:c r="O532" t="n">
        <x:v>2</x:v>
      </x:c>
      <x:c r="P532" t="n">
        <x:v>2</x:v>
      </x:c>
      <x:c r="Q532" t="n">
        <x:v>2</x:v>
      </x:c>
      <x:c r="R532" t="n">
        <x:v>2</x:v>
      </x:c>
      <x:c r="S532" t="n">
        <x:v>5</x:v>
      </x:c>
      <x:c r="T532" t="n">
        <x:f>D532</x:f>
        <x:v>23</x:v>
      </x:c>
      <x:c r="U532" t="n">
        <x:f>Assumptions!$B$16</x:f>
        <x:v>45</x:v>
      </x:c>
      <x:c r="V532" t="n">
        <x:f>MIN(T532,U532)</x:f>
        <x:v>23</x:v>
      </x:c>
      <x:c r="W532" t="n">
        <x:f>Assumptions!$B$17</x:f>
        <x:v>31.5</x:v>
      </x:c>
      <x:c r="X532" s="29" t="n">
        <x:f>V532/W532*100</x:f>
        <x:v>73.01587301587301</x:v>
      </x:c>
      <x:c r="Y532" s="29" t="n">
        <x:f>T532/U532*100</x:f>
        <x:v>51.11111111111111</x:v>
      </x:c>
      <x:c r="Z532" t="n">
        <x:f>MAX(U532-T532,0)</x:f>
        <x:v>22</x:v>
      </x:c>
      <x:c r="AA532" t="n">
        <x:f>MAX(T532-U532,0)</x:f>
        <x:v>0</x:v>
      </x:c>
      <x:c r="AB532" t="str">
        <x:f>IF(Y532&gt;=100,"Capacity Gap",IF(Y532&gt;=90,"Potential Bottleneck","No Bottleneck"))</x:f>
        <x:v>No Bottleneck</x:v>
      </x:c>
      <x:c r="AC532" t="str">
        <x:f>IF(Y532&lt;60,"Low Utilization / Smooth Flow",IF(Y532&lt;=85,"Moderate Utilization",IF(Y532&lt;90,"Transition / Capacity Pressure","High Utilization / Queue Risk")))</x:f>
        <x:v>Low Utilization / Smooth Flow</x:v>
      </x:c>
    </x:row>
    <x:row r="533">
      <x:c r="A533" t="n">
        <x:v>532</x:v>
      </x:c>
      <x:c r="B533" s="16" t="n">
        <x:v>46241.510416666664</x:v>
      </x:c>
      <x:c r="C533" t="str">
        <x:v>Lunch Peak</x:v>
      </x:c>
      <x:c r="D533" t="n">
        <x:v>28</x:v>
      </x:c>
      <x:c r="E533" t="n">
        <x:v>6</x:v>
      </x:c>
      <x:c r="F533" t="n">
        <x:v>12</x:v>
      </x:c>
      <x:c r="G533" t="n">
        <x:v>10</x:v>
      </x:c>
      <x:c r="H533" t="n">
        <x:v>26.3</x:v>
      </x:c>
      <x:c r="I533" t="n">
        <x:v>0</x:v>
      </x:c>
      <x:c r="J533" t="n">
        <x:v>62.4</x:v>
      </x:c>
      <x:c r="K533" t="n">
        <x:v>43.2</x:v>
      </x:c>
      <x:c r="L533" t="n">
        <x:v>4</x:v>
      </x:c>
      <x:c r="M533" t="n">
        <x:v>6</x:v>
      </x:c>
      <x:c r="N533" t="n">
        <x:v>5</x:v>
      </x:c>
      <x:c r="O533" t="n">
        <x:v>3</x:v>
      </x:c>
      <x:c r="P533" t="n">
        <x:v>4</x:v>
      </x:c>
      <x:c r="Q533" t="n">
        <x:v>3</x:v>
      </x:c>
      <x:c r="R533" t="n">
        <x:v>3</x:v>
      </x:c>
      <x:c r="S533" t="n">
        <x:v>0</x:v>
      </x:c>
      <x:c r="T533" t="n">
        <x:f>D533</x:f>
        <x:v>28</x:v>
      </x:c>
      <x:c r="U533" t="n">
        <x:f>Assumptions!$B$16</x:f>
        <x:v>45</x:v>
      </x:c>
      <x:c r="V533" t="n">
        <x:f>MIN(T533,U533)</x:f>
        <x:v>28</x:v>
      </x:c>
      <x:c r="W533" t="n">
        <x:f>Assumptions!$B$17</x:f>
        <x:v>31.5</x:v>
      </x:c>
      <x:c r="X533" s="29" t="n">
        <x:f>V533/W533*100</x:f>
        <x:v>88.88888888888889</x:v>
      </x:c>
      <x:c r="Y533" s="29" t="n">
        <x:f>T533/U533*100</x:f>
        <x:v>62.22222222222222</x:v>
      </x:c>
      <x:c r="Z533" t="n">
        <x:f>MAX(U533-T533,0)</x:f>
        <x:v>17</x:v>
      </x:c>
      <x:c r="AA533" t="n">
        <x:f>MAX(T533-U533,0)</x:f>
        <x:v>0</x:v>
      </x:c>
      <x:c r="AB533" t="str">
        <x:f>IF(Y533&gt;=100,"Capacity Gap",IF(Y533&gt;=90,"Potential Bottleneck","No Bottleneck"))</x:f>
        <x:v>No Bottleneck</x:v>
      </x:c>
      <x:c r="AC533" t="str">
        <x:f>IF(Y533&lt;60,"Low Utilization / Smooth Flow",IF(Y533&lt;=85,"Moderate Utilization",IF(Y533&lt;90,"Transition / Capacity Pressure","High Utilization / Queue Risk")))</x:f>
        <x:v>Moderate Utilization</x:v>
      </x:c>
    </x:row>
    <x:row r="534">
      <x:c r="A534" t="n">
        <x:v>533</x:v>
      </x:c>
      <x:c r="B534" s="16" t="n">
        <x:v>46241.51388888889</x:v>
      </x:c>
      <x:c r="C534" t="str">
        <x:v>Lunch Peak</x:v>
      </x:c>
      <x:c r="D534" t="n">
        <x:v>27</x:v>
      </x:c>
      <x:c r="E534" t="n">
        <x:v>5</x:v>
      </x:c>
      <x:c r="F534" t="n">
        <x:v>12</x:v>
      </x:c>
      <x:c r="G534" t="n">
        <x:v>10</x:v>
      </x:c>
      <x:c r="H534" t="n">
        <x:v>25.3</x:v>
      </x:c>
      <x:c r="I534" t="n">
        <x:v>0</x:v>
      </x:c>
      <x:c r="J534" t="n">
        <x:v>60.2</x:v>
      </x:c>
      <x:c r="K534" t="n">
        <x:v>38.6</x:v>
      </x:c>
      <x:c r="L534" t="n">
        <x:v>4</x:v>
      </x:c>
      <x:c r="M534" t="n">
        <x:v>4</x:v>
      </x:c>
      <x:c r="N534" t="n">
        <x:v>4</x:v>
      </x:c>
      <x:c r="O534" t="n">
        <x:v>3</x:v>
      </x:c>
      <x:c r="P534" t="n">
        <x:v>3</x:v>
      </x:c>
      <x:c r="Q534" t="n">
        <x:v>2</x:v>
      </x:c>
      <x:c r="R534" t="n">
        <x:v>2</x:v>
      </x:c>
      <x:c r="S534" t="n">
        <x:v>5</x:v>
      </x:c>
      <x:c r="T534" t="n">
        <x:f>D534</x:f>
        <x:v>27</x:v>
      </x:c>
      <x:c r="U534" t="n">
        <x:f>Assumptions!$B$16</x:f>
        <x:v>45</x:v>
      </x:c>
      <x:c r="V534" t="n">
        <x:f>MIN(T534,U534)</x:f>
        <x:v>27</x:v>
      </x:c>
      <x:c r="W534" t="n">
        <x:f>Assumptions!$B$17</x:f>
        <x:v>31.5</x:v>
      </x:c>
      <x:c r="X534" s="29" t="n">
        <x:f>V534/W534*100</x:f>
        <x:v>85.71428571428571</x:v>
      </x:c>
      <x:c r="Y534" s="29" t="n">
        <x:f>T534/U534*100</x:f>
        <x:v>60</x:v>
      </x:c>
      <x:c r="Z534" t="n">
        <x:f>MAX(U534-T534,0)</x:f>
        <x:v>18</x:v>
      </x:c>
      <x:c r="AA534" t="n">
        <x:f>MAX(T534-U534,0)</x:f>
        <x:v>0</x:v>
      </x:c>
      <x:c r="AB534" t="str">
        <x:f>IF(Y534&gt;=100,"Capacity Gap",IF(Y534&gt;=90,"Potential Bottleneck","No Bottleneck"))</x:f>
        <x:v>No Bottleneck</x:v>
      </x:c>
      <x:c r="AC534" t="str">
        <x:f>IF(Y534&lt;60,"Low Utilization / Smooth Flow",IF(Y534&lt;=85,"Moderate Utilization",IF(Y534&lt;90,"Transition / Capacity Pressure","High Utilization / Queue Risk")))</x:f>
        <x:v>Moderate Utilization</x:v>
      </x:c>
    </x:row>
    <x:row r="535">
      <x:c r="A535" t="n">
        <x:v>534</x:v>
      </x:c>
      <x:c r="B535" s="16" t="n">
        <x:v>46241.51736111111</x:v>
      </x:c>
      <x:c r="C535" t="str">
        <x:v>Lunch Peak</x:v>
      </x:c>
      <x:c r="D535" t="n">
        <x:v>26</x:v>
      </x:c>
      <x:c r="E535" t="n">
        <x:v>5</x:v>
      </x:c>
      <x:c r="F535" t="n">
        <x:v>11</x:v>
      </x:c>
      <x:c r="G535" t="n">
        <x:v>10</x:v>
      </x:c>
      <x:c r="H535" t="n">
        <x:v>28.8</x:v>
      </x:c>
      <x:c r="I535" t="n">
        <x:v>0</x:v>
      </x:c>
      <x:c r="J535" t="n">
        <x:v>58</x:v>
      </x:c>
      <x:c r="K535" t="n">
        <x:v>39.5</x:v>
      </x:c>
      <x:c r="L535" t="n">
        <x:v>4</x:v>
      </x:c>
      <x:c r="M535" t="n">
        <x:v>6</x:v>
      </x:c>
      <x:c r="N535" t="n">
        <x:v>4</x:v>
      </x:c>
      <x:c r="O535" t="n">
        <x:v>3</x:v>
      </x:c>
      <x:c r="P535" t="n">
        <x:v>2</x:v>
      </x:c>
      <x:c r="Q535" t="n">
        <x:v>3</x:v>
      </x:c>
      <x:c r="R535" t="n">
        <x:v>2</x:v>
      </x:c>
      <x:c r="S535" t="n">
        <x:v>2</x:v>
      </x:c>
      <x:c r="T535" t="n">
        <x:f>D535</x:f>
        <x:v>26</x:v>
      </x:c>
      <x:c r="U535" t="n">
        <x:f>Assumptions!$B$16</x:f>
        <x:v>45</x:v>
      </x:c>
      <x:c r="V535" t="n">
        <x:f>MIN(T535,U535)</x:f>
        <x:v>26</x:v>
      </x:c>
      <x:c r="W535" t="n">
        <x:f>Assumptions!$B$17</x:f>
        <x:v>31.5</x:v>
      </x:c>
      <x:c r="X535" s="29" t="n">
        <x:f>V535/W535*100</x:f>
        <x:v>82.53968253968253</x:v>
      </x:c>
      <x:c r="Y535" s="29" t="n">
        <x:f>T535/U535*100</x:f>
        <x:v>57.77777777777777</x:v>
      </x:c>
      <x:c r="Z535" t="n">
        <x:f>MAX(U535-T535,0)</x:f>
        <x:v>19</x:v>
      </x:c>
      <x:c r="AA535" t="n">
        <x:f>MAX(T535-U535,0)</x:f>
        <x:v>0</x:v>
      </x:c>
      <x:c r="AB535" t="str">
        <x:f>IF(Y535&gt;=100,"Capacity Gap",IF(Y535&gt;=90,"Potential Bottleneck","No Bottleneck"))</x:f>
        <x:v>No Bottleneck</x:v>
      </x:c>
      <x:c r="AC535" t="str">
        <x:f>IF(Y535&lt;60,"Low Utilization / Smooth Flow",IF(Y535&lt;=85,"Moderate Utilization",IF(Y535&lt;90,"Transition / Capacity Pressure","High Utilization / Queue Risk")))</x:f>
        <x:v>Low Utilization / Smooth Flow</x:v>
      </x:c>
    </x:row>
    <x:row r="536">
      <x:c r="A536" t="n">
        <x:v>535</x:v>
      </x:c>
      <x:c r="B536" s="16" t="n">
        <x:v>46241.520833333336</x:v>
      </x:c>
      <x:c r="C536" t="str">
        <x:v>Lunch Peak</x:v>
      </x:c>
      <x:c r="D536" t="n">
        <x:v>34</x:v>
      </x:c>
      <x:c r="E536" t="n">
        <x:v>7</x:v>
      </x:c>
      <x:c r="F536" t="n">
        <x:v>15</x:v>
      </x:c>
      <x:c r="G536" t="n">
        <x:v>12</x:v>
      </x:c>
      <x:c r="H536" t="n">
        <x:v>30.1</x:v>
      </x:c>
      <x:c r="I536" t="n">
        <x:v>1.7</x:v>
      </x:c>
      <x:c r="J536" t="n">
        <x:v>75.8</x:v>
      </x:c>
      <x:c r="K536" t="n">
        <x:v>44.2</x:v>
      </x:c>
      <x:c r="L536" t="n">
        <x:v>6</x:v>
      </x:c>
      <x:c r="M536" t="n">
        <x:v>6</x:v>
      </x:c>
      <x:c r="N536" t="n">
        <x:v>5</x:v>
      </x:c>
      <x:c r="O536" t="n">
        <x:v>5</x:v>
      </x:c>
      <x:c r="P536" t="n">
        <x:v>5</x:v>
      </x:c>
      <x:c r="Q536" t="n">
        <x:v>4</x:v>
      </x:c>
      <x:c r="R536" t="n">
        <x:v>2</x:v>
      </x:c>
      <x:c r="S536" t="n">
        <x:v>1</x:v>
      </x:c>
      <x:c r="T536" t="n">
        <x:f>D536</x:f>
        <x:v>34</x:v>
      </x:c>
      <x:c r="U536" t="n">
        <x:f>Assumptions!$B$16</x:f>
        <x:v>45</x:v>
      </x:c>
      <x:c r="V536" t="n">
        <x:f>MIN(T536,U536)</x:f>
        <x:v>34</x:v>
      </x:c>
      <x:c r="W536" t="n">
        <x:f>Assumptions!$B$17</x:f>
        <x:v>31.5</x:v>
      </x:c>
      <x:c r="X536" s="29" t="n">
        <x:f>V536/W536*100</x:f>
        <x:v>107.93650793650794</x:v>
      </x:c>
      <x:c r="Y536" s="29" t="n">
        <x:f>T536/U536*100</x:f>
        <x:v>75.55555555555556</x:v>
      </x:c>
      <x:c r="Z536" t="n">
        <x:f>MAX(U536-T536,0)</x:f>
        <x:v>11</x:v>
      </x:c>
      <x:c r="AA536" t="n">
        <x:f>MAX(T536-U536,0)</x:f>
        <x:v>0</x:v>
      </x:c>
      <x:c r="AB536" t="str">
        <x:f>IF(Y536&gt;=100,"Capacity Gap",IF(Y536&gt;=90,"Potential Bottleneck","No Bottleneck"))</x:f>
        <x:v>No Bottleneck</x:v>
      </x:c>
      <x:c r="AC536" t="str">
        <x:f>IF(Y536&lt;60,"Low Utilization / Smooth Flow",IF(Y536&lt;=85,"Moderate Utilization",IF(Y536&lt;90,"Transition / Capacity Pressure","High Utilization / Queue Risk")))</x:f>
        <x:v>Moderate Utilization</x:v>
      </x:c>
    </x:row>
    <x:row r="537">
      <x:c r="A537" t="n">
        <x:v>536</x:v>
      </x:c>
      <x:c r="B537" s="16" t="n">
        <x:v>46241.524305555555</x:v>
      </x:c>
      <x:c r="C537" t="str">
        <x:v>Lunch Peak</x:v>
      </x:c>
      <x:c r="D537" t="n">
        <x:v>21</x:v>
      </x:c>
      <x:c r="E537" t="n">
        <x:v>4</x:v>
      </x:c>
      <x:c r="F537" t="n">
        <x:v>9</x:v>
      </x:c>
      <x:c r="G537" t="n">
        <x:v>8</x:v>
      </x:c>
      <x:c r="H537" t="n">
        <x:v>21.8</x:v>
      </x:c>
      <x:c r="I537" t="n">
        <x:v>0</x:v>
      </x:c>
      <x:c r="J537" t="n">
        <x:v>46.8</x:v>
      </x:c>
      <x:c r="K537" t="n">
        <x:v>42.9</x:v>
      </x:c>
      <x:c r="L537" t="n">
        <x:v>4</x:v>
      </x:c>
      <x:c r="M537" t="n">
        <x:v>5</x:v>
      </x:c>
      <x:c r="N537" t="n">
        <x:v>3</x:v>
      </x:c>
      <x:c r="O537" t="n">
        <x:v>3</x:v>
      </x:c>
      <x:c r="P537" t="n">
        <x:v>2</x:v>
      </x:c>
      <x:c r="Q537" t="n">
        <x:v>2</x:v>
      </x:c>
      <x:c r="R537" t="n">
        <x:v>2</x:v>
      </x:c>
      <x:c r="S537" t="n">
        <x:v>0</x:v>
      </x:c>
      <x:c r="T537" t="n">
        <x:f>D537</x:f>
        <x:v>21</x:v>
      </x:c>
      <x:c r="U537" t="n">
        <x:f>Assumptions!$B$16</x:f>
        <x:v>45</x:v>
      </x:c>
      <x:c r="V537" t="n">
        <x:f>MIN(T537,U537)</x:f>
        <x:v>21</x:v>
      </x:c>
      <x:c r="W537" t="n">
        <x:f>Assumptions!$B$17</x:f>
        <x:v>31.5</x:v>
      </x:c>
      <x:c r="X537" s="29" t="n">
        <x:f>V537/W537*100</x:f>
        <x:v>66.66666666666666</x:v>
      </x:c>
      <x:c r="Y537" s="29" t="n">
        <x:f>T537/U537*100</x:f>
        <x:v>46.666666666666664</x:v>
      </x:c>
      <x:c r="Z537" t="n">
        <x:f>MAX(U537-T537,0)</x:f>
        <x:v>24</x:v>
      </x:c>
      <x:c r="AA537" t="n">
        <x:f>MAX(T537-U537,0)</x:f>
        <x:v>0</x:v>
      </x:c>
      <x:c r="AB537" t="str">
        <x:f>IF(Y537&gt;=100,"Capacity Gap",IF(Y537&gt;=90,"Potential Bottleneck","No Bottleneck"))</x:f>
        <x:v>No Bottleneck</x:v>
      </x:c>
      <x:c r="AC537" t="str">
        <x:f>IF(Y537&lt;60,"Low Utilization / Smooth Flow",IF(Y537&lt;=85,"Moderate Utilization",IF(Y537&lt;90,"Transition / Capacity Pressure","High Utilization / Queue Risk")))</x:f>
        <x:v>Low Utilization / Smooth Flow</x:v>
      </x:c>
    </x:row>
    <x:row r="538">
      <x:c r="A538" t="n">
        <x:v>537</x:v>
      </x:c>
      <x:c r="B538" s="16" t="n">
        <x:v>46241.52777777778</x:v>
      </x:c>
      <x:c r="C538" t="str">
        <x:v>Lunch Peak</x:v>
      </x:c>
      <x:c r="D538" t="n">
        <x:v>26</x:v>
      </x:c>
      <x:c r="E538" t="n">
        <x:v>5</x:v>
      </x:c>
      <x:c r="F538" t="n">
        <x:v>11</x:v>
      </x:c>
      <x:c r="G538" t="n">
        <x:v>10</x:v>
      </x:c>
      <x:c r="H538" t="n">
        <x:v>26.9</x:v>
      </x:c>
      <x:c r="I538" t="n">
        <x:v>0</x:v>
      </x:c>
      <x:c r="J538" t="n">
        <x:v>58</x:v>
      </x:c>
      <x:c r="K538" t="n">
        <x:v>44.3</x:v>
      </x:c>
      <x:c r="L538" t="n">
        <x:v>4</x:v>
      </x:c>
      <x:c r="M538" t="n">
        <x:v>4</x:v>
      </x:c>
      <x:c r="N538" t="n">
        <x:v>5</x:v>
      </x:c>
      <x:c r="O538" t="n">
        <x:v>3</x:v>
      </x:c>
      <x:c r="P538" t="n">
        <x:v>2</x:v>
      </x:c>
      <x:c r="Q538" t="n">
        <x:v>3</x:v>
      </x:c>
      <x:c r="R538" t="n">
        <x:v>2</x:v>
      </x:c>
      <x:c r="S538" t="n">
        <x:v>3</x:v>
      </x:c>
      <x:c r="T538" t="n">
        <x:f>D538</x:f>
        <x:v>26</x:v>
      </x:c>
      <x:c r="U538" t="n">
        <x:f>Assumptions!$B$16</x:f>
        <x:v>45</x:v>
      </x:c>
      <x:c r="V538" t="n">
        <x:f>MIN(T538,U538)</x:f>
        <x:v>26</x:v>
      </x:c>
      <x:c r="W538" t="n">
        <x:f>Assumptions!$B$17</x:f>
        <x:v>31.5</x:v>
      </x:c>
      <x:c r="X538" s="29" t="n">
        <x:f>V538/W538*100</x:f>
        <x:v>82.53968253968253</x:v>
      </x:c>
      <x:c r="Y538" s="29" t="n">
        <x:f>T538/U538*100</x:f>
        <x:v>57.77777777777777</x:v>
      </x:c>
      <x:c r="Z538" t="n">
        <x:f>MAX(U538-T538,0)</x:f>
        <x:v>19</x:v>
      </x:c>
      <x:c r="AA538" t="n">
        <x:f>MAX(T538-U538,0)</x:f>
        <x:v>0</x:v>
      </x:c>
      <x:c r="AB538" t="str">
        <x:f>IF(Y538&gt;=100,"Capacity Gap",IF(Y538&gt;=90,"Potential Bottleneck","No Bottleneck"))</x:f>
        <x:v>No Bottleneck</x:v>
      </x:c>
      <x:c r="AC538" t="str">
        <x:f>IF(Y538&lt;60,"Low Utilization / Smooth Flow",IF(Y538&lt;=85,"Moderate Utilization",IF(Y538&lt;90,"Transition / Capacity Pressure","High Utilization / Queue Risk")))</x:f>
        <x:v>Low Utilization / Smooth Flow</x:v>
      </x:c>
    </x:row>
    <x:row r="539">
      <x:c r="A539" t="n">
        <x:v>538</x:v>
      </x:c>
      <x:c r="B539" s="16" t="n">
        <x:v>46241.53125</x:v>
      </x:c>
      <x:c r="C539" t="str">
        <x:v>Lunch Peak</x:v>
      </x:c>
      <x:c r="D539" t="n">
        <x:v>27</x:v>
      </x:c>
      <x:c r="E539" t="n">
        <x:v>5</x:v>
      </x:c>
      <x:c r="F539" t="n">
        <x:v>12</x:v>
      </x:c>
      <x:c r="G539" t="n">
        <x:v>10</x:v>
      </x:c>
      <x:c r="H539" t="n">
        <x:v>25.7</x:v>
      </x:c>
      <x:c r="I539" t="n">
        <x:v>0</x:v>
      </x:c>
      <x:c r="J539" t="n">
        <x:v>60.2</x:v>
      </x:c>
      <x:c r="K539" t="n">
        <x:v>40.2</x:v>
      </x:c>
      <x:c r="L539" t="n">
        <x:v>4</x:v>
      </x:c>
      <x:c r="M539" t="n">
        <x:v>5</x:v>
      </x:c>
      <x:c r="N539" t="n">
        <x:v>5</x:v>
      </x:c>
      <x:c r="O539" t="n">
        <x:v>4</x:v>
      </x:c>
      <x:c r="P539" t="n">
        <x:v>3</x:v>
      </x:c>
      <x:c r="Q539" t="n">
        <x:v>2</x:v>
      </x:c>
      <x:c r="R539" t="n">
        <x:v>3</x:v>
      </x:c>
      <x:c r="S539" t="n">
        <x:v>1</x:v>
      </x:c>
      <x:c r="T539" t="n">
        <x:f>D539</x:f>
        <x:v>27</x:v>
      </x:c>
      <x:c r="U539" t="n">
        <x:f>Assumptions!$B$16</x:f>
        <x:v>45</x:v>
      </x:c>
      <x:c r="V539" t="n">
        <x:f>MIN(T539,U539)</x:f>
        <x:v>27</x:v>
      </x:c>
      <x:c r="W539" t="n">
        <x:f>Assumptions!$B$17</x:f>
        <x:v>31.5</x:v>
      </x:c>
      <x:c r="X539" s="29" t="n">
        <x:f>V539/W539*100</x:f>
        <x:v>85.71428571428571</x:v>
      </x:c>
      <x:c r="Y539" s="29" t="n">
        <x:f>T539/U539*100</x:f>
        <x:v>60</x:v>
      </x:c>
      <x:c r="Z539" t="n">
        <x:f>MAX(U539-T539,0)</x:f>
        <x:v>18</x:v>
      </x:c>
      <x:c r="AA539" t="n">
        <x:f>MAX(T539-U539,0)</x:f>
        <x:v>0</x:v>
      </x:c>
      <x:c r="AB539" t="str">
        <x:f>IF(Y539&gt;=100,"Capacity Gap",IF(Y539&gt;=90,"Potential Bottleneck","No Bottleneck"))</x:f>
        <x:v>No Bottleneck</x:v>
      </x:c>
      <x:c r="AC539" t="str">
        <x:f>IF(Y539&lt;60,"Low Utilization / Smooth Flow",IF(Y539&lt;=85,"Moderate Utilization",IF(Y539&lt;90,"Transition / Capacity Pressure","High Utilization / Queue Risk")))</x:f>
        <x:v>Moderate Utilization</x:v>
      </x:c>
    </x:row>
    <x:row r="540">
      <x:c r="A540" t="n">
        <x:v>539</x:v>
      </x:c>
      <x:c r="B540" s="16" t="n">
        <x:v>46241.53472222222</x:v>
      </x:c>
      <x:c r="C540" t="str">
        <x:v>Lunch Peak</x:v>
      </x:c>
      <x:c r="D540" t="n">
        <x:v>26</x:v>
      </x:c>
      <x:c r="E540" t="n">
        <x:v>5</x:v>
      </x:c>
      <x:c r="F540" t="n">
        <x:v>11</x:v>
      </x:c>
      <x:c r="G540" t="n">
        <x:v>10</x:v>
      </x:c>
      <x:c r="H540" t="n">
        <x:v>28.6</x:v>
      </x:c>
      <x:c r="I540" t="n">
        <x:v>0</x:v>
      </x:c>
      <x:c r="J540" t="n">
        <x:v>58</x:v>
      </x:c>
      <x:c r="K540" t="n">
        <x:v>41.4</x:v>
      </x:c>
      <x:c r="L540" t="n">
        <x:v>5</x:v>
      </x:c>
      <x:c r="M540" t="n">
        <x:v>6</x:v>
      </x:c>
      <x:c r="N540" t="n">
        <x:v>3</x:v>
      </x:c>
      <x:c r="O540" t="n">
        <x:v>4</x:v>
      </x:c>
      <x:c r="P540" t="n">
        <x:v>3</x:v>
      </x:c>
      <x:c r="Q540" t="n">
        <x:v>3</x:v>
      </x:c>
      <x:c r="R540" t="n">
        <x:v>2</x:v>
      </x:c>
      <x:c r="S540" t="n">
        <x:v>0</x:v>
      </x:c>
      <x:c r="T540" t="n">
        <x:f>D540</x:f>
        <x:v>26</x:v>
      </x:c>
      <x:c r="U540" t="n">
        <x:f>Assumptions!$B$16</x:f>
        <x:v>45</x:v>
      </x:c>
      <x:c r="V540" t="n">
        <x:f>MIN(T540,U540)</x:f>
        <x:v>26</x:v>
      </x:c>
      <x:c r="W540" t="n">
        <x:f>Assumptions!$B$17</x:f>
        <x:v>31.5</x:v>
      </x:c>
      <x:c r="X540" s="29" t="n">
        <x:f>V540/W540*100</x:f>
        <x:v>82.53968253968253</x:v>
      </x:c>
      <x:c r="Y540" s="29" t="n">
        <x:f>T540/U540*100</x:f>
        <x:v>57.77777777777777</x:v>
      </x:c>
      <x:c r="Z540" t="n">
        <x:f>MAX(U540-T540,0)</x:f>
        <x:v>19</x:v>
      </x:c>
      <x:c r="AA540" t="n">
        <x:f>MAX(T540-U540,0)</x:f>
        <x:v>0</x:v>
      </x:c>
      <x:c r="AB540" t="str">
        <x:f>IF(Y540&gt;=100,"Capacity Gap",IF(Y540&gt;=90,"Potential Bottleneck","No Bottleneck"))</x:f>
        <x:v>No Bottleneck</x:v>
      </x:c>
      <x:c r="AC540" t="str">
        <x:f>IF(Y540&lt;60,"Low Utilization / Smooth Flow",IF(Y540&lt;=85,"Moderate Utilization",IF(Y540&lt;90,"Transition / Capacity Pressure","High Utilization / Queue Risk")))</x:f>
        <x:v>Low Utilization / Smooth Flow</x:v>
      </x:c>
    </x:row>
    <x:row r="541">
      <x:c r="A541" t="n">
        <x:v>540</x:v>
      </x:c>
      <x:c r="B541" s="16" t="n">
        <x:v>46241.538194444445</x:v>
      </x:c>
      <x:c r="C541" t="str">
        <x:v>Lunch Peak</x:v>
      </x:c>
      <x:c r="D541" t="n">
        <x:v>26</x:v>
      </x:c>
      <x:c r="E541" t="n">
        <x:v>5</x:v>
      </x:c>
      <x:c r="F541" t="n">
        <x:v>11</x:v>
      </x:c>
      <x:c r="G541" t="n">
        <x:v>10</x:v>
      </x:c>
      <x:c r="H541" t="n">
        <x:v>31.7</x:v>
      </x:c>
      <x:c r="I541" t="n">
        <x:v>0</x:v>
      </x:c>
      <x:c r="J541" t="n">
        <x:v>58</x:v>
      </x:c>
      <x:c r="K541" t="n">
        <x:v>42.1</x:v>
      </x:c>
      <x:c r="L541" t="n">
        <x:v>5</x:v>
      </x:c>
      <x:c r="M541" t="n">
        <x:v>4</x:v>
      </x:c>
      <x:c r="N541" t="n">
        <x:v>4</x:v>
      </x:c>
      <x:c r="O541" t="n">
        <x:v>3</x:v>
      </x:c>
      <x:c r="P541" t="n">
        <x:v>2</x:v>
      </x:c>
      <x:c r="Q541" t="n">
        <x:v>3</x:v>
      </x:c>
      <x:c r="R541" t="n">
        <x:v>3</x:v>
      </x:c>
      <x:c r="S541" t="n">
        <x:v>2</x:v>
      </x:c>
      <x:c r="T541" t="n">
        <x:f>D541</x:f>
        <x:v>26</x:v>
      </x:c>
      <x:c r="U541" t="n">
        <x:f>Assumptions!$B$16</x:f>
        <x:v>45</x:v>
      </x:c>
      <x:c r="V541" t="n">
        <x:f>MIN(T541,U541)</x:f>
        <x:v>26</x:v>
      </x:c>
      <x:c r="W541" t="n">
        <x:f>Assumptions!$B$17</x:f>
        <x:v>31.5</x:v>
      </x:c>
      <x:c r="X541" s="29" t="n">
        <x:f>V541/W541*100</x:f>
        <x:v>82.53968253968253</x:v>
      </x:c>
      <x:c r="Y541" s="29" t="n">
        <x:f>T541/U541*100</x:f>
        <x:v>57.77777777777777</x:v>
      </x:c>
      <x:c r="Z541" t="n">
        <x:f>MAX(U541-T541,0)</x:f>
        <x:v>19</x:v>
      </x:c>
      <x:c r="AA541" t="n">
        <x:f>MAX(T541-U541,0)</x:f>
        <x:v>0</x:v>
      </x:c>
      <x:c r="AB541" t="str">
        <x:f>IF(Y541&gt;=100,"Capacity Gap",IF(Y541&gt;=90,"Potential Bottleneck","No Bottleneck"))</x:f>
        <x:v>No Bottleneck</x:v>
      </x:c>
      <x:c r="AC541" t="str">
        <x:f>IF(Y541&lt;60,"Low Utilization / Smooth Flow",IF(Y541&lt;=85,"Moderate Utilization",IF(Y541&lt;90,"Transition / Capacity Pressure","High Utilization / Queue Risk")))</x:f>
        <x:v>Low Utilization / Smooth Flow</x:v>
      </x:c>
    </x:row>
    <x:row r="542">
      <x:c r="A542" t="n">
        <x:v>541</x:v>
      </x:c>
      <x:c r="B542" s="16" t="n">
        <x:v>46241.541666666664</x:v>
      </x:c>
      <x:c r="C542" t="str">
        <x:v>Post-Lunch</x:v>
      </x:c>
      <x:c r="D542" t="n">
        <x:v>25</x:v>
      </x:c>
      <x:c r="E542" t="n">
        <x:v>10</x:v>
      </x:c>
      <x:c r="F542" t="n">
        <x:v>7</x:v>
      </x:c>
      <x:c r="G542" t="n">
        <x:v>8</x:v>
      </x:c>
      <x:c r="H542" t="n">
        <x:v>25.9</x:v>
      </x:c>
      <x:c r="I542" t="n">
        <x:v>0</x:v>
      </x:c>
      <x:c r="J542" t="n">
        <x:v>55.7</x:v>
      </x:c>
      <x:c r="K542" t="n">
        <x:v>45</x:v>
      </x:c>
      <x:c r="L542" t="n">
        <x:v>3</x:v>
      </x:c>
      <x:c r="M542" t="n">
        <x:v>4</x:v>
      </x:c>
      <x:c r="N542" t="n">
        <x:v>5</x:v>
      </x:c>
      <x:c r="O542" t="n">
        <x:v>3</x:v>
      </x:c>
      <x:c r="P542" t="n">
        <x:v>3</x:v>
      </x:c>
      <x:c r="Q542" t="n">
        <x:v>3</x:v>
      </x:c>
      <x:c r="R542" t="n">
        <x:v>2</x:v>
      </x:c>
      <x:c r="S542" t="n">
        <x:v>2</x:v>
      </x:c>
      <x:c r="T542" t="n">
        <x:f>D542</x:f>
        <x:v>25</x:v>
      </x:c>
      <x:c r="U542" t="n">
        <x:f>Assumptions!$B$16</x:f>
        <x:v>45</x:v>
      </x:c>
      <x:c r="V542" t="n">
        <x:f>MIN(T542,U542)</x:f>
        <x:v>25</x:v>
      </x:c>
      <x:c r="W542" t="n">
        <x:f>Assumptions!$B$17</x:f>
        <x:v>31.5</x:v>
      </x:c>
      <x:c r="X542" s="29" t="n">
        <x:f>V542/W542*100</x:f>
        <x:v>79.36507936507937</x:v>
      </x:c>
      <x:c r="Y542" s="29" t="n">
        <x:f>T542/U542*100</x:f>
        <x:v>55.55555555555556</x:v>
      </x:c>
      <x:c r="Z542" t="n">
        <x:f>MAX(U542-T542,0)</x:f>
        <x:v>20</x:v>
      </x:c>
      <x:c r="AA542" t="n">
        <x:f>MAX(T542-U542,0)</x:f>
        <x:v>0</x:v>
      </x:c>
      <x:c r="AB542" t="str">
        <x:f>IF(Y542&gt;=100,"Capacity Gap",IF(Y542&gt;=90,"Potential Bottleneck","No Bottleneck"))</x:f>
        <x:v>No Bottleneck</x:v>
      </x:c>
      <x:c r="AC542" t="str">
        <x:f>IF(Y542&lt;60,"Low Utilization / Smooth Flow",IF(Y542&lt;=85,"Moderate Utilization",IF(Y542&lt;90,"Transition / Capacity Pressure","High Utilization / Queue Risk")))</x:f>
        <x:v>Low Utilization / Smooth Flow</x:v>
      </x:c>
    </x:row>
    <x:row r="543">
      <x:c r="A543" t="n">
        <x:v>542</x:v>
      </x:c>
      <x:c r="B543" s="16" t="n">
        <x:v>46241.54513888889</x:v>
      </x:c>
      <x:c r="C543" t="str">
        <x:v>Post-Lunch</x:v>
      </x:c>
      <x:c r="D543" t="n">
        <x:v>25</x:v>
      </x:c>
      <x:c r="E543" t="n">
        <x:v>10</x:v>
      </x:c>
      <x:c r="F543" t="n">
        <x:v>7</x:v>
      </x:c>
      <x:c r="G543" t="n">
        <x:v>8</x:v>
      </x:c>
      <x:c r="H543" t="n">
        <x:v>27.5</x:v>
      </x:c>
      <x:c r="I543" t="n">
        <x:v>0</x:v>
      </x:c>
      <x:c r="J543" t="n">
        <x:v>55.7</x:v>
      </x:c>
      <x:c r="K543" t="n">
        <x:v>43</x:v>
      </x:c>
      <x:c r="L543" t="n">
        <x:v>3</x:v>
      </x:c>
      <x:c r="M543" t="n">
        <x:v>5</x:v>
      </x:c>
      <x:c r="N543" t="n">
        <x:v>5</x:v>
      </x:c>
      <x:c r="O543" t="n">
        <x:v>3</x:v>
      </x:c>
      <x:c r="P543" t="n">
        <x:v>3</x:v>
      </x:c>
      <x:c r="Q543" t="n">
        <x:v>3</x:v>
      </x:c>
      <x:c r="R543" t="n">
        <x:v>2</x:v>
      </x:c>
      <x:c r="S543" t="n">
        <x:v>1</x:v>
      </x:c>
      <x:c r="T543" t="n">
        <x:f>D543</x:f>
        <x:v>25</x:v>
      </x:c>
      <x:c r="U543" t="n">
        <x:f>Assumptions!$B$16</x:f>
        <x:v>45</x:v>
      </x:c>
      <x:c r="V543" t="n">
        <x:f>MIN(T543,U543)</x:f>
        <x:v>25</x:v>
      </x:c>
      <x:c r="W543" t="n">
        <x:f>Assumptions!$B$17</x:f>
        <x:v>31.5</x:v>
      </x:c>
      <x:c r="X543" s="29" t="n">
        <x:f>V543/W543*100</x:f>
        <x:v>79.36507936507937</x:v>
      </x:c>
      <x:c r="Y543" s="29" t="n">
        <x:f>T543/U543*100</x:f>
        <x:v>55.55555555555556</x:v>
      </x:c>
      <x:c r="Z543" t="n">
        <x:f>MAX(U543-T543,0)</x:f>
        <x:v>20</x:v>
      </x:c>
      <x:c r="AA543" t="n">
        <x:f>MAX(T543-U543,0)</x:f>
        <x:v>0</x:v>
      </x:c>
      <x:c r="AB543" t="str">
        <x:f>IF(Y543&gt;=100,"Capacity Gap",IF(Y543&gt;=90,"Potential Bottleneck","No Bottleneck"))</x:f>
        <x:v>No Bottleneck</x:v>
      </x:c>
      <x:c r="AC543" t="str">
        <x:f>IF(Y543&lt;60,"Low Utilization / Smooth Flow",IF(Y543&lt;=85,"Moderate Utilization",IF(Y543&lt;90,"Transition / Capacity Pressure","High Utilization / Queue Risk")))</x:f>
        <x:v>Low Utilization / Smooth Flow</x:v>
      </x:c>
    </x:row>
    <x:row r="544">
      <x:c r="A544" t="n">
        <x:v>543</x:v>
      </x:c>
      <x:c r="B544" s="16" t="n">
        <x:v>46241.54861111111</x:v>
      </x:c>
      <x:c r="C544" t="str">
        <x:v>Post-Lunch</x:v>
      </x:c>
      <x:c r="D544" t="n">
        <x:v>26</x:v>
      </x:c>
      <x:c r="E544" t="n">
        <x:v>11</x:v>
      </x:c>
      <x:c r="F544" t="n">
        <x:v>7</x:v>
      </x:c>
      <x:c r="G544" t="n">
        <x:v>8</x:v>
      </x:c>
      <x:c r="H544" t="n">
        <x:v>26.5</x:v>
      </x:c>
      <x:c r="I544" t="n">
        <x:v>0</x:v>
      </x:c>
      <x:c r="J544" t="n">
        <x:v>58</x:v>
      </x:c>
      <x:c r="K544" t="n">
        <x:v>46.2</x:v>
      </x:c>
      <x:c r="L544" t="n">
        <x:v>4</x:v>
      </x:c>
      <x:c r="M544" t="n">
        <x:v>5</x:v>
      </x:c>
      <x:c r="N544" t="n">
        <x:v>5</x:v>
      </x:c>
      <x:c r="O544" t="n">
        <x:v>3</x:v>
      </x:c>
      <x:c r="P544" t="n">
        <x:v>3</x:v>
      </x:c>
      <x:c r="Q544" t="n">
        <x:v>3</x:v>
      </x:c>
      <x:c r="R544" t="n">
        <x:v>2</x:v>
      </x:c>
      <x:c r="S544" t="n">
        <x:v>1</x:v>
      </x:c>
      <x:c r="T544" t="n">
        <x:f>D544</x:f>
        <x:v>26</x:v>
      </x:c>
      <x:c r="U544" t="n">
        <x:f>Assumptions!$B$16</x:f>
        <x:v>45</x:v>
      </x:c>
      <x:c r="V544" t="n">
        <x:f>MIN(T544,U544)</x:f>
        <x:v>26</x:v>
      </x:c>
      <x:c r="W544" t="n">
        <x:f>Assumptions!$B$17</x:f>
        <x:v>31.5</x:v>
      </x:c>
      <x:c r="X544" s="29" t="n">
        <x:f>V544/W544*100</x:f>
        <x:v>82.53968253968253</x:v>
      </x:c>
      <x:c r="Y544" s="29" t="n">
        <x:f>T544/U544*100</x:f>
        <x:v>57.77777777777777</x:v>
      </x:c>
      <x:c r="Z544" t="n">
        <x:f>MAX(U544-T544,0)</x:f>
        <x:v>19</x:v>
      </x:c>
      <x:c r="AA544" t="n">
        <x:f>MAX(T544-U544,0)</x:f>
        <x:v>0</x:v>
      </x:c>
      <x:c r="AB544" t="str">
        <x:f>IF(Y544&gt;=100,"Capacity Gap",IF(Y544&gt;=90,"Potential Bottleneck","No Bottleneck"))</x:f>
        <x:v>No Bottleneck</x:v>
      </x:c>
      <x:c r="AC544" t="str">
        <x:f>IF(Y544&lt;60,"Low Utilization / Smooth Flow",IF(Y544&lt;=85,"Moderate Utilization",IF(Y544&lt;90,"Transition / Capacity Pressure","High Utilization / Queue Risk")))</x:f>
        <x:v>Low Utilization / Smooth Flow</x:v>
      </x:c>
    </x:row>
    <x:row r="545">
      <x:c r="A545" t="n">
        <x:v>544</x:v>
      </x:c>
      <x:c r="B545" s="16" t="n">
        <x:v>46241.552083333336</x:v>
      </x:c>
      <x:c r="C545" t="str">
        <x:v>Post-Lunch</x:v>
      </x:c>
      <x:c r="D545" t="n">
        <x:v>26</x:v>
      </x:c>
      <x:c r="E545" t="n">
        <x:v>11</x:v>
      </x:c>
      <x:c r="F545" t="n">
        <x:v>7</x:v>
      </x:c>
      <x:c r="G545" t="n">
        <x:v>8</x:v>
      </x:c>
      <x:c r="H545" t="n">
        <x:v>28.1</x:v>
      </x:c>
      <x:c r="I545" t="n">
        <x:v>0</x:v>
      </x:c>
      <x:c r="J545" t="n">
        <x:v>58</x:v>
      </x:c>
      <x:c r="K545" t="n">
        <x:v>38.5</x:v>
      </x:c>
      <x:c r="L545" t="n">
        <x:v>5</x:v>
      </x:c>
      <x:c r="M545" t="n">
        <x:v>5</x:v>
      </x:c>
      <x:c r="N545" t="n">
        <x:v>4</x:v>
      </x:c>
      <x:c r="O545" t="n">
        <x:v>4</x:v>
      </x:c>
      <x:c r="P545" t="n">
        <x:v>3</x:v>
      </x:c>
      <x:c r="Q545" t="n">
        <x:v>3</x:v>
      </x:c>
      <x:c r="R545" t="n">
        <x:v>2</x:v>
      </x:c>
      <x:c r="S545" t="n">
        <x:v>0</x:v>
      </x:c>
      <x:c r="T545" t="n">
        <x:f>D545</x:f>
        <x:v>26</x:v>
      </x:c>
      <x:c r="U545" t="n">
        <x:f>Assumptions!$B$16</x:f>
        <x:v>45</x:v>
      </x:c>
      <x:c r="V545" t="n">
        <x:f>MIN(T545,U545)</x:f>
        <x:v>26</x:v>
      </x:c>
      <x:c r="W545" t="n">
        <x:f>Assumptions!$B$17</x:f>
        <x:v>31.5</x:v>
      </x:c>
      <x:c r="X545" s="29" t="n">
        <x:f>V545/W545*100</x:f>
        <x:v>82.53968253968253</x:v>
      </x:c>
      <x:c r="Y545" s="29" t="n">
        <x:f>T545/U545*100</x:f>
        <x:v>57.77777777777777</x:v>
      </x:c>
      <x:c r="Z545" t="n">
        <x:f>MAX(U545-T545,0)</x:f>
        <x:v>19</x:v>
      </x:c>
      <x:c r="AA545" t="n">
        <x:f>MAX(T545-U545,0)</x:f>
        <x:v>0</x:v>
      </x:c>
      <x:c r="AB545" t="str">
        <x:f>IF(Y545&gt;=100,"Capacity Gap",IF(Y545&gt;=90,"Potential Bottleneck","No Bottleneck"))</x:f>
        <x:v>No Bottleneck</x:v>
      </x:c>
      <x:c r="AC545" t="str">
        <x:f>IF(Y545&lt;60,"Low Utilization / Smooth Flow",IF(Y545&lt;=85,"Moderate Utilization",IF(Y545&lt;90,"Transition / Capacity Pressure","High Utilization / Queue Risk")))</x:f>
        <x:v>Low Utilization / Smooth Flow</x:v>
      </x:c>
    </x:row>
    <x:row r="546">
      <x:c r="A546" t="n">
        <x:v>545</x:v>
      </x:c>
      <x:c r="B546" s="16" t="n">
        <x:v>46241.555555555555</x:v>
      </x:c>
      <x:c r="C546" t="str">
        <x:v>Post-Lunch</x:v>
      </x:c>
      <x:c r="D546" t="n">
        <x:v>27</x:v>
      </x:c>
      <x:c r="E546" t="n">
        <x:v>11</x:v>
      </x:c>
      <x:c r="F546" t="n">
        <x:v>8</x:v>
      </x:c>
      <x:c r="G546" t="n">
        <x:v>8</x:v>
      </x:c>
      <x:c r="H546" t="n">
        <x:v>29.3</x:v>
      </x:c>
      <x:c r="I546" t="n">
        <x:v>0</x:v>
      </x:c>
      <x:c r="J546" t="n">
        <x:v>60.2</x:v>
      </x:c>
      <x:c r="K546" t="n">
        <x:v>46.7</x:v>
      </x:c>
      <x:c r="L546" t="n">
        <x:v>4</x:v>
      </x:c>
      <x:c r="M546" t="n">
        <x:v>4</x:v>
      </x:c>
      <x:c r="N546" t="n">
        <x:v>4</x:v>
      </x:c>
      <x:c r="O546" t="n">
        <x:v>4</x:v>
      </x:c>
      <x:c r="P546" t="n">
        <x:v>2</x:v>
      </x:c>
      <x:c r="Q546" t="n">
        <x:v>2</x:v>
      </x:c>
      <x:c r="R546" t="n">
        <x:v>2</x:v>
      </x:c>
      <x:c r="S546" t="n">
        <x:v>5</x:v>
      </x:c>
      <x:c r="T546" t="n">
        <x:f>D546</x:f>
        <x:v>27</x:v>
      </x:c>
      <x:c r="U546" t="n">
        <x:f>Assumptions!$B$16</x:f>
        <x:v>45</x:v>
      </x:c>
      <x:c r="V546" t="n">
        <x:f>MIN(T546,U546)</x:f>
        <x:v>27</x:v>
      </x:c>
      <x:c r="W546" t="n">
        <x:f>Assumptions!$B$17</x:f>
        <x:v>31.5</x:v>
      </x:c>
      <x:c r="X546" s="29" t="n">
        <x:f>V546/W546*100</x:f>
        <x:v>85.71428571428571</x:v>
      </x:c>
      <x:c r="Y546" s="29" t="n">
        <x:f>T546/U546*100</x:f>
        <x:v>60</x:v>
      </x:c>
      <x:c r="Z546" t="n">
        <x:f>MAX(U546-T546,0)</x:f>
        <x:v>18</x:v>
      </x:c>
      <x:c r="AA546" t="n">
        <x:f>MAX(T546-U546,0)</x:f>
        <x:v>0</x:v>
      </x:c>
      <x:c r="AB546" t="str">
        <x:f>IF(Y546&gt;=100,"Capacity Gap",IF(Y546&gt;=90,"Potential Bottleneck","No Bottleneck"))</x:f>
        <x:v>No Bottleneck</x:v>
      </x:c>
      <x:c r="AC546" t="str">
        <x:f>IF(Y546&lt;60,"Low Utilization / Smooth Flow",IF(Y546&lt;=85,"Moderate Utilization",IF(Y546&lt;90,"Transition / Capacity Pressure","High Utilization / Queue Risk")))</x:f>
        <x:v>Moderate Utilization</x:v>
      </x:c>
    </x:row>
    <x:row r="547">
      <x:c r="A547" t="n">
        <x:v>546</x:v>
      </x:c>
      <x:c r="B547" s="16" t="n">
        <x:v>46241.55902777778</x:v>
      </x:c>
      <x:c r="C547" t="str">
        <x:v>Post-Lunch</x:v>
      </x:c>
      <x:c r="D547" t="n">
        <x:v>18</x:v>
      </x:c>
      <x:c r="E547" t="n">
        <x:v>8</x:v>
      </x:c>
      <x:c r="F547" t="n">
        <x:v>5</x:v>
      </x:c>
      <x:c r="G547" t="n">
        <x:v>5</x:v>
      </x:c>
      <x:c r="H547" t="n">
        <x:v>26.4</x:v>
      </x:c>
      <x:c r="I547" t="n">
        <x:v>0</x:v>
      </x:c>
      <x:c r="J547" t="n">
        <x:v>40.1</x:v>
      </x:c>
      <x:c r="K547" t="n">
        <x:v>37.7</x:v>
      </x:c>
      <x:c r="L547" t="n">
        <x:v>3</x:v>
      </x:c>
      <x:c r="M547" t="n">
        <x:v>4</x:v>
      </x:c>
      <x:c r="N547" t="n">
        <x:v>3</x:v>
      </x:c>
      <x:c r="O547" t="n">
        <x:v>3</x:v>
      </x:c>
      <x:c r="P547" t="n">
        <x:v>2</x:v>
      </x:c>
      <x:c r="Q547" t="n">
        <x:v>1</x:v>
      </x:c>
      <x:c r="R547" t="n">
        <x:v>2</x:v>
      </x:c>
      <x:c r="S547" t="n">
        <x:v>0</x:v>
      </x:c>
      <x:c r="T547" t="n">
        <x:f>D547</x:f>
        <x:v>18</x:v>
      </x:c>
      <x:c r="U547" t="n">
        <x:f>Assumptions!$B$16</x:f>
        <x:v>45</x:v>
      </x:c>
      <x:c r="V547" t="n">
        <x:f>MIN(T547,U547)</x:f>
        <x:v>18</x:v>
      </x:c>
      <x:c r="W547" t="n">
        <x:f>Assumptions!$B$17</x:f>
        <x:v>31.5</x:v>
      </x:c>
      <x:c r="X547" s="29" t="n">
        <x:f>V547/W547*100</x:f>
        <x:v>57.14285714285714</x:v>
      </x:c>
      <x:c r="Y547" s="29" t="n">
        <x:f>T547/U547*100</x:f>
        <x:v>40</x:v>
      </x:c>
      <x:c r="Z547" t="n">
        <x:f>MAX(U547-T547,0)</x:f>
        <x:v>27</x:v>
      </x:c>
      <x:c r="AA547" t="n">
        <x:f>MAX(T547-U547,0)</x:f>
        <x:v>0</x:v>
      </x:c>
      <x:c r="AB547" t="str">
        <x:f>IF(Y547&gt;=100,"Capacity Gap",IF(Y547&gt;=90,"Potential Bottleneck","No Bottleneck"))</x:f>
        <x:v>No Bottleneck</x:v>
      </x:c>
      <x:c r="AC547" t="str">
        <x:f>IF(Y547&lt;60,"Low Utilization / Smooth Flow",IF(Y547&lt;=85,"Moderate Utilization",IF(Y547&lt;90,"Transition / Capacity Pressure","High Utilization / Queue Risk")))</x:f>
        <x:v>Low Utilization / Smooth Flow</x:v>
      </x:c>
    </x:row>
    <x:row r="548">
      <x:c r="A548" t="n">
        <x:v>547</x:v>
      </x:c>
      <x:c r="B548" s="16" t="n">
        <x:v>46241.5625</x:v>
      </x:c>
      <x:c r="C548" t="str">
        <x:v>Post-Lunch</x:v>
      </x:c>
      <x:c r="D548" t="n">
        <x:v>18</x:v>
      </x:c>
      <x:c r="E548" t="n">
        <x:v>8</x:v>
      </x:c>
      <x:c r="F548" t="n">
        <x:v>5</x:v>
      </x:c>
      <x:c r="G548" t="n">
        <x:v>5</x:v>
      </x:c>
      <x:c r="H548" t="n">
        <x:v>21.6</x:v>
      </x:c>
      <x:c r="I548" t="n">
        <x:v>0</x:v>
      </x:c>
      <x:c r="J548" t="n">
        <x:v>40.1</x:v>
      </x:c>
      <x:c r="K548" t="n">
        <x:v>41.7</x:v>
      </x:c>
      <x:c r="L548" t="n">
        <x:v>3</x:v>
      </x:c>
      <x:c r="M548" t="n">
        <x:v>4</x:v>
      </x:c>
      <x:c r="N548" t="n">
        <x:v>3</x:v>
      </x:c>
      <x:c r="O548" t="n">
        <x:v>2</x:v>
      </x:c>
      <x:c r="P548" t="n">
        <x:v>2</x:v>
      </x:c>
      <x:c r="Q548" t="n">
        <x:v>2</x:v>
      </x:c>
      <x:c r="R548" t="n">
        <x:v>1</x:v>
      </x:c>
      <x:c r="S548" t="n">
        <x:v>1</x:v>
      </x:c>
      <x:c r="T548" t="n">
        <x:f>D548</x:f>
        <x:v>18</x:v>
      </x:c>
      <x:c r="U548" t="n">
        <x:f>Assumptions!$B$16</x:f>
        <x:v>45</x:v>
      </x:c>
      <x:c r="V548" t="n">
        <x:f>MIN(T548,U548)</x:f>
        <x:v>18</x:v>
      </x:c>
      <x:c r="W548" t="n">
        <x:f>Assumptions!$B$17</x:f>
        <x:v>31.5</x:v>
      </x:c>
      <x:c r="X548" s="29" t="n">
        <x:f>V548/W548*100</x:f>
        <x:v>57.14285714285714</x:v>
      </x:c>
      <x:c r="Y548" s="29" t="n">
        <x:f>T548/U548*100</x:f>
        <x:v>40</x:v>
      </x:c>
      <x:c r="Z548" t="n">
        <x:f>MAX(U548-T548,0)</x:f>
        <x:v>27</x:v>
      </x:c>
      <x:c r="AA548" t="n">
        <x:f>MAX(T548-U548,0)</x:f>
        <x:v>0</x:v>
      </x:c>
      <x:c r="AB548" t="str">
        <x:f>IF(Y548&gt;=100,"Capacity Gap",IF(Y548&gt;=90,"Potential Bottleneck","No Bottleneck"))</x:f>
        <x:v>No Bottleneck</x:v>
      </x:c>
      <x:c r="AC548" t="str">
        <x:f>IF(Y548&lt;60,"Low Utilization / Smooth Flow",IF(Y548&lt;=85,"Moderate Utilization",IF(Y548&lt;90,"Transition / Capacity Pressure","High Utilization / Queue Risk")))</x:f>
        <x:v>Low Utilization / Smooth Flow</x:v>
      </x:c>
    </x:row>
    <x:row r="549">
      <x:c r="A549" t="n">
        <x:v>548</x:v>
      </x:c>
      <x:c r="B549" s="16" t="n">
        <x:v>46241.56597222222</x:v>
      </x:c>
      <x:c r="C549" t="str">
        <x:v>Post-Lunch</x:v>
      </x:c>
      <x:c r="D549" t="n">
        <x:v>21</x:v>
      </x:c>
      <x:c r="E549" t="n">
        <x:v>9</x:v>
      </x:c>
      <x:c r="F549" t="n">
        <x:v>6</x:v>
      </x:c>
      <x:c r="G549" t="n">
        <x:v>6</x:v>
      </x:c>
      <x:c r="H549" t="n">
        <x:v>24.1</x:v>
      </x:c>
      <x:c r="I549" t="n">
        <x:v>0</x:v>
      </x:c>
      <x:c r="J549" t="n">
        <x:v>46.8</x:v>
      </x:c>
      <x:c r="K549" t="n">
        <x:v>39.4</x:v>
      </x:c>
      <x:c r="L549" t="n">
        <x:v>4</x:v>
      </x:c>
      <x:c r="M549" t="n">
        <x:v>3</x:v>
      </x:c>
      <x:c r="N549" t="n">
        <x:v>3</x:v>
      </x:c>
      <x:c r="O549" t="n">
        <x:v>2</x:v>
      </x:c>
      <x:c r="P549" t="n">
        <x:v>2</x:v>
      </x:c>
      <x:c r="Q549" t="n">
        <x:v>3</x:v>
      </x:c>
      <x:c r="R549" t="n">
        <x:v>2</x:v>
      </x:c>
      <x:c r="S549" t="n">
        <x:v>2</x:v>
      </x:c>
      <x:c r="T549" t="n">
        <x:f>D549</x:f>
        <x:v>21</x:v>
      </x:c>
      <x:c r="U549" t="n">
        <x:f>Assumptions!$B$16</x:f>
        <x:v>45</x:v>
      </x:c>
      <x:c r="V549" t="n">
        <x:f>MIN(T549,U549)</x:f>
        <x:v>21</x:v>
      </x:c>
      <x:c r="W549" t="n">
        <x:f>Assumptions!$B$17</x:f>
        <x:v>31.5</x:v>
      </x:c>
      <x:c r="X549" s="29" t="n">
        <x:f>V549/W549*100</x:f>
        <x:v>66.66666666666666</x:v>
      </x:c>
      <x:c r="Y549" s="29" t="n">
        <x:f>T549/U549*100</x:f>
        <x:v>46.666666666666664</x:v>
      </x:c>
      <x:c r="Z549" t="n">
        <x:f>MAX(U549-T549,0)</x:f>
        <x:v>24</x:v>
      </x:c>
      <x:c r="AA549" t="n">
        <x:f>MAX(T549-U549,0)</x:f>
        <x:v>0</x:v>
      </x:c>
      <x:c r="AB549" t="str">
        <x:f>IF(Y549&gt;=100,"Capacity Gap",IF(Y549&gt;=90,"Potential Bottleneck","No Bottleneck"))</x:f>
        <x:v>No Bottleneck</x:v>
      </x:c>
      <x:c r="AC549" t="str">
        <x:f>IF(Y549&lt;60,"Low Utilization / Smooth Flow",IF(Y549&lt;=85,"Moderate Utilization",IF(Y549&lt;90,"Transition / Capacity Pressure","High Utilization / Queue Risk")))</x:f>
        <x:v>Low Utilization / Smooth Flow</x:v>
      </x:c>
    </x:row>
    <x:row r="550">
      <x:c r="A550" t="n">
        <x:v>549</x:v>
      </x:c>
      <x:c r="B550" s="16" t="n">
        <x:v>46241.569444444445</x:v>
      </x:c>
      <x:c r="C550" t="str">
        <x:v>Post-Lunch</x:v>
      </x:c>
      <x:c r="D550" t="n">
        <x:v>26</x:v>
      </x:c>
      <x:c r="E550" t="n">
        <x:v>11</x:v>
      </x:c>
      <x:c r="F550" t="n">
        <x:v>7</x:v>
      </x:c>
      <x:c r="G550" t="n">
        <x:v>8</x:v>
      </x:c>
      <x:c r="H550" t="n">
        <x:v>23.2</x:v>
      </x:c>
      <x:c r="I550" t="n">
        <x:v>0</x:v>
      </x:c>
      <x:c r="J550" t="n">
        <x:v>58</x:v>
      </x:c>
      <x:c r="K550" t="n">
        <x:v>43.4</x:v>
      </x:c>
      <x:c r="L550" t="n">
        <x:v>5</x:v>
      </x:c>
      <x:c r="M550" t="n">
        <x:v>4</x:v>
      </x:c>
      <x:c r="N550" t="n">
        <x:v>4</x:v>
      </x:c>
      <x:c r="O550" t="n">
        <x:v>3</x:v>
      </x:c>
      <x:c r="P550" t="n">
        <x:v>3</x:v>
      </x:c>
      <x:c r="Q550" t="n">
        <x:v>3</x:v>
      </x:c>
      <x:c r="R550" t="n">
        <x:v>2</x:v>
      </x:c>
      <x:c r="S550" t="n">
        <x:v>2</x:v>
      </x:c>
      <x:c r="T550" t="n">
        <x:f>D550</x:f>
        <x:v>26</x:v>
      </x:c>
      <x:c r="U550" t="n">
        <x:f>Assumptions!$B$16</x:f>
        <x:v>45</x:v>
      </x:c>
      <x:c r="V550" t="n">
        <x:f>MIN(T550,U550)</x:f>
        <x:v>26</x:v>
      </x:c>
      <x:c r="W550" t="n">
        <x:f>Assumptions!$B$17</x:f>
        <x:v>31.5</x:v>
      </x:c>
      <x:c r="X550" s="29" t="n">
        <x:f>V550/W550*100</x:f>
        <x:v>82.53968253968253</x:v>
      </x:c>
      <x:c r="Y550" s="29" t="n">
        <x:f>T550/U550*100</x:f>
        <x:v>57.77777777777777</x:v>
      </x:c>
      <x:c r="Z550" t="n">
        <x:f>MAX(U550-T550,0)</x:f>
        <x:v>19</x:v>
      </x:c>
      <x:c r="AA550" t="n">
        <x:f>MAX(T550-U550,0)</x:f>
        <x:v>0</x:v>
      </x:c>
      <x:c r="AB550" t="str">
        <x:f>IF(Y550&gt;=100,"Capacity Gap",IF(Y550&gt;=90,"Potential Bottleneck","No Bottleneck"))</x:f>
        <x:v>No Bottleneck</x:v>
      </x:c>
      <x:c r="AC550" t="str">
        <x:f>IF(Y550&lt;60,"Low Utilization / Smooth Flow",IF(Y550&lt;=85,"Moderate Utilization",IF(Y550&lt;90,"Transition / Capacity Pressure","High Utilization / Queue Risk")))</x:f>
        <x:v>Low Utilization / Smooth Flow</x:v>
      </x:c>
    </x:row>
    <x:row r="551">
      <x:c r="A551" t="n">
        <x:v>550</x:v>
      </x:c>
      <x:c r="B551" s="16" t="n">
        <x:v>46241.572916666664</x:v>
      </x:c>
      <x:c r="C551" t="str">
        <x:v>Post-Lunch</x:v>
      </x:c>
      <x:c r="D551" t="n">
        <x:v>23</x:v>
      </x:c>
      <x:c r="E551" t="n">
        <x:v>10</x:v>
      </x:c>
      <x:c r="F551" t="n">
        <x:v>6</x:v>
      </x:c>
      <x:c r="G551" t="n">
        <x:v>7</x:v>
      </x:c>
      <x:c r="H551" t="n">
        <x:v>27.9</x:v>
      </x:c>
      <x:c r="I551" t="n">
        <x:v>0</x:v>
      </x:c>
      <x:c r="J551" t="n">
        <x:v>51.3</x:v>
      </x:c>
      <x:c r="K551" t="n">
        <x:v>45.6</x:v>
      </x:c>
      <x:c r="L551" t="n">
        <x:v>4</x:v>
      </x:c>
      <x:c r="M551" t="n">
        <x:v>5</x:v>
      </x:c>
      <x:c r="N551" t="n">
        <x:v>4</x:v>
      </x:c>
      <x:c r="O551" t="n">
        <x:v>3</x:v>
      </x:c>
      <x:c r="P551" t="n">
        <x:v>2</x:v>
      </x:c>
      <x:c r="Q551" t="n">
        <x:v>3</x:v>
      </x:c>
      <x:c r="R551" t="n">
        <x:v>2</x:v>
      </x:c>
      <x:c r="S551" t="n">
        <x:v>0</x:v>
      </x:c>
      <x:c r="T551" t="n">
        <x:f>D551</x:f>
        <x:v>23</x:v>
      </x:c>
      <x:c r="U551" t="n">
        <x:f>Assumptions!$B$16</x:f>
        <x:v>45</x:v>
      </x:c>
      <x:c r="V551" t="n">
        <x:f>MIN(T551,U551)</x:f>
        <x:v>23</x:v>
      </x:c>
      <x:c r="W551" t="n">
        <x:f>Assumptions!$B$17</x:f>
        <x:v>31.5</x:v>
      </x:c>
      <x:c r="X551" s="29" t="n">
        <x:f>V551/W551*100</x:f>
        <x:v>73.01587301587301</x:v>
      </x:c>
      <x:c r="Y551" s="29" t="n">
        <x:f>T551/U551*100</x:f>
        <x:v>51.11111111111111</x:v>
      </x:c>
      <x:c r="Z551" t="n">
        <x:f>MAX(U551-T551,0)</x:f>
        <x:v>22</x:v>
      </x:c>
      <x:c r="AA551" t="n">
        <x:f>MAX(T551-U551,0)</x:f>
        <x:v>0</x:v>
      </x:c>
      <x:c r="AB551" t="str">
        <x:f>IF(Y551&gt;=100,"Capacity Gap",IF(Y551&gt;=90,"Potential Bottleneck","No Bottleneck"))</x:f>
        <x:v>No Bottleneck</x:v>
      </x:c>
      <x:c r="AC551" t="str">
        <x:f>IF(Y551&lt;60,"Low Utilization / Smooth Flow",IF(Y551&lt;=85,"Moderate Utilization",IF(Y551&lt;90,"Transition / Capacity Pressure","High Utilization / Queue Risk")))</x:f>
        <x:v>Low Utilization / Smooth Flow</x:v>
      </x:c>
    </x:row>
    <x:row r="552">
      <x:c r="A552" t="n">
        <x:v>551</x:v>
      </x:c>
      <x:c r="B552" s="16" t="n">
        <x:v>46241.57638888889</x:v>
      </x:c>
      <x:c r="C552" t="str">
        <x:v>Post-Lunch</x:v>
      </x:c>
      <x:c r="D552" t="n">
        <x:v>25</x:v>
      </x:c>
      <x:c r="E552" t="n">
        <x:v>10</x:v>
      </x:c>
      <x:c r="F552" t="n">
        <x:v>7</x:v>
      </x:c>
      <x:c r="G552" t="n">
        <x:v>8</x:v>
      </x:c>
      <x:c r="H552" t="n">
        <x:v>24.7</x:v>
      </x:c>
      <x:c r="I552" t="n">
        <x:v>0</x:v>
      </x:c>
      <x:c r="J552" t="n">
        <x:v>55.7</x:v>
      </x:c>
      <x:c r="K552" t="n">
        <x:v>38.7</x:v>
      </x:c>
      <x:c r="L552" t="n">
        <x:v>3</x:v>
      </x:c>
      <x:c r="M552" t="n">
        <x:v>4</x:v>
      </x:c>
      <x:c r="N552" t="n">
        <x:v>5</x:v>
      </x:c>
      <x:c r="O552" t="n">
        <x:v>4</x:v>
      </x:c>
      <x:c r="P552" t="n">
        <x:v>2</x:v>
      </x:c>
      <x:c r="Q552" t="n">
        <x:v>3</x:v>
      </x:c>
      <x:c r="R552" t="n">
        <x:v>2</x:v>
      </x:c>
      <x:c r="S552" t="n">
        <x:v>2</x:v>
      </x:c>
      <x:c r="T552" t="n">
        <x:f>D552</x:f>
        <x:v>25</x:v>
      </x:c>
      <x:c r="U552" t="n">
        <x:f>Assumptions!$B$16</x:f>
        <x:v>45</x:v>
      </x:c>
      <x:c r="V552" t="n">
        <x:f>MIN(T552,U552)</x:f>
        <x:v>25</x:v>
      </x:c>
      <x:c r="W552" t="n">
        <x:f>Assumptions!$B$17</x:f>
        <x:v>31.5</x:v>
      </x:c>
      <x:c r="X552" s="29" t="n">
        <x:f>V552/W552*100</x:f>
        <x:v>79.36507936507937</x:v>
      </x:c>
      <x:c r="Y552" s="29" t="n">
        <x:f>T552/U552*100</x:f>
        <x:v>55.55555555555556</x:v>
      </x:c>
      <x:c r="Z552" t="n">
        <x:f>MAX(U552-T552,0)</x:f>
        <x:v>20</x:v>
      </x:c>
      <x:c r="AA552" t="n">
        <x:f>MAX(T552-U552,0)</x:f>
        <x:v>0</x:v>
      </x:c>
      <x:c r="AB552" t="str">
        <x:f>IF(Y552&gt;=100,"Capacity Gap",IF(Y552&gt;=90,"Potential Bottleneck","No Bottleneck"))</x:f>
        <x:v>No Bottleneck</x:v>
      </x:c>
      <x:c r="AC552" t="str">
        <x:f>IF(Y552&lt;60,"Low Utilization / Smooth Flow",IF(Y552&lt;=85,"Moderate Utilization",IF(Y552&lt;90,"Transition / Capacity Pressure","High Utilization / Queue Risk")))</x:f>
        <x:v>Low Utilization / Smooth Flow</x:v>
      </x:c>
    </x:row>
    <x:row r="553">
      <x:c r="A553" t="n">
        <x:v>552</x:v>
      </x:c>
      <x:c r="B553" s="16" t="n">
        <x:v>46241.57986111111</x:v>
      </x:c>
      <x:c r="C553" t="str">
        <x:v>Post-Lunch</x:v>
      </x:c>
      <x:c r="D553" t="n">
        <x:v>25</x:v>
      </x:c>
      <x:c r="E553" t="n">
        <x:v>10</x:v>
      </x:c>
      <x:c r="F553" t="n">
        <x:v>7</x:v>
      </x:c>
      <x:c r="G553" t="n">
        <x:v>8</x:v>
      </x:c>
      <x:c r="H553" t="n">
        <x:v>26.4</x:v>
      </x:c>
      <x:c r="I553" t="n">
        <x:v>0</x:v>
      </x:c>
      <x:c r="J553" t="n">
        <x:v>55.7</x:v>
      </x:c>
      <x:c r="K553" t="n">
        <x:v>42.6</x:v>
      </x:c>
      <x:c r="L553" t="n">
        <x:v>3</x:v>
      </x:c>
      <x:c r="M553" t="n">
        <x:v>4</x:v>
      </x:c>
      <x:c r="N553" t="n">
        <x:v>4</x:v>
      </x:c>
      <x:c r="O553" t="n">
        <x:v>2</x:v>
      </x:c>
      <x:c r="P553" t="n">
        <x:v>3</x:v>
      </x:c>
      <x:c r="Q553" t="n">
        <x:v>3</x:v>
      </x:c>
      <x:c r="R553" t="n">
        <x:v>2</x:v>
      </x:c>
      <x:c r="S553" t="n">
        <x:v>4</x:v>
      </x:c>
      <x:c r="T553" t="n">
        <x:f>D553</x:f>
        <x:v>25</x:v>
      </x:c>
      <x:c r="U553" t="n">
        <x:f>Assumptions!$B$16</x:f>
        <x:v>45</x:v>
      </x:c>
      <x:c r="V553" t="n">
        <x:f>MIN(T553,U553)</x:f>
        <x:v>25</x:v>
      </x:c>
      <x:c r="W553" t="n">
        <x:f>Assumptions!$B$17</x:f>
        <x:v>31.5</x:v>
      </x:c>
      <x:c r="X553" s="29" t="n">
        <x:f>V553/W553*100</x:f>
        <x:v>79.36507936507937</x:v>
      </x:c>
      <x:c r="Y553" s="29" t="n">
        <x:f>T553/U553*100</x:f>
        <x:v>55.55555555555556</x:v>
      </x:c>
      <x:c r="Z553" t="n">
        <x:f>MAX(U553-T553,0)</x:f>
        <x:v>20</x:v>
      </x:c>
      <x:c r="AA553" t="n">
        <x:f>MAX(T553-U553,0)</x:f>
        <x:v>0</x:v>
      </x:c>
      <x:c r="AB553" t="str">
        <x:f>IF(Y553&gt;=100,"Capacity Gap",IF(Y553&gt;=90,"Potential Bottleneck","No Bottleneck"))</x:f>
        <x:v>No Bottleneck</x:v>
      </x:c>
      <x:c r="AC553" t="str">
        <x:f>IF(Y553&lt;60,"Low Utilization / Smooth Flow",IF(Y553&lt;=85,"Moderate Utilization",IF(Y553&lt;90,"Transition / Capacity Pressure","High Utilization / Queue Risk")))</x:f>
        <x:v>Low Utilization / Smooth Flow</x:v>
      </x:c>
    </x:row>
    <x:row r="554">
      <x:c r="A554" t="n">
        <x:v>553</x:v>
      </x:c>
      <x:c r="B554" s="16" t="n">
        <x:v>46241.583333333336</x:v>
      </x:c>
      <x:c r="C554" t="str">
        <x:v>Normal</x:v>
      </x:c>
      <x:c r="D554" t="n">
        <x:v>14</x:v>
      </x:c>
      <x:c r="E554" t="n">
        <x:v>4</x:v>
      </x:c>
      <x:c r="F554" t="n">
        <x:v>4</x:v>
      </x:c>
      <x:c r="G554" t="n">
        <x:v>6</x:v>
      </x:c>
      <x:c r="H554" t="n">
        <x:v>20.6</x:v>
      </x:c>
      <x:c r="I554" t="n">
        <x:v>0</x:v>
      </x:c>
      <x:c r="J554" t="n">
        <x:v>31.2</x:v>
      </x:c>
      <x:c r="K554" t="n">
        <x:v>35.2</x:v>
      </x:c>
      <x:c r="L554" t="n">
        <x:v>2</x:v>
      </x:c>
      <x:c r="M554" t="n">
        <x:v>2</x:v>
      </x:c>
      <x:c r="N554" t="n">
        <x:v>3</x:v>
      </x:c>
      <x:c r="O554" t="n">
        <x:v>2</x:v>
      </x:c>
      <x:c r="P554" t="n">
        <x:v>2</x:v>
      </x:c>
      <x:c r="Q554" t="n">
        <x:v>1</x:v>
      </x:c>
      <x:c r="R554" t="n">
        <x:v>1</x:v>
      </x:c>
      <x:c r="S554" t="n">
        <x:v>1</x:v>
      </x:c>
      <x:c r="T554" t="n">
        <x:f>D554</x:f>
        <x:v>14</x:v>
      </x:c>
      <x:c r="U554" t="n">
        <x:f>Assumptions!$B$16</x:f>
        <x:v>45</x:v>
      </x:c>
      <x:c r="V554" t="n">
        <x:f>MIN(T554,U554)</x:f>
        <x:v>14</x:v>
      </x:c>
      <x:c r="W554" t="n">
        <x:f>Assumptions!$B$17</x:f>
        <x:v>31.5</x:v>
      </x:c>
      <x:c r="X554" s="29" t="n">
        <x:f>V554/W554*100</x:f>
        <x:v>44.44444444444444</x:v>
      </x:c>
      <x:c r="Y554" s="29" t="n">
        <x:f>T554/U554*100</x:f>
        <x:v>31.11111111111111</x:v>
      </x:c>
      <x:c r="Z554" t="n">
        <x:f>MAX(U554-T554,0)</x:f>
        <x:v>31</x:v>
      </x:c>
      <x:c r="AA554" t="n">
        <x:f>MAX(T554-U554,0)</x:f>
        <x:v>0</x:v>
      </x:c>
      <x:c r="AB554" t="str">
        <x:f>IF(Y554&gt;=100,"Capacity Gap",IF(Y554&gt;=90,"Potential Bottleneck","No Bottleneck"))</x:f>
        <x:v>No Bottleneck</x:v>
      </x:c>
      <x:c r="AC554" t="str">
        <x:f>IF(Y554&lt;60,"Low Utilization / Smooth Flow",IF(Y554&lt;=85,"Moderate Utilization",IF(Y554&lt;90,"Transition / Capacity Pressure","High Utilization / Queue Risk")))</x:f>
        <x:v>Low Utilization / Smooth Flow</x:v>
      </x:c>
    </x:row>
    <x:row r="555">
      <x:c r="A555" t="n">
        <x:v>554</x:v>
      </x:c>
      <x:c r="B555" s="16" t="n">
        <x:v>46241.586805555555</x:v>
      </x:c>
      <x:c r="C555" t="str">
        <x:v>Normal</x:v>
      </x:c>
      <x:c r="D555" t="n">
        <x:v>10</x:v>
      </x:c>
      <x:c r="E555" t="n">
        <x:v>3</x:v>
      </x:c>
      <x:c r="F555" t="n">
        <x:v>3</x:v>
      </x:c>
      <x:c r="G555" t="n">
        <x:v>4</x:v>
      </x:c>
      <x:c r="H555" t="n">
        <x:v>20</x:v>
      </x:c>
      <x:c r="I555" t="n">
        <x:v>0</x:v>
      </x:c>
      <x:c r="J555" t="n">
        <x:v>22.3</x:v>
      </x:c>
      <x:c r="K555" t="n">
        <x:v>37.5</x:v>
      </x:c>
      <x:c r="L555" t="n">
        <x:v>1</x:v>
      </x:c>
      <x:c r="M555" t="n">
        <x:v>2</x:v>
      </x:c>
      <x:c r="N555" t="n">
        <x:v>1</x:v>
      </x:c>
      <x:c r="O555" t="n">
        <x:v>1</x:v>
      </x:c>
      <x:c r="P555" t="n">
        <x:v>1</x:v>
      </x:c>
      <x:c r="Q555" t="n">
        <x:v>1</x:v>
      </x:c>
      <x:c r="R555" t="n">
        <x:v>1</x:v>
      </x:c>
      <x:c r="S555" t="n">
        <x:v>2</x:v>
      </x:c>
      <x:c r="T555" t="n">
        <x:f>D555</x:f>
        <x:v>10</x:v>
      </x:c>
      <x:c r="U555" t="n">
        <x:f>Assumptions!$B$16</x:f>
        <x:v>45</x:v>
      </x:c>
      <x:c r="V555" t="n">
        <x:f>MIN(T555,U555)</x:f>
        <x:v>10</x:v>
      </x:c>
      <x:c r="W555" t="n">
        <x:f>Assumptions!$B$17</x:f>
        <x:v>31.5</x:v>
      </x:c>
      <x:c r="X555" s="29" t="n">
        <x:f>V555/W555*100</x:f>
        <x:v>31.746031746031743</x:v>
      </x:c>
      <x:c r="Y555" s="29" t="n">
        <x:f>T555/U555*100</x:f>
        <x:v>22.22222222222222</x:v>
      </x:c>
      <x:c r="Z555" t="n">
        <x:f>MAX(U555-T555,0)</x:f>
        <x:v>35</x:v>
      </x:c>
      <x:c r="AA555" t="n">
        <x:f>MAX(T555-U555,0)</x:f>
        <x:v>0</x:v>
      </x:c>
      <x:c r="AB555" t="str">
        <x:f>IF(Y555&gt;=100,"Capacity Gap",IF(Y555&gt;=90,"Potential Bottleneck","No Bottleneck"))</x:f>
        <x:v>No Bottleneck</x:v>
      </x:c>
      <x:c r="AC555" t="str">
        <x:f>IF(Y555&lt;60,"Low Utilization / Smooth Flow",IF(Y555&lt;=85,"Moderate Utilization",IF(Y555&lt;90,"Transition / Capacity Pressure","High Utilization / Queue Risk")))</x:f>
        <x:v>Low Utilization / Smooth Flow</x:v>
      </x:c>
    </x:row>
    <x:row r="556">
      <x:c r="A556" t="n">
        <x:v>555</x:v>
      </x:c>
      <x:c r="B556" s="16" t="n">
        <x:v>46241.59027777778</x:v>
      </x:c>
      <x:c r="C556" t="str">
        <x:v>Normal</x:v>
      </x:c>
      <x:c r="D556" t="n">
        <x:v>8</x:v>
      </x:c>
      <x:c r="E556" t="n">
        <x:v>2</x:v>
      </x:c>
      <x:c r="F556" t="n">
        <x:v>2</x:v>
      </x:c>
      <x:c r="G556" t="n">
        <x:v>4</x:v>
      </x:c>
      <x:c r="H556" t="n">
        <x:v>17.3</x:v>
      </x:c>
      <x:c r="I556" t="n">
        <x:v>0</x:v>
      </x:c>
      <x:c r="J556" t="n">
        <x:v>17.8</x:v>
      </x:c>
      <x:c r="K556" t="n">
        <x:v>33.2</x:v>
      </x:c>
      <x:c r="L556" t="n">
        <x:v>1</x:v>
      </x:c>
      <x:c r="M556" t="n">
        <x:v>2</x:v>
      </x:c>
      <x:c r="N556" t="n">
        <x:v>1</x:v>
      </x:c>
      <x:c r="O556" t="n">
        <x:v>1</x:v>
      </x:c>
      <x:c r="P556" t="n">
        <x:v>1</x:v>
      </x:c>
      <x:c r="Q556" t="n">
        <x:v>1</x:v>
      </x:c>
      <x:c r="R556" t="n">
        <x:v>1</x:v>
      </x:c>
      <x:c r="S556" t="n">
        <x:v>0</x:v>
      </x:c>
      <x:c r="T556" t="n">
        <x:f>D556</x:f>
        <x:v>8</x:v>
      </x:c>
      <x:c r="U556" t="n">
        <x:f>Assumptions!$B$16</x:f>
        <x:v>45</x:v>
      </x:c>
      <x:c r="V556" t="n">
        <x:f>MIN(T556,U556)</x:f>
        <x:v>8</x:v>
      </x:c>
      <x:c r="W556" t="n">
        <x:f>Assumptions!$B$17</x:f>
        <x:v>31.5</x:v>
      </x:c>
      <x:c r="X556" s="29" t="n">
        <x:f>V556/W556*100</x:f>
        <x:v>25.396825396825395</x:v>
      </x:c>
      <x:c r="Y556" s="29" t="n">
        <x:f>T556/U556*100</x:f>
        <x:v>17.77777777777778</x:v>
      </x:c>
      <x:c r="Z556" t="n">
        <x:f>MAX(U556-T556,0)</x:f>
        <x:v>37</x:v>
      </x:c>
      <x:c r="AA556" t="n">
        <x:f>MAX(T556-U556,0)</x:f>
        <x:v>0</x:v>
      </x:c>
      <x:c r="AB556" t="str">
        <x:f>IF(Y556&gt;=100,"Capacity Gap",IF(Y556&gt;=90,"Potential Bottleneck","No Bottleneck"))</x:f>
        <x:v>No Bottleneck</x:v>
      </x:c>
      <x:c r="AC556" t="str">
        <x:f>IF(Y556&lt;60,"Low Utilization / Smooth Flow",IF(Y556&lt;=85,"Moderate Utilization",IF(Y556&lt;90,"Transition / Capacity Pressure","High Utilization / Queue Risk")))</x:f>
        <x:v>Low Utilization / Smooth Flow</x:v>
      </x:c>
    </x:row>
    <x:row r="557">
      <x:c r="A557" t="n">
        <x:v>556</x:v>
      </x:c>
      <x:c r="B557" s="16" t="n">
        <x:v>46241.59375</x:v>
      </x:c>
      <x:c r="C557" t="str">
        <x:v>Normal</x:v>
      </x:c>
      <x:c r="D557" t="n">
        <x:v>12</x:v>
      </x:c>
      <x:c r="E557" t="n">
        <x:v>3</x:v>
      </x:c>
      <x:c r="F557" t="n">
        <x:v>3</x:v>
      </x:c>
      <x:c r="G557" t="n">
        <x:v>6</x:v>
      </x:c>
      <x:c r="H557" t="n">
        <x:v>23.1</x:v>
      </x:c>
      <x:c r="I557" t="n">
        <x:v>0</x:v>
      </x:c>
      <x:c r="J557" t="n">
        <x:v>26.8</x:v>
      </x:c>
      <x:c r="K557" t="n">
        <x:v>34.8</x:v>
      </x:c>
      <x:c r="L557" t="n">
        <x:v>2</x:v>
      </x:c>
      <x:c r="M557" t="n">
        <x:v>3</x:v>
      </x:c>
      <x:c r="N557" t="n">
        <x:v>2</x:v>
      </x:c>
      <x:c r="O557" t="n">
        <x:v>1</x:v>
      </x:c>
      <x:c r="P557" t="n">
        <x:v>1</x:v>
      </x:c>
      <x:c r="Q557" t="n">
        <x:v>1</x:v>
      </x:c>
      <x:c r="R557" t="n">
        <x:v>1</x:v>
      </x:c>
      <x:c r="S557" t="n">
        <x:v>1</x:v>
      </x:c>
      <x:c r="T557" t="n">
        <x:f>D557</x:f>
        <x:v>12</x:v>
      </x:c>
      <x:c r="U557" t="n">
        <x:f>Assumptions!$B$16</x:f>
        <x:v>45</x:v>
      </x:c>
      <x:c r="V557" t="n">
        <x:f>MIN(T557,U557)</x:f>
        <x:v>12</x:v>
      </x:c>
      <x:c r="W557" t="n">
        <x:f>Assumptions!$B$17</x:f>
        <x:v>31.5</x:v>
      </x:c>
      <x:c r="X557" s="29" t="n">
        <x:f>V557/W557*100</x:f>
        <x:v>38.095238095238095</x:v>
      </x:c>
      <x:c r="Y557" s="29" t="n">
        <x:f>T557/U557*100</x:f>
        <x:v>26.666666666666668</x:v>
      </x:c>
      <x:c r="Z557" t="n">
        <x:f>MAX(U557-T557,0)</x:f>
        <x:v>33</x:v>
      </x:c>
      <x:c r="AA557" t="n">
        <x:f>MAX(T557-U557,0)</x:f>
        <x:v>0</x:v>
      </x:c>
      <x:c r="AB557" t="str">
        <x:f>IF(Y557&gt;=100,"Capacity Gap",IF(Y557&gt;=90,"Potential Bottleneck","No Bottleneck"))</x:f>
        <x:v>No Bottleneck</x:v>
      </x:c>
      <x:c r="AC557" t="str">
        <x:f>IF(Y557&lt;60,"Low Utilization / Smooth Flow",IF(Y557&lt;=85,"Moderate Utilization",IF(Y557&lt;90,"Transition / Capacity Pressure","High Utilization / Queue Risk")))</x:f>
        <x:v>Low Utilization / Smooth Flow</x:v>
      </x:c>
    </x:row>
    <x:row r="558">
      <x:c r="A558" t="n">
        <x:v>557</x:v>
      </x:c>
      <x:c r="B558" s="16" t="n">
        <x:v>46241.59722222222</x:v>
      </x:c>
      <x:c r="C558" t="str">
        <x:v>Normal</x:v>
      </x:c>
      <x:c r="D558" t="n">
        <x:v>12</x:v>
      </x:c>
      <x:c r="E558" t="n">
        <x:v>3</x:v>
      </x:c>
      <x:c r="F558" t="n">
        <x:v>3</x:v>
      </x:c>
      <x:c r="G558" t="n">
        <x:v>6</x:v>
      </x:c>
      <x:c r="H558" t="n">
        <x:v>20.5</x:v>
      </x:c>
      <x:c r="I558" t="n">
        <x:v>0</x:v>
      </x:c>
      <x:c r="J558" t="n">
        <x:v>26.8</x:v>
      </x:c>
      <x:c r="K558" t="n">
        <x:v>33.7</x:v>
      </x:c>
      <x:c r="L558" t="n">
        <x:v>2</x:v>
      </x:c>
      <x:c r="M558" t="n">
        <x:v>2</x:v>
      </x:c>
      <x:c r="N558" t="n">
        <x:v>2</x:v>
      </x:c>
      <x:c r="O558" t="n">
        <x:v>2</x:v>
      </x:c>
      <x:c r="P558" t="n">
        <x:v>1</x:v>
      </x:c>
      <x:c r="Q558" t="n">
        <x:v>1</x:v>
      </x:c>
      <x:c r="R558" t="n">
        <x:v>1</x:v>
      </x:c>
      <x:c r="S558" t="n">
        <x:v>1</x:v>
      </x:c>
      <x:c r="T558" t="n">
        <x:f>D558</x:f>
        <x:v>12</x:v>
      </x:c>
      <x:c r="U558" t="n">
        <x:f>Assumptions!$B$16</x:f>
        <x:v>45</x:v>
      </x:c>
      <x:c r="V558" t="n">
        <x:f>MIN(T558,U558)</x:f>
        <x:v>12</x:v>
      </x:c>
      <x:c r="W558" t="n">
        <x:f>Assumptions!$B$17</x:f>
        <x:v>31.5</x:v>
      </x:c>
      <x:c r="X558" s="29" t="n">
        <x:f>V558/W558*100</x:f>
        <x:v>38.095238095238095</x:v>
      </x:c>
      <x:c r="Y558" s="29" t="n">
        <x:f>T558/U558*100</x:f>
        <x:v>26.666666666666668</x:v>
      </x:c>
      <x:c r="Z558" t="n">
        <x:f>MAX(U558-T558,0)</x:f>
        <x:v>33</x:v>
      </x:c>
      <x:c r="AA558" t="n">
        <x:f>MAX(T558-U558,0)</x:f>
        <x:v>0</x:v>
      </x:c>
      <x:c r="AB558" t="str">
        <x:f>IF(Y558&gt;=100,"Capacity Gap",IF(Y558&gt;=90,"Potential Bottleneck","No Bottleneck"))</x:f>
        <x:v>No Bottleneck</x:v>
      </x:c>
      <x:c r="AC558" t="str">
        <x:f>IF(Y558&lt;60,"Low Utilization / Smooth Flow",IF(Y558&lt;=85,"Moderate Utilization",IF(Y558&lt;90,"Transition / Capacity Pressure","High Utilization / Queue Risk")))</x:f>
        <x:v>Low Utilization / Smooth Flow</x:v>
      </x:c>
    </x:row>
    <x:row r="559">
      <x:c r="A559" t="n">
        <x:v>558</x:v>
      </x:c>
      <x:c r="B559" s="16" t="n">
        <x:v>46241.600694444445</x:v>
      </x:c>
      <x:c r="C559" t="str">
        <x:v>Normal</x:v>
      </x:c>
      <x:c r="D559" t="n">
        <x:v>14</x:v>
      </x:c>
      <x:c r="E559" t="n">
        <x:v>4</x:v>
      </x:c>
      <x:c r="F559" t="n">
        <x:v>4</x:v>
      </x:c>
      <x:c r="G559" t="n">
        <x:v>6</x:v>
      </x:c>
      <x:c r="H559" t="n">
        <x:v>20.1</x:v>
      </x:c>
      <x:c r="I559" t="n">
        <x:v>0</x:v>
      </x:c>
      <x:c r="J559" t="n">
        <x:v>31.2</x:v>
      </x:c>
      <x:c r="K559" t="n">
        <x:v>41.7</x:v>
      </x:c>
      <x:c r="L559" t="n">
        <x:v>2</x:v>
      </x:c>
      <x:c r="M559" t="n">
        <x:v>3</x:v>
      </x:c>
      <x:c r="N559" t="n">
        <x:v>2</x:v>
      </x:c>
      <x:c r="O559" t="n">
        <x:v>2</x:v>
      </x:c>
      <x:c r="P559" t="n">
        <x:v>2</x:v>
      </x:c>
      <x:c r="Q559" t="n">
        <x:v>1</x:v>
      </x:c>
      <x:c r="R559" t="n">
        <x:v>1</x:v>
      </x:c>
      <x:c r="S559" t="n">
        <x:v>1</x:v>
      </x:c>
      <x:c r="T559" t="n">
        <x:f>D559</x:f>
        <x:v>14</x:v>
      </x:c>
      <x:c r="U559" t="n">
        <x:f>Assumptions!$B$16</x:f>
        <x:v>45</x:v>
      </x:c>
      <x:c r="V559" t="n">
        <x:f>MIN(T559,U559)</x:f>
        <x:v>14</x:v>
      </x:c>
      <x:c r="W559" t="n">
        <x:f>Assumptions!$B$17</x:f>
        <x:v>31.5</x:v>
      </x:c>
      <x:c r="X559" s="29" t="n">
        <x:f>V559/W559*100</x:f>
        <x:v>44.44444444444444</x:v>
      </x:c>
      <x:c r="Y559" s="29" t="n">
        <x:f>T559/U559*100</x:f>
        <x:v>31.11111111111111</x:v>
      </x:c>
      <x:c r="Z559" t="n">
        <x:f>MAX(U559-T559,0)</x:f>
        <x:v>31</x:v>
      </x:c>
      <x:c r="AA559" t="n">
        <x:f>MAX(T559-U559,0)</x:f>
        <x:v>0</x:v>
      </x:c>
      <x:c r="AB559" t="str">
        <x:f>IF(Y559&gt;=100,"Capacity Gap",IF(Y559&gt;=90,"Potential Bottleneck","No Bottleneck"))</x:f>
        <x:v>No Bottleneck</x:v>
      </x:c>
      <x:c r="AC559" t="str">
        <x:f>IF(Y559&lt;60,"Low Utilization / Smooth Flow",IF(Y559&lt;=85,"Moderate Utilization",IF(Y559&lt;90,"Transition / Capacity Pressure","High Utilization / Queue Risk")))</x:f>
        <x:v>Low Utilization / Smooth Flow</x:v>
      </x:c>
    </x:row>
    <x:row r="560">
      <x:c r="A560" t="n">
        <x:v>559</x:v>
      </x:c>
      <x:c r="B560" s="16" t="n">
        <x:v>46241.604166666664</x:v>
      </x:c>
      <x:c r="C560" t="str">
        <x:v>Normal</x:v>
      </x:c>
      <x:c r="D560" t="n">
        <x:v>13</x:v>
      </x:c>
      <x:c r="E560" t="n">
        <x:v>4</x:v>
      </x:c>
      <x:c r="F560" t="n">
        <x:v>4</x:v>
      </x:c>
      <x:c r="G560" t="n">
        <x:v>5</x:v>
      </x:c>
      <x:c r="H560" t="n">
        <x:v>20.2</x:v>
      </x:c>
      <x:c r="I560" t="n">
        <x:v>0</x:v>
      </x:c>
      <x:c r="J560" t="n">
        <x:v>29</x:v>
      </x:c>
      <x:c r="K560" t="n">
        <x:v>36.9</x:v>
      </x:c>
      <x:c r="L560" t="n">
        <x:v>2</x:v>
      </x:c>
      <x:c r="M560" t="n">
        <x:v>2</x:v>
      </x:c>
      <x:c r="N560" t="n">
        <x:v>3</x:v>
      </x:c>
      <x:c r="O560" t="n">
        <x:v>2</x:v>
      </x:c>
      <x:c r="P560" t="n">
        <x:v>1</x:v>
      </x:c>
      <x:c r="Q560" t="n">
        <x:v>2</x:v>
      </x:c>
      <x:c r="R560" t="n">
        <x:v>1</x:v>
      </x:c>
      <x:c r="S560" t="n">
        <x:v>0</x:v>
      </x:c>
      <x:c r="T560" t="n">
        <x:f>D560</x:f>
        <x:v>13</x:v>
      </x:c>
      <x:c r="U560" t="n">
        <x:f>Assumptions!$B$16</x:f>
        <x:v>45</x:v>
      </x:c>
      <x:c r="V560" t="n">
        <x:f>MIN(T560,U560)</x:f>
        <x:v>13</x:v>
      </x:c>
      <x:c r="W560" t="n">
        <x:f>Assumptions!$B$17</x:f>
        <x:v>31.5</x:v>
      </x:c>
      <x:c r="X560" s="29" t="n">
        <x:f>V560/W560*100</x:f>
        <x:v>41.269841269841265</x:v>
      </x:c>
      <x:c r="Y560" s="29" t="n">
        <x:f>T560/U560*100</x:f>
        <x:v>28.888888888888886</x:v>
      </x:c>
      <x:c r="Z560" t="n">
        <x:f>MAX(U560-T560,0)</x:f>
        <x:v>32</x:v>
      </x:c>
      <x:c r="AA560" t="n">
        <x:f>MAX(T560-U560,0)</x:f>
        <x:v>0</x:v>
      </x:c>
      <x:c r="AB560" t="str">
        <x:f>IF(Y560&gt;=100,"Capacity Gap",IF(Y560&gt;=90,"Potential Bottleneck","No Bottleneck"))</x:f>
        <x:v>No Bottleneck</x:v>
      </x:c>
      <x:c r="AC560" t="str">
        <x:f>IF(Y560&lt;60,"Low Utilization / Smooth Flow",IF(Y560&lt;=85,"Moderate Utilization",IF(Y560&lt;90,"Transition / Capacity Pressure","High Utilization / Queue Risk")))</x:f>
        <x:v>Low Utilization / Smooth Flow</x:v>
      </x:c>
    </x:row>
    <x:row r="561">
      <x:c r="A561" t="n">
        <x:v>560</x:v>
      </x:c>
      <x:c r="B561" s="16" t="n">
        <x:v>46241.60763888889</x:v>
      </x:c>
      <x:c r="C561" t="str">
        <x:v>Normal</x:v>
      </x:c>
      <x:c r="D561" t="n">
        <x:v>8</x:v>
      </x:c>
      <x:c r="E561" t="n">
        <x:v>2</x:v>
      </x:c>
      <x:c r="F561" t="n">
        <x:v>2</x:v>
      </x:c>
      <x:c r="G561" t="n">
        <x:v>4</x:v>
      </x:c>
      <x:c r="H561" t="n">
        <x:v>14.1</x:v>
      </x:c>
      <x:c r="I561" t="n">
        <x:v>0</x:v>
      </x:c>
      <x:c r="J561" t="n">
        <x:v>17.8</x:v>
      </x:c>
      <x:c r="K561" t="n">
        <x:v>39.4</x:v>
      </x:c>
      <x:c r="L561" t="n">
        <x:v>1</x:v>
      </x:c>
      <x:c r="M561" t="n">
        <x:v>1</x:v>
      </x:c>
      <x:c r="N561" t="n">
        <x:v>1</x:v>
      </x:c>
      <x:c r="O561" t="n">
        <x:v>1</x:v>
      </x:c>
      <x:c r="P561" t="n">
        <x:v>1</x:v>
      </x:c>
      <x:c r="Q561" t="n">
        <x:v>1</x:v>
      </x:c>
      <x:c r="R561" t="n">
        <x:v>1</x:v>
      </x:c>
      <x:c r="S561" t="n">
        <x:v>1</x:v>
      </x:c>
      <x:c r="T561" t="n">
        <x:f>D561</x:f>
        <x:v>8</x:v>
      </x:c>
      <x:c r="U561" t="n">
        <x:f>Assumptions!$B$16</x:f>
        <x:v>45</x:v>
      </x:c>
      <x:c r="V561" t="n">
        <x:f>MIN(T561,U561)</x:f>
        <x:v>8</x:v>
      </x:c>
      <x:c r="W561" t="n">
        <x:f>Assumptions!$B$17</x:f>
        <x:v>31.5</x:v>
      </x:c>
      <x:c r="X561" s="29" t="n">
        <x:f>V561/W561*100</x:f>
        <x:v>25.396825396825395</x:v>
      </x:c>
      <x:c r="Y561" s="29" t="n">
        <x:f>T561/U561*100</x:f>
        <x:v>17.77777777777778</x:v>
      </x:c>
      <x:c r="Z561" t="n">
        <x:f>MAX(U561-T561,0)</x:f>
        <x:v>37</x:v>
      </x:c>
      <x:c r="AA561" t="n">
        <x:f>MAX(T561-U561,0)</x:f>
        <x:v>0</x:v>
      </x:c>
      <x:c r="AB561" t="str">
        <x:f>IF(Y561&gt;=100,"Capacity Gap",IF(Y561&gt;=90,"Potential Bottleneck","No Bottleneck"))</x:f>
        <x:v>No Bottleneck</x:v>
      </x:c>
      <x:c r="AC561" t="str">
        <x:f>IF(Y561&lt;60,"Low Utilization / Smooth Flow",IF(Y561&lt;=85,"Moderate Utilization",IF(Y561&lt;90,"Transition / Capacity Pressure","High Utilization / Queue Risk")))</x:f>
        <x:v>Low Utilization / Smooth Flow</x:v>
      </x:c>
    </x:row>
    <x:row r="562">
      <x:c r="A562" t="n">
        <x:v>561</x:v>
      </x:c>
      <x:c r="B562" s="16" t="n">
        <x:v>46241.61111111111</x:v>
      </x:c>
      <x:c r="C562" t="str">
        <x:v>Normal</x:v>
      </x:c>
      <x:c r="D562" t="n">
        <x:v>11</x:v>
      </x:c>
      <x:c r="E562" t="n">
        <x:v>3</x:v>
      </x:c>
      <x:c r="F562" t="n">
        <x:v>3</x:v>
      </x:c>
      <x:c r="G562" t="n">
        <x:v>5</x:v>
      </x:c>
      <x:c r="H562" t="n">
        <x:v>22.4</x:v>
      </x:c>
      <x:c r="I562" t="n">
        <x:v>0</x:v>
      </x:c>
      <x:c r="J562" t="n">
        <x:v>24.5</x:v>
      </x:c>
      <x:c r="K562" t="n">
        <x:v>36.2</x:v>
      </x:c>
      <x:c r="L562" t="n">
        <x:v>2</x:v>
      </x:c>
      <x:c r="M562" t="n">
        <x:v>2</x:v>
      </x:c>
      <x:c r="N562" t="n">
        <x:v>2</x:v>
      </x:c>
      <x:c r="O562" t="n">
        <x:v>1</x:v>
      </x:c>
      <x:c r="P562" t="n">
        <x:v>1</x:v>
      </x:c>
      <x:c r="Q562" t="n">
        <x:v>1</x:v>
      </x:c>
      <x:c r="R562" t="n">
        <x:v>1</x:v>
      </x:c>
      <x:c r="S562" t="n">
        <x:v>1</x:v>
      </x:c>
      <x:c r="T562" t="n">
        <x:f>D562</x:f>
        <x:v>11</x:v>
      </x:c>
      <x:c r="U562" t="n">
        <x:f>Assumptions!$B$16</x:f>
        <x:v>45</x:v>
      </x:c>
      <x:c r="V562" t="n">
        <x:f>MIN(T562,U562)</x:f>
        <x:v>11</x:v>
      </x:c>
      <x:c r="W562" t="n">
        <x:f>Assumptions!$B$17</x:f>
        <x:v>31.5</x:v>
      </x:c>
      <x:c r="X562" s="29" t="n">
        <x:f>V562/W562*100</x:f>
        <x:v>34.92063492063492</x:v>
      </x:c>
      <x:c r="Y562" s="29" t="n">
        <x:f>T562/U562*100</x:f>
        <x:v>24.444444444444443</x:v>
      </x:c>
      <x:c r="Z562" t="n">
        <x:f>MAX(U562-T562,0)</x:f>
        <x:v>34</x:v>
      </x:c>
      <x:c r="AA562" t="n">
        <x:f>MAX(T562-U562,0)</x:f>
        <x:v>0</x:v>
      </x:c>
      <x:c r="AB562" t="str">
        <x:f>IF(Y562&gt;=100,"Capacity Gap",IF(Y562&gt;=90,"Potential Bottleneck","No Bottleneck"))</x:f>
        <x:v>No Bottleneck</x:v>
      </x:c>
      <x:c r="AC562" t="str">
        <x:f>IF(Y562&lt;60,"Low Utilization / Smooth Flow",IF(Y562&lt;=85,"Moderate Utilization",IF(Y562&lt;90,"Transition / Capacity Pressure","High Utilization / Queue Risk")))</x:f>
        <x:v>Low Utilization / Smooth Flow</x:v>
      </x:c>
    </x:row>
    <x:row r="563">
      <x:c r="A563" t="n">
        <x:v>562</x:v>
      </x:c>
      <x:c r="B563" s="16" t="n">
        <x:v>46241.614583333336</x:v>
      </x:c>
      <x:c r="C563" t="str">
        <x:v>Normal</x:v>
      </x:c>
      <x:c r="D563" t="n">
        <x:v>14</x:v>
      </x:c>
      <x:c r="E563" t="n">
        <x:v>4</x:v>
      </x:c>
      <x:c r="F563" t="n">
        <x:v>4</x:v>
      </x:c>
      <x:c r="G563" t="n">
        <x:v>6</x:v>
      </x:c>
      <x:c r="H563" t="n">
        <x:v>22.6</x:v>
      </x:c>
      <x:c r="I563" t="n">
        <x:v>0</x:v>
      </x:c>
      <x:c r="J563" t="n">
        <x:v>31.2</x:v>
      </x:c>
      <x:c r="K563" t="n">
        <x:v>34</x:v>
      </x:c>
      <x:c r="L563" t="n">
        <x:v>3</x:v>
      </x:c>
      <x:c r="M563" t="n">
        <x:v>3</x:v>
      </x:c>
      <x:c r="N563" t="n">
        <x:v>2</x:v>
      </x:c>
      <x:c r="O563" t="n">
        <x:v>2</x:v>
      </x:c>
      <x:c r="P563" t="n">
        <x:v>1</x:v>
      </x:c>
      <x:c r="Q563" t="n">
        <x:v>2</x:v>
      </x:c>
      <x:c r="R563" t="n">
        <x:v>1</x:v>
      </x:c>
      <x:c r="S563" t="n">
        <x:v>0</x:v>
      </x:c>
      <x:c r="T563" t="n">
        <x:f>D563</x:f>
        <x:v>14</x:v>
      </x:c>
      <x:c r="U563" t="n">
        <x:f>Assumptions!$B$16</x:f>
        <x:v>45</x:v>
      </x:c>
      <x:c r="V563" t="n">
        <x:f>MIN(T563,U563)</x:f>
        <x:v>14</x:v>
      </x:c>
      <x:c r="W563" t="n">
        <x:f>Assumptions!$B$17</x:f>
        <x:v>31.5</x:v>
      </x:c>
      <x:c r="X563" s="29" t="n">
        <x:f>V563/W563*100</x:f>
        <x:v>44.44444444444444</x:v>
      </x:c>
      <x:c r="Y563" s="29" t="n">
        <x:f>T563/U563*100</x:f>
        <x:v>31.11111111111111</x:v>
      </x:c>
      <x:c r="Z563" t="n">
        <x:f>MAX(U563-T563,0)</x:f>
        <x:v>31</x:v>
      </x:c>
      <x:c r="AA563" t="n">
        <x:f>MAX(T563-U563,0)</x:f>
        <x:v>0</x:v>
      </x:c>
      <x:c r="AB563" t="str">
        <x:f>IF(Y563&gt;=100,"Capacity Gap",IF(Y563&gt;=90,"Potential Bottleneck","No Bottleneck"))</x:f>
        <x:v>No Bottleneck</x:v>
      </x:c>
      <x:c r="AC563" t="str">
        <x:f>IF(Y563&lt;60,"Low Utilization / Smooth Flow",IF(Y563&lt;=85,"Moderate Utilization",IF(Y563&lt;90,"Transition / Capacity Pressure","High Utilization / Queue Risk")))</x:f>
        <x:v>Low Utilization / Smooth Flow</x:v>
      </x:c>
    </x:row>
    <x:row r="564">
      <x:c r="A564" t="n">
        <x:v>563</x:v>
      </x:c>
      <x:c r="B564" s="16" t="n">
        <x:v>46241.618055555555</x:v>
      </x:c>
      <x:c r="C564" t="str">
        <x:v>Normal</x:v>
      </x:c>
      <x:c r="D564" t="n">
        <x:v>16</x:v>
      </x:c>
      <x:c r="E564" t="n">
        <x:v>4</x:v>
      </x:c>
      <x:c r="F564" t="n">
        <x:v>4</x:v>
      </x:c>
      <x:c r="G564" t="n">
        <x:v>8</x:v>
      </x:c>
      <x:c r="H564" t="n">
        <x:v>24.7</x:v>
      </x:c>
      <x:c r="I564" t="n">
        <x:v>0</x:v>
      </x:c>
      <x:c r="J564" t="n">
        <x:v>35.7</x:v>
      </x:c>
      <x:c r="K564" t="n">
        <x:v>42</x:v>
      </x:c>
      <x:c r="L564" t="n">
        <x:v>2</x:v>
      </x:c>
      <x:c r="M564" t="n">
        <x:v>3</x:v>
      </x:c>
      <x:c r="N564" t="n">
        <x:v>3</x:v>
      </x:c>
      <x:c r="O564" t="n">
        <x:v>2</x:v>
      </x:c>
      <x:c r="P564" t="n">
        <x:v>2</x:v>
      </x:c>
      <x:c r="Q564" t="n">
        <x:v>2</x:v>
      </x:c>
      <x:c r="R564" t="n">
        <x:v>1</x:v>
      </x:c>
      <x:c r="S564" t="n">
        <x:v>1</x:v>
      </x:c>
      <x:c r="T564" t="n">
        <x:f>D564</x:f>
        <x:v>16</x:v>
      </x:c>
      <x:c r="U564" t="n">
        <x:f>Assumptions!$B$16</x:f>
        <x:v>45</x:v>
      </x:c>
      <x:c r="V564" t="n">
        <x:f>MIN(T564,U564)</x:f>
        <x:v>16</x:v>
      </x:c>
      <x:c r="W564" t="n">
        <x:f>Assumptions!$B$17</x:f>
        <x:v>31.5</x:v>
      </x:c>
      <x:c r="X564" s="29" t="n">
        <x:f>V564/W564*100</x:f>
        <x:v>50.79365079365079</x:v>
      </x:c>
      <x:c r="Y564" s="29" t="n">
        <x:f>T564/U564*100</x:f>
        <x:v>35.55555555555556</x:v>
      </x:c>
      <x:c r="Z564" t="n">
        <x:f>MAX(U564-T564,0)</x:f>
        <x:v>29</x:v>
      </x:c>
      <x:c r="AA564" t="n">
        <x:f>MAX(T564-U564,0)</x:f>
        <x:v>0</x:v>
      </x:c>
      <x:c r="AB564" t="str">
        <x:f>IF(Y564&gt;=100,"Capacity Gap",IF(Y564&gt;=90,"Potential Bottleneck","No Bottleneck"))</x:f>
        <x:v>No Bottleneck</x:v>
      </x:c>
      <x:c r="AC564" t="str">
        <x:f>IF(Y564&lt;60,"Low Utilization / Smooth Flow",IF(Y564&lt;=85,"Moderate Utilization",IF(Y564&lt;90,"Transition / Capacity Pressure","High Utilization / Queue Risk")))</x:f>
        <x:v>Low Utilization / Smooth Flow</x:v>
      </x:c>
    </x:row>
    <x:row r="565">
      <x:c r="A565" t="n">
        <x:v>564</x:v>
      </x:c>
      <x:c r="B565" s="16" t="n">
        <x:v>46241.62152777778</x:v>
      </x:c>
      <x:c r="C565" t="str">
        <x:v>Normal</x:v>
      </x:c>
      <x:c r="D565" t="n">
        <x:v>13</x:v>
      </x:c>
      <x:c r="E565" t="n">
        <x:v>4</x:v>
      </x:c>
      <x:c r="F565" t="n">
        <x:v>4</x:v>
      </x:c>
      <x:c r="G565" t="n">
        <x:v>5</x:v>
      </x:c>
      <x:c r="H565" t="n">
        <x:v>21</x:v>
      </x:c>
      <x:c r="I565" t="n">
        <x:v>0</x:v>
      </x:c>
      <x:c r="J565" t="n">
        <x:v>29</x:v>
      </x:c>
      <x:c r="K565" t="n">
        <x:v>42.1</x:v>
      </x:c>
      <x:c r="L565" t="n">
        <x:v>2</x:v>
      </x:c>
      <x:c r="M565" t="n">
        <x:v>2</x:v>
      </x:c>
      <x:c r="N565" t="n">
        <x:v>2</x:v>
      </x:c>
      <x:c r="O565" t="n">
        <x:v>2</x:v>
      </x:c>
      <x:c r="P565" t="n">
        <x:v>1</x:v>
      </x:c>
      <x:c r="Q565" t="n">
        <x:v>1</x:v>
      </x:c>
      <x:c r="R565" t="n">
        <x:v>1</x:v>
      </x:c>
      <x:c r="S565" t="n">
        <x:v>2</x:v>
      </x:c>
      <x:c r="T565" t="n">
        <x:f>D565</x:f>
        <x:v>13</x:v>
      </x:c>
      <x:c r="U565" t="n">
        <x:f>Assumptions!$B$16</x:f>
        <x:v>45</x:v>
      </x:c>
      <x:c r="V565" t="n">
        <x:f>MIN(T565,U565)</x:f>
        <x:v>13</x:v>
      </x:c>
      <x:c r="W565" t="n">
        <x:f>Assumptions!$B$17</x:f>
        <x:v>31.5</x:v>
      </x:c>
      <x:c r="X565" s="29" t="n">
        <x:f>V565/W565*100</x:f>
        <x:v>41.269841269841265</x:v>
      </x:c>
      <x:c r="Y565" s="29" t="n">
        <x:f>T565/U565*100</x:f>
        <x:v>28.888888888888886</x:v>
      </x:c>
      <x:c r="Z565" t="n">
        <x:f>MAX(U565-T565,0)</x:f>
        <x:v>32</x:v>
      </x:c>
      <x:c r="AA565" t="n">
        <x:f>MAX(T565-U565,0)</x:f>
        <x:v>0</x:v>
      </x:c>
      <x:c r="AB565" t="str">
        <x:f>IF(Y565&gt;=100,"Capacity Gap",IF(Y565&gt;=90,"Potential Bottleneck","No Bottleneck"))</x:f>
        <x:v>No Bottleneck</x:v>
      </x:c>
      <x:c r="AC565" t="str">
        <x:f>IF(Y565&lt;60,"Low Utilization / Smooth Flow",IF(Y565&lt;=85,"Moderate Utilization",IF(Y565&lt;90,"Transition / Capacity Pressure","High Utilization / Queue Risk")))</x:f>
        <x:v>Low Utilization / Smooth Flow</x:v>
      </x:c>
    </x:row>
    <x:row r="566">
      <x:c r="A566" t="n">
        <x:v>565</x:v>
      </x:c>
      <x:c r="B566" s="16" t="n">
        <x:v>46241.625</x:v>
      </x:c>
      <x:c r="C566" t="str">
        <x:v>Normal</x:v>
      </x:c>
      <x:c r="D566" t="n">
        <x:v>12</x:v>
      </x:c>
      <x:c r="E566" t="n">
        <x:v>3</x:v>
      </x:c>
      <x:c r="F566" t="n">
        <x:v>3</x:v>
      </x:c>
      <x:c r="G566" t="n">
        <x:v>6</x:v>
      </x:c>
      <x:c r="H566" t="n">
        <x:v>25.3</x:v>
      </x:c>
      <x:c r="I566" t="n">
        <x:v>0</x:v>
      </x:c>
      <x:c r="J566" t="n">
        <x:v>26.8</x:v>
      </x:c>
      <x:c r="K566" t="n">
        <x:v>33.9</x:v>
      </x:c>
      <x:c r="L566" t="n">
        <x:v>2</x:v>
      </x:c>
      <x:c r="M566" t="n">
        <x:v>2</x:v>
      </x:c>
      <x:c r="N566" t="n">
        <x:v>2</x:v>
      </x:c>
      <x:c r="O566" t="n">
        <x:v>2</x:v>
      </x:c>
      <x:c r="P566" t="n">
        <x:v>1</x:v>
      </x:c>
      <x:c r="Q566" t="n">
        <x:v>1</x:v>
      </x:c>
      <x:c r="R566" t="n">
        <x:v>1</x:v>
      </x:c>
      <x:c r="S566" t="n">
        <x:v>1</x:v>
      </x:c>
      <x:c r="T566" t="n">
        <x:f>D566</x:f>
        <x:v>12</x:v>
      </x:c>
      <x:c r="U566" t="n">
        <x:f>Assumptions!$B$16</x:f>
        <x:v>45</x:v>
      </x:c>
      <x:c r="V566" t="n">
        <x:f>MIN(T566,U566)</x:f>
        <x:v>12</x:v>
      </x:c>
      <x:c r="W566" t="n">
        <x:f>Assumptions!$B$17</x:f>
        <x:v>31.5</x:v>
      </x:c>
      <x:c r="X566" s="29" t="n">
        <x:f>V566/W566*100</x:f>
        <x:v>38.095238095238095</x:v>
      </x:c>
      <x:c r="Y566" s="29" t="n">
        <x:f>T566/U566*100</x:f>
        <x:v>26.666666666666668</x:v>
      </x:c>
      <x:c r="Z566" t="n">
        <x:f>MAX(U566-T566,0)</x:f>
        <x:v>33</x:v>
      </x:c>
      <x:c r="AA566" t="n">
        <x:f>MAX(T566-U566,0)</x:f>
        <x:v>0</x:v>
      </x:c>
      <x:c r="AB566" t="str">
        <x:f>IF(Y566&gt;=100,"Capacity Gap",IF(Y566&gt;=90,"Potential Bottleneck","No Bottleneck"))</x:f>
        <x:v>No Bottleneck</x:v>
      </x:c>
      <x:c r="AC566" t="str">
        <x:f>IF(Y566&lt;60,"Low Utilization / Smooth Flow",IF(Y566&lt;=85,"Moderate Utilization",IF(Y566&lt;90,"Transition / Capacity Pressure","High Utilization / Queue Risk")))</x:f>
        <x:v>Low Utilization / Smooth Flow</x:v>
      </x:c>
    </x:row>
    <x:row r="567">
      <x:c r="A567" t="n">
        <x:v>566</x:v>
      </x:c>
      <x:c r="B567" s="16" t="n">
        <x:v>46241.62847222222</x:v>
      </x:c>
      <x:c r="C567" t="str">
        <x:v>Normal</x:v>
      </x:c>
      <x:c r="D567" t="n">
        <x:v>9</x:v>
      </x:c>
      <x:c r="E567" t="n">
        <x:v>2</x:v>
      </x:c>
      <x:c r="F567" t="n">
        <x:v>3</x:v>
      </x:c>
      <x:c r="G567" t="n">
        <x:v>4</x:v>
      </x:c>
      <x:c r="H567" t="n">
        <x:v>20.5</x:v>
      </x:c>
      <x:c r="I567" t="n">
        <x:v>0</x:v>
      </x:c>
      <x:c r="J567" t="n">
        <x:v>20.1</x:v>
      </x:c>
      <x:c r="K567" t="n">
        <x:v>35.3</x:v>
      </x:c>
      <x:c r="L567" t="n">
        <x:v>1</x:v>
      </x:c>
      <x:c r="M567" t="n">
        <x:v>2</x:v>
      </x:c>
      <x:c r="N567" t="n">
        <x:v>2</x:v>
      </x:c>
      <x:c r="O567" t="n">
        <x:v>1</x:v>
      </x:c>
      <x:c r="P567" t="n">
        <x:v>1</x:v>
      </x:c>
      <x:c r="Q567" t="n">
        <x:v>1</x:v>
      </x:c>
      <x:c r="R567" t="n">
        <x:v>1</x:v>
      </x:c>
      <x:c r="S567" t="n">
        <x:v>0</x:v>
      </x:c>
      <x:c r="T567" t="n">
        <x:f>D567</x:f>
        <x:v>9</x:v>
      </x:c>
      <x:c r="U567" t="n">
        <x:f>Assumptions!$B$16</x:f>
        <x:v>45</x:v>
      </x:c>
      <x:c r="V567" t="n">
        <x:f>MIN(T567,U567)</x:f>
        <x:v>9</x:v>
      </x:c>
      <x:c r="W567" t="n">
        <x:f>Assumptions!$B$17</x:f>
        <x:v>31.5</x:v>
      </x:c>
      <x:c r="X567" s="29" t="n">
        <x:f>V567/W567*100</x:f>
        <x:v>28.57142857142857</x:v>
      </x:c>
      <x:c r="Y567" s="29" t="n">
        <x:f>T567/U567*100</x:f>
        <x:v>20</x:v>
      </x:c>
      <x:c r="Z567" t="n">
        <x:f>MAX(U567-T567,0)</x:f>
        <x:v>36</x:v>
      </x:c>
      <x:c r="AA567" t="n">
        <x:f>MAX(T567-U567,0)</x:f>
        <x:v>0</x:v>
      </x:c>
      <x:c r="AB567" t="str">
        <x:f>IF(Y567&gt;=100,"Capacity Gap",IF(Y567&gt;=90,"Potential Bottleneck","No Bottleneck"))</x:f>
        <x:v>No Bottleneck</x:v>
      </x:c>
      <x:c r="AC567" t="str">
        <x:f>IF(Y567&lt;60,"Low Utilization / Smooth Flow",IF(Y567&lt;=85,"Moderate Utilization",IF(Y567&lt;90,"Transition / Capacity Pressure","High Utilization / Queue Risk")))</x:f>
        <x:v>Low Utilization / Smooth Flow</x:v>
      </x:c>
    </x:row>
    <x:row r="568">
      <x:c r="A568" t="n">
        <x:v>567</x:v>
      </x:c>
      <x:c r="B568" s="16" t="n">
        <x:v>46241.631944444445</x:v>
      </x:c>
      <x:c r="C568" t="str">
        <x:v>Normal</x:v>
      </x:c>
      <x:c r="D568" t="n">
        <x:v>17</x:v>
      </x:c>
      <x:c r="E568" t="n">
        <x:v>5</x:v>
      </x:c>
      <x:c r="F568" t="n">
        <x:v>5</x:v>
      </x:c>
      <x:c r="G568" t="n">
        <x:v>7</x:v>
      </x:c>
      <x:c r="H568" t="n">
        <x:v>24.4</x:v>
      </x:c>
      <x:c r="I568" t="n">
        <x:v>0</x:v>
      </x:c>
      <x:c r="J568" t="n">
        <x:v>37.9</x:v>
      </x:c>
      <x:c r="K568" t="n">
        <x:v>41.9</x:v>
      </x:c>
      <x:c r="L568" t="n">
        <x:v>2</x:v>
      </x:c>
      <x:c r="M568" t="n">
        <x:v>4</x:v>
      </x:c>
      <x:c r="N568" t="n">
        <x:v>3</x:v>
      </x:c>
      <x:c r="O568" t="n">
        <x:v>2</x:v>
      </x:c>
      <x:c r="P568" t="n">
        <x:v>2</x:v>
      </x:c>
      <x:c r="Q568" t="n">
        <x:v>2</x:v>
      </x:c>
      <x:c r="R568" t="n">
        <x:v>1</x:v>
      </x:c>
      <x:c r="S568" t="n">
        <x:v>1</x:v>
      </x:c>
      <x:c r="T568" t="n">
        <x:f>D568</x:f>
        <x:v>17</x:v>
      </x:c>
      <x:c r="U568" t="n">
        <x:f>Assumptions!$B$16</x:f>
        <x:v>45</x:v>
      </x:c>
      <x:c r="V568" t="n">
        <x:f>MIN(T568,U568)</x:f>
        <x:v>17</x:v>
      </x:c>
      <x:c r="W568" t="n">
        <x:f>Assumptions!$B$17</x:f>
        <x:v>31.5</x:v>
      </x:c>
      <x:c r="X568" s="29" t="n">
        <x:f>V568/W568*100</x:f>
        <x:v>53.96825396825397</x:v>
      </x:c>
      <x:c r="Y568" s="29" t="n">
        <x:f>T568/U568*100</x:f>
        <x:v>37.77777777777778</x:v>
      </x:c>
      <x:c r="Z568" t="n">
        <x:f>MAX(U568-T568,0)</x:f>
        <x:v>28</x:v>
      </x:c>
      <x:c r="AA568" t="n">
        <x:f>MAX(T568-U568,0)</x:f>
        <x:v>0</x:v>
      </x:c>
      <x:c r="AB568" t="str">
        <x:f>IF(Y568&gt;=100,"Capacity Gap",IF(Y568&gt;=90,"Potential Bottleneck","No Bottleneck"))</x:f>
        <x:v>No Bottleneck</x:v>
      </x:c>
      <x:c r="AC568" t="str">
        <x:f>IF(Y568&lt;60,"Low Utilization / Smooth Flow",IF(Y568&lt;=85,"Moderate Utilization",IF(Y568&lt;90,"Transition / Capacity Pressure","High Utilization / Queue Risk")))</x:f>
        <x:v>Low Utilization / Smooth Flow</x:v>
      </x:c>
    </x:row>
    <x:row r="569">
      <x:c r="A569" t="n">
        <x:v>568</x:v>
      </x:c>
      <x:c r="B569" s="16" t="n">
        <x:v>46241.635416666664</x:v>
      </x:c>
      <x:c r="C569" t="str">
        <x:v>Normal</x:v>
      </x:c>
      <x:c r="D569" t="n">
        <x:v>12</x:v>
      </x:c>
      <x:c r="E569" t="n">
        <x:v>3</x:v>
      </x:c>
      <x:c r="F569" t="n">
        <x:v>3</x:v>
      </x:c>
      <x:c r="G569" t="n">
        <x:v>6</x:v>
      </x:c>
      <x:c r="H569" t="n">
        <x:v>18.9</x:v>
      </x:c>
      <x:c r="I569" t="n">
        <x:v>0</x:v>
      </x:c>
      <x:c r="J569" t="n">
        <x:v>26.8</x:v>
      </x:c>
      <x:c r="K569" t="n">
        <x:v>38.5</x:v>
      </x:c>
      <x:c r="L569" t="n">
        <x:v>2</x:v>
      </x:c>
      <x:c r="M569" t="n">
        <x:v>2</x:v>
      </x:c>
      <x:c r="N569" t="n">
        <x:v>2</x:v>
      </x:c>
      <x:c r="O569" t="n">
        <x:v>1</x:v>
      </x:c>
      <x:c r="P569" t="n">
        <x:v>1</x:v>
      </x:c>
      <x:c r="Q569" t="n">
        <x:v>1</x:v>
      </x:c>
      <x:c r="R569" t="n">
        <x:v>1</x:v>
      </x:c>
      <x:c r="S569" t="n">
        <x:v>2</x:v>
      </x:c>
      <x:c r="T569" t="n">
        <x:f>D569</x:f>
        <x:v>12</x:v>
      </x:c>
      <x:c r="U569" t="n">
        <x:f>Assumptions!$B$16</x:f>
        <x:v>45</x:v>
      </x:c>
      <x:c r="V569" t="n">
        <x:f>MIN(T569,U569)</x:f>
        <x:v>12</x:v>
      </x:c>
      <x:c r="W569" t="n">
        <x:f>Assumptions!$B$17</x:f>
        <x:v>31.5</x:v>
      </x:c>
      <x:c r="X569" s="29" t="n">
        <x:f>V569/W569*100</x:f>
        <x:v>38.095238095238095</x:v>
      </x:c>
      <x:c r="Y569" s="29" t="n">
        <x:f>T569/U569*100</x:f>
        <x:v>26.666666666666668</x:v>
      </x:c>
      <x:c r="Z569" t="n">
        <x:f>MAX(U569-T569,0)</x:f>
        <x:v>33</x:v>
      </x:c>
      <x:c r="AA569" t="n">
        <x:f>MAX(T569-U569,0)</x:f>
        <x:v>0</x:v>
      </x:c>
      <x:c r="AB569" t="str">
        <x:f>IF(Y569&gt;=100,"Capacity Gap",IF(Y569&gt;=90,"Potential Bottleneck","No Bottleneck"))</x:f>
        <x:v>No Bottleneck</x:v>
      </x:c>
      <x:c r="AC569" t="str">
        <x:f>IF(Y569&lt;60,"Low Utilization / Smooth Flow",IF(Y569&lt;=85,"Moderate Utilization",IF(Y569&lt;90,"Transition / Capacity Pressure","High Utilization / Queue Risk")))</x:f>
        <x:v>Low Utilization / Smooth Flow</x:v>
      </x:c>
    </x:row>
    <x:row r="570">
      <x:c r="A570" t="n">
        <x:v>569</x:v>
      </x:c>
      <x:c r="B570" s="16" t="n">
        <x:v>46241.63888888889</x:v>
      </x:c>
      <x:c r="C570" t="str">
        <x:v>Normal</x:v>
      </x:c>
      <x:c r="D570" t="n">
        <x:v>15</x:v>
      </x:c>
      <x:c r="E570" t="n">
        <x:v>4</x:v>
      </x:c>
      <x:c r="F570" t="n">
        <x:v>4</x:v>
      </x:c>
      <x:c r="G570" t="n">
        <x:v>7</x:v>
      </x:c>
      <x:c r="H570" t="n">
        <x:v>19.1</x:v>
      </x:c>
      <x:c r="I570" t="n">
        <x:v>0</x:v>
      </x:c>
      <x:c r="J570" t="n">
        <x:v>33.4</x:v>
      </x:c>
      <x:c r="K570" t="n">
        <x:v>36.4</x:v>
      </x:c>
      <x:c r="L570" t="n">
        <x:v>3</x:v>
      </x:c>
      <x:c r="M570" t="n">
        <x:v>3</x:v>
      </x:c>
      <x:c r="N570" t="n">
        <x:v>3</x:v>
      </x:c>
      <x:c r="O570" t="n">
        <x:v>2</x:v>
      </x:c>
      <x:c r="P570" t="n">
        <x:v>2</x:v>
      </x:c>
      <x:c r="Q570" t="n">
        <x:v>2</x:v>
      </x:c>
      <x:c r="R570" t="n">
        <x:v>0</x:v>
      </x:c>
      <x:c r="S570" t="n">
        <x:v>0</x:v>
      </x:c>
      <x:c r="T570" t="n">
        <x:f>D570</x:f>
        <x:v>15</x:v>
      </x:c>
      <x:c r="U570" t="n">
        <x:f>Assumptions!$B$16</x:f>
        <x:v>45</x:v>
      </x:c>
      <x:c r="V570" t="n">
        <x:f>MIN(T570,U570)</x:f>
        <x:v>15</x:v>
      </x:c>
      <x:c r="W570" t="n">
        <x:f>Assumptions!$B$17</x:f>
        <x:v>31.5</x:v>
      </x:c>
      <x:c r="X570" s="29" t="n">
        <x:f>V570/W570*100</x:f>
        <x:v>47.61904761904761</x:v>
      </x:c>
      <x:c r="Y570" s="29" t="n">
        <x:f>T570/U570*100</x:f>
        <x:v>33.33333333333333</x:v>
      </x:c>
      <x:c r="Z570" t="n">
        <x:f>MAX(U570-T570,0)</x:f>
        <x:v>30</x:v>
      </x:c>
      <x:c r="AA570" t="n">
        <x:f>MAX(T570-U570,0)</x:f>
        <x:v>0</x:v>
      </x:c>
      <x:c r="AB570" t="str">
        <x:f>IF(Y570&gt;=100,"Capacity Gap",IF(Y570&gt;=90,"Potential Bottleneck","No Bottleneck"))</x:f>
        <x:v>No Bottleneck</x:v>
      </x:c>
      <x:c r="AC570" t="str">
        <x:f>IF(Y570&lt;60,"Low Utilization / Smooth Flow",IF(Y570&lt;=85,"Moderate Utilization",IF(Y570&lt;90,"Transition / Capacity Pressure","High Utilization / Queue Risk")))</x:f>
        <x:v>Low Utilization / Smooth Flow</x:v>
      </x:c>
    </x:row>
    <x:row r="571">
      <x:c r="A571" t="n">
        <x:v>570</x:v>
      </x:c>
      <x:c r="B571" s="16" t="n">
        <x:v>46241.64236111111</x:v>
      </x:c>
      <x:c r="C571" t="str">
        <x:v>Normal</x:v>
      </x:c>
      <x:c r="D571" t="n">
        <x:v>15</x:v>
      </x:c>
      <x:c r="E571" t="n">
        <x:v>4</x:v>
      </x:c>
      <x:c r="F571" t="n">
        <x:v>4</x:v>
      </x:c>
      <x:c r="G571" t="n">
        <x:v>7</x:v>
      </x:c>
      <x:c r="H571" t="n">
        <x:v>24.7</x:v>
      </x:c>
      <x:c r="I571" t="n">
        <x:v>0</x:v>
      </x:c>
      <x:c r="J571" t="n">
        <x:v>33.4</x:v>
      </x:c>
      <x:c r="K571" t="n">
        <x:v>38.7</x:v>
      </x:c>
      <x:c r="L571" t="n">
        <x:v>3</x:v>
      </x:c>
      <x:c r="M571" t="n">
        <x:v>2</x:v>
      </x:c>
      <x:c r="N571" t="n">
        <x:v>3</x:v>
      </x:c>
      <x:c r="O571" t="n">
        <x:v>2</x:v>
      </x:c>
      <x:c r="P571" t="n">
        <x:v>2</x:v>
      </x:c>
      <x:c r="Q571" t="n">
        <x:v>2</x:v>
      </x:c>
      <x:c r="R571" t="n">
        <x:v>1</x:v>
      </x:c>
      <x:c r="S571" t="n">
        <x:v>0</x:v>
      </x:c>
      <x:c r="T571" t="n">
        <x:f>D571</x:f>
        <x:v>15</x:v>
      </x:c>
      <x:c r="U571" t="n">
        <x:f>Assumptions!$B$16</x:f>
        <x:v>45</x:v>
      </x:c>
      <x:c r="V571" t="n">
        <x:f>MIN(T571,U571)</x:f>
        <x:v>15</x:v>
      </x:c>
      <x:c r="W571" t="n">
        <x:f>Assumptions!$B$17</x:f>
        <x:v>31.5</x:v>
      </x:c>
      <x:c r="X571" s="29" t="n">
        <x:f>V571/W571*100</x:f>
        <x:v>47.61904761904761</x:v>
      </x:c>
      <x:c r="Y571" s="29" t="n">
        <x:f>T571/U571*100</x:f>
        <x:v>33.33333333333333</x:v>
      </x:c>
      <x:c r="Z571" t="n">
        <x:f>MAX(U571-T571,0)</x:f>
        <x:v>30</x:v>
      </x:c>
      <x:c r="AA571" t="n">
        <x:f>MAX(T571-U571,0)</x:f>
        <x:v>0</x:v>
      </x:c>
      <x:c r="AB571" t="str">
        <x:f>IF(Y571&gt;=100,"Capacity Gap",IF(Y571&gt;=90,"Potential Bottleneck","No Bottleneck"))</x:f>
        <x:v>No Bottleneck</x:v>
      </x:c>
      <x:c r="AC571" t="str">
        <x:f>IF(Y571&lt;60,"Low Utilization / Smooth Flow",IF(Y571&lt;=85,"Moderate Utilization",IF(Y571&lt;90,"Transition / Capacity Pressure","High Utilization / Queue Risk")))</x:f>
        <x:v>Low Utilization / Smooth Flow</x:v>
      </x:c>
    </x:row>
    <x:row r="572">
      <x:c r="A572" t="n">
        <x:v>571</x:v>
      </x:c>
      <x:c r="B572" s="16" t="n">
        <x:v>46241.645833333336</x:v>
      </x:c>
      <x:c r="C572" t="str">
        <x:v>Normal</x:v>
      </x:c>
      <x:c r="D572" t="n">
        <x:v>14</x:v>
      </x:c>
      <x:c r="E572" t="n">
        <x:v>4</x:v>
      </x:c>
      <x:c r="F572" t="n">
        <x:v>4</x:v>
      </x:c>
      <x:c r="G572" t="n">
        <x:v>6</x:v>
      </x:c>
      <x:c r="H572" t="n">
        <x:v>16</x:v>
      </x:c>
      <x:c r="I572" t="n">
        <x:v>0</x:v>
      </x:c>
      <x:c r="J572" t="n">
        <x:v>31.2</x:v>
      </x:c>
      <x:c r="K572" t="n">
        <x:v>36.2</x:v>
      </x:c>
      <x:c r="L572" t="n">
        <x:v>2</x:v>
      </x:c>
      <x:c r="M572" t="n">
        <x:v>3</x:v>
      </x:c>
      <x:c r="N572" t="n">
        <x:v>2</x:v>
      </x:c>
      <x:c r="O572" t="n">
        <x:v>1</x:v>
      </x:c>
      <x:c r="P572" t="n">
        <x:v>2</x:v>
      </x:c>
      <x:c r="Q572" t="n">
        <x:v>1</x:v>
      </x:c>
      <x:c r="R572" t="n">
        <x:v>1</x:v>
      </x:c>
      <x:c r="S572" t="n">
        <x:v>2</x:v>
      </x:c>
      <x:c r="T572" t="n">
        <x:f>D572</x:f>
        <x:v>14</x:v>
      </x:c>
      <x:c r="U572" t="n">
        <x:f>Assumptions!$B$16</x:f>
        <x:v>45</x:v>
      </x:c>
      <x:c r="V572" t="n">
        <x:f>MIN(T572,U572)</x:f>
        <x:v>14</x:v>
      </x:c>
      <x:c r="W572" t="n">
        <x:f>Assumptions!$B$17</x:f>
        <x:v>31.5</x:v>
      </x:c>
      <x:c r="X572" s="29" t="n">
        <x:f>V572/W572*100</x:f>
        <x:v>44.44444444444444</x:v>
      </x:c>
      <x:c r="Y572" s="29" t="n">
        <x:f>T572/U572*100</x:f>
        <x:v>31.11111111111111</x:v>
      </x:c>
      <x:c r="Z572" t="n">
        <x:f>MAX(U572-T572,0)</x:f>
        <x:v>31</x:v>
      </x:c>
      <x:c r="AA572" t="n">
        <x:f>MAX(T572-U572,0)</x:f>
        <x:v>0</x:v>
      </x:c>
      <x:c r="AB572" t="str">
        <x:f>IF(Y572&gt;=100,"Capacity Gap",IF(Y572&gt;=90,"Potential Bottleneck","No Bottleneck"))</x:f>
        <x:v>No Bottleneck</x:v>
      </x:c>
      <x:c r="AC572" t="str">
        <x:f>IF(Y572&lt;60,"Low Utilization / Smooth Flow",IF(Y572&lt;=85,"Moderate Utilization",IF(Y572&lt;90,"Transition / Capacity Pressure","High Utilization / Queue Risk")))</x:f>
        <x:v>Low Utilization / Smooth Flow</x:v>
      </x:c>
    </x:row>
    <x:row r="573">
      <x:c r="A573" t="n">
        <x:v>572</x:v>
      </x:c>
      <x:c r="B573" s="16" t="n">
        <x:v>46241.649305555555</x:v>
      </x:c>
      <x:c r="C573" t="str">
        <x:v>Normal</x:v>
      </x:c>
      <x:c r="D573" t="n">
        <x:v>15</x:v>
      </x:c>
      <x:c r="E573" t="n">
        <x:v>4</x:v>
      </x:c>
      <x:c r="F573" t="n">
        <x:v>4</x:v>
      </x:c>
      <x:c r="G573" t="n">
        <x:v>7</x:v>
      </x:c>
      <x:c r="H573" t="n">
        <x:v>23.5</x:v>
      </x:c>
      <x:c r="I573" t="n">
        <x:v>0</x:v>
      </x:c>
      <x:c r="J573" t="n">
        <x:v>33.4</x:v>
      </x:c>
      <x:c r="K573" t="n">
        <x:v>41.7</x:v>
      </x:c>
      <x:c r="L573" t="n">
        <x:v>2</x:v>
      </x:c>
      <x:c r="M573" t="n">
        <x:v>2</x:v>
      </x:c>
      <x:c r="N573" t="n">
        <x:v>3</x:v>
      </x:c>
      <x:c r="O573" t="n">
        <x:v>2</x:v>
      </x:c>
      <x:c r="P573" t="n">
        <x:v>1</x:v>
      </x:c>
      <x:c r="Q573" t="n">
        <x:v>2</x:v>
      </x:c>
      <x:c r="R573" t="n">
        <x:v>1</x:v>
      </x:c>
      <x:c r="S573" t="n">
        <x:v>2</x:v>
      </x:c>
      <x:c r="T573" t="n">
        <x:f>D573</x:f>
        <x:v>15</x:v>
      </x:c>
      <x:c r="U573" t="n">
        <x:f>Assumptions!$B$16</x:f>
        <x:v>45</x:v>
      </x:c>
      <x:c r="V573" t="n">
        <x:f>MIN(T573,U573)</x:f>
        <x:v>15</x:v>
      </x:c>
      <x:c r="W573" t="n">
        <x:f>Assumptions!$B$17</x:f>
        <x:v>31.5</x:v>
      </x:c>
      <x:c r="X573" s="29" t="n">
        <x:f>V573/W573*100</x:f>
        <x:v>47.61904761904761</x:v>
      </x:c>
      <x:c r="Y573" s="29" t="n">
        <x:f>T573/U573*100</x:f>
        <x:v>33.33333333333333</x:v>
      </x:c>
      <x:c r="Z573" t="n">
        <x:f>MAX(U573-T573,0)</x:f>
        <x:v>30</x:v>
      </x:c>
      <x:c r="AA573" t="n">
        <x:f>MAX(T573-U573,0)</x:f>
        <x:v>0</x:v>
      </x:c>
      <x:c r="AB573" t="str">
        <x:f>IF(Y573&gt;=100,"Capacity Gap",IF(Y573&gt;=90,"Potential Bottleneck","No Bottleneck"))</x:f>
        <x:v>No Bottleneck</x:v>
      </x:c>
      <x:c r="AC573" t="str">
        <x:f>IF(Y573&lt;60,"Low Utilization / Smooth Flow",IF(Y573&lt;=85,"Moderate Utilization",IF(Y573&lt;90,"Transition / Capacity Pressure","High Utilization / Queue Risk")))</x:f>
        <x:v>Low Utilization / Smooth Flow</x:v>
      </x:c>
    </x:row>
    <x:row r="574">
      <x:c r="A574" t="n">
        <x:v>573</x:v>
      </x:c>
      <x:c r="B574" s="16" t="n">
        <x:v>46241.65277777778</x:v>
      </x:c>
      <x:c r="C574" t="str">
        <x:v>Normal</x:v>
      </x:c>
      <x:c r="D574" t="n">
        <x:v>12</x:v>
      </x:c>
      <x:c r="E574" t="n">
        <x:v>3</x:v>
      </x:c>
      <x:c r="F574" t="n">
        <x:v>3</x:v>
      </x:c>
      <x:c r="G574" t="n">
        <x:v>6</x:v>
      </x:c>
      <x:c r="H574" t="n">
        <x:v>20.3</x:v>
      </x:c>
      <x:c r="I574" t="n">
        <x:v>0</x:v>
      </x:c>
      <x:c r="J574" t="n">
        <x:v>26.8</x:v>
      </x:c>
      <x:c r="K574" t="n">
        <x:v>38.8</x:v>
      </x:c>
      <x:c r="L574" t="n">
        <x:v>2</x:v>
      </x:c>
      <x:c r="M574" t="n">
        <x:v>2</x:v>
      </x:c>
      <x:c r="N574" t="n">
        <x:v>2</x:v>
      </x:c>
      <x:c r="O574" t="n">
        <x:v>1</x:v>
      </x:c>
      <x:c r="P574" t="n">
        <x:v>1</x:v>
      </x:c>
      <x:c r="Q574" t="n">
        <x:v>1</x:v>
      </x:c>
      <x:c r="R574" t="n">
        <x:v>1</x:v>
      </x:c>
      <x:c r="S574" t="n">
        <x:v>2</x:v>
      </x:c>
      <x:c r="T574" t="n">
        <x:f>D574</x:f>
        <x:v>12</x:v>
      </x:c>
      <x:c r="U574" t="n">
        <x:f>Assumptions!$B$16</x:f>
        <x:v>45</x:v>
      </x:c>
      <x:c r="V574" t="n">
        <x:f>MIN(T574,U574)</x:f>
        <x:v>12</x:v>
      </x:c>
      <x:c r="W574" t="n">
        <x:f>Assumptions!$B$17</x:f>
        <x:v>31.5</x:v>
      </x:c>
      <x:c r="X574" s="29" t="n">
        <x:f>V574/W574*100</x:f>
        <x:v>38.095238095238095</x:v>
      </x:c>
      <x:c r="Y574" s="29" t="n">
        <x:f>T574/U574*100</x:f>
        <x:v>26.666666666666668</x:v>
      </x:c>
      <x:c r="Z574" t="n">
        <x:f>MAX(U574-T574,0)</x:f>
        <x:v>33</x:v>
      </x:c>
      <x:c r="AA574" t="n">
        <x:f>MAX(T574-U574,0)</x:f>
        <x:v>0</x:v>
      </x:c>
      <x:c r="AB574" t="str">
        <x:f>IF(Y574&gt;=100,"Capacity Gap",IF(Y574&gt;=90,"Potential Bottleneck","No Bottleneck"))</x:f>
        <x:v>No Bottleneck</x:v>
      </x:c>
      <x:c r="AC574" t="str">
        <x:f>IF(Y574&lt;60,"Low Utilization / Smooth Flow",IF(Y574&lt;=85,"Moderate Utilization",IF(Y574&lt;90,"Transition / Capacity Pressure","High Utilization / Queue Risk")))</x:f>
        <x:v>Low Utilization / Smooth Flow</x:v>
      </x:c>
    </x:row>
    <x:row r="575">
      <x:c r="A575" t="n">
        <x:v>574</x:v>
      </x:c>
      <x:c r="B575" s="16" t="n">
        <x:v>46241.65625</x:v>
      </x:c>
      <x:c r="C575" t="str">
        <x:v>Normal</x:v>
      </x:c>
      <x:c r="D575" t="n">
        <x:v>14</x:v>
      </x:c>
      <x:c r="E575" t="n">
        <x:v>4</x:v>
      </x:c>
      <x:c r="F575" t="n">
        <x:v>4</x:v>
      </x:c>
      <x:c r="G575" t="n">
        <x:v>6</x:v>
      </x:c>
      <x:c r="H575" t="n">
        <x:v>29.1</x:v>
      </x:c>
      <x:c r="I575" t="n">
        <x:v>0</x:v>
      </x:c>
      <x:c r="J575" t="n">
        <x:v>31.2</x:v>
      </x:c>
      <x:c r="K575" t="n">
        <x:v>38</x:v>
      </x:c>
      <x:c r="L575" t="n">
        <x:v>3</x:v>
      </x:c>
      <x:c r="M575" t="n">
        <x:v>3</x:v>
      </x:c>
      <x:c r="N575" t="n">
        <x:v>2</x:v>
      </x:c>
      <x:c r="O575" t="n">
        <x:v>2</x:v>
      </x:c>
      <x:c r="P575" t="n">
        <x:v>1</x:v>
      </x:c>
      <x:c r="Q575" t="n">
        <x:v>1</x:v>
      </x:c>
      <x:c r="R575" t="n">
        <x:v>1</x:v>
      </x:c>
      <x:c r="S575" t="n">
        <x:v>1</x:v>
      </x:c>
      <x:c r="T575" t="n">
        <x:f>D575</x:f>
        <x:v>14</x:v>
      </x:c>
      <x:c r="U575" t="n">
        <x:f>Assumptions!$B$16</x:f>
        <x:v>45</x:v>
      </x:c>
      <x:c r="V575" t="n">
        <x:f>MIN(T575,U575)</x:f>
        <x:v>14</x:v>
      </x:c>
      <x:c r="W575" t="n">
        <x:f>Assumptions!$B$17</x:f>
        <x:v>31.5</x:v>
      </x:c>
      <x:c r="X575" s="29" t="n">
        <x:f>V575/W575*100</x:f>
        <x:v>44.44444444444444</x:v>
      </x:c>
      <x:c r="Y575" s="29" t="n">
        <x:f>T575/U575*100</x:f>
        <x:v>31.11111111111111</x:v>
      </x:c>
      <x:c r="Z575" t="n">
        <x:f>MAX(U575-T575,0)</x:f>
        <x:v>31</x:v>
      </x:c>
      <x:c r="AA575" t="n">
        <x:f>MAX(T575-U575,0)</x:f>
        <x:v>0</x:v>
      </x:c>
      <x:c r="AB575" t="str">
        <x:f>IF(Y575&gt;=100,"Capacity Gap",IF(Y575&gt;=90,"Potential Bottleneck","No Bottleneck"))</x:f>
        <x:v>No Bottleneck</x:v>
      </x:c>
      <x:c r="AC575" t="str">
        <x:f>IF(Y575&lt;60,"Low Utilization / Smooth Flow",IF(Y575&lt;=85,"Moderate Utilization",IF(Y575&lt;90,"Transition / Capacity Pressure","High Utilization / Queue Risk")))</x:f>
        <x:v>Low Utilization / Smooth Flow</x:v>
      </x:c>
    </x:row>
    <x:row r="576">
      <x:c r="A576" t="n">
        <x:v>575</x:v>
      </x:c>
      <x:c r="B576" s="16" t="n">
        <x:v>46241.65972222222</x:v>
      </x:c>
      <x:c r="C576" t="str">
        <x:v>Normal</x:v>
      </x:c>
      <x:c r="D576" t="n">
        <x:v>11</x:v>
      </x:c>
      <x:c r="E576" t="n">
        <x:v>3</x:v>
      </x:c>
      <x:c r="F576" t="n">
        <x:v>3</x:v>
      </x:c>
      <x:c r="G576" t="n">
        <x:v>5</x:v>
      </x:c>
      <x:c r="H576" t="n">
        <x:v>20</x:v>
      </x:c>
      <x:c r="I576" t="n">
        <x:v>0</x:v>
      </x:c>
      <x:c r="J576" t="n">
        <x:v>24.5</x:v>
      </x:c>
      <x:c r="K576" t="n">
        <x:v>33.7</x:v>
      </x:c>
      <x:c r="L576" t="n">
        <x:v>2</x:v>
      </x:c>
      <x:c r="M576" t="n">
        <x:v>2</x:v>
      </x:c>
      <x:c r="N576" t="n">
        <x:v>2</x:v>
      </x:c>
      <x:c r="O576" t="n">
        <x:v>1</x:v>
      </x:c>
      <x:c r="P576" t="n">
        <x:v>1</x:v>
      </x:c>
      <x:c r="Q576" t="n">
        <x:v>1</x:v>
      </x:c>
      <x:c r="R576" t="n">
        <x:v>1</x:v>
      </x:c>
      <x:c r="S576" t="n">
        <x:v>1</x:v>
      </x:c>
      <x:c r="T576" t="n">
        <x:f>D576</x:f>
        <x:v>11</x:v>
      </x:c>
      <x:c r="U576" t="n">
        <x:f>Assumptions!$B$16</x:f>
        <x:v>45</x:v>
      </x:c>
      <x:c r="V576" t="n">
        <x:f>MIN(T576,U576)</x:f>
        <x:v>11</x:v>
      </x:c>
      <x:c r="W576" t="n">
        <x:f>Assumptions!$B$17</x:f>
        <x:v>31.5</x:v>
      </x:c>
      <x:c r="X576" s="29" t="n">
        <x:f>V576/W576*100</x:f>
        <x:v>34.92063492063492</x:v>
      </x:c>
      <x:c r="Y576" s="29" t="n">
        <x:f>T576/U576*100</x:f>
        <x:v>24.444444444444443</x:v>
      </x:c>
      <x:c r="Z576" t="n">
        <x:f>MAX(U576-T576,0)</x:f>
        <x:v>34</x:v>
      </x:c>
      <x:c r="AA576" t="n">
        <x:f>MAX(T576-U576,0)</x:f>
        <x:v>0</x:v>
      </x:c>
      <x:c r="AB576" t="str">
        <x:f>IF(Y576&gt;=100,"Capacity Gap",IF(Y576&gt;=90,"Potential Bottleneck","No Bottleneck"))</x:f>
        <x:v>No Bottleneck</x:v>
      </x:c>
      <x:c r="AC576" t="str">
        <x:f>IF(Y576&lt;60,"Low Utilization / Smooth Flow",IF(Y576&lt;=85,"Moderate Utilization",IF(Y576&lt;90,"Transition / Capacity Pressure","High Utilization / Queue Risk")))</x:f>
        <x:v>Low Utilization / Smooth Flow</x:v>
      </x:c>
    </x:row>
    <x:row r="577">
      <x:c r="A577" t="n">
        <x:v>576</x:v>
      </x:c>
      <x:c r="B577" s="16" t="n">
        <x:v>46241.663194444445</x:v>
      </x:c>
      <x:c r="C577" t="str">
        <x:v>Normal</x:v>
      </x:c>
      <x:c r="D577" t="n">
        <x:v>10</x:v>
      </x:c>
      <x:c r="E577" t="n">
        <x:v>3</x:v>
      </x:c>
      <x:c r="F577" t="n">
        <x:v>3</x:v>
      </x:c>
      <x:c r="G577" t="n">
        <x:v>4</x:v>
      </x:c>
      <x:c r="H577" t="n">
        <x:v>22.9</x:v>
      </x:c>
      <x:c r="I577" t="n">
        <x:v>0</x:v>
      </x:c>
      <x:c r="J577" t="n">
        <x:v>22.3</x:v>
      </x:c>
      <x:c r="K577" t="n">
        <x:v>34.4</x:v>
      </x:c>
      <x:c r="L577" t="n">
        <x:v>2</x:v>
      </x:c>
      <x:c r="M577" t="n">
        <x:v>2</x:v>
      </x:c>
      <x:c r="N577" t="n">
        <x:v>1</x:v>
      </x:c>
      <x:c r="O577" t="n">
        <x:v>1</x:v>
      </x:c>
      <x:c r="P577" t="n">
        <x:v>1</x:v>
      </x:c>
      <x:c r="Q577" t="n">
        <x:v>1</x:v>
      </x:c>
      <x:c r="R577" t="n">
        <x:v>1</x:v>
      </x:c>
      <x:c r="S577" t="n">
        <x:v>1</x:v>
      </x:c>
      <x:c r="T577" t="n">
        <x:f>D577</x:f>
        <x:v>10</x:v>
      </x:c>
      <x:c r="U577" t="n">
        <x:f>Assumptions!$B$16</x:f>
        <x:v>45</x:v>
      </x:c>
      <x:c r="V577" t="n">
        <x:f>MIN(T577,U577)</x:f>
        <x:v>10</x:v>
      </x:c>
      <x:c r="W577" t="n">
        <x:f>Assumptions!$B$17</x:f>
        <x:v>31.5</x:v>
      </x:c>
      <x:c r="X577" s="29" t="n">
        <x:f>V577/W577*100</x:f>
        <x:v>31.746031746031743</x:v>
      </x:c>
      <x:c r="Y577" s="29" t="n">
        <x:f>T577/U577*100</x:f>
        <x:v>22.22222222222222</x:v>
      </x:c>
      <x:c r="Z577" t="n">
        <x:f>MAX(U577-T577,0)</x:f>
        <x:v>35</x:v>
      </x:c>
      <x:c r="AA577" t="n">
        <x:f>MAX(T577-U577,0)</x:f>
        <x:v>0</x:v>
      </x:c>
      <x:c r="AB577" t="str">
        <x:f>IF(Y577&gt;=100,"Capacity Gap",IF(Y577&gt;=90,"Potential Bottleneck","No Bottleneck"))</x:f>
        <x:v>No Bottleneck</x:v>
      </x:c>
      <x:c r="AC577" t="str">
        <x:f>IF(Y577&lt;60,"Low Utilization / Smooth Flow",IF(Y577&lt;=85,"Moderate Utilization",IF(Y577&lt;90,"Transition / Capacity Pressure","High Utilization / Queue Risk")))</x:f>
        <x:v>Low Utilization / Smooth Flow</x:v>
      </x:c>
    </x:row>
    <x:row r="578">
      <x:c r="A578" t="n">
        <x:v>577</x:v>
      </x:c>
      <x:c r="B578" s="16" t="n">
        <x:v>46241.666666666664</x:v>
      </x:c>
      <x:c r="C578" t="str">
        <x:v>Class Change</x:v>
      </x:c>
      <x:c r="D578" t="n">
        <x:v>17</x:v>
      </x:c>
      <x:c r="E578" t="n">
        <x:v>3</x:v>
      </x:c>
      <x:c r="F578" t="n">
        <x:v>9</x:v>
      </x:c>
      <x:c r="G578" t="n">
        <x:v>5</x:v>
      </x:c>
      <x:c r="H578" t="n">
        <x:v>21.6</x:v>
      </x:c>
      <x:c r="I578" t="n">
        <x:v>0</x:v>
      </x:c>
      <x:c r="J578" t="n">
        <x:v>37.9</x:v>
      </x:c>
      <x:c r="K578" t="n">
        <x:v>34.8</x:v>
      </x:c>
      <x:c r="L578" t="n">
        <x:v>2</x:v>
      </x:c>
      <x:c r="M578" t="n">
        <x:v>2</x:v>
      </x:c>
      <x:c r="N578" t="n">
        <x:v>2</x:v>
      </x:c>
      <x:c r="O578" t="n">
        <x:v>2</x:v>
      </x:c>
      <x:c r="P578" t="n">
        <x:v>2</x:v>
      </x:c>
      <x:c r="Q578" t="n">
        <x:v>1</x:v>
      </x:c>
      <x:c r="R578" t="n">
        <x:v>2</x:v>
      </x:c>
      <x:c r="S578" t="n">
        <x:v>4</x:v>
      </x:c>
      <x:c r="T578" t="n">
        <x:f>D578</x:f>
        <x:v>17</x:v>
      </x:c>
      <x:c r="U578" t="n">
        <x:f>Assumptions!$B$16</x:f>
        <x:v>45</x:v>
      </x:c>
      <x:c r="V578" t="n">
        <x:f>MIN(T578,U578)</x:f>
        <x:v>17</x:v>
      </x:c>
      <x:c r="W578" t="n">
        <x:f>Assumptions!$B$17</x:f>
        <x:v>31.5</x:v>
      </x:c>
      <x:c r="X578" s="29" t="n">
        <x:f>V578/W578*100</x:f>
        <x:v>53.96825396825397</x:v>
      </x:c>
      <x:c r="Y578" s="29" t="n">
        <x:f>T578/U578*100</x:f>
        <x:v>37.77777777777778</x:v>
      </x:c>
      <x:c r="Z578" t="n">
        <x:f>MAX(U578-T578,0)</x:f>
        <x:v>28</x:v>
      </x:c>
      <x:c r="AA578" t="n">
        <x:f>MAX(T578-U578,0)</x:f>
        <x:v>0</x:v>
      </x:c>
      <x:c r="AB578" t="str">
        <x:f>IF(Y578&gt;=100,"Capacity Gap",IF(Y578&gt;=90,"Potential Bottleneck","No Bottleneck"))</x:f>
        <x:v>No Bottleneck</x:v>
      </x:c>
      <x:c r="AC578" t="str">
        <x:f>IF(Y578&lt;60,"Low Utilization / Smooth Flow",IF(Y578&lt;=85,"Moderate Utilization",IF(Y578&lt;90,"Transition / Capacity Pressure","High Utilization / Queue Risk")))</x:f>
        <x:v>Low Utilization / Smooth Flow</x:v>
      </x:c>
    </x:row>
    <x:row r="579">
      <x:c r="A579" t="n">
        <x:v>578</x:v>
      </x:c>
      <x:c r="B579" s="16" t="n">
        <x:v>46241.67013888889</x:v>
      </x:c>
      <x:c r="C579" t="str">
        <x:v>Class Change</x:v>
      </x:c>
      <x:c r="D579" t="n">
        <x:v>22</x:v>
      </x:c>
      <x:c r="E579" t="n">
        <x:v>4</x:v>
      </x:c>
      <x:c r="F579" t="n">
        <x:v>12</x:v>
      </x:c>
      <x:c r="G579" t="n">
        <x:v>6</x:v>
      </x:c>
      <x:c r="H579" t="n">
        <x:v>24</x:v>
      </x:c>
      <x:c r="I579" t="n">
        <x:v>0</x:v>
      </x:c>
      <x:c r="J579" t="n">
        <x:v>49.1</x:v>
      </x:c>
      <x:c r="K579" t="n">
        <x:v>44.9</x:v>
      </x:c>
      <x:c r="L579" t="n">
        <x:v>3</x:v>
      </x:c>
      <x:c r="M579" t="n">
        <x:v>4</x:v>
      </x:c>
      <x:c r="N579" t="n">
        <x:v>4</x:v>
      </x:c>
      <x:c r="O579" t="n">
        <x:v>3</x:v>
      </x:c>
      <x:c r="P579" t="n">
        <x:v>2</x:v>
      </x:c>
      <x:c r="Q579" t="n">
        <x:v>2</x:v>
      </x:c>
      <x:c r="R579" t="n">
        <x:v>2</x:v>
      </x:c>
      <x:c r="S579" t="n">
        <x:v>2</x:v>
      </x:c>
      <x:c r="T579" t="n">
        <x:f>D579</x:f>
        <x:v>22</x:v>
      </x:c>
      <x:c r="U579" t="n">
        <x:f>Assumptions!$B$16</x:f>
        <x:v>45</x:v>
      </x:c>
      <x:c r="V579" t="n">
        <x:f>MIN(T579,U579)</x:f>
        <x:v>22</x:v>
      </x:c>
      <x:c r="W579" t="n">
        <x:f>Assumptions!$B$17</x:f>
        <x:v>31.5</x:v>
      </x:c>
      <x:c r="X579" s="29" t="n">
        <x:f>V579/W579*100</x:f>
        <x:v>69.84126984126983</x:v>
      </x:c>
      <x:c r="Y579" s="29" t="n">
        <x:f>T579/U579*100</x:f>
        <x:v>48.888888888888886</x:v>
      </x:c>
      <x:c r="Z579" t="n">
        <x:f>MAX(U579-T579,0)</x:f>
        <x:v>23</x:v>
      </x:c>
      <x:c r="AA579" t="n">
        <x:f>MAX(T579-U579,0)</x:f>
        <x:v>0</x:v>
      </x:c>
      <x:c r="AB579" t="str">
        <x:f>IF(Y579&gt;=100,"Capacity Gap",IF(Y579&gt;=90,"Potential Bottleneck","No Bottleneck"))</x:f>
        <x:v>No Bottleneck</x:v>
      </x:c>
      <x:c r="AC579" t="str">
        <x:f>IF(Y579&lt;60,"Low Utilization / Smooth Flow",IF(Y579&lt;=85,"Moderate Utilization",IF(Y579&lt;90,"Transition / Capacity Pressure","High Utilization / Queue Risk")))</x:f>
        <x:v>Low Utilization / Smooth Flow</x:v>
      </x:c>
    </x:row>
    <x:row r="580">
      <x:c r="A580" t="n">
        <x:v>579</x:v>
      </x:c>
      <x:c r="B580" s="16" t="n">
        <x:v>46241.67361111111</x:v>
      </x:c>
      <x:c r="C580" t="str">
        <x:v>Class Change</x:v>
      </x:c>
      <x:c r="D580" t="n">
        <x:v>24</x:v>
      </x:c>
      <x:c r="E580" t="n">
        <x:v>4</x:v>
      </x:c>
      <x:c r="F580" t="n">
        <x:v>13</x:v>
      </x:c>
      <x:c r="G580" t="n">
        <x:v>7</x:v>
      </x:c>
      <x:c r="H580" t="n">
        <x:v>29.5</x:v>
      </x:c>
      <x:c r="I580" t="n">
        <x:v>0</x:v>
      </x:c>
      <x:c r="J580" t="n">
        <x:v>53.5</x:v>
      </x:c>
      <x:c r="K580" t="n">
        <x:v>38.5</x:v>
      </x:c>
      <x:c r="L580" t="n">
        <x:v>3</x:v>
      </x:c>
      <x:c r="M580" t="n">
        <x:v>5</x:v>
      </x:c>
      <x:c r="N580" t="n">
        <x:v>5</x:v>
      </x:c>
      <x:c r="O580" t="n">
        <x:v>3</x:v>
      </x:c>
      <x:c r="P580" t="n">
        <x:v>3</x:v>
      </x:c>
      <x:c r="Q580" t="n">
        <x:v>3</x:v>
      </x:c>
      <x:c r="R580" t="n">
        <x:v>2</x:v>
      </x:c>
      <x:c r="S580" t="n">
        <x:v>0</x:v>
      </x:c>
      <x:c r="T580" t="n">
        <x:f>D580</x:f>
        <x:v>24</x:v>
      </x:c>
      <x:c r="U580" t="n">
        <x:f>Assumptions!$B$16</x:f>
        <x:v>45</x:v>
      </x:c>
      <x:c r="V580" t="n">
        <x:f>MIN(T580,U580)</x:f>
        <x:v>24</x:v>
      </x:c>
      <x:c r="W580" t="n">
        <x:f>Assumptions!$B$17</x:f>
        <x:v>31.5</x:v>
      </x:c>
      <x:c r="X580" s="29" t="n">
        <x:f>V580/W580*100</x:f>
        <x:v>76.19047619047619</x:v>
      </x:c>
      <x:c r="Y580" s="29" t="n">
        <x:f>T580/U580*100</x:f>
        <x:v>53.333333333333336</x:v>
      </x:c>
      <x:c r="Z580" t="n">
        <x:f>MAX(U580-T580,0)</x:f>
        <x:v>21</x:v>
      </x:c>
      <x:c r="AA580" t="n">
        <x:f>MAX(T580-U580,0)</x:f>
        <x:v>0</x:v>
      </x:c>
      <x:c r="AB580" t="str">
        <x:f>IF(Y580&gt;=100,"Capacity Gap",IF(Y580&gt;=90,"Potential Bottleneck","No Bottleneck"))</x:f>
        <x:v>No Bottleneck</x:v>
      </x:c>
      <x:c r="AC580" t="str">
        <x:f>IF(Y580&lt;60,"Low Utilization / Smooth Flow",IF(Y580&lt;=85,"Moderate Utilization",IF(Y580&lt;90,"Transition / Capacity Pressure","High Utilization / Queue Risk")))</x:f>
        <x:v>Low Utilization / Smooth Flow</x:v>
      </x:c>
    </x:row>
    <x:row r="581">
      <x:c r="A581" t="n">
        <x:v>580</x:v>
      </x:c>
      <x:c r="B581" s="16" t="n">
        <x:v>46241.677083333336</x:v>
      </x:c>
      <x:c r="C581" t="str">
        <x:v>Class Change</x:v>
      </x:c>
      <x:c r="D581" t="n">
        <x:v>19</x:v>
      </x:c>
      <x:c r="E581" t="n">
        <x:v>3</x:v>
      </x:c>
      <x:c r="F581" t="n">
        <x:v>10</x:v>
      </x:c>
      <x:c r="G581" t="n">
        <x:v>6</x:v>
      </x:c>
      <x:c r="H581" t="n">
        <x:v>29.9</x:v>
      </x:c>
      <x:c r="I581" t="n">
        <x:v>0</x:v>
      </x:c>
      <x:c r="J581" t="n">
        <x:v>42.4</x:v>
      </x:c>
      <x:c r="K581" t="n">
        <x:v>36.4</x:v>
      </x:c>
      <x:c r="L581" t="n">
        <x:v>4</x:v>
      </x:c>
      <x:c r="M581" t="n">
        <x:v>3</x:v>
      </x:c>
      <x:c r="N581" t="n">
        <x:v>3</x:v>
      </x:c>
      <x:c r="O581" t="n">
        <x:v>2</x:v>
      </x:c>
      <x:c r="P581" t="n">
        <x:v>2</x:v>
      </x:c>
      <x:c r="Q581" t="n">
        <x:v>2</x:v>
      </x:c>
      <x:c r="R581" t="n">
        <x:v>2</x:v>
      </x:c>
      <x:c r="S581" t="n">
        <x:v>1</x:v>
      </x:c>
      <x:c r="T581" t="n">
        <x:f>D581</x:f>
        <x:v>19</x:v>
      </x:c>
      <x:c r="U581" t="n">
        <x:f>Assumptions!$B$16</x:f>
        <x:v>45</x:v>
      </x:c>
      <x:c r="V581" t="n">
        <x:f>MIN(T581,U581)</x:f>
        <x:v>19</x:v>
      </x:c>
      <x:c r="W581" t="n">
        <x:f>Assumptions!$B$17</x:f>
        <x:v>31.5</x:v>
      </x:c>
      <x:c r="X581" s="29" t="n">
        <x:f>V581/W581*100</x:f>
        <x:v>60.317460317460316</x:v>
      </x:c>
      <x:c r="Y581" s="29" t="n">
        <x:f>T581/U581*100</x:f>
        <x:v>42.22222222222222</x:v>
      </x:c>
      <x:c r="Z581" t="n">
        <x:f>MAX(U581-T581,0)</x:f>
        <x:v>26</x:v>
      </x:c>
      <x:c r="AA581" t="n">
        <x:f>MAX(T581-U581,0)</x:f>
        <x:v>0</x:v>
      </x:c>
      <x:c r="AB581" t="str">
        <x:f>IF(Y581&gt;=100,"Capacity Gap",IF(Y581&gt;=90,"Potential Bottleneck","No Bottleneck"))</x:f>
        <x:v>No Bottleneck</x:v>
      </x:c>
      <x:c r="AC581" t="str">
        <x:f>IF(Y581&lt;60,"Low Utilization / Smooth Flow",IF(Y581&lt;=85,"Moderate Utilization",IF(Y581&lt;90,"Transition / Capacity Pressure","High Utilization / Queue Risk")))</x:f>
        <x:v>Low Utilization / Smooth Flow</x:v>
      </x:c>
    </x:row>
    <x:row r="582">
      <x:c r="A582" t="n">
        <x:v>581</x:v>
      </x:c>
      <x:c r="B582" s="16" t="n">
        <x:v>46241.680555555555</x:v>
      </x:c>
      <x:c r="C582" t="str">
        <x:v>Class Change</x:v>
      </x:c>
      <x:c r="D582" t="n">
        <x:v>20</x:v>
      </x:c>
      <x:c r="E582" t="n">
        <x:v>4</x:v>
      </x:c>
      <x:c r="F582" t="n">
        <x:v>11</x:v>
      </x:c>
      <x:c r="G582" t="n">
        <x:v>5</x:v>
      </x:c>
      <x:c r="H582" t="n">
        <x:v>25.5</x:v>
      </x:c>
      <x:c r="I582" t="n">
        <x:v>0</x:v>
      </x:c>
      <x:c r="J582" t="n">
        <x:v>44.6</x:v>
      </x:c>
      <x:c r="K582" t="n">
        <x:v>40</x:v>
      </x:c>
      <x:c r="L582" t="n">
        <x:v>3</x:v>
      </x:c>
      <x:c r="M582" t="n">
        <x:v>4</x:v>
      </x:c>
      <x:c r="N582" t="n">
        <x:v>3</x:v>
      </x:c>
      <x:c r="O582" t="n">
        <x:v>2</x:v>
      </x:c>
      <x:c r="P582" t="n">
        <x:v>3</x:v>
      </x:c>
      <x:c r="Q582" t="n">
        <x:v>2</x:v>
      </x:c>
      <x:c r="R582" t="n">
        <x:v>2</x:v>
      </x:c>
      <x:c r="S582" t="n">
        <x:v>1</x:v>
      </x:c>
      <x:c r="T582" t="n">
        <x:f>D582</x:f>
        <x:v>20</x:v>
      </x:c>
      <x:c r="U582" t="n">
        <x:f>Assumptions!$B$16</x:f>
        <x:v>45</x:v>
      </x:c>
      <x:c r="V582" t="n">
        <x:f>MIN(T582,U582)</x:f>
        <x:v>20</x:v>
      </x:c>
      <x:c r="W582" t="n">
        <x:f>Assumptions!$B$17</x:f>
        <x:v>31.5</x:v>
      </x:c>
      <x:c r="X582" s="29" t="n">
        <x:f>V582/W582*100</x:f>
        <x:v>63.49206349206349</x:v>
      </x:c>
      <x:c r="Y582" s="29" t="n">
        <x:f>T582/U582*100</x:f>
        <x:v>44.44444444444444</x:v>
      </x:c>
      <x:c r="Z582" t="n">
        <x:f>MAX(U582-T582,0)</x:f>
        <x:v>25</x:v>
      </x:c>
      <x:c r="AA582" t="n">
        <x:f>MAX(T582-U582,0)</x:f>
        <x:v>0</x:v>
      </x:c>
      <x:c r="AB582" t="str">
        <x:f>IF(Y582&gt;=100,"Capacity Gap",IF(Y582&gt;=90,"Potential Bottleneck","No Bottleneck"))</x:f>
        <x:v>No Bottleneck</x:v>
      </x:c>
      <x:c r="AC582" t="str">
        <x:f>IF(Y582&lt;60,"Low Utilization / Smooth Flow",IF(Y582&lt;=85,"Moderate Utilization",IF(Y582&lt;90,"Transition / Capacity Pressure","High Utilization / Queue Risk")))</x:f>
        <x:v>Low Utilization / Smooth Flow</x:v>
      </x:c>
    </x:row>
    <x:row r="583">
      <x:c r="A583" t="n">
        <x:v>582</x:v>
      </x:c>
      <x:c r="B583" s="16" t="n">
        <x:v>46241.68402777778</x:v>
      </x:c>
      <x:c r="C583" t="str">
        <x:v>Class Change</x:v>
      </x:c>
      <x:c r="D583" t="n">
        <x:v>16</x:v>
      </x:c>
      <x:c r="E583" t="n">
        <x:v>3</x:v>
      </x:c>
      <x:c r="F583" t="n">
        <x:v>9</x:v>
      </x:c>
      <x:c r="G583" t="n">
        <x:v>4</x:v>
      </x:c>
      <x:c r="H583" t="n">
        <x:v>15.4</x:v>
      </x:c>
      <x:c r="I583" t="n">
        <x:v>0</x:v>
      </x:c>
      <x:c r="J583" t="n">
        <x:v>35.7</x:v>
      </x:c>
      <x:c r="K583" t="n">
        <x:v>43.4</x:v>
      </x:c>
      <x:c r="L583" t="n">
        <x:v>2</x:v>
      </x:c>
      <x:c r="M583" t="n">
        <x:v>3</x:v>
      </x:c>
      <x:c r="N583" t="n">
        <x:v>3</x:v>
      </x:c>
      <x:c r="O583" t="n">
        <x:v>2</x:v>
      </x:c>
      <x:c r="P583" t="n">
        <x:v>2</x:v>
      </x:c>
      <x:c r="Q583" t="n">
        <x:v>2</x:v>
      </x:c>
      <x:c r="R583" t="n">
        <x:v>2</x:v>
      </x:c>
      <x:c r="S583" t="n">
        <x:v>0</x:v>
      </x:c>
      <x:c r="T583" t="n">
        <x:f>D583</x:f>
        <x:v>16</x:v>
      </x:c>
      <x:c r="U583" t="n">
        <x:f>Assumptions!$B$16</x:f>
        <x:v>45</x:v>
      </x:c>
      <x:c r="V583" t="n">
        <x:f>MIN(T583,U583)</x:f>
        <x:v>16</x:v>
      </x:c>
      <x:c r="W583" t="n">
        <x:f>Assumptions!$B$17</x:f>
        <x:v>31.5</x:v>
      </x:c>
      <x:c r="X583" s="29" t="n">
        <x:f>V583/W583*100</x:f>
        <x:v>50.79365079365079</x:v>
      </x:c>
      <x:c r="Y583" s="29" t="n">
        <x:f>T583/U583*100</x:f>
        <x:v>35.55555555555556</x:v>
      </x:c>
      <x:c r="Z583" t="n">
        <x:f>MAX(U583-T583,0)</x:f>
        <x:v>29</x:v>
      </x:c>
      <x:c r="AA583" t="n">
        <x:f>MAX(T583-U583,0)</x:f>
        <x:v>0</x:v>
      </x:c>
      <x:c r="AB583" t="str">
        <x:f>IF(Y583&gt;=100,"Capacity Gap",IF(Y583&gt;=90,"Potential Bottleneck","No Bottleneck"))</x:f>
        <x:v>No Bottleneck</x:v>
      </x:c>
      <x:c r="AC583" t="str">
        <x:f>IF(Y583&lt;60,"Low Utilization / Smooth Flow",IF(Y583&lt;=85,"Moderate Utilization",IF(Y583&lt;90,"Transition / Capacity Pressure","High Utilization / Queue Risk")))</x:f>
        <x:v>Low Utilization / Smooth Flow</x:v>
      </x:c>
    </x:row>
    <x:row r="584">
      <x:c r="A584" t="n">
        <x:v>583</x:v>
      </x:c>
      <x:c r="B584" s="16" t="n">
        <x:v>46241.6875</x:v>
      </x:c>
      <x:c r="C584" t="str">
        <x:v>Class Change</x:v>
      </x:c>
      <x:c r="D584" t="n">
        <x:v>16</x:v>
      </x:c>
      <x:c r="E584" t="n">
        <x:v>3</x:v>
      </x:c>
      <x:c r="F584" t="n">
        <x:v>9</x:v>
      </x:c>
      <x:c r="G584" t="n">
        <x:v>4</x:v>
      </x:c>
      <x:c r="H584" t="n">
        <x:v>16.3</x:v>
      </x:c>
      <x:c r="I584" t="n">
        <x:v>0</x:v>
      </x:c>
      <x:c r="J584" t="n">
        <x:v>35.7</x:v>
      </x:c>
      <x:c r="K584" t="n">
        <x:v>42</x:v>
      </x:c>
      <x:c r="L584" t="n">
        <x:v>2</x:v>
      </x:c>
      <x:c r="M584" t="n">
        <x:v>3</x:v>
      </x:c>
      <x:c r="N584" t="n">
        <x:v>2</x:v>
      </x:c>
      <x:c r="O584" t="n">
        <x:v>2</x:v>
      </x:c>
      <x:c r="P584" t="n">
        <x:v>2</x:v>
      </x:c>
      <x:c r="Q584" t="n">
        <x:v>2</x:v>
      </x:c>
      <x:c r="R584" t="n">
        <x:v>1</x:v>
      </x:c>
      <x:c r="S584" t="n">
        <x:v>2</x:v>
      </x:c>
      <x:c r="T584" t="n">
        <x:f>D584</x:f>
        <x:v>16</x:v>
      </x:c>
      <x:c r="U584" t="n">
        <x:f>Assumptions!$B$16</x:f>
        <x:v>45</x:v>
      </x:c>
      <x:c r="V584" t="n">
        <x:f>MIN(T584,U584)</x:f>
        <x:v>16</x:v>
      </x:c>
      <x:c r="W584" t="n">
        <x:f>Assumptions!$B$17</x:f>
        <x:v>31.5</x:v>
      </x:c>
      <x:c r="X584" s="29" t="n">
        <x:f>V584/W584*100</x:f>
        <x:v>50.79365079365079</x:v>
      </x:c>
      <x:c r="Y584" s="29" t="n">
        <x:f>T584/U584*100</x:f>
        <x:v>35.55555555555556</x:v>
      </x:c>
      <x:c r="Z584" t="n">
        <x:f>MAX(U584-T584,0)</x:f>
        <x:v>29</x:v>
      </x:c>
      <x:c r="AA584" t="n">
        <x:f>MAX(T584-U584,0)</x:f>
        <x:v>0</x:v>
      </x:c>
      <x:c r="AB584" t="str">
        <x:f>IF(Y584&gt;=100,"Capacity Gap",IF(Y584&gt;=90,"Potential Bottleneck","No Bottleneck"))</x:f>
        <x:v>No Bottleneck</x:v>
      </x:c>
      <x:c r="AC584" t="str">
        <x:f>IF(Y584&lt;60,"Low Utilization / Smooth Flow",IF(Y584&lt;=85,"Moderate Utilization",IF(Y584&lt;90,"Transition / Capacity Pressure","High Utilization / Queue Risk")))</x:f>
        <x:v>Low Utilization / Smooth Flow</x:v>
      </x:c>
    </x:row>
    <x:row r="585">
      <x:c r="A585" t="n">
        <x:v>584</x:v>
      </x:c>
      <x:c r="B585" s="16" t="n">
        <x:v>46241.69097222222</x:v>
      </x:c>
      <x:c r="C585" t="str">
        <x:v>Class Change</x:v>
      </x:c>
      <x:c r="D585" t="n">
        <x:v>22</x:v>
      </x:c>
      <x:c r="E585" t="n">
        <x:v>4</x:v>
      </x:c>
      <x:c r="F585" t="n">
        <x:v>12</x:v>
      </x:c>
      <x:c r="G585" t="n">
        <x:v>6</x:v>
      </x:c>
      <x:c r="H585" t="n">
        <x:v>20.4</x:v>
      </x:c>
      <x:c r="I585" t="n">
        <x:v>0</x:v>
      </x:c>
      <x:c r="J585" t="n">
        <x:v>49.1</x:v>
      </x:c>
      <x:c r="K585" t="n">
        <x:v>45.4</x:v>
      </x:c>
      <x:c r="L585" t="n">
        <x:v>3</x:v>
      </x:c>
      <x:c r="M585" t="n">
        <x:v>5</x:v>
      </x:c>
      <x:c r="N585" t="n">
        <x:v>3</x:v>
      </x:c>
      <x:c r="O585" t="n">
        <x:v>2</x:v>
      </x:c>
      <x:c r="P585" t="n">
        <x:v>3</x:v>
      </x:c>
      <x:c r="Q585" t="n">
        <x:v>2</x:v>
      </x:c>
      <x:c r="R585" t="n">
        <x:v>2</x:v>
      </x:c>
      <x:c r="S585" t="n">
        <x:v>2</x:v>
      </x:c>
      <x:c r="T585" t="n">
        <x:f>D585</x:f>
        <x:v>22</x:v>
      </x:c>
      <x:c r="U585" t="n">
        <x:f>Assumptions!$B$16</x:f>
        <x:v>45</x:v>
      </x:c>
      <x:c r="V585" t="n">
        <x:f>MIN(T585,U585)</x:f>
        <x:v>22</x:v>
      </x:c>
      <x:c r="W585" t="n">
        <x:f>Assumptions!$B$17</x:f>
        <x:v>31.5</x:v>
      </x:c>
      <x:c r="X585" s="29" t="n">
        <x:f>V585/W585*100</x:f>
        <x:v>69.84126984126983</x:v>
      </x:c>
      <x:c r="Y585" s="29" t="n">
        <x:f>T585/U585*100</x:f>
        <x:v>48.888888888888886</x:v>
      </x:c>
      <x:c r="Z585" t="n">
        <x:f>MAX(U585-T585,0)</x:f>
        <x:v>23</x:v>
      </x:c>
      <x:c r="AA585" t="n">
        <x:f>MAX(T585-U585,0)</x:f>
        <x:v>0</x:v>
      </x:c>
      <x:c r="AB585" t="str">
        <x:f>IF(Y585&gt;=100,"Capacity Gap",IF(Y585&gt;=90,"Potential Bottleneck","No Bottleneck"))</x:f>
        <x:v>No Bottleneck</x:v>
      </x:c>
      <x:c r="AC585" t="str">
        <x:f>IF(Y585&lt;60,"Low Utilization / Smooth Flow",IF(Y585&lt;=85,"Moderate Utilization",IF(Y585&lt;90,"Transition / Capacity Pressure","High Utilization / Queue Risk")))</x:f>
        <x:v>Low Utilization / Smooth Flow</x:v>
      </x:c>
    </x:row>
    <x:row r="586">
      <x:c r="A586" t="n">
        <x:v>585</x:v>
      </x:c>
      <x:c r="B586" s="16" t="n">
        <x:v>46241.694444444445</x:v>
      </x:c>
      <x:c r="C586" t="str">
        <x:v>Class Change</x:v>
      </x:c>
      <x:c r="D586" t="n">
        <x:v>23</x:v>
      </x:c>
      <x:c r="E586" t="n">
        <x:v>4</x:v>
      </x:c>
      <x:c r="F586" t="n">
        <x:v>13</x:v>
      </x:c>
      <x:c r="G586" t="n">
        <x:v>6</x:v>
      </x:c>
      <x:c r="H586" t="n">
        <x:v>21</x:v>
      </x:c>
      <x:c r="I586" t="n">
        <x:v>0</x:v>
      </x:c>
      <x:c r="J586" t="n">
        <x:v>51.3</x:v>
      </x:c>
      <x:c r="K586" t="n">
        <x:v>45.5</x:v>
      </x:c>
      <x:c r="L586" t="n">
        <x:v>4</x:v>
      </x:c>
      <x:c r="M586" t="n">
        <x:v>4</x:v>
      </x:c>
      <x:c r="N586" t="n">
        <x:v>3</x:v>
      </x:c>
      <x:c r="O586" t="n">
        <x:v>3</x:v>
      </x:c>
      <x:c r="P586" t="n">
        <x:v>3</x:v>
      </x:c>
      <x:c r="Q586" t="n">
        <x:v>3</x:v>
      </x:c>
      <x:c r="R586" t="n">
        <x:v>2</x:v>
      </x:c>
      <x:c r="S586" t="n">
        <x:v>1</x:v>
      </x:c>
      <x:c r="T586" t="n">
        <x:f>D586</x:f>
        <x:v>23</x:v>
      </x:c>
      <x:c r="U586" t="n">
        <x:f>Assumptions!$B$16</x:f>
        <x:v>45</x:v>
      </x:c>
      <x:c r="V586" t="n">
        <x:f>MIN(T586,U586)</x:f>
        <x:v>23</x:v>
      </x:c>
      <x:c r="W586" t="n">
        <x:f>Assumptions!$B$17</x:f>
        <x:v>31.5</x:v>
      </x:c>
      <x:c r="X586" s="29" t="n">
        <x:f>V586/W586*100</x:f>
        <x:v>73.01587301587301</x:v>
      </x:c>
      <x:c r="Y586" s="29" t="n">
        <x:f>T586/U586*100</x:f>
        <x:v>51.11111111111111</x:v>
      </x:c>
      <x:c r="Z586" t="n">
        <x:f>MAX(U586-T586,0)</x:f>
        <x:v>22</x:v>
      </x:c>
      <x:c r="AA586" t="n">
        <x:f>MAX(T586-U586,0)</x:f>
        <x:v>0</x:v>
      </x:c>
      <x:c r="AB586" t="str">
        <x:f>IF(Y586&gt;=100,"Capacity Gap",IF(Y586&gt;=90,"Potential Bottleneck","No Bottleneck"))</x:f>
        <x:v>No Bottleneck</x:v>
      </x:c>
      <x:c r="AC586" t="str">
        <x:f>IF(Y586&lt;60,"Low Utilization / Smooth Flow",IF(Y586&lt;=85,"Moderate Utilization",IF(Y586&lt;90,"Transition / Capacity Pressure","High Utilization / Queue Risk")))</x:f>
        <x:v>Low Utilization / Smooth Flow</x:v>
      </x:c>
    </x:row>
    <x:row r="587">
      <x:c r="A587" t="n">
        <x:v>586</x:v>
      </x:c>
      <x:c r="B587" s="16" t="n">
        <x:v>46241.697916666664</x:v>
      </x:c>
      <x:c r="C587" t="str">
        <x:v>Class Change</x:v>
      </x:c>
      <x:c r="D587" t="n">
        <x:v>15</x:v>
      </x:c>
      <x:c r="E587" t="n">
        <x:v>3</x:v>
      </x:c>
      <x:c r="F587" t="n">
        <x:v>8</x:v>
      </x:c>
      <x:c r="G587" t="n">
        <x:v>4</x:v>
      </x:c>
      <x:c r="H587" t="n">
        <x:v>25</x:v>
      </x:c>
      <x:c r="I587" t="n">
        <x:v>0</x:v>
      </x:c>
      <x:c r="J587" t="n">
        <x:v>33.4</x:v>
      </x:c>
      <x:c r="K587" t="n">
        <x:v>42.5</x:v>
      </x:c>
      <x:c r="L587" t="n">
        <x:v>3</x:v>
      </x:c>
      <x:c r="M587" t="n">
        <x:v>3</x:v>
      </x:c>
      <x:c r="N587" t="n">
        <x:v>3</x:v>
      </x:c>
      <x:c r="O587" t="n">
        <x:v>2</x:v>
      </x:c>
      <x:c r="P587" t="n">
        <x:v>2</x:v>
      </x:c>
      <x:c r="Q587" t="n">
        <x:v>2</x:v>
      </x:c>
      <x:c r="R587" t="n">
        <x:v>0</x:v>
      </x:c>
      <x:c r="S587" t="n">
        <x:v>0</x:v>
      </x:c>
      <x:c r="T587" t="n">
        <x:f>D587</x:f>
        <x:v>15</x:v>
      </x:c>
      <x:c r="U587" t="n">
        <x:f>Assumptions!$B$16</x:f>
        <x:v>45</x:v>
      </x:c>
      <x:c r="V587" t="n">
        <x:f>MIN(T587,U587)</x:f>
        <x:v>15</x:v>
      </x:c>
      <x:c r="W587" t="n">
        <x:f>Assumptions!$B$17</x:f>
        <x:v>31.5</x:v>
      </x:c>
      <x:c r="X587" s="29" t="n">
        <x:f>V587/W587*100</x:f>
        <x:v>47.61904761904761</x:v>
      </x:c>
      <x:c r="Y587" s="29" t="n">
        <x:f>T587/U587*100</x:f>
        <x:v>33.33333333333333</x:v>
      </x:c>
      <x:c r="Z587" t="n">
        <x:f>MAX(U587-T587,0)</x:f>
        <x:v>30</x:v>
      </x:c>
      <x:c r="AA587" t="n">
        <x:f>MAX(T587-U587,0)</x:f>
        <x:v>0</x:v>
      </x:c>
      <x:c r="AB587" t="str">
        <x:f>IF(Y587&gt;=100,"Capacity Gap",IF(Y587&gt;=90,"Potential Bottleneck","No Bottleneck"))</x:f>
        <x:v>No Bottleneck</x:v>
      </x:c>
      <x:c r="AC587" t="str">
        <x:f>IF(Y587&lt;60,"Low Utilization / Smooth Flow",IF(Y587&lt;=85,"Moderate Utilization",IF(Y587&lt;90,"Transition / Capacity Pressure","High Utilization / Queue Risk")))</x:f>
        <x:v>Low Utilization / Smooth Flow</x:v>
      </x:c>
    </x:row>
    <x:row r="588">
      <x:c r="A588" t="n">
        <x:v>587</x:v>
      </x:c>
      <x:c r="B588" s="16" t="n">
        <x:v>46241.70138888889</x:v>
      </x:c>
      <x:c r="C588" t="str">
        <x:v>Class Change</x:v>
      </x:c>
      <x:c r="D588" t="n">
        <x:v>19</x:v>
      </x:c>
      <x:c r="E588" t="n">
        <x:v>3</x:v>
      </x:c>
      <x:c r="F588" t="n">
        <x:v>10</x:v>
      </x:c>
      <x:c r="G588" t="n">
        <x:v>6</x:v>
      </x:c>
      <x:c r="H588" t="n">
        <x:v>20.3</x:v>
      </x:c>
      <x:c r="I588" t="n">
        <x:v>0</x:v>
      </x:c>
      <x:c r="J588" t="n">
        <x:v>42.4</x:v>
      </x:c>
      <x:c r="K588" t="n">
        <x:v>35.7</x:v>
      </x:c>
      <x:c r="L588" t="n">
        <x:v>3</x:v>
      </x:c>
      <x:c r="M588" t="n">
        <x:v>4</x:v>
      </x:c>
      <x:c r="N588" t="n">
        <x:v>4</x:v>
      </x:c>
      <x:c r="O588" t="n">
        <x:v>2</x:v>
      </x:c>
      <x:c r="P588" t="n">
        <x:v>2</x:v>
      </x:c>
      <x:c r="Q588" t="n">
        <x:v>2</x:v>
      </x:c>
      <x:c r="R588" t="n">
        <x:v>1</x:v>
      </x:c>
      <x:c r="S588" t="n">
        <x:v>1</x:v>
      </x:c>
      <x:c r="T588" t="n">
        <x:f>D588</x:f>
        <x:v>19</x:v>
      </x:c>
      <x:c r="U588" t="n">
        <x:f>Assumptions!$B$16</x:f>
        <x:v>45</x:v>
      </x:c>
      <x:c r="V588" t="n">
        <x:f>MIN(T588,U588)</x:f>
        <x:v>19</x:v>
      </x:c>
      <x:c r="W588" t="n">
        <x:f>Assumptions!$B$17</x:f>
        <x:v>31.5</x:v>
      </x:c>
      <x:c r="X588" s="29" t="n">
        <x:f>V588/W588*100</x:f>
        <x:v>60.317460317460316</x:v>
      </x:c>
      <x:c r="Y588" s="29" t="n">
        <x:f>T588/U588*100</x:f>
        <x:v>42.22222222222222</x:v>
      </x:c>
      <x:c r="Z588" t="n">
        <x:f>MAX(U588-T588,0)</x:f>
        <x:v>26</x:v>
      </x:c>
      <x:c r="AA588" t="n">
        <x:f>MAX(T588-U588,0)</x:f>
        <x:v>0</x:v>
      </x:c>
      <x:c r="AB588" t="str">
        <x:f>IF(Y588&gt;=100,"Capacity Gap",IF(Y588&gt;=90,"Potential Bottleneck","No Bottleneck"))</x:f>
        <x:v>No Bottleneck</x:v>
      </x:c>
      <x:c r="AC588" t="str">
        <x:f>IF(Y588&lt;60,"Low Utilization / Smooth Flow",IF(Y588&lt;=85,"Moderate Utilization",IF(Y588&lt;90,"Transition / Capacity Pressure","High Utilization / Queue Risk")))</x:f>
        <x:v>Low Utilization / Smooth Flow</x:v>
      </x:c>
    </x:row>
    <x:row r="589">
      <x:c r="A589" t="n">
        <x:v>588</x:v>
      </x:c>
      <x:c r="B589" s="16" t="n">
        <x:v>46241.70486111111</x:v>
      </x:c>
      <x:c r="C589" t="str">
        <x:v>Class Change</x:v>
      </x:c>
      <x:c r="D589" t="n">
        <x:v>20</x:v>
      </x:c>
      <x:c r="E589" t="n">
        <x:v>4</x:v>
      </x:c>
      <x:c r="F589" t="n">
        <x:v>11</x:v>
      </x:c>
      <x:c r="G589" t="n">
        <x:v>5</x:v>
      </x:c>
      <x:c r="H589" t="n">
        <x:v>24.9</x:v>
      </x:c>
      <x:c r="I589" t="n">
        <x:v>0</x:v>
      </x:c>
      <x:c r="J589" t="n">
        <x:v>44.6</x:v>
      </x:c>
      <x:c r="K589" t="n">
        <x:v>45.3</x:v>
      </x:c>
      <x:c r="L589" t="n">
        <x:v>4</x:v>
      </x:c>
      <x:c r="M589" t="n">
        <x:v>4</x:v>
      </x:c>
      <x:c r="N589" t="n">
        <x:v>4</x:v>
      </x:c>
      <x:c r="O589" t="n">
        <x:v>3</x:v>
      </x:c>
      <x:c r="P589" t="n">
        <x:v>3</x:v>
      </x:c>
      <x:c r="Q589" t="n">
        <x:v>2</x:v>
      </x:c>
      <x:c r="R589" t="n">
        <x:v>0</x:v>
      </x:c>
      <x:c r="S589" t="n">
        <x:v>0</x:v>
      </x:c>
      <x:c r="T589" t="n">
        <x:f>D589</x:f>
        <x:v>20</x:v>
      </x:c>
      <x:c r="U589" t="n">
        <x:f>Assumptions!$B$16</x:f>
        <x:v>45</x:v>
      </x:c>
      <x:c r="V589" t="n">
        <x:f>MIN(T589,U589)</x:f>
        <x:v>20</x:v>
      </x:c>
      <x:c r="W589" t="n">
        <x:f>Assumptions!$B$17</x:f>
        <x:v>31.5</x:v>
      </x:c>
      <x:c r="X589" s="29" t="n">
        <x:f>V589/W589*100</x:f>
        <x:v>63.49206349206349</x:v>
      </x:c>
      <x:c r="Y589" s="29" t="n">
        <x:f>T589/U589*100</x:f>
        <x:v>44.44444444444444</x:v>
      </x:c>
      <x:c r="Z589" t="n">
        <x:f>MAX(U589-T589,0)</x:f>
        <x:v>25</x:v>
      </x:c>
      <x:c r="AA589" t="n">
        <x:f>MAX(T589-U589,0)</x:f>
        <x:v>0</x:v>
      </x:c>
      <x:c r="AB589" t="str">
        <x:f>IF(Y589&gt;=100,"Capacity Gap",IF(Y589&gt;=90,"Potential Bottleneck","No Bottleneck"))</x:f>
        <x:v>No Bottleneck</x:v>
      </x:c>
      <x:c r="AC589" t="str">
        <x:f>IF(Y589&lt;60,"Low Utilization / Smooth Flow",IF(Y589&lt;=85,"Moderate Utilization",IF(Y589&lt;90,"Transition / Capacity Pressure","High Utilization / Queue Risk")))</x:f>
        <x:v>Low Utilization / Smooth Flow</x:v>
      </x:c>
    </x:row>
    <x:row r="590">
      <x:c r="A590" t="n">
        <x:v>589</x:v>
      </x:c>
      <x:c r="B590" s="16" t="n">
        <x:v>46241.708333333336</x:v>
      </x:c>
      <x:c r="C590" t="str">
        <x:v>Evening Down-Peak</x:v>
      </x:c>
      <x:c r="D590" t="n">
        <x:v>26</x:v>
      </x:c>
      <x:c r="E590" t="n">
        <x:v>3</x:v>
      </x:c>
      <x:c r="F590" t="n">
        <x:v>20</x:v>
      </x:c>
      <x:c r="G590" t="n">
        <x:v>3</x:v>
      </x:c>
      <x:c r="H590" t="n">
        <x:v>24.1</x:v>
      </x:c>
      <x:c r="I590" t="n">
        <x:v>0</x:v>
      </x:c>
      <x:c r="J590" t="n">
        <x:v>58</x:v>
      </x:c>
      <x:c r="K590" t="n">
        <x:v>46.1</x:v>
      </x:c>
      <x:c r="L590" t="n">
        <x:v>5</x:v>
      </x:c>
      <x:c r="M590" t="n">
        <x:v>4</x:v>
      </x:c>
      <x:c r="N590" t="n">
        <x:v>4</x:v>
      </x:c>
      <x:c r="O590" t="n">
        <x:v>3</x:v>
      </x:c>
      <x:c r="P590" t="n">
        <x:v>3</x:v>
      </x:c>
      <x:c r="Q590" t="n">
        <x:v>3</x:v>
      </x:c>
      <x:c r="R590" t="n">
        <x:v>3</x:v>
      </x:c>
      <x:c r="S590" t="n">
        <x:v>1</x:v>
      </x:c>
      <x:c r="T590" t="n">
        <x:f>D590</x:f>
        <x:v>26</x:v>
      </x:c>
      <x:c r="U590" t="n">
        <x:f>Assumptions!$B$16</x:f>
        <x:v>45</x:v>
      </x:c>
      <x:c r="V590" t="n">
        <x:f>MIN(T590,U590)</x:f>
        <x:v>26</x:v>
      </x:c>
      <x:c r="W590" t="n">
        <x:f>Assumptions!$B$17</x:f>
        <x:v>31.5</x:v>
      </x:c>
      <x:c r="X590" s="29" t="n">
        <x:f>V590/W590*100</x:f>
        <x:v>82.53968253968253</x:v>
      </x:c>
      <x:c r="Y590" s="29" t="n">
        <x:f>T590/U590*100</x:f>
        <x:v>57.77777777777777</x:v>
      </x:c>
      <x:c r="Z590" t="n">
        <x:f>MAX(U590-T590,0)</x:f>
        <x:v>19</x:v>
      </x:c>
      <x:c r="AA590" t="n">
        <x:f>MAX(T590-U590,0)</x:f>
        <x:v>0</x:v>
      </x:c>
      <x:c r="AB590" t="str">
        <x:f>IF(Y590&gt;=100,"Capacity Gap",IF(Y590&gt;=90,"Potential Bottleneck","No Bottleneck"))</x:f>
        <x:v>No Bottleneck</x:v>
      </x:c>
      <x:c r="AC590" t="str">
        <x:f>IF(Y590&lt;60,"Low Utilization / Smooth Flow",IF(Y590&lt;=85,"Moderate Utilization",IF(Y590&lt;90,"Transition / Capacity Pressure","High Utilization / Queue Risk")))</x:f>
        <x:v>Low Utilization / Smooth Flow</x:v>
      </x:c>
    </x:row>
    <x:row r="591">
      <x:c r="A591" t="n">
        <x:v>590</x:v>
      </x:c>
      <x:c r="B591" s="16" t="n">
        <x:v>46241.711805555555</x:v>
      </x:c>
      <x:c r="C591" t="str">
        <x:v>Evening Down-Peak</x:v>
      </x:c>
      <x:c r="D591" t="n">
        <x:v>27</x:v>
      </x:c>
      <x:c r="E591" t="n">
        <x:v>3</x:v>
      </x:c>
      <x:c r="F591" t="n">
        <x:v>21</x:v>
      </x:c>
      <x:c r="G591" t="n">
        <x:v>3</x:v>
      </x:c>
      <x:c r="H591" t="n">
        <x:v>34</x:v>
      </x:c>
      <x:c r="I591" t="n">
        <x:v>0</x:v>
      </x:c>
      <x:c r="J591" t="n">
        <x:v>60.2</x:v>
      </x:c>
      <x:c r="K591" t="n">
        <x:v>44.7</x:v>
      </x:c>
      <x:c r="L591" t="n">
        <x:v>5</x:v>
      </x:c>
      <x:c r="M591" t="n">
        <x:v>6</x:v>
      </x:c>
      <x:c r="N591" t="n">
        <x:v>6</x:v>
      </x:c>
      <x:c r="O591" t="n">
        <x:v>3</x:v>
      </x:c>
      <x:c r="P591" t="n">
        <x:v>3</x:v>
      </x:c>
      <x:c r="Q591" t="n">
        <x:v>2</x:v>
      </x:c>
      <x:c r="R591" t="n">
        <x:v>2</x:v>
      </x:c>
      <x:c r="S591" t="n">
        <x:v>0</x:v>
      </x:c>
      <x:c r="T591" t="n">
        <x:f>D591</x:f>
        <x:v>27</x:v>
      </x:c>
      <x:c r="U591" t="n">
        <x:f>Assumptions!$B$16</x:f>
        <x:v>45</x:v>
      </x:c>
      <x:c r="V591" t="n">
        <x:f>MIN(T591,U591)</x:f>
        <x:v>27</x:v>
      </x:c>
      <x:c r="W591" t="n">
        <x:f>Assumptions!$B$17</x:f>
        <x:v>31.5</x:v>
      </x:c>
      <x:c r="X591" s="29" t="n">
        <x:f>V591/W591*100</x:f>
        <x:v>85.71428571428571</x:v>
      </x:c>
      <x:c r="Y591" s="29" t="n">
        <x:f>T591/U591*100</x:f>
        <x:v>60</x:v>
      </x:c>
      <x:c r="Z591" t="n">
        <x:f>MAX(U591-T591,0)</x:f>
        <x:v>18</x:v>
      </x:c>
      <x:c r="AA591" t="n">
        <x:f>MAX(T591-U591,0)</x:f>
        <x:v>0</x:v>
      </x:c>
      <x:c r="AB591" t="str">
        <x:f>IF(Y591&gt;=100,"Capacity Gap",IF(Y591&gt;=90,"Potential Bottleneck","No Bottleneck"))</x:f>
        <x:v>No Bottleneck</x:v>
      </x:c>
      <x:c r="AC591" t="str">
        <x:f>IF(Y591&lt;60,"Low Utilization / Smooth Flow",IF(Y591&lt;=85,"Moderate Utilization",IF(Y591&lt;90,"Transition / Capacity Pressure","High Utilization / Queue Risk")))</x:f>
        <x:v>Moderate Utilization</x:v>
      </x:c>
    </x:row>
    <x:row r="592">
      <x:c r="A592" t="n">
        <x:v>591</x:v>
      </x:c>
      <x:c r="B592" s="16" t="n">
        <x:v>46241.71527777778</x:v>
      </x:c>
      <x:c r="C592" t="str">
        <x:v>Evening Down-Peak</x:v>
      </x:c>
      <x:c r="D592" t="n">
        <x:v>24</x:v>
      </x:c>
      <x:c r="E592" t="n">
        <x:v>2</x:v>
      </x:c>
      <x:c r="F592" t="n">
        <x:v>19</x:v>
      </x:c>
      <x:c r="G592" t="n">
        <x:v>3</x:v>
      </x:c>
      <x:c r="H592" t="n">
        <x:v>26.6</x:v>
      </x:c>
      <x:c r="I592" t="n">
        <x:v>0</x:v>
      </x:c>
      <x:c r="J592" t="n">
        <x:v>53.5</x:v>
      </x:c>
      <x:c r="K592" t="n">
        <x:v>40.8</x:v>
      </x:c>
      <x:c r="L592" t="n">
        <x:v>5</x:v>
      </x:c>
      <x:c r="M592" t="n">
        <x:v>3</x:v>
      </x:c>
      <x:c r="N592" t="n">
        <x:v>4</x:v>
      </x:c>
      <x:c r="O592" t="n">
        <x:v>3</x:v>
      </x:c>
      <x:c r="P592" t="n">
        <x:v>3</x:v>
      </x:c>
      <x:c r="Q592" t="n">
        <x:v>2</x:v>
      </x:c>
      <x:c r="R592" t="n">
        <x:v>2</x:v>
      </x:c>
      <x:c r="S592" t="n">
        <x:v>2</x:v>
      </x:c>
      <x:c r="T592" t="n">
        <x:f>D592</x:f>
        <x:v>24</x:v>
      </x:c>
      <x:c r="U592" t="n">
        <x:f>Assumptions!$B$16</x:f>
        <x:v>45</x:v>
      </x:c>
      <x:c r="V592" t="n">
        <x:f>MIN(T592,U592)</x:f>
        <x:v>24</x:v>
      </x:c>
      <x:c r="W592" t="n">
        <x:f>Assumptions!$B$17</x:f>
        <x:v>31.5</x:v>
      </x:c>
      <x:c r="X592" s="29" t="n">
        <x:f>V592/W592*100</x:f>
        <x:v>76.19047619047619</x:v>
      </x:c>
      <x:c r="Y592" s="29" t="n">
        <x:f>T592/U592*100</x:f>
        <x:v>53.333333333333336</x:v>
      </x:c>
      <x:c r="Z592" t="n">
        <x:f>MAX(U592-T592,0)</x:f>
        <x:v>21</x:v>
      </x:c>
      <x:c r="AA592" t="n">
        <x:f>MAX(T592-U592,0)</x:f>
        <x:v>0</x:v>
      </x:c>
      <x:c r="AB592" t="str">
        <x:f>IF(Y592&gt;=100,"Capacity Gap",IF(Y592&gt;=90,"Potential Bottleneck","No Bottleneck"))</x:f>
        <x:v>No Bottleneck</x:v>
      </x:c>
      <x:c r="AC592" t="str">
        <x:f>IF(Y592&lt;60,"Low Utilization / Smooth Flow",IF(Y592&lt;=85,"Moderate Utilization",IF(Y592&lt;90,"Transition / Capacity Pressure","High Utilization / Queue Risk")))</x:f>
        <x:v>Low Utilization / Smooth Flow</x:v>
      </x:c>
    </x:row>
    <x:row r="593">
      <x:c r="A593" t="n">
        <x:v>592</x:v>
      </x:c>
      <x:c r="B593" s="16" t="n">
        <x:v>46241.71875</x:v>
      </x:c>
      <x:c r="C593" t="str">
        <x:v>Evening Down-Peak</x:v>
      </x:c>
      <x:c r="D593" t="n">
        <x:v>30</x:v>
      </x:c>
      <x:c r="E593" t="n">
        <x:v>3</x:v>
      </x:c>
      <x:c r="F593" t="n">
        <x:v>23</x:v>
      </x:c>
      <x:c r="G593" t="n">
        <x:v>4</x:v>
      </x:c>
      <x:c r="H593" t="n">
        <x:v>31.3</x:v>
      </x:c>
      <x:c r="I593" t="n">
        <x:v>0</x:v>
      </x:c>
      <x:c r="J593" t="n">
        <x:v>66.9</x:v>
      </x:c>
      <x:c r="K593" t="n">
        <x:v>48</x:v>
      </x:c>
      <x:c r="L593" t="n">
        <x:v>6</x:v>
      </x:c>
      <x:c r="M593" t="n">
        <x:v>5</x:v>
      </x:c>
      <x:c r="N593" t="n">
        <x:v>5</x:v>
      </x:c>
      <x:c r="O593" t="n">
        <x:v>3</x:v>
      </x:c>
      <x:c r="P593" t="n">
        <x:v>4</x:v>
      </x:c>
      <x:c r="Q593" t="n">
        <x:v>3</x:v>
      </x:c>
      <x:c r="R593" t="n">
        <x:v>3</x:v>
      </x:c>
      <x:c r="S593" t="n">
        <x:v>1</x:v>
      </x:c>
      <x:c r="T593" t="n">
        <x:f>D593</x:f>
        <x:v>30</x:v>
      </x:c>
      <x:c r="U593" t="n">
        <x:f>Assumptions!$B$16</x:f>
        <x:v>45</x:v>
      </x:c>
      <x:c r="V593" t="n">
        <x:f>MIN(T593,U593)</x:f>
        <x:v>30</x:v>
      </x:c>
      <x:c r="W593" t="n">
        <x:f>Assumptions!$B$17</x:f>
        <x:v>31.5</x:v>
      </x:c>
      <x:c r="X593" s="29" t="n">
        <x:f>V593/W593*100</x:f>
        <x:v>95.23809523809523</x:v>
      </x:c>
      <x:c r="Y593" s="29" t="n">
        <x:f>T593/U593*100</x:f>
        <x:v>66.66666666666666</x:v>
      </x:c>
      <x:c r="Z593" t="n">
        <x:f>MAX(U593-T593,0)</x:f>
        <x:v>15</x:v>
      </x:c>
      <x:c r="AA593" t="n">
        <x:f>MAX(T593-U593,0)</x:f>
        <x:v>0</x:v>
      </x:c>
      <x:c r="AB593" t="str">
        <x:f>IF(Y593&gt;=100,"Capacity Gap",IF(Y593&gt;=90,"Potential Bottleneck","No Bottleneck"))</x:f>
        <x:v>No Bottleneck</x:v>
      </x:c>
      <x:c r="AC593" t="str">
        <x:f>IF(Y593&lt;60,"Low Utilization / Smooth Flow",IF(Y593&lt;=85,"Moderate Utilization",IF(Y593&lt;90,"Transition / Capacity Pressure","High Utilization / Queue Risk")))</x:f>
        <x:v>Moderate Utilization</x:v>
      </x:c>
    </x:row>
    <x:row r="594">
      <x:c r="A594" t="n">
        <x:v>593</x:v>
      </x:c>
      <x:c r="B594" s="16" t="n">
        <x:v>46241.72222222222</x:v>
      </x:c>
      <x:c r="C594" t="str">
        <x:v>Evening Down-Peak</x:v>
      </x:c>
      <x:c r="D594" t="n">
        <x:v>25</x:v>
      </x:c>
      <x:c r="E594" t="n">
        <x:v>2</x:v>
      </x:c>
      <x:c r="F594" t="n">
        <x:v>20</x:v>
      </x:c>
      <x:c r="G594" t="n">
        <x:v>3</x:v>
      </x:c>
      <x:c r="H594" t="n">
        <x:v>30.4</x:v>
      </x:c>
      <x:c r="I594" t="n">
        <x:v>0</x:v>
      </x:c>
      <x:c r="J594" t="n">
        <x:v>55.7</x:v>
      </x:c>
      <x:c r="K594" t="n">
        <x:v>41.6</x:v>
      </x:c>
      <x:c r="L594" t="n">
        <x:v>3</x:v>
      </x:c>
      <x:c r="M594" t="n">
        <x:v>4</x:v>
      </x:c>
      <x:c r="N594" t="n">
        <x:v>4</x:v>
      </x:c>
      <x:c r="O594" t="n">
        <x:v>3</x:v>
      </x:c>
      <x:c r="P594" t="n">
        <x:v>3</x:v>
      </x:c>
      <x:c r="Q594" t="n">
        <x:v>2</x:v>
      </x:c>
      <x:c r="R594" t="n">
        <x:v>2</x:v>
      </x:c>
      <x:c r="S594" t="n">
        <x:v>4</x:v>
      </x:c>
      <x:c r="T594" t="n">
        <x:f>D594</x:f>
        <x:v>25</x:v>
      </x:c>
      <x:c r="U594" t="n">
        <x:f>Assumptions!$B$16</x:f>
        <x:v>45</x:v>
      </x:c>
      <x:c r="V594" t="n">
        <x:f>MIN(T594,U594)</x:f>
        <x:v>25</x:v>
      </x:c>
      <x:c r="W594" t="n">
        <x:f>Assumptions!$B$17</x:f>
        <x:v>31.5</x:v>
      </x:c>
      <x:c r="X594" s="29" t="n">
        <x:f>V594/W594*100</x:f>
        <x:v>79.36507936507937</x:v>
      </x:c>
      <x:c r="Y594" s="29" t="n">
        <x:f>T594/U594*100</x:f>
        <x:v>55.55555555555556</x:v>
      </x:c>
      <x:c r="Z594" t="n">
        <x:f>MAX(U594-T594,0)</x:f>
        <x:v>20</x:v>
      </x:c>
      <x:c r="AA594" t="n">
        <x:f>MAX(T594-U594,0)</x:f>
        <x:v>0</x:v>
      </x:c>
      <x:c r="AB594" t="str">
        <x:f>IF(Y594&gt;=100,"Capacity Gap",IF(Y594&gt;=90,"Potential Bottleneck","No Bottleneck"))</x:f>
        <x:v>No Bottleneck</x:v>
      </x:c>
      <x:c r="AC594" t="str">
        <x:f>IF(Y594&lt;60,"Low Utilization / Smooth Flow",IF(Y594&lt;=85,"Moderate Utilization",IF(Y594&lt;90,"Transition / Capacity Pressure","High Utilization / Queue Risk")))</x:f>
        <x:v>Low Utilization / Smooth Flow</x:v>
      </x:c>
    </x:row>
    <x:row r="595">
      <x:c r="A595" t="n">
        <x:v>594</x:v>
      </x:c>
      <x:c r="B595" s="16" t="n">
        <x:v>46241.725694444445</x:v>
      </x:c>
      <x:c r="C595" t="str">
        <x:v>Evening Down-Peak</x:v>
      </x:c>
      <x:c r="D595" t="n">
        <x:v>26</x:v>
      </x:c>
      <x:c r="E595" t="n">
        <x:v>3</x:v>
      </x:c>
      <x:c r="F595" t="n">
        <x:v>20</x:v>
      </x:c>
      <x:c r="G595" t="n">
        <x:v>3</x:v>
      </x:c>
      <x:c r="H595" t="n">
        <x:v>26.5</x:v>
      </x:c>
      <x:c r="I595" t="n">
        <x:v>0</x:v>
      </x:c>
      <x:c r="J595" t="n">
        <x:v>58</x:v>
      </x:c>
      <x:c r="K595" t="n">
        <x:v>41.1</x:v>
      </x:c>
      <x:c r="L595" t="n">
        <x:v>5</x:v>
      </x:c>
      <x:c r="M595" t="n">
        <x:v>5</x:v>
      </x:c>
      <x:c r="N595" t="n">
        <x:v>5</x:v>
      </x:c>
      <x:c r="O595" t="n">
        <x:v>4</x:v>
      </x:c>
      <x:c r="P595" t="n">
        <x:v>3</x:v>
      </x:c>
      <x:c r="Q595" t="n">
        <x:v>2</x:v>
      </x:c>
      <x:c r="R595" t="n">
        <x:v>2</x:v>
      </x:c>
      <x:c r="S595" t="n">
        <x:v>0</x:v>
      </x:c>
      <x:c r="T595" t="n">
        <x:f>D595</x:f>
        <x:v>26</x:v>
      </x:c>
      <x:c r="U595" t="n">
        <x:f>Assumptions!$B$16</x:f>
        <x:v>45</x:v>
      </x:c>
      <x:c r="V595" t="n">
        <x:f>MIN(T595,U595)</x:f>
        <x:v>26</x:v>
      </x:c>
      <x:c r="W595" t="n">
        <x:f>Assumptions!$B$17</x:f>
        <x:v>31.5</x:v>
      </x:c>
      <x:c r="X595" s="29" t="n">
        <x:f>V595/W595*100</x:f>
        <x:v>82.53968253968253</x:v>
      </x:c>
      <x:c r="Y595" s="29" t="n">
        <x:f>T595/U595*100</x:f>
        <x:v>57.77777777777777</x:v>
      </x:c>
      <x:c r="Z595" t="n">
        <x:f>MAX(U595-T595,0)</x:f>
        <x:v>19</x:v>
      </x:c>
      <x:c r="AA595" t="n">
        <x:f>MAX(T595-U595,0)</x:f>
        <x:v>0</x:v>
      </x:c>
      <x:c r="AB595" t="str">
        <x:f>IF(Y595&gt;=100,"Capacity Gap",IF(Y595&gt;=90,"Potential Bottleneck","No Bottleneck"))</x:f>
        <x:v>No Bottleneck</x:v>
      </x:c>
      <x:c r="AC595" t="str">
        <x:f>IF(Y595&lt;60,"Low Utilization / Smooth Flow",IF(Y595&lt;=85,"Moderate Utilization",IF(Y595&lt;90,"Transition / Capacity Pressure","High Utilization / Queue Risk")))</x:f>
        <x:v>Low Utilization / Smooth Flow</x:v>
      </x:c>
    </x:row>
    <x:row r="596">
      <x:c r="A596" t="n">
        <x:v>595</x:v>
      </x:c>
      <x:c r="B596" s="16" t="n">
        <x:v>46241.729166666664</x:v>
      </x:c>
      <x:c r="C596" t="str">
        <x:v>Evening Down-Peak</x:v>
      </x:c>
      <x:c r="D596" t="n">
        <x:v>29</x:v>
      </x:c>
      <x:c r="E596" t="n">
        <x:v>3</x:v>
      </x:c>
      <x:c r="F596" t="n">
        <x:v>23</x:v>
      </x:c>
      <x:c r="G596" t="n">
        <x:v>3</x:v>
      </x:c>
      <x:c r="H596" t="n">
        <x:v>28.6</x:v>
      </x:c>
      <x:c r="I596" t="n">
        <x:v>0</x:v>
      </x:c>
      <x:c r="J596" t="n">
        <x:v>64.7</x:v>
      </x:c>
      <x:c r="K596" t="n">
        <x:v>48.1</x:v>
      </x:c>
      <x:c r="L596" t="n">
        <x:v>6</x:v>
      </x:c>
      <x:c r="M596" t="n">
        <x:v>6</x:v>
      </x:c>
      <x:c r="N596" t="n">
        <x:v>6</x:v>
      </x:c>
      <x:c r="O596" t="n">
        <x:v>4</x:v>
      </x:c>
      <x:c r="P596" t="n">
        <x:v>4</x:v>
      </x:c>
      <x:c r="Q596" t="n">
        <x:v>2</x:v>
      </x:c>
      <x:c r="R596" t="n">
        <x:v>1</x:v>
      </x:c>
      <x:c r="S596" t="n">
        <x:v>0</x:v>
      </x:c>
      <x:c r="T596" t="n">
        <x:f>D596</x:f>
        <x:v>29</x:v>
      </x:c>
      <x:c r="U596" t="n">
        <x:f>Assumptions!$B$16</x:f>
        <x:v>45</x:v>
      </x:c>
      <x:c r="V596" t="n">
        <x:f>MIN(T596,U596)</x:f>
        <x:v>29</x:v>
      </x:c>
      <x:c r="W596" t="n">
        <x:f>Assumptions!$B$17</x:f>
        <x:v>31.5</x:v>
      </x:c>
      <x:c r="X596" s="29" t="n">
        <x:f>V596/W596*100</x:f>
        <x:v>92.06349206349206</x:v>
      </x:c>
      <x:c r="Y596" s="29" t="n">
        <x:f>T596/U596*100</x:f>
        <x:v>64.44444444444444</x:v>
      </x:c>
      <x:c r="Z596" t="n">
        <x:f>MAX(U596-T596,0)</x:f>
        <x:v>16</x:v>
      </x:c>
      <x:c r="AA596" t="n">
        <x:f>MAX(T596-U596,0)</x:f>
        <x:v>0</x:v>
      </x:c>
      <x:c r="AB596" t="str">
        <x:f>IF(Y596&gt;=100,"Capacity Gap",IF(Y596&gt;=90,"Potential Bottleneck","No Bottleneck"))</x:f>
        <x:v>No Bottleneck</x:v>
      </x:c>
      <x:c r="AC596" t="str">
        <x:f>IF(Y596&lt;60,"Low Utilization / Smooth Flow",IF(Y596&lt;=85,"Moderate Utilization",IF(Y596&lt;90,"Transition / Capacity Pressure","High Utilization / Queue Risk")))</x:f>
        <x:v>Moderate Utilization</x:v>
      </x:c>
    </x:row>
    <x:row r="597">
      <x:c r="A597" t="n">
        <x:v>596</x:v>
      </x:c>
      <x:c r="B597" s="16" t="n">
        <x:v>46241.73263888889</x:v>
      </x:c>
      <x:c r="C597" t="str">
        <x:v>Evening Down-Peak</x:v>
      </x:c>
      <x:c r="D597" t="n">
        <x:v>24</x:v>
      </x:c>
      <x:c r="E597" t="n">
        <x:v>2</x:v>
      </x:c>
      <x:c r="F597" t="n">
        <x:v>19</x:v>
      </x:c>
      <x:c r="G597" t="n">
        <x:v>3</x:v>
      </x:c>
      <x:c r="H597" t="n">
        <x:v>23.9</x:v>
      </x:c>
      <x:c r="I597" t="n">
        <x:v>0</x:v>
      </x:c>
      <x:c r="J597" t="n">
        <x:v>53.5</x:v>
      </x:c>
      <x:c r="K597" t="n">
        <x:v>40.8</x:v>
      </x:c>
      <x:c r="L597" t="n">
        <x:v>5</x:v>
      </x:c>
      <x:c r="M597" t="n">
        <x:v>4</x:v>
      </x:c>
      <x:c r="N597" t="n">
        <x:v>4</x:v>
      </x:c>
      <x:c r="O597" t="n">
        <x:v>3</x:v>
      </x:c>
      <x:c r="P597" t="n">
        <x:v>3</x:v>
      </x:c>
      <x:c r="Q597" t="n">
        <x:v>3</x:v>
      </x:c>
      <x:c r="R597" t="n">
        <x:v>2</x:v>
      </x:c>
      <x:c r="S597" t="n">
        <x:v>0</x:v>
      </x:c>
      <x:c r="T597" t="n">
        <x:f>D597</x:f>
        <x:v>24</x:v>
      </x:c>
      <x:c r="U597" t="n">
        <x:f>Assumptions!$B$16</x:f>
        <x:v>45</x:v>
      </x:c>
      <x:c r="V597" t="n">
        <x:f>MIN(T597,U597)</x:f>
        <x:v>24</x:v>
      </x:c>
      <x:c r="W597" t="n">
        <x:f>Assumptions!$B$17</x:f>
        <x:v>31.5</x:v>
      </x:c>
      <x:c r="X597" s="29" t="n">
        <x:f>V597/W597*100</x:f>
        <x:v>76.19047619047619</x:v>
      </x:c>
      <x:c r="Y597" s="29" t="n">
        <x:f>T597/U597*100</x:f>
        <x:v>53.333333333333336</x:v>
      </x:c>
      <x:c r="Z597" t="n">
        <x:f>MAX(U597-T597,0)</x:f>
        <x:v>21</x:v>
      </x:c>
      <x:c r="AA597" t="n">
        <x:f>MAX(T597-U597,0)</x:f>
        <x:v>0</x:v>
      </x:c>
      <x:c r="AB597" t="str">
        <x:f>IF(Y597&gt;=100,"Capacity Gap",IF(Y597&gt;=90,"Potential Bottleneck","No Bottleneck"))</x:f>
        <x:v>No Bottleneck</x:v>
      </x:c>
      <x:c r="AC597" t="str">
        <x:f>IF(Y597&lt;60,"Low Utilization / Smooth Flow",IF(Y597&lt;=85,"Moderate Utilization",IF(Y597&lt;90,"Transition / Capacity Pressure","High Utilization / Queue Risk")))</x:f>
        <x:v>Low Utilization / Smooth Flow</x:v>
      </x:c>
    </x:row>
    <x:row r="598">
      <x:c r="A598" t="n">
        <x:v>597</x:v>
      </x:c>
      <x:c r="B598" s="16" t="n">
        <x:v>46241.73611111111</x:v>
      </x:c>
      <x:c r="C598" t="str">
        <x:v>Evening Down-Peak</x:v>
      </x:c>
      <x:c r="D598" t="n">
        <x:v>28</x:v>
      </x:c>
      <x:c r="E598" t="n">
        <x:v>3</x:v>
      </x:c>
      <x:c r="F598" t="n">
        <x:v>22</x:v>
      </x:c>
      <x:c r="G598" t="n">
        <x:v>3</x:v>
      </x:c>
      <x:c r="H598" t="n">
        <x:v>29.2</x:v>
      </x:c>
      <x:c r="I598" t="n">
        <x:v>0</x:v>
      </x:c>
      <x:c r="J598" t="n">
        <x:v>62.4</x:v>
      </x:c>
      <x:c r="K598" t="n">
        <x:v>40</x:v>
      </x:c>
      <x:c r="L598" t="n">
        <x:v>4</x:v>
      </x:c>
      <x:c r="M598" t="n">
        <x:v>4</x:v>
      </x:c>
      <x:c r="N598" t="n">
        <x:v>4</x:v>
      </x:c>
      <x:c r="O598" t="n">
        <x:v>4</x:v>
      </x:c>
      <x:c r="P598" t="n">
        <x:v>4</x:v>
      </x:c>
      <x:c r="Q598" t="n">
        <x:v>3</x:v>
      </x:c>
      <x:c r="R598" t="n">
        <x:v>3</x:v>
      </x:c>
      <x:c r="S598" t="n">
        <x:v>2</x:v>
      </x:c>
      <x:c r="T598" t="n">
        <x:f>D598</x:f>
        <x:v>28</x:v>
      </x:c>
      <x:c r="U598" t="n">
        <x:f>Assumptions!$B$16</x:f>
        <x:v>45</x:v>
      </x:c>
      <x:c r="V598" t="n">
        <x:f>MIN(T598,U598)</x:f>
        <x:v>28</x:v>
      </x:c>
      <x:c r="W598" t="n">
        <x:f>Assumptions!$B$17</x:f>
        <x:v>31.5</x:v>
      </x:c>
      <x:c r="X598" s="29" t="n">
        <x:f>V598/W598*100</x:f>
        <x:v>88.88888888888889</x:v>
      </x:c>
      <x:c r="Y598" s="29" t="n">
        <x:f>T598/U598*100</x:f>
        <x:v>62.22222222222222</x:v>
      </x:c>
      <x:c r="Z598" t="n">
        <x:f>MAX(U598-T598,0)</x:f>
        <x:v>17</x:v>
      </x:c>
      <x:c r="AA598" t="n">
        <x:f>MAX(T598-U598,0)</x:f>
        <x:v>0</x:v>
      </x:c>
      <x:c r="AB598" t="str">
        <x:f>IF(Y598&gt;=100,"Capacity Gap",IF(Y598&gt;=90,"Potential Bottleneck","No Bottleneck"))</x:f>
        <x:v>No Bottleneck</x:v>
      </x:c>
      <x:c r="AC598" t="str">
        <x:f>IF(Y598&lt;60,"Low Utilization / Smooth Flow",IF(Y598&lt;=85,"Moderate Utilization",IF(Y598&lt;90,"Transition / Capacity Pressure","High Utilization / Queue Risk")))</x:f>
        <x:v>Moderate Utilization</x:v>
      </x:c>
    </x:row>
    <x:row r="599">
      <x:c r="A599" t="n">
        <x:v>598</x:v>
      </x:c>
      <x:c r="B599" s="16" t="n">
        <x:v>46241.739583333336</x:v>
      </x:c>
      <x:c r="C599" t="str">
        <x:v>Evening Down-Peak</x:v>
      </x:c>
      <x:c r="D599" t="n">
        <x:v>25</x:v>
      </x:c>
      <x:c r="E599" t="n">
        <x:v>2</x:v>
      </x:c>
      <x:c r="F599" t="n">
        <x:v>20</x:v>
      </x:c>
      <x:c r="G599" t="n">
        <x:v>3</x:v>
      </x:c>
      <x:c r="H599" t="n">
        <x:v>32</x:v>
      </x:c>
      <x:c r="I599" t="n">
        <x:v>0</x:v>
      </x:c>
      <x:c r="J599" t="n">
        <x:v>55.7</x:v>
      </x:c>
      <x:c r="K599" t="n">
        <x:v>45.1</x:v>
      </x:c>
      <x:c r="L599" t="n">
        <x:v>4</x:v>
      </x:c>
      <x:c r="M599" t="n">
        <x:v>4</x:v>
      </x:c>
      <x:c r="N599" t="n">
        <x:v>5</x:v>
      </x:c>
      <x:c r="O599" t="n">
        <x:v>3</x:v>
      </x:c>
      <x:c r="P599" t="n">
        <x:v>3</x:v>
      </x:c>
      <x:c r="Q599" t="n">
        <x:v>3</x:v>
      </x:c>
      <x:c r="R599" t="n">
        <x:v>2</x:v>
      </x:c>
      <x:c r="S599" t="n">
        <x:v>1</x:v>
      </x:c>
      <x:c r="T599" t="n">
        <x:f>D599</x:f>
        <x:v>25</x:v>
      </x:c>
      <x:c r="U599" t="n">
        <x:f>Assumptions!$B$16</x:f>
        <x:v>45</x:v>
      </x:c>
      <x:c r="V599" t="n">
        <x:f>MIN(T599,U599)</x:f>
        <x:v>25</x:v>
      </x:c>
      <x:c r="W599" t="n">
        <x:f>Assumptions!$B$17</x:f>
        <x:v>31.5</x:v>
      </x:c>
      <x:c r="X599" s="29" t="n">
        <x:f>V599/W599*100</x:f>
        <x:v>79.36507936507937</x:v>
      </x:c>
      <x:c r="Y599" s="29" t="n">
        <x:f>T599/U599*100</x:f>
        <x:v>55.55555555555556</x:v>
      </x:c>
      <x:c r="Z599" t="n">
        <x:f>MAX(U599-T599,0)</x:f>
        <x:v>20</x:v>
      </x:c>
      <x:c r="AA599" t="n">
        <x:f>MAX(T599-U599,0)</x:f>
        <x:v>0</x:v>
      </x:c>
      <x:c r="AB599" t="str">
        <x:f>IF(Y599&gt;=100,"Capacity Gap",IF(Y599&gt;=90,"Potential Bottleneck","No Bottleneck"))</x:f>
        <x:v>No Bottleneck</x:v>
      </x:c>
      <x:c r="AC599" t="str">
        <x:f>IF(Y599&lt;60,"Low Utilization / Smooth Flow",IF(Y599&lt;=85,"Moderate Utilization",IF(Y599&lt;90,"Transition / Capacity Pressure","High Utilization / Queue Risk")))</x:f>
        <x:v>Low Utilization / Smooth Flow</x:v>
      </x:c>
    </x:row>
    <x:row r="600">
      <x:c r="A600" t="n">
        <x:v>599</x:v>
      </x:c>
      <x:c r="B600" s="16" t="n">
        <x:v>46241.743055555555</x:v>
      </x:c>
      <x:c r="C600" t="str">
        <x:v>Evening Down-Peak</x:v>
      </x:c>
      <x:c r="D600" t="n">
        <x:v>29</x:v>
      </x:c>
      <x:c r="E600" t="n">
        <x:v>3</x:v>
      </x:c>
      <x:c r="F600" t="n">
        <x:v>23</x:v>
      </x:c>
      <x:c r="G600" t="n">
        <x:v>3</x:v>
      </x:c>
      <x:c r="H600" t="n">
        <x:v>24.1</x:v>
      </x:c>
      <x:c r="I600" t="n">
        <x:v>0</x:v>
      </x:c>
      <x:c r="J600" t="n">
        <x:v>64.7</x:v>
      </x:c>
      <x:c r="K600" t="n">
        <x:v>39.5</x:v>
      </x:c>
      <x:c r="L600" t="n">
        <x:v>4</x:v>
      </x:c>
      <x:c r="M600" t="n">
        <x:v>4</x:v>
      </x:c>
      <x:c r="N600" t="n">
        <x:v>4</x:v>
      </x:c>
      <x:c r="O600" t="n">
        <x:v>3</x:v>
      </x:c>
      <x:c r="P600" t="n">
        <x:v>4</x:v>
      </x:c>
      <x:c r="Q600" t="n">
        <x:v>3</x:v>
      </x:c>
      <x:c r="R600" t="n">
        <x:v>3</x:v>
      </x:c>
      <x:c r="S600" t="n">
        <x:v>4</x:v>
      </x:c>
      <x:c r="T600" t="n">
        <x:f>D600</x:f>
        <x:v>29</x:v>
      </x:c>
      <x:c r="U600" t="n">
        <x:f>Assumptions!$B$16</x:f>
        <x:v>45</x:v>
      </x:c>
      <x:c r="V600" t="n">
        <x:f>MIN(T600,U600)</x:f>
        <x:v>29</x:v>
      </x:c>
      <x:c r="W600" t="n">
        <x:f>Assumptions!$B$17</x:f>
        <x:v>31.5</x:v>
      </x:c>
      <x:c r="X600" s="29" t="n">
        <x:f>V600/W600*100</x:f>
        <x:v>92.06349206349206</x:v>
      </x:c>
      <x:c r="Y600" s="29" t="n">
        <x:f>T600/U600*100</x:f>
        <x:v>64.44444444444444</x:v>
      </x:c>
      <x:c r="Z600" t="n">
        <x:f>MAX(U600-T600,0)</x:f>
        <x:v>16</x:v>
      </x:c>
      <x:c r="AA600" t="n">
        <x:f>MAX(T600-U600,0)</x:f>
        <x:v>0</x:v>
      </x:c>
      <x:c r="AB600" t="str">
        <x:f>IF(Y600&gt;=100,"Capacity Gap",IF(Y600&gt;=90,"Potential Bottleneck","No Bottleneck"))</x:f>
        <x:v>No Bottleneck</x:v>
      </x:c>
      <x:c r="AC600" t="str">
        <x:f>IF(Y600&lt;60,"Low Utilization / Smooth Flow",IF(Y600&lt;=85,"Moderate Utilization",IF(Y600&lt;90,"Transition / Capacity Pressure","High Utilization / Queue Risk")))</x:f>
        <x:v>Moderate Utilization</x:v>
      </x:c>
    </x:row>
    <x:row r="601">
      <x:c r="A601" t="n">
        <x:v>600</x:v>
      </x:c>
      <x:c r="B601" s="16" t="n">
        <x:v>46241.74652777778</x:v>
      </x:c>
      <x:c r="C601" t="str">
        <x:v>Evening Down-Peak</x:v>
      </x:c>
      <x:c r="D601" t="n">
        <x:v>27</x:v>
      </x:c>
      <x:c r="E601" t="n">
        <x:v>3</x:v>
      </x:c>
      <x:c r="F601" t="n">
        <x:v>21</x:v>
      </x:c>
      <x:c r="G601" t="n">
        <x:v>3</x:v>
      </x:c>
      <x:c r="H601" t="n">
        <x:v>26.5</x:v>
      </x:c>
      <x:c r="I601" t="n">
        <x:v>0</x:v>
      </x:c>
      <x:c r="J601" t="n">
        <x:v>60.2</x:v>
      </x:c>
      <x:c r="K601" t="n">
        <x:v>45.3</x:v>
      </x:c>
      <x:c r="L601" t="n">
        <x:v>4</x:v>
      </x:c>
      <x:c r="M601" t="n">
        <x:v>5</x:v>
      </x:c>
      <x:c r="N601" t="n">
        <x:v>5</x:v>
      </x:c>
      <x:c r="O601" t="n">
        <x:v>4</x:v>
      </x:c>
      <x:c r="P601" t="n">
        <x:v>2</x:v>
      </x:c>
      <x:c r="Q601" t="n">
        <x:v>2</x:v>
      </x:c>
      <x:c r="R601" t="n">
        <x:v>3</x:v>
      </x:c>
      <x:c r="S601" t="n">
        <x:v>2</x:v>
      </x:c>
      <x:c r="T601" t="n">
        <x:f>D601</x:f>
        <x:v>27</x:v>
      </x:c>
      <x:c r="U601" t="n">
        <x:f>Assumptions!$B$16</x:f>
        <x:v>45</x:v>
      </x:c>
      <x:c r="V601" t="n">
        <x:f>MIN(T601,U601)</x:f>
        <x:v>27</x:v>
      </x:c>
      <x:c r="W601" t="n">
        <x:f>Assumptions!$B$17</x:f>
        <x:v>31.5</x:v>
      </x:c>
      <x:c r="X601" s="29" t="n">
        <x:f>V601/W601*100</x:f>
        <x:v>85.71428571428571</x:v>
      </x:c>
      <x:c r="Y601" s="29" t="n">
        <x:f>T601/U601*100</x:f>
        <x:v>60</x:v>
      </x:c>
      <x:c r="Z601" t="n">
        <x:f>MAX(U601-T601,0)</x:f>
        <x:v>18</x:v>
      </x:c>
      <x:c r="AA601" t="n">
        <x:f>MAX(T601-U601,0)</x:f>
        <x:v>0</x:v>
      </x:c>
      <x:c r="AB601" t="str">
        <x:f>IF(Y601&gt;=100,"Capacity Gap",IF(Y601&gt;=90,"Potential Bottleneck","No Bottleneck"))</x:f>
        <x:v>No Bottleneck</x:v>
      </x:c>
      <x:c r="AC601" t="str">
        <x:f>IF(Y601&lt;60,"Low Utilization / Smooth Flow",IF(Y601&lt;=85,"Moderate Utilization",IF(Y601&lt;90,"Transition / Capacity Pressure","High Utilization / Queue Risk")))</x:f>
        <x:v>Moderate Utilization</x:v>
      </x:c>
    </x:row>
    <x:row r="602">
      <x:c r="A602" t="n">
        <x:v>601</x:v>
      </x:c>
      <x:c r="B602" s="16" t="n">
        <x:v>46244.333333333336</x:v>
      </x:c>
      <x:c r="C602" t="str">
        <x:v>Morning Up-Peak</x:v>
      </x:c>
      <x:c r="D602" t="n">
        <x:v>35</x:v>
      </x:c>
      <x:c r="E602" t="n">
        <x:v>27</x:v>
      </x:c>
      <x:c r="F602" t="n">
        <x:v>2</x:v>
      </x:c>
      <x:c r="G602" t="n">
        <x:v>6</x:v>
      </x:c>
      <x:c r="H602" t="n">
        <x:v>34</x:v>
      </x:c>
      <x:c r="I602" t="n">
        <x:v>1.6</x:v>
      </x:c>
      <x:c r="J602" t="n">
        <x:v>78</x:v>
      </x:c>
      <x:c r="K602" t="n">
        <x:v>50.2</x:v>
      </x:c>
      <x:c r="L602" t="n">
        <x:v>6</x:v>
      </x:c>
      <x:c r="M602" t="n">
        <x:v>7</x:v>
      </x:c>
      <x:c r="N602" t="n">
        <x:v>7</x:v>
      </x:c>
      <x:c r="O602" t="n">
        <x:v>4</x:v>
      </x:c>
      <x:c r="P602" t="n">
        <x:v>4</x:v>
      </x:c>
      <x:c r="Q602" t="n">
        <x:v>3</x:v>
      </x:c>
      <x:c r="R602" t="n">
        <x:v>2</x:v>
      </x:c>
      <x:c r="S602" t="n">
        <x:v>2</x:v>
      </x:c>
      <x:c r="T602" t="n">
        <x:f>D602</x:f>
        <x:v>35</x:v>
      </x:c>
      <x:c r="U602" t="n">
        <x:f>Assumptions!$B$16</x:f>
        <x:v>45</x:v>
      </x:c>
      <x:c r="V602" t="n">
        <x:f>MIN(T602,U602)</x:f>
        <x:v>35</x:v>
      </x:c>
      <x:c r="W602" t="n">
        <x:f>Assumptions!$B$17</x:f>
        <x:v>31.5</x:v>
      </x:c>
      <x:c r="X602" s="29" t="n">
        <x:f>V602/W602*100</x:f>
        <x:v>111.11111111111111</x:v>
      </x:c>
      <x:c r="Y602" s="29" t="n">
        <x:f>T602/U602*100</x:f>
        <x:v>77.77777777777779</x:v>
      </x:c>
      <x:c r="Z602" t="n">
        <x:f>MAX(U602-T602,0)</x:f>
        <x:v>10</x:v>
      </x:c>
      <x:c r="AA602" t="n">
        <x:f>MAX(T602-U602,0)</x:f>
        <x:v>0</x:v>
      </x:c>
      <x:c r="AB602" t="str">
        <x:f>IF(Y602&gt;=100,"Capacity Gap",IF(Y602&gt;=90,"Potential Bottleneck","No Bottleneck"))</x:f>
        <x:v>No Bottleneck</x:v>
      </x:c>
      <x:c r="AC602" t="str">
        <x:f>IF(Y602&lt;60,"Low Utilization / Smooth Flow",IF(Y602&lt;=85,"Moderate Utilization",IF(Y602&lt;90,"Transition / Capacity Pressure","High Utilization / Queue Risk")))</x:f>
        <x:v>Moderate Utilization</x:v>
      </x:c>
    </x:row>
    <x:row r="603">
      <x:c r="A603" t="n">
        <x:v>602</x:v>
      </x:c>
      <x:c r="B603" s="16" t="n">
        <x:v>46244.336805555555</x:v>
      </x:c>
      <x:c r="C603" t="str">
        <x:v>Morning Up-Peak</x:v>
      </x:c>
      <x:c r="D603" t="n">
        <x:v>33</x:v>
      </x:c>
      <x:c r="E603" t="n">
        <x:v>26</x:v>
      </x:c>
      <x:c r="F603" t="n">
        <x:v>2</x:v>
      </x:c>
      <x:c r="G603" t="n">
        <x:v>5</x:v>
      </x:c>
      <x:c r="H603" t="n">
        <x:v>24.8</x:v>
      </x:c>
      <x:c r="I603" t="n">
        <x:v>1</x:v>
      </x:c>
      <x:c r="J603" t="n">
        <x:v>73.6</x:v>
      </x:c>
      <x:c r="K603" t="n">
        <x:v>40.8</x:v>
      </x:c>
      <x:c r="L603" t="n">
        <x:v>6</x:v>
      </x:c>
      <x:c r="M603" t="n">
        <x:v>6</x:v>
      </x:c>
      <x:c r="N603" t="n">
        <x:v>5</x:v>
      </x:c>
      <x:c r="O603" t="n">
        <x:v>4</x:v>
      </x:c>
      <x:c r="P603" t="n">
        <x:v>4</x:v>
      </x:c>
      <x:c r="Q603" t="n">
        <x:v>4</x:v>
      </x:c>
      <x:c r="R603" t="n">
        <x:v>2</x:v>
      </x:c>
      <x:c r="S603" t="n">
        <x:v>2</x:v>
      </x:c>
      <x:c r="T603" t="n">
        <x:f>D603</x:f>
        <x:v>33</x:v>
      </x:c>
      <x:c r="U603" t="n">
        <x:f>Assumptions!$B$16</x:f>
        <x:v>45</x:v>
      </x:c>
      <x:c r="V603" t="n">
        <x:f>MIN(T603,U603)</x:f>
        <x:v>33</x:v>
      </x:c>
      <x:c r="W603" t="n">
        <x:f>Assumptions!$B$17</x:f>
        <x:v>31.5</x:v>
      </x:c>
      <x:c r="X603" s="29" t="n">
        <x:f>V603/W603*100</x:f>
        <x:v>104.76190476190477</x:v>
      </x:c>
      <x:c r="Y603" s="29" t="n">
        <x:f>T603/U603*100</x:f>
        <x:v>73.33333333333333</x:v>
      </x:c>
      <x:c r="Z603" t="n">
        <x:f>MAX(U603-T603,0)</x:f>
        <x:v>12</x:v>
      </x:c>
      <x:c r="AA603" t="n">
        <x:f>MAX(T603-U603,0)</x:f>
        <x:v>0</x:v>
      </x:c>
      <x:c r="AB603" t="str">
        <x:f>IF(Y603&gt;=100,"Capacity Gap",IF(Y603&gt;=90,"Potential Bottleneck","No Bottleneck"))</x:f>
        <x:v>No Bottleneck</x:v>
      </x:c>
      <x:c r="AC603" t="str">
        <x:f>IF(Y603&lt;60,"Low Utilization / Smooth Flow",IF(Y603&lt;=85,"Moderate Utilization",IF(Y603&lt;90,"Transition / Capacity Pressure","High Utilization / Queue Risk")))</x:f>
        <x:v>Moderate Utilization</x:v>
      </x:c>
    </x:row>
    <x:row r="604">
      <x:c r="A604" t="n">
        <x:v>603</x:v>
      </x:c>
      <x:c r="B604" s="16" t="n">
        <x:v>46244.34027777778</x:v>
      </x:c>
      <x:c r="C604" t="str">
        <x:v>Morning Up-Peak</x:v>
      </x:c>
      <x:c r="D604" t="n">
        <x:v>39</x:v>
      </x:c>
      <x:c r="E604" t="n">
        <x:v>30</x:v>
      </x:c>
      <x:c r="F604" t="n">
        <x:v>3</x:v>
      </x:c>
      <x:c r="G604" t="n">
        <x:v>6</x:v>
      </x:c>
      <x:c r="H604" t="n">
        <x:v>39.8</x:v>
      </x:c>
      <x:c r="I604" t="n">
        <x:v>4.2</x:v>
      </x:c>
      <x:c r="J604" t="n">
        <x:v>87</x:v>
      </x:c>
      <x:c r="K604" t="n">
        <x:v>47.3</x:v>
      </x:c>
      <x:c r="L604" t="n">
        <x:v>8</x:v>
      </x:c>
      <x:c r="M604" t="n">
        <x:v>7</x:v>
      </x:c>
      <x:c r="N604" t="n">
        <x:v>5</x:v>
      </x:c>
      <x:c r="O604" t="n">
        <x:v>6</x:v>
      </x:c>
      <x:c r="P604" t="n">
        <x:v>5</x:v>
      </x:c>
      <x:c r="Q604" t="n">
        <x:v>5</x:v>
      </x:c>
      <x:c r="R604" t="n">
        <x:v>3</x:v>
      </x:c>
      <x:c r="S604" t="n">
        <x:v>0</x:v>
      </x:c>
      <x:c r="T604" t="n">
        <x:f>D604</x:f>
        <x:v>39</x:v>
      </x:c>
      <x:c r="U604" t="n">
        <x:f>Assumptions!$B$16</x:f>
        <x:v>45</x:v>
      </x:c>
      <x:c r="V604" t="n">
        <x:f>MIN(T604,U604)</x:f>
        <x:v>39</x:v>
      </x:c>
      <x:c r="W604" t="n">
        <x:f>Assumptions!$B$17</x:f>
        <x:v>31.5</x:v>
      </x:c>
      <x:c r="X604" s="29" t="n">
        <x:f>V604/W604*100</x:f>
        <x:v>123.80952380952381</x:v>
      </x:c>
      <x:c r="Y604" s="29" t="n">
        <x:f>T604/U604*100</x:f>
        <x:v>86.66666666666667</x:v>
      </x:c>
      <x:c r="Z604" t="n">
        <x:f>MAX(U604-T604,0)</x:f>
        <x:v>6</x:v>
      </x:c>
      <x:c r="AA604" t="n">
        <x:f>MAX(T604-U604,0)</x:f>
        <x:v>0</x:v>
      </x:c>
      <x:c r="AB604" t="str">
        <x:f>IF(Y604&gt;=100,"Capacity Gap",IF(Y604&gt;=90,"Potential Bottleneck","No Bottleneck"))</x:f>
        <x:v>No Bottleneck</x:v>
      </x:c>
      <x:c r="AC604" t="str">
        <x:f>IF(Y604&lt;60,"Low Utilization / Smooth Flow",IF(Y604&lt;=85,"Moderate Utilization",IF(Y604&lt;90,"Transition / Capacity Pressure","High Utilization / Queue Risk")))</x:f>
        <x:v>Transition / Capacity Pressure</x:v>
      </x:c>
    </x:row>
    <x:row r="605">
      <x:c r="A605" t="n">
        <x:v>604</x:v>
      </x:c>
      <x:c r="B605" s="16" t="n">
        <x:v>46244.34375</x:v>
      </x:c>
      <x:c r="C605" t="str">
        <x:v>Morning Up-Peak</x:v>
      </x:c>
      <x:c r="D605" t="n">
        <x:v>31</x:v>
      </x:c>
      <x:c r="E605" t="n">
        <x:v>24</x:v>
      </x:c>
      <x:c r="F605" t="n">
        <x:v>2</x:v>
      </x:c>
      <x:c r="G605" t="n">
        <x:v>5</x:v>
      </x:c>
      <x:c r="H605" t="n">
        <x:v>23.6</x:v>
      </x:c>
      <x:c r="I605" t="n">
        <x:v>0</x:v>
      </x:c>
      <x:c r="J605" t="n">
        <x:v>69.1</x:v>
      </x:c>
      <x:c r="K605" t="n">
        <x:v>45.4</x:v>
      </x:c>
      <x:c r="L605" t="n">
        <x:v>4</x:v>
      </x:c>
      <x:c r="M605" t="n">
        <x:v>4</x:v>
      </x:c>
      <x:c r="N605" t="n">
        <x:v>5</x:v>
      </x:c>
      <x:c r="O605" t="n">
        <x:v>4</x:v>
      </x:c>
      <x:c r="P605" t="n">
        <x:v>3</x:v>
      </x:c>
      <x:c r="Q605" t="n">
        <x:v>3</x:v>
      </x:c>
      <x:c r="R605" t="n">
        <x:v>3</x:v>
      </x:c>
      <x:c r="S605" t="n">
        <x:v>5</x:v>
      </x:c>
      <x:c r="T605" t="n">
        <x:f>D605</x:f>
        <x:v>31</x:v>
      </x:c>
      <x:c r="U605" t="n">
        <x:f>Assumptions!$B$16</x:f>
        <x:v>45</x:v>
      </x:c>
      <x:c r="V605" t="n">
        <x:f>MIN(T605,U605)</x:f>
        <x:v>31</x:v>
      </x:c>
      <x:c r="W605" t="n">
        <x:f>Assumptions!$B$17</x:f>
        <x:v>31.5</x:v>
      </x:c>
      <x:c r="X605" s="29" t="n">
        <x:f>V605/W605*100</x:f>
        <x:v>98.4126984126984</x:v>
      </x:c>
      <x:c r="Y605" s="29" t="n">
        <x:f>T605/U605*100</x:f>
        <x:v>68.88888888888889</x:v>
      </x:c>
      <x:c r="Z605" t="n">
        <x:f>MAX(U605-T605,0)</x:f>
        <x:v>14</x:v>
      </x:c>
      <x:c r="AA605" t="n">
        <x:f>MAX(T605-U605,0)</x:f>
        <x:v>0</x:v>
      </x:c>
      <x:c r="AB605" t="str">
        <x:f>IF(Y605&gt;=100,"Capacity Gap",IF(Y605&gt;=90,"Potential Bottleneck","No Bottleneck"))</x:f>
        <x:v>No Bottleneck</x:v>
      </x:c>
      <x:c r="AC605" t="str">
        <x:f>IF(Y605&lt;60,"Low Utilization / Smooth Flow",IF(Y605&lt;=85,"Moderate Utilization",IF(Y605&lt;90,"Transition / Capacity Pressure","High Utilization / Queue Risk")))</x:f>
        <x:v>Moderate Utilization</x:v>
      </x:c>
    </x:row>
    <x:row r="606">
      <x:c r="A606" t="n">
        <x:v>605</x:v>
      </x:c>
      <x:c r="B606" s="16" t="n">
        <x:v>46244.34722222222</x:v>
      </x:c>
      <x:c r="C606" t="str">
        <x:v>Morning Up-Peak</x:v>
      </x:c>
      <x:c r="D606" t="n">
        <x:v>29</x:v>
      </x:c>
      <x:c r="E606" t="n">
        <x:v>23</x:v>
      </x:c>
      <x:c r="F606" t="n">
        <x:v>2</x:v>
      </x:c>
      <x:c r="G606" t="n">
        <x:v>4</x:v>
      </x:c>
      <x:c r="H606" t="n">
        <x:v>29.7</x:v>
      </x:c>
      <x:c r="I606" t="n">
        <x:v>0</x:v>
      </x:c>
      <x:c r="J606" t="n">
        <x:v>64.7</x:v>
      </x:c>
      <x:c r="K606" t="n">
        <x:v>48.6</x:v>
      </x:c>
      <x:c r="L606" t="n">
        <x:v>6</x:v>
      </x:c>
      <x:c r="M606" t="n">
        <x:v>4</x:v>
      </x:c>
      <x:c r="N606" t="n">
        <x:v>6</x:v>
      </x:c>
      <x:c r="O606" t="n">
        <x:v>3</x:v>
      </x:c>
      <x:c r="P606" t="n">
        <x:v>4</x:v>
      </x:c>
      <x:c r="Q606" t="n">
        <x:v>3</x:v>
      </x:c>
      <x:c r="R606" t="n">
        <x:v>3</x:v>
      </x:c>
      <x:c r="S606" t="n">
        <x:v>0</x:v>
      </x:c>
      <x:c r="T606" t="n">
        <x:f>D606</x:f>
        <x:v>29</x:v>
      </x:c>
      <x:c r="U606" t="n">
        <x:f>Assumptions!$B$16</x:f>
        <x:v>45</x:v>
      </x:c>
      <x:c r="V606" t="n">
        <x:f>MIN(T606,U606)</x:f>
        <x:v>29</x:v>
      </x:c>
      <x:c r="W606" t="n">
        <x:f>Assumptions!$B$17</x:f>
        <x:v>31.5</x:v>
      </x:c>
      <x:c r="X606" s="29" t="n">
        <x:f>V606/W606*100</x:f>
        <x:v>92.06349206349206</x:v>
      </x:c>
      <x:c r="Y606" s="29" t="n">
        <x:f>T606/U606*100</x:f>
        <x:v>64.44444444444444</x:v>
      </x:c>
      <x:c r="Z606" t="n">
        <x:f>MAX(U606-T606,0)</x:f>
        <x:v>16</x:v>
      </x:c>
      <x:c r="AA606" t="n">
        <x:f>MAX(T606-U606,0)</x:f>
        <x:v>0</x:v>
      </x:c>
      <x:c r="AB606" t="str">
        <x:f>IF(Y606&gt;=100,"Capacity Gap",IF(Y606&gt;=90,"Potential Bottleneck","No Bottleneck"))</x:f>
        <x:v>No Bottleneck</x:v>
      </x:c>
      <x:c r="AC606" t="str">
        <x:f>IF(Y606&lt;60,"Low Utilization / Smooth Flow",IF(Y606&lt;=85,"Moderate Utilization",IF(Y606&lt;90,"Transition / Capacity Pressure","High Utilization / Queue Risk")))</x:f>
        <x:v>Moderate Utilization</x:v>
      </x:c>
    </x:row>
    <x:row r="607">
      <x:c r="A607" t="n">
        <x:v>606</x:v>
      </x:c>
      <x:c r="B607" s="16" t="n">
        <x:v>46244.350694444445</x:v>
      </x:c>
      <x:c r="C607" t="str">
        <x:v>Morning Up-Peak</x:v>
      </x:c>
      <x:c r="D607" t="n">
        <x:v>31</x:v>
      </x:c>
      <x:c r="E607" t="n">
        <x:v>24</x:v>
      </x:c>
      <x:c r="F607" t="n">
        <x:v>2</x:v>
      </x:c>
      <x:c r="G607" t="n">
        <x:v>5</x:v>
      </x:c>
      <x:c r="H607" t="n">
        <x:v>27.2</x:v>
      </x:c>
      <x:c r="I607" t="n">
        <x:v>0</x:v>
      </x:c>
      <x:c r="J607" t="n">
        <x:v>69.1</x:v>
      </x:c>
      <x:c r="K607" t="n">
        <x:v>44.1</x:v>
      </x:c>
      <x:c r="L607" t="n">
        <x:v>6</x:v>
      </x:c>
      <x:c r="M607" t="n">
        <x:v>5</x:v>
      </x:c>
      <x:c r="N607" t="n">
        <x:v>6</x:v>
      </x:c>
      <x:c r="O607" t="n">
        <x:v>3</x:v>
      </x:c>
      <x:c r="P607" t="n">
        <x:v>4</x:v>
      </x:c>
      <x:c r="Q607" t="n">
        <x:v>4</x:v>
      </x:c>
      <x:c r="R607" t="n">
        <x:v>3</x:v>
      </x:c>
      <x:c r="S607" t="n">
        <x:v>0</x:v>
      </x:c>
      <x:c r="T607" t="n">
        <x:f>D607</x:f>
        <x:v>31</x:v>
      </x:c>
      <x:c r="U607" t="n">
        <x:f>Assumptions!$B$16</x:f>
        <x:v>45</x:v>
      </x:c>
      <x:c r="V607" t="n">
        <x:f>MIN(T607,U607)</x:f>
        <x:v>31</x:v>
      </x:c>
      <x:c r="W607" t="n">
        <x:f>Assumptions!$B$17</x:f>
        <x:v>31.5</x:v>
      </x:c>
      <x:c r="X607" s="29" t="n">
        <x:f>V607/W607*100</x:f>
        <x:v>98.4126984126984</x:v>
      </x:c>
      <x:c r="Y607" s="29" t="n">
        <x:f>T607/U607*100</x:f>
        <x:v>68.88888888888889</x:v>
      </x:c>
      <x:c r="Z607" t="n">
        <x:f>MAX(U607-T607,0)</x:f>
        <x:v>14</x:v>
      </x:c>
      <x:c r="AA607" t="n">
        <x:f>MAX(T607-U607,0)</x:f>
        <x:v>0</x:v>
      </x:c>
      <x:c r="AB607" t="str">
        <x:f>IF(Y607&gt;=100,"Capacity Gap",IF(Y607&gt;=90,"Potential Bottleneck","No Bottleneck"))</x:f>
        <x:v>No Bottleneck</x:v>
      </x:c>
      <x:c r="AC607" t="str">
        <x:f>IF(Y607&lt;60,"Low Utilization / Smooth Flow",IF(Y607&lt;=85,"Moderate Utilization",IF(Y607&lt;90,"Transition / Capacity Pressure","High Utilization / Queue Risk")))</x:f>
        <x:v>Moderate Utilization</x:v>
      </x:c>
    </x:row>
    <x:row r="608">
      <x:c r="A608" t="n">
        <x:v>607</x:v>
      </x:c>
      <x:c r="B608" s="16" t="n">
        <x:v>46244.354166666664</x:v>
      </x:c>
      <x:c r="C608" t="str">
        <x:v>Morning Up-Peak</x:v>
      </x:c>
      <x:c r="D608" t="n">
        <x:v>23</x:v>
      </x:c>
      <x:c r="E608" t="n">
        <x:v>18</x:v>
      </x:c>
      <x:c r="F608" t="n">
        <x:v>2</x:v>
      </x:c>
      <x:c r="G608" t="n">
        <x:v>3</x:v>
      </x:c>
      <x:c r="H608" t="n">
        <x:v>25.6</x:v>
      </x:c>
      <x:c r="I608" t="n">
        <x:v>0</x:v>
      </x:c>
      <x:c r="J608" t="n">
        <x:v>51.3</x:v>
      </x:c>
      <x:c r="K608" t="n">
        <x:v>42.3</x:v>
      </x:c>
      <x:c r="L608" t="n">
        <x:v>4</x:v>
      </x:c>
      <x:c r="M608" t="n">
        <x:v>5</x:v>
      </x:c>
      <x:c r="N608" t="n">
        <x:v>4</x:v>
      </x:c>
      <x:c r="O608" t="n">
        <x:v>3</x:v>
      </x:c>
      <x:c r="P608" t="n">
        <x:v>2</x:v>
      </x:c>
      <x:c r="Q608" t="n">
        <x:v>2</x:v>
      </x:c>
      <x:c r="R608" t="n">
        <x:v>1</x:v>
      </x:c>
      <x:c r="S608" t="n">
        <x:v>2</x:v>
      </x:c>
      <x:c r="T608" t="n">
        <x:f>D608</x:f>
        <x:v>23</x:v>
      </x:c>
      <x:c r="U608" t="n">
        <x:f>Assumptions!$B$16</x:f>
        <x:v>45</x:v>
      </x:c>
      <x:c r="V608" t="n">
        <x:f>MIN(T608,U608)</x:f>
        <x:v>23</x:v>
      </x:c>
      <x:c r="W608" t="n">
        <x:f>Assumptions!$B$17</x:f>
        <x:v>31.5</x:v>
      </x:c>
      <x:c r="X608" s="29" t="n">
        <x:f>V608/W608*100</x:f>
        <x:v>73.01587301587301</x:v>
      </x:c>
      <x:c r="Y608" s="29" t="n">
        <x:f>T608/U608*100</x:f>
        <x:v>51.11111111111111</x:v>
      </x:c>
      <x:c r="Z608" t="n">
        <x:f>MAX(U608-T608,0)</x:f>
        <x:v>22</x:v>
      </x:c>
      <x:c r="AA608" t="n">
        <x:f>MAX(T608-U608,0)</x:f>
        <x:v>0</x:v>
      </x:c>
      <x:c r="AB608" t="str">
        <x:f>IF(Y608&gt;=100,"Capacity Gap",IF(Y608&gt;=90,"Potential Bottleneck","No Bottleneck"))</x:f>
        <x:v>No Bottleneck</x:v>
      </x:c>
      <x:c r="AC608" t="str">
        <x:f>IF(Y608&lt;60,"Low Utilization / Smooth Flow",IF(Y608&lt;=85,"Moderate Utilization",IF(Y608&lt;90,"Transition / Capacity Pressure","High Utilization / Queue Risk")))</x:f>
        <x:v>Low Utilization / Smooth Flow</x:v>
      </x:c>
    </x:row>
    <x:row r="609">
      <x:c r="A609" t="n">
        <x:v>608</x:v>
      </x:c>
      <x:c r="B609" s="16" t="n">
        <x:v>46244.35763888889</x:v>
      </x:c>
      <x:c r="C609" t="str">
        <x:v>Morning Up-Peak</x:v>
      </x:c>
      <x:c r="D609" t="n">
        <x:v>29</x:v>
      </x:c>
      <x:c r="E609" t="n">
        <x:v>23</x:v>
      </x:c>
      <x:c r="F609" t="n">
        <x:v>2</x:v>
      </x:c>
      <x:c r="G609" t="n">
        <x:v>4</x:v>
      </x:c>
      <x:c r="H609" t="n">
        <x:v>30.4</x:v>
      </x:c>
      <x:c r="I609" t="n">
        <x:v>0</x:v>
      </x:c>
      <x:c r="J609" t="n">
        <x:v>64.7</x:v>
      </x:c>
      <x:c r="K609" t="n">
        <x:v>45.9</x:v>
      </x:c>
      <x:c r="L609" t="n">
        <x:v>4</x:v>
      </x:c>
      <x:c r="M609" t="n">
        <x:v>5</x:v>
      </x:c>
      <x:c r="N609" t="n">
        <x:v>5</x:v>
      </x:c>
      <x:c r="O609" t="n">
        <x:v>4</x:v>
      </x:c>
      <x:c r="P609" t="n">
        <x:v>3</x:v>
      </x:c>
      <x:c r="Q609" t="n">
        <x:v>3</x:v>
      </x:c>
      <x:c r="R609" t="n">
        <x:v>3</x:v>
      </x:c>
      <x:c r="S609" t="n">
        <x:v>2</x:v>
      </x:c>
      <x:c r="T609" t="n">
        <x:f>D609</x:f>
        <x:v>29</x:v>
      </x:c>
      <x:c r="U609" t="n">
        <x:f>Assumptions!$B$16</x:f>
        <x:v>45</x:v>
      </x:c>
      <x:c r="V609" t="n">
        <x:f>MIN(T609,U609)</x:f>
        <x:v>29</x:v>
      </x:c>
      <x:c r="W609" t="n">
        <x:f>Assumptions!$B$17</x:f>
        <x:v>31.5</x:v>
      </x:c>
      <x:c r="X609" s="29" t="n">
        <x:f>V609/W609*100</x:f>
        <x:v>92.06349206349206</x:v>
      </x:c>
      <x:c r="Y609" s="29" t="n">
        <x:f>T609/U609*100</x:f>
        <x:v>64.44444444444444</x:v>
      </x:c>
      <x:c r="Z609" t="n">
        <x:f>MAX(U609-T609,0)</x:f>
        <x:v>16</x:v>
      </x:c>
      <x:c r="AA609" t="n">
        <x:f>MAX(T609-U609,0)</x:f>
        <x:v>0</x:v>
      </x:c>
      <x:c r="AB609" t="str">
        <x:f>IF(Y609&gt;=100,"Capacity Gap",IF(Y609&gt;=90,"Potential Bottleneck","No Bottleneck"))</x:f>
        <x:v>No Bottleneck</x:v>
      </x:c>
      <x:c r="AC609" t="str">
        <x:f>IF(Y609&lt;60,"Low Utilization / Smooth Flow",IF(Y609&lt;=85,"Moderate Utilization",IF(Y609&lt;90,"Transition / Capacity Pressure","High Utilization / Queue Risk")))</x:f>
        <x:v>Moderate Utilization</x:v>
      </x:c>
    </x:row>
    <x:row r="610">
      <x:c r="A610" t="n">
        <x:v>609</x:v>
      </x:c>
      <x:c r="B610" s="16" t="n">
        <x:v>46244.36111111111</x:v>
      </x:c>
      <x:c r="C610" t="str">
        <x:v>Morning Up-Peak</x:v>
      </x:c>
      <x:c r="D610" t="n">
        <x:v>29</x:v>
      </x:c>
      <x:c r="E610" t="n">
        <x:v>23</x:v>
      </x:c>
      <x:c r="F610" t="n">
        <x:v>2</x:v>
      </x:c>
      <x:c r="G610" t="n">
        <x:v>4</x:v>
      </x:c>
      <x:c r="H610" t="n">
        <x:v>27.9</x:v>
      </x:c>
      <x:c r="I610" t="n">
        <x:v>0</x:v>
      </x:c>
      <x:c r="J610" t="n">
        <x:v>64.7</x:v>
      </x:c>
      <x:c r="K610" t="n">
        <x:v>48</x:v>
      </x:c>
      <x:c r="L610" t="n">
        <x:v>6</x:v>
      </x:c>
      <x:c r="M610" t="n">
        <x:v>5</x:v>
      </x:c>
      <x:c r="N610" t="n">
        <x:v>4</x:v>
      </x:c>
      <x:c r="O610" t="n">
        <x:v>3</x:v>
      </x:c>
      <x:c r="P610" t="n">
        <x:v>3</x:v>
      </x:c>
      <x:c r="Q610" t="n">
        <x:v>2</x:v>
      </x:c>
      <x:c r="R610" t="n">
        <x:v>2</x:v>
      </x:c>
      <x:c r="S610" t="n">
        <x:v>4</x:v>
      </x:c>
      <x:c r="T610" t="n">
        <x:f>D610</x:f>
        <x:v>29</x:v>
      </x:c>
      <x:c r="U610" t="n">
        <x:f>Assumptions!$B$16</x:f>
        <x:v>45</x:v>
      </x:c>
      <x:c r="V610" t="n">
        <x:f>MIN(T610,U610)</x:f>
        <x:v>29</x:v>
      </x:c>
      <x:c r="W610" t="n">
        <x:f>Assumptions!$B$17</x:f>
        <x:v>31.5</x:v>
      </x:c>
      <x:c r="X610" s="29" t="n">
        <x:f>V610/W610*100</x:f>
        <x:v>92.06349206349206</x:v>
      </x:c>
      <x:c r="Y610" s="29" t="n">
        <x:f>T610/U610*100</x:f>
        <x:v>64.44444444444444</x:v>
      </x:c>
      <x:c r="Z610" t="n">
        <x:f>MAX(U610-T610,0)</x:f>
        <x:v>16</x:v>
      </x:c>
      <x:c r="AA610" t="n">
        <x:f>MAX(T610-U610,0)</x:f>
        <x:v>0</x:v>
      </x:c>
      <x:c r="AB610" t="str">
        <x:f>IF(Y610&gt;=100,"Capacity Gap",IF(Y610&gt;=90,"Potential Bottleneck","No Bottleneck"))</x:f>
        <x:v>No Bottleneck</x:v>
      </x:c>
      <x:c r="AC610" t="str">
        <x:f>IF(Y610&lt;60,"Low Utilization / Smooth Flow",IF(Y610&lt;=85,"Moderate Utilization",IF(Y610&lt;90,"Transition / Capacity Pressure","High Utilization / Queue Risk")))</x:f>
        <x:v>Moderate Utilization</x:v>
      </x:c>
    </x:row>
    <x:row r="611">
      <x:c r="A611" t="n">
        <x:v>610</x:v>
      </x:c>
      <x:c r="B611" s="16" t="n">
        <x:v>46244.364583333336</x:v>
      </x:c>
      <x:c r="C611" t="str">
        <x:v>Morning Up-Peak</x:v>
      </x:c>
      <x:c r="D611" t="n">
        <x:v>30</x:v>
      </x:c>
      <x:c r="E611" t="n">
        <x:v>23</x:v>
      </x:c>
      <x:c r="F611" t="n">
        <x:v>2</x:v>
      </x:c>
      <x:c r="G611" t="n">
        <x:v>5</x:v>
      </x:c>
      <x:c r="H611" t="n">
        <x:v>28.6</x:v>
      </x:c>
      <x:c r="I611" t="n">
        <x:v>0</x:v>
      </x:c>
      <x:c r="J611" t="n">
        <x:v>66.9</x:v>
      </x:c>
      <x:c r="K611" t="n">
        <x:v>45.1</x:v>
      </x:c>
      <x:c r="L611" t="n">
        <x:v>4</x:v>
      </x:c>
      <x:c r="M611" t="n">
        <x:v>5</x:v>
      </x:c>
      <x:c r="N611" t="n">
        <x:v>4</x:v>
      </x:c>
      <x:c r="O611" t="n">
        <x:v>4</x:v>
      </x:c>
      <x:c r="P611" t="n">
        <x:v>3</x:v>
      </x:c>
      <x:c r="Q611" t="n">
        <x:v>3</x:v>
      </x:c>
      <x:c r="R611" t="n">
        <x:v>2</x:v>
      </x:c>
      <x:c r="S611" t="n">
        <x:v>5</x:v>
      </x:c>
      <x:c r="T611" t="n">
        <x:f>D611</x:f>
        <x:v>30</x:v>
      </x:c>
      <x:c r="U611" t="n">
        <x:f>Assumptions!$B$16</x:f>
        <x:v>45</x:v>
      </x:c>
      <x:c r="V611" t="n">
        <x:f>MIN(T611,U611)</x:f>
        <x:v>30</x:v>
      </x:c>
      <x:c r="W611" t="n">
        <x:f>Assumptions!$B$17</x:f>
        <x:v>31.5</x:v>
      </x:c>
      <x:c r="X611" s="29" t="n">
        <x:f>V611/W611*100</x:f>
        <x:v>95.23809523809523</x:v>
      </x:c>
      <x:c r="Y611" s="29" t="n">
        <x:f>T611/U611*100</x:f>
        <x:v>66.66666666666666</x:v>
      </x:c>
      <x:c r="Z611" t="n">
        <x:f>MAX(U611-T611,0)</x:f>
        <x:v>15</x:v>
      </x:c>
      <x:c r="AA611" t="n">
        <x:f>MAX(T611-U611,0)</x:f>
        <x:v>0</x:v>
      </x:c>
      <x:c r="AB611" t="str">
        <x:f>IF(Y611&gt;=100,"Capacity Gap",IF(Y611&gt;=90,"Potential Bottleneck","No Bottleneck"))</x:f>
        <x:v>No Bottleneck</x:v>
      </x:c>
      <x:c r="AC611" t="str">
        <x:f>IF(Y611&lt;60,"Low Utilization / Smooth Flow",IF(Y611&lt;=85,"Moderate Utilization",IF(Y611&lt;90,"Transition / Capacity Pressure","High Utilization / Queue Risk")))</x:f>
        <x:v>Moderate Utilization</x:v>
      </x:c>
    </x:row>
    <x:row r="612">
      <x:c r="A612" t="n">
        <x:v>611</x:v>
      </x:c>
      <x:c r="B612" s="16" t="n">
        <x:v>46244.368055555555</x:v>
      </x:c>
      <x:c r="C612" t="str">
        <x:v>Morning Up-Peak</x:v>
      </x:c>
      <x:c r="D612" t="n">
        <x:v>34</x:v>
      </x:c>
      <x:c r="E612" t="n">
        <x:v>27</x:v>
      </x:c>
      <x:c r="F612" t="n">
        <x:v>2</x:v>
      </x:c>
      <x:c r="G612" t="n">
        <x:v>5</x:v>
      </x:c>
      <x:c r="H612" t="n">
        <x:v>32.7</x:v>
      </x:c>
      <x:c r="I612" t="n">
        <x:v>1</x:v>
      </x:c>
      <x:c r="J612" t="n">
        <x:v>75.8</x:v>
      </x:c>
      <x:c r="K612" t="n">
        <x:v>49.7</x:v>
      </x:c>
      <x:c r="L612" t="n">
        <x:v>5</x:v>
      </x:c>
      <x:c r="M612" t="n">
        <x:v>6</x:v>
      </x:c>
      <x:c r="N612" t="n">
        <x:v>6</x:v>
      </x:c>
      <x:c r="O612" t="n">
        <x:v>5</x:v>
      </x:c>
      <x:c r="P612" t="n">
        <x:v>4</x:v>
      </x:c>
      <x:c r="Q612" t="n">
        <x:v>3</x:v>
      </x:c>
      <x:c r="R612" t="n">
        <x:v>3</x:v>
      </x:c>
      <x:c r="S612" t="n">
        <x:v>2</x:v>
      </x:c>
      <x:c r="T612" t="n">
        <x:f>D612</x:f>
        <x:v>34</x:v>
      </x:c>
      <x:c r="U612" t="n">
        <x:f>Assumptions!$B$16</x:f>
        <x:v>45</x:v>
      </x:c>
      <x:c r="V612" t="n">
        <x:f>MIN(T612,U612)</x:f>
        <x:v>34</x:v>
      </x:c>
      <x:c r="W612" t="n">
        <x:f>Assumptions!$B$17</x:f>
        <x:v>31.5</x:v>
      </x:c>
      <x:c r="X612" s="29" t="n">
        <x:f>V612/W612*100</x:f>
        <x:v>107.93650793650794</x:v>
      </x:c>
      <x:c r="Y612" s="29" t="n">
        <x:f>T612/U612*100</x:f>
        <x:v>75.55555555555556</x:v>
      </x:c>
      <x:c r="Z612" t="n">
        <x:f>MAX(U612-T612,0)</x:f>
        <x:v>11</x:v>
      </x:c>
      <x:c r="AA612" t="n">
        <x:f>MAX(T612-U612,0)</x:f>
        <x:v>0</x:v>
      </x:c>
      <x:c r="AB612" t="str">
        <x:f>IF(Y612&gt;=100,"Capacity Gap",IF(Y612&gt;=90,"Potential Bottleneck","No Bottleneck"))</x:f>
        <x:v>No Bottleneck</x:v>
      </x:c>
      <x:c r="AC612" t="str">
        <x:f>IF(Y612&lt;60,"Low Utilization / Smooth Flow",IF(Y612&lt;=85,"Moderate Utilization",IF(Y612&lt;90,"Transition / Capacity Pressure","High Utilization / Queue Risk")))</x:f>
        <x:v>Moderate Utilization</x:v>
      </x:c>
    </x:row>
    <x:row r="613">
      <x:c r="A613" t="n">
        <x:v>612</x:v>
      </x:c>
      <x:c r="B613" s="16" t="n">
        <x:v>46244.37152777778</x:v>
      </x:c>
      <x:c r="C613" t="str">
        <x:v>Morning Up-Peak</x:v>
      </x:c>
      <x:c r="D613" t="n">
        <x:v>34</x:v>
      </x:c>
      <x:c r="E613" t="n">
        <x:v>27</x:v>
      </x:c>
      <x:c r="F613" t="n">
        <x:v>2</x:v>
      </x:c>
      <x:c r="G613" t="n">
        <x:v>5</x:v>
      </x:c>
      <x:c r="H613" t="n">
        <x:v>28.6</x:v>
      </x:c>
      <x:c r="I613" t="n">
        <x:v>1.1</x:v>
      </x:c>
      <x:c r="J613" t="n">
        <x:v>75.8</x:v>
      </x:c>
      <x:c r="K613" t="n">
        <x:v>48.4</x:v>
      </x:c>
      <x:c r="L613" t="n">
        <x:v>6</x:v>
      </x:c>
      <x:c r="M613" t="n">
        <x:v>7</x:v>
      </x:c>
      <x:c r="N613" t="n">
        <x:v>5</x:v>
      </x:c>
      <x:c r="O613" t="n">
        <x:v>4</x:v>
      </x:c>
      <x:c r="P613" t="n">
        <x:v>3</x:v>
      </x:c>
      <x:c r="Q613" t="n">
        <x:v>3</x:v>
      </x:c>
      <x:c r="R613" t="n">
        <x:v>2</x:v>
      </x:c>
      <x:c r="S613" t="n">
        <x:v>4</x:v>
      </x:c>
      <x:c r="T613" t="n">
        <x:f>D613</x:f>
        <x:v>34</x:v>
      </x:c>
      <x:c r="U613" t="n">
        <x:f>Assumptions!$B$16</x:f>
        <x:v>45</x:v>
      </x:c>
      <x:c r="V613" t="n">
        <x:f>MIN(T613,U613)</x:f>
        <x:v>34</x:v>
      </x:c>
      <x:c r="W613" t="n">
        <x:f>Assumptions!$B$17</x:f>
        <x:v>31.5</x:v>
      </x:c>
      <x:c r="X613" s="29" t="n">
        <x:f>V613/W613*100</x:f>
        <x:v>107.93650793650794</x:v>
      </x:c>
      <x:c r="Y613" s="29" t="n">
        <x:f>T613/U613*100</x:f>
        <x:v>75.55555555555556</x:v>
      </x:c>
      <x:c r="Z613" t="n">
        <x:f>MAX(U613-T613,0)</x:f>
        <x:v>11</x:v>
      </x:c>
      <x:c r="AA613" t="n">
        <x:f>MAX(T613-U613,0)</x:f>
        <x:v>0</x:v>
      </x:c>
      <x:c r="AB613" t="str">
        <x:f>IF(Y613&gt;=100,"Capacity Gap",IF(Y613&gt;=90,"Potential Bottleneck","No Bottleneck"))</x:f>
        <x:v>No Bottleneck</x:v>
      </x:c>
      <x:c r="AC613" t="str">
        <x:f>IF(Y613&lt;60,"Low Utilization / Smooth Flow",IF(Y613&lt;=85,"Moderate Utilization",IF(Y613&lt;90,"Transition / Capacity Pressure","High Utilization / Queue Risk")))</x:f>
        <x:v>Moderate Utilization</x:v>
      </x:c>
    </x:row>
    <x:row r="614">
      <x:c r="A614" t="n">
        <x:v>613</x:v>
      </x:c>
      <x:c r="B614" s="16" t="n">
        <x:v>46244.375</x:v>
      </x:c>
      <x:c r="C614" t="str">
        <x:v>Class Change</x:v>
      </x:c>
      <x:c r="D614" t="n">
        <x:v>13</x:v>
      </x:c>
      <x:c r="E614" t="n">
        <x:v>6</x:v>
      </x:c>
      <x:c r="F614" t="n">
        <x:v>2</x:v>
      </x:c>
      <x:c r="G614" t="n">
        <x:v>5</x:v>
      </x:c>
      <x:c r="H614" t="n">
        <x:v>21.9</x:v>
      </x:c>
      <x:c r="I614" t="n">
        <x:v>0</x:v>
      </x:c>
      <x:c r="J614" t="n">
        <x:v>29</x:v>
      </x:c>
      <x:c r="K614" t="n">
        <x:v>42.6</x:v>
      </x:c>
      <x:c r="L614" t="n">
        <x:v>2</x:v>
      </x:c>
      <x:c r="M614" t="n">
        <x:v>2</x:v>
      </x:c>
      <x:c r="N614" t="n">
        <x:v>2</x:v>
      </x:c>
      <x:c r="O614" t="n">
        <x:v>2</x:v>
      </x:c>
      <x:c r="P614" t="n">
        <x:v>1</x:v>
      </x:c>
      <x:c r="Q614" t="n">
        <x:v>1</x:v>
      </x:c>
      <x:c r="R614" t="n">
        <x:v>1</x:v>
      </x:c>
      <x:c r="S614" t="n">
        <x:v>2</x:v>
      </x:c>
      <x:c r="T614" t="n">
        <x:f>D614</x:f>
        <x:v>13</x:v>
      </x:c>
      <x:c r="U614" t="n">
        <x:f>Assumptions!$B$16</x:f>
        <x:v>45</x:v>
      </x:c>
      <x:c r="V614" t="n">
        <x:f>MIN(T614,U614)</x:f>
        <x:v>13</x:v>
      </x:c>
      <x:c r="W614" t="n">
        <x:f>Assumptions!$B$17</x:f>
        <x:v>31.5</x:v>
      </x:c>
      <x:c r="X614" s="29" t="n">
        <x:f>V614/W614*100</x:f>
        <x:v>41.269841269841265</x:v>
      </x:c>
      <x:c r="Y614" s="29" t="n">
        <x:f>T614/U614*100</x:f>
        <x:v>28.888888888888886</x:v>
      </x:c>
      <x:c r="Z614" t="n">
        <x:f>MAX(U614-T614,0)</x:f>
        <x:v>32</x:v>
      </x:c>
      <x:c r="AA614" t="n">
        <x:f>MAX(T614-U614,0)</x:f>
        <x:v>0</x:v>
      </x:c>
      <x:c r="AB614" t="str">
        <x:f>IF(Y614&gt;=100,"Capacity Gap",IF(Y614&gt;=90,"Potential Bottleneck","No Bottleneck"))</x:f>
        <x:v>No Bottleneck</x:v>
      </x:c>
      <x:c r="AC614" t="str">
        <x:f>IF(Y614&lt;60,"Low Utilization / Smooth Flow",IF(Y614&lt;=85,"Moderate Utilization",IF(Y614&lt;90,"Transition / Capacity Pressure","High Utilization / Queue Risk")))</x:f>
        <x:v>Low Utilization / Smooth Flow</x:v>
      </x:c>
    </x:row>
    <x:row r="615">
      <x:c r="A615" t="n">
        <x:v>614</x:v>
      </x:c>
      <x:c r="B615" s="16" t="n">
        <x:v>46244.37847222222</x:v>
      </x:c>
      <x:c r="C615" t="str">
        <x:v>Class Change</x:v>
      </x:c>
      <x:c r="D615" t="n">
        <x:v>15</x:v>
      </x:c>
      <x:c r="E615" t="n">
        <x:v>7</x:v>
      </x:c>
      <x:c r="F615" t="n">
        <x:v>3</x:v>
      </x:c>
      <x:c r="G615" t="n">
        <x:v>5</x:v>
      </x:c>
      <x:c r="H615" t="n">
        <x:v>23.6</x:v>
      </x:c>
      <x:c r="I615" t="n">
        <x:v>0</x:v>
      </x:c>
      <x:c r="J615" t="n">
        <x:v>33.4</x:v>
      </x:c>
      <x:c r="K615" t="n">
        <x:v>33.8</x:v>
      </x:c>
      <x:c r="L615" t="n">
        <x:v>2</x:v>
      </x:c>
      <x:c r="M615" t="n">
        <x:v>2</x:v>
      </x:c>
      <x:c r="N615" t="n">
        <x:v>3</x:v>
      </x:c>
      <x:c r="O615" t="n">
        <x:v>2</x:v>
      </x:c>
      <x:c r="P615" t="n">
        <x:v>1</x:v>
      </x:c>
      <x:c r="Q615" t="n">
        <x:v>2</x:v>
      </x:c>
      <x:c r="R615" t="n">
        <x:v>1</x:v>
      </x:c>
      <x:c r="S615" t="n">
        <x:v>2</x:v>
      </x:c>
      <x:c r="T615" t="n">
        <x:f>D615</x:f>
        <x:v>15</x:v>
      </x:c>
      <x:c r="U615" t="n">
        <x:f>Assumptions!$B$16</x:f>
        <x:v>45</x:v>
      </x:c>
      <x:c r="V615" t="n">
        <x:f>MIN(T615,U615)</x:f>
        <x:v>15</x:v>
      </x:c>
      <x:c r="W615" t="n">
        <x:f>Assumptions!$B$17</x:f>
        <x:v>31.5</x:v>
      </x:c>
      <x:c r="X615" s="29" t="n">
        <x:f>V615/W615*100</x:f>
        <x:v>47.61904761904761</x:v>
      </x:c>
      <x:c r="Y615" s="29" t="n">
        <x:f>T615/U615*100</x:f>
        <x:v>33.33333333333333</x:v>
      </x:c>
      <x:c r="Z615" t="n">
        <x:f>MAX(U615-T615,0)</x:f>
        <x:v>30</x:v>
      </x:c>
      <x:c r="AA615" t="n">
        <x:f>MAX(T615-U615,0)</x:f>
        <x:v>0</x:v>
      </x:c>
      <x:c r="AB615" t="str">
        <x:f>IF(Y615&gt;=100,"Capacity Gap",IF(Y615&gt;=90,"Potential Bottleneck","No Bottleneck"))</x:f>
        <x:v>No Bottleneck</x:v>
      </x:c>
      <x:c r="AC615" t="str">
        <x:f>IF(Y615&lt;60,"Low Utilization / Smooth Flow",IF(Y615&lt;=85,"Moderate Utilization",IF(Y615&lt;90,"Transition / Capacity Pressure","High Utilization / Queue Risk")))</x:f>
        <x:v>Low Utilization / Smooth Flow</x:v>
      </x:c>
    </x:row>
    <x:row r="616">
      <x:c r="A616" t="n">
        <x:v>615</x:v>
      </x:c>
      <x:c r="B616" s="16" t="n">
        <x:v>46244.381944444445</x:v>
      </x:c>
      <x:c r="C616" t="str">
        <x:v>Class Change</x:v>
      </x:c>
      <x:c r="D616" t="n">
        <x:v>14</x:v>
      </x:c>
      <x:c r="E616" t="n">
        <x:v>7</x:v>
      </x:c>
      <x:c r="F616" t="n">
        <x:v>3</x:v>
      </x:c>
      <x:c r="G616" t="n">
        <x:v>4</x:v>
      </x:c>
      <x:c r="H616" t="n">
        <x:v>23.3</x:v>
      </x:c>
      <x:c r="I616" t="n">
        <x:v>0</x:v>
      </x:c>
      <x:c r="J616" t="n">
        <x:v>31.2</x:v>
      </x:c>
      <x:c r="K616" t="n">
        <x:v>35.2</x:v>
      </x:c>
      <x:c r="L616" t="n">
        <x:v>2</x:v>
      </x:c>
      <x:c r="M616" t="n">
        <x:v>2</x:v>
      </x:c>
      <x:c r="N616" t="n">
        <x:v>2</x:v>
      </x:c>
      <x:c r="O616" t="n">
        <x:v>1</x:v>
      </x:c>
      <x:c r="P616" t="n">
        <x:v>1</x:v>
      </x:c>
      <x:c r="Q616" t="n">
        <x:v>1</x:v>
      </x:c>
      <x:c r="R616" t="n">
        <x:v>1</x:v>
      </x:c>
      <x:c r="S616" t="n">
        <x:v>4</x:v>
      </x:c>
      <x:c r="T616" t="n">
        <x:f>D616</x:f>
        <x:v>14</x:v>
      </x:c>
      <x:c r="U616" t="n">
        <x:f>Assumptions!$B$16</x:f>
        <x:v>45</x:v>
      </x:c>
      <x:c r="V616" t="n">
        <x:f>MIN(T616,U616)</x:f>
        <x:v>14</x:v>
      </x:c>
      <x:c r="W616" t="n">
        <x:f>Assumptions!$B$17</x:f>
        <x:v>31.5</x:v>
      </x:c>
      <x:c r="X616" s="29" t="n">
        <x:f>V616/W616*100</x:f>
        <x:v>44.44444444444444</x:v>
      </x:c>
      <x:c r="Y616" s="29" t="n">
        <x:f>T616/U616*100</x:f>
        <x:v>31.11111111111111</x:v>
      </x:c>
      <x:c r="Z616" t="n">
        <x:f>MAX(U616-T616,0)</x:f>
        <x:v>31</x:v>
      </x:c>
      <x:c r="AA616" t="n">
        <x:f>MAX(T616-U616,0)</x:f>
        <x:v>0</x:v>
      </x:c>
      <x:c r="AB616" t="str">
        <x:f>IF(Y616&gt;=100,"Capacity Gap",IF(Y616&gt;=90,"Potential Bottleneck","No Bottleneck"))</x:f>
        <x:v>No Bottleneck</x:v>
      </x:c>
      <x:c r="AC616" t="str">
        <x:f>IF(Y616&lt;60,"Low Utilization / Smooth Flow",IF(Y616&lt;=85,"Moderate Utilization",IF(Y616&lt;90,"Transition / Capacity Pressure","High Utilization / Queue Risk")))</x:f>
        <x:v>Low Utilization / Smooth Flow</x:v>
      </x:c>
    </x:row>
    <x:row r="617">
      <x:c r="A617" t="n">
        <x:v>616</x:v>
      </x:c>
      <x:c r="B617" s="16" t="n">
        <x:v>46244.385416666664</x:v>
      </x:c>
      <x:c r="C617" t="str">
        <x:v>Class Change</x:v>
      </x:c>
      <x:c r="D617" t="n">
        <x:v>19</x:v>
      </x:c>
      <x:c r="E617" t="n">
        <x:v>9</x:v>
      </x:c>
      <x:c r="F617" t="n">
        <x:v>3</x:v>
      </x:c>
      <x:c r="G617" t="n">
        <x:v>7</x:v>
      </x:c>
      <x:c r="H617" t="n">
        <x:v>22.9</x:v>
      </x:c>
      <x:c r="I617" t="n">
        <x:v>0</x:v>
      </x:c>
      <x:c r="J617" t="n">
        <x:v>42.4</x:v>
      </x:c>
      <x:c r="K617" t="n">
        <x:v>41.1</x:v>
      </x:c>
      <x:c r="L617" t="n">
        <x:v>3</x:v>
      </x:c>
      <x:c r="M617" t="n">
        <x:v>4</x:v>
      </x:c>
      <x:c r="N617" t="n">
        <x:v>4</x:v>
      </x:c>
      <x:c r="O617" t="n">
        <x:v>2</x:v>
      </x:c>
      <x:c r="P617" t="n">
        <x:v>2</x:v>
      </x:c>
      <x:c r="Q617" t="n">
        <x:v>2</x:v>
      </x:c>
      <x:c r="R617" t="n">
        <x:v>2</x:v>
      </x:c>
      <x:c r="S617" t="n">
        <x:v>0</x:v>
      </x:c>
      <x:c r="T617" t="n">
        <x:f>D617</x:f>
        <x:v>19</x:v>
      </x:c>
      <x:c r="U617" t="n">
        <x:f>Assumptions!$B$16</x:f>
        <x:v>45</x:v>
      </x:c>
      <x:c r="V617" t="n">
        <x:f>MIN(T617,U617)</x:f>
        <x:v>19</x:v>
      </x:c>
      <x:c r="W617" t="n">
        <x:f>Assumptions!$B$17</x:f>
        <x:v>31.5</x:v>
      </x:c>
      <x:c r="X617" s="29" t="n">
        <x:f>V617/W617*100</x:f>
        <x:v>60.317460317460316</x:v>
      </x:c>
      <x:c r="Y617" s="29" t="n">
        <x:f>T617/U617*100</x:f>
        <x:v>42.22222222222222</x:v>
      </x:c>
      <x:c r="Z617" t="n">
        <x:f>MAX(U617-T617,0)</x:f>
        <x:v>26</x:v>
      </x:c>
      <x:c r="AA617" t="n">
        <x:f>MAX(T617-U617,0)</x:f>
        <x:v>0</x:v>
      </x:c>
      <x:c r="AB617" t="str">
        <x:f>IF(Y617&gt;=100,"Capacity Gap",IF(Y617&gt;=90,"Potential Bottleneck","No Bottleneck"))</x:f>
        <x:v>No Bottleneck</x:v>
      </x:c>
      <x:c r="AC617" t="str">
        <x:f>IF(Y617&lt;60,"Low Utilization / Smooth Flow",IF(Y617&lt;=85,"Moderate Utilization",IF(Y617&lt;90,"Transition / Capacity Pressure","High Utilization / Queue Risk")))</x:f>
        <x:v>Low Utilization / Smooth Flow</x:v>
      </x:c>
    </x:row>
    <x:row r="618">
      <x:c r="A618" t="n">
        <x:v>617</x:v>
      </x:c>
      <x:c r="B618" s="16" t="n">
        <x:v>46244.38888888889</x:v>
      </x:c>
      <x:c r="C618" t="str">
        <x:v>Class Change</x:v>
      </x:c>
      <x:c r="D618" t="n">
        <x:v>21</x:v>
      </x:c>
      <x:c r="E618" t="n">
        <x:v>10</x:v>
      </x:c>
      <x:c r="F618" t="n">
        <x:v>4</x:v>
      </x:c>
      <x:c r="G618" t="n">
        <x:v>7</x:v>
      </x:c>
      <x:c r="H618" t="n">
        <x:v>23.7</x:v>
      </x:c>
      <x:c r="I618" t="n">
        <x:v>0</x:v>
      </x:c>
      <x:c r="J618" t="n">
        <x:v>46.8</x:v>
      </x:c>
      <x:c r="K618" t="n">
        <x:v>41.9</x:v>
      </x:c>
      <x:c r="L618" t="n">
        <x:v>4</x:v>
      </x:c>
      <x:c r="M618" t="n">
        <x:v>3</x:v>
      </x:c>
      <x:c r="N618" t="n">
        <x:v>3</x:v>
      </x:c>
      <x:c r="O618" t="n">
        <x:v>3</x:v>
      </x:c>
      <x:c r="P618" t="n">
        <x:v>2</x:v>
      </x:c>
      <x:c r="Q618" t="n">
        <x:v>2</x:v>
      </x:c>
      <x:c r="R618" t="n">
        <x:v>2</x:v>
      </x:c>
      <x:c r="S618" t="n">
        <x:v>2</x:v>
      </x:c>
      <x:c r="T618" t="n">
        <x:f>D618</x:f>
        <x:v>21</x:v>
      </x:c>
      <x:c r="U618" t="n">
        <x:f>Assumptions!$B$16</x:f>
        <x:v>45</x:v>
      </x:c>
      <x:c r="V618" t="n">
        <x:f>MIN(T618,U618)</x:f>
        <x:v>21</x:v>
      </x:c>
      <x:c r="W618" t="n">
        <x:f>Assumptions!$B$17</x:f>
        <x:v>31.5</x:v>
      </x:c>
      <x:c r="X618" s="29" t="n">
        <x:f>V618/W618*100</x:f>
        <x:v>66.66666666666666</x:v>
      </x:c>
      <x:c r="Y618" s="29" t="n">
        <x:f>T618/U618*100</x:f>
        <x:v>46.666666666666664</x:v>
      </x:c>
      <x:c r="Z618" t="n">
        <x:f>MAX(U618-T618,0)</x:f>
        <x:v>24</x:v>
      </x:c>
      <x:c r="AA618" t="n">
        <x:f>MAX(T618-U618,0)</x:f>
        <x:v>0</x:v>
      </x:c>
      <x:c r="AB618" t="str">
        <x:f>IF(Y618&gt;=100,"Capacity Gap",IF(Y618&gt;=90,"Potential Bottleneck","No Bottleneck"))</x:f>
        <x:v>No Bottleneck</x:v>
      </x:c>
      <x:c r="AC618" t="str">
        <x:f>IF(Y618&lt;60,"Low Utilization / Smooth Flow",IF(Y618&lt;=85,"Moderate Utilization",IF(Y618&lt;90,"Transition / Capacity Pressure","High Utilization / Queue Risk")))</x:f>
        <x:v>Low Utilization / Smooth Flow</x:v>
      </x:c>
    </x:row>
    <x:row r="619">
      <x:c r="A619" t="n">
        <x:v>618</x:v>
      </x:c>
      <x:c r="B619" s="16" t="n">
        <x:v>46244.39236111111</x:v>
      </x:c>
      <x:c r="C619" t="str">
        <x:v>Class Change</x:v>
      </x:c>
      <x:c r="D619" t="n">
        <x:v>18</x:v>
      </x:c>
      <x:c r="E619" t="n">
        <x:v>9</x:v>
      </x:c>
      <x:c r="F619" t="n">
        <x:v>3</x:v>
      </x:c>
      <x:c r="G619" t="n">
        <x:v>6</x:v>
      </x:c>
      <x:c r="H619" t="n">
        <x:v>20.1</x:v>
      </x:c>
      <x:c r="I619" t="n">
        <x:v>0</x:v>
      </x:c>
      <x:c r="J619" t="n">
        <x:v>40.1</x:v>
      </x:c>
      <x:c r="K619" t="n">
        <x:v>40.1</x:v>
      </x:c>
      <x:c r="L619" t="n">
        <x:v>3</x:v>
      </x:c>
      <x:c r="M619" t="n">
        <x:v>3</x:v>
      </x:c>
      <x:c r="N619" t="n">
        <x:v>2</x:v>
      </x:c>
      <x:c r="O619" t="n">
        <x:v>3</x:v>
      </x:c>
      <x:c r="P619" t="n">
        <x:v>2</x:v>
      </x:c>
      <x:c r="Q619" t="n">
        <x:v>2</x:v>
      </x:c>
      <x:c r="R619" t="n">
        <x:v>1</x:v>
      </x:c>
      <x:c r="S619" t="n">
        <x:v>2</x:v>
      </x:c>
      <x:c r="T619" t="n">
        <x:f>D619</x:f>
        <x:v>18</x:v>
      </x:c>
      <x:c r="U619" t="n">
        <x:f>Assumptions!$B$16</x:f>
        <x:v>45</x:v>
      </x:c>
      <x:c r="V619" t="n">
        <x:f>MIN(T619,U619)</x:f>
        <x:v>18</x:v>
      </x:c>
      <x:c r="W619" t="n">
        <x:f>Assumptions!$B$17</x:f>
        <x:v>31.5</x:v>
      </x:c>
      <x:c r="X619" s="29" t="n">
        <x:f>V619/W619*100</x:f>
        <x:v>57.14285714285714</x:v>
      </x:c>
      <x:c r="Y619" s="29" t="n">
        <x:f>T619/U619*100</x:f>
        <x:v>40</x:v>
      </x:c>
      <x:c r="Z619" t="n">
        <x:f>MAX(U619-T619,0)</x:f>
        <x:v>27</x:v>
      </x:c>
      <x:c r="AA619" t="n">
        <x:f>MAX(T619-U619,0)</x:f>
        <x:v>0</x:v>
      </x:c>
      <x:c r="AB619" t="str">
        <x:f>IF(Y619&gt;=100,"Capacity Gap",IF(Y619&gt;=90,"Potential Bottleneck","No Bottleneck"))</x:f>
        <x:v>No Bottleneck</x:v>
      </x:c>
      <x:c r="AC619" t="str">
        <x:f>IF(Y619&lt;60,"Low Utilization / Smooth Flow",IF(Y619&lt;=85,"Moderate Utilization",IF(Y619&lt;90,"Transition / Capacity Pressure","High Utilization / Queue Risk")))</x:f>
        <x:v>Low Utilization / Smooth Flow</x:v>
      </x:c>
    </x:row>
    <x:row r="620">
      <x:c r="A620" t="n">
        <x:v>619</x:v>
      </x:c>
      <x:c r="B620" s="16" t="n">
        <x:v>46244.395833333336</x:v>
      </x:c>
      <x:c r="C620" t="str">
        <x:v>Class Change</x:v>
      </x:c>
      <x:c r="D620" t="n">
        <x:v>19</x:v>
      </x:c>
      <x:c r="E620" t="n">
        <x:v>9</x:v>
      </x:c>
      <x:c r="F620" t="n">
        <x:v>3</x:v>
      </x:c>
      <x:c r="G620" t="n">
        <x:v>7</x:v>
      </x:c>
      <x:c r="H620" t="n">
        <x:v>22.6</x:v>
      </x:c>
      <x:c r="I620" t="n">
        <x:v>0</x:v>
      </x:c>
      <x:c r="J620" t="n">
        <x:v>42.4</x:v>
      </x:c>
      <x:c r="K620" t="n">
        <x:v>35.4</x:v>
      </x:c>
      <x:c r="L620" t="n">
        <x:v>3</x:v>
      </x:c>
      <x:c r="M620" t="n">
        <x:v>3</x:v>
      </x:c>
      <x:c r="N620" t="n">
        <x:v>3</x:v>
      </x:c>
      <x:c r="O620" t="n">
        <x:v>2</x:v>
      </x:c>
      <x:c r="P620" t="n">
        <x:v>2</x:v>
      </x:c>
      <x:c r="Q620" t="n">
        <x:v>2</x:v>
      </x:c>
      <x:c r="R620" t="n">
        <x:v>1</x:v>
      </x:c>
      <x:c r="S620" t="n">
        <x:v>3</x:v>
      </x:c>
      <x:c r="T620" t="n">
        <x:f>D620</x:f>
        <x:v>19</x:v>
      </x:c>
      <x:c r="U620" t="n">
        <x:f>Assumptions!$B$16</x:f>
        <x:v>45</x:v>
      </x:c>
      <x:c r="V620" t="n">
        <x:f>MIN(T620,U620)</x:f>
        <x:v>19</x:v>
      </x:c>
      <x:c r="W620" t="n">
        <x:f>Assumptions!$B$17</x:f>
        <x:v>31.5</x:v>
      </x:c>
      <x:c r="X620" s="29" t="n">
        <x:f>V620/W620*100</x:f>
        <x:v>60.317460317460316</x:v>
      </x:c>
      <x:c r="Y620" s="29" t="n">
        <x:f>T620/U620*100</x:f>
        <x:v>42.22222222222222</x:v>
      </x:c>
      <x:c r="Z620" t="n">
        <x:f>MAX(U620-T620,0)</x:f>
        <x:v>26</x:v>
      </x:c>
      <x:c r="AA620" t="n">
        <x:f>MAX(T620-U620,0)</x:f>
        <x:v>0</x:v>
      </x:c>
      <x:c r="AB620" t="str">
        <x:f>IF(Y620&gt;=100,"Capacity Gap",IF(Y620&gt;=90,"Potential Bottleneck","No Bottleneck"))</x:f>
        <x:v>No Bottleneck</x:v>
      </x:c>
      <x:c r="AC620" t="str">
        <x:f>IF(Y620&lt;60,"Low Utilization / Smooth Flow",IF(Y620&lt;=85,"Moderate Utilization",IF(Y620&lt;90,"Transition / Capacity Pressure","High Utilization / Queue Risk")))</x:f>
        <x:v>Low Utilization / Smooth Flow</x:v>
      </x:c>
    </x:row>
    <x:row r="621">
      <x:c r="A621" t="n">
        <x:v>620</x:v>
      </x:c>
      <x:c r="B621" s="16" t="n">
        <x:v>46244.399305555555</x:v>
      </x:c>
      <x:c r="C621" t="str">
        <x:v>Class Change</x:v>
      </x:c>
      <x:c r="D621" t="n">
        <x:v>13</x:v>
      </x:c>
      <x:c r="E621" t="n">
        <x:v>6</x:v>
      </x:c>
      <x:c r="F621" t="n">
        <x:v>2</x:v>
      </x:c>
      <x:c r="G621" t="n">
        <x:v>5</x:v>
      </x:c>
      <x:c r="H621" t="n">
        <x:v>17.8</x:v>
      </x:c>
      <x:c r="I621" t="n">
        <x:v>0</x:v>
      </x:c>
      <x:c r="J621" t="n">
        <x:v>29</x:v>
      </x:c>
      <x:c r="K621" t="n">
        <x:v>34.2</x:v>
      </x:c>
      <x:c r="L621" t="n">
        <x:v>2</x:v>
      </x:c>
      <x:c r="M621" t="n">
        <x:v>3</x:v>
      </x:c>
      <x:c r="N621" t="n">
        <x:v>3</x:v>
      </x:c>
      <x:c r="O621" t="n">
        <x:v>2</x:v>
      </x:c>
      <x:c r="P621" t="n">
        <x:v>2</x:v>
      </x:c>
      <x:c r="Q621" t="n">
        <x:v>1</x:v>
      </x:c>
      <x:c r="R621" t="n">
        <x:v>0</x:v>
      </x:c>
      <x:c r="S621" t="n">
        <x:v>0</x:v>
      </x:c>
      <x:c r="T621" t="n">
        <x:f>D621</x:f>
        <x:v>13</x:v>
      </x:c>
      <x:c r="U621" t="n">
        <x:f>Assumptions!$B$16</x:f>
        <x:v>45</x:v>
      </x:c>
      <x:c r="V621" t="n">
        <x:f>MIN(T621,U621)</x:f>
        <x:v>13</x:v>
      </x:c>
      <x:c r="W621" t="n">
        <x:f>Assumptions!$B$17</x:f>
        <x:v>31.5</x:v>
      </x:c>
      <x:c r="X621" s="29" t="n">
        <x:f>V621/W621*100</x:f>
        <x:v>41.269841269841265</x:v>
      </x:c>
      <x:c r="Y621" s="29" t="n">
        <x:f>T621/U621*100</x:f>
        <x:v>28.888888888888886</x:v>
      </x:c>
      <x:c r="Z621" t="n">
        <x:f>MAX(U621-T621,0)</x:f>
        <x:v>32</x:v>
      </x:c>
      <x:c r="AA621" t="n">
        <x:f>MAX(T621-U621,0)</x:f>
        <x:v>0</x:v>
      </x:c>
      <x:c r="AB621" t="str">
        <x:f>IF(Y621&gt;=100,"Capacity Gap",IF(Y621&gt;=90,"Potential Bottleneck","No Bottleneck"))</x:f>
        <x:v>No Bottleneck</x:v>
      </x:c>
      <x:c r="AC621" t="str">
        <x:f>IF(Y621&lt;60,"Low Utilization / Smooth Flow",IF(Y621&lt;=85,"Moderate Utilization",IF(Y621&lt;90,"Transition / Capacity Pressure","High Utilization / Queue Risk")))</x:f>
        <x:v>Low Utilization / Smooth Flow</x:v>
      </x:c>
    </x:row>
    <x:row r="622">
      <x:c r="A622" t="n">
        <x:v>621</x:v>
      </x:c>
      <x:c r="B622" s="16" t="n">
        <x:v>46244.40277777778</x:v>
      </x:c>
      <x:c r="C622" t="str">
        <x:v>Class Change</x:v>
      </x:c>
      <x:c r="D622" t="n">
        <x:v>18</x:v>
      </x:c>
      <x:c r="E622" t="n">
        <x:v>9</x:v>
      </x:c>
      <x:c r="F622" t="n">
        <x:v>3</x:v>
      </x:c>
      <x:c r="G622" t="n">
        <x:v>6</x:v>
      </x:c>
      <x:c r="H622" t="n">
        <x:v>17.7</x:v>
      </x:c>
      <x:c r="I622" t="n">
        <x:v>0</x:v>
      </x:c>
      <x:c r="J622" t="n">
        <x:v>40.1</x:v>
      </x:c>
      <x:c r="K622" t="n">
        <x:v>37.6</x:v>
      </x:c>
      <x:c r="L622" t="n">
        <x:v>3</x:v>
      </x:c>
      <x:c r="M622" t="n">
        <x:v>3</x:v>
      </x:c>
      <x:c r="N622" t="n">
        <x:v>2</x:v>
      </x:c>
      <x:c r="O622" t="n">
        <x:v>2</x:v>
      </x:c>
      <x:c r="P622" t="n">
        <x:v>2</x:v>
      </x:c>
      <x:c r="Q622" t="n">
        <x:v>1</x:v>
      </x:c>
      <x:c r="R622" t="n">
        <x:v>1</x:v>
      </x:c>
      <x:c r="S622" t="n">
        <x:v>4</x:v>
      </x:c>
      <x:c r="T622" t="n">
        <x:f>D622</x:f>
        <x:v>18</x:v>
      </x:c>
      <x:c r="U622" t="n">
        <x:f>Assumptions!$B$16</x:f>
        <x:v>45</x:v>
      </x:c>
      <x:c r="V622" t="n">
        <x:f>MIN(T622,U622)</x:f>
        <x:v>18</x:v>
      </x:c>
      <x:c r="W622" t="n">
        <x:f>Assumptions!$B$17</x:f>
        <x:v>31.5</x:v>
      </x:c>
      <x:c r="X622" s="29" t="n">
        <x:f>V622/W622*100</x:f>
        <x:v>57.14285714285714</x:v>
      </x:c>
      <x:c r="Y622" s="29" t="n">
        <x:f>T622/U622*100</x:f>
        <x:v>40</x:v>
      </x:c>
      <x:c r="Z622" t="n">
        <x:f>MAX(U622-T622,0)</x:f>
        <x:v>27</x:v>
      </x:c>
      <x:c r="AA622" t="n">
        <x:f>MAX(T622-U622,0)</x:f>
        <x:v>0</x:v>
      </x:c>
      <x:c r="AB622" t="str">
        <x:f>IF(Y622&gt;=100,"Capacity Gap",IF(Y622&gt;=90,"Potential Bottleneck","No Bottleneck"))</x:f>
        <x:v>No Bottleneck</x:v>
      </x:c>
      <x:c r="AC622" t="str">
        <x:f>IF(Y622&lt;60,"Low Utilization / Smooth Flow",IF(Y622&lt;=85,"Moderate Utilization",IF(Y622&lt;90,"Transition / Capacity Pressure","High Utilization / Queue Risk")))</x:f>
        <x:v>Low Utilization / Smooth Flow</x:v>
      </x:c>
    </x:row>
    <x:row r="623">
      <x:c r="A623" t="n">
        <x:v>622</x:v>
      </x:c>
      <x:c r="B623" s="16" t="n">
        <x:v>46244.40625</x:v>
      </x:c>
      <x:c r="C623" t="str">
        <x:v>Class Change</x:v>
      </x:c>
      <x:c r="D623" t="n">
        <x:v>19</x:v>
      </x:c>
      <x:c r="E623" t="n">
        <x:v>9</x:v>
      </x:c>
      <x:c r="F623" t="n">
        <x:v>3</x:v>
      </x:c>
      <x:c r="G623" t="n">
        <x:v>7</x:v>
      </x:c>
      <x:c r="H623" t="n">
        <x:v>23.5</x:v>
      </x:c>
      <x:c r="I623" t="n">
        <x:v>0</x:v>
      </x:c>
      <x:c r="J623" t="n">
        <x:v>42.4</x:v>
      </x:c>
      <x:c r="K623" t="n">
        <x:v>35.7</x:v>
      </x:c>
      <x:c r="L623" t="n">
        <x:v>2</x:v>
      </x:c>
      <x:c r="M623" t="n">
        <x:v>4</x:v>
      </x:c>
      <x:c r="N623" t="n">
        <x:v>3</x:v>
      </x:c>
      <x:c r="O623" t="n">
        <x:v>2</x:v>
      </x:c>
      <x:c r="P623" t="n">
        <x:v>2</x:v>
      </x:c>
      <x:c r="Q623" t="n">
        <x:v>2</x:v>
      </x:c>
      <x:c r="R623" t="n">
        <x:v>1</x:v>
      </x:c>
      <x:c r="S623" t="n">
        <x:v>3</x:v>
      </x:c>
      <x:c r="T623" t="n">
        <x:f>D623</x:f>
        <x:v>19</x:v>
      </x:c>
      <x:c r="U623" t="n">
        <x:f>Assumptions!$B$16</x:f>
        <x:v>45</x:v>
      </x:c>
      <x:c r="V623" t="n">
        <x:f>MIN(T623,U623)</x:f>
        <x:v>19</x:v>
      </x:c>
      <x:c r="W623" t="n">
        <x:f>Assumptions!$B$17</x:f>
        <x:v>31.5</x:v>
      </x:c>
      <x:c r="X623" s="29" t="n">
        <x:f>V623/W623*100</x:f>
        <x:v>60.317460317460316</x:v>
      </x:c>
      <x:c r="Y623" s="29" t="n">
        <x:f>T623/U623*100</x:f>
        <x:v>42.22222222222222</x:v>
      </x:c>
      <x:c r="Z623" t="n">
        <x:f>MAX(U623-T623,0)</x:f>
        <x:v>26</x:v>
      </x:c>
      <x:c r="AA623" t="n">
        <x:f>MAX(T623-U623,0)</x:f>
        <x:v>0</x:v>
      </x:c>
      <x:c r="AB623" t="str">
        <x:f>IF(Y623&gt;=100,"Capacity Gap",IF(Y623&gt;=90,"Potential Bottleneck","No Bottleneck"))</x:f>
        <x:v>No Bottleneck</x:v>
      </x:c>
      <x:c r="AC623" t="str">
        <x:f>IF(Y623&lt;60,"Low Utilization / Smooth Flow",IF(Y623&lt;=85,"Moderate Utilization",IF(Y623&lt;90,"Transition / Capacity Pressure","High Utilization / Queue Risk")))</x:f>
        <x:v>Low Utilization / Smooth Flow</x:v>
      </x:c>
    </x:row>
    <x:row r="624">
      <x:c r="A624" t="n">
        <x:v>623</x:v>
      </x:c>
      <x:c r="B624" s="16" t="n">
        <x:v>46244.40972222222</x:v>
      </x:c>
      <x:c r="C624" t="str">
        <x:v>Class Change</x:v>
      </x:c>
      <x:c r="D624" t="n">
        <x:v>19</x:v>
      </x:c>
      <x:c r="E624" t="n">
        <x:v>9</x:v>
      </x:c>
      <x:c r="F624" t="n">
        <x:v>3</x:v>
      </x:c>
      <x:c r="G624" t="n">
        <x:v>7</x:v>
      </x:c>
      <x:c r="H624" t="n">
        <x:v>24.9</x:v>
      </x:c>
      <x:c r="I624" t="n">
        <x:v>0</x:v>
      </x:c>
      <x:c r="J624" t="n">
        <x:v>42.4</x:v>
      </x:c>
      <x:c r="K624" t="n">
        <x:v>36.4</x:v>
      </x:c>
      <x:c r="L624" t="n">
        <x:v>3</x:v>
      </x:c>
      <x:c r="M624" t="n">
        <x:v>3</x:v>
      </x:c>
      <x:c r="N624" t="n">
        <x:v>3</x:v>
      </x:c>
      <x:c r="O624" t="n">
        <x:v>2</x:v>
      </x:c>
      <x:c r="P624" t="n">
        <x:v>2</x:v>
      </x:c>
      <x:c r="Q624" t="n">
        <x:v>2</x:v>
      </x:c>
      <x:c r="R624" t="n">
        <x:v>1</x:v>
      </x:c>
      <x:c r="S624" t="n">
        <x:v>3</x:v>
      </x:c>
      <x:c r="T624" t="n">
        <x:f>D624</x:f>
        <x:v>19</x:v>
      </x:c>
      <x:c r="U624" t="n">
        <x:f>Assumptions!$B$16</x:f>
        <x:v>45</x:v>
      </x:c>
      <x:c r="V624" t="n">
        <x:f>MIN(T624,U624)</x:f>
        <x:v>19</x:v>
      </x:c>
      <x:c r="W624" t="n">
        <x:f>Assumptions!$B$17</x:f>
        <x:v>31.5</x:v>
      </x:c>
      <x:c r="X624" s="29" t="n">
        <x:f>V624/W624*100</x:f>
        <x:v>60.317460317460316</x:v>
      </x:c>
      <x:c r="Y624" s="29" t="n">
        <x:f>T624/U624*100</x:f>
        <x:v>42.22222222222222</x:v>
      </x:c>
      <x:c r="Z624" t="n">
        <x:f>MAX(U624-T624,0)</x:f>
        <x:v>26</x:v>
      </x:c>
      <x:c r="AA624" t="n">
        <x:f>MAX(T624-U624,0)</x:f>
        <x:v>0</x:v>
      </x:c>
      <x:c r="AB624" t="str">
        <x:f>IF(Y624&gt;=100,"Capacity Gap",IF(Y624&gt;=90,"Potential Bottleneck","No Bottleneck"))</x:f>
        <x:v>No Bottleneck</x:v>
      </x:c>
      <x:c r="AC624" t="str">
        <x:f>IF(Y624&lt;60,"Low Utilization / Smooth Flow",IF(Y624&lt;=85,"Moderate Utilization",IF(Y624&lt;90,"Transition / Capacity Pressure","High Utilization / Queue Risk")))</x:f>
        <x:v>Low Utilization / Smooth Flow</x:v>
      </x:c>
    </x:row>
    <x:row r="625">
      <x:c r="A625" t="n">
        <x:v>624</x:v>
      </x:c>
      <x:c r="B625" s="16" t="n">
        <x:v>46244.413194444445</x:v>
      </x:c>
      <x:c r="C625" t="str">
        <x:v>Class Change</x:v>
      </x:c>
      <x:c r="D625" t="n">
        <x:v>19</x:v>
      </x:c>
      <x:c r="E625" t="n">
        <x:v>9</x:v>
      </x:c>
      <x:c r="F625" t="n">
        <x:v>3</x:v>
      </x:c>
      <x:c r="G625" t="n">
        <x:v>7</x:v>
      </x:c>
      <x:c r="H625" t="n">
        <x:v>27.4</x:v>
      </x:c>
      <x:c r="I625" t="n">
        <x:v>0</x:v>
      </x:c>
      <x:c r="J625" t="n">
        <x:v>42.4</x:v>
      </x:c>
      <x:c r="K625" t="n">
        <x:v>41.9</x:v>
      </x:c>
      <x:c r="L625" t="n">
        <x:v>3</x:v>
      </x:c>
      <x:c r="M625" t="n">
        <x:v>4</x:v>
      </x:c>
      <x:c r="N625" t="n">
        <x:v>3</x:v>
      </x:c>
      <x:c r="O625" t="n">
        <x:v>2</x:v>
      </x:c>
      <x:c r="P625" t="n">
        <x:v>2</x:v>
      </x:c>
      <x:c r="Q625" t="n">
        <x:v>2</x:v>
      </x:c>
      <x:c r="R625" t="n">
        <x:v>1</x:v>
      </x:c>
      <x:c r="S625" t="n">
        <x:v>2</x:v>
      </x:c>
      <x:c r="T625" t="n">
        <x:f>D625</x:f>
        <x:v>19</x:v>
      </x:c>
      <x:c r="U625" t="n">
        <x:f>Assumptions!$B$16</x:f>
        <x:v>45</x:v>
      </x:c>
      <x:c r="V625" t="n">
        <x:f>MIN(T625,U625)</x:f>
        <x:v>19</x:v>
      </x:c>
      <x:c r="W625" t="n">
        <x:f>Assumptions!$B$17</x:f>
        <x:v>31.5</x:v>
      </x:c>
      <x:c r="X625" s="29" t="n">
        <x:f>V625/W625*100</x:f>
        <x:v>60.317460317460316</x:v>
      </x:c>
      <x:c r="Y625" s="29" t="n">
        <x:f>T625/U625*100</x:f>
        <x:v>42.22222222222222</x:v>
      </x:c>
      <x:c r="Z625" t="n">
        <x:f>MAX(U625-T625,0)</x:f>
        <x:v>26</x:v>
      </x:c>
      <x:c r="AA625" t="n">
        <x:f>MAX(T625-U625,0)</x:f>
        <x:v>0</x:v>
      </x:c>
      <x:c r="AB625" t="str">
        <x:f>IF(Y625&gt;=100,"Capacity Gap",IF(Y625&gt;=90,"Potential Bottleneck","No Bottleneck"))</x:f>
        <x:v>No Bottleneck</x:v>
      </x:c>
      <x:c r="AC625" t="str">
        <x:f>IF(Y625&lt;60,"Low Utilization / Smooth Flow",IF(Y625&lt;=85,"Moderate Utilization",IF(Y625&lt;90,"Transition / Capacity Pressure","High Utilization / Queue Risk")))</x:f>
        <x:v>Low Utilization / Smooth Flow</x:v>
      </x:c>
    </x:row>
    <x:row r="626">
      <x:c r="A626" t="n">
        <x:v>625</x:v>
      </x:c>
      <x:c r="B626" s="16" t="n">
        <x:v>46244.416666666664</x:v>
      </x:c>
      <x:c r="C626" t="str">
        <x:v>Normal</x:v>
      </x:c>
      <x:c r="D626" t="n">
        <x:v>8</x:v>
      </x:c>
      <x:c r="E626" t="n">
        <x:v>2</x:v>
      </x:c>
      <x:c r="F626" t="n">
        <x:v>2</x:v>
      </x:c>
      <x:c r="G626" t="n">
        <x:v>4</x:v>
      </x:c>
      <x:c r="H626" t="n">
        <x:v>15.9</x:v>
      </x:c>
      <x:c r="I626" t="n">
        <x:v>0</x:v>
      </x:c>
      <x:c r="J626" t="n">
        <x:v>17.8</x:v>
      </x:c>
      <x:c r="K626" t="n">
        <x:v>39.3</x:v>
      </x:c>
      <x:c r="L626" t="n">
        <x:v>1</x:v>
      </x:c>
      <x:c r="M626" t="n">
        <x:v>1</x:v>
      </x:c>
      <x:c r="N626" t="n">
        <x:v>1</x:v>
      </x:c>
      <x:c r="O626" t="n">
        <x:v>1</x:v>
      </x:c>
      <x:c r="P626" t="n">
        <x:v>1</x:v>
      </x:c>
      <x:c r="Q626" t="n">
        <x:v>1</x:v>
      </x:c>
      <x:c r="R626" t="n">
        <x:v>1</x:v>
      </x:c>
      <x:c r="S626" t="n">
        <x:v>1</x:v>
      </x:c>
      <x:c r="T626" t="n">
        <x:f>D626</x:f>
        <x:v>8</x:v>
      </x:c>
      <x:c r="U626" t="n">
        <x:f>Assumptions!$B$16</x:f>
        <x:v>45</x:v>
      </x:c>
      <x:c r="V626" t="n">
        <x:f>MIN(T626,U626)</x:f>
        <x:v>8</x:v>
      </x:c>
      <x:c r="W626" t="n">
        <x:f>Assumptions!$B$17</x:f>
        <x:v>31.5</x:v>
      </x:c>
      <x:c r="X626" s="29" t="n">
        <x:f>V626/W626*100</x:f>
        <x:v>25.396825396825395</x:v>
      </x:c>
      <x:c r="Y626" s="29" t="n">
        <x:f>T626/U626*100</x:f>
        <x:v>17.77777777777778</x:v>
      </x:c>
      <x:c r="Z626" t="n">
        <x:f>MAX(U626-T626,0)</x:f>
        <x:v>37</x:v>
      </x:c>
      <x:c r="AA626" t="n">
        <x:f>MAX(T626-U626,0)</x:f>
        <x:v>0</x:v>
      </x:c>
      <x:c r="AB626" t="str">
        <x:f>IF(Y626&gt;=100,"Capacity Gap",IF(Y626&gt;=90,"Potential Bottleneck","No Bottleneck"))</x:f>
        <x:v>No Bottleneck</x:v>
      </x:c>
      <x:c r="AC626" t="str">
        <x:f>IF(Y626&lt;60,"Low Utilization / Smooth Flow",IF(Y626&lt;=85,"Moderate Utilization",IF(Y626&lt;90,"Transition / Capacity Pressure","High Utilization / Queue Risk")))</x:f>
        <x:v>Low Utilization / Smooth Flow</x:v>
      </x:c>
    </x:row>
    <x:row r="627">
      <x:c r="A627" t="n">
        <x:v>626</x:v>
      </x:c>
      <x:c r="B627" s="16" t="n">
        <x:v>46244.42013888889</x:v>
      </x:c>
      <x:c r="C627" t="str">
        <x:v>Normal</x:v>
      </x:c>
      <x:c r="D627" t="n">
        <x:v>8</x:v>
      </x:c>
      <x:c r="E627" t="n">
        <x:v>2</x:v>
      </x:c>
      <x:c r="F627" t="n">
        <x:v>2</x:v>
      </x:c>
      <x:c r="G627" t="n">
        <x:v>4</x:v>
      </x:c>
      <x:c r="H627" t="n">
        <x:v>20.5</x:v>
      </x:c>
      <x:c r="I627" t="n">
        <x:v>0</x:v>
      </x:c>
      <x:c r="J627" t="n">
        <x:v>17.8</x:v>
      </x:c>
      <x:c r="K627" t="n">
        <x:v>32</x:v>
      </x:c>
      <x:c r="L627" t="n">
        <x:v>1</x:v>
      </x:c>
      <x:c r="M627" t="n">
        <x:v>1</x:v>
      </x:c>
      <x:c r="N627" t="n">
        <x:v>1</x:v>
      </x:c>
      <x:c r="O627" t="n">
        <x:v>1</x:v>
      </x:c>
      <x:c r="P627" t="n">
        <x:v>1</x:v>
      </x:c>
      <x:c r="Q627" t="n">
        <x:v>1</x:v>
      </x:c>
      <x:c r="R627" t="n">
        <x:v>1</x:v>
      </x:c>
      <x:c r="S627" t="n">
        <x:v>1</x:v>
      </x:c>
      <x:c r="T627" t="n">
        <x:f>D627</x:f>
        <x:v>8</x:v>
      </x:c>
      <x:c r="U627" t="n">
        <x:f>Assumptions!$B$16</x:f>
        <x:v>45</x:v>
      </x:c>
      <x:c r="V627" t="n">
        <x:f>MIN(T627,U627)</x:f>
        <x:v>8</x:v>
      </x:c>
      <x:c r="W627" t="n">
        <x:f>Assumptions!$B$17</x:f>
        <x:v>31.5</x:v>
      </x:c>
      <x:c r="X627" s="29" t="n">
        <x:f>V627/W627*100</x:f>
        <x:v>25.396825396825395</x:v>
      </x:c>
      <x:c r="Y627" s="29" t="n">
        <x:f>T627/U627*100</x:f>
        <x:v>17.77777777777778</x:v>
      </x:c>
      <x:c r="Z627" t="n">
        <x:f>MAX(U627-T627,0)</x:f>
        <x:v>37</x:v>
      </x:c>
      <x:c r="AA627" t="n">
        <x:f>MAX(T627-U627,0)</x:f>
        <x:v>0</x:v>
      </x:c>
      <x:c r="AB627" t="str">
        <x:f>IF(Y627&gt;=100,"Capacity Gap",IF(Y627&gt;=90,"Potential Bottleneck","No Bottleneck"))</x:f>
        <x:v>No Bottleneck</x:v>
      </x:c>
      <x:c r="AC627" t="str">
        <x:f>IF(Y627&lt;60,"Low Utilization / Smooth Flow",IF(Y627&lt;=85,"Moderate Utilization",IF(Y627&lt;90,"Transition / Capacity Pressure","High Utilization / Queue Risk")))</x:f>
        <x:v>Low Utilization / Smooth Flow</x:v>
      </x:c>
    </x:row>
    <x:row r="628">
      <x:c r="A628" t="n">
        <x:v>627</x:v>
      </x:c>
      <x:c r="B628" s="16" t="n">
        <x:v>46244.42361111111</x:v>
      </x:c>
      <x:c r="C628" t="str">
        <x:v>Normal</x:v>
      </x:c>
      <x:c r="D628" t="n">
        <x:v>10</x:v>
      </x:c>
      <x:c r="E628" t="n">
        <x:v>3</x:v>
      </x:c>
      <x:c r="F628" t="n">
        <x:v>2</x:v>
      </x:c>
      <x:c r="G628" t="n">
        <x:v>5</x:v>
      </x:c>
      <x:c r="H628" t="n">
        <x:v>25.5</x:v>
      </x:c>
      <x:c r="I628" t="n">
        <x:v>0</x:v>
      </x:c>
      <x:c r="J628" t="n">
        <x:v>22.3</x:v>
      </x:c>
      <x:c r="K628" t="n">
        <x:v>36.8</x:v>
      </x:c>
      <x:c r="L628" t="n">
        <x:v>1</x:v>
      </x:c>
      <x:c r="M628" t="n">
        <x:v>2</x:v>
      </x:c>
      <x:c r="N628" t="n">
        <x:v>2</x:v>
      </x:c>
      <x:c r="O628" t="n">
        <x:v>1</x:v>
      </x:c>
      <x:c r="P628" t="n">
        <x:v>1</x:v>
      </x:c>
      <x:c r="Q628" t="n">
        <x:v>1</x:v>
      </x:c>
      <x:c r="R628" t="n">
        <x:v>1</x:v>
      </x:c>
      <x:c r="S628" t="n">
        <x:v>1</x:v>
      </x:c>
      <x:c r="T628" t="n">
        <x:f>D628</x:f>
        <x:v>10</x:v>
      </x:c>
      <x:c r="U628" t="n">
        <x:f>Assumptions!$B$16</x:f>
        <x:v>45</x:v>
      </x:c>
      <x:c r="V628" t="n">
        <x:f>MIN(T628,U628)</x:f>
        <x:v>10</x:v>
      </x:c>
      <x:c r="W628" t="n">
        <x:f>Assumptions!$B$17</x:f>
        <x:v>31.5</x:v>
      </x:c>
      <x:c r="X628" s="29" t="n">
        <x:f>V628/W628*100</x:f>
        <x:v>31.746031746031743</x:v>
      </x:c>
      <x:c r="Y628" s="29" t="n">
        <x:f>T628/U628*100</x:f>
        <x:v>22.22222222222222</x:v>
      </x:c>
      <x:c r="Z628" t="n">
        <x:f>MAX(U628-T628,0)</x:f>
        <x:v>35</x:v>
      </x:c>
      <x:c r="AA628" t="n">
        <x:f>MAX(T628-U628,0)</x:f>
        <x:v>0</x:v>
      </x:c>
      <x:c r="AB628" t="str">
        <x:f>IF(Y628&gt;=100,"Capacity Gap",IF(Y628&gt;=90,"Potential Bottleneck","No Bottleneck"))</x:f>
        <x:v>No Bottleneck</x:v>
      </x:c>
      <x:c r="AC628" t="str">
        <x:f>IF(Y628&lt;60,"Low Utilization / Smooth Flow",IF(Y628&lt;=85,"Moderate Utilization",IF(Y628&lt;90,"Transition / Capacity Pressure","High Utilization / Queue Risk")))</x:f>
        <x:v>Low Utilization / Smooth Flow</x:v>
      </x:c>
    </x:row>
    <x:row r="629">
      <x:c r="A629" t="n">
        <x:v>628</x:v>
      </x:c>
      <x:c r="B629" s="16" t="n">
        <x:v>46244.427083333336</x:v>
      </x:c>
      <x:c r="C629" t="str">
        <x:v>Normal</x:v>
      </x:c>
      <x:c r="D629" t="n">
        <x:v>9</x:v>
      </x:c>
      <x:c r="E629" t="n">
        <x:v>3</x:v>
      </x:c>
      <x:c r="F629" t="n">
        <x:v>2</x:v>
      </x:c>
      <x:c r="G629" t="n">
        <x:v>4</x:v>
      </x:c>
      <x:c r="H629" t="n">
        <x:v>20.6</x:v>
      </x:c>
      <x:c r="I629" t="n">
        <x:v>0</x:v>
      </x:c>
      <x:c r="J629" t="n">
        <x:v>20.1</x:v>
      </x:c>
      <x:c r="K629" t="n">
        <x:v>35.5</x:v>
      </x:c>
      <x:c r="L629" t="n">
        <x:v>1</x:v>
      </x:c>
      <x:c r="M629" t="n">
        <x:v>2</x:v>
      </x:c>
      <x:c r="N629" t="n">
        <x:v>2</x:v>
      </x:c>
      <x:c r="O629" t="n">
        <x:v>1</x:v>
      </x:c>
      <x:c r="P629" t="n">
        <x:v>1</x:v>
      </x:c>
      <x:c r="Q629" t="n">
        <x:v>1</x:v>
      </x:c>
      <x:c r="R629" t="n">
        <x:v>1</x:v>
      </x:c>
      <x:c r="S629" t="n">
        <x:v>0</x:v>
      </x:c>
      <x:c r="T629" t="n">
        <x:f>D629</x:f>
        <x:v>9</x:v>
      </x:c>
      <x:c r="U629" t="n">
        <x:f>Assumptions!$B$16</x:f>
        <x:v>45</x:v>
      </x:c>
      <x:c r="V629" t="n">
        <x:f>MIN(T629,U629)</x:f>
        <x:v>9</x:v>
      </x:c>
      <x:c r="W629" t="n">
        <x:f>Assumptions!$B$17</x:f>
        <x:v>31.5</x:v>
      </x:c>
      <x:c r="X629" s="29" t="n">
        <x:f>V629/W629*100</x:f>
        <x:v>28.57142857142857</x:v>
      </x:c>
      <x:c r="Y629" s="29" t="n">
        <x:f>T629/U629*100</x:f>
        <x:v>20</x:v>
      </x:c>
      <x:c r="Z629" t="n">
        <x:f>MAX(U629-T629,0)</x:f>
        <x:v>36</x:v>
      </x:c>
      <x:c r="AA629" t="n">
        <x:f>MAX(T629-U629,0)</x:f>
        <x:v>0</x:v>
      </x:c>
      <x:c r="AB629" t="str">
        <x:f>IF(Y629&gt;=100,"Capacity Gap",IF(Y629&gt;=90,"Potential Bottleneck","No Bottleneck"))</x:f>
        <x:v>No Bottleneck</x:v>
      </x:c>
      <x:c r="AC629" t="str">
        <x:f>IF(Y629&lt;60,"Low Utilization / Smooth Flow",IF(Y629&lt;=85,"Moderate Utilization",IF(Y629&lt;90,"Transition / Capacity Pressure","High Utilization / Queue Risk")))</x:f>
        <x:v>Low Utilization / Smooth Flow</x:v>
      </x:c>
    </x:row>
    <x:row r="630">
      <x:c r="A630" t="n">
        <x:v>629</x:v>
      </x:c>
      <x:c r="B630" s="16" t="n">
        <x:v>46244.430555555555</x:v>
      </x:c>
      <x:c r="C630" t="str">
        <x:v>Normal</x:v>
      </x:c>
      <x:c r="D630" t="n">
        <x:v>14</x:v>
      </x:c>
      <x:c r="E630" t="n">
        <x:v>4</x:v>
      </x:c>
      <x:c r="F630" t="n">
        <x:v>4</x:v>
      </x:c>
      <x:c r="G630" t="n">
        <x:v>6</x:v>
      </x:c>
      <x:c r="H630" t="n">
        <x:v>22</x:v>
      </x:c>
      <x:c r="I630" t="n">
        <x:v>0</x:v>
      </x:c>
      <x:c r="J630" t="n">
        <x:v>31.2</x:v>
      </x:c>
      <x:c r="K630" t="n">
        <x:v>34.2</x:v>
      </x:c>
      <x:c r="L630" t="n">
        <x:v>2</x:v>
      </x:c>
      <x:c r="M630" t="n">
        <x:v>3</x:v>
      </x:c>
      <x:c r="N630" t="n">
        <x:v>2</x:v>
      </x:c>
      <x:c r="O630" t="n">
        <x:v>1</x:v>
      </x:c>
      <x:c r="P630" t="n">
        <x:v>2</x:v>
      </x:c>
      <x:c r="Q630" t="n">
        <x:v>2</x:v>
      </x:c>
      <x:c r="R630" t="n">
        <x:v>1</x:v>
      </x:c>
      <x:c r="S630" t="n">
        <x:v>1</x:v>
      </x:c>
      <x:c r="T630" t="n">
        <x:f>D630</x:f>
        <x:v>14</x:v>
      </x:c>
      <x:c r="U630" t="n">
        <x:f>Assumptions!$B$16</x:f>
        <x:v>45</x:v>
      </x:c>
      <x:c r="V630" t="n">
        <x:f>MIN(T630,U630)</x:f>
        <x:v>14</x:v>
      </x:c>
      <x:c r="W630" t="n">
        <x:f>Assumptions!$B$17</x:f>
        <x:v>31.5</x:v>
      </x:c>
      <x:c r="X630" s="29" t="n">
        <x:f>V630/W630*100</x:f>
        <x:v>44.44444444444444</x:v>
      </x:c>
      <x:c r="Y630" s="29" t="n">
        <x:f>T630/U630*100</x:f>
        <x:v>31.11111111111111</x:v>
      </x:c>
      <x:c r="Z630" t="n">
        <x:f>MAX(U630-T630,0)</x:f>
        <x:v>31</x:v>
      </x:c>
      <x:c r="AA630" t="n">
        <x:f>MAX(T630-U630,0)</x:f>
        <x:v>0</x:v>
      </x:c>
      <x:c r="AB630" t="str">
        <x:f>IF(Y630&gt;=100,"Capacity Gap",IF(Y630&gt;=90,"Potential Bottleneck","No Bottleneck"))</x:f>
        <x:v>No Bottleneck</x:v>
      </x:c>
      <x:c r="AC630" t="str">
        <x:f>IF(Y630&lt;60,"Low Utilization / Smooth Flow",IF(Y630&lt;=85,"Moderate Utilization",IF(Y630&lt;90,"Transition / Capacity Pressure","High Utilization / Queue Risk")))</x:f>
        <x:v>Low Utilization / Smooth Flow</x:v>
      </x:c>
    </x:row>
    <x:row r="631">
      <x:c r="A631" t="n">
        <x:v>630</x:v>
      </x:c>
      <x:c r="B631" s="16" t="n">
        <x:v>46244.43402777778</x:v>
      </x:c>
      <x:c r="C631" t="str">
        <x:v>Normal</x:v>
      </x:c>
      <x:c r="D631" t="n">
        <x:v>11</x:v>
      </x:c>
      <x:c r="E631" t="n">
        <x:v>3</x:v>
      </x:c>
      <x:c r="F631" t="n">
        <x:v>3</x:v>
      </x:c>
      <x:c r="G631" t="n">
        <x:v>5</x:v>
      </x:c>
      <x:c r="H631" t="n">
        <x:v>19.8</x:v>
      </x:c>
      <x:c r="I631" t="n">
        <x:v>0</x:v>
      </x:c>
      <x:c r="J631" t="n">
        <x:v>24.5</x:v>
      </x:c>
      <x:c r="K631" t="n">
        <x:v>39.3</x:v>
      </x:c>
      <x:c r="L631" t="n">
        <x:v>2</x:v>
      </x:c>
      <x:c r="M631" t="n">
        <x:v>2</x:v>
      </x:c>
      <x:c r="N631" t="n">
        <x:v>2</x:v>
      </x:c>
      <x:c r="O631" t="n">
        <x:v>1</x:v>
      </x:c>
      <x:c r="P631" t="n">
        <x:v>1</x:v>
      </x:c>
      <x:c r="Q631" t="n">
        <x:v>1</x:v>
      </x:c>
      <x:c r="R631" t="n">
        <x:v>1</x:v>
      </x:c>
      <x:c r="S631" t="n">
        <x:v>1</x:v>
      </x:c>
      <x:c r="T631" t="n">
        <x:f>D631</x:f>
        <x:v>11</x:v>
      </x:c>
      <x:c r="U631" t="n">
        <x:f>Assumptions!$B$16</x:f>
        <x:v>45</x:v>
      </x:c>
      <x:c r="V631" t="n">
        <x:f>MIN(T631,U631)</x:f>
        <x:v>11</x:v>
      </x:c>
      <x:c r="W631" t="n">
        <x:f>Assumptions!$B$17</x:f>
        <x:v>31.5</x:v>
      </x:c>
      <x:c r="X631" s="29" t="n">
        <x:f>V631/W631*100</x:f>
        <x:v>34.92063492063492</x:v>
      </x:c>
      <x:c r="Y631" s="29" t="n">
        <x:f>T631/U631*100</x:f>
        <x:v>24.444444444444443</x:v>
      </x:c>
      <x:c r="Z631" t="n">
        <x:f>MAX(U631-T631,0)</x:f>
        <x:v>34</x:v>
      </x:c>
      <x:c r="AA631" t="n">
        <x:f>MAX(T631-U631,0)</x:f>
        <x:v>0</x:v>
      </x:c>
      <x:c r="AB631" t="str">
        <x:f>IF(Y631&gt;=100,"Capacity Gap",IF(Y631&gt;=90,"Potential Bottleneck","No Bottleneck"))</x:f>
        <x:v>No Bottleneck</x:v>
      </x:c>
      <x:c r="AC631" t="str">
        <x:f>IF(Y631&lt;60,"Low Utilization / Smooth Flow",IF(Y631&lt;=85,"Moderate Utilization",IF(Y631&lt;90,"Transition / Capacity Pressure","High Utilization / Queue Risk")))</x:f>
        <x:v>Low Utilization / Smooth Flow</x:v>
      </x:c>
    </x:row>
    <x:row r="632">
      <x:c r="A632" t="n">
        <x:v>631</x:v>
      </x:c>
      <x:c r="B632" s="16" t="n">
        <x:v>46244.4375</x:v>
      </x:c>
      <x:c r="C632" t="str">
        <x:v>Normal</x:v>
      </x:c>
      <x:c r="D632" t="n">
        <x:v>10</x:v>
      </x:c>
      <x:c r="E632" t="n">
        <x:v>3</x:v>
      </x:c>
      <x:c r="F632" t="n">
        <x:v>2</x:v>
      </x:c>
      <x:c r="G632" t="n">
        <x:v>5</x:v>
      </x:c>
      <x:c r="H632" t="n">
        <x:v>13.4</x:v>
      </x:c>
      <x:c r="I632" t="n">
        <x:v>0</x:v>
      </x:c>
      <x:c r="J632" t="n">
        <x:v>22.3</x:v>
      </x:c>
      <x:c r="K632" t="n">
        <x:v>34.6</x:v>
      </x:c>
      <x:c r="L632" t="n">
        <x:v>2</x:v>
      </x:c>
      <x:c r="M632" t="n">
        <x:v>2</x:v>
      </x:c>
      <x:c r="N632" t="n">
        <x:v>2</x:v>
      </x:c>
      <x:c r="O632" t="n">
        <x:v>1</x:v>
      </x:c>
      <x:c r="P632" t="n">
        <x:v>1</x:v>
      </x:c>
      <x:c r="Q632" t="n">
        <x:v>1</x:v>
      </x:c>
      <x:c r="R632" t="n">
        <x:v>1</x:v>
      </x:c>
      <x:c r="S632" t="n">
        <x:v>0</x:v>
      </x:c>
      <x:c r="T632" t="n">
        <x:f>D632</x:f>
        <x:v>10</x:v>
      </x:c>
      <x:c r="U632" t="n">
        <x:f>Assumptions!$B$16</x:f>
        <x:v>45</x:v>
      </x:c>
      <x:c r="V632" t="n">
        <x:f>MIN(T632,U632)</x:f>
        <x:v>10</x:v>
      </x:c>
      <x:c r="W632" t="n">
        <x:f>Assumptions!$B$17</x:f>
        <x:v>31.5</x:v>
      </x:c>
      <x:c r="X632" s="29" t="n">
        <x:f>V632/W632*100</x:f>
        <x:v>31.746031746031743</x:v>
      </x:c>
      <x:c r="Y632" s="29" t="n">
        <x:f>T632/U632*100</x:f>
        <x:v>22.22222222222222</x:v>
      </x:c>
      <x:c r="Z632" t="n">
        <x:f>MAX(U632-T632,0)</x:f>
        <x:v>35</x:v>
      </x:c>
      <x:c r="AA632" t="n">
        <x:f>MAX(T632-U632,0)</x:f>
        <x:v>0</x:v>
      </x:c>
      <x:c r="AB632" t="str">
        <x:f>IF(Y632&gt;=100,"Capacity Gap",IF(Y632&gt;=90,"Potential Bottleneck","No Bottleneck"))</x:f>
        <x:v>No Bottleneck</x:v>
      </x:c>
      <x:c r="AC632" t="str">
        <x:f>IF(Y632&lt;60,"Low Utilization / Smooth Flow",IF(Y632&lt;=85,"Moderate Utilization",IF(Y632&lt;90,"Transition / Capacity Pressure","High Utilization / Queue Risk")))</x:f>
        <x:v>Low Utilization / Smooth Flow</x:v>
      </x:c>
    </x:row>
    <x:row r="633">
      <x:c r="A633" t="n">
        <x:v>632</x:v>
      </x:c>
      <x:c r="B633" s="16" t="n">
        <x:v>46244.44097222222</x:v>
      </x:c>
      <x:c r="C633" t="str">
        <x:v>Normal</x:v>
      </x:c>
      <x:c r="D633" t="n">
        <x:v>9</x:v>
      </x:c>
      <x:c r="E633" t="n">
        <x:v>3</x:v>
      </x:c>
      <x:c r="F633" t="n">
        <x:v>2</x:v>
      </x:c>
      <x:c r="G633" t="n">
        <x:v>4</x:v>
      </x:c>
      <x:c r="H633" t="n">
        <x:v>15.8</x:v>
      </x:c>
      <x:c r="I633" t="n">
        <x:v>0</x:v>
      </x:c>
      <x:c r="J633" t="n">
        <x:v>20.1</x:v>
      </x:c>
      <x:c r="K633" t="n">
        <x:v>39.2</x:v>
      </x:c>
      <x:c r="L633" t="n">
        <x:v>1</x:v>
      </x:c>
      <x:c r="M633" t="n">
        <x:v>1</x:v>
      </x:c>
      <x:c r="N633" t="n">
        <x:v>1</x:v>
      </x:c>
      <x:c r="O633" t="n">
        <x:v>1</x:v>
      </x:c>
      <x:c r="P633" t="n">
        <x:v>1</x:v>
      </x:c>
      <x:c r="Q633" t="n">
        <x:v>1</x:v>
      </x:c>
      <x:c r="R633" t="n">
        <x:v>1</x:v>
      </x:c>
      <x:c r="S633" t="n">
        <x:v>2</x:v>
      </x:c>
      <x:c r="T633" t="n">
        <x:f>D633</x:f>
        <x:v>9</x:v>
      </x:c>
      <x:c r="U633" t="n">
        <x:f>Assumptions!$B$16</x:f>
        <x:v>45</x:v>
      </x:c>
      <x:c r="V633" t="n">
        <x:f>MIN(T633,U633)</x:f>
        <x:v>9</x:v>
      </x:c>
      <x:c r="W633" t="n">
        <x:f>Assumptions!$B$17</x:f>
        <x:v>31.5</x:v>
      </x:c>
      <x:c r="X633" s="29" t="n">
        <x:f>V633/W633*100</x:f>
        <x:v>28.57142857142857</x:v>
      </x:c>
      <x:c r="Y633" s="29" t="n">
        <x:f>T633/U633*100</x:f>
        <x:v>20</x:v>
      </x:c>
      <x:c r="Z633" t="n">
        <x:f>MAX(U633-T633,0)</x:f>
        <x:v>36</x:v>
      </x:c>
      <x:c r="AA633" t="n">
        <x:f>MAX(T633-U633,0)</x:f>
        <x:v>0</x:v>
      </x:c>
      <x:c r="AB633" t="str">
        <x:f>IF(Y633&gt;=100,"Capacity Gap",IF(Y633&gt;=90,"Potential Bottleneck","No Bottleneck"))</x:f>
        <x:v>No Bottleneck</x:v>
      </x:c>
      <x:c r="AC633" t="str">
        <x:f>IF(Y633&lt;60,"Low Utilization / Smooth Flow",IF(Y633&lt;=85,"Moderate Utilization",IF(Y633&lt;90,"Transition / Capacity Pressure","High Utilization / Queue Risk")))</x:f>
        <x:v>Low Utilization / Smooth Flow</x:v>
      </x:c>
    </x:row>
    <x:row r="634">
      <x:c r="A634" t="n">
        <x:v>633</x:v>
      </x:c>
      <x:c r="B634" s="16" t="n">
        <x:v>46244.444444444445</x:v>
      </x:c>
      <x:c r="C634" t="str">
        <x:v>Normal</x:v>
      </x:c>
      <x:c r="D634" t="n">
        <x:v>15</x:v>
      </x:c>
      <x:c r="E634" t="n">
        <x:v>4</x:v>
      </x:c>
      <x:c r="F634" t="n">
        <x:v>4</x:v>
      </x:c>
      <x:c r="G634" t="n">
        <x:v>7</x:v>
      </x:c>
      <x:c r="H634" t="n">
        <x:v>28.6</x:v>
      </x:c>
      <x:c r="I634" t="n">
        <x:v>0</x:v>
      </x:c>
      <x:c r="J634" t="n">
        <x:v>33.4</x:v>
      </x:c>
      <x:c r="K634" t="n">
        <x:v>34.6</x:v>
      </x:c>
      <x:c r="L634" t="n">
        <x:v>3</x:v>
      </x:c>
      <x:c r="M634" t="n">
        <x:v>3</x:v>
      </x:c>
      <x:c r="N634" t="n">
        <x:v>3</x:v>
      </x:c>
      <x:c r="O634" t="n">
        <x:v>2</x:v>
      </x:c>
      <x:c r="P634" t="n">
        <x:v>1</x:v>
      </x:c>
      <x:c r="Q634" t="n">
        <x:v>2</x:v>
      </x:c>
      <x:c r="R634" t="n">
        <x:v>1</x:v>
      </x:c>
      <x:c r="S634" t="n">
        <x:v>0</x:v>
      </x:c>
      <x:c r="T634" t="n">
        <x:f>D634</x:f>
        <x:v>15</x:v>
      </x:c>
      <x:c r="U634" t="n">
        <x:f>Assumptions!$B$16</x:f>
        <x:v>45</x:v>
      </x:c>
      <x:c r="V634" t="n">
        <x:f>MIN(T634,U634)</x:f>
        <x:v>15</x:v>
      </x:c>
      <x:c r="W634" t="n">
        <x:f>Assumptions!$B$17</x:f>
        <x:v>31.5</x:v>
      </x:c>
      <x:c r="X634" s="29" t="n">
        <x:f>V634/W634*100</x:f>
        <x:v>47.61904761904761</x:v>
      </x:c>
      <x:c r="Y634" s="29" t="n">
        <x:f>T634/U634*100</x:f>
        <x:v>33.33333333333333</x:v>
      </x:c>
      <x:c r="Z634" t="n">
        <x:f>MAX(U634-T634,0)</x:f>
        <x:v>30</x:v>
      </x:c>
      <x:c r="AA634" t="n">
        <x:f>MAX(T634-U634,0)</x:f>
        <x:v>0</x:v>
      </x:c>
      <x:c r="AB634" t="str">
        <x:f>IF(Y634&gt;=100,"Capacity Gap",IF(Y634&gt;=90,"Potential Bottleneck","No Bottleneck"))</x:f>
        <x:v>No Bottleneck</x:v>
      </x:c>
      <x:c r="AC634" t="str">
        <x:f>IF(Y634&lt;60,"Low Utilization / Smooth Flow",IF(Y634&lt;=85,"Moderate Utilization",IF(Y634&lt;90,"Transition / Capacity Pressure","High Utilization / Queue Risk")))</x:f>
        <x:v>Low Utilization / Smooth Flow</x:v>
      </x:c>
    </x:row>
    <x:row r="635">
      <x:c r="A635" t="n">
        <x:v>634</x:v>
      </x:c>
      <x:c r="B635" s="16" t="n">
        <x:v>46244.447916666664</x:v>
      </x:c>
      <x:c r="C635" t="str">
        <x:v>Normal</x:v>
      </x:c>
      <x:c r="D635" t="n">
        <x:v>11</x:v>
      </x:c>
      <x:c r="E635" t="n">
        <x:v>3</x:v>
      </x:c>
      <x:c r="F635" t="n">
        <x:v>3</x:v>
      </x:c>
      <x:c r="G635" t="n">
        <x:v>5</x:v>
      </x:c>
      <x:c r="H635" t="n">
        <x:v>25.6</x:v>
      </x:c>
      <x:c r="I635" t="n">
        <x:v>0</x:v>
      </x:c>
      <x:c r="J635" t="n">
        <x:v>24.5</x:v>
      </x:c>
      <x:c r="K635" t="n">
        <x:v>42</x:v>
      </x:c>
      <x:c r="L635" t="n">
        <x:v>1</x:v>
      </x:c>
      <x:c r="M635" t="n">
        <x:v>2</x:v>
      </x:c>
      <x:c r="N635" t="n">
        <x:v>2</x:v>
      </x:c>
      <x:c r="O635" t="n">
        <x:v>1</x:v>
      </x:c>
      <x:c r="P635" t="n">
        <x:v>1</x:v>
      </x:c>
      <x:c r="Q635" t="n">
        <x:v>1</x:v>
      </x:c>
      <x:c r="R635" t="n">
        <x:v>1</x:v>
      </x:c>
      <x:c r="S635" t="n">
        <x:v>2</x:v>
      </x:c>
      <x:c r="T635" t="n">
        <x:f>D635</x:f>
        <x:v>11</x:v>
      </x:c>
      <x:c r="U635" t="n">
        <x:f>Assumptions!$B$16</x:f>
        <x:v>45</x:v>
      </x:c>
      <x:c r="V635" t="n">
        <x:f>MIN(T635,U635)</x:f>
        <x:v>11</x:v>
      </x:c>
      <x:c r="W635" t="n">
        <x:f>Assumptions!$B$17</x:f>
        <x:v>31.5</x:v>
      </x:c>
      <x:c r="X635" s="29" t="n">
        <x:f>V635/W635*100</x:f>
        <x:v>34.92063492063492</x:v>
      </x:c>
      <x:c r="Y635" s="29" t="n">
        <x:f>T635/U635*100</x:f>
        <x:v>24.444444444444443</x:v>
      </x:c>
      <x:c r="Z635" t="n">
        <x:f>MAX(U635-T635,0)</x:f>
        <x:v>34</x:v>
      </x:c>
      <x:c r="AA635" t="n">
        <x:f>MAX(T635-U635,0)</x:f>
        <x:v>0</x:v>
      </x:c>
      <x:c r="AB635" t="str">
        <x:f>IF(Y635&gt;=100,"Capacity Gap",IF(Y635&gt;=90,"Potential Bottleneck","No Bottleneck"))</x:f>
        <x:v>No Bottleneck</x:v>
      </x:c>
      <x:c r="AC635" t="str">
        <x:f>IF(Y635&lt;60,"Low Utilization / Smooth Flow",IF(Y635&lt;=85,"Moderate Utilization",IF(Y635&lt;90,"Transition / Capacity Pressure","High Utilization / Queue Risk")))</x:f>
        <x:v>Low Utilization / Smooth Flow</x:v>
      </x:c>
    </x:row>
    <x:row r="636">
      <x:c r="A636" t="n">
        <x:v>635</x:v>
      </x:c>
      <x:c r="B636" s="16" t="n">
        <x:v>46244.45138888889</x:v>
      </x:c>
      <x:c r="C636" t="str">
        <x:v>Normal</x:v>
      </x:c>
      <x:c r="D636" t="n">
        <x:v>12</x:v>
      </x:c>
      <x:c r="E636" t="n">
        <x:v>4</x:v>
      </x:c>
      <x:c r="F636" t="n">
        <x:v>3</x:v>
      </x:c>
      <x:c r="G636" t="n">
        <x:v>5</x:v>
      </x:c>
      <x:c r="H636" t="n">
        <x:v>22.6</x:v>
      </x:c>
      <x:c r="I636" t="n">
        <x:v>0</x:v>
      </x:c>
      <x:c r="J636" t="n">
        <x:v>26.8</x:v>
      </x:c>
      <x:c r="K636" t="n">
        <x:v>37.1</x:v>
      </x:c>
      <x:c r="L636" t="n">
        <x:v>2</x:v>
      </x:c>
      <x:c r="M636" t="n">
        <x:v>2</x:v>
      </x:c>
      <x:c r="N636" t="n">
        <x:v>2</x:v>
      </x:c>
      <x:c r="O636" t="n">
        <x:v>2</x:v>
      </x:c>
      <x:c r="P636" t="n">
        <x:v>2</x:v>
      </x:c>
      <x:c r="Q636" t="n">
        <x:v>1</x:v>
      </x:c>
      <x:c r="R636" t="n">
        <x:v>1</x:v>
      </x:c>
      <x:c r="S636" t="n">
        <x:v>0</x:v>
      </x:c>
      <x:c r="T636" t="n">
        <x:f>D636</x:f>
        <x:v>12</x:v>
      </x:c>
      <x:c r="U636" t="n">
        <x:f>Assumptions!$B$16</x:f>
        <x:v>45</x:v>
      </x:c>
      <x:c r="V636" t="n">
        <x:f>MIN(T636,U636)</x:f>
        <x:v>12</x:v>
      </x:c>
      <x:c r="W636" t="n">
        <x:f>Assumptions!$B$17</x:f>
        <x:v>31.5</x:v>
      </x:c>
      <x:c r="X636" s="29" t="n">
        <x:f>V636/W636*100</x:f>
        <x:v>38.095238095238095</x:v>
      </x:c>
      <x:c r="Y636" s="29" t="n">
        <x:f>T636/U636*100</x:f>
        <x:v>26.666666666666668</x:v>
      </x:c>
      <x:c r="Z636" t="n">
        <x:f>MAX(U636-T636,0)</x:f>
        <x:v>33</x:v>
      </x:c>
      <x:c r="AA636" t="n">
        <x:f>MAX(T636-U636,0)</x:f>
        <x:v>0</x:v>
      </x:c>
      <x:c r="AB636" t="str">
        <x:f>IF(Y636&gt;=100,"Capacity Gap",IF(Y636&gt;=90,"Potential Bottleneck","No Bottleneck"))</x:f>
        <x:v>No Bottleneck</x:v>
      </x:c>
      <x:c r="AC636" t="str">
        <x:f>IF(Y636&lt;60,"Low Utilization / Smooth Flow",IF(Y636&lt;=85,"Moderate Utilization",IF(Y636&lt;90,"Transition / Capacity Pressure","High Utilization / Queue Risk")))</x:f>
        <x:v>Low Utilization / Smooth Flow</x:v>
      </x:c>
    </x:row>
    <x:row r="637">
      <x:c r="A637" t="n">
        <x:v>636</x:v>
      </x:c>
      <x:c r="B637" s="16" t="n">
        <x:v>46244.45486111111</x:v>
      </x:c>
      <x:c r="C637" t="str">
        <x:v>Normal</x:v>
      </x:c>
      <x:c r="D637" t="n">
        <x:v>9</x:v>
      </x:c>
      <x:c r="E637" t="n">
        <x:v>3</x:v>
      </x:c>
      <x:c r="F637" t="n">
        <x:v>2</x:v>
      </x:c>
      <x:c r="G637" t="n">
        <x:v>4</x:v>
      </x:c>
      <x:c r="H637" t="n">
        <x:v>18</x:v>
      </x:c>
      <x:c r="I637" t="n">
        <x:v>0</x:v>
      </x:c>
      <x:c r="J637" t="n">
        <x:v>20.1</x:v>
      </x:c>
      <x:c r="K637" t="n">
        <x:v>39.3</x:v>
      </x:c>
      <x:c r="L637" t="n">
        <x:v>2</x:v>
      </x:c>
      <x:c r="M637" t="n">
        <x:v>2</x:v>
      </x:c>
      <x:c r="N637" t="n">
        <x:v>2</x:v>
      </x:c>
      <x:c r="O637" t="n">
        <x:v>1</x:v>
      </x:c>
      <x:c r="P637" t="n">
        <x:v>1</x:v>
      </x:c>
      <x:c r="Q637" t="n">
        <x:v>1</x:v>
      </x:c>
      <x:c r="R637" t="n">
        <x:v>0</x:v>
      </x:c>
      <x:c r="S637" t="n">
        <x:v>0</x:v>
      </x:c>
      <x:c r="T637" t="n">
        <x:f>D637</x:f>
        <x:v>9</x:v>
      </x:c>
      <x:c r="U637" t="n">
        <x:f>Assumptions!$B$16</x:f>
        <x:v>45</x:v>
      </x:c>
      <x:c r="V637" t="n">
        <x:f>MIN(T637,U637)</x:f>
        <x:v>9</x:v>
      </x:c>
      <x:c r="W637" t="n">
        <x:f>Assumptions!$B$17</x:f>
        <x:v>31.5</x:v>
      </x:c>
      <x:c r="X637" s="29" t="n">
        <x:f>V637/W637*100</x:f>
        <x:v>28.57142857142857</x:v>
      </x:c>
      <x:c r="Y637" s="29" t="n">
        <x:f>T637/U637*100</x:f>
        <x:v>20</x:v>
      </x:c>
      <x:c r="Z637" t="n">
        <x:f>MAX(U637-T637,0)</x:f>
        <x:v>36</x:v>
      </x:c>
      <x:c r="AA637" t="n">
        <x:f>MAX(T637-U637,0)</x:f>
        <x:v>0</x:v>
      </x:c>
      <x:c r="AB637" t="str">
        <x:f>IF(Y637&gt;=100,"Capacity Gap",IF(Y637&gt;=90,"Potential Bottleneck","No Bottleneck"))</x:f>
        <x:v>No Bottleneck</x:v>
      </x:c>
      <x:c r="AC637" t="str">
        <x:f>IF(Y637&lt;60,"Low Utilization / Smooth Flow",IF(Y637&lt;=85,"Moderate Utilization",IF(Y637&lt;90,"Transition / Capacity Pressure","High Utilization / Queue Risk")))</x:f>
        <x:v>Low Utilization / Smooth Flow</x:v>
      </x:c>
    </x:row>
    <x:row r="638">
      <x:c r="A638" t="n">
        <x:v>637</x:v>
      </x:c>
      <x:c r="B638" s="16" t="n">
        <x:v>46244.458333333336</x:v>
      </x:c>
      <x:c r="C638" t="str">
        <x:v>Normal</x:v>
      </x:c>
      <x:c r="D638" t="n">
        <x:v>11</x:v>
      </x:c>
      <x:c r="E638" t="n">
        <x:v>3</x:v>
      </x:c>
      <x:c r="F638" t="n">
        <x:v>3</x:v>
      </x:c>
      <x:c r="G638" t="n">
        <x:v>5</x:v>
      </x:c>
      <x:c r="H638" t="n">
        <x:v>17.9</x:v>
      </x:c>
      <x:c r="I638" t="n">
        <x:v>0</x:v>
      </x:c>
      <x:c r="J638" t="n">
        <x:v>24.5</x:v>
      </x:c>
      <x:c r="K638" t="n">
        <x:v>39.3</x:v>
      </x:c>
      <x:c r="L638" t="n">
        <x:v>2</x:v>
      </x:c>
      <x:c r="M638" t="n">
        <x:v>2</x:v>
      </x:c>
      <x:c r="N638" t="n">
        <x:v>1</x:v>
      </x:c>
      <x:c r="O638" t="n">
        <x:v>2</x:v>
      </x:c>
      <x:c r="P638" t="n">
        <x:v>1</x:v>
      </x:c>
      <x:c r="Q638" t="n">
        <x:v>1</x:v>
      </x:c>
      <x:c r="R638" t="n">
        <x:v>1</x:v>
      </x:c>
      <x:c r="S638" t="n">
        <x:v>1</x:v>
      </x:c>
      <x:c r="T638" t="n">
        <x:f>D638</x:f>
        <x:v>11</x:v>
      </x:c>
      <x:c r="U638" t="n">
        <x:f>Assumptions!$B$16</x:f>
        <x:v>45</x:v>
      </x:c>
      <x:c r="V638" t="n">
        <x:f>MIN(T638,U638)</x:f>
        <x:v>11</x:v>
      </x:c>
      <x:c r="W638" t="n">
        <x:f>Assumptions!$B$17</x:f>
        <x:v>31.5</x:v>
      </x:c>
      <x:c r="X638" s="29" t="n">
        <x:f>V638/W638*100</x:f>
        <x:v>34.92063492063492</x:v>
      </x:c>
      <x:c r="Y638" s="29" t="n">
        <x:f>T638/U638*100</x:f>
        <x:v>24.444444444444443</x:v>
      </x:c>
      <x:c r="Z638" t="n">
        <x:f>MAX(U638-T638,0)</x:f>
        <x:v>34</x:v>
      </x:c>
      <x:c r="AA638" t="n">
        <x:f>MAX(T638-U638,0)</x:f>
        <x:v>0</x:v>
      </x:c>
      <x:c r="AB638" t="str">
        <x:f>IF(Y638&gt;=100,"Capacity Gap",IF(Y638&gt;=90,"Potential Bottleneck","No Bottleneck"))</x:f>
        <x:v>No Bottleneck</x:v>
      </x:c>
      <x:c r="AC638" t="str">
        <x:f>IF(Y638&lt;60,"Low Utilization / Smooth Flow",IF(Y638&lt;=85,"Moderate Utilization",IF(Y638&lt;90,"Transition / Capacity Pressure","High Utilization / Queue Risk")))</x:f>
        <x:v>Low Utilization / Smooth Flow</x:v>
      </x:c>
    </x:row>
    <x:row r="639">
      <x:c r="A639" t="n">
        <x:v>638</x:v>
      </x:c>
      <x:c r="B639" s="16" t="n">
        <x:v>46244.461805555555</x:v>
      </x:c>
      <x:c r="C639" t="str">
        <x:v>Normal</x:v>
      </x:c>
      <x:c r="D639" t="n">
        <x:v>8</x:v>
      </x:c>
      <x:c r="E639" t="n">
        <x:v>2</x:v>
      </x:c>
      <x:c r="F639" t="n">
        <x:v>2</x:v>
      </x:c>
      <x:c r="G639" t="n">
        <x:v>4</x:v>
      </x:c>
      <x:c r="H639" t="n">
        <x:v>18.6</x:v>
      </x:c>
      <x:c r="I639" t="n">
        <x:v>0</x:v>
      </x:c>
      <x:c r="J639" t="n">
        <x:v>17.8</x:v>
      </x:c>
      <x:c r="K639" t="n">
        <x:v>35</x:v>
      </x:c>
      <x:c r="L639" t="n">
        <x:v>1</x:v>
      </x:c>
      <x:c r="M639" t="n">
        <x:v>1</x:v>
      </x:c>
      <x:c r="N639" t="n">
        <x:v>1</x:v>
      </x:c>
      <x:c r="O639" t="n">
        <x:v>1</x:v>
      </x:c>
      <x:c r="P639" t="n">
        <x:v>1</x:v>
      </x:c>
      <x:c r="Q639" t="n">
        <x:v>1</x:v>
      </x:c>
      <x:c r="R639" t="n">
        <x:v>1</x:v>
      </x:c>
      <x:c r="S639" t="n">
        <x:v>1</x:v>
      </x:c>
      <x:c r="T639" t="n">
        <x:f>D639</x:f>
        <x:v>8</x:v>
      </x:c>
      <x:c r="U639" t="n">
        <x:f>Assumptions!$B$16</x:f>
        <x:v>45</x:v>
      </x:c>
      <x:c r="V639" t="n">
        <x:f>MIN(T639,U639)</x:f>
        <x:v>8</x:v>
      </x:c>
      <x:c r="W639" t="n">
        <x:f>Assumptions!$B$17</x:f>
        <x:v>31.5</x:v>
      </x:c>
      <x:c r="X639" s="29" t="n">
        <x:f>V639/W639*100</x:f>
        <x:v>25.396825396825395</x:v>
      </x:c>
      <x:c r="Y639" s="29" t="n">
        <x:f>T639/U639*100</x:f>
        <x:v>17.77777777777778</x:v>
      </x:c>
      <x:c r="Z639" t="n">
        <x:f>MAX(U639-T639,0)</x:f>
        <x:v>37</x:v>
      </x:c>
      <x:c r="AA639" t="n">
        <x:f>MAX(T639-U639,0)</x:f>
        <x:v>0</x:v>
      </x:c>
      <x:c r="AB639" t="str">
        <x:f>IF(Y639&gt;=100,"Capacity Gap",IF(Y639&gt;=90,"Potential Bottleneck","No Bottleneck"))</x:f>
        <x:v>No Bottleneck</x:v>
      </x:c>
      <x:c r="AC639" t="str">
        <x:f>IF(Y639&lt;60,"Low Utilization / Smooth Flow",IF(Y639&lt;=85,"Moderate Utilization",IF(Y639&lt;90,"Transition / Capacity Pressure","High Utilization / Queue Risk")))</x:f>
        <x:v>Low Utilization / Smooth Flow</x:v>
      </x:c>
    </x:row>
    <x:row r="640">
      <x:c r="A640" t="n">
        <x:v>639</x:v>
      </x:c>
      <x:c r="B640" s="16" t="n">
        <x:v>46244.46527777778</x:v>
      </x:c>
      <x:c r="C640" t="str">
        <x:v>Normal</x:v>
      </x:c>
      <x:c r="D640" t="n">
        <x:v>11</x:v>
      </x:c>
      <x:c r="E640" t="n">
        <x:v>3</x:v>
      </x:c>
      <x:c r="F640" t="n">
        <x:v>3</x:v>
      </x:c>
      <x:c r="G640" t="n">
        <x:v>5</x:v>
      </x:c>
      <x:c r="H640" t="n">
        <x:v>18.9</x:v>
      </x:c>
      <x:c r="I640" t="n">
        <x:v>0</x:v>
      </x:c>
      <x:c r="J640" t="n">
        <x:v>24.5</x:v>
      </x:c>
      <x:c r="K640" t="n">
        <x:v>39.3</x:v>
      </x:c>
      <x:c r="L640" t="n">
        <x:v>1</x:v>
      </x:c>
      <x:c r="M640" t="n">
        <x:v>2</x:v>
      </x:c>
      <x:c r="N640" t="n">
        <x:v>2</x:v>
      </x:c>
      <x:c r="O640" t="n">
        <x:v>1</x:v>
      </x:c>
      <x:c r="P640" t="n">
        <x:v>1</x:v>
      </x:c>
      <x:c r="Q640" t="n">
        <x:v>1</x:v>
      </x:c>
      <x:c r="R640" t="n">
        <x:v>1</x:v>
      </x:c>
      <x:c r="S640" t="n">
        <x:v>2</x:v>
      </x:c>
      <x:c r="T640" t="n">
        <x:f>D640</x:f>
        <x:v>11</x:v>
      </x:c>
      <x:c r="U640" t="n">
        <x:f>Assumptions!$B$16</x:f>
        <x:v>45</x:v>
      </x:c>
      <x:c r="V640" t="n">
        <x:f>MIN(T640,U640)</x:f>
        <x:v>11</x:v>
      </x:c>
      <x:c r="W640" t="n">
        <x:f>Assumptions!$B$17</x:f>
        <x:v>31.5</x:v>
      </x:c>
      <x:c r="X640" s="29" t="n">
        <x:f>V640/W640*100</x:f>
        <x:v>34.92063492063492</x:v>
      </x:c>
      <x:c r="Y640" s="29" t="n">
        <x:f>T640/U640*100</x:f>
        <x:v>24.444444444444443</x:v>
      </x:c>
      <x:c r="Z640" t="n">
        <x:f>MAX(U640-T640,0)</x:f>
        <x:v>34</x:v>
      </x:c>
      <x:c r="AA640" t="n">
        <x:f>MAX(T640-U640,0)</x:f>
        <x:v>0</x:v>
      </x:c>
      <x:c r="AB640" t="str">
        <x:f>IF(Y640&gt;=100,"Capacity Gap",IF(Y640&gt;=90,"Potential Bottleneck","No Bottleneck"))</x:f>
        <x:v>No Bottleneck</x:v>
      </x:c>
      <x:c r="AC640" t="str">
        <x:f>IF(Y640&lt;60,"Low Utilization / Smooth Flow",IF(Y640&lt;=85,"Moderate Utilization",IF(Y640&lt;90,"Transition / Capacity Pressure","High Utilization / Queue Risk")))</x:f>
        <x:v>Low Utilization / Smooth Flow</x:v>
      </x:c>
    </x:row>
    <x:row r="641">
      <x:c r="A641" t="n">
        <x:v>640</x:v>
      </x:c>
      <x:c r="B641" s="16" t="n">
        <x:v>46244.46875</x:v>
      </x:c>
      <x:c r="C641" t="str">
        <x:v>Normal</x:v>
      </x:c>
      <x:c r="D641" t="n">
        <x:v>12</x:v>
      </x:c>
      <x:c r="E641" t="n">
        <x:v>4</x:v>
      </x:c>
      <x:c r="F641" t="n">
        <x:v>3</x:v>
      </x:c>
      <x:c r="G641" t="n">
        <x:v>5</x:v>
      </x:c>
      <x:c r="H641" t="n">
        <x:v>19.8</x:v>
      </x:c>
      <x:c r="I641" t="n">
        <x:v>0</x:v>
      </x:c>
      <x:c r="J641" t="n">
        <x:v>26.8</x:v>
      </x:c>
      <x:c r="K641" t="n">
        <x:v>38.6</x:v>
      </x:c>
      <x:c r="L641" t="n">
        <x:v>2</x:v>
      </x:c>
      <x:c r="M641" t="n">
        <x:v>2</x:v>
      </x:c>
      <x:c r="N641" t="n">
        <x:v>2</x:v>
      </x:c>
      <x:c r="O641" t="n">
        <x:v>1</x:v>
      </x:c>
      <x:c r="P641" t="n">
        <x:v>1</x:v>
      </x:c>
      <x:c r="Q641" t="n">
        <x:v>1</x:v>
      </x:c>
      <x:c r="R641" t="n">
        <x:v>1</x:v>
      </x:c>
      <x:c r="S641" t="n">
        <x:v>2</x:v>
      </x:c>
      <x:c r="T641" t="n">
        <x:f>D641</x:f>
        <x:v>12</x:v>
      </x:c>
      <x:c r="U641" t="n">
        <x:f>Assumptions!$B$16</x:f>
        <x:v>45</x:v>
      </x:c>
      <x:c r="V641" t="n">
        <x:f>MIN(T641,U641)</x:f>
        <x:v>12</x:v>
      </x:c>
      <x:c r="W641" t="n">
        <x:f>Assumptions!$B$17</x:f>
        <x:v>31.5</x:v>
      </x:c>
      <x:c r="X641" s="29" t="n">
        <x:f>V641/W641*100</x:f>
        <x:v>38.095238095238095</x:v>
      </x:c>
      <x:c r="Y641" s="29" t="n">
        <x:f>T641/U641*100</x:f>
        <x:v>26.666666666666668</x:v>
      </x:c>
      <x:c r="Z641" t="n">
        <x:f>MAX(U641-T641,0)</x:f>
        <x:v>33</x:v>
      </x:c>
      <x:c r="AA641" t="n">
        <x:f>MAX(T641-U641,0)</x:f>
        <x:v>0</x:v>
      </x:c>
      <x:c r="AB641" t="str">
        <x:f>IF(Y641&gt;=100,"Capacity Gap",IF(Y641&gt;=90,"Potential Bottleneck","No Bottleneck"))</x:f>
        <x:v>No Bottleneck</x:v>
      </x:c>
      <x:c r="AC641" t="str">
        <x:f>IF(Y641&lt;60,"Low Utilization / Smooth Flow",IF(Y641&lt;=85,"Moderate Utilization",IF(Y641&lt;90,"Transition / Capacity Pressure","High Utilization / Queue Risk")))</x:f>
        <x:v>Low Utilization / Smooth Flow</x:v>
      </x:c>
    </x:row>
    <x:row r="642">
      <x:c r="A642" t="n">
        <x:v>641</x:v>
      </x:c>
      <x:c r="B642" s="16" t="n">
        <x:v>46244.47222222222</x:v>
      </x:c>
      <x:c r="C642" t="str">
        <x:v>Normal</x:v>
      </x:c>
      <x:c r="D642" t="n">
        <x:v>10</x:v>
      </x:c>
      <x:c r="E642" t="n">
        <x:v>3</x:v>
      </x:c>
      <x:c r="F642" t="n">
        <x:v>2</x:v>
      </x:c>
      <x:c r="G642" t="n">
        <x:v>5</x:v>
      </x:c>
      <x:c r="H642" t="n">
        <x:v>23.3</x:v>
      </x:c>
      <x:c r="I642" t="n">
        <x:v>0</x:v>
      </x:c>
      <x:c r="J642" t="n">
        <x:v>22.3</x:v>
      </x:c>
      <x:c r="K642" t="n">
        <x:v>33.2</x:v>
      </x:c>
      <x:c r="L642" t="n">
        <x:v>2</x:v>
      </x:c>
      <x:c r="M642" t="n">
        <x:v>1</x:v>
      </x:c>
      <x:c r="N642" t="n">
        <x:v>2</x:v>
      </x:c>
      <x:c r="O642" t="n">
        <x:v>1</x:v>
      </x:c>
      <x:c r="P642" t="n">
        <x:v>1</x:v>
      </x:c>
      <x:c r="Q642" t="n">
        <x:v>1</x:v>
      </x:c>
      <x:c r="R642" t="n">
        <x:v>1</x:v>
      </x:c>
      <x:c r="S642" t="n">
        <x:v>1</x:v>
      </x:c>
      <x:c r="T642" t="n">
        <x:f>D642</x:f>
        <x:v>10</x:v>
      </x:c>
      <x:c r="U642" t="n">
        <x:f>Assumptions!$B$16</x:f>
        <x:v>45</x:v>
      </x:c>
      <x:c r="V642" t="n">
        <x:f>MIN(T642,U642)</x:f>
        <x:v>10</x:v>
      </x:c>
      <x:c r="W642" t="n">
        <x:f>Assumptions!$B$17</x:f>
        <x:v>31.5</x:v>
      </x:c>
      <x:c r="X642" s="29" t="n">
        <x:f>V642/W642*100</x:f>
        <x:v>31.746031746031743</x:v>
      </x:c>
      <x:c r="Y642" s="29" t="n">
        <x:f>T642/U642*100</x:f>
        <x:v>22.22222222222222</x:v>
      </x:c>
      <x:c r="Z642" t="n">
        <x:f>MAX(U642-T642,0)</x:f>
        <x:v>35</x:v>
      </x:c>
      <x:c r="AA642" t="n">
        <x:f>MAX(T642-U642,0)</x:f>
        <x:v>0</x:v>
      </x:c>
      <x:c r="AB642" t="str">
        <x:f>IF(Y642&gt;=100,"Capacity Gap",IF(Y642&gt;=90,"Potential Bottleneck","No Bottleneck"))</x:f>
        <x:v>No Bottleneck</x:v>
      </x:c>
      <x:c r="AC642" t="str">
        <x:f>IF(Y642&lt;60,"Low Utilization / Smooth Flow",IF(Y642&lt;=85,"Moderate Utilization",IF(Y642&lt;90,"Transition / Capacity Pressure","High Utilization / Queue Risk")))</x:f>
        <x:v>Low Utilization / Smooth Flow</x:v>
      </x:c>
    </x:row>
    <x:row r="643">
      <x:c r="A643" t="n">
        <x:v>642</x:v>
      </x:c>
      <x:c r="B643" s="16" t="n">
        <x:v>46244.475694444445</x:v>
      </x:c>
      <x:c r="C643" t="str">
        <x:v>Normal</x:v>
      </x:c>
      <x:c r="D643" t="n">
        <x:v>12</x:v>
      </x:c>
      <x:c r="E643" t="n">
        <x:v>4</x:v>
      </x:c>
      <x:c r="F643" t="n">
        <x:v>3</x:v>
      </x:c>
      <x:c r="G643" t="n">
        <x:v>5</x:v>
      </x:c>
      <x:c r="H643" t="n">
        <x:v>22.7</x:v>
      </x:c>
      <x:c r="I643" t="n">
        <x:v>0</x:v>
      </x:c>
      <x:c r="J643" t="n">
        <x:v>26.8</x:v>
      </x:c>
      <x:c r="K643" t="n">
        <x:v>36.7</x:v>
      </x:c>
      <x:c r="L643" t="n">
        <x:v>2</x:v>
      </x:c>
      <x:c r="M643" t="n">
        <x:v>2</x:v>
      </x:c>
      <x:c r="N643" t="n">
        <x:v>2</x:v>
      </x:c>
      <x:c r="O643" t="n">
        <x:v>2</x:v>
      </x:c>
      <x:c r="P643" t="n">
        <x:v>1</x:v>
      </x:c>
      <x:c r="Q643" t="n">
        <x:v>1</x:v>
      </x:c>
      <x:c r="R643" t="n">
        <x:v>1</x:v>
      </x:c>
      <x:c r="S643" t="n">
        <x:v>1</x:v>
      </x:c>
      <x:c r="T643" t="n">
        <x:f>D643</x:f>
        <x:v>12</x:v>
      </x:c>
      <x:c r="U643" t="n">
        <x:f>Assumptions!$B$16</x:f>
        <x:v>45</x:v>
      </x:c>
      <x:c r="V643" t="n">
        <x:f>MIN(T643,U643)</x:f>
        <x:v>12</x:v>
      </x:c>
      <x:c r="W643" t="n">
        <x:f>Assumptions!$B$17</x:f>
        <x:v>31.5</x:v>
      </x:c>
      <x:c r="X643" s="29" t="n">
        <x:f>V643/W643*100</x:f>
        <x:v>38.095238095238095</x:v>
      </x:c>
      <x:c r="Y643" s="29" t="n">
        <x:f>T643/U643*100</x:f>
        <x:v>26.666666666666668</x:v>
      </x:c>
      <x:c r="Z643" t="n">
        <x:f>MAX(U643-T643,0)</x:f>
        <x:v>33</x:v>
      </x:c>
      <x:c r="AA643" t="n">
        <x:f>MAX(T643-U643,0)</x:f>
        <x:v>0</x:v>
      </x:c>
      <x:c r="AB643" t="str">
        <x:f>IF(Y643&gt;=100,"Capacity Gap",IF(Y643&gt;=90,"Potential Bottleneck","No Bottleneck"))</x:f>
        <x:v>No Bottleneck</x:v>
      </x:c>
      <x:c r="AC643" t="str">
        <x:f>IF(Y643&lt;60,"Low Utilization / Smooth Flow",IF(Y643&lt;=85,"Moderate Utilization",IF(Y643&lt;90,"Transition / Capacity Pressure","High Utilization / Queue Risk")))</x:f>
        <x:v>Low Utilization / Smooth Flow</x:v>
      </x:c>
    </x:row>
    <x:row r="644">
      <x:c r="A644" t="n">
        <x:v>643</x:v>
      </x:c>
      <x:c r="B644" s="16" t="n">
        <x:v>46244.479166666664</x:v>
      </x:c>
      <x:c r="C644" t="str">
        <x:v>Normal</x:v>
      </x:c>
      <x:c r="D644" t="n">
        <x:v>11</x:v>
      </x:c>
      <x:c r="E644" t="n">
        <x:v>3</x:v>
      </x:c>
      <x:c r="F644" t="n">
        <x:v>3</x:v>
      </x:c>
      <x:c r="G644" t="n">
        <x:v>5</x:v>
      </x:c>
      <x:c r="H644" t="n">
        <x:v>16.9</x:v>
      </x:c>
      <x:c r="I644" t="n">
        <x:v>0</x:v>
      </x:c>
      <x:c r="J644" t="n">
        <x:v>24.5</x:v>
      </x:c>
      <x:c r="K644" t="n">
        <x:v>36.7</x:v>
      </x:c>
      <x:c r="L644" t="n">
        <x:v>2</x:v>
      </x:c>
      <x:c r="M644" t="n">
        <x:v>2</x:v>
      </x:c>
      <x:c r="N644" t="n">
        <x:v>2</x:v>
      </x:c>
      <x:c r="O644" t="n">
        <x:v>2</x:v>
      </x:c>
      <x:c r="P644" t="n">
        <x:v>1</x:v>
      </x:c>
      <x:c r="Q644" t="n">
        <x:v>1</x:v>
      </x:c>
      <x:c r="R644" t="n">
        <x:v>1</x:v>
      </x:c>
      <x:c r="S644" t="n">
        <x:v>0</x:v>
      </x:c>
      <x:c r="T644" t="n">
        <x:f>D644</x:f>
        <x:v>11</x:v>
      </x:c>
      <x:c r="U644" t="n">
        <x:f>Assumptions!$B$16</x:f>
        <x:v>45</x:v>
      </x:c>
      <x:c r="V644" t="n">
        <x:f>MIN(T644,U644)</x:f>
        <x:v>11</x:v>
      </x:c>
      <x:c r="W644" t="n">
        <x:f>Assumptions!$B$17</x:f>
        <x:v>31.5</x:v>
      </x:c>
      <x:c r="X644" s="29" t="n">
        <x:f>V644/W644*100</x:f>
        <x:v>34.92063492063492</x:v>
      </x:c>
      <x:c r="Y644" s="29" t="n">
        <x:f>T644/U644*100</x:f>
        <x:v>24.444444444444443</x:v>
      </x:c>
      <x:c r="Z644" t="n">
        <x:f>MAX(U644-T644,0)</x:f>
        <x:v>34</x:v>
      </x:c>
      <x:c r="AA644" t="n">
        <x:f>MAX(T644-U644,0)</x:f>
        <x:v>0</x:v>
      </x:c>
      <x:c r="AB644" t="str">
        <x:f>IF(Y644&gt;=100,"Capacity Gap",IF(Y644&gt;=90,"Potential Bottleneck","No Bottleneck"))</x:f>
        <x:v>No Bottleneck</x:v>
      </x:c>
      <x:c r="AC644" t="str">
        <x:f>IF(Y644&lt;60,"Low Utilization / Smooth Flow",IF(Y644&lt;=85,"Moderate Utilization",IF(Y644&lt;90,"Transition / Capacity Pressure","High Utilization / Queue Risk")))</x:f>
        <x:v>Low Utilization / Smooth Flow</x:v>
      </x:c>
    </x:row>
    <x:row r="645">
      <x:c r="A645" t="n">
        <x:v>644</x:v>
      </x:c>
      <x:c r="B645" s="16" t="n">
        <x:v>46244.48263888889</x:v>
      </x:c>
      <x:c r="C645" t="str">
        <x:v>Normal</x:v>
      </x:c>
      <x:c r="D645" t="n">
        <x:v>8</x:v>
      </x:c>
      <x:c r="E645" t="n">
        <x:v>2</x:v>
      </x:c>
      <x:c r="F645" t="n">
        <x:v>2</x:v>
      </x:c>
      <x:c r="G645" t="n">
        <x:v>4</x:v>
      </x:c>
      <x:c r="H645" t="n">
        <x:v>21.5</x:v>
      </x:c>
      <x:c r="I645" t="n">
        <x:v>0</x:v>
      </x:c>
      <x:c r="J645" t="n">
        <x:v>17.8</x:v>
      </x:c>
      <x:c r="K645" t="n">
        <x:v>39.9</x:v>
      </x:c>
      <x:c r="L645" t="n">
        <x:v>1</x:v>
      </x:c>
      <x:c r="M645" t="n">
        <x:v>2</x:v>
      </x:c>
      <x:c r="N645" t="n">
        <x:v>2</x:v>
      </x:c>
      <x:c r="O645" t="n">
        <x:v>1</x:v>
      </x:c>
      <x:c r="P645" t="n">
        <x:v>1</x:v>
      </x:c>
      <x:c r="Q645" t="n">
        <x:v>1</x:v>
      </x:c>
      <x:c r="R645" t="n">
        <x:v>0</x:v>
      </x:c>
      <x:c r="S645" t="n">
        <x:v>0</x:v>
      </x:c>
      <x:c r="T645" t="n">
        <x:f>D645</x:f>
        <x:v>8</x:v>
      </x:c>
      <x:c r="U645" t="n">
        <x:f>Assumptions!$B$16</x:f>
        <x:v>45</x:v>
      </x:c>
      <x:c r="V645" t="n">
        <x:f>MIN(T645,U645)</x:f>
        <x:v>8</x:v>
      </x:c>
      <x:c r="W645" t="n">
        <x:f>Assumptions!$B$17</x:f>
        <x:v>31.5</x:v>
      </x:c>
      <x:c r="X645" s="29" t="n">
        <x:f>V645/W645*100</x:f>
        <x:v>25.396825396825395</x:v>
      </x:c>
      <x:c r="Y645" s="29" t="n">
        <x:f>T645/U645*100</x:f>
        <x:v>17.77777777777778</x:v>
      </x:c>
      <x:c r="Z645" t="n">
        <x:f>MAX(U645-T645,0)</x:f>
        <x:v>37</x:v>
      </x:c>
      <x:c r="AA645" t="n">
        <x:f>MAX(T645-U645,0)</x:f>
        <x:v>0</x:v>
      </x:c>
      <x:c r="AB645" t="str">
        <x:f>IF(Y645&gt;=100,"Capacity Gap",IF(Y645&gt;=90,"Potential Bottleneck","No Bottleneck"))</x:f>
        <x:v>No Bottleneck</x:v>
      </x:c>
      <x:c r="AC645" t="str">
        <x:f>IF(Y645&lt;60,"Low Utilization / Smooth Flow",IF(Y645&lt;=85,"Moderate Utilization",IF(Y645&lt;90,"Transition / Capacity Pressure","High Utilization / Queue Risk")))</x:f>
        <x:v>Low Utilization / Smooth Flow</x:v>
      </x:c>
    </x:row>
    <x:row r="646">
      <x:c r="A646" t="n">
        <x:v>645</x:v>
      </x:c>
      <x:c r="B646" s="16" t="n">
        <x:v>46244.48611111111</x:v>
      </x:c>
      <x:c r="C646" t="str">
        <x:v>Normal</x:v>
      </x:c>
      <x:c r="D646" t="n">
        <x:v>9</x:v>
      </x:c>
      <x:c r="E646" t="n">
        <x:v>3</x:v>
      </x:c>
      <x:c r="F646" t="n">
        <x:v>2</x:v>
      </x:c>
      <x:c r="G646" t="n">
        <x:v>4</x:v>
      </x:c>
      <x:c r="H646" t="n">
        <x:v>19</x:v>
      </x:c>
      <x:c r="I646" t="n">
        <x:v>0</x:v>
      </x:c>
      <x:c r="J646" t="n">
        <x:v>20.1</x:v>
      </x:c>
      <x:c r="K646" t="n">
        <x:v>33.3</x:v>
      </x:c>
      <x:c r="L646" t="n">
        <x:v>2</x:v>
      </x:c>
      <x:c r="M646" t="n">
        <x:v>2</x:v>
      </x:c>
      <x:c r="N646" t="n">
        <x:v>1</x:v>
      </x:c>
      <x:c r="O646" t="n">
        <x:v>1</x:v>
      </x:c>
      <x:c r="P646" t="n">
        <x:v>1</x:v>
      </x:c>
      <x:c r="Q646" t="n">
        <x:v>1</x:v>
      </x:c>
      <x:c r="R646" t="n">
        <x:v>1</x:v>
      </x:c>
      <x:c r="S646" t="n">
        <x:v>0</x:v>
      </x:c>
      <x:c r="T646" t="n">
        <x:f>D646</x:f>
        <x:v>9</x:v>
      </x:c>
      <x:c r="U646" t="n">
        <x:f>Assumptions!$B$16</x:f>
        <x:v>45</x:v>
      </x:c>
      <x:c r="V646" t="n">
        <x:f>MIN(T646,U646)</x:f>
        <x:v>9</x:v>
      </x:c>
      <x:c r="W646" t="n">
        <x:f>Assumptions!$B$17</x:f>
        <x:v>31.5</x:v>
      </x:c>
      <x:c r="X646" s="29" t="n">
        <x:f>V646/W646*100</x:f>
        <x:v>28.57142857142857</x:v>
      </x:c>
      <x:c r="Y646" s="29" t="n">
        <x:f>T646/U646*100</x:f>
        <x:v>20</x:v>
      </x:c>
      <x:c r="Z646" t="n">
        <x:f>MAX(U646-T646,0)</x:f>
        <x:v>36</x:v>
      </x:c>
      <x:c r="AA646" t="n">
        <x:f>MAX(T646-U646,0)</x:f>
        <x:v>0</x:v>
      </x:c>
      <x:c r="AB646" t="str">
        <x:f>IF(Y646&gt;=100,"Capacity Gap",IF(Y646&gt;=90,"Potential Bottleneck","No Bottleneck"))</x:f>
        <x:v>No Bottleneck</x:v>
      </x:c>
      <x:c r="AC646" t="str">
        <x:f>IF(Y646&lt;60,"Low Utilization / Smooth Flow",IF(Y646&lt;=85,"Moderate Utilization",IF(Y646&lt;90,"Transition / Capacity Pressure","High Utilization / Queue Risk")))</x:f>
        <x:v>Low Utilization / Smooth Flow</x:v>
      </x:c>
    </x:row>
    <x:row r="647">
      <x:c r="A647" t="n">
        <x:v>646</x:v>
      </x:c>
      <x:c r="B647" s="16" t="n">
        <x:v>46244.489583333336</x:v>
      </x:c>
      <x:c r="C647" t="str">
        <x:v>Normal</x:v>
      </x:c>
      <x:c r="D647" t="n">
        <x:v>14</x:v>
      </x:c>
      <x:c r="E647" t="n">
        <x:v>4</x:v>
      </x:c>
      <x:c r="F647" t="n">
        <x:v>4</x:v>
      </x:c>
      <x:c r="G647" t="n">
        <x:v>6</x:v>
      </x:c>
      <x:c r="H647" t="n">
        <x:v>26.4</x:v>
      </x:c>
      <x:c r="I647" t="n">
        <x:v>0</x:v>
      </x:c>
      <x:c r="J647" t="n">
        <x:v>31.2</x:v>
      </x:c>
      <x:c r="K647" t="n">
        <x:v>33.5</x:v>
      </x:c>
      <x:c r="L647" t="n">
        <x:v>3</x:v>
      </x:c>
      <x:c r="M647" t="n">
        <x:v>2</x:v>
      </x:c>
      <x:c r="N647" t="n">
        <x:v>3</x:v>
      </x:c>
      <x:c r="O647" t="n">
        <x:v>2</x:v>
      </x:c>
      <x:c r="P647" t="n">
        <x:v>2</x:v>
      </x:c>
      <x:c r="Q647" t="n">
        <x:v>2</x:v>
      </x:c>
      <x:c r="R647" t="n">
        <x:v>0</x:v>
      </x:c>
      <x:c r="S647" t="n">
        <x:v>0</x:v>
      </x:c>
      <x:c r="T647" t="n">
        <x:f>D647</x:f>
        <x:v>14</x:v>
      </x:c>
      <x:c r="U647" t="n">
        <x:f>Assumptions!$B$16</x:f>
        <x:v>45</x:v>
      </x:c>
      <x:c r="V647" t="n">
        <x:f>MIN(T647,U647)</x:f>
        <x:v>14</x:v>
      </x:c>
      <x:c r="W647" t="n">
        <x:f>Assumptions!$B$17</x:f>
        <x:v>31.5</x:v>
      </x:c>
      <x:c r="X647" s="29" t="n">
        <x:f>V647/W647*100</x:f>
        <x:v>44.44444444444444</x:v>
      </x:c>
      <x:c r="Y647" s="29" t="n">
        <x:f>T647/U647*100</x:f>
        <x:v>31.11111111111111</x:v>
      </x:c>
      <x:c r="Z647" t="n">
        <x:f>MAX(U647-T647,0)</x:f>
        <x:v>31</x:v>
      </x:c>
      <x:c r="AA647" t="n">
        <x:f>MAX(T647-U647,0)</x:f>
        <x:v>0</x:v>
      </x:c>
      <x:c r="AB647" t="str">
        <x:f>IF(Y647&gt;=100,"Capacity Gap",IF(Y647&gt;=90,"Potential Bottleneck","No Bottleneck"))</x:f>
        <x:v>No Bottleneck</x:v>
      </x:c>
      <x:c r="AC647" t="str">
        <x:f>IF(Y647&lt;60,"Low Utilization / Smooth Flow",IF(Y647&lt;=85,"Moderate Utilization",IF(Y647&lt;90,"Transition / Capacity Pressure","High Utilization / Queue Risk")))</x:f>
        <x:v>Low Utilization / Smooth Flow</x:v>
      </x:c>
    </x:row>
    <x:row r="648">
      <x:c r="A648" t="n">
        <x:v>647</x:v>
      </x:c>
      <x:c r="B648" s="16" t="n">
        <x:v>46244.493055555555</x:v>
      </x:c>
      <x:c r="C648" t="str">
        <x:v>Normal</x:v>
      </x:c>
      <x:c r="D648" t="n">
        <x:v>10</x:v>
      </x:c>
      <x:c r="E648" t="n">
        <x:v>3</x:v>
      </x:c>
      <x:c r="F648" t="n">
        <x:v>2</x:v>
      </x:c>
      <x:c r="G648" t="n">
        <x:v>5</x:v>
      </x:c>
      <x:c r="H648" t="n">
        <x:v>20.5</x:v>
      </x:c>
      <x:c r="I648" t="n">
        <x:v>0</x:v>
      </x:c>
      <x:c r="J648" t="n">
        <x:v>22.3</x:v>
      </x:c>
      <x:c r="K648" t="n">
        <x:v>32</x:v>
      </x:c>
      <x:c r="L648" t="n">
        <x:v>2</x:v>
      </x:c>
      <x:c r="M648" t="n">
        <x:v>2</x:v>
      </x:c>
      <x:c r="N648" t="n">
        <x:v>2</x:v>
      </x:c>
      <x:c r="O648" t="n">
        <x:v>1</x:v>
      </x:c>
      <x:c r="P648" t="n">
        <x:v>1</x:v>
      </x:c>
      <x:c r="Q648" t="n">
        <x:v>1</x:v>
      </x:c>
      <x:c r="R648" t="n">
        <x:v>1</x:v>
      </x:c>
      <x:c r="S648" t="n">
        <x:v>0</x:v>
      </x:c>
      <x:c r="T648" t="n">
        <x:f>D648</x:f>
        <x:v>10</x:v>
      </x:c>
      <x:c r="U648" t="n">
        <x:f>Assumptions!$B$16</x:f>
        <x:v>45</x:v>
      </x:c>
      <x:c r="V648" t="n">
        <x:f>MIN(T648,U648)</x:f>
        <x:v>10</x:v>
      </x:c>
      <x:c r="W648" t="n">
        <x:f>Assumptions!$B$17</x:f>
        <x:v>31.5</x:v>
      </x:c>
      <x:c r="X648" s="29" t="n">
        <x:f>V648/W648*100</x:f>
        <x:v>31.746031746031743</x:v>
      </x:c>
      <x:c r="Y648" s="29" t="n">
        <x:f>T648/U648*100</x:f>
        <x:v>22.22222222222222</x:v>
      </x:c>
      <x:c r="Z648" t="n">
        <x:f>MAX(U648-T648,0)</x:f>
        <x:v>35</x:v>
      </x:c>
      <x:c r="AA648" t="n">
        <x:f>MAX(T648-U648,0)</x:f>
        <x:v>0</x:v>
      </x:c>
      <x:c r="AB648" t="str">
        <x:f>IF(Y648&gt;=100,"Capacity Gap",IF(Y648&gt;=90,"Potential Bottleneck","No Bottleneck"))</x:f>
        <x:v>No Bottleneck</x:v>
      </x:c>
      <x:c r="AC648" t="str">
        <x:f>IF(Y648&lt;60,"Low Utilization / Smooth Flow",IF(Y648&lt;=85,"Moderate Utilization",IF(Y648&lt;90,"Transition / Capacity Pressure","High Utilization / Queue Risk")))</x:f>
        <x:v>Low Utilization / Smooth Flow</x:v>
      </x:c>
    </x:row>
    <x:row r="649">
      <x:c r="A649" t="n">
        <x:v>648</x:v>
      </x:c>
      <x:c r="B649" s="16" t="n">
        <x:v>46244.49652777778</x:v>
      </x:c>
      <x:c r="C649" t="str">
        <x:v>Normal</x:v>
      </x:c>
      <x:c r="D649" t="n">
        <x:v>11</x:v>
      </x:c>
      <x:c r="E649" t="n">
        <x:v>3</x:v>
      </x:c>
      <x:c r="F649" t="n">
        <x:v>3</x:v>
      </x:c>
      <x:c r="G649" t="n">
        <x:v>5</x:v>
      </x:c>
      <x:c r="H649" t="n">
        <x:v>21.9</x:v>
      </x:c>
      <x:c r="I649" t="n">
        <x:v>0</x:v>
      </x:c>
      <x:c r="J649" t="n">
        <x:v>24.5</x:v>
      </x:c>
      <x:c r="K649" t="n">
        <x:v>33.1</x:v>
      </x:c>
      <x:c r="L649" t="n">
        <x:v>2</x:v>
      </x:c>
      <x:c r="M649" t="n">
        <x:v>2</x:v>
      </x:c>
      <x:c r="N649" t="n">
        <x:v>2</x:v>
      </x:c>
      <x:c r="O649" t="n">
        <x:v>1</x:v>
      </x:c>
      <x:c r="P649" t="n">
        <x:v>1</x:v>
      </x:c>
      <x:c r="Q649" t="n">
        <x:v>1</x:v>
      </x:c>
      <x:c r="R649" t="n">
        <x:v>1</x:v>
      </x:c>
      <x:c r="S649" t="n">
        <x:v>1</x:v>
      </x:c>
      <x:c r="T649" t="n">
        <x:f>D649</x:f>
        <x:v>11</x:v>
      </x:c>
      <x:c r="U649" t="n">
        <x:f>Assumptions!$B$16</x:f>
        <x:v>45</x:v>
      </x:c>
      <x:c r="V649" t="n">
        <x:f>MIN(T649,U649)</x:f>
        <x:v>11</x:v>
      </x:c>
      <x:c r="W649" t="n">
        <x:f>Assumptions!$B$17</x:f>
        <x:v>31.5</x:v>
      </x:c>
      <x:c r="X649" s="29" t="n">
        <x:f>V649/W649*100</x:f>
        <x:v>34.92063492063492</x:v>
      </x:c>
      <x:c r="Y649" s="29" t="n">
        <x:f>T649/U649*100</x:f>
        <x:v>24.444444444444443</x:v>
      </x:c>
      <x:c r="Z649" t="n">
        <x:f>MAX(U649-T649,0)</x:f>
        <x:v>34</x:v>
      </x:c>
      <x:c r="AA649" t="n">
        <x:f>MAX(T649-U649,0)</x:f>
        <x:v>0</x:v>
      </x:c>
      <x:c r="AB649" t="str">
        <x:f>IF(Y649&gt;=100,"Capacity Gap",IF(Y649&gt;=90,"Potential Bottleneck","No Bottleneck"))</x:f>
        <x:v>No Bottleneck</x:v>
      </x:c>
      <x:c r="AC649" t="str">
        <x:f>IF(Y649&lt;60,"Low Utilization / Smooth Flow",IF(Y649&lt;=85,"Moderate Utilization",IF(Y649&lt;90,"Transition / Capacity Pressure","High Utilization / Queue Risk")))</x:f>
        <x:v>Low Utilization / Smooth Flow</x:v>
      </x:c>
    </x:row>
    <x:row r="650">
      <x:c r="A650" t="n">
        <x:v>649</x:v>
      </x:c>
      <x:c r="B650" s="16" t="n">
        <x:v>46244.5</x:v>
      </x:c>
      <x:c r="C650" t="str">
        <x:v>Lunch Peak</x:v>
      </x:c>
      <x:c r="D650" t="n">
        <x:v>24</x:v>
      </x:c>
      <x:c r="E650" t="n">
        <x:v>5</x:v>
      </x:c>
      <x:c r="F650" t="n">
        <x:v>10</x:v>
      </x:c>
      <x:c r="G650" t="n">
        <x:v>9</x:v>
      </x:c>
      <x:c r="H650" t="n">
        <x:v>27.3</x:v>
      </x:c>
      <x:c r="I650" t="n">
        <x:v>0</x:v>
      </x:c>
      <x:c r="J650" t="n">
        <x:v>53.5</x:v>
      </x:c>
      <x:c r="K650" t="n">
        <x:v>40.3</x:v>
      </x:c>
      <x:c r="L650" t="n">
        <x:v>4</x:v>
      </x:c>
      <x:c r="M650" t="n">
        <x:v>5</x:v>
      </x:c>
      <x:c r="N650" t="n">
        <x:v>3</x:v>
      </x:c>
      <x:c r="O650" t="n">
        <x:v>3</x:v>
      </x:c>
      <x:c r="P650" t="n">
        <x:v>3</x:v>
      </x:c>
      <x:c r="Q650" t="n">
        <x:v>3</x:v>
      </x:c>
      <x:c r="R650" t="n">
        <x:v>2</x:v>
      </x:c>
      <x:c r="S650" t="n">
        <x:v>1</x:v>
      </x:c>
      <x:c r="T650" t="n">
        <x:f>D650</x:f>
        <x:v>24</x:v>
      </x:c>
      <x:c r="U650" t="n">
        <x:f>Assumptions!$B$16</x:f>
        <x:v>45</x:v>
      </x:c>
      <x:c r="V650" t="n">
        <x:f>MIN(T650,U650)</x:f>
        <x:v>24</x:v>
      </x:c>
      <x:c r="W650" t="n">
        <x:f>Assumptions!$B$17</x:f>
        <x:v>31.5</x:v>
      </x:c>
      <x:c r="X650" s="29" t="n">
        <x:f>V650/W650*100</x:f>
        <x:v>76.19047619047619</x:v>
      </x:c>
      <x:c r="Y650" s="29" t="n">
        <x:f>T650/U650*100</x:f>
        <x:v>53.333333333333336</x:v>
      </x:c>
      <x:c r="Z650" t="n">
        <x:f>MAX(U650-T650,0)</x:f>
        <x:v>21</x:v>
      </x:c>
      <x:c r="AA650" t="n">
        <x:f>MAX(T650-U650,0)</x:f>
        <x:v>0</x:v>
      </x:c>
      <x:c r="AB650" t="str">
        <x:f>IF(Y650&gt;=100,"Capacity Gap",IF(Y650&gt;=90,"Potential Bottleneck","No Bottleneck"))</x:f>
        <x:v>No Bottleneck</x:v>
      </x:c>
      <x:c r="AC650" t="str">
        <x:f>IF(Y650&lt;60,"Low Utilization / Smooth Flow",IF(Y650&lt;=85,"Moderate Utilization",IF(Y650&lt;90,"Transition / Capacity Pressure","High Utilization / Queue Risk")))</x:f>
        <x:v>Low Utilization / Smooth Flow</x:v>
      </x:c>
    </x:row>
    <x:row r="651">
      <x:c r="A651" t="n">
        <x:v>650</x:v>
      </x:c>
      <x:c r="B651" s="16" t="n">
        <x:v>46244.50347222222</x:v>
      </x:c>
      <x:c r="C651" t="str">
        <x:v>Lunch Peak</x:v>
      </x:c>
      <x:c r="D651" t="n">
        <x:v>26</x:v>
      </x:c>
      <x:c r="E651" t="n">
        <x:v>5</x:v>
      </x:c>
      <x:c r="F651" t="n">
        <x:v>11</x:v>
      </x:c>
      <x:c r="G651" t="n">
        <x:v>10</x:v>
      </x:c>
      <x:c r="H651" t="n">
        <x:v>23.5</x:v>
      </x:c>
      <x:c r="I651" t="n">
        <x:v>0</x:v>
      </x:c>
      <x:c r="J651" t="n">
        <x:v>58</x:v>
      </x:c>
      <x:c r="K651" t="n">
        <x:v>38.5</x:v>
      </x:c>
      <x:c r="L651" t="n">
        <x:v>4</x:v>
      </x:c>
      <x:c r="M651" t="n">
        <x:v>4</x:v>
      </x:c>
      <x:c r="N651" t="n">
        <x:v>4</x:v>
      </x:c>
      <x:c r="O651" t="n">
        <x:v>3</x:v>
      </x:c>
      <x:c r="P651" t="n">
        <x:v>2</x:v>
      </x:c>
      <x:c r="Q651" t="n">
        <x:v>3</x:v>
      </x:c>
      <x:c r="R651" t="n">
        <x:v>2</x:v>
      </x:c>
      <x:c r="S651" t="n">
        <x:v>4</x:v>
      </x:c>
      <x:c r="T651" t="n">
        <x:f>D651</x:f>
        <x:v>26</x:v>
      </x:c>
      <x:c r="U651" t="n">
        <x:f>Assumptions!$B$16</x:f>
        <x:v>45</x:v>
      </x:c>
      <x:c r="V651" t="n">
        <x:f>MIN(T651,U651)</x:f>
        <x:v>26</x:v>
      </x:c>
      <x:c r="W651" t="n">
        <x:f>Assumptions!$B$17</x:f>
        <x:v>31.5</x:v>
      </x:c>
      <x:c r="X651" s="29" t="n">
        <x:f>V651/W651*100</x:f>
        <x:v>82.53968253968253</x:v>
      </x:c>
      <x:c r="Y651" s="29" t="n">
        <x:f>T651/U651*100</x:f>
        <x:v>57.77777777777777</x:v>
      </x:c>
      <x:c r="Z651" t="n">
        <x:f>MAX(U651-T651,0)</x:f>
        <x:v>19</x:v>
      </x:c>
      <x:c r="AA651" t="n">
        <x:f>MAX(T651-U651,0)</x:f>
        <x:v>0</x:v>
      </x:c>
      <x:c r="AB651" t="str">
        <x:f>IF(Y651&gt;=100,"Capacity Gap",IF(Y651&gt;=90,"Potential Bottleneck","No Bottleneck"))</x:f>
        <x:v>No Bottleneck</x:v>
      </x:c>
      <x:c r="AC651" t="str">
        <x:f>IF(Y651&lt;60,"Low Utilization / Smooth Flow",IF(Y651&lt;=85,"Moderate Utilization",IF(Y651&lt;90,"Transition / Capacity Pressure","High Utilization / Queue Risk")))</x:f>
        <x:v>Low Utilization / Smooth Flow</x:v>
      </x:c>
    </x:row>
    <x:row r="652">
      <x:c r="A652" t="n">
        <x:v>651</x:v>
      </x:c>
      <x:c r="B652" s="16" t="n">
        <x:v>46244.506944444445</x:v>
      </x:c>
      <x:c r="C652" t="str">
        <x:v>Lunch Peak</x:v>
      </x:c>
      <x:c r="D652" t="n">
        <x:v>32</x:v>
      </x:c>
      <x:c r="E652" t="n">
        <x:v>6</x:v>
      </x:c>
      <x:c r="F652" t="n">
        <x:v>14</x:v>
      </x:c>
      <x:c r="G652" t="n">
        <x:v>12</x:v>
      </x:c>
      <x:c r="H652" t="n">
        <x:v>27.8</x:v>
      </x:c>
      <x:c r="I652" t="n">
        <x:v>0.3</x:v>
      </x:c>
      <x:c r="J652" t="n">
        <x:v>71.3</x:v>
      </x:c>
      <x:c r="K652" t="n">
        <x:v>45.7</x:v>
      </x:c>
      <x:c r="L652" t="n">
        <x:v>6</x:v>
      </x:c>
      <x:c r="M652" t="n">
        <x:v>5</x:v>
      </x:c>
      <x:c r="N652" t="n">
        <x:v>5</x:v>
      </x:c>
      <x:c r="O652" t="n">
        <x:v>3</x:v>
      </x:c>
      <x:c r="P652" t="n">
        <x:v>4</x:v>
      </x:c>
      <x:c r="Q652" t="n">
        <x:v>3</x:v>
      </x:c>
      <x:c r="R652" t="n">
        <x:v>3</x:v>
      </x:c>
      <x:c r="S652" t="n">
        <x:v>3</x:v>
      </x:c>
      <x:c r="T652" t="n">
        <x:f>D652</x:f>
        <x:v>32</x:v>
      </x:c>
      <x:c r="U652" t="n">
        <x:f>Assumptions!$B$16</x:f>
        <x:v>45</x:v>
      </x:c>
      <x:c r="V652" t="n">
        <x:f>MIN(T652,U652)</x:f>
        <x:v>32</x:v>
      </x:c>
      <x:c r="W652" t="n">
        <x:f>Assumptions!$B$17</x:f>
        <x:v>31.5</x:v>
      </x:c>
      <x:c r="X652" s="29" t="n">
        <x:f>V652/W652*100</x:f>
        <x:v>101.58730158730158</x:v>
      </x:c>
      <x:c r="Y652" s="29" t="n">
        <x:f>T652/U652*100</x:f>
        <x:v>71.11111111111111</x:v>
      </x:c>
      <x:c r="Z652" t="n">
        <x:f>MAX(U652-T652,0)</x:f>
        <x:v>13</x:v>
      </x:c>
      <x:c r="AA652" t="n">
        <x:f>MAX(T652-U652,0)</x:f>
        <x:v>0</x:v>
      </x:c>
      <x:c r="AB652" t="str">
        <x:f>IF(Y652&gt;=100,"Capacity Gap",IF(Y652&gt;=90,"Potential Bottleneck","No Bottleneck"))</x:f>
        <x:v>No Bottleneck</x:v>
      </x:c>
      <x:c r="AC652" t="str">
        <x:f>IF(Y652&lt;60,"Low Utilization / Smooth Flow",IF(Y652&lt;=85,"Moderate Utilization",IF(Y652&lt;90,"Transition / Capacity Pressure","High Utilization / Queue Risk")))</x:f>
        <x:v>Moderate Utilization</x:v>
      </x:c>
    </x:row>
    <x:row r="653">
      <x:c r="A653" t="n">
        <x:v>652</x:v>
      </x:c>
      <x:c r="B653" s="16" t="n">
        <x:v>46244.510416666664</x:v>
      </x:c>
      <x:c r="C653" t="str">
        <x:v>Lunch Peak</x:v>
      </x:c>
      <x:c r="D653" t="n">
        <x:v>19</x:v>
      </x:c>
      <x:c r="E653" t="n">
        <x:v>4</x:v>
      </x:c>
      <x:c r="F653" t="n">
        <x:v>8</x:v>
      </x:c>
      <x:c r="G653" t="n">
        <x:v>7</x:v>
      </x:c>
      <x:c r="H653" t="n">
        <x:v>29.9</x:v>
      </x:c>
      <x:c r="I653" t="n">
        <x:v>0</x:v>
      </x:c>
      <x:c r="J653" t="n">
        <x:v>42.4</x:v>
      </x:c>
      <x:c r="K653" t="n">
        <x:v>40.6</x:v>
      </x:c>
      <x:c r="L653" t="n">
        <x:v>3</x:v>
      </x:c>
      <x:c r="M653" t="n">
        <x:v>4</x:v>
      </x:c>
      <x:c r="N653" t="n">
        <x:v>3</x:v>
      </x:c>
      <x:c r="O653" t="n">
        <x:v>2</x:v>
      </x:c>
      <x:c r="P653" t="n">
        <x:v>2</x:v>
      </x:c>
      <x:c r="Q653" t="n">
        <x:v>2</x:v>
      </x:c>
      <x:c r="R653" t="n">
        <x:v>1</x:v>
      </x:c>
      <x:c r="S653" t="n">
        <x:v>2</x:v>
      </x:c>
      <x:c r="T653" t="n">
        <x:f>D653</x:f>
        <x:v>19</x:v>
      </x:c>
      <x:c r="U653" t="n">
        <x:f>Assumptions!$B$16</x:f>
        <x:v>45</x:v>
      </x:c>
      <x:c r="V653" t="n">
        <x:f>MIN(T653,U653)</x:f>
        <x:v>19</x:v>
      </x:c>
      <x:c r="W653" t="n">
        <x:f>Assumptions!$B$17</x:f>
        <x:v>31.5</x:v>
      </x:c>
      <x:c r="X653" s="29" t="n">
        <x:f>V653/W653*100</x:f>
        <x:v>60.317460317460316</x:v>
      </x:c>
      <x:c r="Y653" s="29" t="n">
        <x:f>T653/U653*100</x:f>
        <x:v>42.22222222222222</x:v>
      </x:c>
      <x:c r="Z653" t="n">
        <x:f>MAX(U653-T653,0)</x:f>
        <x:v>26</x:v>
      </x:c>
      <x:c r="AA653" t="n">
        <x:f>MAX(T653-U653,0)</x:f>
        <x:v>0</x:v>
      </x:c>
      <x:c r="AB653" t="str">
        <x:f>IF(Y653&gt;=100,"Capacity Gap",IF(Y653&gt;=90,"Potential Bottleneck","No Bottleneck"))</x:f>
        <x:v>No Bottleneck</x:v>
      </x:c>
      <x:c r="AC653" t="str">
        <x:f>IF(Y653&lt;60,"Low Utilization / Smooth Flow",IF(Y653&lt;=85,"Moderate Utilization",IF(Y653&lt;90,"Transition / Capacity Pressure","High Utilization / Queue Risk")))</x:f>
        <x:v>Low Utilization / Smooth Flow</x:v>
      </x:c>
    </x:row>
    <x:row r="654">
      <x:c r="A654" t="n">
        <x:v>653</x:v>
      </x:c>
      <x:c r="B654" s="16" t="n">
        <x:v>46244.51388888889</x:v>
      </x:c>
      <x:c r="C654" t="str">
        <x:v>Lunch Peak</x:v>
      </x:c>
      <x:c r="D654" t="n">
        <x:v>26</x:v>
      </x:c>
      <x:c r="E654" t="n">
        <x:v>5</x:v>
      </x:c>
      <x:c r="F654" t="n">
        <x:v>11</x:v>
      </x:c>
      <x:c r="G654" t="n">
        <x:v>10</x:v>
      </x:c>
      <x:c r="H654" t="n">
        <x:v>26.4</x:v>
      </x:c>
      <x:c r="I654" t="n">
        <x:v>0</x:v>
      </x:c>
      <x:c r="J654" t="n">
        <x:v>58</x:v>
      </x:c>
      <x:c r="K654" t="n">
        <x:v>42.7</x:v>
      </x:c>
      <x:c r="L654" t="n">
        <x:v>5</x:v>
      </x:c>
      <x:c r="M654" t="n">
        <x:v>5</x:v>
      </x:c>
      <x:c r="N654" t="n">
        <x:v>4</x:v>
      </x:c>
      <x:c r="O654" t="n">
        <x:v>3</x:v>
      </x:c>
      <x:c r="P654" t="n">
        <x:v>3</x:v>
      </x:c>
      <x:c r="Q654" t="n">
        <x:v>3</x:v>
      </x:c>
      <x:c r="R654" t="n">
        <x:v>2</x:v>
      </x:c>
      <x:c r="S654" t="n">
        <x:v>1</x:v>
      </x:c>
      <x:c r="T654" t="n">
        <x:f>D654</x:f>
        <x:v>26</x:v>
      </x:c>
      <x:c r="U654" t="n">
        <x:f>Assumptions!$B$16</x:f>
        <x:v>45</x:v>
      </x:c>
      <x:c r="V654" t="n">
        <x:f>MIN(T654,U654)</x:f>
        <x:v>26</x:v>
      </x:c>
      <x:c r="W654" t="n">
        <x:f>Assumptions!$B$17</x:f>
        <x:v>31.5</x:v>
      </x:c>
      <x:c r="X654" s="29" t="n">
        <x:f>V654/W654*100</x:f>
        <x:v>82.53968253968253</x:v>
      </x:c>
      <x:c r="Y654" s="29" t="n">
        <x:f>T654/U654*100</x:f>
        <x:v>57.77777777777777</x:v>
      </x:c>
      <x:c r="Z654" t="n">
        <x:f>MAX(U654-T654,0)</x:f>
        <x:v>19</x:v>
      </x:c>
      <x:c r="AA654" t="n">
        <x:f>MAX(T654-U654,0)</x:f>
        <x:v>0</x:v>
      </x:c>
      <x:c r="AB654" t="str">
        <x:f>IF(Y654&gt;=100,"Capacity Gap",IF(Y654&gt;=90,"Potential Bottleneck","No Bottleneck"))</x:f>
        <x:v>No Bottleneck</x:v>
      </x:c>
      <x:c r="AC654" t="str">
        <x:f>IF(Y654&lt;60,"Low Utilization / Smooth Flow",IF(Y654&lt;=85,"Moderate Utilization",IF(Y654&lt;90,"Transition / Capacity Pressure","High Utilization / Queue Risk")))</x:f>
        <x:v>Low Utilization / Smooth Flow</x:v>
      </x:c>
    </x:row>
    <x:row r="655">
      <x:c r="A655" t="n">
        <x:v>654</x:v>
      </x:c>
      <x:c r="B655" s="16" t="n">
        <x:v>46244.51736111111</x:v>
      </x:c>
      <x:c r="C655" t="str">
        <x:v>Lunch Peak</x:v>
      </x:c>
      <x:c r="D655" t="n">
        <x:v>32</x:v>
      </x:c>
      <x:c r="E655" t="n">
        <x:v>6</x:v>
      </x:c>
      <x:c r="F655" t="n">
        <x:v>14</x:v>
      </x:c>
      <x:c r="G655" t="n">
        <x:v>12</x:v>
      </x:c>
      <x:c r="H655" t="n">
        <x:v>30.2</x:v>
      </x:c>
      <x:c r="I655" t="n">
        <x:v>0.3</x:v>
      </x:c>
      <x:c r="J655" t="n">
        <x:v>71.3</x:v>
      </x:c>
      <x:c r="K655" t="n">
        <x:v>43.1</x:v>
      </x:c>
      <x:c r="L655" t="n">
        <x:v>5</x:v>
      </x:c>
      <x:c r="M655" t="n">
        <x:v>5</x:v>
      </x:c>
      <x:c r="N655" t="n">
        <x:v>4</x:v>
      </x:c>
      <x:c r="O655" t="n">
        <x:v>4</x:v>
      </x:c>
      <x:c r="P655" t="n">
        <x:v>3</x:v>
      </x:c>
      <x:c r="Q655" t="n">
        <x:v>3</x:v>
      </x:c>
      <x:c r="R655" t="n">
        <x:v>3</x:v>
      </x:c>
      <x:c r="S655" t="n">
        <x:v>5</x:v>
      </x:c>
      <x:c r="T655" t="n">
        <x:f>D655</x:f>
        <x:v>32</x:v>
      </x:c>
      <x:c r="U655" t="n">
        <x:f>Assumptions!$B$16</x:f>
        <x:v>45</x:v>
      </x:c>
      <x:c r="V655" t="n">
        <x:f>MIN(T655,U655)</x:f>
        <x:v>32</x:v>
      </x:c>
      <x:c r="W655" t="n">
        <x:f>Assumptions!$B$17</x:f>
        <x:v>31.5</x:v>
      </x:c>
      <x:c r="X655" s="29" t="n">
        <x:f>V655/W655*100</x:f>
        <x:v>101.58730158730158</x:v>
      </x:c>
      <x:c r="Y655" s="29" t="n">
        <x:f>T655/U655*100</x:f>
        <x:v>71.11111111111111</x:v>
      </x:c>
      <x:c r="Z655" t="n">
        <x:f>MAX(U655-T655,0)</x:f>
        <x:v>13</x:v>
      </x:c>
      <x:c r="AA655" t="n">
        <x:f>MAX(T655-U655,0)</x:f>
        <x:v>0</x:v>
      </x:c>
      <x:c r="AB655" t="str">
        <x:f>IF(Y655&gt;=100,"Capacity Gap",IF(Y655&gt;=90,"Potential Bottleneck","No Bottleneck"))</x:f>
        <x:v>No Bottleneck</x:v>
      </x:c>
      <x:c r="AC655" t="str">
        <x:f>IF(Y655&lt;60,"Low Utilization / Smooth Flow",IF(Y655&lt;=85,"Moderate Utilization",IF(Y655&lt;90,"Transition / Capacity Pressure","High Utilization / Queue Risk")))</x:f>
        <x:v>Moderate Utilization</x:v>
      </x:c>
    </x:row>
    <x:row r="656">
      <x:c r="A656" t="n">
        <x:v>655</x:v>
      </x:c>
      <x:c r="B656" s="16" t="n">
        <x:v>46244.520833333336</x:v>
      </x:c>
      <x:c r="C656" t="str">
        <x:v>Lunch Peak</x:v>
      </x:c>
      <x:c r="D656" t="n">
        <x:v>29</x:v>
      </x:c>
      <x:c r="E656" t="n">
        <x:v>6</x:v>
      </x:c>
      <x:c r="F656" t="n">
        <x:v>12</x:v>
      </x:c>
      <x:c r="G656" t="n">
        <x:v>11</x:v>
      </x:c>
      <x:c r="H656" t="n">
        <x:v>26.9</x:v>
      </x:c>
      <x:c r="I656" t="n">
        <x:v>0</x:v>
      </x:c>
      <x:c r="J656" t="n">
        <x:v>64.7</x:v>
      </x:c>
      <x:c r="K656" t="n">
        <x:v>42.4</x:v>
      </x:c>
      <x:c r="L656" t="n">
        <x:v>4</x:v>
      </x:c>
      <x:c r="M656" t="n">
        <x:v>6</x:v>
      </x:c>
      <x:c r="N656" t="n">
        <x:v>5</x:v>
      </x:c>
      <x:c r="O656" t="n">
        <x:v>3</x:v>
      </x:c>
      <x:c r="P656" t="n">
        <x:v>4</x:v>
      </x:c>
      <x:c r="Q656" t="n">
        <x:v>3</x:v>
      </x:c>
      <x:c r="R656" t="n">
        <x:v>2</x:v>
      </x:c>
      <x:c r="S656" t="n">
        <x:v>2</x:v>
      </x:c>
      <x:c r="T656" t="n">
        <x:f>D656</x:f>
        <x:v>29</x:v>
      </x:c>
      <x:c r="U656" t="n">
        <x:f>Assumptions!$B$16</x:f>
        <x:v>45</x:v>
      </x:c>
      <x:c r="V656" t="n">
        <x:f>MIN(T656,U656)</x:f>
        <x:v>29</x:v>
      </x:c>
      <x:c r="W656" t="n">
        <x:f>Assumptions!$B$17</x:f>
        <x:v>31.5</x:v>
      </x:c>
      <x:c r="X656" s="29" t="n">
        <x:f>V656/W656*100</x:f>
        <x:v>92.06349206349206</x:v>
      </x:c>
      <x:c r="Y656" s="29" t="n">
        <x:f>T656/U656*100</x:f>
        <x:v>64.44444444444444</x:v>
      </x:c>
      <x:c r="Z656" t="n">
        <x:f>MAX(U656-T656,0)</x:f>
        <x:v>16</x:v>
      </x:c>
      <x:c r="AA656" t="n">
        <x:f>MAX(T656-U656,0)</x:f>
        <x:v>0</x:v>
      </x:c>
      <x:c r="AB656" t="str">
        <x:f>IF(Y656&gt;=100,"Capacity Gap",IF(Y656&gt;=90,"Potential Bottleneck","No Bottleneck"))</x:f>
        <x:v>No Bottleneck</x:v>
      </x:c>
      <x:c r="AC656" t="str">
        <x:f>IF(Y656&lt;60,"Low Utilization / Smooth Flow",IF(Y656&lt;=85,"Moderate Utilization",IF(Y656&lt;90,"Transition / Capacity Pressure","High Utilization / Queue Risk")))</x:f>
        <x:v>Moderate Utilization</x:v>
      </x:c>
    </x:row>
    <x:row r="657">
      <x:c r="A657" t="n">
        <x:v>656</x:v>
      </x:c>
      <x:c r="B657" s="16" t="n">
        <x:v>46244.524305555555</x:v>
      </x:c>
      <x:c r="C657" t="str">
        <x:v>Lunch Peak</x:v>
      </x:c>
      <x:c r="D657" t="n">
        <x:v>26</x:v>
      </x:c>
      <x:c r="E657" t="n">
        <x:v>5</x:v>
      </x:c>
      <x:c r="F657" t="n">
        <x:v>11</x:v>
      </x:c>
      <x:c r="G657" t="n">
        <x:v>10</x:v>
      </x:c>
      <x:c r="H657" t="n">
        <x:v>26.1</x:v>
      </x:c>
      <x:c r="I657" t="n">
        <x:v>0</x:v>
      </x:c>
      <x:c r="J657" t="n">
        <x:v>58</x:v>
      </x:c>
      <x:c r="K657" t="n">
        <x:v>44.3</x:v>
      </x:c>
      <x:c r="L657" t="n">
        <x:v>3</x:v>
      </x:c>
      <x:c r="M657" t="n">
        <x:v>5</x:v>
      </x:c>
      <x:c r="N657" t="n">
        <x:v>5</x:v>
      </x:c>
      <x:c r="O657" t="n">
        <x:v>4</x:v>
      </x:c>
      <x:c r="P657" t="n">
        <x:v>3</x:v>
      </x:c>
      <x:c r="Q657" t="n">
        <x:v>3</x:v>
      </x:c>
      <x:c r="R657" t="n">
        <x:v>2</x:v>
      </x:c>
      <x:c r="S657" t="n">
        <x:v>1</x:v>
      </x:c>
      <x:c r="T657" t="n">
        <x:f>D657</x:f>
        <x:v>26</x:v>
      </x:c>
      <x:c r="U657" t="n">
        <x:f>Assumptions!$B$16</x:f>
        <x:v>45</x:v>
      </x:c>
      <x:c r="V657" t="n">
        <x:f>MIN(T657,U657)</x:f>
        <x:v>26</x:v>
      </x:c>
      <x:c r="W657" t="n">
        <x:f>Assumptions!$B$17</x:f>
        <x:v>31.5</x:v>
      </x:c>
      <x:c r="X657" s="29" t="n">
        <x:f>V657/W657*100</x:f>
        <x:v>82.53968253968253</x:v>
      </x:c>
      <x:c r="Y657" s="29" t="n">
        <x:f>T657/U657*100</x:f>
        <x:v>57.77777777777777</x:v>
      </x:c>
      <x:c r="Z657" t="n">
        <x:f>MAX(U657-T657,0)</x:f>
        <x:v>19</x:v>
      </x:c>
      <x:c r="AA657" t="n">
        <x:f>MAX(T657-U657,0)</x:f>
        <x:v>0</x:v>
      </x:c>
      <x:c r="AB657" t="str">
        <x:f>IF(Y657&gt;=100,"Capacity Gap",IF(Y657&gt;=90,"Potential Bottleneck","No Bottleneck"))</x:f>
        <x:v>No Bottleneck</x:v>
      </x:c>
      <x:c r="AC657" t="str">
        <x:f>IF(Y657&lt;60,"Low Utilization / Smooth Flow",IF(Y657&lt;=85,"Moderate Utilization",IF(Y657&lt;90,"Transition / Capacity Pressure","High Utilization / Queue Risk")))</x:f>
        <x:v>Low Utilization / Smooth Flow</x:v>
      </x:c>
    </x:row>
    <x:row r="658">
      <x:c r="A658" t="n">
        <x:v>657</x:v>
      </x:c>
      <x:c r="B658" s="16" t="n">
        <x:v>46244.52777777778</x:v>
      </x:c>
      <x:c r="C658" t="str">
        <x:v>Lunch Peak</x:v>
      </x:c>
      <x:c r="D658" t="n">
        <x:v>27</x:v>
      </x:c>
      <x:c r="E658" t="n">
        <x:v>5</x:v>
      </x:c>
      <x:c r="F658" t="n">
        <x:v>12</x:v>
      </x:c>
      <x:c r="G658" t="n">
        <x:v>10</x:v>
      </x:c>
      <x:c r="H658" t="n">
        <x:v>23.1</x:v>
      </x:c>
      <x:c r="I658" t="n">
        <x:v>0</x:v>
      </x:c>
      <x:c r="J658" t="n">
        <x:v>60.2</x:v>
      </x:c>
      <x:c r="K658" t="n">
        <x:v>44.7</x:v>
      </x:c>
      <x:c r="L658" t="n">
        <x:v>4</x:v>
      </x:c>
      <x:c r="M658" t="n">
        <x:v>4</x:v>
      </x:c>
      <x:c r="N658" t="n">
        <x:v>5</x:v>
      </x:c>
      <x:c r="O658" t="n">
        <x:v>4</x:v>
      </x:c>
      <x:c r="P658" t="n">
        <x:v>3</x:v>
      </x:c>
      <x:c r="Q658" t="n">
        <x:v>3</x:v>
      </x:c>
      <x:c r="R658" t="n">
        <x:v>3</x:v>
      </x:c>
      <x:c r="S658" t="n">
        <x:v>1</x:v>
      </x:c>
      <x:c r="T658" t="n">
        <x:f>D658</x:f>
        <x:v>27</x:v>
      </x:c>
      <x:c r="U658" t="n">
        <x:f>Assumptions!$B$16</x:f>
        <x:v>45</x:v>
      </x:c>
      <x:c r="V658" t="n">
        <x:f>MIN(T658,U658)</x:f>
        <x:v>27</x:v>
      </x:c>
      <x:c r="W658" t="n">
        <x:f>Assumptions!$B$17</x:f>
        <x:v>31.5</x:v>
      </x:c>
      <x:c r="X658" s="29" t="n">
        <x:f>V658/W658*100</x:f>
        <x:v>85.71428571428571</x:v>
      </x:c>
      <x:c r="Y658" s="29" t="n">
        <x:f>T658/U658*100</x:f>
        <x:v>60</x:v>
      </x:c>
      <x:c r="Z658" t="n">
        <x:f>MAX(U658-T658,0)</x:f>
        <x:v>18</x:v>
      </x:c>
      <x:c r="AA658" t="n">
        <x:f>MAX(T658-U658,0)</x:f>
        <x:v>0</x:v>
      </x:c>
      <x:c r="AB658" t="str">
        <x:f>IF(Y658&gt;=100,"Capacity Gap",IF(Y658&gt;=90,"Potential Bottleneck","No Bottleneck"))</x:f>
        <x:v>No Bottleneck</x:v>
      </x:c>
      <x:c r="AC658" t="str">
        <x:f>IF(Y658&lt;60,"Low Utilization / Smooth Flow",IF(Y658&lt;=85,"Moderate Utilization",IF(Y658&lt;90,"Transition / Capacity Pressure","High Utilization / Queue Risk")))</x:f>
        <x:v>Moderate Utilization</x:v>
      </x:c>
    </x:row>
    <x:row r="659">
      <x:c r="A659" t="n">
        <x:v>658</x:v>
      </x:c>
      <x:c r="B659" s="16" t="n">
        <x:v>46244.53125</x:v>
      </x:c>
      <x:c r="C659" t="str">
        <x:v>Lunch Peak</x:v>
      </x:c>
      <x:c r="D659" t="n">
        <x:v>28</x:v>
      </x:c>
      <x:c r="E659" t="n">
        <x:v>6</x:v>
      </x:c>
      <x:c r="F659" t="n">
        <x:v>12</x:v>
      </x:c>
      <x:c r="G659" t="n">
        <x:v>10</x:v>
      </x:c>
      <x:c r="H659" t="n">
        <x:v>24.7</x:v>
      </x:c>
      <x:c r="I659" t="n">
        <x:v>0</x:v>
      </x:c>
      <x:c r="J659" t="n">
        <x:v>62.4</x:v>
      </x:c>
      <x:c r="K659" t="n">
        <x:v>46.3</x:v>
      </x:c>
      <x:c r="L659" t="n">
        <x:v>5</x:v>
      </x:c>
      <x:c r="M659" t="n">
        <x:v>4</x:v>
      </x:c>
      <x:c r="N659" t="n">
        <x:v>5</x:v>
      </x:c>
      <x:c r="O659" t="n">
        <x:v>4</x:v>
      </x:c>
      <x:c r="P659" t="n">
        <x:v>3</x:v>
      </x:c>
      <x:c r="Q659" t="n">
        <x:v>2</x:v>
      </x:c>
      <x:c r="R659" t="n">
        <x:v>2</x:v>
      </x:c>
      <x:c r="S659" t="n">
        <x:v>3</x:v>
      </x:c>
      <x:c r="T659" t="n">
        <x:f>D659</x:f>
        <x:v>28</x:v>
      </x:c>
      <x:c r="U659" t="n">
        <x:f>Assumptions!$B$16</x:f>
        <x:v>45</x:v>
      </x:c>
      <x:c r="V659" t="n">
        <x:f>MIN(T659,U659)</x:f>
        <x:v>28</x:v>
      </x:c>
      <x:c r="W659" t="n">
        <x:f>Assumptions!$B$17</x:f>
        <x:v>31.5</x:v>
      </x:c>
      <x:c r="X659" s="29" t="n">
        <x:f>V659/W659*100</x:f>
        <x:v>88.88888888888889</x:v>
      </x:c>
      <x:c r="Y659" s="29" t="n">
        <x:f>T659/U659*100</x:f>
        <x:v>62.22222222222222</x:v>
      </x:c>
      <x:c r="Z659" t="n">
        <x:f>MAX(U659-T659,0)</x:f>
        <x:v>17</x:v>
      </x:c>
      <x:c r="AA659" t="n">
        <x:f>MAX(T659-U659,0)</x:f>
        <x:v>0</x:v>
      </x:c>
      <x:c r="AB659" t="str">
        <x:f>IF(Y659&gt;=100,"Capacity Gap",IF(Y659&gt;=90,"Potential Bottleneck","No Bottleneck"))</x:f>
        <x:v>No Bottleneck</x:v>
      </x:c>
      <x:c r="AC659" t="str">
        <x:f>IF(Y659&lt;60,"Low Utilization / Smooth Flow",IF(Y659&lt;=85,"Moderate Utilization",IF(Y659&lt;90,"Transition / Capacity Pressure","High Utilization / Queue Risk")))</x:f>
        <x:v>Moderate Utilization</x:v>
      </x:c>
    </x:row>
    <x:row r="660">
      <x:c r="A660" t="n">
        <x:v>659</x:v>
      </x:c>
      <x:c r="B660" s="16" t="n">
        <x:v>46244.53472222222</x:v>
      </x:c>
      <x:c r="C660" t="str">
        <x:v>Lunch Peak</x:v>
      </x:c>
      <x:c r="D660" t="n">
        <x:v>25</x:v>
      </x:c>
      <x:c r="E660" t="n">
        <x:v>5</x:v>
      </x:c>
      <x:c r="F660" t="n">
        <x:v>11</x:v>
      </x:c>
      <x:c r="G660" t="n">
        <x:v>9</x:v>
      </x:c>
      <x:c r="H660" t="n">
        <x:v>32.7</x:v>
      </x:c>
      <x:c r="I660" t="n">
        <x:v>0</x:v>
      </x:c>
      <x:c r="J660" t="n">
        <x:v>55.7</x:v>
      </x:c>
      <x:c r="K660" t="n">
        <x:v>38.4</x:v>
      </x:c>
      <x:c r="L660" t="n">
        <x:v>4</x:v>
      </x:c>
      <x:c r="M660" t="n">
        <x:v>4</x:v>
      </x:c>
      <x:c r="N660" t="n">
        <x:v>5</x:v>
      </x:c>
      <x:c r="O660" t="n">
        <x:v>3</x:v>
      </x:c>
      <x:c r="P660" t="n">
        <x:v>3</x:v>
      </x:c>
      <x:c r="Q660" t="n">
        <x:v>2</x:v>
      </x:c>
      <x:c r="R660" t="n">
        <x:v>2</x:v>
      </x:c>
      <x:c r="S660" t="n">
        <x:v>2</x:v>
      </x:c>
      <x:c r="T660" t="n">
        <x:f>D660</x:f>
        <x:v>25</x:v>
      </x:c>
      <x:c r="U660" t="n">
        <x:f>Assumptions!$B$16</x:f>
        <x:v>45</x:v>
      </x:c>
      <x:c r="V660" t="n">
        <x:f>MIN(T660,U660)</x:f>
        <x:v>25</x:v>
      </x:c>
      <x:c r="W660" t="n">
        <x:f>Assumptions!$B$17</x:f>
        <x:v>31.5</x:v>
      </x:c>
      <x:c r="X660" s="29" t="n">
        <x:f>V660/W660*100</x:f>
        <x:v>79.36507936507937</x:v>
      </x:c>
      <x:c r="Y660" s="29" t="n">
        <x:f>T660/U660*100</x:f>
        <x:v>55.55555555555556</x:v>
      </x:c>
      <x:c r="Z660" t="n">
        <x:f>MAX(U660-T660,0)</x:f>
        <x:v>20</x:v>
      </x:c>
      <x:c r="AA660" t="n">
        <x:f>MAX(T660-U660,0)</x:f>
        <x:v>0</x:v>
      </x:c>
      <x:c r="AB660" t="str">
        <x:f>IF(Y660&gt;=100,"Capacity Gap",IF(Y660&gt;=90,"Potential Bottleneck","No Bottleneck"))</x:f>
        <x:v>No Bottleneck</x:v>
      </x:c>
      <x:c r="AC660" t="str">
        <x:f>IF(Y660&lt;60,"Low Utilization / Smooth Flow",IF(Y660&lt;=85,"Moderate Utilization",IF(Y660&lt;90,"Transition / Capacity Pressure","High Utilization / Queue Risk")))</x:f>
        <x:v>Low Utilization / Smooth Flow</x:v>
      </x:c>
    </x:row>
    <x:row r="661">
      <x:c r="A661" t="n">
        <x:v>660</x:v>
      </x:c>
      <x:c r="B661" s="16" t="n">
        <x:v>46244.538194444445</x:v>
      </x:c>
      <x:c r="C661" t="str">
        <x:v>Lunch Peak</x:v>
      </x:c>
      <x:c r="D661" t="n">
        <x:v>31</x:v>
      </x:c>
      <x:c r="E661" t="n">
        <x:v>6</x:v>
      </x:c>
      <x:c r="F661" t="n">
        <x:v>13</x:v>
      </x:c>
      <x:c r="G661" t="n">
        <x:v>12</x:v>
      </x:c>
      <x:c r="H661" t="n">
        <x:v>25.8</x:v>
      </x:c>
      <x:c r="I661" t="n">
        <x:v>0</x:v>
      </x:c>
      <x:c r="J661" t="n">
        <x:v>69.1</x:v>
      </x:c>
      <x:c r="K661" t="n">
        <x:v>41.7</x:v>
      </x:c>
      <x:c r="L661" t="n">
        <x:v>6</x:v>
      </x:c>
      <x:c r="M661" t="n">
        <x:v>5</x:v>
      </x:c>
      <x:c r="N661" t="n">
        <x:v>6</x:v>
      </x:c>
      <x:c r="O661" t="n">
        <x:v>4</x:v>
      </x:c>
      <x:c r="P661" t="n">
        <x:v>3</x:v>
      </x:c>
      <x:c r="Q661" t="n">
        <x:v>3</x:v>
      </x:c>
      <x:c r="R661" t="n">
        <x:v>3</x:v>
      </x:c>
      <x:c r="S661" t="n">
        <x:v>1</x:v>
      </x:c>
      <x:c r="T661" t="n">
        <x:f>D661</x:f>
        <x:v>31</x:v>
      </x:c>
      <x:c r="U661" t="n">
        <x:f>Assumptions!$B$16</x:f>
        <x:v>45</x:v>
      </x:c>
      <x:c r="V661" t="n">
        <x:f>MIN(T661,U661)</x:f>
        <x:v>31</x:v>
      </x:c>
      <x:c r="W661" t="n">
        <x:f>Assumptions!$B$17</x:f>
        <x:v>31.5</x:v>
      </x:c>
      <x:c r="X661" s="29" t="n">
        <x:f>V661/W661*100</x:f>
        <x:v>98.4126984126984</x:v>
      </x:c>
      <x:c r="Y661" s="29" t="n">
        <x:f>T661/U661*100</x:f>
        <x:v>68.88888888888889</x:v>
      </x:c>
      <x:c r="Z661" t="n">
        <x:f>MAX(U661-T661,0)</x:f>
        <x:v>14</x:v>
      </x:c>
      <x:c r="AA661" t="n">
        <x:f>MAX(T661-U661,0)</x:f>
        <x:v>0</x:v>
      </x:c>
      <x:c r="AB661" t="str">
        <x:f>IF(Y661&gt;=100,"Capacity Gap",IF(Y661&gt;=90,"Potential Bottleneck","No Bottleneck"))</x:f>
        <x:v>No Bottleneck</x:v>
      </x:c>
      <x:c r="AC661" t="str">
        <x:f>IF(Y661&lt;60,"Low Utilization / Smooth Flow",IF(Y661&lt;=85,"Moderate Utilization",IF(Y661&lt;90,"Transition / Capacity Pressure","High Utilization / Queue Risk")))</x:f>
        <x:v>Moderate Utilization</x:v>
      </x:c>
    </x:row>
    <x:row r="662">
      <x:c r="A662" t="n">
        <x:v>661</x:v>
      </x:c>
      <x:c r="B662" s="16" t="n">
        <x:v>46244.541666666664</x:v>
      </x:c>
      <x:c r="C662" t="str">
        <x:v>Post-Lunch</x:v>
      </x:c>
      <x:c r="D662" t="n">
        <x:v>18</x:v>
      </x:c>
      <x:c r="E662" t="n">
        <x:v>8</x:v>
      </x:c>
      <x:c r="F662" t="n">
        <x:v>5</x:v>
      </x:c>
      <x:c r="G662" t="n">
        <x:v>5</x:v>
      </x:c>
      <x:c r="H662" t="n">
        <x:v>21.4</x:v>
      </x:c>
      <x:c r="I662" t="n">
        <x:v>0</x:v>
      </x:c>
      <x:c r="J662" t="n">
        <x:v>40.1</x:v>
      </x:c>
      <x:c r="K662" t="n">
        <x:v>35.5</x:v>
      </x:c>
      <x:c r="L662" t="n">
        <x:v>2</x:v>
      </x:c>
      <x:c r="M662" t="n">
        <x:v>3</x:v>
      </x:c>
      <x:c r="N662" t="n">
        <x:v>3</x:v>
      </x:c>
      <x:c r="O662" t="n">
        <x:v>2</x:v>
      </x:c>
      <x:c r="P662" t="n">
        <x:v>2</x:v>
      </x:c>
      <x:c r="Q662" t="n">
        <x:v>2</x:v>
      </x:c>
      <x:c r="R662" t="n">
        <x:v>2</x:v>
      </x:c>
      <x:c r="S662" t="n">
        <x:v>2</x:v>
      </x:c>
      <x:c r="T662" t="n">
        <x:f>D662</x:f>
        <x:v>18</x:v>
      </x:c>
      <x:c r="U662" t="n">
        <x:f>Assumptions!$B$16</x:f>
        <x:v>45</x:v>
      </x:c>
      <x:c r="V662" t="n">
        <x:f>MIN(T662,U662)</x:f>
        <x:v>18</x:v>
      </x:c>
      <x:c r="W662" t="n">
        <x:f>Assumptions!$B$17</x:f>
        <x:v>31.5</x:v>
      </x:c>
      <x:c r="X662" s="29" t="n">
        <x:f>V662/W662*100</x:f>
        <x:v>57.14285714285714</x:v>
      </x:c>
      <x:c r="Y662" s="29" t="n">
        <x:f>T662/U662*100</x:f>
        <x:v>40</x:v>
      </x:c>
      <x:c r="Z662" t="n">
        <x:f>MAX(U662-T662,0)</x:f>
        <x:v>27</x:v>
      </x:c>
      <x:c r="AA662" t="n">
        <x:f>MAX(T662-U662,0)</x:f>
        <x:v>0</x:v>
      </x:c>
      <x:c r="AB662" t="str">
        <x:f>IF(Y662&gt;=100,"Capacity Gap",IF(Y662&gt;=90,"Potential Bottleneck","No Bottleneck"))</x:f>
        <x:v>No Bottleneck</x:v>
      </x:c>
      <x:c r="AC662" t="str">
        <x:f>IF(Y662&lt;60,"Low Utilization / Smooth Flow",IF(Y662&lt;=85,"Moderate Utilization",IF(Y662&lt;90,"Transition / Capacity Pressure","High Utilization / Queue Risk")))</x:f>
        <x:v>Low Utilization / Smooth Flow</x:v>
      </x:c>
    </x:row>
    <x:row r="663">
      <x:c r="A663" t="n">
        <x:v>662</x:v>
      </x:c>
      <x:c r="B663" s="16" t="n">
        <x:v>46244.54513888889</x:v>
      </x:c>
      <x:c r="C663" t="str">
        <x:v>Post-Lunch</x:v>
      </x:c>
      <x:c r="D663" t="n">
        <x:v>24</x:v>
      </x:c>
      <x:c r="E663" t="n">
        <x:v>10</x:v>
      </x:c>
      <x:c r="F663" t="n">
        <x:v>7</x:v>
      </x:c>
      <x:c r="G663" t="n">
        <x:v>7</x:v>
      </x:c>
      <x:c r="H663" t="n">
        <x:v>29.9</x:v>
      </x:c>
      <x:c r="I663" t="n">
        <x:v>0</x:v>
      </x:c>
      <x:c r="J663" t="n">
        <x:v>53.5</x:v>
      </x:c>
      <x:c r="K663" t="n">
        <x:v>44</x:v>
      </x:c>
      <x:c r="L663" t="n">
        <x:v>4</x:v>
      </x:c>
      <x:c r="M663" t="n">
        <x:v>4</x:v>
      </x:c>
      <x:c r="N663" t="n">
        <x:v>4</x:v>
      </x:c>
      <x:c r="O663" t="n">
        <x:v>3</x:v>
      </x:c>
      <x:c r="P663" t="n">
        <x:v>3</x:v>
      </x:c>
      <x:c r="Q663" t="n">
        <x:v>3</x:v>
      </x:c>
      <x:c r="R663" t="n">
        <x:v>2</x:v>
      </x:c>
      <x:c r="S663" t="n">
        <x:v>1</x:v>
      </x:c>
      <x:c r="T663" t="n">
        <x:f>D663</x:f>
        <x:v>24</x:v>
      </x:c>
      <x:c r="U663" t="n">
        <x:f>Assumptions!$B$16</x:f>
        <x:v>45</x:v>
      </x:c>
      <x:c r="V663" t="n">
        <x:f>MIN(T663,U663)</x:f>
        <x:v>24</x:v>
      </x:c>
      <x:c r="W663" t="n">
        <x:f>Assumptions!$B$17</x:f>
        <x:v>31.5</x:v>
      </x:c>
      <x:c r="X663" s="29" t="n">
        <x:f>V663/W663*100</x:f>
        <x:v>76.19047619047619</x:v>
      </x:c>
      <x:c r="Y663" s="29" t="n">
        <x:f>T663/U663*100</x:f>
        <x:v>53.333333333333336</x:v>
      </x:c>
      <x:c r="Z663" t="n">
        <x:f>MAX(U663-T663,0)</x:f>
        <x:v>21</x:v>
      </x:c>
      <x:c r="AA663" t="n">
        <x:f>MAX(T663-U663,0)</x:f>
        <x:v>0</x:v>
      </x:c>
      <x:c r="AB663" t="str">
        <x:f>IF(Y663&gt;=100,"Capacity Gap",IF(Y663&gt;=90,"Potential Bottleneck","No Bottleneck"))</x:f>
        <x:v>No Bottleneck</x:v>
      </x:c>
      <x:c r="AC663" t="str">
        <x:f>IF(Y663&lt;60,"Low Utilization / Smooth Flow",IF(Y663&lt;=85,"Moderate Utilization",IF(Y663&lt;90,"Transition / Capacity Pressure","High Utilization / Queue Risk")))</x:f>
        <x:v>Low Utilization / Smooth Flow</x:v>
      </x:c>
    </x:row>
    <x:row r="664">
      <x:c r="A664" t="n">
        <x:v>663</x:v>
      </x:c>
      <x:c r="B664" s="16" t="n">
        <x:v>46244.54861111111</x:v>
      </x:c>
      <x:c r="C664" t="str">
        <x:v>Post-Lunch</x:v>
      </x:c>
      <x:c r="D664" t="n">
        <x:v>30</x:v>
      </x:c>
      <x:c r="E664" t="n">
        <x:v>13</x:v>
      </x:c>
      <x:c r="F664" t="n">
        <x:v>8</x:v>
      </x:c>
      <x:c r="G664" t="n">
        <x:v>9</x:v>
      </x:c>
      <x:c r="H664" t="n">
        <x:v>30.3</x:v>
      </x:c>
      <x:c r="I664" t="n">
        <x:v>0</x:v>
      </x:c>
      <x:c r="J664" t="n">
        <x:v>66.9</x:v>
      </x:c>
      <x:c r="K664" t="n">
        <x:v>49.3</x:v>
      </x:c>
      <x:c r="L664" t="n">
        <x:v>4</x:v>
      </x:c>
      <x:c r="M664" t="n">
        <x:v>6</x:v>
      </x:c>
      <x:c r="N664" t="n">
        <x:v>5</x:v>
      </x:c>
      <x:c r="O664" t="n">
        <x:v>3</x:v>
      </x:c>
      <x:c r="P664" t="n">
        <x:v>4</x:v>
      </x:c>
      <x:c r="Q664" t="n">
        <x:v>4</x:v>
      </x:c>
      <x:c r="R664" t="n">
        <x:v>2</x:v>
      </x:c>
      <x:c r="S664" t="n">
        <x:v>2</x:v>
      </x:c>
      <x:c r="T664" t="n">
        <x:f>D664</x:f>
        <x:v>30</x:v>
      </x:c>
      <x:c r="U664" t="n">
        <x:f>Assumptions!$B$16</x:f>
        <x:v>45</x:v>
      </x:c>
      <x:c r="V664" t="n">
        <x:f>MIN(T664,U664)</x:f>
        <x:v>30</x:v>
      </x:c>
      <x:c r="W664" t="n">
        <x:f>Assumptions!$B$17</x:f>
        <x:v>31.5</x:v>
      </x:c>
      <x:c r="X664" s="29" t="n">
        <x:f>V664/W664*100</x:f>
        <x:v>95.23809523809523</x:v>
      </x:c>
      <x:c r="Y664" s="29" t="n">
        <x:f>T664/U664*100</x:f>
        <x:v>66.66666666666666</x:v>
      </x:c>
      <x:c r="Z664" t="n">
        <x:f>MAX(U664-T664,0)</x:f>
        <x:v>15</x:v>
      </x:c>
      <x:c r="AA664" t="n">
        <x:f>MAX(T664-U664,0)</x:f>
        <x:v>0</x:v>
      </x:c>
      <x:c r="AB664" t="str">
        <x:f>IF(Y664&gt;=100,"Capacity Gap",IF(Y664&gt;=90,"Potential Bottleneck","No Bottleneck"))</x:f>
        <x:v>No Bottleneck</x:v>
      </x:c>
      <x:c r="AC664" t="str">
        <x:f>IF(Y664&lt;60,"Low Utilization / Smooth Flow",IF(Y664&lt;=85,"Moderate Utilization",IF(Y664&lt;90,"Transition / Capacity Pressure","High Utilization / Queue Risk")))</x:f>
        <x:v>Moderate Utilization</x:v>
      </x:c>
    </x:row>
    <x:row r="665">
      <x:c r="A665" t="n">
        <x:v>664</x:v>
      </x:c>
      <x:c r="B665" s="16" t="n">
        <x:v>46244.552083333336</x:v>
      </x:c>
      <x:c r="C665" t="str">
        <x:v>Post-Lunch</x:v>
      </x:c>
      <x:c r="D665" t="n">
        <x:v>22</x:v>
      </x:c>
      <x:c r="E665" t="n">
        <x:v>9</x:v>
      </x:c>
      <x:c r="F665" t="n">
        <x:v>6</x:v>
      </x:c>
      <x:c r="G665" t="n">
        <x:v>7</x:v>
      </x:c>
      <x:c r="H665" t="n">
        <x:v>27.9</x:v>
      </x:c>
      <x:c r="I665" t="n">
        <x:v>0</x:v>
      </x:c>
      <x:c r="J665" t="n">
        <x:v>49.1</x:v>
      </x:c>
      <x:c r="K665" t="n">
        <x:v>36.4</x:v>
      </x:c>
      <x:c r="L665" t="n">
        <x:v>3</x:v>
      </x:c>
      <x:c r="M665" t="n">
        <x:v>3</x:v>
      </x:c>
      <x:c r="N665" t="n">
        <x:v>4</x:v>
      </x:c>
      <x:c r="O665" t="n">
        <x:v>2</x:v>
      </x:c>
      <x:c r="P665" t="n">
        <x:v>3</x:v>
      </x:c>
      <x:c r="Q665" t="n">
        <x:v>3</x:v>
      </x:c>
      <x:c r="R665" t="n">
        <x:v>2</x:v>
      </x:c>
      <x:c r="S665" t="n">
        <x:v>2</x:v>
      </x:c>
      <x:c r="T665" t="n">
        <x:f>D665</x:f>
        <x:v>22</x:v>
      </x:c>
      <x:c r="U665" t="n">
        <x:f>Assumptions!$B$16</x:f>
        <x:v>45</x:v>
      </x:c>
      <x:c r="V665" t="n">
        <x:f>MIN(T665,U665)</x:f>
        <x:v>22</x:v>
      </x:c>
      <x:c r="W665" t="n">
        <x:f>Assumptions!$B$17</x:f>
        <x:v>31.5</x:v>
      </x:c>
      <x:c r="X665" s="29" t="n">
        <x:f>V665/W665*100</x:f>
        <x:v>69.84126984126983</x:v>
      </x:c>
      <x:c r="Y665" s="29" t="n">
        <x:f>T665/U665*100</x:f>
        <x:v>48.888888888888886</x:v>
      </x:c>
      <x:c r="Z665" t="n">
        <x:f>MAX(U665-T665,0)</x:f>
        <x:v>23</x:v>
      </x:c>
      <x:c r="AA665" t="n">
        <x:f>MAX(T665-U665,0)</x:f>
        <x:v>0</x:v>
      </x:c>
      <x:c r="AB665" t="str">
        <x:f>IF(Y665&gt;=100,"Capacity Gap",IF(Y665&gt;=90,"Potential Bottleneck","No Bottleneck"))</x:f>
        <x:v>No Bottleneck</x:v>
      </x:c>
      <x:c r="AC665" t="str">
        <x:f>IF(Y665&lt;60,"Low Utilization / Smooth Flow",IF(Y665&lt;=85,"Moderate Utilization",IF(Y665&lt;90,"Transition / Capacity Pressure","High Utilization / Queue Risk")))</x:f>
        <x:v>Low Utilization / Smooth Flow</x:v>
      </x:c>
    </x:row>
    <x:row r="666">
      <x:c r="A666" t="n">
        <x:v>665</x:v>
      </x:c>
      <x:c r="B666" s="16" t="n">
        <x:v>46244.555555555555</x:v>
      </x:c>
      <x:c r="C666" t="str">
        <x:v>Post-Lunch</x:v>
      </x:c>
      <x:c r="D666" t="n">
        <x:v>25</x:v>
      </x:c>
      <x:c r="E666" t="n">
        <x:v>10</x:v>
      </x:c>
      <x:c r="F666" t="n">
        <x:v>7</x:v>
      </x:c>
      <x:c r="G666" t="n">
        <x:v>8</x:v>
      </x:c>
      <x:c r="H666" t="n">
        <x:v>27.1</x:v>
      </x:c>
      <x:c r="I666" t="n">
        <x:v>0</x:v>
      </x:c>
      <x:c r="J666" t="n">
        <x:v>55.7</x:v>
      </x:c>
      <x:c r="K666" t="n">
        <x:v>40.6</x:v>
      </x:c>
      <x:c r="L666" t="n">
        <x:v>4</x:v>
      </x:c>
      <x:c r="M666" t="n">
        <x:v>4</x:v>
      </x:c>
      <x:c r="N666" t="n">
        <x:v>4</x:v>
      </x:c>
      <x:c r="O666" t="n">
        <x:v>4</x:v>
      </x:c>
      <x:c r="P666" t="n">
        <x:v>3</x:v>
      </x:c>
      <x:c r="Q666" t="n">
        <x:v>3</x:v>
      </x:c>
      <x:c r="R666" t="n">
        <x:v>2</x:v>
      </x:c>
      <x:c r="S666" t="n">
        <x:v>1</x:v>
      </x:c>
      <x:c r="T666" t="n">
        <x:f>D666</x:f>
        <x:v>25</x:v>
      </x:c>
      <x:c r="U666" t="n">
        <x:f>Assumptions!$B$16</x:f>
        <x:v>45</x:v>
      </x:c>
      <x:c r="V666" t="n">
        <x:f>MIN(T666,U666)</x:f>
        <x:v>25</x:v>
      </x:c>
      <x:c r="W666" t="n">
        <x:f>Assumptions!$B$17</x:f>
        <x:v>31.5</x:v>
      </x:c>
      <x:c r="X666" s="29" t="n">
        <x:f>V666/W666*100</x:f>
        <x:v>79.36507936507937</x:v>
      </x:c>
      <x:c r="Y666" s="29" t="n">
        <x:f>T666/U666*100</x:f>
        <x:v>55.55555555555556</x:v>
      </x:c>
      <x:c r="Z666" t="n">
        <x:f>MAX(U666-T666,0)</x:f>
        <x:v>20</x:v>
      </x:c>
      <x:c r="AA666" t="n">
        <x:f>MAX(T666-U666,0)</x:f>
        <x:v>0</x:v>
      </x:c>
      <x:c r="AB666" t="str">
        <x:f>IF(Y666&gt;=100,"Capacity Gap",IF(Y666&gt;=90,"Potential Bottleneck","No Bottleneck"))</x:f>
        <x:v>No Bottleneck</x:v>
      </x:c>
      <x:c r="AC666" t="str">
        <x:f>IF(Y666&lt;60,"Low Utilization / Smooth Flow",IF(Y666&lt;=85,"Moderate Utilization",IF(Y666&lt;90,"Transition / Capacity Pressure","High Utilization / Queue Risk")))</x:f>
        <x:v>Low Utilization / Smooth Flow</x:v>
      </x:c>
    </x:row>
    <x:row r="667">
      <x:c r="A667" t="n">
        <x:v>666</x:v>
      </x:c>
      <x:c r="B667" s="16" t="n">
        <x:v>46244.55902777778</x:v>
      </x:c>
      <x:c r="C667" t="str">
        <x:v>Post-Lunch</x:v>
      </x:c>
      <x:c r="D667" t="n">
        <x:v>23</x:v>
      </x:c>
      <x:c r="E667" t="n">
        <x:v>10</x:v>
      </x:c>
      <x:c r="F667" t="n">
        <x:v>6</x:v>
      </x:c>
      <x:c r="G667" t="n">
        <x:v>7</x:v>
      </x:c>
      <x:c r="H667" t="n">
        <x:v>26.7</x:v>
      </x:c>
      <x:c r="I667" t="n">
        <x:v>0</x:v>
      </x:c>
      <x:c r="J667" t="n">
        <x:v>51.3</x:v>
      </x:c>
      <x:c r="K667" t="n">
        <x:v>40.1</x:v>
      </x:c>
      <x:c r="L667" t="n">
        <x:v>3</x:v>
      </x:c>
      <x:c r="M667" t="n">
        <x:v>4</x:v>
      </x:c>
      <x:c r="N667" t="n">
        <x:v>4</x:v>
      </x:c>
      <x:c r="O667" t="n">
        <x:v>3</x:v>
      </x:c>
      <x:c r="P667" t="n">
        <x:v>3</x:v>
      </x:c>
      <x:c r="Q667" t="n">
        <x:v>3</x:v>
      </x:c>
      <x:c r="R667" t="n">
        <x:v>2</x:v>
      </x:c>
      <x:c r="S667" t="n">
        <x:v>1</x:v>
      </x:c>
      <x:c r="T667" t="n">
        <x:f>D667</x:f>
        <x:v>23</x:v>
      </x:c>
      <x:c r="U667" t="n">
        <x:f>Assumptions!$B$16</x:f>
        <x:v>45</x:v>
      </x:c>
      <x:c r="V667" t="n">
        <x:f>MIN(T667,U667)</x:f>
        <x:v>23</x:v>
      </x:c>
      <x:c r="W667" t="n">
        <x:f>Assumptions!$B$17</x:f>
        <x:v>31.5</x:v>
      </x:c>
      <x:c r="X667" s="29" t="n">
        <x:f>V667/W667*100</x:f>
        <x:v>73.01587301587301</x:v>
      </x:c>
      <x:c r="Y667" s="29" t="n">
        <x:f>T667/U667*100</x:f>
        <x:v>51.11111111111111</x:v>
      </x:c>
      <x:c r="Z667" t="n">
        <x:f>MAX(U667-T667,0)</x:f>
        <x:v>22</x:v>
      </x:c>
      <x:c r="AA667" t="n">
        <x:f>MAX(T667-U667,0)</x:f>
        <x:v>0</x:v>
      </x:c>
      <x:c r="AB667" t="str">
        <x:f>IF(Y667&gt;=100,"Capacity Gap",IF(Y667&gt;=90,"Potential Bottleneck","No Bottleneck"))</x:f>
        <x:v>No Bottleneck</x:v>
      </x:c>
      <x:c r="AC667" t="str">
        <x:f>IF(Y667&lt;60,"Low Utilization / Smooth Flow",IF(Y667&lt;=85,"Moderate Utilization",IF(Y667&lt;90,"Transition / Capacity Pressure","High Utilization / Queue Risk")))</x:f>
        <x:v>Low Utilization / Smooth Flow</x:v>
      </x:c>
    </x:row>
    <x:row r="668">
      <x:c r="A668" t="n">
        <x:v>667</x:v>
      </x:c>
      <x:c r="B668" s="16" t="n">
        <x:v>46244.5625</x:v>
      </x:c>
      <x:c r="C668" t="str">
        <x:v>Post-Lunch</x:v>
      </x:c>
      <x:c r="D668" t="n">
        <x:v>20</x:v>
      </x:c>
      <x:c r="E668" t="n">
        <x:v>8</x:v>
      </x:c>
      <x:c r="F668" t="n">
        <x:v>6</x:v>
      </x:c>
      <x:c r="G668" t="n">
        <x:v>6</x:v>
      </x:c>
      <x:c r="H668" t="n">
        <x:v>21.2</x:v>
      </x:c>
      <x:c r="I668" t="n">
        <x:v>0</x:v>
      </x:c>
      <x:c r="J668" t="n">
        <x:v>44.6</x:v>
      </x:c>
      <x:c r="K668" t="n">
        <x:v>36.2</x:v>
      </x:c>
      <x:c r="L668" t="n">
        <x:v>3</x:v>
      </x:c>
      <x:c r="M668" t="n">
        <x:v>3</x:v>
      </x:c>
      <x:c r="N668" t="n">
        <x:v>4</x:v>
      </x:c>
      <x:c r="O668" t="n">
        <x:v>2</x:v>
      </x:c>
      <x:c r="P668" t="n">
        <x:v>2</x:v>
      </x:c>
      <x:c r="Q668" t="n">
        <x:v>3</x:v>
      </x:c>
      <x:c r="R668" t="n">
        <x:v>2</x:v>
      </x:c>
      <x:c r="S668" t="n">
        <x:v>1</x:v>
      </x:c>
      <x:c r="T668" t="n">
        <x:f>D668</x:f>
        <x:v>20</x:v>
      </x:c>
      <x:c r="U668" t="n">
        <x:f>Assumptions!$B$16</x:f>
        <x:v>45</x:v>
      </x:c>
      <x:c r="V668" t="n">
        <x:f>MIN(T668,U668)</x:f>
        <x:v>20</x:v>
      </x:c>
      <x:c r="W668" t="n">
        <x:f>Assumptions!$B$17</x:f>
        <x:v>31.5</x:v>
      </x:c>
      <x:c r="X668" s="29" t="n">
        <x:f>V668/W668*100</x:f>
        <x:v>63.49206349206349</x:v>
      </x:c>
      <x:c r="Y668" s="29" t="n">
        <x:f>T668/U668*100</x:f>
        <x:v>44.44444444444444</x:v>
      </x:c>
      <x:c r="Z668" t="n">
        <x:f>MAX(U668-T668,0)</x:f>
        <x:v>25</x:v>
      </x:c>
      <x:c r="AA668" t="n">
        <x:f>MAX(T668-U668,0)</x:f>
        <x:v>0</x:v>
      </x:c>
      <x:c r="AB668" t="str">
        <x:f>IF(Y668&gt;=100,"Capacity Gap",IF(Y668&gt;=90,"Potential Bottleneck","No Bottleneck"))</x:f>
        <x:v>No Bottleneck</x:v>
      </x:c>
      <x:c r="AC668" t="str">
        <x:f>IF(Y668&lt;60,"Low Utilization / Smooth Flow",IF(Y668&lt;=85,"Moderate Utilization",IF(Y668&lt;90,"Transition / Capacity Pressure","High Utilization / Queue Risk")))</x:f>
        <x:v>Low Utilization / Smooth Flow</x:v>
      </x:c>
    </x:row>
    <x:row r="669">
      <x:c r="A669" t="n">
        <x:v>668</x:v>
      </x:c>
      <x:c r="B669" s="16" t="n">
        <x:v>46244.56597222222</x:v>
      </x:c>
      <x:c r="C669" t="str">
        <x:v>Post-Lunch</x:v>
      </x:c>
      <x:c r="D669" t="n">
        <x:v>21</x:v>
      </x:c>
      <x:c r="E669" t="n">
        <x:v>9</x:v>
      </x:c>
      <x:c r="F669" t="n">
        <x:v>6</x:v>
      </x:c>
      <x:c r="G669" t="n">
        <x:v>6</x:v>
      </x:c>
      <x:c r="H669" t="n">
        <x:v>28.4</x:v>
      </x:c>
      <x:c r="I669" t="n">
        <x:v>0</x:v>
      </x:c>
      <x:c r="J669" t="n">
        <x:v>46.8</x:v>
      </x:c>
      <x:c r="K669" t="n">
        <x:v>42.7</x:v>
      </x:c>
      <x:c r="L669" t="n">
        <x:v>4</x:v>
      </x:c>
      <x:c r="M669" t="n">
        <x:v>3</x:v>
      </x:c>
      <x:c r="N669" t="n">
        <x:v>3</x:v>
      </x:c>
      <x:c r="O669" t="n">
        <x:v>2</x:v>
      </x:c>
      <x:c r="P669" t="n">
        <x:v>3</x:v>
      </x:c>
      <x:c r="Q669" t="n">
        <x:v>2</x:v>
      </x:c>
      <x:c r="R669" t="n">
        <x:v>2</x:v>
      </x:c>
      <x:c r="S669" t="n">
        <x:v>2</x:v>
      </x:c>
      <x:c r="T669" t="n">
        <x:f>D669</x:f>
        <x:v>21</x:v>
      </x:c>
      <x:c r="U669" t="n">
        <x:f>Assumptions!$B$16</x:f>
        <x:v>45</x:v>
      </x:c>
      <x:c r="V669" t="n">
        <x:f>MIN(T669,U669)</x:f>
        <x:v>21</x:v>
      </x:c>
      <x:c r="W669" t="n">
        <x:f>Assumptions!$B$17</x:f>
        <x:v>31.5</x:v>
      </x:c>
      <x:c r="X669" s="29" t="n">
        <x:f>V669/W669*100</x:f>
        <x:v>66.66666666666666</x:v>
      </x:c>
      <x:c r="Y669" s="29" t="n">
        <x:f>T669/U669*100</x:f>
        <x:v>46.666666666666664</x:v>
      </x:c>
      <x:c r="Z669" t="n">
        <x:f>MAX(U669-T669,0)</x:f>
        <x:v>24</x:v>
      </x:c>
      <x:c r="AA669" t="n">
        <x:f>MAX(T669-U669,0)</x:f>
        <x:v>0</x:v>
      </x:c>
      <x:c r="AB669" t="str">
        <x:f>IF(Y669&gt;=100,"Capacity Gap",IF(Y669&gt;=90,"Potential Bottleneck","No Bottleneck"))</x:f>
        <x:v>No Bottleneck</x:v>
      </x:c>
      <x:c r="AC669" t="str">
        <x:f>IF(Y669&lt;60,"Low Utilization / Smooth Flow",IF(Y669&lt;=85,"Moderate Utilization",IF(Y669&lt;90,"Transition / Capacity Pressure","High Utilization / Queue Risk")))</x:f>
        <x:v>Low Utilization / Smooth Flow</x:v>
      </x:c>
    </x:row>
    <x:row r="670">
      <x:c r="A670" t="n">
        <x:v>669</x:v>
      </x:c>
      <x:c r="B670" s="16" t="n">
        <x:v>46244.569444444445</x:v>
      </x:c>
      <x:c r="C670" t="str">
        <x:v>Post-Lunch</x:v>
      </x:c>
      <x:c r="D670" t="n">
        <x:v>22</x:v>
      </x:c>
      <x:c r="E670" t="n">
        <x:v>9</x:v>
      </x:c>
      <x:c r="F670" t="n">
        <x:v>6</x:v>
      </x:c>
      <x:c r="G670" t="n">
        <x:v>7</x:v>
      </x:c>
      <x:c r="H670" t="n">
        <x:v>24.5</x:v>
      </x:c>
      <x:c r="I670" t="n">
        <x:v>0</x:v>
      </x:c>
      <x:c r="J670" t="n">
        <x:v>49.1</x:v>
      </x:c>
      <x:c r="K670" t="n">
        <x:v>44.3</x:v>
      </x:c>
      <x:c r="L670" t="n">
        <x:v>4</x:v>
      </x:c>
      <x:c r="M670" t="n">
        <x:v>4</x:v>
      </x:c>
      <x:c r="N670" t="n">
        <x:v>3</x:v>
      </x:c>
      <x:c r="O670" t="n">
        <x:v>3</x:v>
      </x:c>
      <x:c r="P670" t="n">
        <x:v>3</x:v>
      </x:c>
      <x:c r="Q670" t="n">
        <x:v>2</x:v>
      </x:c>
      <x:c r="R670" t="n">
        <x:v>2</x:v>
      </x:c>
      <x:c r="S670" t="n">
        <x:v>1</x:v>
      </x:c>
      <x:c r="T670" t="n">
        <x:f>D670</x:f>
        <x:v>22</x:v>
      </x:c>
      <x:c r="U670" t="n">
        <x:f>Assumptions!$B$16</x:f>
        <x:v>45</x:v>
      </x:c>
      <x:c r="V670" t="n">
        <x:f>MIN(T670,U670)</x:f>
        <x:v>22</x:v>
      </x:c>
      <x:c r="W670" t="n">
        <x:f>Assumptions!$B$17</x:f>
        <x:v>31.5</x:v>
      </x:c>
      <x:c r="X670" s="29" t="n">
        <x:f>V670/W670*100</x:f>
        <x:v>69.84126984126983</x:v>
      </x:c>
      <x:c r="Y670" s="29" t="n">
        <x:f>T670/U670*100</x:f>
        <x:v>48.888888888888886</x:v>
      </x:c>
      <x:c r="Z670" t="n">
        <x:f>MAX(U670-T670,0)</x:f>
        <x:v>23</x:v>
      </x:c>
      <x:c r="AA670" t="n">
        <x:f>MAX(T670-U670,0)</x:f>
        <x:v>0</x:v>
      </x:c>
      <x:c r="AB670" t="str">
        <x:f>IF(Y670&gt;=100,"Capacity Gap",IF(Y670&gt;=90,"Potential Bottleneck","No Bottleneck"))</x:f>
        <x:v>No Bottleneck</x:v>
      </x:c>
      <x:c r="AC670" t="str">
        <x:f>IF(Y670&lt;60,"Low Utilization / Smooth Flow",IF(Y670&lt;=85,"Moderate Utilization",IF(Y670&lt;90,"Transition / Capacity Pressure","High Utilization / Queue Risk")))</x:f>
        <x:v>Low Utilization / Smooth Flow</x:v>
      </x:c>
    </x:row>
    <x:row r="671">
      <x:c r="A671" t="n">
        <x:v>670</x:v>
      </x:c>
      <x:c r="B671" s="16" t="n">
        <x:v>46244.572916666664</x:v>
      </x:c>
      <x:c r="C671" t="str">
        <x:v>Post-Lunch</x:v>
      </x:c>
      <x:c r="D671" t="n">
        <x:v>23</x:v>
      </x:c>
      <x:c r="E671" t="n">
        <x:v>10</x:v>
      </x:c>
      <x:c r="F671" t="n">
        <x:v>6</x:v>
      </x:c>
      <x:c r="G671" t="n">
        <x:v>7</x:v>
      </x:c>
      <x:c r="H671" t="n">
        <x:v>26.5</x:v>
      </x:c>
      <x:c r="I671" t="n">
        <x:v>0</x:v>
      </x:c>
      <x:c r="J671" t="n">
        <x:v>51.3</x:v>
      </x:c>
      <x:c r="K671" t="n">
        <x:v>37.4</x:v>
      </x:c>
      <x:c r="L671" t="n">
        <x:v>4</x:v>
      </x:c>
      <x:c r="M671" t="n">
        <x:v>3</x:v>
      </x:c>
      <x:c r="N671" t="n">
        <x:v>4</x:v>
      </x:c>
      <x:c r="O671" t="n">
        <x:v>3</x:v>
      </x:c>
      <x:c r="P671" t="n">
        <x:v>2</x:v>
      </x:c>
      <x:c r="Q671" t="n">
        <x:v>2</x:v>
      </x:c>
      <x:c r="R671" t="n">
        <x:v>2</x:v>
      </x:c>
      <x:c r="S671" t="n">
        <x:v>3</x:v>
      </x:c>
      <x:c r="T671" t="n">
        <x:f>D671</x:f>
        <x:v>23</x:v>
      </x:c>
      <x:c r="U671" t="n">
        <x:f>Assumptions!$B$16</x:f>
        <x:v>45</x:v>
      </x:c>
      <x:c r="V671" t="n">
        <x:f>MIN(T671,U671)</x:f>
        <x:v>23</x:v>
      </x:c>
      <x:c r="W671" t="n">
        <x:f>Assumptions!$B$17</x:f>
        <x:v>31.5</x:v>
      </x:c>
      <x:c r="X671" s="29" t="n">
        <x:f>V671/W671*100</x:f>
        <x:v>73.01587301587301</x:v>
      </x:c>
      <x:c r="Y671" s="29" t="n">
        <x:f>T671/U671*100</x:f>
        <x:v>51.11111111111111</x:v>
      </x:c>
      <x:c r="Z671" t="n">
        <x:f>MAX(U671-T671,0)</x:f>
        <x:v>22</x:v>
      </x:c>
      <x:c r="AA671" t="n">
        <x:f>MAX(T671-U671,0)</x:f>
        <x:v>0</x:v>
      </x:c>
      <x:c r="AB671" t="str">
        <x:f>IF(Y671&gt;=100,"Capacity Gap",IF(Y671&gt;=90,"Potential Bottleneck","No Bottleneck"))</x:f>
        <x:v>No Bottleneck</x:v>
      </x:c>
      <x:c r="AC671" t="str">
        <x:f>IF(Y671&lt;60,"Low Utilization / Smooth Flow",IF(Y671&lt;=85,"Moderate Utilization",IF(Y671&lt;90,"Transition / Capacity Pressure","High Utilization / Queue Risk")))</x:f>
        <x:v>Low Utilization / Smooth Flow</x:v>
      </x:c>
    </x:row>
    <x:row r="672">
      <x:c r="A672" t="n">
        <x:v>671</x:v>
      </x:c>
      <x:c r="B672" s="16" t="n">
        <x:v>46244.57638888889</x:v>
      </x:c>
      <x:c r="C672" t="str">
        <x:v>Post-Lunch</x:v>
      </x:c>
      <x:c r="D672" t="n">
        <x:v>20</x:v>
      </x:c>
      <x:c r="E672" t="n">
        <x:v>8</x:v>
      </x:c>
      <x:c r="F672" t="n">
        <x:v>6</x:v>
      </x:c>
      <x:c r="G672" t="n">
        <x:v>6</x:v>
      </x:c>
      <x:c r="H672" t="n">
        <x:v>24.8</x:v>
      </x:c>
      <x:c r="I672" t="n">
        <x:v>0</x:v>
      </x:c>
      <x:c r="J672" t="n">
        <x:v>44.6</x:v>
      </x:c>
      <x:c r="K672" t="n">
        <x:v>36.2</x:v>
      </x:c>
      <x:c r="L672" t="n">
        <x:v>3</x:v>
      </x:c>
      <x:c r="M672" t="n">
        <x:v>3</x:v>
      </x:c>
      <x:c r="N672" t="n">
        <x:v>4</x:v>
      </x:c>
      <x:c r="O672" t="n">
        <x:v>3</x:v>
      </x:c>
      <x:c r="P672" t="n">
        <x:v>2</x:v>
      </x:c>
      <x:c r="Q672" t="n">
        <x:v>2</x:v>
      </x:c>
      <x:c r="R672" t="n">
        <x:v>2</x:v>
      </x:c>
      <x:c r="S672" t="n">
        <x:v>1</x:v>
      </x:c>
      <x:c r="T672" t="n">
        <x:f>D672</x:f>
        <x:v>20</x:v>
      </x:c>
      <x:c r="U672" t="n">
        <x:f>Assumptions!$B$16</x:f>
        <x:v>45</x:v>
      </x:c>
      <x:c r="V672" t="n">
        <x:f>MIN(T672,U672)</x:f>
        <x:v>20</x:v>
      </x:c>
      <x:c r="W672" t="n">
        <x:f>Assumptions!$B$17</x:f>
        <x:v>31.5</x:v>
      </x:c>
      <x:c r="X672" s="29" t="n">
        <x:f>V672/W672*100</x:f>
        <x:v>63.49206349206349</x:v>
      </x:c>
      <x:c r="Y672" s="29" t="n">
        <x:f>T672/U672*100</x:f>
        <x:v>44.44444444444444</x:v>
      </x:c>
      <x:c r="Z672" t="n">
        <x:f>MAX(U672-T672,0)</x:f>
        <x:v>25</x:v>
      </x:c>
      <x:c r="AA672" t="n">
        <x:f>MAX(T672-U672,0)</x:f>
        <x:v>0</x:v>
      </x:c>
      <x:c r="AB672" t="str">
        <x:f>IF(Y672&gt;=100,"Capacity Gap",IF(Y672&gt;=90,"Potential Bottleneck","No Bottleneck"))</x:f>
        <x:v>No Bottleneck</x:v>
      </x:c>
      <x:c r="AC672" t="str">
        <x:f>IF(Y672&lt;60,"Low Utilization / Smooth Flow",IF(Y672&lt;=85,"Moderate Utilization",IF(Y672&lt;90,"Transition / Capacity Pressure","High Utilization / Queue Risk")))</x:f>
        <x:v>Low Utilization / Smooth Flow</x:v>
      </x:c>
    </x:row>
    <x:row r="673">
      <x:c r="A673" t="n">
        <x:v>672</x:v>
      </x:c>
      <x:c r="B673" s="16" t="n">
        <x:v>46244.57986111111</x:v>
      </x:c>
      <x:c r="C673" t="str">
        <x:v>Post-Lunch</x:v>
      </x:c>
      <x:c r="D673" t="n">
        <x:v>24</x:v>
      </x:c>
      <x:c r="E673" t="n">
        <x:v>10</x:v>
      </x:c>
      <x:c r="F673" t="n">
        <x:v>7</x:v>
      </x:c>
      <x:c r="G673" t="n">
        <x:v>7</x:v>
      </x:c>
      <x:c r="H673" t="n">
        <x:v>27.7</x:v>
      </x:c>
      <x:c r="I673" t="n">
        <x:v>0</x:v>
      </x:c>
      <x:c r="J673" t="n">
        <x:v>53.5</x:v>
      </x:c>
      <x:c r="K673" t="n">
        <x:v>40.8</x:v>
      </x:c>
      <x:c r="L673" t="n">
        <x:v>3</x:v>
      </x:c>
      <x:c r="M673" t="n">
        <x:v>4</x:v>
      </x:c>
      <x:c r="N673" t="n">
        <x:v>4</x:v>
      </x:c>
      <x:c r="O673" t="n">
        <x:v>2</x:v>
      </x:c>
      <x:c r="P673" t="n">
        <x:v>3</x:v>
      </x:c>
      <x:c r="Q673" t="n">
        <x:v>3</x:v>
      </x:c>
      <x:c r="R673" t="n">
        <x:v>2</x:v>
      </x:c>
      <x:c r="S673" t="n">
        <x:v>3</x:v>
      </x:c>
      <x:c r="T673" t="n">
        <x:f>D673</x:f>
        <x:v>24</x:v>
      </x:c>
      <x:c r="U673" t="n">
        <x:f>Assumptions!$B$16</x:f>
        <x:v>45</x:v>
      </x:c>
      <x:c r="V673" t="n">
        <x:f>MIN(T673,U673)</x:f>
        <x:v>24</x:v>
      </x:c>
      <x:c r="W673" t="n">
        <x:f>Assumptions!$B$17</x:f>
        <x:v>31.5</x:v>
      </x:c>
      <x:c r="X673" s="29" t="n">
        <x:f>V673/W673*100</x:f>
        <x:v>76.19047619047619</x:v>
      </x:c>
      <x:c r="Y673" s="29" t="n">
        <x:f>T673/U673*100</x:f>
        <x:v>53.333333333333336</x:v>
      </x:c>
      <x:c r="Z673" t="n">
        <x:f>MAX(U673-T673,0)</x:f>
        <x:v>21</x:v>
      </x:c>
      <x:c r="AA673" t="n">
        <x:f>MAX(T673-U673,0)</x:f>
        <x:v>0</x:v>
      </x:c>
      <x:c r="AB673" t="str">
        <x:f>IF(Y673&gt;=100,"Capacity Gap",IF(Y673&gt;=90,"Potential Bottleneck","No Bottleneck"))</x:f>
        <x:v>No Bottleneck</x:v>
      </x:c>
      <x:c r="AC673" t="str">
        <x:f>IF(Y673&lt;60,"Low Utilization / Smooth Flow",IF(Y673&lt;=85,"Moderate Utilization",IF(Y673&lt;90,"Transition / Capacity Pressure","High Utilization / Queue Risk")))</x:f>
        <x:v>Low Utilization / Smooth Flow</x:v>
      </x:c>
    </x:row>
    <x:row r="674">
      <x:c r="A674" t="n">
        <x:v>673</x:v>
      </x:c>
      <x:c r="B674" s="16" t="n">
        <x:v>46244.583333333336</x:v>
      </x:c>
      <x:c r="C674" t="str">
        <x:v>Normal</x:v>
      </x:c>
      <x:c r="D674" t="n">
        <x:v>11</x:v>
      </x:c>
      <x:c r="E674" t="n">
        <x:v>3</x:v>
      </x:c>
      <x:c r="F674" t="n">
        <x:v>3</x:v>
      </x:c>
      <x:c r="G674" t="n">
        <x:v>5</x:v>
      </x:c>
      <x:c r="H674" t="n">
        <x:v>21.3</x:v>
      </x:c>
      <x:c r="I674" t="n">
        <x:v>0</x:v>
      </x:c>
      <x:c r="J674" t="n">
        <x:v>24.5</x:v>
      </x:c>
      <x:c r="K674" t="n">
        <x:v>41.3</x:v>
      </x:c>
      <x:c r="L674" t="n">
        <x:v>2</x:v>
      </x:c>
      <x:c r="M674" t="n">
        <x:v>2</x:v>
      </x:c>
      <x:c r="N674" t="n">
        <x:v>2</x:v>
      </x:c>
      <x:c r="O674" t="n">
        <x:v>1</x:v>
      </x:c>
      <x:c r="P674" t="n">
        <x:v>2</x:v>
      </x:c>
      <x:c r="Q674" t="n">
        <x:v>1</x:v>
      </x:c>
      <x:c r="R674" t="n">
        <x:v>1</x:v>
      </x:c>
      <x:c r="S674" t="n">
        <x:v>0</x:v>
      </x:c>
      <x:c r="T674" t="n">
        <x:f>D674</x:f>
        <x:v>11</x:v>
      </x:c>
      <x:c r="U674" t="n">
        <x:f>Assumptions!$B$16</x:f>
        <x:v>45</x:v>
      </x:c>
      <x:c r="V674" t="n">
        <x:f>MIN(T674,U674)</x:f>
        <x:v>11</x:v>
      </x:c>
      <x:c r="W674" t="n">
        <x:f>Assumptions!$B$17</x:f>
        <x:v>31.5</x:v>
      </x:c>
      <x:c r="X674" s="29" t="n">
        <x:f>V674/W674*100</x:f>
        <x:v>34.92063492063492</x:v>
      </x:c>
      <x:c r="Y674" s="29" t="n">
        <x:f>T674/U674*100</x:f>
        <x:v>24.444444444444443</x:v>
      </x:c>
      <x:c r="Z674" t="n">
        <x:f>MAX(U674-T674,0)</x:f>
        <x:v>34</x:v>
      </x:c>
      <x:c r="AA674" t="n">
        <x:f>MAX(T674-U674,0)</x:f>
        <x:v>0</x:v>
      </x:c>
      <x:c r="AB674" t="str">
        <x:f>IF(Y674&gt;=100,"Capacity Gap",IF(Y674&gt;=90,"Potential Bottleneck","No Bottleneck"))</x:f>
        <x:v>No Bottleneck</x:v>
      </x:c>
      <x:c r="AC674" t="str">
        <x:f>IF(Y674&lt;60,"Low Utilization / Smooth Flow",IF(Y674&lt;=85,"Moderate Utilization",IF(Y674&lt;90,"Transition / Capacity Pressure","High Utilization / Queue Risk")))</x:f>
        <x:v>Low Utilization / Smooth Flow</x:v>
      </x:c>
    </x:row>
    <x:row r="675">
      <x:c r="A675" t="n">
        <x:v>674</x:v>
      </x:c>
      <x:c r="B675" s="16" t="n">
        <x:v>46244.586805555555</x:v>
      </x:c>
      <x:c r="C675" t="str">
        <x:v>Normal</x:v>
      </x:c>
      <x:c r="D675" t="n">
        <x:v>8</x:v>
      </x:c>
      <x:c r="E675" t="n">
        <x:v>2</x:v>
      </x:c>
      <x:c r="F675" t="n">
        <x:v>2</x:v>
      </x:c>
      <x:c r="G675" t="n">
        <x:v>4</x:v>
      </x:c>
      <x:c r="H675" t="n">
        <x:v>15.6</x:v>
      </x:c>
      <x:c r="I675" t="n">
        <x:v>0</x:v>
      </x:c>
      <x:c r="J675" t="n">
        <x:v>17.8</x:v>
      </x:c>
      <x:c r="K675" t="n">
        <x:v>35.2</x:v>
      </x:c>
      <x:c r="L675" t="n">
        <x:v>1</x:v>
      </x:c>
      <x:c r="M675" t="n">
        <x:v>1</x:v>
      </x:c>
      <x:c r="N675" t="n">
        <x:v>2</x:v>
      </x:c>
      <x:c r="O675" t="n">
        <x:v>1</x:v>
      </x:c>
      <x:c r="P675" t="n">
        <x:v>1</x:v>
      </x:c>
      <x:c r="Q675" t="n">
        <x:v>1</x:v>
      </x:c>
      <x:c r="R675" t="n">
        <x:v>1</x:v>
      </x:c>
      <x:c r="S675" t="n">
        <x:v>0</x:v>
      </x:c>
      <x:c r="T675" t="n">
        <x:f>D675</x:f>
        <x:v>8</x:v>
      </x:c>
      <x:c r="U675" t="n">
        <x:f>Assumptions!$B$16</x:f>
        <x:v>45</x:v>
      </x:c>
      <x:c r="V675" t="n">
        <x:f>MIN(T675,U675)</x:f>
        <x:v>8</x:v>
      </x:c>
      <x:c r="W675" t="n">
        <x:f>Assumptions!$B$17</x:f>
        <x:v>31.5</x:v>
      </x:c>
      <x:c r="X675" s="29" t="n">
        <x:f>V675/W675*100</x:f>
        <x:v>25.396825396825395</x:v>
      </x:c>
      <x:c r="Y675" s="29" t="n">
        <x:f>T675/U675*100</x:f>
        <x:v>17.77777777777778</x:v>
      </x:c>
      <x:c r="Z675" t="n">
        <x:f>MAX(U675-T675,0)</x:f>
        <x:v>37</x:v>
      </x:c>
      <x:c r="AA675" t="n">
        <x:f>MAX(T675-U675,0)</x:f>
        <x:v>0</x:v>
      </x:c>
      <x:c r="AB675" t="str">
        <x:f>IF(Y675&gt;=100,"Capacity Gap",IF(Y675&gt;=90,"Potential Bottleneck","No Bottleneck"))</x:f>
        <x:v>No Bottleneck</x:v>
      </x:c>
      <x:c r="AC675" t="str">
        <x:f>IF(Y675&lt;60,"Low Utilization / Smooth Flow",IF(Y675&lt;=85,"Moderate Utilization",IF(Y675&lt;90,"Transition / Capacity Pressure","High Utilization / Queue Risk")))</x:f>
        <x:v>Low Utilization / Smooth Flow</x:v>
      </x:c>
    </x:row>
    <x:row r="676">
      <x:c r="A676" t="n">
        <x:v>675</x:v>
      </x:c>
      <x:c r="B676" s="16" t="n">
        <x:v>46244.59027777778</x:v>
      </x:c>
      <x:c r="C676" t="str">
        <x:v>Normal</x:v>
      </x:c>
      <x:c r="D676" t="n">
        <x:v>13</x:v>
      </x:c>
      <x:c r="E676" t="n">
        <x:v>4</x:v>
      </x:c>
      <x:c r="F676" t="n">
        <x:v>4</x:v>
      </x:c>
      <x:c r="G676" t="n">
        <x:v>5</x:v>
      </x:c>
      <x:c r="H676" t="n">
        <x:v>25.4</x:v>
      </x:c>
      <x:c r="I676" t="n">
        <x:v>0</x:v>
      </x:c>
      <x:c r="J676" t="n">
        <x:v>29</x:v>
      </x:c>
      <x:c r="K676" t="n">
        <x:v>40.3</x:v>
      </x:c>
      <x:c r="L676" t="n">
        <x:v>3</x:v>
      </x:c>
      <x:c r="M676" t="n">
        <x:v>2</x:v>
      </x:c>
      <x:c r="N676" t="n">
        <x:v>2</x:v>
      </x:c>
      <x:c r="O676" t="n">
        <x:v>1</x:v>
      </x:c>
      <x:c r="P676" t="n">
        <x:v>1</x:v>
      </x:c>
      <x:c r="Q676" t="n">
        <x:v>2</x:v>
      </x:c>
      <x:c r="R676" t="n">
        <x:v>1</x:v>
      </x:c>
      <x:c r="S676" t="n">
        <x:v>1</x:v>
      </x:c>
      <x:c r="T676" t="n">
        <x:f>D676</x:f>
        <x:v>13</x:v>
      </x:c>
      <x:c r="U676" t="n">
        <x:f>Assumptions!$B$16</x:f>
        <x:v>45</x:v>
      </x:c>
      <x:c r="V676" t="n">
        <x:f>MIN(T676,U676)</x:f>
        <x:v>13</x:v>
      </x:c>
      <x:c r="W676" t="n">
        <x:f>Assumptions!$B$17</x:f>
        <x:v>31.5</x:v>
      </x:c>
      <x:c r="X676" s="29" t="n">
        <x:f>V676/W676*100</x:f>
        <x:v>41.269841269841265</x:v>
      </x:c>
      <x:c r="Y676" s="29" t="n">
        <x:f>T676/U676*100</x:f>
        <x:v>28.888888888888886</x:v>
      </x:c>
      <x:c r="Z676" t="n">
        <x:f>MAX(U676-T676,0)</x:f>
        <x:v>32</x:v>
      </x:c>
      <x:c r="AA676" t="n">
        <x:f>MAX(T676-U676,0)</x:f>
        <x:v>0</x:v>
      </x:c>
      <x:c r="AB676" t="str">
        <x:f>IF(Y676&gt;=100,"Capacity Gap",IF(Y676&gt;=90,"Potential Bottleneck","No Bottleneck"))</x:f>
        <x:v>No Bottleneck</x:v>
      </x:c>
      <x:c r="AC676" t="str">
        <x:f>IF(Y676&lt;60,"Low Utilization / Smooth Flow",IF(Y676&lt;=85,"Moderate Utilization",IF(Y676&lt;90,"Transition / Capacity Pressure","High Utilization / Queue Risk")))</x:f>
        <x:v>Low Utilization / Smooth Flow</x:v>
      </x:c>
    </x:row>
    <x:row r="677">
      <x:c r="A677" t="n">
        <x:v>676</x:v>
      </x:c>
      <x:c r="B677" s="16" t="n">
        <x:v>46244.59375</x:v>
      </x:c>
      <x:c r="C677" t="str">
        <x:v>Normal</x:v>
      </x:c>
      <x:c r="D677" t="n">
        <x:v>13</x:v>
      </x:c>
      <x:c r="E677" t="n">
        <x:v>4</x:v>
      </x:c>
      <x:c r="F677" t="n">
        <x:v>4</x:v>
      </x:c>
      <x:c r="G677" t="n">
        <x:v>5</x:v>
      </x:c>
      <x:c r="H677" t="n">
        <x:v>21.5</x:v>
      </x:c>
      <x:c r="I677" t="n">
        <x:v>0</x:v>
      </x:c>
      <x:c r="J677" t="n">
        <x:v>29</x:v>
      </x:c>
      <x:c r="K677" t="n">
        <x:v>35.8</x:v>
      </x:c>
      <x:c r="L677" t="n">
        <x:v>2</x:v>
      </x:c>
      <x:c r="M677" t="n">
        <x:v>2</x:v>
      </x:c>
      <x:c r="N677" t="n">
        <x:v>2</x:v>
      </x:c>
      <x:c r="O677" t="n">
        <x:v>1</x:v>
      </x:c>
      <x:c r="P677" t="n">
        <x:v>1</x:v>
      </x:c>
      <x:c r="Q677" t="n">
        <x:v>1</x:v>
      </x:c>
      <x:c r="R677" t="n">
        <x:v>1</x:v>
      </x:c>
      <x:c r="S677" t="n">
        <x:v>3</x:v>
      </x:c>
      <x:c r="T677" t="n">
        <x:f>D677</x:f>
        <x:v>13</x:v>
      </x:c>
      <x:c r="U677" t="n">
        <x:f>Assumptions!$B$16</x:f>
        <x:v>45</x:v>
      </x:c>
      <x:c r="V677" t="n">
        <x:f>MIN(T677,U677)</x:f>
        <x:v>13</x:v>
      </x:c>
      <x:c r="W677" t="n">
        <x:f>Assumptions!$B$17</x:f>
        <x:v>31.5</x:v>
      </x:c>
      <x:c r="X677" s="29" t="n">
        <x:f>V677/W677*100</x:f>
        <x:v>41.269841269841265</x:v>
      </x:c>
      <x:c r="Y677" s="29" t="n">
        <x:f>T677/U677*100</x:f>
        <x:v>28.888888888888886</x:v>
      </x:c>
      <x:c r="Z677" t="n">
        <x:f>MAX(U677-T677,0)</x:f>
        <x:v>32</x:v>
      </x:c>
      <x:c r="AA677" t="n">
        <x:f>MAX(T677-U677,0)</x:f>
        <x:v>0</x:v>
      </x:c>
      <x:c r="AB677" t="str">
        <x:f>IF(Y677&gt;=100,"Capacity Gap",IF(Y677&gt;=90,"Potential Bottleneck","No Bottleneck"))</x:f>
        <x:v>No Bottleneck</x:v>
      </x:c>
      <x:c r="AC677" t="str">
        <x:f>IF(Y677&lt;60,"Low Utilization / Smooth Flow",IF(Y677&lt;=85,"Moderate Utilization",IF(Y677&lt;90,"Transition / Capacity Pressure","High Utilization / Queue Risk")))</x:f>
        <x:v>Low Utilization / Smooth Flow</x:v>
      </x:c>
    </x:row>
    <x:row r="678">
      <x:c r="A678" t="n">
        <x:v>677</x:v>
      </x:c>
      <x:c r="B678" s="16" t="n">
        <x:v>46244.59722222222</x:v>
      </x:c>
      <x:c r="C678" t="str">
        <x:v>Normal</x:v>
      </x:c>
      <x:c r="D678" t="n">
        <x:v>15</x:v>
      </x:c>
      <x:c r="E678" t="n">
        <x:v>4</x:v>
      </x:c>
      <x:c r="F678" t="n">
        <x:v>4</x:v>
      </x:c>
      <x:c r="G678" t="n">
        <x:v>7</x:v>
      </x:c>
      <x:c r="H678" t="n">
        <x:v>18.9</x:v>
      </x:c>
      <x:c r="I678" t="n">
        <x:v>0</x:v>
      </x:c>
      <x:c r="J678" t="n">
        <x:v>33.4</x:v>
      </x:c>
      <x:c r="K678" t="n">
        <x:v>39.2</x:v>
      </x:c>
      <x:c r="L678" t="n">
        <x:v>2</x:v>
      </x:c>
      <x:c r="M678" t="n">
        <x:v>2</x:v>
      </x:c>
      <x:c r="N678" t="n">
        <x:v>3</x:v>
      </x:c>
      <x:c r="O678" t="n">
        <x:v>2</x:v>
      </x:c>
      <x:c r="P678" t="n">
        <x:v>1</x:v>
      </x:c>
      <x:c r="Q678" t="n">
        <x:v>2</x:v>
      </x:c>
      <x:c r="R678" t="n">
        <x:v>1</x:v>
      </x:c>
      <x:c r="S678" t="n">
        <x:v>2</x:v>
      </x:c>
      <x:c r="T678" t="n">
        <x:f>D678</x:f>
        <x:v>15</x:v>
      </x:c>
      <x:c r="U678" t="n">
        <x:f>Assumptions!$B$16</x:f>
        <x:v>45</x:v>
      </x:c>
      <x:c r="V678" t="n">
        <x:f>MIN(T678,U678)</x:f>
        <x:v>15</x:v>
      </x:c>
      <x:c r="W678" t="n">
        <x:f>Assumptions!$B$17</x:f>
        <x:v>31.5</x:v>
      </x:c>
      <x:c r="X678" s="29" t="n">
        <x:f>V678/W678*100</x:f>
        <x:v>47.61904761904761</x:v>
      </x:c>
      <x:c r="Y678" s="29" t="n">
        <x:f>T678/U678*100</x:f>
        <x:v>33.33333333333333</x:v>
      </x:c>
      <x:c r="Z678" t="n">
        <x:f>MAX(U678-T678,0)</x:f>
        <x:v>30</x:v>
      </x:c>
      <x:c r="AA678" t="n">
        <x:f>MAX(T678-U678,0)</x:f>
        <x:v>0</x:v>
      </x:c>
      <x:c r="AB678" t="str">
        <x:f>IF(Y678&gt;=100,"Capacity Gap",IF(Y678&gt;=90,"Potential Bottleneck","No Bottleneck"))</x:f>
        <x:v>No Bottleneck</x:v>
      </x:c>
      <x:c r="AC678" t="str">
        <x:f>IF(Y678&lt;60,"Low Utilization / Smooth Flow",IF(Y678&lt;=85,"Moderate Utilization",IF(Y678&lt;90,"Transition / Capacity Pressure","High Utilization / Queue Risk")))</x:f>
        <x:v>Low Utilization / Smooth Flow</x:v>
      </x:c>
    </x:row>
    <x:row r="679">
      <x:c r="A679" t="n">
        <x:v>678</x:v>
      </x:c>
      <x:c r="B679" s="16" t="n">
        <x:v>46244.600694444445</x:v>
      </x:c>
      <x:c r="C679" t="str">
        <x:v>Normal</x:v>
      </x:c>
      <x:c r="D679" t="n">
        <x:v>12</x:v>
      </x:c>
      <x:c r="E679" t="n">
        <x:v>3</x:v>
      </x:c>
      <x:c r="F679" t="n">
        <x:v>3</x:v>
      </x:c>
      <x:c r="G679" t="n">
        <x:v>6</x:v>
      </x:c>
      <x:c r="H679" t="n">
        <x:v>19.4</x:v>
      </x:c>
      <x:c r="I679" t="n">
        <x:v>0</x:v>
      </x:c>
      <x:c r="J679" t="n">
        <x:v>26.8</x:v>
      </x:c>
      <x:c r="K679" t="n">
        <x:v>35.6</x:v>
      </x:c>
      <x:c r="L679" t="n">
        <x:v>2</x:v>
      </x:c>
      <x:c r="M679" t="n">
        <x:v>2</x:v>
      </x:c>
      <x:c r="N679" t="n">
        <x:v>2</x:v>
      </x:c>
      <x:c r="O679" t="n">
        <x:v>2</x:v>
      </x:c>
      <x:c r="P679" t="n">
        <x:v>2</x:v>
      </x:c>
      <x:c r="Q679" t="n">
        <x:v>2</x:v>
      </x:c>
      <x:c r="R679" t="n">
        <x:v>0</x:v>
      </x:c>
      <x:c r="S679" t="n">
        <x:v>0</x:v>
      </x:c>
      <x:c r="T679" t="n">
        <x:f>D679</x:f>
        <x:v>12</x:v>
      </x:c>
      <x:c r="U679" t="n">
        <x:f>Assumptions!$B$16</x:f>
        <x:v>45</x:v>
      </x:c>
      <x:c r="V679" t="n">
        <x:f>MIN(T679,U679)</x:f>
        <x:v>12</x:v>
      </x:c>
      <x:c r="W679" t="n">
        <x:f>Assumptions!$B$17</x:f>
        <x:v>31.5</x:v>
      </x:c>
      <x:c r="X679" s="29" t="n">
        <x:f>V679/W679*100</x:f>
        <x:v>38.095238095238095</x:v>
      </x:c>
      <x:c r="Y679" s="29" t="n">
        <x:f>T679/U679*100</x:f>
        <x:v>26.666666666666668</x:v>
      </x:c>
      <x:c r="Z679" t="n">
        <x:f>MAX(U679-T679,0)</x:f>
        <x:v>33</x:v>
      </x:c>
      <x:c r="AA679" t="n">
        <x:f>MAX(T679-U679,0)</x:f>
        <x:v>0</x:v>
      </x:c>
      <x:c r="AB679" t="str">
        <x:f>IF(Y679&gt;=100,"Capacity Gap",IF(Y679&gt;=90,"Potential Bottleneck","No Bottleneck"))</x:f>
        <x:v>No Bottleneck</x:v>
      </x:c>
      <x:c r="AC679" t="str">
        <x:f>IF(Y679&lt;60,"Low Utilization / Smooth Flow",IF(Y679&lt;=85,"Moderate Utilization",IF(Y679&lt;90,"Transition / Capacity Pressure","High Utilization / Queue Risk")))</x:f>
        <x:v>Low Utilization / Smooth Flow</x:v>
      </x:c>
    </x:row>
    <x:row r="680">
      <x:c r="A680" t="n">
        <x:v>679</x:v>
      </x:c>
      <x:c r="B680" s="16" t="n">
        <x:v>46244.604166666664</x:v>
      </x:c>
      <x:c r="C680" t="str">
        <x:v>Normal</x:v>
      </x:c>
      <x:c r="D680" t="n">
        <x:v>13</x:v>
      </x:c>
      <x:c r="E680" t="n">
        <x:v>4</x:v>
      </x:c>
      <x:c r="F680" t="n">
        <x:v>4</x:v>
      </x:c>
      <x:c r="G680" t="n">
        <x:v>5</x:v>
      </x:c>
      <x:c r="H680" t="n">
        <x:v>20.5</x:v>
      </x:c>
      <x:c r="I680" t="n">
        <x:v>0</x:v>
      </x:c>
      <x:c r="J680" t="n">
        <x:v>29</x:v>
      </x:c>
      <x:c r="K680" t="n">
        <x:v>42.2</x:v>
      </x:c>
      <x:c r="L680" t="n">
        <x:v>2</x:v>
      </x:c>
      <x:c r="M680" t="n">
        <x:v>2</x:v>
      </x:c>
      <x:c r="N680" t="n">
        <x:v>2</x:v>
      </x:c>
      <x:c r="O680" t="n">
        <x:v>2</x:v>
      </x:c>
      <x:c r="P680" t="n">
        <x:v>2</x:v>
      </x:c>
      <x:c r="Q680" t="n">
        <x:v>2</x:v>
      </x:c>
      <x:c r="R680" t="n">
        <x:v>1</x:v>
      </x:c>
      <x:c r="S680" t="n">
        <x:v>0</x:v>
      </x:c>
      <x:c r="T680" t="n">
        <x:f>D680</x:f>
        <x:v>13</x:v>
      </x:c>
      <x:c r="U680" t="n">
        <x:f>Assumptions!$B$16</x:f>
        <x:v>45</x:v>
      </x:c>
      <x:c r="V680" t="n">
        <x:f>MIN(T680,U680)</x:f>
        <x:v>13</x:v>
      </x:c>
      <x:c r="W680" t="n">
        <x:f>Assumptions!$B$17</x:f>
        <x:v>31.5</x:v>
      </x:c>
      <x:c r="X680" s="29" t="n">
        <x:f>V680/W680*100</x:f>
        <x:v>41.269841269841265</x:v>
      </x:c>
      <x:c r="Y680" s="29" t="n">
        <x:f>T680/U680*100</x:f>
        <x:v>28.888888888888886</x:v>
      </x:c>
      <x:c r="Z680" t="n">
        <x:f>MAX(U680-T680,0)</x:f>
        <x:v>32</x:v>
      </x:c>
      <x:c r="AA680" t="n">
        <x:f>MAX(T680-U680,0)</x:f>
        <x:v>0</x:v>
      </x:c>
      <x:c r="AB680" t="str">
        <x:f>IF(Y680&gt;=100,"Capacity Gap",IF(Y680&gt;=90,"Potential Bottleneck","No Bottleneck"))</x:f>
        <x:v>No Bottleneck</x:v>
      </x:c>
      <x:c r="AC680" t="str">
        <x:f>IF(Y680&lt;60,"Low Utilization / Smooth Flow",IF(Y680&lt;=85,"Moderate Utilization",IF(Y680&lt;90,"Transition / Capacity Pressure","High Utilization / Queue Risk")))</x:f>
        <x:v>Low Utilization / Smooth Flow</x:v>
      </x:c>
    </x:row>
    <x:row r="681">
      <x:c r="A681" t="n">
        <x:v>680</x:v>
      </x:c>
      <x:c r="B681" s="16" t="n">
        <x:v>46244.60763888889</x:v>
      </x:c>
      <x:c r="C681" t="str">
        <x:v>Normal</x:v>
      </x:c>
      <x:c r="D681" t="n">
        <x:v>15</x:v>
      </x:c>
      <x:c r="E681" t="n">
        <x:v>4</x:v>
      </x:c>
      <x:c r="F681" t="n">
        <x:v>4</x:v>
      </x:c>
      <x:c r="G681" t="n">
        <x:v>7</x:v>
      </x:c>
      <x:c r="H681" t="n">
        <x:v>23.2</x:v>
      </x:c>
      <x:c r="I681" t="n">
        <x:v>0</x:v>
      </x:c>
      <x:c r="J681" t="n">
        <x:v>33.4</x:v>
      </x:c>
      <x:c r="K681" t="n">
        <x:v>39</x:v>
      </x:c>
      <x:c r="L681" t="n">
        <x:v>3</x:v>
      </x:c>
      <x:c r="M681" t="n">
        <x:v>2</x:v>
      </x:c>
      <x:c r="N681" t="n">
        <x:v>2</x:v>
      </x:c>
      <x:c r="O681" t="n">
        <x:v>2</x:v>
      </x:c>
      <x:c r="P681" t="n">
        <x:v>2</x:v>
      </x:c>
      <x:c r="Q681" t="n">
        <x:v>2</x:v>
      </x:c>
      <x:c r="R681" t="n">
        <x:v>2</x:v>
      </x:c>
      <x:c r="S681" t="n">
        <x:v>0</x:v>
      </x:c>
      <x:c r="T681" t="n">
        <x:f>D681</x:f>
        <x:v>15</x:v>
      </x:c>
      <x:c r="U681" t="n">
        <x:f>Assumptions!$B$16</x:f>
        <x:v>45</x:v>
      </x:c>
      <x:c r="V681" t="n">
        <x:f>MIN(T681,U681)</x:f>
        <x:v>15</x:v>
      </x:c>
      <x:c r="W681" t="n">
        <x:f>Assumptions!$B$17</x:f>
        <x:v>31.5</x:v>
      </x:c>
      <x:c r="X681" s="29" t="n">
        <x:f>V681/W681*100</x:f>
        <x:v>47.61904761904761</x:v>
      </x:c>
      <x:c r="Y681" s="29" t="n">
        <x:f>T681/U681*100</x:f>
        <x:v>33.33333333333333</x:v>
      </x:c>
      <x:c r="Z681" t="n">
        <x:f>MAX(U681-T681,0)</x:f>
        <x:v>30</x:v>
      </x:c>
      <x:c r="AA681" t="n">
        <x:f>MAX(T681-U681,0)</x:f>
        <x:v>0</x:v>
      </x:c>
      <x:c r="AB681" t="str">
        <x:f>IF(Y681&gt;=100,"Capacity Gap",IF(Y681&gt;=90,"Potential Bottleneck","No Bottleneck"))</x:f>
        <x:v>No Bottleneck</x:v>
      </x:c>
      <x:c r="AC681" t="str">
        <x:f>IF(Y681&lt;60,"Low Utilization / Smooth Flow",IF(Y681&lt;=85,"Moderate Utilization",IF(Y681&lt;90,"Transition / Capacity Pressure","High Utilization / Queue Risk")))</x:f>
        <x:v>Low Utilization / Smooth Flow</x:v>
      </x:c>
    </x:row>
    <x:row r="682">
      <x:c r="A682" t="n">
        <x:v>681</x:v>
      </x:c>
      <x:c r="B682" s="16" t="n">
        <x:v>46244.61111111111</x:v>
      </x:c>
      <x:c r="C682" t="str">
        <x:v>Normal</x:v>
      </x:c>
      <x:c r="D682" t="n">
        <x:v>13</x:v>
      </x:c>
      <x:c r="E682" t="n">
        <x:v>4</x:v>
      </x:c>
      <x:c r="F682" t="n">
        <x:v>4</x:v>
      </x:c>
      <x:c r="G682" t="n">
        <x:v>5</x:v>
      </x:c>
      <x:c r="H682" t="n">
        <x:v>19.9</x:v>
      </x:c>
      <x:c r="I682" t="n">
        <x:v>0</x:v>
      </x:c>
      <x:c r="J682" t="n">
        <x:v>29</x:v>
      </x:c>
      <x:c r="K682" t="n">
        <x:v>37.6</x:v>
      </x:c>
      <x:c r="L682" t="n">
        <x:v>2</x:v>
      </x:c>
      <x:c r="M682" t="n">
        <x:v>2</x:v>
      </x:c>
      <x:c r="N682" t="n">
        <x:v>2</x:v>
      </x:c>
      <x:c r="O682" t="n">
        <x:v>2</x:v>
      </x:c>
      <x:c r="P682" t="n">
        <x:v>2</x:v>
      </x:c>
      <x:c r="Q682" t="n">
        <x:v>1</x:v>
      </x:c>
      <x:c r="R682" t="n">
        <x:v>1</x:v>
      </x:c>
      <x:c r="S682" t="n">
        <x:v>1</x:v>
      </x:c>
      <x:c r="T682" t="n">
        <x:f>D682</x:f>
        <x:v>13</x:v>
      </x:c>
      <x:c r="U682" t="n">
        <x:f>Assumptions!$B$16</x:f>
        <x:v>45</x:v>
      </x:c>
      <x:c r="V682" t="n">
        <x:f>MIN(T682,U682)</x:f>
        <x:v>13</x:v>
      </x:c>
      <x:c r="W682" t="n">
        <x:f>Assumptions!$B$17</x:f>
        <x:v>31.5</x:v>
      </x:c>
      <x:c r="X682" s="29" t="n">
        <x:f>V682/W682*100</x:f>
        <x:v>41.269841269841265</x:v>
      </x:c>
      <x:c r="Y682" s="29" t="n">
        <x:f>T682/U682*100</x:f>
        <x:v>28.888888888888886</x:v>
      </x:c>
      <x:c r="Z682" t="n">
        <x:f>MAX(U682-T682,0)</x:f>
        <x:v>32</x:v>
      </x:c>
      <x:c r="AA682" t="n">
        <x:f>MAX(T682-U682,0)</x:f>
        <x:v>0</x:v>
      </x:c>
      <x:c r="AB682" t="str">
        <x:f>IF(Y682&gt;=100,"Capacity Gap",IF(Y682&gt;=90,"Potential Bottleneck","No Bottleneck"))</x:f>
        <x:v>No Bottleneck</x:v>
      </x:c>
      <x:c r="AC682" t="str">
        <x:f>IF(Y682&lt;60,"Low Utilization / Smooth Flow",IF(Y682&lt;=85,"Moderate Utilization",IF(Y682&lt;90,"Transition / Capacity Pressure","High Utilization / Queue Risk")))</x:f>
        <x:v>Low Utilization / Smooth Flow</x:v>
      </x:c>
    </x:row>
    <x:row r="683">
      <x:c r="A683" t="n">
        <x:v>682</x:v>
      </x:c>
      <x:c r="B683" s="16" t="n">
        <x:v>46244.614583333336</x:v>
      </x:c>
      <x:c r="C683" t="str">
        <x:v>Normal</x:v>
      </x:c>
      <x:c r="D683" t="n">
        <x:v>10</x:v>
      </x:c>
      <x:c r="E683" t="n">
        <x:v>3</x:v>
      </x:c>
      <x:c r="F683" t="n">
        <x:v>3</x:v>
      </x:c>
      <x:c r="G683" t="n">
        <x:v>4</x:v>
      </x:c>
      <x:c r="H683" t="n">
        <x:v>20.6</x:v>
      </x:c>
      <x:c r="I683" t="n">
        <x:v>0</x:v>
      </x:c>
      <x:c r="J683" t="n">
        <x:v>22.3</x:v>
      </x:c>
      <x:c r="K683" t="n">
        <x:v>38.7</x:v>
      </x:c>
      <x:c r="L683" t="n">
        <x:v>2</x:v>
      </x:c>
      <x:c r="M683" t="n">
        <x:v>2</x:v>
      </x:c>
      <x:c r="N683" t="n">
        <x:v>1</x:v>
      </x:c>
      <x:c r="O683" t="n">
        <x:v>1</x:v>
      </x:c>
      <x:c r="P683" t="n">
        <x:v>1</x:v>
      </x:c>
      <x:c r="Q683" t="n">
        <x:v>1</x:v>
      </x:c>
      <x:c r="R683" t="n">
        <x:v>1</x:v>
      </x:c>
      <x:c r="S683" t="n">
        <x:v>1</x:v>
      </x:c>
      <x:c r="T683" t="n">
        <x:f>D683</x:f>
        <x:v>10</x:v>
      </x:c>
      <x:c r="U683" t="n">
        <x:f>Assumptions!$B$16</x:f>
        <x:v>45</x:v>
      </x:c>
      <x:c r="V683" t="n">
        <x:f>MIN(T683,U683)</x:f>
        <x:v>10</x:v>
      </x:c>
      <x:c r="W683" t="n">
        <x:f>Assumptions!$B$17</x:f>
        <x:v>31.5</x:v>
      </x:c>
      <x:c r="X683" s="29" t="n">
        <x:f>V683/W683*100</x:f>
        <x:v>31.746031746031743</x:v>
      </x:c>
      <x:c r="Y683" s="29" t="n">
        <x:f>T683/U683*100</x:f>
        <x:v>22.22222222222222</x:v>
      </x:c>
      <x:c r="Z683" t="n">
        <x:f>MAX(U683-T683,0)</x:f>
        <x:v>35</x:v>
      </x:c>
      <x:c r="AA683" t="n">
        <x:f>MAX(T683-U683,0)</x:f>
        <x:v>0</x:v>
      </x:c>
      <x:c r="AB683" t="str">
        <x:f>IF(Y683&gt;=100,"Capacity Gap",IF(Y683&gt;=90,"Potential Bottleneck","No Bottleneck"))</x:f>
        <x:v>No Bottleneck</x:v>
      </x:c>
      <x:c r="AC683" t="str">
        <x:f>IF(Y683&lt;60,"Low Utilization / Smooth Flow",IF(Y683&lt;=85,"Moderate Utilization",IF(Y683&lt;90,"Transition / Capacity Pressure","High Utilization / Queue Risk")))</x:f>
        <x:v>Low Utilization / Smooth Flow</x:v>
      </x:c>
    </x:row>
    <x:row r="684">
      <x:c r="A684" t="n">
        <x:v>683</x:v>
      </x:c>
      <x:c r="B684" s="16" t="n">
        <x:v>46244.618055555555</x:v>
      </x:c>
      <x:c r="C684" t="str">
        <x:v>Normal</x:v>
      </x:c>
      <x:c r="D684" t="n">
        <x:v>12</x:v>
      </x:c>
      <x:c r="E684" t="n">
        <x:v>3</x:v>
      </x:c>
      <x:c r="F684" t="n">
        <x:v>3</x:v>
      </x:c>
      <x:c r="G684" t="n">
        <x:v>6</x:v>
      </x:c>
      <x:c r="H684" t="n">
        <x:v>22.8</x:v>
      </x:c>
      <x:c r="I684" t="n">
        <x:v>0</x:v>
      </x:c>
      <x:c r="J684" t="n">
        <x:v>26.8</x:v>
      </x:c>
      <x:c r="K684" t="n">
        <x:v>36.5</x:v>
      </x:c>
      <x:c r="L684" t="n">
        <x:v>2</x:v>
      </x:c>
      <x:c r="M684" t="n">
        <x:v>3</x:v>
      </x:c>
      <x:c r="N684" t="n">
        <x:v>2</x:v>
      </x:c>
      <x:c r="O684" t="n">
        <x:v>2</x:v>
      </x:c>
      <x:c r="P684" t="n">
        <x:v>1</x:v>
      </x:c>
      <x:c r="Q684" t="n">
        <x:v>1</x:v>
      </x:c>
      <x:c r="R684" t="n">
        <x:v>1</x:v>
      </x:c>
      <x:c r="S684" t="n">
        <x:v>0</x:v>
      </x:c>
      <x:c r="T684" t="n">
        <x:f>D684</x:f>
        <x:v>12</x:v>
      </x:c>
      <x:c r="U684" t="n">
        <x:f>Assumptions!$B$16</x:f>
        <x:v>45</x:v>
      </x:c>
      <x:c r="V684" t="n">
        <x:f>MIN(T684,U684)</x:f>
        <x:v>12</x:v>
      </x:c>
      <x:c r="W684" t="n">
        <x:f>Assumptions!$B$17</x:f>
        <x:v>31.5</x:v>
      </x:c>
      <x:c r="X684" s="29" t="n">
        <x:f>V684/W684*100</x:f>
        <x:v>38.095238095238095</x:v>
      </x:c>
      <x:c r="Y684" s="29" t="n">
        <x:f>T684/U684*100</x:f>
        <x:v>26.666666666666668</x:v>
      </x:c>
      <x:c r="Z684" t="n">
        <x:f>MAX(U684-T684,0)</x:f>
        <x:v>33</x:v>
      </x:c>
      <x:c r="AA684" t="n">
        <x:f>MAX(T684-U684,0)</x:f>
        <x:v>0</x:v>
      </x:c>
      <x:c r="AB684" t="str">
        <x:f>IF(Y684&gt;=100,"Capacity Gap",IF(Y684&gt;=90,"Potential Bottleneck","No Bottleneck"))</x:f>
        <x:v>No Bottleneck</x:v>
      </x:c>
      <x:c r="AC684" t="str">
        <x:f>IF(Y684&lt;60,"Low Utilization / Smooth Flow",IF(Y684&lt;=85,"Moderate Utilization",IF(Y684&lt;90,"Transition / Capacity Pressure","High Utilization / Queue Risk")))</x:f>
        <x:v>Low Utilization / Smooth Flow</x:v>
      </x:c>
    </x:row>
    <x:row r="685">
      <x:c r="A685" t="n">
        <x:v>684</x:v>
      </x:c>
      <x:c r="B685" s="16" t="n">
        <x:v>46244.62152777778</x:v>
      </x:c>
      <x:c r="C685" t="str">
        <x:v>Normal</x:v>
      </x:c>
      <x:c r="D685" t="n">
        <x:v>14</x:v>
      </x:c>
      <x:c r="E685" t="n">
        <x:v>4</x:v>
      </x:c>
      <x:c r="F685" t="n">
        <x:v>4</x:v>
      </x:c>
      <x:c r="G685" t="n">
        <x:v>6</x:v>
      </x:c>
      <x:c r="H685" t="n">
        <x:v>23.3</x:v>
      </x:c>
      <x:c r="I685" t="n">
        <x:v>0</x:v>
      </x:c>
      <x:c r="J685" t="n">
        <x:v>31.2</x:v>
      </x:c>
      <x:c r="K685" t="n">
        <x:v>39.1</x:v>
      </x:c>
      <x:c r="L685" t="n">
        <x:v>2</x:v>
      </x:c>
      <x:c r="M685" t="n">
        <x:v>3</x:v>
      </x:c>
      <x:c r="N685" t="n">
        <x:v>2</x:v>
      </x:c>
      <x:c r="O685" t="n">
        <x:v>2</x:v>
      </x:c>
      <x:c r="P685" t="n">
        <x:v>1</x:v>
      </x:c>
      <x:c r="Q685" t="n">
        <x:v>2</x:v>
      </x:c>
      <x:c r="R685" t="n">
        <x:v>1</x:v>
      </x:c>
      <x:c r="S685" t="n">
        <x:v>1</x:v>
      </x:c>
      <x:c r="T685" t="n">
        <x:f>D685</x:f>
        <x:v>14</x:v>
      </x:c>
      <x:c r="U685" t="n">
        <x:f>Assumptions!$B$16</x:f>
        <x:v>45</x:v>
      </x:c>
      <x:c r="V685" t="n">
        <x:f>MIN(T685,U685)</x:f>
        <x:v>14</x:v>
      </x:c>
      <x:c r="W685" t="n">
        <x:f>Assumptions!$B$17</x:f>
        <x:v>31.5</x:v>
      </x:c>
      <x:c r="X685" s="29" t="n">
        <x:f>V685/W685*100</x:f>
        <x:v>44.44444444444444</x:v>
      </x:c>
      <x:c r="Y685" s="29" t="n">
        <x:f>T685/U685*100</x:f>
        <x:v>31.11111111111111</x:v>
      </x:c>
      <x:c r="Z685" t="n">
        <x:f>MAX(U685-T685,0)</x:f>
        <x:v>31</x:v>
      </x:c>
      <x:c r="AA685" t="n">
        <x:f>MAX(T685-U685,0)</x:f>
        <x:v>0</x:v>
      </x:c>
      <x:c r="AB685" t="str">
        <x:f>IF(Y685&gt;=100,"Capacity Gap",IF(Y685&gt;=90,"Potential Bottleneck","No Bottleneck"))</x:f>
        <x:v>No Bottleneck</x:v>
      </x:c>
      <x:c r="AC685" t="str">
        <x:f>IF(Y685&lt;60,"Low Utilization / Smooth Flow",IF(Y685&lt;=85,"Moderate Utilization",IF(Y685&lt;90,"Transition / Capacity Pressure","High Utilization / Queue Risk")))</x:f>
        <x:v>Low Utilization / Smooth Flow</x:v>
      </x:c>
    </x:row>
    <x:row r="686">
      <x:c r="A686" t="n">
        <x:v>685</x:v>
      </x:c>
      <x:c r="B686" s="16" t="n">
        <x:v>46244.625</x:v>
      </x:c>
      <x:c r="C686" t="str">
        <x:v>Normal</x:v>
      </x:c>
      <x:c r="D686" t="n">
        <x:v>11</x:v>
      </x:c>
      <x:c r="E686" t="n">
        <x:v>3</x:v>
      </x:c>
      <x:c r="F686" t="n">
        <x:v>3</x:v>
      </x:c>
      <x:c r="G686" t="n">
        <x:v>5</x:v>
      </x:c>
      <x:c r="H686" t="n">
        <x:v>21.7</x:v>
      </x:c>
      <x:c r="I686" t="n">
        <x:v>0</x:v>
      </x:c>
      <x:c r="J686" t="n">
        <x:v>24.5</x:v>
      </x:c>
      <x:c r="K686" t="n">
        <x:v>38.6</x:v>
      </x:c>
      <x:c r="L686" t="n">
        <x:v>2</x:v>
      </x:c>
      <x:c r="M686" t="n">
        <x:v>2</x:v>
      </x:c>
      <x:c r="N686" t="n">
        <x:v>2</x:v>
      </x:c>
      <x:c r="O686" t="n">
        <x:v>1</x:v>
      </x:c>
      <x:c r="P686" t="n">
        <x:v>1</x:v>
      </x:c>
      <x:c r="Q686" t="n">
        <x:v>1</x:v>
      </x:c>
      <x:c r="R686" t="n">
        <x:v>1</x:v>
      </x:c>
      <x:c r="S686" t="n">
        <x:v>1</x:v>
      </x:c>
      <x:c r="T686" t="n">
        <x:f>D686</x:f>
        <x:v>11</x:v>
      </x:c>
      <x:c r="U686" t="n">
        <x:f>Assumptions!$B$16</x:f>
        <x:v>45</x:v>
      </x:c>
      <x:c r="V686" t="n">
        <x:f>MIN(T686,U686)</x:f>
        <x:v>11</x:v>
      </x:c>
      <x:c r="W686" t="n">
        <x:f>Assumptions!$B$17</x:f>
        <x:v>31.5</x:v>
      </x:c>
      <x:c r="X686" s="29" t="n">
        <x:f>V686/W686*100</x:f>
        <x:v>34.92063492063492</x:v>
      </x:c>
      <x:c r="Y686" s="29" t="n">
        <x:f>T686/U686*100</x:f>
        <x:v>24.444444444444443</x:v>
      </x:c>
      <x:c r="Z686" t="n">
        <x:f>MAX(U686-T686,0)</x:f>
        <x:v>34</x:v>
      </x:c>
      <x:c r="AA686" t="n">
        <x:f>MAX(T686-U686,0)</x:f>
        <x:v>0</x:v>
      </x:c>
      <x:c r="AB686" t="str">
        <x:f>IF(Y686&gt;=100,"Capacity Gap",IF(Y686&gt;=90,"Potential Bottleneck","No Bottleneck"))</x:f>
        <x:v>No Bottleneck</x:v>
      </x:c>
      <x:c r="AC686" t="str">
        <x:f>IF(Y686&lt;60,"Low Utilization / Smooth Flow",IF(Y686&lt;=85,"Moderate Utilization",IF(Y686&lt;90,"Transition / Capacity Pressure","High Utilization / Queue Risk")))</x:f>
        <x:v>Low Utilization / Smooth Flow</x:v>
      </x:c>
    </x:row>
    <x:row r="687">
      <x:c r="A687" t="n">
        <x:v>686</x:v>
      </x:c>
      <x:c r="B687" s="16" t="n">
        <x:v>46244.62847222222</x:v>
      </x:c>
      <x:c r="C687" t="str">
        <x:v>Normal</x:v>
      </x:c>
      <x:c r="D687" t="n">
        <x:v>13</x:v>
      </x:c>
      <x:c r="E687" t="n">
        <x:v>4</x:v>
      </x:c>
      <x:c r="F687" t="n">
        <x:v>4</x:v>
      </x:c>
      <x:c r="G687" t="n">
        <x:v>5</x:v>
      </x:c>
      <x:c r="H687" t="n">
        <x:v>21.9</x:v>
      </x:c>
      <x:c r="I687" t="n">
        <x:v>0</x:v>
      </x:c>
      <x:c r="J687" t="n">
        <x:v>29</x:v>
      </x:c>
      <x:c r="K687" t="n">
        <x:v>34.9</x:v>
      </x:c>
      <x:c r="L687" t="n">
        <x:v>2</x:v>
      </x:c>
      <x:c r="M687" t="n">
        <x:v>2</x:v>
      </x:c>
      <x:c r="N687" t="n">
        <x:v>2</x:v>
      </x:c>
      <x:c r="O687" t="n">
        <x:v>2</x:v>
      </x:c>
      <x:c r="P687" t="n">
        <x:v>2</x:v>
      </x:c>
      <x:c r="Q687" t="n">
        <x:v>1</x:v>
      </x:c>
      <x:c r="R687" t="n">
        <x:v>1</x:v>
      </x:c>
      <x:c r="S687" t="n">
        <x:v>1</x:v>
      </x:c>
      <x:c r="T687" t="n">
        <x:f>D687</x:f>
        <x:v>13</x:v>
      </x:c>
      <x:c r="U687" t="n">
        <x:f>Assumptions!$B$16</x:f>
        <x:v>45</x:v>
      </x:c>
      <x:c r="V687" t="n">
        <x:f>MIN(T687,U687)</x:f>
        <x:v>13</x:v>
      </x:c>
      <x:c r="W687" t="n">
        <x:f>Assumptions!$B$17</x:f>
        <x:v>31.5</x:v>
      </x:c>
      <x:c r="X687" s="29" t="n">
        <x:f>V687/W687*100</x:f>
        <x:v>41.269841269841265</x:v>
      </x:c>
      <x:c r="Y687" s="29" t="n">
        <x:f>T687/U687*100</x:f>
        <x:v>28.888888888888886</x:v>
      </x:c>
      <x:c r="Z687" t="n">
        <x:f>MAX(U687-T687,0)</x:f>
        <x:v>32</x:v>
      </x:c>
      <x:c r="AA687" t="n">
        <x:f>MAX(T687-U687,0)</x:f>
        <x:v>0</x:v>
      </x:c>
      <x:c r="AB687" t="str">
        <x:f>IF(Y687&gt;=100,"Capacity Gap",IF(Y687&gt;=90,"Potential Bottleneck","No Bottleneck"))</x:f>
        <x:v>No Bottleneck</x:v>
      </x:c>
      <x:c r="AC687" t="str">
        <x:f>IF(Y687&lt;60,"Low Utilization / Smooth Flow",IF(Y687&lt;=85,"Moderate Utilization",IF(Y687&lt;90,"Transition / Capacity Pressure","High Utilization / Queue Risk")))</x:f>
        <x:v>Low Utilization / Smooth Flow</x:v>
      </x:c>
    </x:row>
    <x:row r="688">
      <x:c r="A688" t="n">
        <x:v>687</x:v>
      </x:c>
      <x:c r="B688" s="16" t="n">
        <x:v>46244.631944444445</x:v>
      </x:c>
      <x:c r="C688" t="str">
        <x:v>Normal</x:v>
      </x:c>
      <x:c r="D688" t="n">
        <x:v>19</x:v>
      </x:c>
      <x:c r="E688" t="n">
        <x:v>5</x:v>
      </x:c>
      <x:c r="F688" t="n">
        <x:v>5</x:v>
      </x:c>
      <x:c r="G688" t="n">
        <x:v>9</x:v>
      </x:c>
      <x:c r="H688" t="n">
        <x:v>23.5</x:v>
      </x:c>
      <x:c r="I688" t="n">
        <x:v>0</x:v>
      </x:c>
      <x:c r="J688" t="n">
        <x:v>42.4</x:v>
      </x:c>
      <x:c r="K688" t="n">
        <x:v>42.6</x:v>
      </x:c>
      <x:c r="L688" t="n">
        <x:v>4</x:v>
      </x:c>
      <x:c r="M688" t="n">
        <x:v>3</x:v>
      </x:c>
      <x:c r="N688" t="n">
        <x:v>3</x:v>
      </x:c>
      <x:c r="O688" t="n">
        <x:v>3</x:v>
      </x:c>
      <x:c r="P688" t="n">
        <x:v>2</x:v>
      </x:c>
      <x:c r="Q688" t="n">
        <x:v>2</x:v>
      </x:c>
      <x:c r="R688" t="n">
        <x:v>1</x:v>
      </x:c>
      <x:c r="S688" t="n">
        <x:v>1</x:v>
      </x:c>
      <x:c r="T688" t="n">
        <x:f>D688</x:f>
        <x:v>19</x:v>
      </x:c>
      <x:c r="U688" t="n">
        <x:f>Assumptions!$B$16</x:f>
        <x:v>45</x:v>
      </x:c>
      <x:c r="V688" t="n">
        <x:f>MIN(T688,U688)</x:f>
        <x:v>19</x:v>
      </x:c>
      <x:c r="W688" t="n">
        <x:f>Assumptions!$B$17</x:f>
        <x:v>31.5</x:v>
      </x:c>
      <x:c r="X688" s="29" t="n">
        <x:f>V688/W688*100</x:f>
        <x:v>60.317460317460316</x:v>
      </x:c>
      <x:c r="Y688" s="29" t="n">
        <x:f>T688/U688*100</x:f>
        <x:v>42.22222222222222</x:v>
      </x:c>
      <x:c r="Z688" t="n">
        <x:f>MAX(U688-T688,0)</x:f>
        <x:v>26</x:v>
      </x:c>
      <x:c r="AA688" t="n">
        <x:f>MAX(T688-U688,0)</x:f>
        <x:v>0</x:v>
      </x:c>
      <x:c r="AB688" t="str">
        <x:f>IF(Y688&gt;=100,"Capacity Gap",IF(Y688&gt;=90,"Potential Bottleneck","No Bottleneck"))</x:f>
        <x:v>No Bottleneck</x:v>
      </x:c>
      <x:c r="AC688" t="str">
        <x:f>IF(Y688&lt;60,"Low Utilization / Smooth Flow",IF(Y688&lt;=85,"Moderate Utilization",IF(Y688&lt;90,"Transition / Capacity Pressure","High Utilization / Queue Risk")))</x:f>
        <x:v>Low Utilization / Smooth Flow</x:v>
      </x:c>
    </x:row>
    <x:row r="689">
      <x:c r="A689" t="n">
        <x:v>688</x:v>
      </x:c>
      <x:c r="B689" s="16" t="n">
        <x:v>46244.635416666664</x:v>
      </x:c>
      <x:c r="C689" t="str">
        <x:v>Normal</x:v>
      </x:c>
      <x:c r="D689" t="n">
        <x:v>10</x:v>
      </x:c>
      <x:c r="E689" t="n">
        <x:v>3</x:v>
      </x:c>
      <x:c r="F689" t="n">
        <x:v>3</x:v>
      </x:c>
      <x:c r="G689" t="n">
        <x:v>4</x:v>
      </x:c>
      <x:c r="H689" t="n">
        <x:v>17.9</x:v>
      </x:c>
      <x:c r="I689" t="n">
        <x:v>0</x:v>
      </x:c>
      <x:c r="J689" t="n">
        <x:v>22.3</x:v>
      </x:c>
      <x:c r="K689" t="n">
        <x:v>36.9</x:v>
      </x:c>
      <x:c r="L689" t="n">
        <x:v>2</x:v>
      </x:c>
      <x:c r="M689" t="n">
        <x:v>1</x:v>
      </x:c>
      <x:c r="N689" t="n">
        <x:v>2</x:v>
      </x:c>
      <x:c r="O689" t="n">
        <x:v>1</x:v>
      </x:c>
      <x:c r="P689" t="n">
        <x:v>1</x:v>
      </x:c>
      <x:c r="Q689" t="n">
        <x:v>1</x:v>
      </x:c>
      <x:c r="R689" t="n">
        <x:v>1</x:v>
      </x:c>
      <x:c r="S689" t="n">
        <x:v>1</x:v>
      </x:c>
      <x:c r="T689" t="n">
        <x:f>D689</x:f>
        <x:v>10</x:v>
      </x:c>
      <x:c r="U689" t="n">
        <x:f>Assumptions!$B$16</x:f>
        <x:v>45</x:v>
      </x:c>
      <x:c r="V689" t="n">
        <x:f>MIN(T689,U689)</x:f>
        <x:v>10</x:v>
      </x:c>
      <x:c r="W689" t="n">
        <x:f>Assumptions!$B$17</x:f>
        <x:v>31.5</x:v>
      </x:c>
      <x:c r="X689" s="29" t="n">
        <x:f>V689/W689*100</x:f>
        <x:v>31.746031746031743</x:v>
      </x:c>
      <x:c r="Y689" s="29" t="n">
        <x:f>T689/U689*100</x:f>
        <x:v>22.22222222222222</x:v>
      </x:c>
      <x:c r="Z689" t="n">
        <x:f>MAX(U689-T689,0)</x:f>
        <x:v>35</x:v>
      </x:c>
      <x:c r="AA689" t="n">
        <x:f>MAX(T689-U689,0)</x:f>
        <x:v>0</x:v>
      </x:c>
      <x:c r="AB689" t="str">
        <x:f>IF(Y689&gt;=100,"Capacity Gap",IF(Y689&gt;=90,"Potential Bottleneck","No Bottleneck"))</x:f>
        <x:v>No Bottleneck</x:v>
      </x:c>
      <x:c r="AC689" t="str">
        <x:f>IF(Y689&lt;60,"Low Utilization / Smooth Flow",IF(Y689&lt;=85,"Moderate Utilization",IF(Y689&lt;90,"Transition / Capacity Pressure","High Utilization / Queue Risk")))</x:f>
        <x:v>Low Utilization / Smooth Flow</x:v>
      </x:c>
    </x:row>
    <x:row r="690">
      <x:c r="A690" t="n">
        <x:v>689</x:v>
      </x:c>
      <x:c r="B690" s="16" t="n">
        <x:v>46244.63888888889</x:v>
      </x:c>
      <x:c r="C690" t="str">
        <x:v>Normal</x:v>
      </x:c>
      <x:c r="D690" t="n">
        <x:v>13</x:v>
      </x:c>
      <x:c r="E690" t="n">
        <x:v>4</x:v>
      </x:c>
      <x:c r="F690" t="n">
        <x:v>4</x:v>
      </x:c>
      <x:c r="G690" t="n">
        <x:v>5</x:v>
      </x:c>
      <x:c r="H690" t="n">
        <x:v>16.3</x:v>
      </x:c>
      <x:c r="I690" t="n">
        <x:v>0</x:v>
      </x:c>
      <x:c r="J690" t="n">
        <x:v>29</x:v>
      </x:c>
      <x:c r="K690" t="n">
        <x:v>37.5</x:v>
      </x:c>
      <x:c r="L690" t="n">
        <x:v>2</x:v>
      </x:c>
      <x:c r="M690" t="n">
        <x:v>2</x:v>
      </x:c>
      <x:c r="N690" t="n">
        <x:v>2</x:v>
      </x:c>
      <x:c r="O690" t="n">
        <x:v>2</x:v>
      </x:c>
      <x:c r="P690" t="n">
        <x:v>2</x:v>
      </x:c>
      <x:c r="Q690" t="n">
        <x:v>1</x:v>
      </x:c>
      <x:c r="R690" t="n">
        <x:v>1</x:v>
      </x:c>
      <x:c r="S690" t="n">
        <x:v>1</x:v>
      </x:c>
      <x:c r="T690" t="n">
        <x:f>D690</x:f>
        <x:v>13</x:v>
      </x:c>
      <x:c r="U690" t="n">
        <x:f>Assumptions!$B$16</x:f>
        <x:v>45</x:v>
      </x:c>
      <x:c r="V690" t="n">
        <x:f>MIN(T690,U690)</x:f>
        <x:v>13</x:v>
      </x:c>
      <x:c r="W690" t="n">
        <x:f>Assumptions!$B$17</x:f>
        <x:v>31.5</x:v>
      </x:c>
      <x:c r="X690" s="29" t="n">
        <x:f>V690/W690*100</x:f>
        <x:v>41.269841269841265</x:v>
      </x:c>
      <x:c r="Y690" s="29" t="n">
        <x:f>T690/U690*100</x:f>
        <x:v>28.888888888888886</x:v>
      </x:c>
      <x:c r="Z690" t="n">
        <x:f>MAX(U690-T690,0)</x:f>
        <x:v>32</x:v>
      </x:c>
      <x:c r="AA690" t="n">
        <x:f>MAX(T690-U690,0)</x:f>
        <x:v>0</x:v>
      </x:c>
      <x:c r="AB690" t="str">
        <x:f>IF(Y690&gt;=100,"Capacity Gap",IF(Y690&gt;=90,"Potential Bottleneck","No Bottleneck"))</x:f>
        <x:v>No Bottleneck</x:v>
      </x:c>
      <x:c r="AC690" t="str">
        <x:f>IF(Y690&lt;60,"Low Utilization / Smooth Flow",IF(Y690&lt;=85,"Moderate Utilization",IF(Y690&lt;90,"Transition / Capacity Pressure","High Utilization / Queue Risk")))</x:f>
        <x:v>Low Utilization / Smooth Flow</x:v>
      </x:c>
    </x:row>
    <x:row r="691">
      <x:c r="A691" t="n">
        <x:v>690</x:v>
      </x:c>
      <x:c r="B691" s="16" t="n">
        <x:v>46244.64236111111</x:v>
      </x:c>
      <x:c r="C691" t="str">
        <x:v>Normal</x:v>
      </x:c>
      <x:c r="D691" t="n">
        <x:v>10</x:v>
      </x:c>
      <x:c r="E691" t="n">
        <x:v>3</x:v>
      </x:c>
      <x:c r="F691" t="n">
        <x:v>3</x:v>
      </x:c>
      <x:c r="G691" t="n">
        <x:v>4</x:v>
      </x:c>
      <x:c r="H691" t="n">
        <x:v>19</x:v>
      </x:c>
      <x:c r="I691" t="n">
        <x:v>0</x:v>
      </x:c>
      <x:c r="J691" t="n">
        <x:v>22.3</x:v>
      </x:c>
      <x:c r="K691" t="n">
        <x:v>33.1</x:v>
      </x:c>
      <x:c r="L691" t="n">
        <x:v>2</x:v>
      </x:c>
      <x:c r="M691" t="n">
        <x:v>1</x:v>
      </x:c>
      <x:c r="N691" t="n">
        <x:v>2</x:v>
      </x:c>
      <x:c r="O691" t="n">
        <x:v>1</x:v>
      </x:c>
      <x:c r="P691" t="n">
        <x:v>1</x:v>
      </x:c>
      <x:c r="Q691" t="n">
        <x:v>1</x:v>
      </x:c>
      <x:c r="R691" t="n">
        <x:v>1</x:v>
      </x:c>
      <x:c r="S691" t="n">
        <x:v>1</x:v>
      </x:c>
      <x:c r="T691" t="n">
        <x:f>D691</x:f>
        <x:v>10</x:v>
      </x:c>
      <x:c r="U691" t="n">
        <x:f>Assumptions!$B$16</x:f>
        <x:v>45</x:v>
      </x:c>
      <x:c r="V691" t="n">
        <x:f>MIN(T691,U691)</x:f>
        <x:v>10</x:v>
      </x:c>
      <x:c r="W691" t="n">
        <x:f>Assumptions!$B$17</x:f>
        <x:v>31.5</x:v>
      </x:c>
      <x:c r="X691" s="29" t="n">
        <x:f>V691/W691*100</x:f>
        <x:v>31.746031746031743</x:v>
      </x:c>
      <x:c r="Y691" s="29" t="n">
        <x:f>T691/U691*100</x:f>
        <x:v>22.22222222222222</x:v>
      </x:c>
      <x:c r="Z691" t="n">
        <x:f>MAX(U691-T691,0)</x:f>
        <x:v>35</x:v>
      </x:c>
      <x:c r="AA691" t="n">
        <x:f>MAX(T691-U691,0)</x:f>
        <x:v>0</x:v>
      </x:c>
      <x:c r="AB691" t="str">
        <x:f>IF(Y691&gt;=100,"Capacity Gap",IF(Y691&gt;=90,"Potential Bottleneck","No Bottleneck"))</x:f>
        <x:v>No Bottleneck</x:v>
      </x:c>
      <x:c r="AC691" t="str">
        <x:f>IF(Y691&lt;60,"Low Utilization / Smooth Flow",IF(Y691&lt;=85,"Moderate Utilization",IF(Y691&lt;90,"Transition / Capacity Pressure","High Utilization / Queue Risk")))</x:f>
        <x:v>Low Utilization / Smooth Flow</x:v>
      </x:c>
    </x:row>
    <x:row r="692">
      <x:c r="A692" t="n">
        <x:v>691</x:v>
      </x:c>
      <x:c r="B692" s="16" t="n">
        <x:v>46244.645833333336</x:v>
      </x:c>
      <x:c r="C692" t="str">
        <x:v>Normal</x:v>
      </x:c>
      <x:c r="D692" t="n">
        <x:v>9</x:v>
      </x:c>
      <x:c r="E692" t="n">
        <x:v>2</x:v>
      </x:c>
      <x:c r="F692" t="n">
        <x:v>3</x:v>
      </x:c>
      <x:c r="G692" t="n">
        <x:v>4</x:v>
      </x:c>
      <x:c r="H692" t="n">
        <x:v>22.6</x:v>
      </x:c>
      <x:c r="I692" t="n">
        <x:v>0</x:v>
      </x:c>
      <x:c r="J692" t="n">
        <x:v>20.1</x:v>
      </x:c>
      <x:c r="K692" t="n">
        <x:v>34.7</x:v>
      </x:c>
      <x:c r="L692" t="n">
        <x:v>1</x:v>
      </x:c>
      <x:c r="M692" t="n">
        <x:v>2</x:v>
      </x:c>
      <x:c r="N692" t="n">
        <x:v>2</x:v>
      </x:c>
      <x:c r="O692" t="n">
        <x:v>1</x:v>
      </x:c>
      <x:c r="P692" t="n">
        <x:v>1</x:v>
      </x:c>
      <x:c r="Q692" t="n">
        <x:v>1</x:v>
      </x:c>
      <x:c r="R692" t="n">
        <x:v>1</x:v>
      </x:c>
      <x:c r="S692" t="n">
        <x:v>0</x:v>
      </x:c>
      <x:c r="T692" t="n">
        <x:f>D692</x:f>
        <x:v>9</x:v>
      </x:c>
      <x:c r="U692" t="n">
        <x:f>Assumptions!$B$16</x:f>
        <x:v>45</x:v>
      </x:c>
      <x:c r="V692" t="n">
        <x:f>MIN(T692,U692)</x:f>
        <x:v>9</x:v>
      </x:c>
      <x:c r="W692" t="n">
        <x:f>Assumptions!$B$17</x:f>
        <x:v>31.5</x:v>
      </x:c>
      <x:c r="X692" s="29" t="n">
        <x:f>V692/W692*100</x:f>
        <x:v>28.57142857142857</x:v>
      </x:c>
      <x:c r="Y692" s="29" t="n">
        <x:f>T692/U692*100</x:f>
        <x:v>20</x:v>
      </x:c>
      <x:c r="Z692" t="n">
        <x:f>MAX(U692-T692,0)</x:f>
        <x:v>36</x:v>
      </x:c>
      <x:c r="AA692" t="n">
        <x:f>MAX(T692-U692,0)</x:f>
        <x:v>0</x:v>
      </x:c>
      <x:c r="AB692" t="str">
        <x:f>IF(Y692&gt;=100,"Capacity Gap",IF(Y692&gt;=90,"Potential Bottleneck","No Bottleneck"))</x:f>
        <x:v>No Bottleneck</x:v>
      </x:c>
      <x:c r="AC692" t="str">
        <x:f>IF(Y692&lt;60,"Low Utilization / Smooth Flow",IF(Y692&lt;=85,"Moderate Utilization",IF(Y692&lt;90,"Transition / Capacity Pressure","High Utilization / Queue Risk")))</x:f>
        <x:v>Low Utilization / Smooth Flow</x:v>
      </x:c>
    </x:row>
    <x:row r="693">
      <x:c r="A693" t="n">
        <x:v>692</x:v>
      </x:c>
      <x:c r="B693" s="16" t="n">
        <x:v>46244.649305555555</x:v>
      </x:c>
      <x:c r="C693" t="str">
        <x:v>Normal</x:v>
      </x:c>
      <x:c r="D693" t="n">
        <x:v>10</x:v>
      </x:c>
      <x:c r="E693" t="n">
        <x:v>3</x:v>
      </x:c>
      <x:c r="F693" t="n">
        <x:v>3</x:v>
      </x:c>
      <x:c r="G693" t="n">
        <x:v>4</x:v>
      </x:c>
      <x:c r="H693" t="n">
        <x:v>17.5</x:v>
      </x:c>
      <x:c r="I693" t="n">
        <x:v>0</x:v>
      </x:c>
      <x:c r="J693" t="n">
        <x:v>22.3</x:v>
      </x:c>
      <x:c r="K693" t="n">
        <x:v>41.6</x:v>
      </x:c>
      <x:c r="L693" t="n">
        <x:v>1</x:v>
      </x:c>
      <x:c r="M693" t="n">
        <x:v>2</x:v>
      </x:c>
      <x:c r="N693" t="n">
        <x:v>2</x:v>
      </x:c>
      <x:c r="O693" t="n">
        <x:v>1</x:v>
      </x:c>
      <x:c r="P693" t="n">
        <x:v>1</x:v>
      </x:c>
      <x:c r="Q693" t="n">
        <x:v>1</x:v>
      </x:c>
      <x:c r="R693" t="n">
        <x:v>1</x:v>
      </x:c>
      <x:c r="S693" t="n">
        <x:v>1</x:v>
      </x:c>
      <x:c r="T693" t="n">
        <x:f>D693</x:f>
        <x:v>10</x:v>
      </x:c>
      <x:c r="U693" t="n">
        <x:f>Assumptions!$B$16</x:f>
        <x:v>45</x:v>
      </x:c>
      <x:c r="V693" t="n">
        <x:f>MIN(T693,U693)</x:f>
        <x:v>10</x:v>
      </x:c>
      <x:c r="W693" t="n">
        <x:f>Assumptions!$B$17</x:f>
        <x:v>31.5</x:v>
      </x:c>
      <x:c r="X693" s="29" t="n">
        <x:f>V693/W693*100</x:f>
        <x:v>31.746031746031743</x:v>
      </x:c>
      <x:c r="Y693" s="29" t="n">
        <x:f>T693/U693*100</x:f>
        <x:v>22.22222222222222</x:v>
      </x:c>
      <x:c r="Z693" t="n">
        <x:f>MAX(U693-T693,0)</x:f>
        <x:v>35</x:v>
      </x:c>
      <x:c r="AA693" t="n">
        <x:f>MAX(T693-U693,0)</x:f>
        <x:v>0</x:v>
      </x:c>
      <x:c r="AB693" t="str">
        <x:f>IF(Y693&gt;=100,"Capacity Gap",IF(Y693&gt;=90,"Potential Bottleneck","No Bottleneck"))</x:f>
        <x:v>No Bottleneck</x:v>
      </x:c>
      <x:c r="AC693" t="str">
        <x:f>IF(Y693&lt;60,"Low Utilization / Smooth Flow",IF(Y693&lt;=85,"Moderate Utilization",IF(Y693&lt;90,"Transition / Capacity Pressure","High Utilization / Queue Risk")))</x:f>
        <x:v>Low Utilization / Smooth Flow</x:v>
      </x:c>
    </x:row>
    <x:row r="694">
      <x:c r="A694" t="n">
        <x:v>693</x:v>
      </x:c>
      <x:c r="B694" s="16" t="n">
        <x:v>46244.65277777778</x:v>
      </x:c>
      <x:c r="C694" t="str">
        <x:v>Normal</x:v>
      </x:c>
      <x:c r="D694" t="n">
        <x:v>13</x:v>
      </x:c>
      <x:c r="E694" t="n">
        <x:v>4</x:v>
      </x:c>
      <x:c r="F694" t="n">
        <x:v>4</x:v>
      </x:c>
      <x:c r="G694" t="n">
        <x:v>5</x:v>
      </x:c>
      <x:c r="H694" t="n">
        <x:v>20.4</x:v>
      </x:c>
      <x:c r="I694" t="n">
        <x:v>0</x:v>
      </x:c>
      <x:c r="J694" t="n">
        <x:v>29</x:v>
      </x:c>
      <x:c r="K694" t="n">
        <x:v>38.5</x:v>
      </x:c>
      <x:c r="L694" t="n">
        <x:v>2</x:v>
      </x:c>
      <x:c r="M694" t="n">
        <x:v>3</x:v>
      </x:c>
      <x:c r="N694" t="n">
        <x:v>2</x:v>
      </x:c>
      <x:c r="O694" t="n">
        <x:v>1</x:v>
      </x:c>
      <x:c r="P694" t="n">
        <x:v>1</x:v>
      </x:c>
      <x:c r="Q694" t="n">
        <x:v>2</x:v>
      </x:c>
      <x:c r="R694" t="n">
        <x:v>1</x:v>
      </x:c>
      <x:c r="S694" t="n">
        <x:v>1</x:v>
      </x:c>
      <x:c r="T694" t="n">
        <x:f>D694</x:f>
        <x:v>13</x:v>
      </x:c>
      <x:c r="U694" t="n">
        <x:f>Assumptions!$B$16</x:f>
        <x:v>45</x:v>
      </x:c>
      <x:c r="V694" t="n">
        <x:f>MIN(T694,U694)</x:f>
        <x:v>13</x:v>
      </x:c>
      <x:c r="W694" t="n">
        <x:f>Assumptions!$B$17</x:f>
        <x:v>31.5</x:v>
      </x:c>
      <x:c r="X694" s="29" t="n">
        <x:f>V694/W694*100</x:f>
        <x:v>41.269841269841265</x:v>
      </x:c>
      <x:c r="Y694" s="29" t="n">
        <x:f>T694/U694*100</x:f>
        <x:v>28.888888888888886</x:v>
      </x:c>
      <x:c r="Z694" t="n">
        <x:f>MAX(U694-T694,0)</x:f>
        <x:v>32</x:v>
      </x:c>
      <x:c r="AA694" t="n">
        <x:f>MAX(T694-U694,0)</x:f>
        <x:v>0</x:v>
      </x:c>
      <x:c r="AB694" t="str">
        <x:f>IF(Y694&gt;=100,"Capacity Gap",IF(Y694&gt;=90,"Potential Bottleneck","No Bottleneck"))</x:f>
        <x:v>No Bottleneck</x:v>
      </x:c>
      <x:c r="AC694" t="str">
        <x:f>IF(Y694&lt;60,"Low Utilization / Smooth Flow",IF(Y694&lt;=85,"Moderate Utilization",IF(Y694&lt;90,"Transition / Capacity Pressure","High Utilization / Queue Risk")))</x:f>
        <x:v>Low Utilization / Smooth Flow</x:v>
      </x:c>
    </x:row>
    <x:row r="695">
      <x:c r="A695" t="n">
        <x:v>694</x:v>
      </x:c>
      <x:c r="B695" s="16" t="n">
        <x:v>46244.65625</x:v>
      </x:c>
      <x:c r="C695" t="str">
        <x:v>Normal</x:v>
      </x:c>
      <x:c r="D695" t="n">
        <x:v>13</x:v>
      </x:c>
      <x:c r="E695" t="n">
        <x:v>4</x:v>
      </x:c>
      <x:c r="F695" t="n">
        <x:v>4</x:v>
      </x:c>
      <x:c r="G695" t="n">
        <x:v>5</x:v>
      </x:c>
      <x:c r="H695" t="n">
        <x:v>25.6</x:v>
      </x:c>
      <x:c r="I695" t="n">
        <x:v>0</x:v>
      </x:c>
      <x:c r="J695" t="n">
        <x:v>29</x:v>
      </x:c>
      <x:c r="K695" t="n">
        <x:v>33.5</x:v>
      </x:c>
      <x:c r="L695" t="n">
        <x:v>2</x:v>
      </x:c>
      <x:c r="M695" t="n">
        <x:v>2</x:v>
      </x:c>
      <x:c r="N695" t="n">
        <x:v>3</x:v>
      </x:c>
      <x:c r="O695" t="n">
        <x:v>2</x:v>
      </x:c>
      <x:c r="P695" t="n">
        <x:v>1</x:v>
      </x:c>
      <x:c r="Q695" t="n">
        <x:v>1</x:v>
      </x:c>
      <x:c r="R695" t="n">
        <x:v>1</x:v>
      </x:c>
      <x:c r="S695" t="n">
        <x:v>1</x:v>
      </x:c>
      <x:c r="T695" t="n">
        <x:f>D695</x:f>
        <x:v>13</x:v>
      </x:c>
      <x:c r="U695" t="n">
        <x:f>Assumptions!$B$16</x:f>
        <x:v>45</x:v>
      </x:c>
      <x:c r="V695" t="n">
        <x:f>MIN(T695,U695)</x:f>
        <x:v>13</x:v>
      </x:c>
      <x:c r="W695" t="n">
        <x:f>Assumptions!$B$17</x:f>
        <x:v>31.5</x:v>
      </x:c>
      <x:c r="X695" s="29" t="n">
        <x:f>V695/W695*100</x:f>
        <x:v>41.269841269841265</x:v>
      </x:c>
      <x:c r="Y695" s="29" t="n">
        <x:f>T695/U695*100</x:f>
        <x:v>28.888888888888886</x:v>
      </x:c>
      <x:c r="Z695" t="n">
        <x:f>MAX(U695-T695,0)</x:f>
        <x:v>32</x:v>
      </x:c>
      <x:c r="AA695" t="n">
        <x:f>MAX(T695-U695,0)</x:f>
        <x:v>0</x:v>
      </x:c>
      <x:c r="AB695" t="str">
        <x:f>IF(Y695&gt;=100,"Capacity Gap",IF(Y695&gt;=90,"Potential Bottleneck","No Bottleneck"))</x:f>
        <x:v>No Bottleneck</x:v>
      </x:c>
      <x:c r="AC695" t="str">
        <x:f>IF(Y695&lt;60,"Low Utilization / Smooth Flow",IF(Y695&lt;=85,"Moderate Utilization",IF(Y695&lt;90,"Transition / Capacity Pressure","High Utilization / Queue Risk")))</x:f>
        <x:v>Low Utilization / Smooth Flow</x:v>
      </x:c>
    </x:row>
    <x:row r="696">
      <x:c r="A696" t="n">
        <x:v>695</x:v>
      </x:c>
      <x:c r="B696" s="16" t="n">
        <x:v>46244.65972222222</x:v>
      </x:c>
      <x:c r="C696" t="str">
        <x:v>Normal</x:v>
      </x:c>
      <x:c r="D696" t="n">
        <x:v>11</x:v>
      </x:c>
      <x:c r="E696" t="n">
        <x:v>3</x:v>
      </x:c>
      <x:c r="F696" t="n">
        <x:v>3</x:v>
      </x:c>
      <x:c r="G696" t="n">
        <x:v>5</x:v>
      </x:c>
      <x:c r="H696" t="n">
        <x:v>20.6</x:v>
      </x:c>
      <x:c r="I696" t="n">
        <x:v>0</x:v>
      </x:c>
      <x:c r="J696" t="n">
        <x:v>24.5</x:v>
      </x:c>
      <x:c r="K696" t="n">
        <x:v>40.8</x:v>
      </x:c>
      <x:c r="L696" t="n">
        <x:v>1</x:v>
      </x:c>
      <x:c r="M696" t="n">
        <x:v>2</x:v>
      </x:c>
      <x:c r="N696" t="n">
        <x:v>2</x:v>
      </x:c>
      <x:c r="O696" t="n">
        <x:v>2</x:v>
      </x:c>
      <x:c r="P696" t="n">
        <x:v>1</x:v>
      </x:c>
      <x:c r="Q696" t="n">
        <x:v>1</x:v>
      </x:c>
      <x:c r="R696" t="n">
        <x:v>1</x:v>
      </x:c>
      <x:c r="S696" t="n">
        <x:v>1</x:v>
      </x:c>
      <x:c r="T696" t="n">
        <x:f>D696</x:f>
        <x:v>11</x:v>
      </x:c>
      <x:c r="U696" t="n">
        <x:f>Assumptions!$B$16</x:f>
        <x:v>45</x:v>
      </x:c>
      <x:c r="V696" t="n">
        <x:f>MIN(T696,U696)</x:f>
        <x:v>11</x:v>
      </x:c>
      <x:c r="W696" t="n">
        <x:f>Assumptions!$B$17</x:f>
        <x:v>31.5</x:v>
      </x:c>
      <x:c r="X696" s="29" t="n">
        <x:f>V696/W696*100</x:f>
        <x:v>34.92063492063492</x:v>
      </x:c>
      <x:c r="Y696" s="29" t="n">
        <x:f>T696/U696*100</x:f>
        <x:v>24.444444444444443</x:v>
      </x:c>
      <x:c r="Z696" t="n">
        <x:f>MAX(U696-T696,0)</x:f>
        <x:v>34</x:v>
      </x:c>
      <x:c r="AA696" t="n">
        <x:f>MAX(T696-U696,0)</x:f>
        <x:v>0</x:v>
      </x:c>
      <x:c r="AB696" t="str">
        <x:f>IF(Y696&gt;=100,"Capacity Gap",IF(Y696&gt;=90,"Potential Bottleneck","No Bottleneck"))</x:f>
        <x:v>No Bottleneck</x:v>
      </x:c>
      <x:c r="AC696" t="str">
        <x:f>IF(Y696&lt;60,"Low Utilization / Smooth Flow",IF(Y696&lt;=85,"Moderate Utilization",IF(Y696&lt;90,"Transition / Capacity Pressure","High Utilization / Queue Risk")))</x:f>
        <x:v>Low Utilization / Smooth Flow</x:v>
      </x:c>
    </x:row>
    <x:row r="697">
      <x:c r="A697" t="n">
        <x:v>696</x:v>
      </x:c>
      <x:c r="B697" s="16" t="n">
        <x:v>46244.663194444445</x:v>
      </x:c>
      <x:c r="C697" t="str">
        <x:v>Normal</x:v>
      </x:c>
      <x:c r="D697" t="n">
        <x:v>10</x:v>
      </x:c>
      <x:c r="E697" t="n">
        <x:v>3</x:v>
      </x:c>
      <x:c r="F697" t="n">
        <x:v>3</x:v>
      </x:c>
      <x:c r="G697" t="n">
        <x:v>4</x:v>
      </x:c>
      <x:c r="H697" t="n">
        <x:v>18.2</x:v>
      </x:c>
      <x:c r="I697" t="n">
        <x:v>0</x:v>
      </x:c>
      <x:c r="J697" t="n">
        <x:v>22.3</x:v>
      </x:c>
      <x:c r="K697" t="n">
        <x:v>34.5</x:v>
      </x:c>
      <x:c r="L697" t="n">
        <x:v>1</x:v>
      </x:c>
      <x:c r="M697" t="n">
        <x:v>1</x:v>
      </x:c>
      <x:c r="N697" t="n">
        <x:v>1</x:v>
      </x:c>
      <x:c r="O697" t="n">
        <x:v>1</x:v>
      </x:c>
      <x:c r="P697" t="n">
        <x:v>1</x:v>
      </x:c>
      <x:c r="Q697" t="n">
        <x:v>1</x:v>
      </x:c>
      <x:c r="R697" t="n">
        <x:v>1</x:v>
      </x:c>
      <x:c r="S697" t="n">
        <x:v>3</x:v>
      </x:c>
      <x:c r="T697" t="n">
        <x:f>D697</x:f>
        <x:v>10</x:v>
      </x:c>
      <x:c r="U697" t="n">
        <x:f>Assumptions!$B$16</x:f>
        <x:v>45</x:v>
      </x:c>
      <x:c r="V697" t="n">
        <x:f>MIN(T697,U697)</x:f>
        <x:v>10</x:v>
      </x:c>
      <x:c r="W697" t="n">
        <x:f>Assumptions!$B$17</x:f>
        <x:v>31.5</x:v>
      </x:c>
      <x:c r="X697" s="29" t="n">
        <x:f>V697/W697*100</x:f>
        <x:v>31.746031746031743</x:v>
      </x:c>
      <x:c r="Y697" s="29" t="n">
        <x:f>T697/U697*100</x:f>
        <x:v>22.22222222222222</x:v>
      </x:c>
      <x:c r="Z697" t="n">
        <x:f>MAX(U697-T697,0)</x:f>
        <x:v>35</x:v>
      </x:c>
      <x:c r="AA697" t="n">
        <x:f>MAX(T697-U697,0)</x:f>
        <x:v>0</x:v>
      </x:c>
      <x:c r="AB697" t="str">
        <x:f>IF(Y697&gt;=100,"Capacity Gap",IF(Y697&gt;=90,"Potential Bottleneck","No Bottleneck"))</x:f>
        <x:v>No Bottleneck</x:v>
      </x:c>
      <x:c r="AC697" t="str">
        <x:f>IF(Y697&lt;60,"Low Utilization / Smooth Flow",IF(Y697&lt;=85,"Moderate Utilization",IF(Y697&lt;90,"Transition / Capacity Pressure","High Utilization / Queue Risk")))</x:f>
        <x:v>Low Utilization / Smooth Flow</x:v>
      </x:c>
    </x:row>
    <x:row r="698">
      <x:c r="A698" t="n">
        <x:v>697</x:v>
      </x:c>
      <x:c r="B698" s="16" t="n">
        <x:v>46244.666666666664</x:v>
      </x:c>
      <x:c r="C698" t="str">
        <x:v>Class Change</x:v>
      </x:c>
      <x:c r="D698" t="n">
        <x:v>20</x:v>
      </x:c>
      <x:c r="E698" t="n">
        <x:v>4</x:v>
      </x:c>
      <x:c r="F698" t="n">
        <x:v>11</x:v>
      </x:c>
      <x:c r="G698" t="n">
        <x:v>5</x:v>
      </x:c>
      <x:c r="H698" t="n">
        <x:v>21.7</x:v>
      </x:c>
      <x:c r="I698" t="n">
        <x:v>0</x:v>
      </x:c>
      <x:c r="J698" t="n">
        <x:v>44.6</x:v>
      </x:c>
      <x:c r="K698" t="n">
        <x:v>43</x:v>
      </x:c>
      <x:c r="L698" t="n">
        <x:v>3</x:v>
      </x:c>
      <x:c r="M698" t="n">
        <x:v>4</x:v>
      </x:c>
      <x:c r="N698" t="n">
        <x:v>3</x:v>
      </x:c>
      <x:c r="O698" t="n">
        <x:v>3</x:v>
      </x:c>
      <x:c r="P698" t="n">
        <x:v>2</x:v>
      </x:c>
      <x:c r="Q698" t="n">
        <x:v>2</x:v>
      </x:c>
      <x:c r="R698" t="n">
        <x:v>2</x:v>
      </x:c>
      <x:c r="S698" t="n">
        <x:v>1</x:v>
      </x:c>
      <x:c r="T698" t="n">
        <x:f>D698</x:f>
        <x:v>20</x:v>
      </x:c>
      <x:c r="U698" t="n">
        <x:f>Assumptions!$B$16</x:f>
        <x:v>45</x:v>
      </x:c>
      <x:c r="V698" t="n">
        <x:f>MIN(T698,U698)</x:f>
        <x:v>20</x:v>
      </x:c>
      <x:c r="W698" t="n">
        <x:f>Assumptions!$B$17</x:f>
        <x:v>31.5</x:v>
      </x:c>
      <x:c r="X698" s="29" t="n">
        <x:f>V698/W698*100</x:f>
        <x:v>63.49206349206349</x:v>
      </x:c>
      <x:c r="Y698" s="29" t="n">
        <x:f>T698/U698*100</x:f>
        <x:v>44.44444444444444</x:v>
      </x:c>
      <x:c r="Z698" t="n">
        <x:f>MAX(U698-T698,0)</x:f>
        <x:v>25</x:v>
      </x:c>
      <x:c r="AA698" t="n">
        <x:f>MAX(T698-U698,0)</x:f>
        <x:v>0</x:v>
      </x:c>
      <x:c r="AB698" t="str">
        <x:f>IF(Y698&gt;=100,"Capacity Gap",IF(Y698&gt;=90,"Potential Bottleneck","No Bottleneck"))</x:f>
        <x:v>No Bottleneck</x:v>
      </x:c>
      <x:c r="AC698" t="str">
        <x:f>IF(Y698&lt;60,"Low Utilization / Smooth Flow",IF(Y698&lt;=85,"Moderate Utilization",IF(Y698&lt;90,"Transition / Capacity Pressure","High Utilization / Queue Risk")))</x:f>
        <x:v>Low Utilization / Smooth Flow</x:v>
      </x:c>
    </x:row>
    <x:row r="699">
      <x:c r="A699" t="n">
        <x:v>698</x:v>
      </x:c>
      <x:c r="B699" s="16" t="n">
        <x:v>46244.67013888889</x:v>
      </x:c>
      <x:c r="C699" t="str">
        <x:v>Class Change</x:v>
      </x:c>
      <x:c r="D699" t="n">
        <x:v>18</x:v>
      </x:c>
      <x:c r="E699" t="n">
        <x:v>3</x:v>
      </x:c>
      <x:c r="F699" t="n">
        <x:v>10</x:v>
      </x:c>
      <x:c r="G699" t="n">
        <x:v>5</x:v>
      </x:c>
      <x:c r="H699" t="n">
        <x:v>21.5</x:v>
      </x:c>
      <x:c r="I699" t="n">
        <x:v>0</x:v>
      </x:c>
      <x:c r="J699" t="n">
        <x:v>40.1</x:v>
      </x:c>
      <x:c r="K699" t="n">
        <x:v>43.8</x:v>
      </x:c>
      <x:c r="L699" t="n">
        <x:v>3</x:v>
      </x:c>
      <x:c r="M699" t="n">
        <x:v>3</x:v>
      </x:c>
      <x:c r="N699" t="n">
        <x:v>4</x:v>
      </x:c>
      <x:c r="O699" t="n">
        <x:v>2</x:v>
      </x:c>
      <x:c r="P699" t="n">
        <x:v>2</x:v>
      </x:c>
      <x:c r="Q699" t="n">
        <x:v>2</x:v>
      </x:c>
      <x:c r="R699" t="n">
        <x:v>2</x:v>
      </x:c>
      <x:c r="S699" t="n">
        <x:v>0</x:v>
      </x:c>
      <x:c r="T699" t="n">
        <x:f>D699</x:f>
        <x:v>18</x:v>
      </x:c>
      <x:c r="U699" t="n">
        <x:f>Assumptions!$B$16</x:f>
        <x:v>45</x:v>
      </x:c>
      <x:c r="V699" t="n">
        <x:f>MIN(T699,U699)</x:f>
        <x:v>18</x:v>
      </x:c>
      <x:c r="W699" t="n">
        <x:f>Assumptions!$B$17</x:f>
        <x:v>31.5</x:v>
      </x:c>
      <x:c r="X699" s="29" t="n">
        <x:f>V699/W699*100</x:f>
        <x:v>57.14285714285714</x:v>
      </x:c>
      <x:c r="Y699" s="29" t="n">
        <x:f>T699/U699*100</x:f>
        <x:v>40</x:v>
      </x:c>
      <x:c r="Z699" t="n">
        <x:f>MAX(U699-T699,0)</x:f>
        <x:v>27</x:v>
      </x:c>
      <x:c r="AA699" t="n">
        <x:f>MAX(T699-U699,0)</x:f>
        <x:v>0</x:v>
      </x:c>
      <x:c r="AB699" t="str">
        <x:f>IF(Y699&gt;=100,"Capacity Gap",IF(Y699&gt;=90,"Potential Bottleneck","No Bottleneck"))</x:f>
        <x:v>No Bottleneck</x:v>
      </x:c>
      <x:c r="AC699" t="str">
        <x:f>IF(Y699&lt;60,"Low Utilization / Smooth Flow",IF(Y699&lt;=85,"Moderate Utilization",IF(Y699&lt;90,"Transition / Capacity Pressure","High Utilization / Queue Risk")))</x:f>
        <x:v>Low Utilization / Smooth Flow</x:v>
      </x:c>
    </x:row>
    <x:row r="700">
      <x:c r="A700" t="n">
        <x:v>699</x:v>
      </x:c>
      <x:c r="B700" s="16" t="n">
        <x:v>46244.67361111111</x:v>
      </x:c>
      <x:c r="C700" t="str">
        <x:v>Class Change</x:v>
      </x:c>
      <x:c r="D700" t="n">
        <x:v>18</x:v>
      </x:c>
      <x:c r="E700" t="n">
        <x:v>3</x:v>
      </x:c>
      <x:c r="F700" t="n">
        <x:v>10</x:v>
      </x:c>
      <x:c r="G700" t="n">
        <x:v>5</x:v>
      </x:c>
      <x:c r="H700" t="n">
        <x:v>29.3</x:v>
      </x:c>
      <x:c r="I700" t="n">
        <x:v>0</x:v>
      </x:c>
      <x:c r="J700" t="n">
        <x:v>40.1</x:v>
      </x:c>
      <x:c r="K700" t="n">
        <x:v>41.1</x:v>
      </x:c>
      <x:c r="L700" t="n">
        <x:v>3</x:v>
      </x:c>
      <x:c r="M700" t="n">
        <x:v>4</x:v>
      </x:c>
      <x:c r="N700" t="n">
        <x:v>3</x:v>
      </x:c>
      <x:c r="O700" t="n">
        <x:v>2</x:v>
      </x:c>
      <x:c r="P700" t="n">
        <x:v>2</x:v>
      </x:c>
      <x:c r="Q700" t="n">
        <x:v>2</x:v>
      </x:c>
      <x:c r="R700" t="n">
        <x:v>2</x:v>
      </x:c>
      <x:c r="S700" t="n">
        <x:v>0</x:v>
      </x:c>
      <x:c r="T700" t="n">
        <x:f>D700</x:f>
        <x:v>18</x:v>
      </x:c>
      <x:c r="U700" t="n">
        <x:f>Assumptions!$B$16</x:f>
        <x:v>45</x:v>
      </x:c>
      <x:c r="V700" t="n">
        <x:f>MIN(T700,U700)</x:f>
        <x:v>18</x:v>
      </x:c>
      <x:c r="W700" t="n">
        <x:f>Assumptions!$B$17</x:f>
        <x:v>31.5</x:v>
      </x:c>
      <x:c r="X700" s="29" t="n">
        <x:f>V700/W700*100</x:f>
        <x:v>57.14285714285714</x:v>
      </x:c>
      <x:c r="Y700" s="29" t="n">
        <x:f>T700/U700*100</x:f>
        <x:v>40</x:v>
      </x:c>
      <x:c r="Z700" t="n">
        <x:f>MAX(U700-T700,0)</x:f>
        <x:v>27</x:v>
      </x:c>
      <x:c r="AA700" t="n">
        <x:f>MAX(T700-U700,0)</x:f>
        <x:v>0</x:v>
      </x:c>
      <x:c r="AB700" t="str">
        <x:f>IF(Y700&gt;=100,"Capacity Gap",IF(Y700&gt;=90,"Potential Bottleneck","No Bottleneck"))</x:f>
        <x:v>No Bottleneck</x:v>
      </x:c>
      <x:c r="AC700" t="str">
        <x:f>IF(Y700&lt;60,"Low Utilization / Smooth Flow",IF(Y700&lt;=85,"Moderate Utilization",IF(Y700&lt;90,"Transition / Capacity Pressure","High Utilization / Queue Risk")))</x:f>
        <x:v>Low Utilization / Smooth Flow</x:v>
      </x:c>
    </x:row>
    <x:row r="701">
      <x:c r="A701" t="n">
        <x:v>700</x:v>
      </x:c>
      <x:c r="B701" s="16" t="n">
        <x:v>46244.677083333336</x:v>
      </x:c>
      <x:c r="C701" t="str">
        <x:v>Class Change</x:v>
      </x:c>
      <x:c r="D701" t="n">
        <x:v>10</x:v>
      </x:c>
      <x:c r="E701" t="n">
        <x:v>2</x:v>
      </x:c>
      <x:c r="F701" t="n">
        <x:v>6</x:v>
      </x:c>
      <x:c r="G701" t="n">
        <x:v>2</x:v>
      </x:c>
      <x:c r="H701" t="n">
        <x:v>16.8</x:v>
      </x:c>
      <x:c r="I701" t="n">
        <x:v>0</x:v>
      </x:c>
      <x:c r="J701" t="n">
        <x:v>22.3</x:v>
      </x:c>
      <x:c r="K701" t="n">
        <x:v>32.8</x:v>
      </x:c>
      <x:c r="L701" t="n">
        <x:v>2</x:v>
      </x:c>
      <x:c r="M701" t="n">
        <x:v>2</x:v>
      </x:c>
      <x:c r="N701" t="n">
        <x:v>2</x:v>
      </x:c>
      <x:c r="O701" t="n">
        <x:v>1</x:v>
      </x:c>
      <x:c r="P701" t="n">
        <x:v>1</x:v>
      </x:c>
      <x:c r="Q701" t="n">
        <x:v>1</x:v>
      </x:c>
      <x:c r="R701" t="n">
        <x:v>1</x:v>
      </x:c>
      <x:c r="S701" t="n">
        <x:v>0</x:v>
      </x:c>
      <x:c r="T701" t="n">
        <x:f>D701</x:f>
        <x:v>10</x:v>
      </x:c>
      <x:c r="U701" t="n">
        <x:f>Assumptions!$B$16</x:f>
        <x:v>45</x:v>
      </x:c>
      <x:c r="V701" t="n">
        <x:f>MIN(T701,U701)</x:f>
        <x:v>10</x:v>
      </x:c>
      <x:c r="W701" t="n">
        <x:f>Assumptions!$B$17</x:f>
        <x:v>31.5</x:v>
      </x:c>
      <x:c r="X701" s="29" t="n">
        <x:f>V701/W701*100</x:f>
        <x:v>31.746031746031743</x:v>
      </x:c>
      <x:c r="Y701" s="29" t="n">
        <x:f>T701/U701*100</x:f>
        <x:v>22.22222222222222</x:v>
      </x:c>
      <x:c r="Z701" t="n">
        <x:f>MAX(U701-T701,0)</x:f>
        <x:v>35</x:v>
      </x:c>
      <x:c r="AA701" t="n">
        <x:f>MAX(T701-U701,0)</x:f>
        <x:v>0</x:v>
      </x:c>
      <x:c r="AB701" t="str">
        <x:f>IF(Y701&gt;=100,"Capacity Gap",IF(Y701&gt;=90,"Potential Bottleneck","No Bottleneck"))</x:f>
        <x:v>No Bottleneck</x:v>
      </x:c>
      <x:c r="AC701" t="str">
        <x:f>IF(Y701&lt;60,"Low Utilization / Smooth Flow",IF(Y701&lt;=85,"Moderate Utilization",IF(Y701&lt;90,"Transition / Capacity Pressure","High Utilization / Queue Risk")))</x:f>
        <x:v>Low Utilization / Smooth Flow</x:v>
      </x:c>
    </x:row>
    <x:row r="702">
      <x:c r="A702" t="n">
        <x:v>701</x:v>
      </x:c>
      <x:c r="B702" s="16" t="n">
        <x:v>46244.680555555555</x:v>
      </x:c>
      <x:c r="C702" t="str">
        <x:v>Class Change</x:v>
      </x:c>
      <x:c r="D702" t="n">
        <x:v>16</x:v>
      </x:c>
      <x:c r="E702" t="n">
        <x:v>3</x:v>
      </x:c>
      <x:c r="F702" t="n">
        <x:v>9</x:v>
      </x:c>
      <x:c r="G702" t="n">
        <x:v>4</x:v>
      </x:c>
      <x:c r="H702" t="n">
        <x:v>17.7</x:v>
      </x:c>
      <x:c r="I702" t="n">
        <x:v>0</x:v>
      </x:c>
      <x:c r="J702" t="n">
        <x:v>35.7</x:v>
      </x:c>
      <x:c r="K702" t="n">
        <x:v>41.5</x:v>
      </x:c>
      <x:c r="L702" t="n">
        <x:v>3</x:v>
      </x:c>
      <x:c r="M702" t="n">
        <x:v>3</x:v>
      </x:c>
      <x:c r="N702" t="n">
        <x:v>2</x:v>
      </x:c>
      <x:c r="O702" t="n">
        <x:v>2</x:v>
      </x:c>
      <x:c r="P702" t="n">
        <x:v>2</x:v>
      </x:c>
      <x:c r="Q702" t="n">
        <x:v>2</x:v>
      </x:c>
      <x:c r="R702" t="n">
        <x:v>1</x:v>
      </x:c>
      <x:c r="S702" t="n">
        <x:v>1</x:v>
      </x:c>
      <x:c r="T702" t="n">
        <x:f>D702</x:f>
        <x:v>16</x:v>
      </x:c>
      <x:c r="U702" t="n">
        <x:f>Assumptions!$B$16</x:f>
        <x:v>45</x:v>
      </x:c>
      <x:c r="V702" t="n">
        <x:f>MIN(T702,U702)</x:f>
        <x:v>16</x:v>
      </x:c>
      <x:c r="W702" t="n">
        <x:f>Assumptions!$B$17</x:f>
        <x:v>31.5</x:v>
      </x:c>
      <x:c r="X702" s="29" t="n">
        <x:f>V702/W702*100</x:f>
        <x:v>50.79365079365079</x:v>
      </x:c>
      <x:c r="Y702" s="29" t="n">
        <x:f>T702/U702*100</x:f>
        <x:v>35.55555555555556</x:v>
      </x:c>
      <x:c r="Z702" t="n">
        <x:f>MAX(U702-T702,0)</x:f>
        <x:v>29</x:v>
      </x:c>
      <x:c r="AA702" t="n">
        <x:f>MAX(T702-U702,0)</x:f>
        <x:v>0</x:v>
      </x:c>
      <x:c r="AB702" t="str">
        <x:f>IF(Y702&gt;=100,"Capacity Gap",IF(Y702&gt;=90,"Potential Bottleneck","No Bottleneck"))</x:f>
        <x:v>No Bottleneck</x:v>
      </x:c>
      <x:c r="AC702" t="str">
        <x:f>IF(Y702&lt;60,"Low Utilization / Smooth Flow",IF(Y702&lt;=85,"Moderate Utilization",IF(Y702&lt;90,"Transition / Capacity Pressure","High Utilization / Queue Risk")))</x:f>
        <x:v>Low Utilization / Smooth Flow</x:v>
      </x:c>
    </x:row>
    <x:row r="703">
      <x:c r="A703" t="n">
        <x:v>702</x:v>
      </x:c>
      <x:c r="B703" s="16" t="n">
        <x:v>46244.68402777778</x:v>
      </x:c>
      <x:c r="C703" t="str">
        <x:v>Class Change</x:v>
      </x:c>
      <x:c r="D703" t="n">
        <x:v>17</x:v>
      </x:c>
      <x:c r="E703" t="n">
        <x:v>3</x:v>
      </x:c>
      <x:c r="F703" t="n">
        <x:v>9</x:v>
      </x:c>
      <x:c r="G703" t="n">
        <x:v>5</x:v>
      </x:c>
      <x:c r="H703" t="n">
        <x:v>22.9</x:v>
      </x:c>
      <x:c r="I703" t="n">
        <x:v>0</x:v>
      </x:c>
      <x:c r="J703" t="n">
        <x:v>37.9</x:v>
      </x:c>
      <x:c r="K703" t="n">
        <x:v>36.9</x:v>
      </x:c>
      <x:c r="L703" t="n">
        <x:v>3</x:v>
      </x:c>
      <x:c r="M703" t="n">
        <x:v>2</x:v>
      </x:c>
      <x:c r="N703" t="n">
        <x:v>3</x:v>
      </x:c>
      <x:c r="O703" t="n">
        <x:v>2</x:v>
      </x:c>
      <x:c r="P703" t="n">
        <x:v>2</x:v>
      </x:c>
      <x:c r="Q703" t="n">
        <x:v>1</x:v>
      </x:c>
      <x:c r="R703" t="n">
        <x:v>1</x:v>
      </x:c>
      <x:c r="S703" t="n">
        <x:v>3</x:v>
      </x:c>
      <x:c r="T703" t="n">
        <x:f>D703</x:f>
        <x:v>17</x:v>
      </x:c>
      <x:c r="U703" t="n">
        <x:f>Assumptions!$B$16</x:f>
        <x:v>45</x:v>
      </x:c>
      <x:c r="V703" t="n">
        <x:f>MIN(T703,U703)</x:f>
        <x:v>17</x:v>
      </x:c>
      <x:c r="W703" t="n">
        <x:f>Assumptions!$B$17</x:f>
        <x:v>31.5</x:v>
      </x:c>
      <x:c r="X703" s="29" t="n">
        <x:f>V703/W703*100</x:f>
        <x:v>53.96825396825397</x:v>
      </x:c>
      <x:c r="Y703" s="29" t="n">
        <x:f>T703/U703*100</x:f>
        <x:v>37.77777777777778</x:v>
      </x:c>
      <x:c r="Z703" t="n">
        <x:f>MAX(U703-T703,0)</x:f>
        <x:v>28</x:v>
      </x:c>
      <x:c r="AA703" t="n">
        <x:f>MAX(T703-U703,0)</x:f>
        <x:v>0</x:v>
      </x:c>
      <x:c r="AB703" t="str">
        <x:f>IF(Y703&gt;=100,"Capacity Gap",IF(Y703&gt;=90,"Potential Bottleneck","No Bottleneck"))</x:f>
        <x:v>No Bottleneck</x:v>
      </x:c>
      <x:c r="AC703" t="str">
        <x:f>IF(Y703&lt;60,"Low Utilization / Smooth Flow",IF(Y703&lt;=85,"Moderate Utilization",IF(Y703&lt;90,"Transition / Capacity Pressure","High Utilization / Queue Risk")))</x:f>
        <x:v>Low Utilization / Smooth Flow</x:v>
      </x:c>
    </x:row>
    <x:row r="704">
      <x:c r="A704" t="n">
        <x:v>703</x:v>
      </x:c>
      <x:c r="B704" s="16" t="n">
        <x:v>46244.6875</x:v>
      </x:c>
      <x:c r="C704" t="str">
        <x:v>Class Change</x:v>
      </x:c>
      <x:c r="D704" t="n">
        <x:v>17</x:v>
      </x:c>
      <x:c r="E704" t="n">
        <x:v>3</x:v>
      </x:c>
      <x:c r="F704" t="n">
        <x:v>9</x:v>
      </x:c>
      <x:c r="G704" t="n">
        <x:v>5</x:v>
      </x:c>
      <x:c r="H704" t="n">
        <x:v>26.4</x:v>
      </x:c>
      <x:c r="I704" t="n">
        <x:v>0</x:v>
      </x:c>
      <x:c r="J704" t="n">
        <x:v>37.9</x:v>
      </x:c>
      <x:c r="K704" t="n">
        <x:v>35.2</x:v>
      </x:c>
      <x:c r="L704" t="n">
        <x:v>3</x:v>
      </x:c>
      <x:c r="M704" t="n">
        <x:v>3</x:v>
      </x:c>
      <x:c r="N704" t="n">
        <x:v>2</x:v>
      </x:c>
      <x:c r="O704" t="n">
        <x:v>2</x:v>
      </x:c>
      <x:c r="P704" t="n">
        <x:v>2</x:v>
      </x:c>
      <x:c r="Q704" t="n">
        <x:v>1</x:v>
      </x:c>
      <x:c r="R704" t="n">
        <x:v>2</x:v>
      </x:c>
      <x:c r="S704" t="n">
        <x:v>2</x:v>
      </x:c>
      <x:c r="T704" t="n">
        <x:f>D704</x:f>
        <x:v>17</x:v>
      </x:c>
      <x:c r="U704" t="n">
        <x:f>Assumptions!$B$16</x:f>
        <x:v>45</x:v>
      </x:c>
      <x:c r="V704" t="n">
        <x:f>MIN(T704,U704)</x:f>
        <x:v>17</x:v>
      </x:c>
      <x:c r="W704" t="n">
        <x:f>Assumptions!$B$17</x:f>
        <x:v>31.5</x:v>
      </x:c>
      <x:c r="X704" s="29" t="n">
        <x:f>V704/W704*100</x:f>
        <x:v>53.96825396825397</x:v>
      </x:c>
      <x:c r="Y704" s="29" t="n">
        <x:f>T704/U704*100</x:f>
        <x:v>37.77777777777778</x:v>
      </x:c>
      <x:c r="Z704" t="n">
        <x:f>MAX(U704-T704,0)</x:f>
        <x:v>28</x:v>
      </x:c>
      <x:c r="AA704" t="n">
        <x:f>MAX(T704-U704,0)</x:f>
        <x:v>0</x:v>
      </x:c>
      <x:c r="AB704" t="str">
        <x:f>IF(Y704&gt;=100,"Capacity Gap",IF(Y704&gt;=90,"Potential Bottleneck","No Bottleneck"))</x:f>
        <x:v>No Bottleneck</x:v>
      </x:c>
      <x:c r="AC704" t="str">
        <x:f>IF(Y704&lt;60,"Low Utilization / Smooth Flow",IF(Y704&lt;=85,"Moderate Utilization",IF(Y704&lt;90,"Transition / Capacity Pressure","High Utilization / Queue Risk")))</x:f>
        <x:v>Low Utilization / Smooth Flow</x:v>
      </x:c>
    </x:row>
    <x:row r="705">
      <x:c r="A705" t="n">
        <x:v>704</x:v>
      </x:c>
      <x:c r="B705" s="16" t="n">
        <x:v>46244.69097222222</x:v>
      </x:c>
      <x:c r="C705" t="str">
        <x:v>Class Change</x:v>
      </x:c>
      <x:c r="D705" t="n">
        <x:v>19</x:v>
      </x:c>
      <x:c r="E705" t="n">
        <x:v>3</x:v>
      </x:c>
      <x:c r="F705" t="n">
        <x:v>10</x:v>
      </x:c>
      <x:c r="G705" t="n">
        <x:v>6</x:v>
      </x:c>
      <x:c r="H705" t="n">
        <x:v>28.2</x:v>
      </x:c>
      <x:c r="I705" t="n">
        <x:v>0</x:v>
      </x:c>
      <x:c r="J705" t="n">
        <x:v>42.4</x:v>
      </x:c>
      <x:c r="K705" t="n">
        <x:v>43.3</x:v>
      </x:c>
      <x:c r="L705" t="n">
        <x:v>3</x:v>
      </x:c>
      <x:c r="M705" t="n">
        <x:v>4</x:v>
      </x:c>
      <x:c r="N705" t="n">
        <x:v>4</x:v>
      </x:c>
      <x:c r="O705" t="n">
        <x:v>2</x:v>
      </x:c>
      <x:c r="P705" t="n">
        <x:v>2</x:v>
      </x:c>
      <x:c r="Q705" t="n">
        <x:v>2</x:v>
      </x:c>
      <x:c r="R705" t="n">
        <x:v>1</x:v>
      </x:c>
      <x:c r="S705" t="n">
        <x:v>1</x:v>
      </x:c>
      <x:c r="T705" t="n">
        <x:f>D705</x:f>
        <x:v>19</x:v>
      </x:c>
      <x:c r="U705" t="n">
        <x:f>Assumptions!$B$16</x:f>
        <x:v>45</x:v>
      </x:c>
      <x:c r="V705" t="n">
        <x:f>MIN(T705,U705)</x:f>
        <x:v>19</x:v>
      </x:c>
      <x:c r="W705" t="n">
        <x:f>Assumptions!$B$17</x:f>
        <x:v>31.5</x:v>
      </x:c>
      <x:c r="X705" s="29" t="n">
        <x:f>V705/W705*100</x:f>
        <x:v>60.317460317460316</x:v>
      </x:c>
      <x:c r="Y705" s="29" t="n">
        <x:f>T705/U705*100</x:f>
        <x:v>42.22222222222222</x:v>
      </x:c>
      <x:c r="Z705" t="n">
        <x:f>MAX(U705-T705,0)</x:f>
        <x:v>26</x:v>
      </x:c>
      <x:c r="AA705" t="n">
        <x:f>MAX(T705-U705,0)</x:f>
        <x:v>0</x:v>
      </x:c>
      <x:c r="AB705" t="str">
        <x:f>IF(Y705&gt;=100,"Capacity Gap",IF(Y705&gt;=90,"Potential Bottleneck","No Bottleneck"))</x:f>
        <x:v>No Bottleneck</x:v>
      </x:c>
      <x:c r="AC705" t="str">
        <x:f>IF(Y705&lt;60,"Low Utilization / Smooth Flow",IF(Y705&lt;=85,"Moderate Utilization",IF(Y705&lt;90,"Transition / Capacity Pressure","High Utilization / Queue Risk")))</x:f>
        <x:v>Low Utilization / Smooth Flow</x:v>
      </x:c>
    </x:row>
    <x:row r="706">
      <x:c r="A706" t="n">
        <x:v>705</x:v>
      </x:c>
      <x:c r="B706" s="16" t="n">
        <x:v>46244.694444444445</x:v>
      </x:c>
      <x:c r="C706" t="str">
        <x:v>Class Change</x:v>
      </x:c>
      <x:c r="D706" t="n">
        <x:v>18</x:v>
      </x:c>
      <x:c r="E706" t="n">
        <x:v>3</x:v>
      </x:c>
      <x:c r="F706" t="n">
        <x:v>10</x:v>
      </x:c>
      <x:c r="G706" t="n">
        <x:v>5</x:v>
      </x:c>
      <x:c r="H706" t="n">
        <x:v>18.2</x:v>
      </x:c>
      <x:c r="I706" t="n">
        <x:v>0</x:v>
      </x:c>
      <x:c r="J706" t="n">
        <x:v>40.1</x:v>
      </x:c>
      <x:c r="K706" t="n">
        <x:v>38.6</x:v>
      </x:c>
      <x:c r="L706" t="n">
        <x:v>3</x:v>
      </x:c>
      <x:c r="M706" t="n">
        <x:v>3</x:v>
      </x:c>
      <x:c r="N706" t="n">
        <x:v>3</x:v>
      </x:c>
      <x:c r="O706" t="n">
        <x:v>3</x:v>
      </x:c>
      <x:c r="P706" t="n">
        <x:v>2</x:v>
      </x:c>
      <x:c r="Q706" t="n">
        <x:v>2</x:v>
      </x:c>
      <x:c r="R706" t="n">
        <x:v>2</x:v>
      </x:c>
      <x:c r="S706" t="n">
        <x:v>0</x:v>
      </x:c>
      <x:c r="T706" t="n">
        <x:f>D706</x:f>
        <x:v>18</x:v>
      </x:c>
      <x:c r="U706" t="n">
        <x:f>Assumptions!$B$16</x:f>
        <x:v>45</x:v>
      </x:c>
      <x:c r="V706" t="n">
        <x:f>MIN(T706,U706)</x:f>
        <x:v>18</x:v>
      </x:c>
      <x:c r="W706" t="n">
        <x:f>Assumptions!$B$17</x:f>
        <x:v>31.5</x:v>
      </x:c>
      <x:c r="X706" s="29" t="n">
        <x:f>V706/W706*100</x:f>
        <x:v>57.14285714285714</x:v>
      </x:c>
      <x:c r="Y706" s="29" t="n">
        <x:f>T706/U706*100</x:f>
        <x:v>40</x:v>
      </x:c>
      <x:c r="Z706" t="n">
        <x:f>MAX(U706-T706,0)</x:f>
        <x:v>27</x:v>
      </x:c>
      <x:c r="AA706" t="n">
        <x:f>MAX(T706-U706,0)</x:f>
        <x:v>0</x:v>
      </x:c>
      <x:c r="AB706" t="str">
        <x:f>IF(Y706&gt;=100,"Capacity Gap",IF(Y706&gt;=90,"Potential Bottleneck","No Bottleneck"))</x:f>
        <x:v>No Bottleneck</x:v>
      </x:c>
      <x:c r="AC706" t="str">
        <x:f>IF(Y706&lt;60,"Low Utilization / Smooth Flow",IF(Y706&lt;=85,"Moderate Utilization",IF(Y706&lt;90,"Transition / Capacity Pressure","High Utilization / Queue Risk")))</x:f>
        <x:v>Low Utilization / Smooth Flow</x:v>
      </x:c>
    </x:row>
    <x:row r="707">
      <x:c r="A707" t="n">
        <x:v>706</x:v>
      </x:c>
      <x:c r="B707" s="16" t="n">
        <x:v>46244.697916666664</x:v>
      </x:c>
      <x:c r="C707" t="str">
        <x:v>Class Change</x:v>
      </x:c>
      <x:c r="D707" t="n">
        <x:v>19</x:v>
      </x:c>
      <x:c r="E707" t="n">
        <x:v>3</x:v>
      </x:c>
      <x:c r="F707" t="n">
        <x:v>10</x:v>
      </x:c>
      <x:c r="G707" t="n">
        <x:v>6</x:v>
      </x:c>
      <x:c r="H707" t="n">
        <x:v>29.7</x:v>
      </x:c>
      <x:c r="I707" t="n">
        <x:v>0</x:v>
      </x:c>
      <x:c r="J707" t="n">
        <x:v>42.4</x:v>
      </x:c>
      <x:c r="K707" t="n">
        <x:v>43.5</x:v>
      </x:c>
      <x:c r="L707" t="n">
        <x:v>3</x:v>
      </x:c>
      <x:c r="M707" t="n">
        <x:v>3</x:v>
      </x:c>
      <x:c r="N707" t="n">
        <x:v>3</x:v>
      </x:c>
      <x:c r="O707" t="n">
        <x:v>2</x:v>
      </x:c>
      <x:c r="P707" t="n">
        <x:v>2</x:v>
      </x:c>
      <x:c r="Q707" t="n">
        <x:v>2</x:v>
      </x:c>
      <x:c r="R707" t="n">
        <x:v>1</x:v>
      </x:c>
      <x:c r="S707" t="n">
        <x:v>3</x:v>
      </x:c>
      <x:c r="T707" t="n">
        <x:f>D707</x:f>
        <x:v>19</x:v>
      </x:c>
      <x:c r="U707" t="n">
        <x:f>Assumptions!$B$16</x:f>
        <x:v>45</x:v>
      </x:c>
      <x:c r="V707" t="n">
        <x:f>MIN(T707,U707)</x:f>
        <x:v>19</x:v>
      </x:c>
      <x:c r="W707" t="n">
        <x:f>Assumptions!$B$17</x:f>
        <x:v>31.5</x:v>
      </x:c>
      <x:c r="X707" s="29" t="n">
        <x:f>V707/W707*100</x:f>
        <x:v>60.317460317460316</x:v>
      </x:c>
      <x:c r="Y707" s="29" t="n">
        <x:f>T707/U707*100</x:f>
        <x:v>42.22222222222222</x:v>
      </x:c>
      <x:c r="Z707" t="n">
        <x:f>MAX(U707-T707,0)</x:f>
        <x:v>26</x:v>
      </x:c>
      <x:c r="AA707" t="n">
        <x:f>MAX(T707-U707,0)</x:f>
        <x:v>0</x:v>
      </x:c>
      <x:c r="AB707" t="str">
        <x:f>IF(Y707&gt;=100,"Capacity Gap",IF(Y707&gt;=90,"Potential Bottleneck","No Bottleneck"))</x:f>
        <x:v>No Bottleneck</x:v>
      </x:c>
      <x:c r="AC707" t="str">
        <x:f>IF(Y707&lt;60,"Low Utilization / Smooth Flow",IF(Y707&lt;=85,"Moderate Utilization",IF(Y707&lt;90,"Transition / Capacity Pressure","High Utilization / Queue Risk")))</x:f>
        <x:v>Low Utilization / Smooth Flow</x:v>
      </x:c>
    </x:row>
    <x:row r="708">
      <x:c r="A708" t="n">
        <x:v>707</x:v>
      </x:c>
      <x:c r="B708" s="16" t="n">
        <x:v>46244.70138888889</x:v>
      </x:c>
      <x:c r="C708" t="str">
        <x:v>Class Change</x:v>
      </x:c>
      <x:c r="D708" t="n">
        <x:v>19</x:v>
      </x:c>
      <x:c r="E708" t="n">
        <x:v>3</x:v>
      </x:c>
      <x:c r="F708" t="n">
        <x:v>10</x:v>
      </x:c>
      <x:c r="G708" t="n">
        <x:v>6</x:v>
      </x:c>
      <x:c r="H708" t="n">
        <x:v>27.2</x:v>
      </x:c>
      <x:c r="I708" t="n">
        <x:v>0</x:v>
      </x:c>
      <x:c r="J708" t="n">
        <x:v>42.4</x:v>
      </x:c>
      <x:c r="K708" t="n">
        <x:v>36.4</x:v>
      </x:c>
      <x:c r="L708" t="n">
        <x:v>3</x:v>
      </x:c>
      <x:c r="M708" t="n">
        <x:v>3</x:v>
      </x:c>
      <x:c r="N708" t="n">
        <x:v>3</x:v>
      </x:c>
      <x:c r="O708" t="n">
        <x:v>2</x:v>
      </x:c>
      <x:c r="P708" t="n">
        <x:v>2</x:v>
      </x:c>
      <x:c r="Q708" t="n">
        <x:v>2</x:v>
      </x:c>
      <x:c r="R708" t="n">
        <x:v>2</x:v>
      </x:c>
      <x:c r="S708" t="n">
        <x:v>2</x:v>
      </x:c>
      <x:c r="T708" t="n">
        <x:f>D708</x:f>
        <x:v>19</x:v>
      </x:c>
      <x:c r="U708" t="n">
        <x:f>Assumptions!$B$16</x:f>
        <x:v>45</x:v>
      </x:c>
      <x:c r="V708" t="n">
        <x:f>MIN(T708,U708)</x:f>
        <x:v>19</x:v>
      </x:c>
      <x:c r="W708" t="n">
        <x:f>Assumptions!$B$17</x:f>
        <x:v>31.5</x:v>
      </x:c>
      <x:c r="X708" s="29" t="n">
        <x:f>V708/W708*100</x:f>
        <x:v>60.317460317460316</x:v>
      </x:c>
      <x:c r="Y708" s="29" t="n">
        <x:f>T708/U708*100</x:f>
        <x:v>42.22222222222222</x:v>
      </x:c>
      <x:c r="Z708" t="n">
        <x:f>MAX(U708-T708,0)</x:f>
        <x:v>26</x:v>
      </x:c>
      <x:c r="AA708" t="n">
        <x:f>MAX(T708-U708,0)</x:f>
        <x:v>0</x:v>
      </x:c>
      <x:c r="AB708" t="str">
        <x:f>IF(Y708&gt;=100,"Capacity Gap",IF(Y708&gt;=90,"Potential Bottleneck","No Bottleneck"))</x:f>
        <x:v>No Bottleneck</x:v>
      </x:c>
      <x:c r="AC708" t="str">
        <x:f>IF(Y708&lt;60,"Low Utilization / Smooth Flow",IF(Y708&lt;=85,"Moderate Utilization",IF(Y708&lt;90,"Transition / Capacity Pressure","High Utilization / Queue Risk")))</x:f>
        <x:v>Low Utilization / Smooth Flow</x:v>
      </x:c>
    </x:row>
    <x:row r="709">
      <x:c r="A709" t="n">
        <x:v>708</x:v>
      </x:c>
      <x:c r="B709" s="16" t="n">
        <x:v>46244.70486111111</x:v>
      </x:c>
      <x:c r="C709" t="str">
        <x:v>Class Change</x:v>
      </x:c>
      <x:c r="D709" t="n">
        <x:v>22</x:v>
      </x:c>
      <x:c r="E709" t="n">
        <x:v>4</x:v>
      </x:c>
      <x:c r="F709" t="n">
        <x:v>12</x:v>
      </x:c>
      <x:c r="G709" t="n">
        <x:v>6</x:v>
      </x:c>
      <x:c r="H709" t="n">
        <x:v>27.1</x:v>
      </x:c>
      <x:c r="I709" t="n">
        <x:v>0</x:v>
      </x:c>
      <x:c r="J709" t="n">
        <x:v>49.1</x:v>
      </x:c>
      <x:c r="K709" t="n">
        <x:v>40</x:v>
      </x:c>
      <x:c r="L709" t="n">
        <x:v>3</x:v>
      </x:c>
      <x:c r="M709" t="n">
        <x:v>3</x:v>
      </x:c>
      <x:c r="N709" t="n">
        <x:v>3</x:v>
      </x:c>
      <x:c r="O709" t="n">
        <x:v>3</x:v>
      </x:c>
      <x:c r="P709" t="n">
        <x:v>3</x:v>
      </x:c>
      <x:c r="Q709" t="n">
        <x:v>2</x:v>
      </x:c>
      <x:c r="R709" t="n">
        <x:v>2</x:v>
      </x:c>
      <x:c r="S709" t="n">
        <x:v>3</x:v>
      </x:c>
      <x:c r="T709" t="n">
        <x:f>D709</x:f>
        <x:v>22</x:v>
      </x:c>
      <x:c r="U709" t="n">
        <x:f>Assumptions!$B$16</x:f>
        <x:v>45</x:v>
      </x:c>
      <x:c r="V709" t="n">
        <x:f>MIN(T709,U709)</x:f>
        <x:v>22</x:v>
      </x:c>
      <x:c r="W709" t="n">
        <x:f>Assumptions!$B$17</x:f>
        <x:v>31.5</x:v>
      </x:c>
      <x:c r="X709" s="29" t="n">
        <x:f>V709/W709*100</x:f>
        <x:v>69.84126984126983</x:v>
      </x:c>
      <x:c r="Y709" s="29" t="n">
        <x:f>T709/U709*100</x:f>
        <x:v>48.888888888888886</x:v>
      </x:c>
      <x:c r="Z709" t="n">
        <x:f>MAX(U709-T709,0)</x:f>
        <x:v>23</x:v>
      </x:c>
      <x:c r="AA709" t="n">
        <x:f>MAX(T709-U709,0)</x:f>
        <x:v>0</x:v>
      </x:c>
      <x:c r="AB709" t="str">
        <x:f>IF(Y709&gt;=100,"Capacity Gap",IF(Y709&gt;=90,"Potential Bottleneck","No Bottleneck"))</x:f>
        <x:v>No Bottleneck</x:v>
      </x:c>
      <x:c r="AC709" t="str">
        <x:f>IF(Y709&lt;60,"Low Utilization / Smooth Flow",IF(Y709&lt;=85,"Moderate Utilization",IF(Y709&lt;90,"Transition / Capacity Pressure","High Utilization / Queue Risk")))</x:f>
        <x:v>Low Utilization / Smooth Flow</x:v>
      </x:c>
    </x:row>
    <x:row r="710">
      <x:c r="A710" t="n">
        <x:v>709</x:v>
      </x:c>
      <x:c r="B710" s="16" t="n">
        <x:v>46244.708333333336</x:v>
      </x:c>
      <x:c r="C710" t="str">
        <x:v>Evening Down-Peak</x:v>
      </x:c>
      <x:c r="D710" t="n">
        <x:v>31</x:v>
      </x:c>
      <x:c r="E710" t="n">
        <x:v>3</x:v>
      </x:c>
      <x:c r="F710" t="n">
        <x:v>24</x:v>
      </x:c>
      <x:c r="G710" t="n">
        <x:v>4</x:v>
      </x:c>
      <x:c r="H710" t="n">
        <x:v>28.1</x:v>
      </x:c>
      <x:c r="I710" t="n">
        <x:v>0</x:v>
      </x:c>
      <x:c r="J710" t="n">
        <x:v>69.1</x:v>
      </x:c>
      <x:c r="K710" t="n">
        <x:v>49.3</x:v>
      </x:c>
      <x:c r="L710" t="n">
        <x:v>5</x:v>
      </x:c>
      <x:c r="M710" t="n">
        <x:v>7</x:v>
      </x:c>
      <x:c r="N710" t="n">
        <x:v>6</x:v>
      </x:c>
      <x:c r="O710" t="n">
        <x:v>4</x:v>
      </x:c>
      <x:c r="P710" t="n">
        <x:v>4</x:v>
      </x:c>
      <x:c r="Q710" t="n">
        <x:v>4</x:v>
      </x:c>
      <x:c r="R710" t="n">
        <x:v>1</x:v>
      </x:c>
      <x:c r="S710" t="n">
        <x:v>0</x:v>
      </x:c>
      <x:c r="T710" t="n">
        <x:f>D710</x:f>
        <x:v>31</x:v>
      </x:c>
      <x:c r="U710" t="n">
        <x:f>Assumptions!$B$16</x:f>
        <x:v>45</x:v>
      </x:c>
      <x:c r="V710" t="n">
        <x:f>MIN(T710,U710)</x:f>
        <x:v>31</x:v>
      </x:c>
      <x:c r="W710" t="n">
        <x:f>Assumptions!$B$17</x:f>
        <x:v>31.5</x:v>
      </x:c>
      <x:c r="X710" s="29" t="n">
        <x:f>V710/W710*100</x:f>
        <x:v>98.4126984126984</x:v>
      </x:c>
      <x:c r="Y710" s="29" t="n">
        <x:f>T710/U710*100</x:f>
        <x:v>68.88888888888889</x:v>
      </x:c>
      <x:c r="Z710" t="n">
        <x:f>MAX(U710-T710,0)</x:f>
        <x:v>14</x:v>
      </x:c>
      <x:c r="AA710" t="n">
        <x:f>MAX(T710-U710,0)</x:f>
        <x:v>0</x:v>
      </x:c>
      <x:c r="AB710" t="str">
        <x:f>IF(Y710&gt;=100,"Capacity Gap",IF(Y710&gt;=90,"Potential Bottleneck","No Bottleneck"))</x:f>
        <x:v>No Bottleneck</x:v>
      </x:c>
      <x:c r="AC710" t="str">
        <x:f>IF(Y710&lt;60,"Low Utilization / Smooth Flow",IF(Y710&lt;=85,"Moderate Utilization",IF(Y710&lt;90,"Transition / Capacity Pressure","High Utilization / Queue Risk")))</x:f>
        <x:v>Moderate Utilization</x:v>
      </x:c>
    </x:row>
    <x:row r="711">
      <x:c r="A711" t="n">
        <x:v>710</x:v>
      </x:c>
      <x:c r="B711" s="16" t="n">
        <x:v>46244.711805555555</x:v>
      </x:c>
      <x:c r="C711" t="str">
        <x:v>Evening Down-Peak</x:v>
      </x:c>
      <x:c r="D711" t="n">
        <x:v>20</x:v>
      </x:c>
      <x:c r="E711" t="n">
        <x:v>2</x:v>
      </x:c>
      <x:c r="F711" t="n">
        <x:v>16</x:v>
      </x:c>
      <x:c r="G711" t="n">
        <x:v>2</x:v>
      </x:c>
      <x:c r="H711" t="n">
        <x:v>19.3</x:v>
      </x:c>
      <x:c r="I711" t="n">
        <x:v>0</x:v>
      </x:c>
      <x:c r="J711" t="n">
        <x:v>44.6</x:v>
      </x:c>
      <x:c r="K711" t="n">
        <x:v>44.1</x:v>
      </x:c>
      <x:c r="L711" t="n">
        <x:v>3</x:v>
      </x:c>
      <x:c r="M711" t="n">
        <x:v>3</x:v>
      </x:c>
      <x:c r="N711" t="n">
        <x:v>3</x:v>
      </x:c>
      <x:c r="O711" t="n">
        <x:v>3</x:v>
      </x:c>
      <x:c r="P711" t="n">
        <x:v>2</x:v>
      </x:c>
      <x:c r="Q711" t="n">
        <x:v>2</x:v>
      </x:c>
      <x:c r="R711" t="n">
        <x:v>1</x:v>
      </x:c>
      <x:c r="S711" t="n">
        <x:v>3</x:v>
      </x:c>
      <x:c r="T711" t="n">
        <x:f>D711</x:f>
        <x:v>20</x:v>
      </x:c>
      <x:c r="U711" t="n">
        <x:f>Assumptions!$B$16</x:f>
        <x:v>45</x:v>
      </x:c>
      <x:c r="V711" t="n">
        <x:f>MIN(T711,U711)</x:f>
        <x:v>20</x:v>
      </x:c>
      <x:c r="W711" t="n">
        <x:f>Assumptions!$B$17</x:f>
        <x:v>31.5</x:v>
      </x:c>
      <x:c r="X711" s="29" t="n">
        <x:f>V711/W711*100</x:f>
        <x:v>63.49206349206349</x:v>
      </x:c>
      <x:c r="Y711" s="29" t="n">
        <x:f>T711/U711*100</x:f>
        <x:v>44.44444444444444</x:v>
      </x:c>
      <x:c r="Z711" t="n">
        <x:f>MAX(U711-T711,0)</x:f>
        <x:v>25</x:v>
      </x:c>
      <x:c r="AA711" t="n">
        <x:f>MAX(T711-U711,0)</x:f>
        <x:v>0</x:v>
      </x:c>
      <x:c r="AB711" t="str">
        <x:f>IF(Y711&gt;=100,"Capacity Gap",IF(Y711&gt;=90,"Potential Bottleneck","No Bottleneck"))</x:f>
        <x:v>No Bottleneck</x:v>
      </x:c>
      <x:c r="AC711" t="str">
        <x:f>IF(Y711&lt;60,"Low Utilization / Smooth Flow",IF(Y711&lt;=85,"Moderate Utilization",IF(Y711&lt;90,"Transition / Capacity Pressure","High Utilization / Queue Risk")))</x:f>
        <x:v>Low Utilization / Smooth Flow</x:v>
      </x:c>
    </x:row>
    <x:row r="712">
      <x:c r="A712" t="n">
        <x:v>711</x:v>
      </x:c>
      <x:c r="B712" s="16" t="n">
        <x:v>46244.71527777778</x:v>
      </x:c>
      <x:c r="C712" t="str">
        <x:v>Evening Down-Peak</x:v>
      </x:c>
      <x:c r="D712" t="n">
        <x:v>16</x:v>
      </x:c>
      <x:c r="E712" t="n">
        <x:v>2</x:v>
      </x:c>
      <x:c r="F712" t="n">
        <x:v>12</x:v>
      </x:c>
      <x:c r="G712" t="n">
        <x:v>2</x:v>
      </x:c>
      <x:c r="H712" t="n">
        <x:v>17.7</x:v>
      </x:c>
      <x:c r="I712" t="n">
        <x:v>0</x:v>
      </x:c>
      <x:c r="J712" t="n">
        <x:v>35.7</x:v>
      </x:c>
      <x:c r="K712" t="n">
        <x:v>40.2</x:v>
      </x:c>
      <x:c r="L712" t="n">
        <x:v>3</x:v>
      </x:c>
      <x:c r="M712" t="n">
        <x:v>3</x:v>
      </x:c>
      <x:c r="N712" t="n">
        <x:v>3</x:v>
      </x:c>
      <x:c r="O712" t="n">
        <x:v>2</x:v>
      </x:c>
      <x:c r="P712" t="n">
        <x:v>2</x:v>
      </x:c>
      <x:c r="Q712" t="n">
        <x:v>1</x:v>
      </x:c>
      <x:c r="R712" t="n">
        <x:v>1</x:v>
      </x:c>
      <x:c r="S712" t="n">
        <x:v>1</x:v>
      </x:c>
      <x:c r="T712" t="n">
        <x:f>D712</x:f>
        <x:v>16</x:v>
      </x:c>
      <x:c r="U712" t="n">
        <x:f>Assumptions!$B$16</x:f>
        <x:v>45</x:v>
      </x:c>
      <x:c r="V712" t="n">
        <x:f>MIN(T712,U712)</x:f>
        <x:v>16</x:v>
      </x:c>
      <x:c r="W712" t="n">
        <x:f>Assumptions!$B$17</x:f>
        <x:v>31.5</x:v>
      </x:c>
      <x:c r="X712" s="29" t="n">
        <x:f>V712/W712*100</x:f>
        <x:v>50.79365079365079</x:v>
      </x:c>
      <x:c r="Y712" s="29" t="n">
        <x:f>T712/U712*100</x:f>
        <x:v>35.55555555555556</x:v>
      </x:c>
      <x:c r="Z712" t="n">
        <x:f>MAX(U712-T712,0)</x:f>
        <x:v>29</x:v>
      </x:c>
      <x:c r="AA712" t="n">
        <x:f>MAX(T712-U712,0)</x:f>
        <x:v>0</x:v>
      </x:c>
      <x:c r="AB712" t="str">
        <x:f>IF(Y712&gt;=100,"Capacity Gap",IF(Y712&gt;=90,"Potential Bottleneck","No Bottleneck"))</x:f>
        <x:v>No Bottleneck</x:v>
      </x:c>
      <x:c r="AC712" t="str">
        <x:f>IF(Y712&lt;60,"Low Utilization / Smooth Flow",IF(Y712&lt;=85,"Moderate Utilization",IF(Y712&lt;90,"Transition / Capacity Pressure","High Utilization / Queue Risk")))</x:f>
        <x:v>Low Utilization / Smooth Flow</x:v>
      </x:c>
    </x:row>
    <x:row r="713">
      <x:c r="A713" t="n">
        <x:v>712</x:v>
      </x:c>
      <x:c r="B713" s="16" t="n">
        <x:v>46244.71875</x:v>
      </x:c>
      <x:c r="C713" t="str">
        <x:v>Evening Down-Peak</x:v>
      </x:c>
      <x:c r="D713" t="n">
        <x:v>24</x:v>
      </x:c>
      <x:c r="E713" t="n">
        <x:v>2</x:v>
      </x:c>
      <x:c r="F713" t="n">
        <x:v>19</x:v>
      </x:c>
      <x:c r="G713" t="n">
        <x:v>3</x:v>
      </x:c>
      <x:c r="H713" t="n">
        <x:v>27.3</x:v>
      </x:c>
      <x:c r="I713" t="n">
        <x:v>0</x:v>
      </x:c>
      <x:c r="J713" t="n">
        <x:v>53.5</x:v>
      </x:c>
      <x:c r="K713" t="n">
        <x:v>37.5</x:v>
      </x:c>
      <x:c r="L713" t="n">
        <x:v>5</x:v>
      </x:c>
      <x:c r="M713" t="n">
        <x:v>5</x:v>
      </x:c>
      <x:c r="N713" t="n">
        <x:v>5</x:v>
      </x:c>
      <x:c r="O713" t="n">
        <x:v>3</x:v>
      </x:c>
      <x:c r="P713" t="n">
        <x:v>2</x:v>
      </x:c>
      <x:c r="Q713" t="n">
        <x:v>2</x:v>
      </x:c>
      <x:c r="R713" t="n">
        <x:v>2</x:v>
      </x:c>
      <x:c r="S713" t="n">
        <x:v>0</x:v>
      </x:c>
      <x:c r="T713" t="n">
        <x:f>D713</x:f>
        <x:v>24</x:v>
      </x:c>
      <x:c r="U713" t="n">
        <x:f>Assumptions!$B$16</x:f>
        <x:v>45</x:v>
      </x:c>
      <x:c r="V713" t="n">
        <x:f>MIN(T713,U713)</x:f>
        <x:v>24</x:v>
      </x:c>
      <x:c r="W713" t="n">
        <x:f>Assumptions!$B$17</x:f>
        <x:v>31.5</x:v>
      </x:c>
      <x:c r="X713" s="29" t="n">
        <x:f>V713/W713*100</x:f>
        <x:v>76.19047619047619</x:v>
      </x:c>
      <x:c r="Y713" s="29" t="n">
        <x:f>T713/U713*100</x:f>
        <x:v>53.333333333333336</x:v>
      </x:c>
      <x:c r="Z713" t="n">
        <x:f>MAX(U713-T713,0)</x:f>
        <x:v>21</x:v>
      </x:c>
      <x:c r="AA713" t="n">
        <x:f>MAX(T713-U713,0)</x:f>
        <x:v>0</x:v>
      </x:c>
      <x:c r="AB713" t="str">
        <x:f>IF(Y713&gt;=100,"Capacity Gap",IF(Y713&gt;=90,"Potential Bottleneck","No Bottleneck"))</x:f>
        <x:v>No Bottleneck</x:v>
      </x:c>
      <x:c r="AC713" t="str">
        <x:f>IF(Y713&lt;60,"Low Utilization / Smooth Flow",IF(Y713&lt;=85,"Moderate Utilization",IF(Y713&lt;90,"Transition / Capacity Pressure","High Utilization / Queue Risk")))</x:f>
        <x:v>Low Utilization / Smooth Flow</x:v>
      </x:c>
    </x:row>
    <x:row r="714">
      <x:c r="A714" t="n">
        <x:v>713</x:v>
      </x:c>
      <x:c r="B714" s="16" t="n">
        <x:v>46244.72222222222</x:v>
      </x:c>
      <x:c r="C714" t="str">
        <x:v>Evening Down-Peak</x:v>
      </x:c>
      <x:c r="D714" t="n">
        <x:v>25</x:v>
      </x:c>
      <x:c r="E714" t="n">
        <x:v>2</x:v>
      </x:c>
      <x:c r="F714" t="n">
        <x:v>20</x:v>
      </x:c>
      <x:c r="G714" t="n">
        <x:v>3</x:v>
      </x:c>
      <x:c r="H714" t="n">
        <x:v>22.4</x:v>
      </x:c>
      <x:c r="I714" t="n">
        <x:v>0</x:v>
      </x:c>
      <x:c r="J714" t="n">
        <x:v>55.7</x:v>
      </x:c>
      <x:c r="K714" t="n">
        <x:v>44</x:v>
      </x:c>
      <x:c r="L714" t="n">
        <x:v>4</x:v>
      </x:c>
      <x:c r="M714" t="n">
        <x:v>3</x:v>
      </x:c>
      <x:c r="N714" t="n">
        <x:v>5</x:v>
      </x:c>
      <x:c r="O714" t="n">
        <x:v>3</x:v>
      </x:c>
      <x:c r="P714" t="n">
        <x:v>2</x:v>
      </x:c>
      <x:c r="Q714" t="n">
        <x:v>3</x:v>
      </x:c>
      <x:c r="R714" t="n">
        <x:v>2</x:v>
      </x:c>
      <x:c r="S714" t="n">
        <x:v>3</x:v>
      </x:c>
      <x:c r="T714" t="n">
        <x:f>D714</x:f>
        <x:v>25</x:v>
      </x:c>
      <x:c r="U714" t="n">
        <x:f>Assumptions!$B$16</x:f>
        <x:v>45</x:v>
      </x:c>
      <x:c r="V714" t="n">
        <x:f>MIN(T714,U714)</x:f>
        <x:v>25</x:v>
      </x:c>
      <x:c r="W714" t="n">
        <x:f>Assumptions!$B$17</x:f>
        <x:v>31.5</x:v>
      </x:c>
      <x:c r="X714" s="29" t="n">
        <x:f>V714/W714*100</x:f>
        <x:v>79.36507936507937</x:v>
      </x:c>
      <x:c r="Y714" s="29" t="n">
        <x:f>T714/U714*100</x:f>
        <x:v>55.55555555555556</x:v>
      </x:c>
      <x:c r="Z714" t="n">
        <x:f>MAX(U714-T714,0)</x:f>
        <x:v>20</x:v>
      </x:c>
      <x:c r="AA714" t="n">
        <x:f>MAX(T714-U714,0)</x:f>
        <x:v>0</x:v>
      </x:c>
      <x:c r="AB714" t="str">
        <x:f>IF(Y714&gt;=100,"Capacity Gap",IF(Y714&gt;=90,"Potential Bottleneck","No Bottleneck"))</x:f>
        <x:v>No Bottleneck</x:v>
      </x:c>
      <x:c r="AC714" t="str">
        <x:f>IF(Y714&lt;60,"Low Utilization / Smooth Flow",IF(Y714&lt;=85,"Moderate Utilization",IF(Y714&lt;90,"Transition / Capacity Pressure","High Utilization / Queue Risk")))</x:f>
        <x:v>Low Utilization / Smooth Flow</x:v>
      </x:c>
    </x:row>
    <x:row r="715">
      <x:c r="A715" t="n">
        <x:v>714</x:v>
      </x:c>
      <x:c r="B715" s="16" t="n">
        <x:v>46244.725694444445</x:v>
      </x:c>
      <x:c r="C715" t="str">
        <x:v>Evening Down-Peak</x:v>
      </x:c>
      <x:c r="D715" t="n">
        <x:v>23</x:v>
      </x:c>
      <x:c r="E715" t="n">
        <x:v>2</x:v>
      </x:c>
      <x:c r="F715" t="n">
        <x:v>18</x:v>
      </x:c>
      <x:c r="G715" t="n">
        <x:v>3</x:v>
      </x:c>
      <x:c r="H715" t="n">
        <x:v>23.3</x:v>
      </x:c>
      <x:c r="I715" t="n">
        <x:v>0</x:v>
      </x:c>
      <x:c r="J715" t="n">
        <x:v>51.3</x:v>
      </x:c>
      <x:c r="K715" t="n">
        <x:v>43.9</x:v>
      </x:c>
      <x:c r="L715" t="n">
        <x:v>4</x:v>
      </x:c>
      <x:c r="M715" t="n">
        <x:v>4</x:v>
      </x:c>
      <x:c r="N715" t="n">
        <x:v>3</x:v>
      </x:c>
      <x:c r="O715" t="n">
        <x:v>3</x:v>
      </x:c>
      <x:c r="P715" t="n">
        <x:v>2</x:v>
      </x:c>
      <x:c r="Q715" t="n">
        <x:v>3</x:v>
      </x:c>
      <x:c r="R715" t="n">
        <x:v>1</x:v>
      </x:c>
      <x:c r="S715" t="n">
        <x:v>3</x:v>
      </x:c>
      <x:c r="T715" t="n">
        <x:f>D715</x:f>
        <x:v>23</x:v>
      </x:c>
      <x:c r="U715" t="n">
        <x:f>Assumptions!$B$16</x:f>
        <x:v>45</x:v>
      </x:c>
      <x:c r="V715" t="n">
        <x:f>MIN(T715,U715)</x:f>
        <x:v>23</x:v>
      </x:c>
      <x:c r="W715" t="n">
        <x:f>Assumptions!$B$17</x:f>
        <x:v>31.5</x:v>
      </x:c>
      <x:c r="X715" s="29" t="n">
        <x:f>V715/W715*100</x:f>
        <x:v>73.01587301587301</x:v>
      </x:c>
      <x:c r="Y715" s="29" t="n">
        <x:f>T715/U715*100</x:f>
        <x:v>51.11111111111111</x:v>
      </x:c>
      <x:c r="Z715" t="n">
        <x:f>MAX(U715-T715,0)</x:f>
        <x:v>22</x:v>
      </x:c>
      <x:c r="AA715" t="n">
        <x:f>MAX(T715-U715,0)</x:f>
        <x:v>0</x:v>
      </x:c>
      <x:c r="AB715" t="str">
        <x:f>IF(Y715&gt;=100,"Capacity Gap",IF(Y715&gt;=90,"Potential Bottleneck","No Bottleneck"))</x:f>
        <x:v>No Bottleneck</x:v>
      </x:c>
      <x:c r="AC715" t="str">
        <x:f>IF(Y715&lt;60,"Low Utilization / Smooth Flow",IF(Y715&lt;=85,"Moderate Utilization",IF(Y715&lt;90,"Transition / Capacity Pressure","High Utilization / Queue Risk")))</x:f>
        <x:v>Low Utilization / Smooth Flow</x:v>
      </x:c>
    </x:row>
    <x:row r="716">
      <x:c r="A716" t="n">
        <x:v>715</x:v>
      </x:c>
      <x:c r="B716" s="16" t="n">
        <x:v>46244.729166666664</x:v>
      </x:c>
      <x:c r="C716" t="str">
        <x:v>Evening Down-Peak</x:v>
      </x:c>
      <x:c r="D716" t="n">
        <x:v>26</x:v>
      </x:c>
      <x:c r="E716" t="n">
        <x:v>3</x:v>
      </x:c>
      <x:c r="F716" t="n">
        <x:v>20</x:v>
      </x:c>
      <x:c r="G716" t="n">
        <x:v>3</x:v>
      </x:c>
      <x:c r="H716" t="n">
        <x:v>30.4</x:v>
      </x:c>
      <x:c r="I716" t="n">
        <x:v>0</x:v>
      </x:c>
      <x:c r="J716" t="n">
        <x:v>58</x:v>
      </x:c>
      <x:c r="K716" t="n">
        <x:v>39.9</x:v>
      </x:c>
      <x:c r="L716" t="n">
        <x:v>3</x:v>
      </x:c>
      <x:c r="M716" t="n">
        <x:v>5</x:v>
      </x:c>
      <x:c r="N716" t="n">
        <x:v>5</x:v>
      </x:c>
      <x:c r="O716" t="n">
        <x:v>4</x:v>
      </x:c>
      <x:c r="P716" t="n">
        <x:v>2</x:v>
      </x:c>
      <x:c r="Q716" t="n">
        <x:v>2</x:v>
      </x:c>
      <x:c r="R716" t="n">
        <x:v>2</x:v>
      </x:c>
      <x:c r="S716" t="n">
        <x:v>3</x:v>
      </x:c>
      <x:c r="T716" t="n">
        <x:f>D716</x:f>
        <x:v>26</x:v>
      </x:c>
      <x:c r="U716" t="n">
        <x:f>Assumptions!$B$16</x:f>
        <x:v>45</x:v>
      </x:c>
      <x:c r="V716" t="n">
        <x:f>MIN(T716,U716)</x:f>
        <x:v>26</x:v>
      </x:c>
      <x:c r="W716" t="n">
        <x:f>Assumptions!$B$17</x:f>
        <x:v>31.5</x:v>
      </x:c>
      <x:c r="X716" s="29" t="n">
        <x:f>V716/W716*100</x:f>
        <x:v>82.53968253968253</x:v>
      </x:c>
      <x:c r="Y716" s="29" t="n">
        <x:f>T716/U716*100</x:f>
        <x:v>57.77777777777777</x:v>
      </x:c>
      <x:c r="Z716" t="n">
        <x:f>MAX(U716-T716,0)</x:f>
        <x:v>19</x:v>
      </x:c>
      <x:c r="AA716" t="n">
        <x:f>MAX(T716-U716,0)</x:f>
        <x:v>0</x:v>
      </x:c>
      <x:c r="AB716" t="str">
        <x:f>IF(Y716&gt;=100,"Capacity Gap",IF(Y716&gt;=90,"Potential Bottleneck","No Bottleneck"))</x:f>
        <x:v>No Bottleneck</x:v>
      </x:c>
      <x:c r="AC716" t="str">
        <x:f>IF(Y716&lt;60,"Low Utilization / Smooth Flow",IF(Y716&lt;=85,"Moderate Utilization",IF(Y716&lt;90,"Transition / Capacity Pressure","High Utilization / Queue Risk")))</x:f>
        <x:v>Low Utilization / Smooth Flow</x:v>
      </x:c>
    </x:row>
    <x:row r="717">
      <x:c r="A717" t="n">
        <x:v>716</x:v>
      </x:c>
      <x:c r="B717" s="16" t="n">
        <x:v>46244.73263888889</x:v>
      </x:c>
      <x:c r="C717" t="str">
        <x:v>Evening Down-Peak</x:v>
      </x:c>
      <x:c r="D717" t="n">
        <x:v>22</x:v>
      </x:c>
      <x:c r="E717" t="n">
        <x:v>2</x:v>
      </x:c>
      <x:c r="F717" t="n">
        <x:v>17</x:v>
      </x:c>
      <x:c r="G717" t="n">
        <x:v>3</x:v>
      </x:c>
      <x:c r="H717" t="n">
        <x:v>29.3</x:v>
      </x:c>
      <x:c r="I717" t="n">
        <x:v>0</x:v>
      </x:c>
      <x:c r="J717" t="n">
        <x:v>49.1</x:v>
      </x:c>
      <x:c r="K717" t="n">
        <x:v>38.1</x:v>
      </x:c>
      <x:c r="L717" t="n">
        <x:v>3</x:v>
      </x:c>
      <x:c r="M717" t="n">
        <x:v>4</x:v>
      </x:c>
      <x:c r="N717" t="n">
        <x:v>4</x:v>
      </x:c>
      <x:c r="O717" t="n">
        <x:v>3</x:v>
      </x:c>
      <x:c r="P717" t="n">
        <x:v>2</x:v>
      </x:c>
      <x:c r="Q717" t="n">
        <x:v>3</x:v>
      </x:c>
      <x:c r="R717" t="n">
        <x:v>1</x:v>
      </x:c>
      <x:c r="S717" t="n">
        <x:v>2</x:v>
      </x:c>
      <x:c r="T717" t="n">
        <x:f>D717</x:f>
        <x:v>22</x:v>
      </x:c>
      <x:c r="U717" t="n">
        <x:f>Assumptions!$B$16</x:f>
        <x:v>45</x:v>
      </x:c>
      <x:c r="V717" t="n">
        <x:f>MIN(T717,U717)</x:f>
        <x:v>22</x:v>
      </x:c>
      <x:c r="W717" t="n">
        <x:f>Assumptions!$B$17</x:f>
        <x:v>31.5</x:v>
      </x:c>
      <x:c r="X717" s="29" t="n">
        <x:f>V717/W717*100</x:f>
        <x:v>69.84126984126983</x:v>
      </x:c>
      <x:c r="Y717" s="29" t="n">
        <x:f>T717/U717*100</x:f>
        <x:v>48.888888888888886</x:v>
      </x:c>
      <x:c r="Z717" t="n">
        <x:f>MAX(U717-T717,0)</x:f>
        <x:v>23</x:v>
      </x:c>
      <x:c r="AA717" t="n">
        <x:f>MAX(T717-U717,0)</x:f>
        <x:v>0</x:v>
      </x:c>
      <x:c r="AB717" t="str">
        <x:f>IF(Y717&gt;=100,"Capacity Gap",IF(Y717&gt;=90,"Potential Bottleneck","No Bottleneck"))</x:f>
        <x:v>No Bottleneck</x:v>
      </x:c>
      <x:c r="AC717" t="str">
        <x:f>IF(Y717&lt;60,"Low Utilization / Smooth Flow",IF(Y717&lt;=85,"Moderate Utilization",IF(Y717&lt;90,"Transition / Capacity Pressure","High Utilization / Queue Risk")))</x:f>
        <x:v>Low Utilization / Smooth Flow</x:v>
      </x:c>
    </x:row>
    <x:row r="718">
      <x:c r="A718" t="n">
        <x:v>717</x:v>
      </x:c>
      <x:c r="B718" s="16" t="n">
        <x:v>46244.73611111111</x:v>
      </x:c>
      <x:c r="C718" t="str">
        <x:v>Evening Down-Peak</x:v>
      </x:c>
      <x:c r="D718" t="n">
        <x:v>28</x:v>
      </x:c>
      <x:c r="E718" t="n">
        <x:v>3</x:v>
      </x:c>
      <x:c r="F718" t="n">
        <x:v>22</x:v>
      </x:c>
      <x:c r="G718" t="n">
        <x:v>3</x:v>
      </x:c>
      <x:c r="H718" t="n">
        <x:v>26.7</x:v>
      </x:c>
      <x:c r="I718" t="n">
        <x:v>0</x:v>
      </x:c>
      <x:c r="J718" t="n">
        <x:v>62.4</x:v>
      </x:c>
      <x:c r="K718" t="n">
        <x:v>43</x:v>
      </x:c>
      <x:c r="L718" t="n">
        <x:v>5</x:v>
      </x:c>
      <x:c r="M718" t="n">
        <x:v>6</x:v>
      </x:c>
      <x:c r="N718" t="n">
        <x:v>5</x:v>
      </x:c>
      <x:c r="O718" t="n">
        <x:v>4</x:v>
      </x:c>
      <x:c r="P718" t="n">
        <x:v>4</x:v>
      </x:c>
      <x:c r="Q718" t="n">
        <x:v>2</x:v>
      </x:c>
      <x:c r="R718" t="n">
        <x:v>2</x:v>
      </x:c>
      <x:c r="S718" t="n">
        <x:v>0</x:v>
      </x:c>
      <x:c r="T718" t="n">
        <x:f>D718</x:f>
        <x:v>28</x:v>
      </x:c>
      <x:c r="U718" t="n">
        <x:f>Assumptions!$B$16</x:f>
        <x:v>45</x:v>
      </x:c>
      <x:c r="V718" t="n">
        <x:f>MIN(T718,U718)</x:f>
        <x:v>28</x:v>
      </x:c>
      <x:c r="W718" t="n">
        <x:f>Assumptions!$B$17</x:f>
        <x:v>31.5</x:v>
      </x:c>
      <x:c r="X718" s="29" t="n">
        <x:f>V718/W718*100</x:f>
        <x:v>88.88888888888889</x:v>
      </x:c>
      <x:c r="Y718" s="29" t="n">
        <x:f>T718/U718*100</x:f>
        <x:v>62.22222222222222</x:v>
      </x:c>
      <x:c r="Z718" t="n">
        <x:f>MAX(U718-T718,0)</x:f>
        <x:v>17</x:v>
      </x:c>
      <x:c r="AA718" t="n">
        <x:f>MAX(T718-U718,0)</x:f>
        <x:v>0</x:v>
      </x:c>
      <x:c r="AB718" t="str">
        <x:f>IF(Y718&gt;=100,"Capacity Gap",IF(Y718&gt;=90,"Potential Bottleneck","No Bottleneck"))</x:f>
        <x:v>No Bottleneck</x:v>
      </x:c>
      <x:c r="AC718" t="str">
        <x:f>IF(Y718&lt;60,"Low Utilization / Smooth Flow",IF(Y718&lt;=85,"Moderate Utilization",IF(Y718&lt;90,"Transition / Capacity Pressure","High Utilization / Queue Risk")))</x:f>
        <x:v>Moderate Utilization</x:v>
      </x:c>
    </x:row>
    <x:row r="719">
      <x:c r="A719" t="n">
        <x:v>718</x:v>
      </x:c>
      <x:c r="B719" s="16" t="n">
        <x:v>46244.739583333336</x:v>
      </x:c>
      <x:c r="C719" t="str">
        <x:v>Evening Down-Peak</x:v>
      </x:c>
      <x:c r="D719" t="n">
        <x:v>28</x:v>
      </x:c>
      <x:c r="E719" t="n">
        <x:v>3</x:v>
      </x:c>
      <x:c r="F719" t="n">
        <x:v>22</x:v>
      </x:c>
      <x:c r="G719" t="n">
        <x:v>3</x:v>
      </x:c>
      <x:c r="H719" t="n">
        <x:v>23.2</x:v>
      </x:c>
      <x:c r="I719" t="n">
        <x:v>0</x:v>
      </x:c>
      <x:c r="J719" t="n">
        <x:v>62.4</x:v>
      </x:c>
      <x:c r="K719" t="n">
        <x:v>44.6</x:v>
      </x:c>
      <x:c r="L719" t="n">
        <x:v>4</x:v>
      </x:c>
      <x:c r="M719" t="n">
        <x:v>6</x:v>
      </x:c>
      <x:c r="N719" t="n">
        <x:v>4</x:v>
      </x:c>
      <x:c r="O719" t="n">
        <x:v>3</x:v>
      </x:c>
      <x:c r="P719" t="n">
        <x:v>3</x:v>
      </x:c>
      <x:c r="Q719" t="n">
        <x:v>3</x:v>
      </x:c>
      <x:c r="R719" t="n">
        <x:v>2</x:v>
      </x:c>
      <x:c r="S719" t="n">
        <x:v>3</x:v>
      </x:c>
      <x:c r="T719" t="n">
        <x:f>D719</x:f>
        <x:v>28</x:v>
      </x:c>
      <x:c r="U719" t="n">
        <x:f>Assumptions!$B$16</x:f>
        <x:v>45</x:v>
      </x:c>
      <x:c r="V719" t="n">
        <x:f>MIN(T719,U719)</x:f>
        <x:v>28</x:v>
      </x:c>
      <x:c r="W719" t="n">
        <x:f>Assumptions!$B$17</x:f>
        <x:v>31.5</x:v>
      </x:c>
      <x:c r="X719" s="29" t="n">
        <x:f>V719/W719*100</x:f>
        <x:v>88.88888888888889</x:v>
      </x:c>
      <x:c r="Y719" s="29" t="n">
        <x:f>T719/U719*100</x:f>
        <x:v>62.22222222222222</x:v>
      </x:c>
      <x:c r="Z719" t="n">
        <x:f>MAX(U719-T719,0)</x:f>
        <x:v>17</x:v>
      </x:c>
      <x:c r="AA719" t="n">
        <x:f>MAX(T719-U719,0)</x:f>
        <x:v>0</x:v>
      </x:c>
      <x:c r="AB719" t="str">
        <x:f>IF(Y719&gt;=100,"Capacity Gap",IF(Y719&gt;=90,"Potential Bottleneck","No Bottleneck"))</x:f>
        <x:v>No Bottleneck</x:v>
      </x:c>
      <x:c r="AC719" t="str">
        <x:f>IF(Y719&lt;60,"Low Utilization / Smooth Flow",IF(Y719&lt;=85,"Moderate Utilization",IF(Y719&lt;90,"Transition / Capacity Pressure","High Utilization / Queue Risk")))</x:f>
        <x:v>Moderate Utilization</x:v>
      </x:c>
    </x:row>
    <x:row r="720">
      <x:c r="A720" t="n">
        <x:v>719</x:v>
      </x:c>
      <x:c r="B720" s="16" t="n">
        <x:v>46244.743055555555</x:v>
      </x:c>
      <x:c r="C720" t="str">
        <x:v>Evening Down-Peak</x:v>
      </x:c>
      <x:c r="D720" t="n">
        <x:v>26</x:v>
      </x:c>
      <x:c r="E720" t="n">
        <x:v>3</x:v>
      </x:c>
      <x:c r="F720" t="n">
        <x:v>20</x:v>
      </x:c>
      <x:c r="G720" t="n">
        <x:v>3</x:v>
      </x:c>
      <x:c r="H720" t="n">
        <x:v>27.1</x:v>
      </x:c>
      <x:c r="I720" t="n">
        <x:v>0</x:v>
      </x:c>
      <x:c r="J720" t="n">
        <x:v>58</x:v>
      </x:c>
      <x:c r="K720" t="n">
        <x:v>39.4</x:v>
      </x:c>
      <x:c r="L720" t="n">
        <x:v>4</x:v>
      </x:c>
      <x:c r="M720" t="n">
        <x:v>4</x:v>
      </x:c>
      <x:c r="N720" t="n">
        <x:v>4</x:v>
      </x:c>
      <x:c r="O720" t="n">
        <x:v>4</x:v>
      </x:c>
      <x:c r="P720" t="n">
        <x:v>3</x:v>
      </x:c>
      <x:c r="Q720" t="n">
        <x:v>3</x:v>
      </x:c>
      <x:c r="R720" t="n">
        <x:v>3</x:v>
      </x:c>
      <x:c r="S720" t="n">
        <x:v>1</x:v>
      </x:c>
      <x:c r="T720" t="n">
        <x:f>D720</x:f>
        <x:v>26</x:v>
      </x:c>
      <x:c r="U720" t="n">
        <x:f>Assumptions!$B$16</x:f>
        <x:v>45</x:v>
      </x:c>
      <x:c r="V720" t="n">
        <x:f>MIN(T720,U720)</x:f>
        <x:v>26</x:v>
      </x:c>
      <x:c r="W720" t="n">
        <x:f>Assumptions!$B$17</x:f>
        <x:v>31.5</x:v>
      </x:c>
      <x:c r="X720" s="29" t="n">
        <x:f>V720/W720*100</x:f>
        <x:v>82.53968253968253</x:v>
      </x:c>
      <x:c r="Y720" s="29" t="n">
        <x:f>T720/U720*100</x:f>
        <x:v>57.77777777777777</x:v>
      </x:c>
      <x:c r="Z720" t="n">
        <x:f>MAX(U720-T720,0)</x:f>
        <x:v>19</x:v>
      </x:c>
      <x:c r="AA720" t="n">
        <x:f>MAX(T720-U720,0)</x:f>
        <x:v>0</x:v>
      </x:c>
      <x:c r="AB720" t="str">
        <x:f>IF(Y720&gt;=100,"Capacity Gap",IF(Y720&gt;=90,"Potential Bottleneck","No Bottleneck"))</x:f>
        <x:v>No Bottleneck</x:v>
      </x:c>
      <x:c r="AC720" t="str">
        <x:f>IF(Y720&lt;60,"Low Utilization / Smooth Flow",IF(Y720&lt;=85,"Moderate Utilization",IF(Y720&lt;90,"Transition / Capacity Pressure","High Utilization / Queue Risk")))</x:f>
        <x:v>Low Utilization / Smooth Flow</x:v>
      </x:c>
    </x:row>
    <x:row r="721">
      <x:c r="A721" t="n">
        <x:v>720</x:v>
      </x:c>
      <x:c r="B721" s="16" t="n">
        <x:v>46244.74652777778</x:v>
      </x:c>
      <x:c r="C721" t="str">
        <x:v>Evening Down-Peak</x:v>
      </x:c>
      <x:c r="D721" t="n">
        <x:v>28</x:v>
      </x:c>
      <x:c r="E721" t="n">
        <x:v>3</x:v>
      </x:c>
      <x:c r="F721" t="n">
        <x:v>22</x:v>
      </x:c>
      <x:c r="G721" t="n">
        <x:v>3</x:v>
      </x:c>
      <x:c r="H721" t="n">
        <x:v>26.7</x:v>
      </x:c>
      <x:c r="I721" t="n">
        <x:v>0</x:v>
      </x:c>
      <x:c r="J721" t="n">
        <x:v>62.4</x:v>
      </x:c>
      <x:c r="K721" t="n">
        <x:v>45</x:v>
      </x:c>
      <x:c r="L721" t="n">
        <x:v>5</x:v>
      </x:c>
      <x:c r="M721" t="n">
        <x:v>5</x:v>
      </x:c>
      <x:c r="N721" t="n">
        <x:v>4</x:v>
      </x:c>
      <x:c r="O721" t="n">
        <x:v>4</x:v>
      </x:c>
      <x:c r="P721" t="n">
        <x:v>3</x:v>
      </x:c>
      <x:c r="Q721" t="n">
        <x:v>3</x:v>
      </x:c>
      <x:c r="R721" t="n">
        <x:v>2</x:v>
      </x:c>
      <x:c r="S721" t="n">
        <x:v>2</x:v>
      </x:c>
      <x:c r="T721" t="n">
        <x:f>D721</x:f>
        <x:v>28</x:v>
      </x:c>
      <x:c r="U721" t="n">
        <x:f>Assumptions!$B$16</x:f>
        <x:v>45</x:v>
      </x:c>
      <x:c r="V721" t="n">
        <x:f>MIN(T721,U721)</x:f>
        <x:v>28</x:v>
      </x:c>
      <x:c r="W721" t="n">
        <x:f>Assumptions!$B$17</x:f>
        <x:v>31.5</x:v>
      </x:c>
      <x:c r="X721" s="29" t="n">
        <x:f>V721/W721*100</x:f>
        <x:v>88.88888888888889</x:v>
      </x:c>
      <x:c r="Y721" s="29" t="n">
        <x:f>T721/U721*100</x:f>
        <x:v>62.22222222222222</x:v>
      </x:c>
      <x:c r="Z721" t="n">
        <x:f>MAX(U721-T721,0)</x:f>
        <x:v>17</x:v>
      </x:c>
      <x:c r="AA721" t="n">
        <x:f>MAX(T721-U721,0)</x:f>
        <x:v>0</x:v>
      </x:c>
      <x:c r="AB721" t="str">
        <x:f>IF(Y721&gt;=100,"Capacity Gap",IF(Y721&gt;=90,"Potential Bottleneck","No Bottleneck"))</x:f>
        <x:v>No Bottleneck</x:v>
      </x:c>
      <x:c r="AC721" t="str">
        <x:f>IF(Y721&lt;60,"Low Utilization / Smooth Flow",IF(Y721&lt;=85,"Moderate Utilization",IF(Y721&lt;90,"Transition / Capacity Pressure","High Utilization / Queue Risk")))</x:f>
        <x:v>Moderate Utilization</x:v>
      </x:c>
    </x:row>
    <x:row r="722">
      <x:c r="A722" t="n">
        <x:v>721</x:v>
      </x:c>
      <x:c r="B722" s="16" t="n">
        <x:v>46245.333333333336</x:v>
      </x:c>
      <x:c r="C722" t="str">
        <x:v>Morning Up-Peak</x:v>
      </x:c>
      <x:c r="D722" t="n">
        <x:v>34</x:v>
      </x:c>
      <x:c r="E722" t="n">
        <x:v>27</x:v>
      </x:c>
      <x:c r="F722" t="n">
        <x:v>2</x:v>
      </x:c>
      <x:c r="G722" t="n">
        <x:v>5</x:v>
      </x:c>
      <x:c r="H722" t="n">
        <x:v>36.6</x:v>
      </x:c>
      <x:c r="I722" t="n">
        <x:v>1.5</x:v>
      </x:c>
      <x:c r="J722" t="n">
        <x:v>75.8</x:v>
      </x:c>
      <x:c r="K722" t="n">
        <x:v>46</x:v>
      </x:c>
      <x:c r="L722" t="n">
        <x:v>6</x:v>
      </x:c>
      <x:c r="M722" t="n">
        <x:v>7</x:v>
      </x:c>
      <x:c r="N722" t="n">
        <x:v>6</x:v>
      </x:c>
      <x:c r="O722" t="n">
        <x:v>5</x:v>
      </x:c>
      <x:c r="P722" t="n">
        <x:v>5</x:v>
      </x:c>
      <x:c r="Q722" t="n">
        <x:v>4</x:v>
      </x:c>
      <x:c r="R722" t="n">
        <x:v>1</x:v>
      </x:c>
      <x:c r="S722" t="n">
        <x:v>0</x:v>
      </x:c>
      <x:c r="T722" t="n">
        <x:f>D722</x:f>
        <x:v>34</x:v>
      </x:c>
      <x:c r="U722" t="n">
        <x:f>Assumptions!$B$16</x:f>
        <x:v>45</x:v>
      </x:c>
      <x:c r="V722" t="n">
        <x:f>MIN(T722,U722)</x:f>
        <x:v>34</x:v>
      </x:c>
      <x:c r="W722" t="n">
        <x:f>Assumptions!$B$17</x:f>
        <x:v>31.5</x:v>
      </x:c>
      <x:c r="X722" s="29" t="n">
        <x:f>V722/W722*100</x:f>
        <x:v>107.93650793650794</x:v>
      </x:c>
      <x:c r="Y722" s="29" t="n">
        <x:f>T722/U722*100</x:f>
        <x:v>75.55555555555556</x:v>
      </x:c>
      <x:c r="Z722" t="n">
        <x:f>MAX(U722-T722,0)</x:f>
        <x:v>11</x:v>
      </x:c>
      <x:c r="AA722" t="n">
        <x:f>MAX(T722-U722,0)</x:f>
        <x:v>0</x:v>
      </x:c>
      <x:c r="AB722" t="str">
        <x:f>IF(Y722&gt;=100,"Capacity Gap",IF(Y722&gt;=90,"Potential Bottleneck","No Bottleneck"))</x:f>
        <x:v>No Bottleneck</x:v>
      </x:c>
      <x:c r="AC722" t="str">
        <x:f>IF(Y722&lt;60,"Low Utilization / Smooth Flow",IF(Y722&lt;=85,"Moderate Utilization",IF(Y722&lt;90,"Transition / Capacity Pressure","High Utilization / Queue Risk")))</x:f>
        <x:v>Moderate Utilization</x:v>
      </x:c>
    </x:row>
    <x:row r="723">
      <x:c r="A723" t="n">
        <x:v>722</x:v>
      </x:c>
      <x:c r="B723" s="16" t="n">
        <x:v>46245.336805555555</x:v>
      </x:c>
      <x:c r="C723" t="str">
        <x:v>Morning Up-Peak</x:v>
      </x:c>
      <x:c r="D723" t="n">
        <x:v>42</x:v>
      </x:c>
      <x:c r="E723" t="n">
        <x:v>33</x:v>
      </x:c>
      <x:c r="F723" t="n">
        <x:v>3</x:v>
      </x:c>
      <x:c r="G723" t="n">
        <x:v>6</x:v>
      </x:c>
      <x:c r="H723" t="n">
        <x:v>45.3</x:v>
      </x:c>
      <x:c r="I723" t="n">
        <x:v>5.7</x:v>
      </x:c>
      <x:c r="J723" t="n">
        <x:v>93.6</x:v>
      </x:c>
      <x:c r="K723" t="n">
        <x:v>50.7</x:v>
      </x:c>
      <x:c r="L723" t="n">
        <x:v>8</x:v>
      </x:c>
      <x:c r="M723" t="n">
        <x:v>8</x:v>
      </x:c>
      <x:c r="N723" t="n">
        <x:v>6</x:v>
      </x:c>
      <x:c r="O723" t="n">
        <x:v>5</x:v>
      </x:c>
      <x:c r="P723" t="n">
        <x:v>5</x:v>
      </x:c>
      <x:c r="Q723" t="n">
        <x:v>4</x:v>
      </x:c>
      <x:c r="R723" t="n">
        <x:v>4</x:v>
      </x:c>
      <x:c r="S723" t="n">
        <x:v>2</x:v>
      </x:c>
      <x:c r="T723" t="n">
        <x:f>D723</x:f>
        <x:v>42</x:v>
      </x:c>
      <x:c r="U723" t="n">
        <x:f>Assumptions!$B$16</x:f>
        <x:v>45</x:v>
      </x:c>
      <x:c r="V723" t="n">
        <x:f>MIN(T723,U723)</x:f>
        <x:v>42</x:v>
      </x:c>
      <x:c r="W723" t="n">
        <x:f>Assumptions!$B$17</x:f>
        <x:v>31.5</x:v>
      </x:c>
      <x:c r="X723" s="29" t="n">
        <x:f>V723/W723*100</x:f>
        <x:v>133.33333333333331</x:v>
      </x:c>
      <x:c r="Y723" s="29" t="n">
        <x:f>T723/U723*100</x:f>
        <x:v>93.33333333333333</x:v>
      </x:c>
      <x:c r="Z723" t="n">
        <x:f>MAX(U723-T723,0)</x:f>
        <x:v>3</x:v>
      </x:c>
      <x:c r="AA723" t="n">
        <x:f>MAX(T723-U723,0)</x:f>
        <x:v>0</x:v>
      </x:c>
      <x:c r="AB723" t="str">
        <x:f>IF(Y723&gt;=100,"Capacity Gap",IF(Y723&gt;=90,"Potential Bottleneck","No Bottleneck"))</x:f>
        <x:v>Potential Bottleneck</x:v>
      </x:c>
      <x:c r="AC723" t="str">
        <x:f>IF(Y723&lt;60,"Low Utilization / Smooth Flow",IF(Y723&lt;=85,"Moderate Utilization",IF(Y723&lt;90,"Transition / Capacity Pressure","High Utilization / Queue Risk")))</x:f>
        <x:v>High Utilization / Queue Risk</x:v>
      </x:c>
    </x:row>
    <x:row r="724">
      <x:c r="A724" t="n">
        <x:v>723</x:v>
      </x:c>
      <x:c r="B724" s="16" t="n">
        <x:v>46245.34027777778</x:v>
      </x:c>
      <x:c r="C724" t="str">
        <x:v>Morning Up-Peak</x:v>
      </x:c>
      <x:c r="D724" t="n">
        <x:v>42</x:v>
      </x:c>
      <x:c r="E724" t="n">
        <x:v>33</x:v>
      </x:c>
      <x:c r="F724" t="n">
        <x:v>3</x:v>
      </x:c>
      <x:c r="G724" t="n">
        <x:v>6</x:v>
      </x:c>
      <x:c r="H724" t="n">
        <x:v>42.4</x:v>
      </x:c>
      <x:c r="I724" t="n">
        <x:v>3.8</x:v>
      </x:c>
      <x:c r="J724" t="n">
        <x:v>93.6</x:v>
      </x:c>
      <x:c r="K724" t="n">
        <x:v>51.6</x:v>
      </x:c>
      <x:c r="L724" t="n">
        <x:v>7</x:v>
      </x:c>
      <x:c r="M724" t="n">
        <x:v>9</x:v>
      </x:c>
      <x:c r="N724" t="n">
        <x:v>7</x:v>
      </x:c>
      <x:c r="O724" t="n">
        <x:v>5</x:v>
      </x:c>
      <x:c r="P724" t="n">
        <x:v>6</x:v>
      </x:c>
      <x:c r="Q724" t="n">
        <x:v>4</x:v>
      </x:c>
      <x:c r="R724" t="n">
        <x:v>3</x:v>
      </x:c>
      <x:c r="S724" t="n">
        <x:v>1</x:v>
      </x:c>
      <x:c r="T724" t="n">
        <x:f>D724</x:f>
        <x:v>42</x:v>
      </x:c>
      <x:c r="U724" t="n">
        <x:f>Assumptions!$B$16</x:f>
        <x:v>45</x:v>
      </x:c>
      <x:c r="V724" t="n">
        <x:f>MIN(T724,U724)</x:f>
        <x:v>42</x:v>
      </x:c>
      <x:c r="W724" t="n">
        <x:f>Assumptions!$B$17</x:f>
        <x:v>31.5</x:v>
      </x:c>
      <x:c r="X724" s="29" t="n">
        <x:f>V724/W724*100</x:f>
        <x:v>133.33333333333331</x:v>
      </x:c>
      <x:c r="Y724" s="29" t="n">
        <x:f>T724/U724*100</x:f>
        <x:v>93.33333333333333</x:v>
      </x:c>
      <x:c r="Z724" t="n">
        <x:f>MAX(U724-T724,0)</x:f>
        <x:v>3</x:v>
      </x:c>
      <x:c r="AA724" t="n">
        <x:f>MAX(T724-U724,0)</x:f>
        <x:v>0</x:v>
      </x:c>
      <x:c r="AB724" t="str">
        <x:f>IF(Y724&gt;=100,"Capacity Gap",IF(Y724&gt;=90,"Potential Bottleneck","No Bottleneck"))</x:f>
        <x:v>Potential Bottleneck</x:v>
      </x:c>
      <x:c r="AC724" t="str">
        <x:f>IF(Y724&lt;60,"Low Utilization / Smooth Flow",IF(Y724&lt;=85,"Moderate Utilization",IF(Y724&lt;90,"Transition / Capacity Pressure","High Utilization / Queue Risk")))</x:f>
        <x:v>High Utilization / Queue Risk</x:v>
      </x:c>
    </x:row>
    <x:row r="725">
      <x:c r="A725" t="n">
        <x:v>724</x:v>
      </x:c>
      <x:c r="B725" s="16" t="n">
        <x:v>46245.34375</x:v>
      </x:c>
      <x:c r="C725" t="str">
        <x:v>Morning Up-Peak</x:v>
      </x:c>
      <x:c r="D725" t="n">
        <x:v>27</x:v>
      </x:c>
      <x:c r="E725" t="n">
        <x:v>21</x:v>
      </x:c>
      <x:c r="F725" t="n">
        <x:v>2</x:v>
      </x:c>
      <x:c r="G725" t="n">
        <x:v>4</x:v>
      </x:c>
      <x:c r="H725" t="n">
        <x:v>29.5</x:v>
      </x:c>
      <x:c r="I725" t="n">
        <x:v>0</x:v>
      </x:c>
      <x:c r="J725" t="n">
        <x:v>60.2</x:v>
      </x:c>
      <x:c r="K725" t="n">
        <x:v>41.3</x:v>
      </x:c>
      <x:c r="L725" t="n">
        <x:v>6</x:v>
      </x:c>
      <x:c r="M725" t="n">
        <x:v>5</x:v>
      </x:c>
      <x:c r="N725" t="n">
        <x:v>4</x:v>
      </x:c>
      <x:c r="O725" t="n">
        <x:v>3</x:v>
      </x:c>
      <x:c r="P725" t="n">
        <x:v>3</x:v>
      </x:c>
      <x:c r="Q725" t="n">
        <x:v>3</x:v>
      </x:c>
      <x:c r="R725" t="n">
        <x:v>2</x:v>
      </x:c>
      <x:c r="S725" t="n">
        <x:v>1</x:v>
      </x:c>
      <x:c r="T725" t="n">
        <x:f>D725</x:f>
        <x:v>27</x:v>
      </x:c>
      <x:c r="U725" t="n">
        <x:f>Assumptions!$B$16</x:f>
        <x:v>45</x:v>
      </x:c>
      <x:c r="V725" t="n">
        <x:f>MIN(T725,U725)</x:f>
        <x:v>27</x:v>
      </x:c>
      <x:c r="W725" t="n">
        <x:f>Assumptions!$B$17</x:f>
        <x:v>31.5</x:v>
      </x:c>
      <x:c r="X725" s="29" t="n">
        <x:f>V725/W725*100</x:f>
        <x:v>85.71428571428571</x:v>
      </x:c>
      <x:c r="Y725" s="29" t="n">
        <x:f>T725/U725*100</x:f>
        <x:v>60</x:v>
      </x:c>
      <x:c r="Z725" t="n">
        <x:f>MAX(U725-T725,0)</x:f>
        <x:v>18</x:v>
      </x:c>
      <x:c r="AA725" t="n">
        <x:f>MAX(T725-U725,0)</x:f>
        <x:v>0</x:v>
      </x:c>
      <x:c r="AB725" t="str">
        <x:f>IF(Y725&gt;=100,"Capacity Gap",IF(Y725&gt;=90,"Potential Bottleneck","No Bottleneck"))</x:f>
        <x:v>No Bottleneck</x:v>
      </x:c>
      <x:c r="AC725" t="str">
        <x:f>IF(Y725&lt;60,"Low Utilization / Smooth Flow",IF(Y725&lt;=85,"Moderate Utilization",IF(Y725&lt;90,"Transition / Capacity Pressure","High Utilization / Queue Risk")))</x:f>
        <x:v>Moderate Utilization</x:v>
      </x:c>
    </x:row>
    <x:row r="726">
      <x:c r="A726" t="n">
        <x:v>725</x:v>
      </x:c>
      <x:c r="B726" s="16" t="n">
        <x:v>46245.34722222222</x:v>
      </x:c>
      <x:c r="C726" t="str">
        <x:v>Morning Up-Peak</x:v>
      </x:c>
      <x:c r="D726" t="n">
        <x:v>39</x:v>
      </x:c>
      <x:c r="E726" t="n">
        <x:v>30</x:v>
      </x:c>
      <x:c r="F726" t="n">
        <x:v>3</x:v>
      </x:c>
      <x:c r="G726" t="n">
        <x:v>6</x:v>
      </x:c>
      <x:c r="H726" t="n">
        <x:v>39.3</x:v>
      </x:c>
      <x:c r="I726" t="n">
        <x:v>4.4</x:v>
      </x:c>
      <x:c r="J726" t="n">
        <x:v>87</x:v>
      </x:c>
      <x:c r="K726" t="n">
        <x:v>46.2</x:v>
      </x:c>
      <x:c r="L726" t="n">
        <x:v>5</x:v>
      </x:c>
      <x:c r="M726" t="n">
        <x:v>8</x:v>
      </x:c>
      <x:c r="N726" t="n">
        <x:v>8</x:v>
      </x:c>
      <x:c r="O726" t="n">
        <x:v>5</x:v>
      </x:c>
      <x:c r="P726" t="n">
        <x:v>4</x:v>
      </x:c>
      <x:c r="Q726" t="n">
        <x:v>5</x:v>
      </x:c>
      <x:c r="R726" t="n">
        <x:v>4</x:v>
      </x:c>
      <x:c r="S726" t="n">
        <x:v>0</x:v>
      </x:c>
      <x:c r="T726" t="n">
        <x:f>D726</x:f>
        <x:v>39</x:v>
      </x:c>
      <x:c r="U726" t="n">
        <x:f>Assumptions!$B$16</x:f>
        <x:v>45</x:v>
      </x:c>
      <x:c r="V726" t="n">
        <x:f>MIN(T726,U726)</x:f>
        <x:v>39</x:v>
      </x:c>
      <x:c r="W726" t="n">
        <x:f>Assumptions!$B$17</x:f>
        <x:v>31.5</x:v>
      </x:c>
      <x:c r="X726" s="29" t="n">
        <x:f>V726/W726*100</x:f>
        <x:v>123.80952380952381</x:v>
      </x:c>
      <x:c r="Y726" s="29" t="n">
        <x:f>T726/U726*100</x:f>
        <x:v>86.66666666666667</x:v>
      </x:c>
      <x:c r="Z726" t="n">
        <x:f>MAX(U726-T726,0)</x:f>
        <x:v>6</x:v>
      </x:c>
      <x:c r="AA726" t="n">
        <x:f>MAX(T726-U726,0)</x:f>
        <x:v>0</x:v>
      </x:c>
      <x:c r="AB726" t="str">
        <x:f>IF(Y726&gt;=100,"Capacity Gap",IF(Y726&gt;=90,"Potential Bottleneck","No Bottleneck"))</x:f>
        <x:v>No Bottleneck</x:v>
      </x:c>
      <x:c r="AC726" t="str">
        <x:f>IF(Y726&lt;60,"Low Utilization / Smooth Flow",IF(Y726&lt;=85,"Moderate Utilization",IF(Y726&lt;90,"Transition / Capacity Pressure","High Utilization / Queue Risk")))</x:f>
        <x:v>Transition / Capacity Pressure</x:v>
      </x:c>
    </x:row>
    <x:row r="727">
      <x:c r="A727" t="n">
        <x:v>726</x:v>
      </x:c>
      <x:c r="B727" s="16" t="n">
        <x:v>46245.350694444445</x:v>
      </x:c>
      <x:c r="C727" t="str">
        <x:v>Morning Up-Peak</x:v>
      </x:c>
      <x:c r="D727" t="n">
        <x:v>36</x:v>
      </x:c>
      <x:c r="E727" t="n">
        <x:v>28</x:v>
      </x:c>
      <x:c r="F727" t="n">
        <x:v>3</x:v>
      </x:c>
      <x:c r="G727" t="n">
        <x:v>5</x:v>
      </x:c>
      <x:c r="H727" t="n">
        <x:v>32.1</x:v>
      </x:c>
      <x:c r="I727" t="n">
        <x:v>2.6</x:v>
      </x:c>
      <x:c r="J727" t="n">
        <x:v>80.3</x:v>
      </x:c>
      <x:c r="K727" t="n">
        <x:v>46.9</x:v>
      </x:c>
      <x:c r="L727" t="n">
        <x:v>6</x:v>
      </x:c>
      <x:c r="M727" t="n">
        <x:v>7</x:v>
      </x:c>
      <x:c r="N727" t="n">
        <x:v>5</x:v>
      </x:c>
      <x:c r="O727" t="n">
        <x:v>4</x:v>
      </x:c>
      <x:c r="P727" t="n">
        <x:v>4</x:v>
      </x:c>
      <x:c r="Q727" t="n">
        <x:v>3</x:v>
      </x:c>
      <x:c r="R727" t="n">
        <x:v>3</x:v>
      </x:c>
      <x:c r="S727" t="n">
        <x:v>4</x:v>
      </x:c>
      <x:c r="T727" t="n">
        <x:f>D727</x:f>
        <x:v>36</x:v>
      </x:c>
      <x:c r="U727" t="n">
        <x:f>Assumptions!$B$16</x:f>
        <x:v>45</x:v>
      </x:c>
      <x:c r="V727" t="n">
        <x:f>MIN(T727,U727)</x:f>
        <x:v>36</x:v>
      </x:c>
      <x:c r="W727" t="n">
        <x:f>Assumptions!$B$17</x:f>
        <x:v>31.5</x:v>
      </x:c>
      <x:c r="X727" s="29" t="n">
        <x:f>V727/W727*100</x:f>
        <x:v>114.28571428571428</x:v>
      </x:c>
      <x:c r="Y727" s="29" t="n">
        <x:f>T727/U727*100</x:f>
        <x:v>80</x:v>
      </x:c>
      <x:c r="Z727" t="n">
        <x:f>MAX(U727-T727,0)</x:f>
        <x:v>9</x:v>
      </x:c>
      <x:c r="AA727" t="n">
        <x:f>MAX(T727-U727,0)</x:f>
        <x:v>0</x:v>
      </x:c>
      <x:c r="AB727" t="str">
        <x:f>IF(Y727&gt;=100,"Capacity Gap",IF(Y727&gt;=90,"Potential Bottleneck","No Bottleneck"))</x:f>
        <x:v>No Bottleneck</x:v>
      </x:c>
      <x:c r="AC727" t="str">
        <x:f>IF(Y727&lt;60,"Low Utilization / Smooth Flow",IF(Y727&lt;=85,"Moderate Utilization",IF(Y727&lt;90,"Transition / Capacity Pressure","High Utilization / Queue Risk")))</x:f>
        <x:v>Moderate Utilization</x:v>
      </x:c>
    </x:row>
    <x:row r="728">
      <x:c r="A728" t="n">
        <x:v>727</x:v>
      </x:c>
      <x:c r="B728" s="16" t="n">
        <x:v>46245.354166666664</x:v>
      </x:c>
      <x:c r="C728" t="str">
        <x:v>Morning Up-Peak</x:v>
      </x:c>
      <x:c r="D728" t="n">
        <x:v>38</x:v>
      </x:c>
      <x:c r="E728" t="n">
        <x:v>30</x:v>
      </x:c>
      <x:c r="F728" t="n">
        <x:v>3</x:v>
      </x:c>
      <x:c r="G728" t="n">
        <x:v>5</x:v>
      </x:c>
      <x:c r="H728" t="n">
        <x:v>34.1</x:v>
      </x:c>
      <x:c r="I728" t="n">
        <x:v>3.9</x:v>
      </x:c>
      <x:c r="J728" t="n">
        <x:v>84.7</x:v>
      </x:c>
      <x:c r="K728" t="n">
        <x:v>44.3</x:v>
      </x:c>
      <x:c r="L728" t="n">
        <x:v>5</x:v>
      </x:c>
      <x:c r="M728" t="n">
        <x:v>6</x:v>
      </x:c>
      <x:c r="N728" t="n">
        <x:v>7</x:v>
      </x:c>
      <x:c r="O728" t="n">
        <x:v>4</x:v>
      </x:c>
      <x:c r="P728" t="n">
        <x:v>5</x:v>
      </x:c>
      <x:c r="Q728" t="n">
        <x:v>4</x:v>
      </x:c>
      <x:c r="R728" t="n">
        <x:v>3</x:v>
      </x:c>
      <x:c r="S728" t="n">
        <x:v>4</x:v>
      </x:c>
      <x:c r="T728" t="n">
        <x:f>D728</x:f>
        <x:v>38</x:v>
      </x:c>
      <x:c r="U728" t="n">
        <x:f>Assumptions!$B$16</x:f>
        <x:v>45</x:v>
      </x:c>
      <x:c r="V728" t="n">
        <x:f>MIN(T728,U728)</x:f>
        <x:v>38</x:v>
      </x:c>
      <x:c r="W728" t="n">
        <x:f>Assumptions!$B$17</x:f>
        <x:v>31.5</x:v>
      </x:c>
      <x:c r="X728" s="29" t="n">
        <x:f>V728/W728*100</x:f>
        <x:v>120.63492063492063</x:v>
      </x:c>
      <x:c r="Y728" s="29" t="n">
        <x:f>T728/U728*100</x:f>
        <x:v>84.44444444444444</x:v>
      </x:c>
      <x:c r="Z728" t="n">
        <x:f>MAX(U728-T728,0)</x:f>
        <x:v>7</x:v>
      </x:c>
      <x:c r="AA728" t="n">
        <x:f>MAX(T728-U728,0)</x:f>
        <x:v>0</x:v>
      </x:c>
      <x:c r="AB728" t="str">
        <x:f>IF(Y728&gt;=100,"Capacity Gap",IF(Y728&gt;=90,"Potential Bottleneck","No Bottleneck"))</x:f>
        <x:v>No Bottleneck</x:v>
      </x:c>
      <x:c r="AC728" t="str">
        <x:f>IF(Y728&lt;60,"Low Utilization / Smooth Flow",IF(Y728&lt;=85,"Moderate Utilization",IF(Y728&lt;90,"Transition / Capacity Pressure","High Utilization / Queue Risk")))</x:f>
        <x:v>Moderate Utilization</x:v>
      </x:c>
    </x:row>
    <x:row r="729">
      <x:c r="A729" t="n">
        <x:v>728</x:v>
      </x:c>
      <x:c r="B729" s="16" t="n">
        <x:v>46245.35763888889</x:v>
      </x:c>
      <x:c r="C729" t="str">
        <x:v>Morning Up-Peak</x:v>
      </x:c>
      <x:c r="D729" t="n">
        <x:v>28</x:v>
      </x:c>
      <x:c r="E729" t="n">
        <x:v>22</x:v>
      </x:c>
      <x:c r="F729" t="n">
        <x:v>2</x:v>
      </x:c>
      <x:c r="G729" t="n">
        <x:v>4</x:v>
      </x:c>
      <x:c r="H729" t="n">
        <x:v>23</x:v>
      </x:c>
      <x:c r="I729" t="n">
        <x:v>0</x:v>
      </x:c>
      <x:c r="J729" t="n">
        <x:v>62.4</x:v>
      </x:c>
      <x:c r="K729" t="n">
        <x:v>41.5</x:v>
      </x:c>
      <x:c r="L729" t="n">
        <x:v>4</x:v>
      </x:c>
      <x:c r="M729" t="n">
        <x:v>4</x:v>
      </x:c>
      <x:c r="N729" t="n">
        <x:v>4</x:v>
      </x:c>
      <x:c r="O729" t="n">
        <x:v>4</x:v>
      </x:c>
      <x:c r="P729" t="n">
        <x:v>3</x:v>
      </x:c>
      <x:c r="Q729" t="n">
        <x:v>3</x:v>
      </x:c>
      <x:c r="R729" t="n">
        <x:v>2</x:v>
      </x:c>
      <x:c r="S729" t="n">
        <x:v>4</x:v>
      </x:c>
      <x:c r="T729" t="n">
        <x:f>D729</x:f>
        <x:v>28</x:v>
      </x:c>
      <x:c r="U729" t="n">
        <x:f>Assumptions!$B$16</x:f>
        <x:v>45</x:v>
      </x:c>
      <x:c r="V729" t="n">
        <x:f>MIN(T729,U729)</x:f>
        <x:v>28</x:v>
      </x:c>
      <x:c r="W729" t="n">
        <x:f>Assumptions!$B$17</x:f>
        <x:v>31.5</x:v>
      </x:c>
      <x:c r="X729" s="29" t="n">
        <x:f>V729/W729*100</x:f>
        <x:v>88.88888888888889</x:v>
      </x:c>
      <x:c r="Y729" s="29" t="n">
        <x:f>T729/U729*100</x:f>
        <x:v>62.22222222222222</x:v>
      </x:c>
      <x:c r="Z729" t="n">
        <x:f>MAX(U729-T729,0)</x:f>
        <x:v>17</x:v>
      </x:c>
      <x:c r="AA729" t="n">
        <x:f>MAX(T729-U729,0)</x:f>
        <x:v>0</x:v>
      </x:c>
      <x:c r="AB729" t="str">
        <x:f>IF(Y729&gt;=100,"Capacity Gap",IF(Y729&gt;=90,"Potential Bottleneck","No Bottleneck"))</x:f>
        <x:v>No Bottleneck</x:v>
      </x:c>
      <x:c r="AC729" t="str">
        <x:f>IF(Y729&lt;60,"Low Utilization / Smooth Flow",IF(Y729&lt;=85,"Moderate Utilization",IF(Y729&lt;90,"Transition / Capacity Pressure","High Utilization / Queue Risk")))</x:f>
        <x:v>Moderate Utilization</x:v>
      </x:c>
    </x:row>
    <x:row r="730">
      <x:c r="A730" t="n">
        <x:v>729</x:v>
      </x:c>
      <x:c r="B730" s="16" t="n">
        <x:v>46245.36111111111</x:v>
      </x:c>
      <x:c r="C730" t="str">
        <x:v>Morning Up-Peak</x:v>
      </x:c>
      <x:c r="D730" t="n">
        <x:v>41</x:v>
      </x:c>
      <x:c r="E730" t="n">
        <x:v>32</x:v>
      </x:c>
      <x:c r="F730" t="n">
        <x:v>3</x:v>
      </x:c>
      <x:c r="G730" t="n">
        <x:v>6</x:v>
      </x:c>
      <x:c r="H730" t="n">
        <x:v>43.4</x:v>
      </x:c>
      <x:c r="I730" t="n">
        <x:v>3.4</x:v>
      </x:c>
      <x:c r="J730" t="n">
        <x:v>91.4</x:v>
      </x:c>
      <x:c r="K730" t="n">
        <x:v>49.4</x:v>
      </x:c>
      <x:c r="L730" t="n">
        <x:v>8</x:v>
      </x:c>
      <x:c r="M730" t="n">
        <x:v>6</x:v>
      </x:c>
      <x:c r="N730" t="n">
        <x:v>7</x:v>
      </x:c>
      <x:c r="O730" t="n">
        <x:v>4</x:v>
      </x:c>
      <x:c r="P730" t="n">
        <x:v>5</x:v>
      </x:c>
      <x:c r="Q730" t="n">
        <x:v>5</x:v>
      </x:c>
      <x:c r="R730" t="n">
        <x:v>4</x:v>
      </x:c>
      <x:c r="S730" t="n">
        <x:v>2</x:v>
      </x:c>
      <x:c r="T730" t="n">
        <x:f>D730</x:f>
        <x:v>41</x:v>
      </x:c>
      <x:c r="U730" t="n">
        <x:f>Assumptions!$B$16</x:f>
        <x:v>45</x:v>
      </x:c>
      <x:c r="V730" t="n">
        <x:f>MIN(T730,U730)</x:f>
        <x:v>41</x:v>
      </x:c>
      <x:c r="W730" t="n">
        <x:f>Assumptions!$B$17</x:f>
        <x:v>31.5</x:v>
      </x:c>
      <x:c r="X730" s="29" t="n">
        <x:f>V730/W730*100</x:f>
        <x:v>130.15873015873015</x:v>
      </x:c>
      <x:c r="Y730" s="29" t="n">
        <x:f>T730/U730*100</x:f>
        <x:v>91.11111111111111</x:v>
      </x:c>
      <x:c r="Z730" t="n">
        <x:f>MAX(U730-T730,0)</x:f>
        <x:v>4</x:v>
      </x:c>
      <x:c r="AA730" t="n">
        <x:f>MAX(T730-U730,0)</x:f>
        <x:v>0</x:v>
      </x:c>
      <x:c r="AB730" t="str">
        <x:f>IF(Y730&gt;=100,"Capacity Gap",IF(Y730&gt;=90,"Potential Bottleneck","No Bottleneck"))</x:f>
        <x:v>Potential Bottleneck</x:v>
      </x:c>
      <x:c r="AC730" t="str">
        <x:f>IF(Y730&lt;60,"Low Utilization / Smooth Flow",IF(Y730&lt;=85,"Moderate Utilization",IF(Y730&lt;90,"Transition / Capacity Pressure","High Utilization / Queue Risk")))</x:f>
        <x:v>High Utilization / Queue Risk</x:v>
      </x:c>
    </x:row>
    <x:row r="731">
      <x:c r="A731" t="n">
        <x:v>730</x:v>
      </x:c>
      <x:c r="B731" s="16" t="n">
        <x:v>46245.364583333336</x:v>
      </x:c>
      <x:c r="C731" t="str">
        <x:v>Morning Up-Peak</x:v>
      </x:c>
      <x:c r="D731" t="n">
        <x:v>38</x:v>
      </x:c>
      <x:c r="E731" t="n">
        <x:v>30</x:v>
      </x:c>
      <x:c r="F731" t="n">
        <x:v>3</x:v>
      </x:c>
      <x:c r="G731" t="n">
        <x:v>5</x:v>
      </x:c>
      <x:c r="H731" t="n">
        <x:v>33.7</x:v>
      </x:c>
      <x:c r="I731" t="n">
        <x:v>3</x:v>
      </x:c>
      <x:c r="J731" t="n">
        <x:v>84.7</x:v>
      </x:c>
      <x:c r="K731" t="n">
        <x:v>46.7</x:v>
      </x:c>
      <x:c r="L731" t="n">
        <x:v>6</x:v>
      </x:c>
      <x:c r="M731" t="n">
        <x:v>8</x:v>
      </x:c>
      <x:c r="N731" t="n">
        <x:v>8</x:v>
      </x:c>
      <x:c r="O731" t="n">
        <x:v>5</x:v>
      </x:c>
      <x:c r="P731" t="n">
        <x:v>5</x:v>
      </x:c>
      <x:c r="Q731" t="n">
        <x:v>4</x:v>
      </x:c>
      <x:c r="R731" t="n">
        <x:v>2</x:v>
      </x:c>
      <x:c r="S731" t="n">
        <x:v>0</x:v>
      </x:c>
      <x:c r="T731" t="n">
        <x:f>D731</x:f>
        <x:v>38</x:v>
      </x:c>
      <x:c r="U731" t="n">
        <x:f>Assumptions!$B$16</x:f>
        <x:v>45</x:v>
      </x:c>
      <x:c r="V731" t="n">
        <x:f>MIN(T731,U731)</x:f>
        <x:v>38</x:v>
      </x:c>
      <x:c r="W731" t="n">
        <x:f>Assumptions!$B$17</x:f>
        <x:v>31.5</x:v>
      </x:c>
      <x:c r="X731" s="29" t="n">
        <x:f>V731/W731*100</x:f>
        <x:v>120.63492063492063</x:v>
      </x:c>
      <x:c r="Y731" s="29" t="n">
        <x:f>T731/U731*100</x:f>
        <x:v>84.44444444444444</x:v>
      </x:c>
      <x:c r="Z731" t="n">
        <x:f>MAX(U731-T731,0)</x:f>
        <x:v>7</x:v>
      </x:c>
      <x:c r="AA731" t="n">
        <x:f>MAX(T731-U731,0)</x:f>
        <x:v>0</x:v>
      </x:c>
      <x:c r="AB731" t="str">
        <x:f>IF(Y731&gt;=100,"Capacity Gap",IF(Y731&gt;=90,"Potential Bottleneck","No Bottleneck"))</x:f>
        <x:v>No Bottleneck</x:v>
      </x:c>
      <x:c r="AC731" t="str">
        <x:f>IF(Y731&lt;60,"Low Utilization / Smooth Flow",IF(Y731&lt;=85,"Moderate Utilization",IF(Y731&lt;90,"Transition / Capacity Pressure","High Utilization / Queue Risk")))</x:f>
        <x:v>Moderate Utilization</x:v>
      </x:c>
    </x:row>
    <x:row r="732">
      <x:c r="A732" t="n">
        <x:v>731</x:v>
      </x:c>
      <x:c r="B732" s="16" t="n">
        <x:v>46245.368055555555</x:v>
      </x:c>
      <x:c r="C732" t="str">
        <x:v>Morning Up-Peak</x:v>
      </x:c>
      <x:c r="D732" t="n">
        <x:v>38</x:v>
      </x:c>
      <x:c r="E732" t="n">
        <x:v>30</x:v>
      </x:c>
      <x:c r="F732" t="n">
        <x:v>3</x:v>
      </x:c>
      <x:c r="G732" t="n">
        <x:v>5</x:v>
      </x:c>
      <x:c r="H732" t="n">
        <x:v>36.1</x:v>
      </x:c>
      <x:c r="I732" t="n">
        <x:v>3</x:v>
      </x:c>
      <x:c r="J732" t="n">
        <x:v>84.7</x:v>
      </x:c>
      <x:c r="K732" t="n">
        <x:v>43.4</x:v>
      </x:c>
      <x:c r="L732" t="n">
        <x:v>6</x:v>
      </x:c>
      <x:c r="M732" t="n">
        <x:v>7</x:v>
      </x:c>
      <x:c r="N732" t="n">
        <x:v>7</x:v>
      </x:c>
      <x:c r="O732" t="n">
        <x:v>6</x:v>
      </x:c>
      <x:c r="P732" t="n">
        <x:v>3</x:v>
      </x:c>
      <x:c r="Q732" t="n">
        <x:v>4</x:v>
      </x:c>
      <x:c r="R732" t="n">
        <x:v>4</x:v>
      </x:c>
      <x:c r="S732" t="n">
        <x:v>1</x:v>
      </x:c>
      <x:c r="T732" t="n">
        <x:f>D732</x:f>
        <x:v>38</x:v>
      </x:c>
      <x:c r="U732" t="n">
        <x:f>Assumptions!$B$16</x:f>
        <x:v>45</x:v>
      </x:c>
      <x:c r="V732" t="n">
        <x:f>MIN(T732,U732)</x:f>
        <x:v>38</x:v>
      </x:c>
      <x:c r="W732" t="n">
        <x:f>Assumptions!$B$17</x:f>
        <x:v>31.5</x:v>
      </x:c>
      <x:c r="X732" s="29" t="n">
        <x:f>V732/W732*100</x:f>
        <x:v>120.63492063492063</x:v>
      </x:c>
      <x:c r="Y732" s="29" t="n">
        <x:f>T732/U732*100</x:f>
        <x:v>84.44444444444444</x:v>
      </x:c>
      <x:c r="Z732" t="n">
        <x:f>MAX(U732-T732,0)</x:f>
        <x:v>7</x:v>
      </x:c>
      <x:c r="AA732" t="n">
        <x:f>MAX(T732-U732,0)</x:f>
        <x:v>0</x:v>
      </x:c>
      <x:c r="AB732" t="str">
        <x:f>IF(Y732&gt;=100,"Capacity Gap",IF(Y732&gt;=90,"Potential Bottleneck","No Bottleneck"))</x:f>
        <x:v>No Bottleneck</x:v>
      </x:c>
      <x:c r="AC732" t="str">
        <x:f>IF(Y732&lt;60,"Low Utilization / Smooth Flow",IF(Y732&lt;=85,"Moderate Utilization",IF(Y732&lt;90,"Transition / Capacity Pressure","High Utilization / Queue Risk")))</x:f>
        <x:v>Moderate Utilization</x:v>
      </x:c>
    </x:row>
    <x:row r="733">
      <x:c r="A733" t="n">
        <x:v>732</x:v>
      </x:c>
      <x:c r="B733" s="16" t="n">
        <x:v>46245.37152777778</x:v>
      </x:c>
      <x:c r="C733" t="str">
        <x:v>Morning Up-Peak</x:v>
      </x:c>
      <x:c r="D733" t="n">
        <x:v>33</x:v>
      </x:c>
      <x:c r="E733" t="n">
        <x:v>26</x:v>
      </x:c>
      <x:c r="F733" t="n">
        <x:v>2</x:v>
      </x:c>
      <x:c r="G733" t="n">
        <x:v>5</x:v>
      </x:c>
      <x:c r="H733" t="n">
        <x:v>33.9</x:v>
      </x:c>
      <x:c r="I733" t="n">
        <x:v>1</x:v>
      </x:c>
      <x:c r="J733" t="n">
        <x:v>73.6</x:v>
      </x:c>
      <x:c r="K733" t="n">
        <x:v>44.2</x:v>
      </x:c>
      <x:c r="L733" t="n">
        <x:v>6</x:v>
      </x:c>
      <x:c r="M733" t="n">
        <x:v>6</x:v>
      </x:c>
      <x:c r="N733" t="n">
        <x:v>5</x:v>
      </x:c>
      <x:c r="O733" t="n">
        <x:v>4</x:v>
      </x:c>
      <x:c r="P733" t="n">
        <x:v>3</x:v>
      </x:c>
      <x:c r="Q733" t="n">
        <x:v>4</x:v>
      </x:c>
      <x:c r="R733" t="n">
        <x:v>3</x:v>
      </x:c>
      <x:c r="S733" t="n">
        <x:v>2</x:v>
      </x:c>
      <x:c r="T733" t="n">
        <x:f>D733</x:f>
        <x:v>33</x:v>
      </x:c>
      <x:c r="U733" t="n">
        <x:f>Assumptions!$B$16</x:f>
        <x:v>45</x:v>
      </x:c>
      <x:c r="V733" t="n">
        <x:f>MIN(T733,U733)</x:f>
        <x:v>33</x:v>
      </x:c>
      <x:c r="W733" t="n">
        <x:f>Assumptions!$B$17</x:f>
        <x:v>31.5</x:v>
      </x:c>
      <x:c r="X733" s="29" t="n">
        <x:f>V733/W733*100</x:f>
        <x:v>104.76190476190477</x:v>
      </x:c>
      <x:c r="Y733" s="29" t="n">
        <x:f>T733/U733*100</x:f>
        <x:v>73.33333333333333</x:v>
      </x:c>
      <x:c r="Z733" t="n">
        <x:f>MAX(U733-T733,0)</x:f>
        <x:v>12</x:v>
      </x:c>
      <x:c r="AA733" t="n">
        <x:f>MAX(T733-U733,0)</x:f>
        <x:v>0</x:v>
      </x:c>
      <x:c r="AB733" t="str">
        <x:f>IF(Y733&gt;=100,"Capacity Gap",IF(Y733&gt;=90,"Potential Bottleneck","No Bottleneck"))</x:f>
        <x:v>No Bottleneck</x:v>
      </x:c>
      <x:c r="AC733" t="str">
        <x:f>IF(Y733&lt;60,"Low Utilization / Smooth Flow",IF(Y733&lt;=85,"Moderate Utilization",IF(Y733&lt;90,"Transition / Capacity Pressure","High Utilization / Queue Risk")))</x:f>
        <x:v>Moderate Utilization</x:v>
      </x:c>
    </x:row>
    <x:row r="734">
      <x:c r="A734" t="n">
        <x:v>733</x:v>
      </x:c>
      <x:c r="B734" s="16" t="n">
        <x:v>46245.375</x:v>
      </x:c>
      <x:c r="C734" t="str">
        <x:v>Class Change</x:v>
      </x:c>
      <x:c r="D734" t="n">
        <x:v>18</x:v>
      </x:c>
      <x:c r="E734" t="n">
        <x:v>9</x:v>
      </x:c>
      <x:c r="F734" t="n">
        <x:v>3</x:v>
      </x:c>
      <x:c r="G734" t="n">
        <x:v>6</x:v>
      </x:c>
      <x:c r="H734" t="n">
        <x:v>22.7</x:v>
      </x:c>
      <x:c r="I734" t="n">
        <x:v>0</x:v>
      </x:c>
      <x:c r="J734" t="n">
        <x:v>40.1</x:v>
      </x:c>
      <x:c r="K734" t="n">
        <x:v>35.3</x:v>
      </x:c>
      <x:c r="L734" t="n">
        <x:v>3</x:v>
      </x:c>
      <x:c r="M734" t="n">
        <x:v>3</x:v>
      </x:c>
      <x:c r="N734" t="n">
        <x:v>3</x:v>
      </x:c>
      <x:c r="O734" t="n">
        <x:v>2</x:v>
      </x:c>
      <x:c r="P734" t="n">
        <x:v>2</x:v>
      </x:c>
      <x:c r="Q734" t="n">
        <x:v>2</x:v>
      </x:c>
      <x:c r="R734" t="n">
        <x:v>1</x:v>
      </x:c>
      <x:c r="S734" t="n">
        <x:v>2</x:v>
      </x:c>
      <x:c r="T734" t="n">
        <x:f>D734</x:f>
        <x:v>18</x:v>
      </x:c>
      <x:c r="U734" t="n">
        <x:f>Assumptions!$B$16</x:f>
        <x:v>45</x:v>
      </x:c>
      <x:c r="V734" t="n">
        <x:f>MIN(T734,U734)</x:f>
        <x:v>18</x:v>
      </x:c>
      <x:c r="W734" t="n">
        <x:f>Assumptions!$B$17</x:f>
        <x:v>31.5</x:v>
      </x:c>
      <x:c r="X734" s="29" t="n">
        <x:f>V734/W734*100</x:f>
        <x:v>57.14285714285714</x:v>
      </x:c>
      <x:c r="Y734" s="29" t="n">
        <x:f>T734/U734*100</x:f>
        <x:v>40</x:v>
      </x:c>
      <x:c r="Z734" t="n">
        <x:f>MAX(U734-T734,0)</x:f>
        <x:v>27</x:v>
      </x:c>
      <x:c r="AA734" t="n">
        <x:f>MAX(T734-U734,0)</x:f>
        <x:v>0</x:v>
      </x:c>
      <x:c r="AB734" t="str">
        <x:f>IF(Y734&gt;=100,"Capacity Gap",IF(Y734&gt;=90,"Potential Bottleneck","No Bottleneck"))</x:f>
        <x:v>No Bottleneck</x:v>
      </x:c>
      <x:c r="AC734" t="str">
        <x:f>IF(Y734&lt;60,"Low Utilization / Smooth Flow",IF(Y734&lt;=85,"Moderate Utilization",IF(Y734&lt;90,"Transition / Capacity Pressure","High Utilization / Queue Risk")))</x:f>
        <x:v>Low Utilization / Smooth Flow</x:v>
      </x:c>
    </x:row>
    <x:row r="735">
      <x:c r="A735" t="n">
        <x:v>734</x:v>
      </x:c>
      <x:c r="B735" s="16" t="n">
        <x:v>46245.37847222222</x:v>
      </x:c>
      <x:c r="C735" t="str">
        <x:v>Class Change</x:v>
      </x:c>
      <x:c r="D735" t="n">
        <x:v>13</x:v>
      </x:c>
      <x:c r="E735" t="n">
        <x:v>6</x:v>
      </x:c>
      <x:c r="F735" t="n">
        <x:v>2</x:v>
      </x:c>
      <x:c r="G735" t="n">
        <x:v>5</x:v>
      </x:c>
      <x:c r="H735" t="n">
        <x:v>24.3</x:v>
      </x:c>
      <x:c r="I735" t="n">
        <x:v>0</x:v>
      </x:c>
      <x:c r="J735" t="n">
        <x:v>29</x:v>
      </x:c>
      <x:c r="K735" t="n">
        <x:v>42.8</x:v>
      </x:c>
      <x:c r="L735" t="n">
        <x:v>3</x:v>
      </x:c>
      <x:c r="M735" t="n">
        <x:v>3</x:v>
      </x:c>
      <x:c r="N735" t="n">
        <x:v>2</x:v>
      </x:c>
      <x:c r="O735" t="n">
        <x:v>1</x:v>
      </x:c>
      <x:c r="P735" t="n">
        <x:v>1</x:v>
      </x:c>
      <x:c r="Q735" t="n">
        <x:v>1</x:v>
      </x:c>
      <x:c r="R735" t="n">
        <x:v>1</x:v>
      </x:c>
      <x:c r="S735" t="n">
        <x:v>1</x:v>
      </x:c>
      <x:c r="T735" t="n">
        <x:f>D735</x:f>
        <x:v>13</x:v>
      </x:c>
      <x:c r="U735" t="n">
        <x:f>Assumptions!$B$16</x:f>
        <x:v>45</x:v>
      </x:c>
      <x:c r="V735" t="n">
        <x:f>MIN(T735,U735)</x:f>
        <x:v>13</x:v>
      </x:c>
      <x:c r="W735" t="n">
        <x:f>Assumptions!$B$17</x:f>
        <x:v>31.5</x:v>
      </x:c>
      <x:c r="X735" s="29" t="n">
        <x:f>V735/W735*100</x:f>
        <x:v>41.269841269841265</x:v>
      </x:c>
      <x:c r="Y735" s="29" t="n">
        <x:f>T735/U735*100</x:f>
        <x:v>28.888888888888886</x:v>
      </x:c>
      <x:c r="Z735" t="n">
        <x:f>MAX(U735-T735,0)</x:f>
        <x:v>32</x:v>
      </x:c>
      <x:c r="AA735" t="n">
        <x:f>MAX(T735-U735,0)</x:f>
        <x:v>0</x:v>
      </x:c>
      <x:c r="AB735" t="str">
        <x:f>IF(Y735&gt;=100,"Capacity Gap",IF(Y735&gt;=90,"Potential Bottleneck","No Bottleneck"))</x:f>
        <x:v>No Bottleneck</x:v>
      </x:c>
      <x:c r="AC735" t="str">
        <x:f>IF(Y735&lt;60,"Low Utilization / Smooth Flow",IF(Y735&lt;=85,"Moderate Utilization",IF(Y735&lt;90,"Transition / Capacity Pressure","High Utilization / Queue Risk")))</x:f>
        <x:v>Low Utilization / Smooth Flow</x:v>
      </x:c>
    </x:row>
    <x:row r="736">
      <x:c r="A736" t="n">
        <x:v>735</x:v>
      </x:c>
      <x:c r="B736" s="16" t="n">
        <x:v>46245.381944444445</x:v>
      </x:c>
      <x:c r="C736" t="str">
        <x:v>Class Change</x:v>
      </x:c>
      <x:c r="D736" t="n">
        <x:v>14</x:v>
      </x:c>
      <x:c r="E736" t="n">
        <x:v>7</x:v>
      </x:c>
      <x:c r="F736" t="n">
        <x:v>3</x:v>
      </x:c>
      <x:c r="G736" t="n">
        <x:v>4</x:v>
      </x:c>
      <x:c r="H736" t="n">
        <x:v>19</x:v>
      </x:c>
      <x:c r="I736" t="n">
        <x:v>0</x:v>
      </x:c>
      <x:c r="J736" t="n">
        <x:v>31.2</x:v>
      </x:c>
      <x:c r="K736" t="n">
        <x:v>34.6</x:v>
      </x:c>
      <x:c r="L736" t="n">
        <x:v>3</x:v>
      </x:c>
      <x:c r="M736" t="n">
        <x:v>2</x:v>
      </x:c>
      <x:c r="N736" t="n">
        <x:v>3</x:v>
      </x:c>
      <x:c r="O736" t="n">
        <x:v>2</x:v>
      </x:c>
      <x:c r="P736" t="n">
        <x:v>2</x:v>
      </x:c>
      <x:c r="Q736" t="n">
        <x:v>1</x:v>
      </x:c>
      <x:c r="R736" t="n">
        <x:v>1</x:v>
      </x:c>
      <x:c r="S736" t="n">
        <x:v>0</x:v>
      </x:c>
      <x:c r="T736" t="n">
        <x:f>D736</x:f>
        <x:v>14</x:v>
      </x:c>
      <x:c r="U736" t="n">
        <x:f>Assumptions!$B$16</x:f>
        <x:v>45</x:v>
      </x:c>
      <x:c r="V736" t="n">
        <x:f>MIN(T736,U736)</x:f>
        <x:v>14</x:v>
      </x:c>
      <x:c r="W736" t="n">
        <x:f>Assumptions!$B$17</x:f>
        <x:v>31.5</x:v>
      </x:c>
      <x:c r="X736" s="29" t="n">
        <x:f>V736/W736*100</x:f>
        <x:v>44.44444444444444</x:v>
      </x:c>
      <x:c r="Y736" s="29" t="n">
        <x:f>T736/U736*100</x:f>
        <x:v>31.11111111111111</x:v>
      </x:c>
      <x:c r="Z736" t="n">
        <x:f>MAX(U736-T736,0)</x:f>
        <x:v>31</x:v>
      </x:c>
      <x:c r="AA736" t="n">
        <x:f>MAX(T736-U736,0)</x:f>
        <x:v>0</x:v>
      </x:c>
      <x:c r="AB736" t="str">
        <x:f>IF(Y736&gt;=100,"Capacity Gap",IF(Y736&gt;=90,"Potential Bottleneck","No Bottleneck"))</x:f>
        <x:v>No Bottleneck</x:v>
      </x:c>
      <x:c r="AC736" t="str">
        <x:f>IF(Y736&lt;60,"Low Utilization / Smooth Flow",IF(Y736&lt;=85,"Moderate Utilization",IF(Y736&lt;90,"Transition / Capacity Pressure","High Utilization / Queue Risk")))</x:f>
        <x:v>Low Utilization / Smooth Flow</x:v>
      </x:c>
    </x:row>
    <x:row r="737">
      <x:c r="A737" t="n">
        <x:v>736</x:v>
      </x:c>
      <x:c r="B737" s="16" t="n">
        <x:v>46245.385416666664</x:v>
      </x:c>
      <x:c r="C737" t="str">
        <x:v>Class Change</x:v>
      </x:c>
      <x:c r="D737" t="n">
        <x:v>21</x:v>
      </x:c>
      <x:c r="E737" t="n">
        <x:v>10</x:v>
      </x:c>
      <x:c r="F737" t="n">
        <x:v>4</x:v>
      </x:c>
      <x:c r="G737" t="n">
        <x:v>7</x:v>
      </x:c>
      <x:c r="H737" t="n">
        <x:v>27.4</x:v>
      </x:c>
      <x:c r="I737" t="n">
        <x:v>0</x:v>
      </x:c>
      <x:c r="J737" t="n">
        <x:v>46.8</x:v>
      </x:c>
      <x:c r="K737" t="n">
        <x:v>38.1</x:v>
      </x:c>
      <x:c r="L737" t="n">
        <x:v>4</x:v>
      </x:c>
      <x:c r="M737" t="n">
        <x:v>4</x:v>
      </x:c>
      <x:c r="N737" t="n">
        <x:v>3</x:v>
      </x:c>
      <x:c r="O737" t="n">
        <x:v>3</x:v>
      </x:c>
      <x:c r="P737" t="n">
        <x:v>3</x:v>
      </x:c>
      <x:c r="Q737" t="n">
        <x:v>2</x:v>
      </x:c>
      <x:c r="R737" t="n">
        <x:v>2</x:v>
      </x:c>
      <x:c r="S737" t="n">
        <x:v>0</x:v>
      </x:c>
      <x:c r="T737" t="n">
        <x:f>D737</x:f>
        <x:v>21</x:v>
      </x:c>
      <x:c r="U737" t="n">
        <x:f>Assumptions!$B$16</x:f>
        <x:v>45</x:v>
      </x:c>
      <x:c r="V737" t="n">
        <x:f>MIN(T737,U737)</x:f>
        <x:v>21</x:v>
      </x:c>
      <x:c r="W737" t="n">
        <x:f>Assumptions!$B$17</x:f>
        <x:v>31.5</x:v>
      </x:c>
      <x:c r="X737" s="29" t="n">
        <x:f>V737/W737*100</x:f>
        <x:v>66.66666666666666</x:v>
      </x:c>
      <x:c r="Y737" s="29" t="n">
        <x:f>T737/U737*100</x:f>
        <x:v>46.666666666666664</x:v>
      </x:c>
      <x:c r="Z737" t="n">
        <x:f>MAX(U737-T737,0)</x:f>
        <x:v>24</x:v>
      </x:c>
      <x:c r="AA737" t="n">
        <x:f>MAX(T737-U737,0)</x:f>
        <x:v>0</x:v>
      </x:c>
      <x:c r="AB737" t="str">
        <x:f>IF(Y737&gt;=100,"Capacity Gap",IF(Y737&gt;=90,"Potential Bottleneck","No Bottleneck"))</x:f>
        <x:v>No Bottleneck</x:v>
      </x:c>
      <x:c r="AC737" t="str">
        <x:f>IF(Y737&lt;60,"Low Utilization / Smooth Flow",IF(Y737&lt;=85,"Moderate Utilization",IF(Y737&lt;90,"Transition / Capacity Pressure","High Utilization / Queue Risk")))</x:f>
        <x:v>Low Utilization / Smooth Flow</x:v>
      </x:c>
    </x:row>
    <x:row r="738">
      <x:c r="A738" t="n">
        <x:v>737</x:v>
      </x:c>
      <x:c r="B738" s="16" t="n">
        <x:v>46245.38888888889</x:v>
      </x:c>
      <x:c r="C738" t="str">
        <x:v>Class Change</x:v>
      </x:c>
      <x:c r="D738" t="n">
        <x:v>21</x:v>
      </x:c>
      <x:c r="E738" t="n">
        <x:v>10</x:v>
      </x:c>
      <x:c r="F738" t="n">
        <x:v>4</x:v>
      </x:c>
      <x:c r="G738" t="n">
        <x:v>7</x:v>
      </x:c>
      <x:c r="H738" t="n">
        <x:v>21.5</x:v>
      </x:c>
      <x:c r="I738" t="n">
        <x:v>0</x:v>
      </x:c>
      <x:c r="J738" t="n">
        <x:v>46.8</x:v>
      </x:c>
      <x:c r="K738" t="n">
        <x:v>38.5</x:v>
      </x:c>
      <x:c r="L738" t="n">
        <x:v>3</x:v>
      </x:c>
      <x:c r="M738" t="n">
        <x:v>5</x:v>
      </x:c>
      <x:c r="N738" t="n">
        <x:v>3</x:v>
      </x:c>
      <x:c r="O738" t="n">
        <x:v>2</x:v>
      </x:c>
      <x:c r="P738" t="n">
        <x:v>2</x:v>
      </x:c>
      <x:c r="Q738" t="n">
        <x:v>2</x:v>
      </x:c>
      <x:c r="R738" t="n">
        <x:v>1</x:v>
      </x:c>
      <x:c r="S738" t="n">
        <x:v>3</x:v>
      </x:c>
      <x:c r="T738" t="n">
        <x:f>D738</x:f>
        <x:v>21</x:v>
      </x:c>
      <x:c r="U738" t="n">
        <x:f>Assumptions!$B$16</x:f>
        <x:v>45</x:v>
      </x:c>
      <x:c r="V738" t="n">
        <x:f>MIN(T738,U738)</x:f>
        <x:v>21</x:v>
      </x:c>
      <x:c r="W738" t="n">
        <x:f>Assumptions!$B$17</x:f>
        <x:v>31.5</x:v>
      </x:c>
      <x:c r="X738" s="29" t="n">
        <x:f>V738/W738*100</x:f>
        <x:v>66.66666666666666</x:v>
      </x:c>
      <x:c r="Y738" s="29" t="n">
        <x:f>T738/U738*100</x:f>
        <x:v>46.666666666666664</x:v>
      </x:c>
      <x:c r="Z738" t="n">
        <x:f>MAX(U738-T738,0)</x:f>
        <x:v>24</x:v>
      </x:c>
      <x:c r="AA738" t="n">
        <x:f>MAX(T738-U738,0)</x:f>
        <x:v>0</x:v>
      </x:c>
      <x:c r="AB738" t="str">
        <x:f>IF(Y738&gt;=100,"Capacity Gap",IF(Y738&gt;=90,"Potential Bottleneck","No Bottleneck"))</x:f>
        <x:v>No Bottleneck</x:v>
      </x:c>
      <x:c r="AC738" t="str">
        <x:f>IF(Y738&lt;60,"Low Utilization / Smooth Flow",IF(Y738&lt;=85,"Moderate Utilization",IF(Y738&lt;90,"Transition / Capacity Pressure","High Utilization / Queue Risk")))</x:f>
        <x:v>Low Utilization / Smooth Flow</x:v>
      </x:c>
    </x:row>
    <x:row r="739">
      <x:c r="A739" t="n">
        <x:v>738</x:v>
      </x:c>
      <x:c r="B739" s="16" t="n">
        <x:v>46245.39236111111</x:v>
      </x:c>
      <x:c r="C739" t="str">
        <x:v>Class Change</x:v>
      </x:c>
      <x:c r="D739" t="n">
        <x:v>16</x:v>
      </x:c>
      <x:c r="E739" t="n">
        <x:v>8</x:v>
      </x:c>
      <x:c r="F739" t="n">
        <x:v>3</x:v>
      </x:c>
      <x:c r="G739" t="n">
        <x:v>5</x:v>
      </x:c>
      <x:c r="H739" t="n">
        <x:v>16.7</x:v>
      </x:c>
      <x:c r="I739" t="n">
        <x:v>0</x:v>
      </x:c>
      <x:c r="J739" t="n">
        <x:v>35.7</x:v>
      </x:c>
      <x:c r="K739" t="n">
        <x:v>41.7</x:v>
      </x:c>
      <x:c r="L739" t="n">
        <x:v>3</x:v>
      </x:c>
      <x:c r="M739" t="n">
        <x:v>3</x:v>
      </x:c>
      <x:c r="N739" t="n">
        <x:v>2</x:v>
      </x:c>
      <x:c r="O739" t="n">
        <x:v>2</x:v>
      </x:c>
      <x:c r="P739" t="n">
        <x:v>2</x:v>
      </x:c>
      <x:c r="Q739" t="n">
        <x:v>2</x:v>
      </x:c>
      <x:c r="R739" t="n">
        <x:v>1</x:v>
      </x:c>
      <x:c r="S739" t="n">
        <x:v>1</x:v>
      </x:c>
      <x:c r="T739" t="n">
        <x:f>D739</x:f>
        <x:v>16</x:v>
      </x:c>
      <x:c r="U739" t="n">
        <x:f>Assumptions!$B$16</x:f>
        <x:v>45</x:v>
      </x:c>
      <x:c r="V739" t="n">
        <x:f>MIN(T739,U739)</x:f>
        <x:v>16</x:v>
      </x:c>
      <x:c r="W739" t="n">
        <x:f>Assumptions!$B$17</x:f>
        <x:v>31.5</x:v>
      </x:c>
      <x:c r="X739" s="29" t="n">
        <x:f>V739/W739*100</x:f>
        <x:v>50.79365079365079</x:v>
      </x:c>
      <x:c r="Y739" s="29" t="n">
        <x:f>T739/U739*100</x:f>
        <x:v>35.55555555555556</x:v>
      </x:c>
      <x:c r="Z739" t="n">
        <x:f>MAX(U739-T739,0)</x:f>
        <x:v>29</x:v>
      </x:c>
      <x:c r="AA739" t="n">
        <x:f>MAX(T739-U739,0)</x:f>
        <x:v>0</x:v>
      </x:c>
      <x:c r="AB739" t="str">
        <x:f>IF(Y739&gt;=100,"Capacity Gap",IF(Y739&gt;=90,"Potential Bottleneck","No Bottleneck"))</x:f>
        <x:v>No Bottleneck</x:v>
      </x:c>
      <x:c r="AC739" t="str">
        <x:f>IF(Y739&lt;60,"Low Utilization / Smooth Flow",IF(Y739&lt;=85,"Moderate Utilization",IF(Y739&lt;90,"Transition / Capacity Pressure","High Utilization / Queue Risk")))</x:f>
        <x:v>Low Utilization / Smooth Flow</x:v>
      </x:c>
    </x:row>
    <x:row r="740">
      <x:c r="A740" t="n">
        <x:v>739</x:v>
      </x:c>
      <x:c r="B740" s="16" t="n">
        <x:v>46245.395833333336</x:v>
      </x:c>
      <x:c r="C740" t="str">
        <x:v>Class Change</x:v>
      </x:c>
      <x:c r="D740" t="n">
        <x:v>14</x:v>
      </x:c>
      <x:c r="E740" t="n">
        <x:v>7</x:v>
      </x:c>
      <x:c r="F740" t="n">
        <x:v>3</x:v>
      </x:c>
      <x:c r="G740" t="n">
        <x:v>4</x:v>
      </x:c>
      <x:c r="H740" t="n">
        <x:v>19.4</x:v>
      </x:c>
      <x:c r="I740" t="n">
        <x:v>0</x:v>
      </x:c>
      <x:c r="J740" t="n">
        <x:v>31.2</x:v>
      </x:c>
      <x:c r="K740" t="n">
        <x:v>35.5</x:v>
      </x:c>
      <x:c r="L740" t="n">
        <x:v>2</x:v>
      </x:c>
      <x:c r="M740" t="n">
        <x:v>2</x:v>
      </x:c>
      <x:c r="N740" t="n">
        <x:v>2</x:v>
      </x:c>
      <x:c r="O740" t="n">
        <x:v>2</x:v>
      </x:c>
      <x:c r="P740" t="n">
        <x:v>2</x:v>
      </x:c>
      <x:c r="Q740" t="n">
        <x:v>2</x:v>
      </x:c>
      <x:c r="R740" t="n">
        <x:v>1</x:v>
      </x:c>
      <x:c r="S740" t="n">
        <x:v>1</x:v>
      </x:c>
      <x:c r="T740" t="n">
        <x:f>D740</x:f>
        <x:v>14</x:v>
      </x:c>
      <x:c r="U740" t="n">
        <x:f>Assumptions!$B$16</x:f>
        <x:v>45</x:v>
      </x:c>
      <x:c r="V740" t="n">
        <x:f>MIN(T740,U740)</x:f>
        <x:v>14</x:v>
      </x:c>
      <x:c r="W740" t="n">
        <x:f>Assumptions!$B$17</x:f>
        <x:v>31.5</x:v>
      </x:c>
      <x:c r="X740" s="29" t="n">
        <x:f>V740/W740*100</x:f>
        <x:v>44.44444444444444</x:v>
      </x:c>
      <x:c r="Y740" s="29" t="n">
        <x:f>T740/U740*100</x:f>
        <x:v>31.11111111111111</x:v>
      </x:c>
      <x:c r="Z740" t="n">
        <x:f>MAX(U740-T740,0)</x:f>
        <x:v>31</x:v>
      </x:c>
      <x:c r="AA740" t="n">
        <x:f>MAX(T740-U740,0)</x:f>
        <x:v>0</x:v>
      </x:c>
      <x:c r="AB740" t="str">
        <x:f>IF(Y740&gt;=100,"Capacity Gap",IF(Y740&gt;=90,"Potential Bottleneck","No Bottleneck"))</x:f>
        <x:v>No Bottleneck</x:v>
      </x:c>
      <x:c r="AC740" t="str">
        <x:f>IF(Y740&lt;60,"Low Utilization / Smooth Flow",IF(Y740&lt;=85,"Moderate Utilization",IF(Y740&lt;90,"Transition / Capacity Pressure","High Utilization / Queue Risk")))</x:f>
        <x:v>Low Utilization / Smooth Flow</x:v>
      </x:c>
    </x:row>
    <x:row r="741">
      <x:c r="A741" t="n">
        <x:v>740</x:v>
      </x:c>
      <x:c r="B741" s="16" t="n">
        <x:v>46245.399305555555</x:v>
      </x:c>
      <x:c r="C741" t="str">
        <x:v>Class Change</x:v>
      </x:c>
      <x:c r="D741" t="n">
        <x:v>15</x:v>
      </x:c>
      <x:c r="E741" t="n">
        <x:v>7</x:v>
      </x:c>
      <x:c r="F741" t="n">
        <x:v>3</x:v>
      </x:c>
      <x:c r="G741" t="n">
        <x:v>5</x:v>
      </x:c>
      <x:c r="H741" t="n">
        <x:v>26.4</x:v>
      </x:c>
      <x:c r="I741" t="n">
        <x:v>0</x:v>
      </x:c>
      <x:c r="J741" t="n">
        <x:v>33.4</x:v>
      </x:c>
      <x:c r="K741" t="n">
        <x:v>39.5</x:v>
      </x:c>
      <x:c r="L741" t="n">
        <x:v>2</x:v>
      </x:c>
      <x:c r="M741" t="n">
        <x:v>2</x:v>
      </x:c>
      <x:c r="N741" t="n">
        <x:v>3</x:v>
      </x:c>
      <x:c r="O741" t="n">
        <x:v>2</x:v>
      </x:c>
      <x:c r="P741" t="n">
        <x:v>2</x:v>
      </x:c>
      <x:c r="Q741" t="n">
        <x:v>1</x:v>
      </x:c>
      <x:c r="R741" t="n">
        <x:v>1</x:v>
      </x:c>
      <x:c r="S741" t="n">
        <x:v>2</x:v>
      </x:c>
      <x:c r="T741" t="n">
        <x:f>D741</x:f>
        <x:v>15</x:v>
      </x:c>
      <x:c r="U741" t="n">
        <x:f>Assumptions!$B$16</x:f>
        <x:v>45</x:v>
      </x:c>
      <x:c r="V741" t="n">
        <x:f>MIN(T741,U741)</x:f>
        <x:v>15</x:v>
      </x:c>
      <x:c r="W741" t="n">
        <x:f>Assumptions!$B$17</x:f>
        <x:v>31.5</x:v>
      </x:c>
      <x:c r="X741" s="29" t="n">
        <x:f>V741/W741*100</x:f>
        <x:v>47.61904761904761</x:v>
      </x:c>
      <x:c r="Y741" s="29" t="n">
        <x:f>T741/U741*100</x:f>
        <x:v>33.33333333333333</x:v>
      </x:c>
      <x:c r="Z741" t="n">
        <x:f>MAX(U741-T741,0)</x:f>
        <x:v>30</x:v>
      </x:c>
      <x:c r="AA741" t="n">
        <x:f>MAX(T741-U741,0)</x:f>
        <x:v>0</x:v>
      </x:c>
      <x:c r="AB741" t="str">
        <x:f>IF(Y741&gt;=100,"Capacity Gap",IF(Y741&gt;=90,"Potential Bottleneck","No Bottleneck"))</x:f>
        <x:v>No Bottleneck</x:v>
      </x:c>
      <x:c r="AC741" t="str">
        <x:f>IF(Y741&lt;60,"Low Utilization / Smooth Flow",IF(Y741&lt;=85,"Moderate Utilization",IF(Y741&lt;90,"Transition / Capacity Pressure","High Utilization / Queue Risk")))</x:f>
        <x:v>Low Utilization / Smooth Flow</x:v>
      </x:c>
    </x:row>
    <x:row r="742">
      <x:c r="A742" t="n">
        <x:v>741</x:v>
      </x:c>
      <x:c r="B742" s="16" t="n">
        <x:v>46245.40277777778</x:v>
      </x:c>
      <x:c r="C742" t="str">
        <x:v>Class Change</x:v>
      </x:c>
      <x:c r="D742" t="n">
        <x:v>16</x:v>
      </x:c>
      <x:c r="E742" t="n">
        <x:v>8</x:v>
      </x:c>
      <x:c r="F742" t="n">
        <x:v>3</x:v>
      </x:c>
      <x:c r="G742" t="n">
        <x:v>5</x:v>
      </x:c>
      <x:c r="H742" t="n">
        <x:v>17.6</x:v>
      </x:c>
      <x:c r="I742" t="n">
        <x:v>0</x:v>
      </x:c>
      <x:c r="J742" t="n">
        <x:v>35.7</x:v>
      </x:c>
      <x:c r="K742" t="n">
        <x:v>40.1</x:v>
      </x:c>
      <x:c r="L742" t="n">
        <x:v>2</x:v>
      </x:c>
      <x:c r="M742" t="n">
        <x:v>3</x:v>
      </x:c>
      <x:c r="N742" t="n">
        <x:v>3</x:v>
      </x:c>
      <x:c r="O742" t="n">
        <x:v>2</x:v>
      </x:c>
      <x:c r="P742" t="n">
        <x:v>1</x:v>
      </x:c>
      <x:c r="Q742" t="n">
        <x:v>2</x:v>
      </x:c>
      <x:c r="R742" t="n">
        <x:v>2</x:v>
      </x:c>
      <x:c r="S742" t="n">
        <x:v>1</x:v>
      </x:c>
      <x:c r="T742" t="n">
        <x:f>D742</x:f>
        <x:v>16</x:v>
      </x:c>
      <x:c r="U742" t="n">
        <x:f>Assumptions!$B$16</x:f>
        <x:v>45</x:v>
      </x:c>
      <x:c r="V742" t="n">
        <x:f>MIN(T742,U742)</x:f>
        <x:v>16</x:v>
      </x:c>
      <x:c r="W742" t="n">
        <x:f>Assumptions!$B$17</x:f>
        <x:v>31.5</x:v>
      </x:c>
      <x:c r="X742" s="29" t="n">
        <x:f>V742/W742*100</x:f>
        <x:v>50.79365079365079</x:v>
      </x:c>
      <x:c r="Y742" s="29" t="n">
        <x:f>T742/U742*100</x:f>
        <x:v>35.55555555555556</x:v>
      </x:c>
      <x:c r="Z742" t="n">
        <x:f>MAX(U742-T742,0)</x:f>
        <x:v>29</x:v>
      </x:c>
      <x:c r="AA742" t="n">
        <x:f>MAX(T742-U742,0)</x:f>
        <x:v>0</x:v>
      </x:c>
      <x:c r="AB742" t="str">
        <x:f>IF(Y742&gt;=100,"Capacity Gap",IF(Y742&gt;=90,"Potential Bottleneck","No Bottleneck"))</x:f>
        <x:v>No Bottleneck</x:v>
      </x:c>
      <x:c r="AC742" t="str">
        <x:f>IF(Y742&lt;60,"Low Utilization / Smooth Flow",IF(Y742&lt;=85,"Moderate Utilization",IF(Y742&lt;90,"Transition / Capacity Pressure","High Utilization / Queue Risk")))</x:f>
        <x:v>Low Utilization / Smooth Flow</x:v>
      </x:c>
    </x:row>
    <x:row r="743">
      <x:c r="A743" t="n">
        <x:v>742</x:v>
      </x:c>
      <x:c r="B743" s="16" t="n">
        <x:v>46245.40625</x:v>
      </x:c>
      <x:c r="C743" t="str">
        <x:v>Class Change</x:v>
      </x:c>
      <x:c r="D743" t="n">
        <x:v>15</x:v>
      </x:c>
      <x:c r="E743" t="n">
        <x:v>7</x:v>
      </x:c>
      <x:c r="F743" t="n">
        <x:v>3</x:v>
      </x:c>
      <x:c r="G743" t="n">
        <x:v>5</x:v>
      </x:c>
      <x:c r="H743" t="n">
        <x:v>22</x:v>
      </x:c>
      <x:c r="I743" t="n">
        <x:v>0</x:v>
      </x:c>
      <x:c r="J743" t="n">
        <x:v>33.4</x:v>
      </x:c>
      <x:c r="K743" t="n">
        <x:v>35.1</x:v>
      </x:c>
      <x:c r="L743" t="n">
        <x:v>3</x:v>
      </x:c>
      <x:c r="M743" t="n">
        <x:v>3</x:v>
      </x:c>
      <x:c r="N743" t="n">
        <x:v>3</x:v>
      </x:c>
      <x:c r="O743" t="n">
        <x:v>2</x:v>
      </x:c>
      <x:c r="P743" t="n">
        <x:v>1</x:v>
      </x:c>
      <x:c r="Q743" t="n">
        <x:v>2</x:v>
      </x:c>
      <x:c r="R743" t="n">
        <x:v>1</x:v>
      </x:c>
      <x:c r="S743" t="n">
        <x:v>0</x:v>
      </x:c>
      <x:c r="T743" t="n">
        <x:f>D743</x:f>
        <x:v>15</x:v>
      </x:c>
      <x:c r="U743" t="n">
        <x:f>Assumptions!$B$16</x:f>
        <x:v>45</x:v>
      </x:c>
      <x:c r="V743" t="n">
        <x:f>MIN(T743,U743)</x:f>
        <x:v>15</x:v>
      </x:c>
      <x:c r="W743" t="n">
        <x:f>Assumptions!$B$17</x:f>
        <x:v>31.5</x:v>
      </x:c>
      <x:c r="X743" s="29" t="n">
        <x:f>V743/W743*100</x:f>
        <x:v>47.61904761904761</x:v>
      </x:c>
      <x:c r="Y743" s="29" t="n">
        <x:f>T743/U743*100</x:f>
        <x:v>33.33333333333333</x:v>
      </x:c>
      <x:c r="Z743" t="n">
        <x:f>MAX(U743-T743,0)</x:f>
        <x:v>30</x:v>
      </x:c>
      <x:c r="AA743" t="n">
        <x:f>MAX(T743-U743,0)</x:f>
        <x:v>0</x:v>
      </x:c>
      <x:c r="AB743" t="str">
        <x:f>IF(Y743&gt;=100,"Capacity Gap",IF(Y743&gt;=90,"Potential Bottleneck","No Bottleneck"))</x:f>
        <x:v>No Bottleneck</x:v>
      </x:c>
      <x:c r="AC743" t="str">
        <x:f>IF(Y743&lt;60,"Low Utilization / Smooth Flow",IF(Y743&lt;=85,"Moderate Utilization",IF(Y743&lt;90,"Transition / Capacity Pressure","High Utilization / Queue Risk")))</x:f>
        <x:v>Low Utilization / Smooth Flow</x:v>
      </x:c>
    </x:row>
    <x:row r="744">
      <x:c r="A744" t="n">
        <x:v>743</x:v>
      </x:c>
      <x:c r="B744" s="16" t="n">
        <x:v>46245.40972222222</x:v>
      </x:c>
      <x:c r="C744" t="str">
        <x:v>Class Change</x:v>
      </x:c>
      <x:c r="D744" t="n">
        <x:v>22</x:v>
      </x:c>
      <x:c r="E744" t="n">
        <x:v>11</x:v>
      </x:c>
      <x:c r="F744" t="n">
        <x:v>4</x:v>
      </x:c>
      <x:c r="G744" t="n">
        <x:v>7</x:v>
      </x:c>
      <x:c r="H744" t="n">
        <x:v>24.7</x:v>
      </x:c>
      <x:c r="I744" t="n">
        <x:v>0</x:v>
      </x:c>
      <x:c r="J744" t="n">
        <x:v>49.1</x:v>
      </x:c>
      <x:c r="K744" t="n">
        <x:v>44.6</x:v>
      </x:c>
      <x:c r="L744" t="n">
        <x:v>4</x:v>
      </x:c>
      <x:c r="M744" t="n">
        <x:v>4</x:v>
      </x:c>
      <x:c r="N744" t="n">
        <x:v>3</x:v>
      </x:c>
      <x:c r="O744" t="n">
        <x:v>3</x:v>
      </x:c>
      <x:c r="P744" t="n">
        <x:v>2</x:v>
      </x:c>
      <x:c r="Q744" t="n">
        <x:v>3</x:v>
      </x:c>
      <x:c r="R744" t="n">
        <x:v>2</x:v>
      </x:c>
      <x:c r="S744" t="n">
        <x:v>1</x:v>
      </x:c>
      <x:c r="T744" t="n">
        <x:f>D744</x:f>
        <x:v>22</x:v>
      </x:c>
      <x:c r="U744" t="n">
        <x:f>Assumptions!$B$16</x:f>
        <x:v>45</x:v>
      </x:c>
      <x:c r="V744" t="n">
        <x:f>MIN(T744,U744)</x:f>
        <x:v>22</x:v>
      </x:c>
      <x:c r="W744" t="n">
        <x:f>Assumptions!$B$17</x:f>
        <x:v>31.5</x:v>
      </x:c>
      <x:c r="X744" s="29" t="n">
        <x:f>V744/W744*100</x:f>
        <x:v>69.84126984126983</x:v>
      </x:c>
      <x:c r="Y744" s="29" t="n">
        <x:f>T744/U744*100</x:f>
        <x:v>48.888888888888886</x:v>
      </x:c>
      <x:c r="Z744" t="n">
        <x:f>MAX(U744-T744,0)</x:f>
        <x:v>23</x:v>
      </x:c>
      <x:c r="AA744" t="n">
        <x:f>MAX(T744-U744,0)</x:f>
        <x:v>0</x:v>
      </x:c>
      <x:c r="AB744" t="str">
        <x:f>IF(Y744&gt;=100,"Capacity Gap",IF(Y744&gt;=90,"Potential Bottleneck","No Bottleneck"))</x:f>
        <x:v>No Bottleneck</x:v>
      </x:c>
      <x:c r="AC744" t="str">
        <x:f>IF(Y744&lt;60,"Low Utilization / Smooth Flow",IF(Y744&lt;=85,"Moderate Utilization",IF(Y744&lt;90,"Transition / Capacity Pressure","High Utilization / Queue Risk")))</x:f>
        <x:v>Low Utilization / Smooth Flow</x:v>
      </x:c>
    </x:row>
    <x:row r="745">
      <x:c r="A745" t="n">
        <x:v>744</x:v>
      </x:c>
      <x:c r="B745" s="16" t="n">
        <x:v>46245.413194444445</x:v>
      </x:c>
      <x:c r="C745" t="str">
        <x:v>Class Change</x:v>
      </x:c>
      <x:c r="D745" t="n">
        <x:v>17</x:v>
      </x:c>
      <x:c r="E745" t="n">
        <x:v>8</x:v>
      </x:c>
      <x:c r="F745" t="n">
        <x:v>3</x:v>
      </x:c>
      <x:c r="G745" t="n">
        <x:v>6</x:v>
      </x:c>
      <x:c r="H745" t="n">
        <x:v>17.4</x:v>
      </x:c>
      <x:c r="I745" t="n">
        <x:v>0</x:v>
      </x:c>
      <x:c r="J745" t="n">
        <x:v>37.9</x:v>
      </x:c>
      <x:c r="K745" t="n">
        <x:v>35</x:v>
      </x:c>
      <x:c r="L745" t="n">
        <x:v>3</x:v>
      </x:c>
      <x:c r="M745" t="n">
        <x:v>3</x:v>
      </x:c>
      <x:c r="N745" t="n">
        <x:v>3</x:v>
      </x:c>
      <x:c r="O745" t="n">
        <x:v>2</x:v>
      </x:c>
      <x:c r="P745" t="n">
        <x:v>2</x:v>
      </x:c>
      <x:c r="Q745" t="n">
        <x:v>2</x:v>
      </x:c>
      <x:c r="R745" t="n">
        <x:v>2</x:v>
      </x:c>
      <x:c r="S745" t="n">
        <x:v>0</x:v>
      </x:c>
      <x:c r="T745" t="n">
        <x:f>D745</x:f>
        <x:v>17</x:v>
      </x:c>
      <x:c r="U745" t="n">
        <x:f>Assumptions!$B$16</x:f>
        <x:v>45</x:v>
      </x:c>
      <x:c r="V745" t="n">
        <x:f>MIN(T745,U745)</x:f>
        <x:v>17</x:v>
      </x:c>
      <x:c r="W745" t="n">
        <x:f>Assumptions!$B$17</x:f>
        <x:v>31.5</x:v>
      </x:c>
      <x:c r="X745" s="29" t="n">
        <x:f>V745/W745*100</x:f>
        <x:v>53.96825396825397</x:v>
      </x:c>
      <x:c r="Y745" s="29" t="n">
        <x:f>T745/U745*100</x:f>
        <x:v>37.77777777777778</x:v>
      </x:c>
      <x:c r="Z745" t="n">
        <x:f>MAX(U745-T745,0)</x:f>
        <x:v>28</x:v>
      </x:c>
      <x:c r="AA745" t="n">
        <x:f>MAX(T745-U745,0)</x:f>
        <x:v>0</x:v>
      </x:c>
      <x:c r="AB745" t="str">
        <x:f>IF(Y745&gt;=100,"Capacity Gap",IF(Y745&gt;=90,"Potential Bottleneck","No Bottleneck"))</x:f>
        <x:v>No Bottleneck</x:v>
      </x:c>
      <x:c r="AC745" t="str">
        <x:f>IF(Y745&lt;60,"Low Utilization / Smooth Flow",IF(Y745&lt;=85,"Moderate Utilization",IF(Y745&lt;90,"Transition / Capacity Pressure","High Utilization / Queue Risk")))</x:f>
        <x:v>Low Utilization / Smooth Flow</x:v>
      </x:c>
    </x:row>
    <x:row r="746">
      <x:c r="A746" t="n">
        <x:v>745</x:v>
      </x:c>
      <x:c r="B746" s="16" t="n">
        <x:v>46245.416666666664</x:v>
      </x:c>
      <x:c r="C746" t="str">
        <x:v>Normal</x:v>
      </x:c>
      <x:c r="D746" t="n">
        <x:v>13</x:v>
      </x:c>
      <x:c r="E746" t="n">
        <x:v>4</x:v>
      </x:c>
      <x:c r="F746" t="n">
        <x:v>3</x:v>
      </x:c>
      <x:c r="G746" t="n">
        <x:v>6</x:v>
      </x:c>
      <x:c r="H746" t="n">
        <x:v>21</x:v>
      </x:c>
      <x:c r="I746" t="n">
        <x:v>0</x:v>
      </x:c>
      <x:c r="J746" t="n">
        <x:v>29</x:v>
      </x:c>
      <x:c r="K746" t="n">
        <x:v>39.7</x:v>
      </x:c>
      <x:c r="L746" t="n">
        <x:v>3</x:v>
      </x:c>
      <x:c r="M746" t="n">
        <x:v>3</x:v>
      </x:c>
      <x:c r="N746" t="n">
        <x:v>2</x:v>
      </x:c>
      <x:c r="O746" t="n">
        <x:v>2</x:v>
      </x:c>
      <x:c r="P746" t="n">
        <x:v>1</x:v>
      </x:c>
      <x:c r="Q746" t="n">
        <x:v>1</x:v>
      </x:c>
      <x:c r="R746" t="n">
        <x:v>1</x:v>
      </x:c>
      <x:c r="S746" t="n">
        <x:v>0</x:v>
      </x:c>
      <x:c r="T746" t="n">
        <x:f>D746</x:f>
        <x:v>13</x:v>
      </x:c>
      <x:c r="U746" t="n">
        <x:f>Assumptions!$B$16</x:f>
        <x:v>45</x:v>
      </x:c>
      <x:c r="V746" t="n">
        <x:f>MIN(T746,U746)</x:f>
        <x:v>13</x:v>
      </x:c>
      <x:c r="W746" t="n">
        <x:f>Assumptions!$B$17</x:f>
        <x:v>31.5</x:v>
      </x:c>
      <x:c r="X746" s="29" t="n">
        <x:f>V746/W746*100</x:f>
        <x:v>41.269841269841265</x:v>
      </x:c>
      <x:c r="Y746" s="29" t="n">
        <x:f>T746/U746*100</x:f>
        <x:v>28.888888888888886</x:v>
      </x:c>
      <x:c r="Z746" t="n">
        <x:f>MAX(U746-T746,0)</x:f>
        <x:v>32</x:v>
      </x:c>
      <x:c r="AA746" t="n">
        <x:f>MAX(T746-U746,0)</x:f>
        <x:v>0</x:v>
      </x:c>
      <x:c r="AB746" t="str">
        <x:f>IF(Y746&gt;=100,"Capacity Gap",IF(Y746&gt;=90,"Potential Bottleneck","No Bottleneck"))</x:f>
        <x:v>No Bottleneck</x:v>
      </x:c>
      <x:c r="AC746" t="str">
        <x:f>IF(Y746&lt;60,"Low Utilization / Smooth Flow",IF(Y746&lt;=85,"Moderate Utilization",IF(Y746&lt;90,"Transition / Capacity Pressure","High Utilization / Queue Risk")))</x:f>
        <x:v>Low Utilization / Smooth Flow</x:v>
      </x:c>
    </x:row>
    <x:row r="747">
      <x:c r="A747" t="n">
        <x:v>746</x:v>
      </x:c>
      <x:c r="B747" s="16" t="n">
        <x:v>46245.42013888889</x:v>
      </x:c>
      <x:c r="C747" t="str">
        <x:v>Normal</x:v>
      </x:c>
      <x:c r="D747" t="n">
        <x:v>12</x:v>
      </x:c>
      <x:c r="E747" t="n">
        <x:v>4</x:v>
      </x:c>
      <x:c r="F747" t="n">
        <x:v>3</x:v>
      </x:c>
      <x:c r="G747" t="n">
        <x:v>5</x:v>
      </x:c>
      <x:c r="H747" t="n">
        <x:v>18.5</x:v>
      </x:c>
      <x:c r="I747" t="n">
        <x:v>0</x:v>
      </x:c>
      <x:c r="J747" t="n">
        <x:v>26.8</x:v>
      </x:c>
      <x:c r="K747" t="n">
        <x:v>40.1</x:v>
      </x:c>
      <x:c r="L747" t="n">
        <x:v>2</x:v>
      </x:c>
      <x:c r="M747" t="n">
        <x:v>2</x:v>
      </x:c>
      <x:c r="N747" t="n">
        <x:v>2</x:v>
      </x:c>
      <x:c r="O747" t="n">
        <x:v>2</x:v>
      </x:c>
      <x:c r="P747" t="n">
        <x:v>1</x:v>
      </x:c>
      <x:c r="Q747" t="n">
        <x:v>1</x:v>
      </x:c>
      <x:c r="R747" t="n">
        <x:v>1</x:v>
      </x:c>
      <x:c r="S747" t="n">
        <x:v>1</x:v>
      </x:c>
      <x:c r="T747" t="n">
        <x:f>D747</x:f>
        <x:v>12</x:v>
      </x:c>
      <x:c r="U747" t="n">
        <x:f>Assumptions!$B$16</x:f>
        <x:v>45</x:v>
      </x:c>
      <x:c r="V747" t="n">
        <x:f>MIN(T747,U747)</x:f>
        <x:v>12</x:v>
      </x:c>
      <x:c r="W747" t="n">
        <x:f>Assumptions!$B$17</x:f>
        <x:v>31.5</x:v>
      </x:c>
      <x:c r="X747" s="29" t="n">
        <x:f>V747/W747*100</x:f>
        <x:v>38.095238095238095</x:v>
      </x:c>
      <x:c r="Y747" s="29" t="n">
        <x:f>T747/U747*100</x:f>
        <x:v>26.666666666666668</x:v>
      </x:c>
      <x:c r="Z747" t="n">
        <x:f>MAX(U747-T747,0)</x:f>
        <x:v>33</x:v>
      </x:c>
      <x:c r="AA747" t="n">
        <x:f>MAX(T747-U747,0)</x:f>
        <x:v>0</x:v>
      </x:c>
      <x:c r="AB747" t="str">
        <x:f>IF(Y747&gt;=100,"Capacity Gap",IF(Y747&gt;=90,"Potential Bottleneck","No Bottleneck"))</x:f>
        <x:v>No Bottleneck</x:v>
      </x:c>
      <x:c r="AC747" t="str">
        <x:f>IF(Y747&lt;60,"Low Utilization / Smooth Flow",IF(Y747&lt;=85,"Moderate Utilization",IF(Y747&lt;90,"Transition / Capacity Pressure","High Utilization / Queue Risk")))</x:f>
        <x:v>Low Utilization / Smooth Flow</x:v>
      </x:c>
    </x:row>
    <x:row r="748">
      <x:c r="A748" t="n">
        <x:v>747</x:v>
      </x:c>
      <x:c r="B748" s="16" t="n">
        <x:v>46245.42361111111</x:v>
      </x:c>
      <x:c r="C748" t="str">
        <x:v>Normal</x:v>
      </x:c>
      <x:c r="D748" t="n">
        <x:v>10</x:v>
      </x:c>
      <x:c r="E748" t="n">
        <x:v>3</x:v>
      </x:c>
      <x:c r="F748" t="n">
        <x:v>2</x:v>
      </x:c>
      <x:c r="G748" t="n">
        <x:v>5</x:v>
      </x:c>
      <x:c r="H748" t="n">
        <x:v>17.7</x:v>
      </x:c>
      <x:c r="I748" t="n">
        <x:v>0</x:v>
      </x:c>
      <x:c r="J748" t="n">
        <x:v>22.3</x:v>
      </x:c>
      <x:c r="K748" t="n">
        <x:v>34</x:v>
      </x:c>
      <x:c r="L748" t="n">
        <x:v>2</x:v>
      </x:c>
      <x:c r="M748" t="n">
        <x:v>2</x:v>
      </x:c>
      <x:c r="N748" t="n">
        <x:v>1</x:v>
      </x:c>
      <x:c r="O748" t="n">
        <x:v>1</x:v>
      </x:c>
      <x:c r="P748" t="n">
        <x:v>1</x:v>
      </x:c>
      <x:c r="Q748" t="n">
        <x:v>1</x:v>
      </x:c>
      <x:c r="R748" t="n">
        <x:v>1</x:v>
      </x:c>
      <x:c r="S748" t="n">
        <x:v>1</x:v>
      </x:c>
      <x:c r="T748" t="n">
        <x:f>D748</x:f>
        <x:v>10</x:v>
      </x:c>
      <x:c r="U748" t="n">
        <x:f>Assumptions!$B$16</x:f>
        <x:v>45</x:v>
      </x:c>
      <x:c r="V748" t="n">
        <x:f>MIN(T748,U748)</x:f>
        <x:v>10</x:v>
      </x:c>
      <x:c r="W748" t="n">
        <x:f>Assumptions!$B$17</x:f>
        <x:v>31.5</x:v>
      </x:c>
      <x:c r="X748" s="29" t="n">
        <x:f>V748/W748*100</x:f>
        <x:v>31.746031746031743</x:v>
      </x:c>
      <x:c r="Y748" s="29" t="n">
        <x:f>T748/U748*100</x:f>
        <x:v>22.22222222222222</x:v>
      </x:c>
      <x:c r="Z748" t="n">
        <x:f>MAX(U748-T748,0)</x:f>
        <x:v>35</x:v>
      </x:c>
      <x:c r="AA748" t="n">
        <x:f>MAX(T748-U748,0)</x:f>
        <x:v>0</x:v>
      </x:c>
      <x:c r="AB748" t="str">
        <x:f>IF(Y748&gt;=100,"Capacity Gap",IF(Y748&gt;=90,"Potential Bottleneck","No Bottleneck"))</x:f>
        <x:v>No Bottleneck</x:v>
      </x:c>
      <x:c r="AC748" t="str">
        <x:f>IF(Y748&lt;60,"Low Utilization / Smooth Flow",IF(Y748&lt;=85,"Moderate Utilization",IF(Y748&lt;90,"Transition / Capacity Pressure","High Utilization / Queue Risk")))</x:f>
        <x:v>Low Utilization / Smooth Flow</x:v>
      </x:c>
    </x:row>
    <x:row r="749">
      <x:c r="A749" t="n">
        <x:v>748</x:v>
      </x:c>
      <x:c r="B749" s="16" t="n">
        <x:v>46245.427083333336</x:v>
      </x:c>
      <x:c r="C749" t="str">
        <x:v>Normal</x:v>
      </x:c>
      <x:c r="D749" t="n">
        <x:v>14</x:v>
      </x:c>
      <x:c r="E749" t="n">
        <x:v>4</x:v>
      </x:c>
      <x:c r="F749" t="n">
        <x:v>4</x:v>
      </x:c>
      <x:c r="G749" t="n">
        <x:v>6</x:v>
      </x:c>
      <x:c r="H749" t="n">
        <x:v>27.5</x:v>
      </x:c>
      <x:c r="I749" t="n">
        <x:v>0</x:v>
      </x:c>
      <x:c r="J749" t="n">
        <x:v>31.2</x:v>
      </x:c>
      <x:c r="K749" t="n">
        <x:v>41.7</x:v>
      </x:c>
      <x:c r="L749" t="n">
        <x:v>3</x:v>
      </x:c>
      <x:c r="M749" t="n">
        <x:v>2</x:v>
      </x:c>
      <x:c r="N749" t="n">
        <x:v>3</x:v>
      </x:c>
      <x:c r="O749" t="n">
        <x:v>1</x:v>
      </x:c>
      <x:c r="P749" t="n">
        <x:v>1</x:v>
      </x:c>
      <x:c r="Q749" t="n">
        <x:v>2</x:v>
      </x:c>
      <x:c r="R749" t="n">
        <x:v>1</x:v>
      </x:c>
      <x:c r="S749" t="n">
        <x:v>1</x:v>
      </x:c>
      <x:c r="T749" t="n">
        <x:f>D749</x:f>
        <x:v>14</x:v>
      </x:c>
      <x:c r="U749" t="n">
        <x:f>Assumptions!$B$16</x:f>
        <x:v>45</x:v>
      </x:c>
      <x:c r="V749" t="n">
        <x:f>MIN(T749,U749)</x:f>
        <x:v>14</x:v>
      </x:c>
      <x:c r="W749" t="n">
        <x:f>Assumptions!$B$17</x:f>
        <x:v>31.5</x:v>
      </x:c>
      <x:c r="X749" s="29" t="n">
        <x:f>V749/W749*100</x:f>
        <x:v>44.44444444444444</x:v>
      </x:c>
      <x:c r="Y749" s="29" t="n">
        <x:f>T749/U749*100</x:f>
        <x:v>31.11111111111111</x:v>
      </x:c>
      <x:c r="Z749" t="n">
        <x:f>MAX(U749-T749,0)</x:f>
        <x:v>31</x:v>
      </x:c>
      <x:c r="AA749" t="n">
        <x:f>MAX(T749-U749,0)</x:f>
        <x:v>0</x:v>
      </x:c>
      <x:c r="AB749" t="str">
        <x:f>IF(Y749&gt;=100,"Capacity Gap",IF(Y749&gt;=90,"Potential Bottleneck","No Bottleneck"))</x:f>
        <x:v>No Bottleneck</x:v>
      </x:c>
      <x:c r="AC749" t="str">
        <x:f>IF(Y749&lt;60,"Low Utilization / Smooth Flow",IF(Y749&lt;=85,"Moderate Utilization",IF(Y749&lt;90,"Transition / Capacity Pressure","High Utilization / Queue Risk")))</x:f>
        <x:v>Low Utilization / Smooth Flow</x:v>
      </x:c>
    </x:row>
    <x:row r="750">
      <x:c r="A750" t="n">
        <x:v>749</x:v>
      </x:c>
      <x:c r="B750" s="16" t="n">
        <x:v>46245.430555555555</x:v>
      </x:c>
      <x:c r="C750" t="str">
        <x:v>Normal</x:v>
      </x:c>
      <x:c r="D750" t="n">
        <x:v>7</x:v>
      </x:c>
      <x:c r="E750" t="n">
        <x:v>2</x:v>
      </x:c>
      <x:c r="F750" t="n">
        <x:v>2</x:v>
      </x:c>
      <x:c r="G750" t="n">
        <x:v>3</x:v>
      </x:c>
      <x:c r="H750" t="n">
        <x:v>14.4</x:v>
      </x:c>
      <x:c r="I750" t="n">
        <x:v>0</x:v>
      </x:c>
      <x:c r="J750" t="n">
        <x:v>15.6</x:v>
      </x:c>
      <x:c r="K750" t="n">
        <x:v>34.7</x:v>
      </x:c>
      <x:c r="L750" t="n">
        <x:v>1</x:v>
      </x:c>
      <x:c r="M750" t="n">
        <x:v>1</x:v>
      </x:c>
      <x:c r="N750" t="n">
        <x:v>1</x:v>
      </x:c>
      <x:c r="O750" t="n">
        <x:v>1</x:v>
      </x:c>
      <x:c r="P750" t="n">
        <x:v>1</x:v>
      </x:c>
      <x:c r="Q750" t="n">
        <x:v>1</x:v>
      </x:c>
      <x:c r="R750" t="n">
        <x:v>1</x:v>
      </x:c>
      <x:c r="S750" t="n">
        <x:v>0</x:v>
      </x:c>
      <x:c r="T750" t="n">
        <x:f>D750</x:f>
        <x:v>7</x:v>
      </x:c>
      <x:c r="U750" t="n">
        <x:f>Assumptions!$B$16</x:f>
        <x:v>45</x:v>
      </x:c>
      <x:c r="V750" t="n">
        <x:f>MIN(T750,U750)</x:f>
        <x:v>7</x:v>
      </x:c>
      <x:c r="W750" t="n">
        <x:f>Assumptions!$B$17</x:f>
        <x:v>31.5</x:v>
      </x:c>
      <x:c r="X750" s="29" t="n">
        <x:f>V750/W750*100</x:f>
        <x:v>22.22222222222222</x:v>
      </x:c>
      <x:c r="Y750" s="29" t="n">
        <x:f>T750/U750*100</x:f>
        <x:v>15.555555555555555</x:v>
      </x:c>
      <x:c r="Z750" t="n">
        <x:f>MAX(U750-T750,0)</x:f>
        <x:v>38</x:v>
      </x:c>
      <x:c r="AA750" t="n">
        <x:f>MAX(T750-U750,0)</x:f>
        <x:v>0</x:v>
      </x:c>
      <x:c r="AB750" t="str">
        <x:f>IF(Y750&gt;=100,"Capacity Gap",IF(Y750&gt;=90,"Potential Bottleneck","No Bottleneck"))</x:f>
        <x:v>No Bottleneck</x:v>
      </x:c>
      <x:c r="AC750" t="str">
        <x:f>IF(Y750&lt;60,"Low Utilization / Smooth Flow",IF(Y750&lt;=85,"Moderate Utilization",IF(Y750&lt;90,"Transition / Capacity Pressure","High Utilization / Queue Risk")))</x:f>
        <x:v>Low Utilization / Smooth Flow</x:v>
      </x:c>
    </x:row>
    <x:row r="751">
      <x:c r="A751" t="n">
        <x:v>750</x:v>
      </x:c>
      <x:c r="B751" s="16" t="n">
        <x:v>46245.43402777778</x:v>
      </x:c>
      <x:c r="C751" t="str">
        <x:v>Normal</x:v>
      </x:c>
      <x:c r="D751" t="n">
        <x:v>10</x:v>
      </x:c>
      <x:c r="E751" t="n">
        <x:v>3</x:v>
      </x:c>
      <x:c r="F751" t="n">
        <x:v>2</x:v>
      </x:c>
      <x:c r="G751" t="n">
        <x:v>5</x:v>
      </x:c>
      <x:c r="H751" t="n">
        <x:v>15</x:v>
      </x:c>
      <x:c r="I751" t="n">
        <x:v>0</x:v>
      </x:c>
      <x:c r="J751" t="n">
        <x:v>22.3</x:v>
      </x:c>
      <x:c r="K751" t="n">
        <x:v>39.6</x:v>
      </x:c>
      <x:c r="L751" t="n">
        <x:v>2</x:v>
      </x:c>
      <x:c r="M751" t="n">
        <x:v>2</x:v>
      </x:c>
      <x:c r="N751" t="n">
        <x:v>1</x:v>
      </x:c>
      <x:c r="O751" t="n">
        <x:v>1</x:v>
      </x:c>
      <x:c r="P751" t="n">
        <x:v>1</x:v>
      </x:c>
      <x:c r="Q751" t="n">
        <x:v>1</x:v>
      </x:c>
      <x:c r="R751" t="n">
        <x:v>1</x:v>
      </x:c>
      <x:c r="S751" t="n">
        <x:v>1</x:v>
      </x:c>
      <x:c r="T751" t="n">
        <x:f>D751</x:f>
        <x:v>10</x:v>
      </x:c>
      <x:c r="U751" t="n">
        <x:f>Assumptions!$B$16</x:f>
        <x:v>45</x:v>
      </x:c>
      <x:c r="V751" t="n">
        <x:f>MIN(T751,U751)</x:f>
        <x:v>10</x:v>
      </x:c>
      <x:c r="W751" t="n">
        <x:f>Assumptions!$B$17</x:f>
        <x:v>31.5</x:v>
      </x:c>
      <x:c r="X751" s="29" t="n">
        <x:f>V751/W751*100</x:f>
        <x:v>31.746031746031743</x:v>
      </x:c>
      <x:c r="Y751" s="29" t="n">
        <x:f>T751/U751*100</x:f>
        <x:v>22.22222222222222</x:v>
      </x:c>
      <x:c r="Z751" t="n">
        <x:f>MAX(U751-T751,0)</x:f>
        <x:v>35</x:v>
      </x:c>
      <x:c r="AA751" t="n">
        <x:f>MAX(T751-U751,0)</x:f>
        <x:v>0</x:v>
      </x:c>
      <x:c r="AB751" t="str">
        <x:f>IF(Y751&gt;=100,"Capacity Gap",IF(Y751&gt;=90,"Potential Bottleneck","No Bottleneck"))</x:f>
        <x:v>No Bottleneck</x:v>
      </x:c>
      <x:c r="AC751" t="str">
        <x:f>IF(Y751&lt;60,"Low Utilization / Smooth Flow",IF(Y751&lt;=85,"Moderate Utilization",IF(Y751&lt;90,"Transition / Capacity Pressure","High Utilization / Queue Risk")))</x:f>
        <x:v>Low Utilization / Smooth Flow</x:v>
      </x:c>
    </x:row>
    <x:row r="752">
      <x:c r="A752" t="n">
        <x:v>751</x:v>
      </x:c>
      <x:c r="B752" s="16" t="n">
        <x:v>46245.4375</x:v>
      </x:c>
      <x:c r="C752" t="str">
        <x:v>Normal</x:v>
      </x:c>
      <x:c r="D752" t="n">
        <x:v>8</x:v>
      </x:c>
      <x:c r="E752" t="n">
        <x:v>2</x:v>
      </x:c>
      <x:c r="F752" t="n">
        <x:v>2</x:v>
      </x:c>
      <x:c r="G752" t="n">
        <x:v>4</x:v>
      </x:c>
      <x:c r="H752" t="n">
        <x:v>19.5</x:v>
      </x:c>
      <x:c r="I752" t="n">
        <x:v>0</x:v>
      </x:c>
      <x:c r="J752" t="n">
        <x:v>17.8</x:v>
      </x:c>
      <x:c r="K752" t="n">
        <x:v>31.3</x:v>
      </x:c>
      <x:c r="L752" t="n">
        <x:v>1</x:v>
      </x:c>
      <x:c r="M752" t="n">
        <x:v>1</x:v>
      </x:c>
      <x:c r="N752" t="n">
        <x:v>1</x:v>
      </x:c>
      <x:c r="O752" t="n">
        <x:v>1</x:v>
      </x:c>
      <x:c r="P752" t="n">
        <x:v>1</x:v>
      </x:c>
      <x:c r="Q752" t="n">
        <x:v>1</x:v>
      </x:c>
      <x:c r="R752" t="n">
        <x:v>1</x:v>
      </x:c>
      <x:c r="S752" t="n">
        <x:v>1</x:v>
      </x:c>
      <x:c r="T752" t="n">
        <x:f>D752</x:f>
        <x:v>8</x:v>
      </x:c>
      <x:c r="U752" t="n">
        <x:f>Assumptions!$B$16</x:f>
        <x:v>45</x:v>
      </x:c>
      <x:c r="V752" t="n">
        <x:f>MIN(T752,U752)</x:f>
        <x:v>8</x:v>
      </x:c>
      <x:c r="W752" t="n">
        <x:f>Assumptions!$B$17</x:f>
        <x:v>31.5</x:v>
      </x:c>
      <x:c r="X752" s="29" t="n">
        <x:f>V752/W752*100</x:f>
        <x:v>25.396825396825395</x:v>
      </x:c>
      <x:c r="Y752" s="29" t="n">
        <x:f>T752/U752*100</x:f>
        <x:v>17.77777777777778</x:v>
      </x:c>
      <x:c r="Z752" t="n">
        <x:f>MAX(U752-T752,0)</x:f>
        <x:v>37</x:v>
      </x:c>
      <x:c r="AA752" t="n">
        <x:f>MAX(T752-U752,0)</x:f>
        <x:v>0</x:v>
      </x:c>
      <x:c r="AB752" t="str">
        <x:f>IF(Y752&gt;=100,"Capacity Gap",IF(Y752&gt;=90,"Potential Bottleneck","No Bottleneck"))</x:f>
        <x:v>No Bottleneck</x:v>
      </x:c>
      <x:c r="AC752" t="str">
        <x:f>IF(Y752&lt;60,"Low Utilization / Smooth Flow",IF(Y752&lt;=85,"Moderate Utilization",IF(Y752&lt;90,"Transition / Capacity Pressure","High Utilization / Queue Risk")))</x:f>
        <x:v>Low Utilization / Smooth Flow</x:v>
      </x:c>
    </x:row>
    <x:row r="753">
      <x:c r="A753" t="n">
        <x:v>752</x:v>
      </x:c>
      <x:c r="B753" s="16" t="n">
        <x:v>46245.44097222222</x:v>
      </x:c>
      <x:c r="C753" t="str">
        <x:v>Normal</x:v>
      </x:c>
      <x:c r="D753" t="n">
        <x:v>10</x:v>
      </x:c>
      <x:c r="E753" t="n">
        <x:v>3</x:v>
      </x:c>
      <x:c r="F753" t="n">
        <x:v>2</x:v>
      </x:c>
      <x:c r="G753" t="n">
        <x:v>5</x:v>
      </x:c>
      <x:c r="H753" t="n">
        <x:v>17.5</x:v>
      </x:c>
      <x:c r="I753" t="n">
        <x:v>0</x:v>
      </x:c>
      <x:c r="J753" t="n">
        <x:v>22.3</x:v>
      </x:c>
      <x:c r="K753" t="n">
        <x:v>32.8</x:v>
      </x:c>
      <x:c r="L753" t="n">
        <x:v>1</x:v>
      </x:c>
      <x:c r="M753" t="n">
        <x:v>2</x:v>
      </x:c>
      <x:c r="N753" t="n">
        <x:v>2</x:v>
      </x:c>
      <x:c r="O753" t="n">
        <x:v>1</x:v>
      </x:c>
      <x:c r="P753" t="n">
        <x:v>1</x:v>
      </x:c>
      <x:c r="Q753" t="n">
        <x:v>1</x:v>
      </x:c>
      <x:c r="R753" t="n">
        <x:v>1</x:v>
      </x:c>
      <x:c r="S753" t="n">
        <x:v>1</x:v>
      </x:c>
      <x:c r="T753" t="n">
        <x:f>D753</x:f>
        <x:v>10</x:v>
      </x:c>
      <x:c r="U753" t="n">
        <x:f>Assumptions!$B$16</x:f>
        <x:v>45</x:v>
      </x:c>
      <x:c r="V753" t="n">
        <x:f>MIN(T753,U753)</x:f>
        <x:v>10</x:v>
      </x:c>
      <x:c r="W753" t="n">
        <x:f>Assumptions!$B$17</x:f>
        <x:v>31.5</x:v>
      </x:c>
      <x:c r="X753" s="29" t="n">
        <x:f>V753/W753*100</x:f>
        <x:v>31.746031746031743</x:v>
      </x:c>
      <x:c r="Y753" s="29" t="n">
        <x:f>T753/U753*100</x:f>
        <x:v>22.22222222222222</x:v>
      </x:c>
      <x:c r="Z753" t="n">
        <x:f>MAX(U753-T753,0)</x:f>
        <x:v>35</x:v>
      </x:c>
      <x:c r="AA753" t="n">
        <x:f>MAX(T753-U753,0)</x:f>
        <x:v>0</x:v>
      </x:c>
      <x:c r="AB753" t="str">
        <x:f>IF(Y753&gt;=100,"Capacity Gap",IF(Y753&gt;=90,"Potential Bottleneck","No Bottleneck"))</x:f>
        <x:v>No Bottleneck</x:v>
      </x:c>
      <x:c r="AC753" t="str">
        <x:f>IF(Y753&lt;60,"Low Utilization / Smooth Flow",IF(Y753&lt;=85,"Moderate Utilization",IF(Y753&lt;90,"Transition / Capacity Pressure","High Utilization / Queue Risk")))</x:f>
        <x:v>Low Utilization / Smooth Flow</x:v>
      </x:c>
    </x:row>
    <x:row r="754">
      <x:c r="A754" t="n">
        <x:v>753</x:v>
      </x:c>
      <x:c r="B754" s="16" t="n">
        <x:v>46245.444444444445</x:v>
      </x:c>
      <x:c r="C754" t="str">
        <x:v>Normal</x:v>
      </x:c>
      <x:c r="D754" t="n">
        <x:v>7</x:v>
      </x:c>
      <x:c r="E754" t="n">
        <x:v>2</x:v>
      </x:c>
      <x:c r="F754" t="n">
        <x:v>2</x:v>
      </x:c>
      <x:c r="G754" t="n">
        <x:v>3</x:v>
      </x:c>
      <x:c r="H754" t="n">
        <x:v>17.6</x:v>
      </x:c>
      <x:c r="I754" t="n">
        <x:v>0</x:v>
      </x:c>
      <x:c r="J754" t="n">
        <x:v>15.6</x:v>
      </x:c>
      <x:c r="K754" t="n">
        <x:v>35.8</x:v>
      </x:c>
      <x:c r="L754" t="n">
        <x:v>1</x:v>
      </x:c>
      <x:c r="M754" t="n">
        <x:v>1</x:v>
      </x:c>
      <x:c r="N754" t="n">
        <x:v>1</x:v>
      </x:c>
      <x:c r="O754" t="n">
        <x:v>1</x:v>
      </x:c>
      <x:c r="P754" t="n">
        <x:v>1</x:v>
      </x:c>
      <x:c r="Q754" t="n">
        <x:v>1</x:v>
      </x:c>
      <x:c r="R754" t="n">
        <x:v>1</x:v>
      </x:c>
      <x:c r="S754" t="n">
        <x:v>0</x:v>
      </x:c>
      <x:c r="T754" t="n">
        <x:f>D754</x:f>
        <x:v>7</x:v>
      </x:c>
      <x:c r="U754" t="n">
        <x:f>Assumptions!$B$16</x:f>
        <x:v>45</x:v>
      </x:c>
      <x:c r="V754" t="n">
        <x:f>MIN(T754,U754)</x:f>
        <x:v>7</x:v>
      </x:c>
      <x:c r="W754" t="n">
        <x:f>Assumptions!$B$17</x:f>
        <x:v>31.5</x:v>
      </x:c>
      <x:c r="X754" s="29" t="n">
        <x:f>V754/W754*100</x:f>
        <x:v>22.22222222222222</x:v>
      </x:c>
      <x:c r="Y754" s="29" t="n">
        <x:f>T754/U754*100</x:f>
        <x:v>15.555555555555555</x:v>
      </x:c>
      <x:c r="Z754" t="n">
        <x:f>MAX(U754-T754,0)</x:f>
        <x:v>38</x:v>
      </x:c>
      <x:c r="AA754" t="n">
        <x:f>MAX(T754-U754,0)</x:f>
        <x:v>0</x:v>
      </x:c>
      <x:c r="AB754" t="str">
        <x:f>IF(Y754&gt;=100,"Capacity Gap",IF(Y754&gt;=90,"Potential Bottleneck","No Bottleneck"))</x:f>
        <x:v>No Bottleneck</x:v>
      </x:c>
      <x:c r="AC754" t="str">
        <x:f>IF(Y754&lt;60,"Low Utilization / Smooth Flow",IF(Y754&lt;=85,"Moderate Utilization",IF(Y754&lt;90,"Transition / Capacity Pressure","High Utilization / Queue Risk")))</x:f>
        <x:v>Low Utilization / Smooth Flow</x:v>
      </x:c>
    </x:row>
    <x:row r="755">
      <x:c r="A755" t="n">
        <x:v>754</x:v>
      </x:c>
      <x:c r="B755" s="16" t="n">
        <x:v>46245.447916666664</x:v>
      </x:c>
      <x:c r="C755" t="str">
        <x:v>Normal</x:v>
      </x:c>
      <x:c r="D755" t="n">
        <x:v>12</x:v>
      </x:c>
      <x:c r="E755" t="n">
        <x:v>4</x:v>
      </x:c>
      <x:c r="F755" t="n">
        <x:v>3</x:v>
      </x:c>
      <x:c r="G755" t="n">
        <x:v>5</x:v>
      </x:c>
      <x:c r="H755" t="n">
        <x:v>24.5</x:v>
      </x:c>
      <x:c r="I755" t="n">
        <x:v>0</x:v>
      </x:c>
      <x:c r="J755" t="n">
        <x:v>26.8</x:v>
      </x:c>
      <x:c r="K755" t="n">
        <x:v>38.1</x:v>
      </x:c>
      <x:c r="L755" t="n">
        <x:v>2</x:v>
      </x:c>
      <x:c r="M755" t="n">
        <x:v>2</x:v>
      </x:c>
      <x:c r="N755" t="n">
        <x:v>2</x:v>
      </x:c>
      <x:c r="O755" t="n">
        <x:v>1</x:v>
      </x:c>
      <x:c r="P755" t="n">
        <x:v>1</x:v>
      </x:c>
      <x:c r="Q755" t="n">
        <x:v>1</x:v>
      </x:c>
      <x:c r="R755" t="n">
        <x:v>1</x:v>
      </x:c>
      <x:c r="S755" t="n">
        <x:v>2</x:v>
      </x:c>
      <x:c r="T755" t="n">
        <x:f>D755</x:f>
        <x:v>12</x:v>
      </x:c>
      <x:c r="U755" t="n">
        <x:f>Assumptions!$B$16</x:f>
        <x:v>45</x:v>
      </x:c>
      <x:c r="V755" t="n">
        <x:f>MIN(T755,U755)</x:f>
        <x:v>12</x:v>
      </x:c>
      <x:c r="W755" t="n">
        <x:f>Assumptions!$B$17</x:f>
        <x:v>31.5</x:v>
      </x:c>
      <x:c r="X755" s="29" t="n">
        <x:f>V755/W755*100</x:f>
        <x:v>38.095238095238095</x:v>
      </x:c>
      <x:c r="Y755" s="29" t="n">
        <x:f>T755/U755*100</x:f>
        <x:v>26.666666666666668</x:v>
      </x:c>
      <x:c r="Z755" t="n">
        <x:f>MAX(U755-T755,0)</x:f>
        <x:v>33</x:v>
      </x:c>
      <x:c r="AA755" t="n">
        <x:f>MAX(T755-U755,0)</x:f>
        <x:v>0</x:v>
      </x:c>
      <x:c r="AB755" t="str">
        <x:f>IF(Y755&gt;=100,"Capacity Gap",IF(Y755&gt;=90,"Potential Bottleneck","No Bottleneck"))</x:f>
        <x:v>No Bottleneck</x:v>
      </x:c>
      <x:c r="AC755" t="str">
        <x:f>IF(Y755&lt;60,"Low Utilization / Smooth Flow",IF(Y755&lt;=85,"Moderate Utilization",IF(Y755&lt;90,"Transition / Capacity Pressure","High Utilization / Queue Risk")))</x:f>
        <x:v>Low Utilization / Smooth Flow</x:v>
      </x:c>
    </x:row>
    <x:row r="756">
      <x:c r="A756" t="n">
        <x:v>755</x:v>
      </x:c>
      <x:c r="B756" s="16" t="n">
        <x:v>46245.45138888889</x:v>
      </x:c>
      <x:c r="C756" t="str">
        <x:v>Normal</x:v>
      </x:c>
      <x:c r="D756" t="n">
        <x:v>16</x:v>
      </x:c>
      <x:c r="E756" t="n">
        <x:v>5</x:v>
      </x:c>
      <x:c r="F756" t="n">
        <x:v>4</x:v>
      </x:c>
      <x:c r="G756" t="n">
        <x:v>7</x:v>
      </x:c>
      <x:c r="H756" t="n">
        <x:v>24.3</x:v>
      </x:c>
      <x:c r="I756" t="n">
        <x:v>0</x:v>
      </x:c>
      <x:c r="J756" t="n">
        <x:v>35.7</x:v>
      </x:c>
      <x:c r="K756" t="n">
        <x:v>37.7</x:v>
      </x:c>
      <x:c r="L756" t="n">
        <x:v>3</x:v>
      </x:c>
      <x:c r="M756" t="n">
        <x:v>3</x:v>
      </x:c>
      <x:c r="N756" t="n">
        <x:v>3</x:v>
      </x:c>
      <x:c r="O756" t="n">
        <x:v>1</x:v>
      </x:c>
      <x:c r="P756" t="n">
        <x:v>2</x:v>
      </x:c>
      <x:c r="Q756" t="n">
        <x:v>2</x:v>
      </x:c>
      <x:c r="R756" t="n">
        <x:v>1</x:v>
      </x:c>
      <x:c r="S756" t="n">
        <x:v>1</x:v>
      </x:c>
      <x:c r="T756" t="n">
        <x:f>D756</x:f>
        <x:v>16</x:v>
      </x:c>
      <x:c r="U756" t="n">
        <x:f>Assumptions!$B$16</x:f>
        <x:v>45</x:v>
      </x:c>
      <x:c r="V756" t="n">
        <x:f>MIN(T756,U756)</x:f>
        <x:v>16</x:v>
      </x:c>
      <x:c r="W756" t="n">
        <x:f>Assumptions!$B$17</x:f>
        <x:v>31.5</x:v>
      </x:c>
      <x:c r="X756" s="29" t="n">
        <x:f>V756/W756*100</x:f>
        <x:v>50.79365079365079</x:v>
      </x:c>
      <x:c r="Y756" s="29" t="n">
        <x:f>T756/U756*100</x:f>
        <x:v>35.55555555555556</x:v>
      </x:c>
      <x:c r="Z756" t="n">
        <x:f>MAX(U756-T756,0)</x:f>
        <x:v>29</x:v>
      </x:c>
      <x:c r="AA756" t="n">
        <x:f>MAX(T756-U756,0)</x:f>
        <x:v>0</x:v>
      </x:c>
      <x:c r="AB756" t="str">
        <x:f>IF(Y756&gt;=100,"Capacity Gap",IF(Y756&gt;=90,"Potential Bottleneck","No Bottleneck"))</x:f>
        <x:v>No Bottleneck</x:v>
      </x:c>
      <x:c r="AC756" t="str">
        <x:f>IF(Y756&lt;60,"Low Utilization / Smooth Flow",IF(Y756&lt;=85,"Moderate Utilization",IF(Y756&lt;90,"Transition / Capacity Pressure","High Utilization / Queue Risk")))</x:f>
        <x:v>Low Utilization / Smooth Flow</x:v>
      </x:c>
    </x:row>
    <x:row r="757">
      <x:c r="A757" t="n">
        <x:v>756</x:v>
      </x:c>
      <x:c r="B757" s="16" t="n">
        <x:v>46245.45486111111</x:v>
      </x:c>
      <x:c r="C757" t="str">
        <x:v>Normal</x:v>
      </x:c>
      <x:c r="D757" t="n">
        <x:v>12</x:v>
      </x:c>
      <x:c r="E757" t="n">
        <x:v>4</x:v>
      </x:c>
      <x:c r="F757" t="n">
        <x:v>3</x:v>
      </x:c>
      <x:c r="G757" t="n">
        <x:v>5</x:v>
      </x:c>
      <x:c r="H757" t="n">
        <x:v>16.5</x:v>
      </x:c>
      <x:c r="I757" t="n">
        <x:v>0</x:v>
      </x:c>
      <x:c r="J757" t="n">
        <x:v>26.8</x:v>
      </x:c>
      <x:c r="K757" t="n">
        <x:v>38.3</x:v>
      </x:c>
      <x:c r="L757" t="n">
        <x:v>2</x:v>
      </x:c>
      <x:c r="M757" t="n">
        <x:v>2</x:v>
      </x:c>
      <x:c r="N757" t="n">
        <x:v>2</x:v>
      </x:c>
      <x:c r="O757" t="n">
        <x:v>1</x:v>
      </x:c>
      <x:c r="P757" t="n">
        <x:v>1</x:v>
      </x:c>
      <x:c r="Q757" t="n">
        <x:v>1</x:v>
      </x:c>
      <x:c r="R757" t="n">
        <x:v>1</x:v>
      </x:c>
      <x:c r="S757" t="n">
        <x:v>2</x:v>
      </x:c>
      <x:c r="T757" t="n">
        <x:f>D757</x:f>
        <x:v>12</x:v>
      </x:c>
      <x:c r="U757" t="n">
        <x:f>Assumptions!$B$16</x:f>
        <x:v>45</x:v>
      </x:c>
      <x:c r="V757" t="n">
        <x:f>MIN(T757,U757)</x:f>
        <x:v>12</x:v>
      </x:c>
      <x:c r="W757" t="n">
        <x:f>Assumptions!$B$17</x:f>
        <x:v>31.5</x:v>
      </x:c>
      <x:c r="X757" s="29" t="n">
        <x:f>V757/W757*100</x:f>
        <x:v>38.095238095238095</x:v>
      </x:c>
      <x:c r="Y757" s="29" t="n">
        <x:f>T757/U757*100</x:f>
        <x:v>26.666666666666668</x:v>
      </x:c>
      <x:c r="Z757" t="n">
        <x:f>MAX(U757-T757,0)</x:f>
        <x:v>33</x:v>
      </x:c>
      <x:c r="AA757" t="n">
        <x:f>MAX(T757-U757,0)</x:f>
        <x:v>0</x:v>
      </x:c>
      <x:c r="AB757" t="str">
        <x:f>IF(Y757&gt;=100,"Capacity Gap",IF(Y757&gt;=90,"Potential Bottleneck","No Bottleneck"))</x:f>
        <x:v>No Bottleneck</x:v>
      </x:c>
      <x:c r="AC757" t="str">
        <x:f>IF(Y757&lt;60,"Low Utilization / Smooth Flow",IF(Y757&lt;=85,"Moderate Utilization",IF(Y757&lt;90,"Transition / Capacity Pressure","High Utilization / Queue Risk")))</x:f>
        <x:v>Low Utilization / Smooth Flow</x:v>
      </x:c>
    </x:row>
    <x:row r="758">
      <x:c r="A758" t="n">
        <x:v>757</x:v>
      </x:c>
      <x:c r="B758" s="16" t="n">
        <x:v>46245.458333333336</x:v>
      </x:c>
      <x:c r="C758" t="str">
        <x:v>Normal</x:v>
      </x:c>
      <x:c r="D758" t="n">
        <x:v>12</x:v>
      </x:c>
      <x:c r="E758" t="n">
        <x:v>4</x:v>
      </x:c>
      <x:c r="F758" t="n">
        <x:v>3</x:v>
      </x:c>
      <x:c r="G758" t="n">
        <x:v>5</x:v>
      </x:c>
      <x:c r="H758" t="n">
        <x:v>18.8</x:v>
      </x:c>
      <x:c r="I758" t="n">
        <x:v>0</x:v>
      </x:c>
      <x:c r="J758" t="n">
        <x:v>26.8</x:v>
      </x:c>
      <x:c r="K758" t="n">
        <x:v>35.5</x:v>
      </x:c>
      <x:c r="L758" t="n">
        <x:v>2</x:v>
      </x:c>
      <x:c r="M758" t="n">
        <x:v>3</x:v>
      </x:c>
      <x:c r="N758" t="n">
        <x:v>2</x:v>
      </x:c>
      <x:c r="O758" t="n">
        <x:v>1</x:v>
      </x:c>
      <x:c r="P758" t="n">
        <x:v>1</x:v>
      </x:c>
      <x:c r="Q758" t="n">
        <x:v>1</x:v>
      </x:c>
      <x:c r="R758" t="n">
        <x:v>1</x:v>
      </x:c>
      <x:c r="S758" t="n">
        <x:v>1</x:v>
      </x:c>
      <x:c r="T758" t="n">
        <x:f>D758</x:f>
        <x:v>12</x:v>
      </x:c>
      <x:c r="U758" t="n">
        <x:f>Assumptions!$B$16</x:f>
        <x:v>45</x:v>
      </x:c>
      <x:c r="V758" t="n">
        <x:f>MIN(T758,U758)</x:f>
        <x:v>12</x:v>
      </x:c>
      <x:c r="W758" t="n">
        <x:f>Assumptions!$B$17</x:f>
        <x:v>31.5</x:v>
      </x:c>
      <x:c r="X758" s="29" t="n">
        <x:f>V758/W758*100</x:f>
        <x:v>38.095238095238095</x:v>
      </x:c>
      <x:c r="Y758" s="29" t="n">
        <x:f>T758/U758*100</x:f>
        <x:v>26.666666666666668</x:v>
      </x:c>
      <x:c r="Z758" t="n">
        <x:f>MAX(U758-T758,0)</x:f>
        <x:v>33</x:v>
      </x:c>
      <x:c r="AA758" t="n">
        <x:f>MAX(T758-U758,0)</x:f>
        <x:v>0</x:v>
      </x:c>
      <x:c r="AB758" t="str">
        <x:f>IF(Y758&gt;=100,"Capacity Gap",IF(Y758&gt;=90,"Potential Bottleneck","No Bottleneck"))</x:f>
        <x:v>No Bottleneck</x:v>
      </x:c>
      <x:c r="AC758" t="str">
        <x:f>IF(Y758&lt;60,"Low Utilization / Smooth Flow",IF(Y758&lt;=85,"Moderate Utilization",IF(Y758&lt;90,"Transition / Capacity Pressure","High Utilization / Queue Risk")))</x:f>
        <x:v>Low Utilization / Smooth Flow</x:v>
      </x:c>
    </x:row>
    <x:row r="759">
      <x:c r="A759" t="n">
        <x:v>758</x:v>
      </x:c>
      <x:c r="B759" s="16" t="n">
        <x:v>46245.461805555555</x:v>
      </x:c>
      <x:c r="C759" t="str">
        <x:v>Normal</x:v>
      </x:c>
      <x:c r="D759" t="n">
        <x:v>12</x:v>
      </x:c>
      <x:c r="E759" t="n">
        <x:v>4</x:v>
      </x:c>
      <x:c r="F759" t="n">
        <x:v>3</x:v>
      </x:c>
      <x:c r="G759" t="n">
        <x:v>5</x:v>
      </x:c>
      <x:c r="H759" t="n">
        <x:v>21.9</x:v>
      </x:c>
      <x:c r="I759" t="n">
        <x:v>0</x:v>
      </x:c>
      <x:c r="J759" t="n">
        <x:v>26.8</x:v>
      </x:c>
      <x:c r="K759" t="n">
        <x:v>41.6</x:v>
      </x:c>
      <x:c r="L759" t="n">
        <x:v>2</x:v>
      </x:c>
      <x:c r="M759" t="n">
        <x:v>2</x:v>
      </x:c>
      <x:c r="N759" t="n">
        <x:v>2</x:v>
      </x:c>
      <x:c r="O759" t="n">
        <x:v>1</x:v>
      </x:c>
      <x:c r="P759" t="n">
        <x:v>1</x:v>
      </x:c>
      <x:c r="Q759" t="n">
        <x:v>1</x:v>
      </x:c>
      <x:c r="R759" t="n">
        <x:v>1</x:v>
      </x:c>
      <x:c r="S759" t="n">
        <x:v>2</x:v>
      </x:c>
      <x:c r="T759" t="n">
        <x:f>D759</x:f>
        <x:v>12</x:v>
      </x:c>
      <x:c r="U759" t="n">
        <x:f>Assumptions!$B$16</x:f>
        <x:v>45</x:v>
      </x:c>
      <x:c r="V759" t="n">
        <x:f>MIN(T759,U759)</x:f>
        <x:v>12</x:v>
      </x:c>
      <x:c r="W759" t="n">
        <x:f>Assumptions!$B$17</x:f>
        <x:v>31.5</x:v>
      </x:c>
      <x:c r="X759" s="29" t="n">
        <x:f>V759/W759*100</x:f>
        <x:v>38.095238095238095</x:v>
      </x:c>
      <x:c r="Y759" s="29" t="n">
        <x:f>T759/U759*100</x:f>
        <x:v>26.666666666666668</x:v>
      </x:c>
      <x:c r="Z759" t="n">
        <x:f>MAX(U759-T759,0)</x:f>
        <x:v>33</x:v>
      </x:c>
      <x:c r="AA759" t="n">
        <x:f>MAX(T759-U759,0)</x:f>
        <x:v>0</x:v>
      </x:c>
      <x:c r="AB759" t="str">
        <x:f>IF(Y759&gt;=100,"Capacity Gap",IF(Y759&gt;=90,"Potential Bottleneck","No Bottleneck"))</x:f>
        <x:v>No Bottleneck</x:v>
      </x:c>
      <x:c r="AC759" t="str">
        <x:f>IF(Y759&lt;60,"Low Utilization / Smooth Flow",IF(Y759&lt;=85,"Moderate Utilization",IF(Y759&lt;90,"Transition / Capacity Pressure","High Utilization / Queue Risk")))</x:f>
        <x:v>Low Utilization / Smooth Flow</x:v>
      </x:c>
    </x:row>
    <x:row r="760">
      <x:c r="A760" t="n">
        <x:v>759</x:v>
      </x:c>
      <x:c r="B760" s="16" t="n">
        <x:v>46245.46527777778</x:v>
      </x:c>
      <x:c r="C760" t="str">
        <x:v>Normal</x:v>
      </x:c>
      <x:c r="D760" t="n">
        <x:v>10</x:v>
      </x:c>
      <x:c r="E760" t="n">
        <x:v>3</x:v>
      </x:c>
      <x:c r="F760" t="n">
        <x:v>2</x:v>
      </x:c>
      <x:c r="G760" t="n">
        <x:v>5</x:v>
      </x:c>
      <x:c r="H760" t="n">
        <x:v>12</x:v>
      </x:c>
      <x:c r="I760" t="n">
        <x:v>0</x:v>
      </x:c>
      <x:c r="J760" t="n">
        <x:v>22.3</x:v>
      </x:c>
      <x:c r="K760" t="n">
        <x:v>33.7</x:v>
      </x:c>
      <x:c r="L760" t="n">
        <x:v>2</x:v>
      </x:c>
      <x:c r="M760" t="n">
        <x:v>2</x:v>
      </x:c>
      <x:c r="N760" t="n">
        <x:v>2</x:v>
      </x:c>
      <x:c r="O760" t="n">
        <x:v>1</x:v>
      </x:c>
      <x:c r="P760" t="n">
        <x:v>1</x:v>
      </x:c>
      <x:c r="Q760" t="n">
        <x:v>1</x:v>
      </x:c>
      <x:c r="R760" t="n">
        <x:v>1</x:v>
      </x:c>
      <x:c r="S760" t="n">
        <x:v>0</x:v>
      </x:c>
      <x:c r="T760" t="n">
        <x:f>D760</x:f>
        <x:v>10</x:v>
      </x:c>
      <x:c r="U760" t="n">
        <x:f>Assumptions!$B$16</x:f>
        <x:v>45</x:v>
      </x:c>
      <x:c r="V760" t="n">
        <x:f>MIN(T760,U760)</x:f>
        <x:v>10</x:v>
      </x:c>
      <x:c r="W760" t="n">
        <x:f>Assumptions!$B$17</x:f>
        <x:v>31.5</x:v>
      </x:c>
      <x:c r="X760" s="29" t="n">
        <x:f>V760/W760*100</x:f>
        <x:v>31.746031746031743</x:v>
      </x:c>
      <x:c r="Y760" s="29" t="n">
        <x:f>T760/U760*100</x:f>
        <x:v>22.22222222222222</x:v>
      </x:c>
      <x:c r="Z760" t="n">
        <x:f>MAX(U760-T760,0)</x:f>
        <x:v>35</x:v>
      </x:c>
      <x:c r="AA760" t="n">
        <x:f>MAX(T760-U760,0)</x:f>
        <x:v>0</x:v>
      </x:c>
      <x:c r="AB760" t="str">
        <x:f>IF(Y760&gt;=100,"Capacity Gap",IF(Y760&gt;=90,"Potential Bottleneck","No Bottleneck"))</x:f>
        <x:v>No Bottleneck</x:v>
      </x:c>
      <x:c r="AC760" t="str">
        <x:f>IF(Y760&lt;60,"Low Utilization / Smooth Flow",IF(Y760&lt;=85,"Moderate Utilization",IF(Y760&lt;90,"Transition / Capacity Pressure","High Utilization / Queue Risk")))</x:f>
        <x:v>Low Utilization / Smooth Flow</x:v>
      </x:c>
    </x:row>
    <x:row r="761">
      <x:c r="A761" t="n">
        <x:v>760</x:v>
      </x:c>
      <x:c r="B761" s="16" t="n">
        <x:v>46245.46875</x:v>
      </x:c>
      <x:c r="C761" t="str">
        <x:v>Normal</x:v>
      </x:c>
      <x:c r="D761" t="n">
        <x:v>11</x:v>
      </x:c>
      <x:c r="E761" t="n">
        <x:v>3</x:v>
      </x:c>
      <x:c r="F761" t="n">
        <x:v>3</x:v>
      </x:c>
      <x:c r="G761" t="n">
        <x:v>5</x:v>
      </x:c>
      <x:c r="H761" t="n">
        <x:v>20.7</x:v>
      </x:c>
      <x:c r="I761" t="n">
        <x:v>0</x:v>
      </x:c>
      <x:c r="J761" t="n">
        <x:v>24.5</x:v>
      </x:c>
      <x:c r="K761" t="n">
        <x:v>32.9</x:v>
      </x:c>
      <x:c r="L761" t="n">
        <x:v>1</x:v>
      </x:c>
      <x:c r="M761" t="n">
        <x:v>2</x:v>
      </x:c>
      <x:c r="N761" t="n">
        <x:v>2</x:v>
      </x:c>
      <x:c r="O761" t="n">
        <x:v>1</x:v>
      </x:c>
      <x:c r="P761" t="n">
        <x:v>1</x:v>
      </x:c>
      <x:c r="Q761" t="n">
        <x:v>1</x:v>
      </x:c>
      <x:c r="R761" t="n">
        <x:v>1</x:v>
      </x:c>
      <x:c r="S761" t="n">
        <x:v>2</x:v>
      </x:c>
      <x:c r="T761" t="n">
        <x:f>D761</x:f>
        <x:v>11</x:v>
      </x:c>
      <x:c r="U761" t="n">
        <x:f>Assumptions!$B$16</x:f>
        <x:v>45</x:v>
      </x:c>
      <x:c r="V761" t="n">
        <x:f>MIN(T761,U761)</x:f>
        <x:v>11</x:v>
      </x:c>
      <x:c r="W761" t="n">
        <x:f>Assumptions!$B$17</x:f>
        <x:v>31.5</x:v>
      </x:c>
      <x:c r="X761" s="29" t="n">
        <x:f>V761/W761*100</x:f>
        <x:v>34.92063492063492</x:v>
      </x:c>
      <x:c r="Y761" s="29" t="n">
        <x:f>T761/U761*100</x:f>
        <x:v>24.444444444444443</x:v>
      </x:c>
      <x:c r="Z761" t="n">
        <x:f>MAX(U761-T761,0)</x:f>
        <x:v>34</x:v>
      </x:c>
      <x:c r="AA761" t="n">
        <x:f>MAX(T761-U761,0)</x:f>
        <x:v>0</x:v>
      </x:c>
      <x:c r="AB761" t="str">
        <x:f>IF(Y761&gt;=100,"Capacity Gap",IF(Y761&gt;=90,"Potential Bottleneck","No Bottleneck"))</x:f>
        <x:v>No Bottleneck</x:v>
      </x:c>
      <x:c r="AC761" t="str">
        <x:f>IF(Y761&lt;60,"Low Utilization / Smooth Flow",IF(Y761&lt;=85,"Moderate Utilization",IF(Y761&lt;90,"Transition / Capacity Pressure","High Utilization / Queue Risk")))</x:f>
        <x:v>Low Utilization / Smooth Flow</x:v>
      </x:c>
    </x:row>
    <x:row r="762">
      <x:c r="A762" t="n">
        <x:v>761</x:v>
      </x:c>
      <x:c r="B762" s="16" t="n">
        <x:v>46245.47222222222</x:v>
      </x:c>
      <x:c r="C762" t="str">
        <x:v>Normal</x:v>
      </x:c>
      <x:c r="D762" t="n">
        <x:v>10</x:v>
      </x:c>
      <x:c r="E762" t="n">
        <x:v>3</x:v>
      </x:c>
      <x:c r="F762" t="n">
        <x:v>2</x:v>
      </x:c>
      <x:c r="G762" t="n">
        <x:v>5</x:v>
      </x:c>
      <x:c r="H762" t="n">
        <x:v>26</x:v>
      </x:c>
      <x:c r="I762" t="n">
        <x:v>0</x:v>
      </x:c>
      <x:c r="J762" t="n">
        <x:v>22.3</x:v>
      </x:c>
      <x:c r="K762" t="n">
        <x:v>31.9</x:v>
      </x:c>
      <x:c r="L762" t="n">
        <x:v>2</x:v>
      </x:c>
      <x:c r="M762" t="n">
        <x:v>2</x:v>
      </x:c>
      <x:c r="N762" t="n">
        <x:v>2</x:v>
      </x:c>
      <x:c r="O762" t="n">
        <x:v>1</x:v>
      </x:c>
      <x:c r="P762" t="n">
        <x:v>1</x:v>
      </x:c>
      <x:c r="Q762" t="n">
        <x:v>1</x:v>
      </x:c>
      <x:c r="R762" t="n">
        <x:v>1</x:v>
      </x:c>
      <x:c r="S762" t="n">
        <x:v>0</x:v>
      </x:c>
      <x:c r="T762" t="n">
        <x:f>D762</x:f>
        <x:v>10</x:v>
      </x:c>
      <x:c r="U762" t="n">
        <x:f>Assumptions!$B$16</x:f>
        <x:v>45</x:v>
      </x:c>
      <x:c r="V762" t="n">
        <x:f>MIN(T762,U762)</x:f>
        <x:v>10</x:v>
      </x:c>
      <x:c r="W762" t="n">
        <x:f>Assumptions!$B$17</x:f>
        <x:v>31.5</x:v>
      </x:c>
      <x:c r="X762" s="29" t="n">
        <x:f>V762/W762*100</x:f>
        <x:v>31.746031746031743</x:v>
      </x:c>
      <x:c r="Y762" s="29" t="n">
        <x:f>T762/U762*100</x:f>
        <x:v>22.22222222222222</x:v>
      </x:c>
      <x:c r="Z762" t="n">
        <x:f>MAX(U762-T762,0)</x:f>
        <x:v>35</x:v>
      </x:c>
      <x:c r="AA762" t="n">
        <x:f>MAX(T762-U762,0)</x:f>
        <x:v>0</x:v>
      </x:c>
      <x:c r="AB762" t="str">
        <x:f>IF(Y762&gt;=100,"Capacity Gap",IF(Y762&gt;=90,"Potential Bottleneck","No Bottleneck"))</x:f>
        <x:v>No Bottleneck</x:v>
      </x:c>
      <x:c r="AC762" t="str">
        <x:f>IF(Y762&lt;60,"Low Utilization / Smooth Flow",IF(Y762&lt;=85,"Moderate Utilization",IF(Y762&lt;90,"Transition / Capacity Pressure","High Utilization / Queue Risk")))</x:f>
        <x:v>Low Utilization / Smooth Flow</x:v>
      </x:c>
    </x:row>
    <x:row r="763">
      <x:c r="A763" t="n">
        <x:v>762</x:v>
      </x:c>
      <x:c r="B763" s="16" t="n">
        <x:v>46245.475694444445</x:v>
      </x:c>
      <x:c r="C763" t="str">
        <x:v>Normal</x:v>
      </x:c>
      <x:c r="D763" t="n">
        <x:v>10</x:v>
      </x:c>
      <x:c r="E763" t="n">
        <x:v>3</x:v>
      </x:c>
      <x:c r="F763" t="n">
        <x:v>2</x:v>
      </x:c>
      <x:c r="G763" t="n">
        <x:v>5</x:v>
      </x:c>
      <x:c r="H763" t="n">
        <x:v>25.2</x:v>
      </x:c>
      <x:c r="I763" t="n">
        <x:v>0</x:v>
      </x:c>
      <x:c r="J763" t="n">
        <x:v>22.3</x:v>
      </x:c>
      <x:c r="K763" t="n">
        <x:v>37.1</x:v>
      </x:c>
      <x:c r="L763" t="n">
        <x:v>2</x:v>
      </x:c>
      <x:c r="M763" t="n">
        <x:v>2</x:v>
      </x:c>
      <x:c r="N763" t="n">
        <x:v>2</x:v>
      </x:c>
      <x:c r="O763" t="n">
        <x:v>1</x:v>
      </x:c>
      <x:c r="P763" t="n">
        <x:v>1</x:v>
      </x:c>
      <x:c r="Q763" t="n">
        <x:v>1</x:v>
      </x:c>
      <x:c r="R763" t="n">
        <x:v>1</x:v>
      </x:c>
      <x:c r="S763" t="n">
        <x:v>0</x:v>
      </x:c>
      <x:c r="T763" t="n">
        <x:f>D763</x:f>
        <x:v>10</x:v>
      </x:c>
      <x:c r="U763" t="n">
        <x:f>Assumptions!$B$16</x:f>
        <x:v>45</x:v>
      </x:c>
      <x:c r="V763" t="n">
        <x:f>MIN(T763,U763)</x:f>
        <x:v>10</x:v>
      </x:c>
      <x:c r="W763" t="n">
        <x:f>Assumptions!$B$17</x:f>
        <x:v>31.5</x:v>
      </x:c>
      <x:c r="X763" s="29" t="n">
        <x:f>V763/W763*100</x:f>
        <x:v>31.746031746031743</x:v>
      </x:c>
      <x:c r="Y763" s="29" t="n">
        <x:f>T763/U763*100</x:f>
        <x:v>22.22222222222222</x:v>
      </x:c>
      <x:c r="Z763" t="n">
        <x:f>MAX(U763-T763,0)</x:f>
        <x:v>35</x:v>
      </x:c>
      <x:c r="AA763" t="n">
        <x:f>MAX(T763-U763,0)</x:f>
        <x:v>0</x:v>
      </x:c>
      <x:c r="AB763" t="str">
        <x:f>IF(Y763&gt;=100,"Capacity Gap",IF(Y763&gt;=90,"Potential Bottleneck","No Bottleneck"))</x:f>
        <x:v>No Bottleneck</x:v>
      </x:c>
      <x:c r="AC763" t="str">
        <x:f>IF(Y763&lt;60,"Low Utilization / Smooth Flow",IF(Y763&lt;=85,"Moderate Utilization",IF(Y763&lt;90,"Transition / Capacity Pressure","High Utilization / Queue Risk")))</x:f>
        <x:v>Low Utilization / Smooth Flow</x:v>
      </x:c>
    </x:row>
    <x:row r="764">
      <x:c r="A764" t="n">
        <x:v>763</x:v>
      </x:c>
      <x:c r="B764" s="16" t="n">
        <x:v>46245.479166666664</x:v>
      </x:c>
      <x:c r="C764" t="str">
        <x:v>Normal</x:v>
      </x:c>
      <x:c r="D764" t="n">
        <x:v>10</x:v>
      </x:c>
      <x:c r="E764" t="n">
        <x:v>3</x:v>
      </x:c>
      <x:c r="F764" t="n">
        <x:v>2</x:v>
      </x:c>
      <x:c r="G764" t="n">
        <x:v>5</x:v>
      </x:c>
      <x:c r="H764" t="n">
        <x:v>21.8</x:v>
      </x:c>
      <x:c r="I764" t="n">
        <x:v>0</x:v>
      </x:c>
      <x:c r="J764" t="n">
        <x:v>22.3</x:v>
      </x:c>
      <x:c r="K764" t="n">
        <x:v>41.5</x:v>
      </x:c>
      <x:c r="L764" t="n">
        <x:v>2</x:v>
      </x:c>
      <x:c r="M764" t="n">
        <x:v>2</x:v>
      </x:c>
      <x:c r="N764" t="n">
        <x:v>2</x:v>
      </x:c>
      <x:c r="O764" t="n">
        <x:v>1</x:v>
      </x:c>
      <x:c r="P764" t="n">
        <x:v>1</x:v>
      </x:c>
      <x:c r="Q764" t="n">
        <x:v>1</x:v>
      </x:c>
      <x:c r="R764" t="n">
        <x:v>1</x:v>
      </x:c>
      <x:c r="S764" t="n">
        <x:v>0</x:v>
      </x:c>
      <x:c r="T764" t="n">
        <x:f>D764</x:f>
        <x:v>10</x:v>
      </x:c>
      <x:c r="U764" t="n">
        <x:f>Assumptions!$B$16</x:f>
        <x:v>45</x:v>
      </x:c>
      <x:c r="V764" t="n">
        <x:f>MIN(T764,U764)</x:f>
        <x:v>10</x:v>
      </x:c>
      <x:c r="W764" t="n">
        <x:f>Assumptions!$B$17</x:f>
        <x:v>31.5</x:v>
      </x:c>
      <x:c r="X764" s="29" t="n">
        <x:f>V764/W764*100</x:f>
        <x:v>31.746031746031743</x:v>
      </x:c>
      <x:c r="Y764" s="29" t="n">
        <x:f>T764/U764*100</x:f>
        <x:v>22.22222222222222</x:v>
      </x:c>
      <x:c r="Z764" t="n">
        <x:f>MAX(U764-T764,0)</x:f>
        <x:v>35</x:v>
      </x:c>
      <x:c r="AA764" t="n">
        <x:f>MAX(T764-U764,0)</x:f>
        <x:v>0</x:v>
      </x:c>
      <x:c r="AB764" t="str">
        <x:f>IF(Y764&gt;=100,"Capacity Gap",IF(Y764&gt;=90,"Potential Bottleneck","No Bottleneck"))</x:f>
        <x:v>No Bottleneck</x:v>
      </x:c>
      <x:c r="AC764" t="str">
        <x:f>IF(Y764&lt;60,"Low Utilization / Smooth Flow",IF(Y764&lt;=85,"Moderate Utilization",IF(Y764&lt;90,"Transition / Capacity Pressure","High Utilization / Queue Risk")))</x:f>
        <x:v>Low Utilization / Smooth Flow</x:v>
      </x:c>
    </x:row>
    <x:row r="765">
      <x:c r="A765" t="n">
        <x:v>764</x:v>
      </x:c>
      <x:c r="B765" s="16" t="n">
        <x:v>46245.48263888889</x:v>
      </x:c>
      <x:c r="C765" t="str">
        <x:v>Normal</x:v>
      </x:c>
      <x:c r="D765" t="n">
        <x:v>12</x:v>
      </x:c>
      <x:c r="E765" t="n">
        <x:v>4</x:v>
      </x:c>
      <x:c r="F765" t="n">
        <x:v>3</x:v>
      </x:c>
      <x:c r="G765" t="n">
        <x:v>5</x:v>
      </x:c>
      <x:c r="H765" t="n">
        <x:v>22.1</x:v>
      </x:c>
      <x:c r="I765" t="n">
        <x:v>0</x:v>
      </x:c>
      <x:c r="J765" t="n">
        <x:v>26.8</x:v>
      </x:c>
      <x:c r="K765" t="n">
        <x:v>39.9</x:v>
      </x:c>
      <x:c r="L765" t="n">
        <x:v>2</x:v>
      </x:c>
      <x:c r="M765" t="n">
        <x:v>2</x:v>
      </x:c>
      <x:c r="N765" t="n">
        <x:v>2</x:v>
      </x:c>
      <x:c r="O765" t="n">
        <x:v>2</x:v>
      </x:c>
      <x:c r="P765" t="n">
        <x:v>1</x:v>
      </x:c>
      <x:c r="Q765" t="n">
        <x:v>1</x:v>
      </x:c>
      <x:c r="R765" t="n">
        <x:v>1</x:v>
      </x:c>
      <x:c r="S765" t="n">
        <x:v>1</x:v>
      </x:c>
      <x:c r="T765" t="n">
        <x:f>D765</x:f>
        <x:v>12</x:v>
      </x:c>
      <x:c r="U765" t="n">
        <x:f>Assumptions!$B$16</x:f>
        <x:v>45</x:v>
      </x:c>
      <x:c r="V765" t="n">
        <x:f>MIN(T765,U765)</x:f>
        <x:v>12</x:v>
      </x:c>
      <x:c r="W765" t="n">
        <x:f>Assumptions!$B$17</x:f>
        <x:v>31.5</x:v>
      </x:c>
      <x:c r="X765" s="29" t="n">
        <x:f>V765/W765*100</x:f>
        <x:v>38.095238095238095</x:v>
      </x:c>
      <x:c r="Y765" s="29" t="n">
        <x:f>T765/U765*100</x:f>
        <x:v>26.666666666666668</x:v>
      </x:c>
      <x:c r="Z765" t="n">
        <x:f>MAX(U765-T765,0)</x:f>
        <x:v>33</x:v>
      </x:c>
      <x:c r="AA765" t="n">
        <x:f>MAX(T765-U765,0)</x:f>
        <x:v>0</x:v>
      </x:c>
      <x:c r="AB765" t="str">
        <x:f>IF(Y765&gt;=100,"Capacity Gap",IF(Y765&gt;=90,"Potential Bottleneck","No Bottleneck"))</x:f>
        <x:v>No Bottleneck</x:v>
      </x:c>
      <x:c r="AC765" t="str">
        <x:f>IF(Y765&lt;60,"Low Utilization / Smooth Flow",IF(Y765&lt;=85,"Moderate Utilization",IF(Y765&lt;90,"Transition / Capacity Pressure","High Utilization / Queue Risk")))</x:f>
        <x:v>Low Utilization / Smooth Flow</x:v>
      </x:c>
    </x:row>
    <x:row r="766">
      <x:c r="A766" t="n">
        <x:v>765</x:v>
      </x:c>
      <x:c r="B766" s="16" t="n">
        <x:v>46245.48611111111</x:v>
      </x:c>
      <x:c r="C766" t="str">
        <x:v>Normal</x:v>
      </x:c>
      <x:c r="D766" t="n">
        <x:v>13</x:v>
      </x:c>
      <x:c r="E766" t="n">
        <x:v>4</x:v>
      </x:c>
      <x:c r="F766" t="n">
        <x:v>3</x:v>
      </x:c>
      <x:c r="G766" t="n">
        <x:v>6</x:v>
      </x:c>
      <x:c r="H766" t="n">
        <x:v>29.2</x:v>
      </x:c>
      <x:c r="I766" t="n">
        <x:v>0</x:v>
      </x:c>
      <x:c r="J766" t="n">
        <x:v>29</x:v>
      </x:c>
      <x:c r="K766" t="n">
        <x:v>37.9</x:v>
      </x:c>
      <x:c r="L766" t="n">
        <x:v>2</x:v>
      </x:c>
      <x:c r="M766" t="n">
        <x:v>2</x:v>
      </x:c>
      <x:c r="N766" t="n">
        <x:v>3</x:v>
      </x:c>
      <x:c r="O766" t="n">
        <x:v>2</x:v>
      </x:c>
      <x:c r="P766" t="n">
        <x:v>2</x:v>
      </x:c>
      <x:c r="Q766" t="n">
        <x:v>1</x:v>
      </x:c>
      <x:c r="R766" t="n">
        <x:v>1</x:v>
      </x:c>
      <x:c r="S766" t="n">
        <x:v>0</x:v>
      </x:c>
      <x:c r="T766" t="n">
        <x:f>D766</x:f>
        <x:v>13</x:v>
      </x:c>
      <x:c r="U766" t="n">
        <x:f>Assumptions!$B$16</x:f>
        <x:v>45</x:v>
      </x:c>
      <x:c r="V766" t="n">
        <x:f>MIN(T766,U766)</x:f>
        <x:v>13</x:v>
      </x:c>
      <x:c r="W766" t="n">
        <x:f>Assumptions!$B$17</x:f>
        <x:v>31.5</x:v>
      </x:c>
      <x:c r="X766" s="29" t="n">
        <x:f>V766/W766*100</x:f>
        <x:v>41.269841269841265</x:v>
      </x:c>
      <x:c r="Y766" s="29" t="n">
        <x:f>T766/U766*100</x:f>
        <x:v>28.888888888888886</x:v>
      </x:c>
      <x:c r="Z766" t="n">
        <x:f>MAX(U766-T766,0)</x:f>
        <x:v>32</x:v>
      </x:c>
      <x:c r="AA766" t="n">
        <x:f>MAX(T766-U766,0)</x:f>
        <x:v>0</x:v>
      </x:c>
      <x:c r="AB766" t="str">
        <x:f>IF(Y766&gt;=100,"Capacity Gap",IF(Y766&gt;=90,"Potential Bottleneck","No Bottleneck"))</x:f>
        <x:v>No Bottleneck</x:v>
      </x:c>
      <x:c r="AC766" t="str">
        <x:f>IF(Y766&lt;60,"Low Utilization / Smooth Flow",IF(Y766&lt;=85,"Moderate Utilization",IF(Y766&lt;90,"Transition / Capacity Pressure","High Utilization / Queue Risk")))</x:f>
        <x:v>Low Utilization / Smooth Flow</x:v>
      </x:c>
    </x:row>
    <x:row r="767">
      <x:c r="A767" t="n">
        <x:v>766</x:v>
      </x:c>
      <x:c r="B767" s="16" t="n">
        <x:v>46245.489583333336</x:v>
      </x:c>
      <x:c r="C767" t="str">
        <x:v>Normal</x:v>
      </x:c>
      <x:c r="D767" t="n">
        <x:v>13</x:v>
      </x:c>
      <x:c r="E767" t="n">
        <x:v>4</x:v>
      </x:c>
      <x:c r="F767" t="n">
        <x:v>3</x:v>
      </x:c>
      <x:c r="G767" t="n">
        <x:v>6</x:v>
      </x:c>
      <x:c r="H767" t="n">
        <x:v>20.2</x:v>
      </x:c>
      <x:c r="I767" t="n">
        <x:v>0</x:v>
      </x:c>
      <x:c r="J767" t="n">
        <x:v>29</x:v>
      </x:c>
      <x:c r="K767" t="n">
        <x:v>33.8</x:v>
      </x:c>
      <x:c r="L767" t="n">
        <x:v>2</x:v>
      </x:c>
      <x:c r="M767" t="n">
        <x:v>3</x:v>
      </x:c>
      <x:c r="N767" t="n">
        <x:v>3</x:v>
      </x:c>
      <x:c r="O767" t="n">
        <x:v>1</x:v>
      </x:c>
      <x:c r="P767" t="n">
        <x:v>1</x:v>
      </x:c>
      <x:c r="Q767" t="n">
        <x:v>2</x:v>
      </x:c>
      <x:c r="R767" t="n">
        <x:v>1</x:v>
      </x:c>
      <x:c r="S767" t="n">
        <x:v>0</x:v>
      </x:c>
      <x:c r="T767" t="n">
        <x:f>D767</x:f>
        <x:v>13</x:v>
      </x:c>
      <x:c r="U767" t="n">
        <x:f>Assumptions!$B$16</x:f>
        <x:v>45</x:v>
      </x:c>
      <x:c r="V767" t="n">
        <x:f>MIN(T767,U767)</x:f>
        <x:v>13</x:v>
      </x:c>
      <x:c r="W767" t="n">
        <x:f>Assumptions!$B$17</x:f>
        <x:v>31.5</x:v>
      </x:c>
      <x:c r="X767" s="29" t="n">
        <x:f>V767/W767*100</x:f>
        <x:v>41.269841269841265</x:v>
      </x:c>
      <x:c r="Y767" s="29" t="n">
        <x:f>T767/U767*100</x:f>
        <x:v>28.888888888888886</x:v>
      </x:c>
      <x:c r="Z767" t="n">
        <x:f>MAX(U767-T767,0)</x:f>
        <x:v>32</x:v>
      </x:c>
      <x:c r="AA767" t="n">
        <x:f>MAX(T767-U767,0)</x:f>
        <x:v>0</x:v>
      </x:c>
      <x:c r="AB767" t="str">
        <x:f>IF(Y767&gt;=100,"Capacity Gap",IF(Y767&gt;=90,"Potential Bottleneck","No Bottleneck"))</x:f>
        <x:v>No Bottleneck</x:v>
      </x:c>
      <x:c r="AC767" t="str">
        <x:f>IF(Y767&lt;60,"Low Utilization / Smooth Flow",IF(Y767&lt;=85,"Moderate Utilization",IF(Y767&lt;90,"Transition / Capacity Pressure","High Utilization / Queue Risk")))</x:f>
        <x:v>Low Utilization / Smooth Flow</x:v>
      </x:c>
    </x:row>
    <x:row r="768">
      <x:c r="A768" t="n">
        <x:v>767</x:v>
      </x:c>
      <x:c r="B768" s="16" t="n">
        <x:v>46245.493055555555</x:v>
      </x:c>
      <x:c r="C768" t="str">
        <x:v>Normal</x:v>
      </x:c>
      <x:c r="D768" t="n">
        <x:v>7</x:v>
      </x:c>
      <x:c r="E768" t="n">
        <x:v>2</x:v>
      </x:c>
      <x:c r="F768" t="n">
        <x:v>2</x:v>
      </x:c>
      <x:c r="G768" t="n">
        <x:v>3</x:v>
      </x:c>
      <x:c r="H768" t="n">
        <x:v>19.1</x:v>
      </x:c>
      <x:c r="I768" t="n">
        <x:v>0</x:v>
      </x:c>
      <x:c r="J768" t="n">
        <x:v>15.6</x:v>
      </x:c>
      <x:c r="K768" t="n">
        <x:v>34.9</x:v>
      </x:c>
      <x:c r="L768" t="n">
        <x:v>1</x:v>
      </x:c>
      <x:c r="M768" t="n">
        <x:v>1</x:v>
      </x:c>
      <x:c r="N768" t="n">
        <x:v>1</x:v>
      </x:c>
      <x:c r="O768" t="n">
        <x:v>1</x:v>
      </x:c>
      <x:c r="P768" t="n">
        <x:v>1</x:v>
      </x:c>
      <x:c r="Q768" t="n">
        <x:v>1</x:v>
      </x:c>
      <x:c r="R768" t="n">
        <x:v>1</x:v>
      </x:c>
      <x:c r="S768" t="n">
        <x:v>0</x:v>
      </x:c>
      <x:c r="T768" t="n">
        <x:f>D768</x:f>
        <x:v>7</x:v>
      </x:c>
      <x:c r="U768" t="n">
        <x:f>Assumptions!$B$16</x:f>
        <x:v>45</x:v>
      </x:c>
      <x:c r="V768" t="n">
        <x:f>MIN(T768,U768)</x:f>
        <x:v>7</x:v>
      </x:c>
      <x:c r="W768" t="n">
        <x:f>Assumptions!$B$17</x:f>
        <x:v>31.5</x:v>
      </x:c>
      <x:c r="X768" s="29" t="n">
        <x:f>V768/W768*100</x:f>
        <x:v>22.22222222222222</x:v>
      </x:c>
      <x:c r="Y768" s="29" t="n">
        <x:f>T768/U768*100</x:f>
        <x:v>15.555555555555555</x:v>
      </x:c>
      <x:c r="Z768" t="n">
        <x:f>MAX(U768-T768,0)</x:f>
        <x:v>38</x:v>
      </x:c>
      <x:c r="AA768" t="n">
        <x:f>MAX(T768-U768,0)</x:f>
        <x:v>0</x:v>
      </x:c>
      <x:c r="AB768" t="str">
        <x:f>IF(Y768&gt;=100,"Capacity Gap",IF(Y768&gt;=90,"Potential Bottleneck","No Bottleneck"))</x:f>
        <x:v>No Bottleneck</x:v>
      </x:c>
      <x:c r="AC768" t="str">
        <x:f>IF(Y768&lt;60,"Low Utilization / Smooth Flow",IF(Y768&lt;=85,"Moderate Utilization",IF(Y768&lt;90,"Transition / Capacity Pressure","High Utilization / Queue Risk")))</x:f>
        <x:v>Low Utilization / Smooth Flow</x:v>
      </x:c>
    </x:row>
    <x:row r="769">
      <x:c r="A769" t="n">
        <x:v>768</x:v>
      </x:c>
      <x:c r="B769" s="16" t="n">
        <x:v>46245.49652777778</x:v>
      </x:c>
      <x:c r="C769" t="str">
        <x:v>Normal</x:v>
      </x:c>
      <x:c r="D769" t="n">
        <x:v>9</x:v>
      </x:c>
      <x:c r="E769" t="n">
        <x:v>3</x:v>
      </x:c>
      <x:c r="F769" t="n">
        <x:v>2</x:v>
      </x:c>
      <x:c r="G769" t="n">
        <x:v>4</x:v>
      </x:c>
      <x:c r="H769" t="n">
        <x:v>21.9</x:v>
      </x:c>
      <x:c r="I769" t="n">
        <x:v>0</x:v>
      </x:c>
      <x:c r="J769" t="n">
        <x:v>20.1</x:v>
      </x:c>
      <x:c r="K769" t="n">
        <x:v>38.9</x:v>
      </x:c>
      <x:c r="L769" t="n">
        <x:v>2</x:v>
      </x:c>
      <x:c r="M769" t="n">
        <x:v>2</x:v>
      </x:c>
      <x:c r="N769" t="n">
        <x:v>2</x:v>
      </x:c>
      <x:c r="O769" t="n">
        <x:v>1</x:v>
      </x:c>
      <x:c r="P769" t="n">
        <x:v>1</x:v>
      </x:c>
      <x:c r="Q769" t="n">
        <x:v>1</x:v>
      </x:c>
      <x:c r="R769" t="n">
        <x:v>0</x:v>
      </x:c>
      <x:c r="S769" t="n">
        <x:v>0</x:v>
      </x:c>
      <x:c r="T769" t="n">
        <x:f>D769</x:f>
        <x:v>9</x:v>
      </x:c>
      <x:c r="U769" t="n">
        <x:f>Assumptions!$B$16</x:f>
        <x:v>45</x:v>
      </x:c>
      <x:c r="V769" t="n">
        <x:f>MIN(T769,U769)</x:f>
        <x:v>9</x:v>
      </x:c>
      <x:c r="W769" t="n">
        <x:f>Assumptions!$B$17</x:f>
        <x:v>31.5</x:v>
      </x:c>
      <x:c r="X769" s="29" t="n">
        <x:f>V769/W769*100</x:f>
        <x:v>28.57142857142857</x:v>
      </x:c>
      <x:c r="Y769" s="29" t="n">
        <x:f>T769/U769*100</x:f>
        <x:v>20</x:v>
      </x:c>
      <x:c r="Z769" t="n">
        <x:f>MAX(U769-T769,0)</x:f>
        <x:v>36</x:v>
      </x:c>
      <x:c r="AA769" t="n">
        <x:f>MAX(T769-U769,0)</x:f>
        <x:v>0</x:v>
      </x:c>
      <x:c r="AB769" t="str">
        <x:f>IF(Y769&gt;=100,"Capacity Gap",IF(Y769&gt;=90,"Potential Bottleneck","No Bottleneck"))</x:f>
        <x:v>No Bottleneck</x:v>
      </x:c>
      <x:c r="AC769" t="str">
        <x:f>IF(Y769&lt;60,"Low Utilization / Smooth Flow",IF(Y769&lt;=85,"Moderate Utilization",IF(Y769&lt;90,"Transition / Capacity Pressure","High Utilization / Queue Risk")))</x:f>
        <x:v>Low Utilization / Smooth Flow</x:v>
      </x:c>
    </x:row>
    <x:row r="770">
      <x:c r="A770" t="n">
        <x:v>769</x:v>
      </x:c>
      <x:c r="B770" s="16" t="n">
        <x:v>46245.5</x:v>
      </x:c>
      <x:c r="C770" t="str">
        <x:v>Lunch Peak</x:v>
      </x:c>
      <x:c r="D770" t="n">
        <x:v>31</x:v>
      </x:c>
      <x:c r="E770" t="n">
        <x:v>6</x:v>
      </x:c>
      <x:c r="F770" t="n">
        <x:v>13</x:v>
      </x:c>
      <x:c r="G770" t="n">
        <x:v>12</x:v>
      </x:c>
      <x:c r="H770" t="n">
        <x:v>25.9</x:v>
      </x:c>
      <x:c r="I770" t="n">
        <x:v>0</x:v>
      </x:c>
      <x:c r="J770" t="n">
        <x:v>69.1</x:v>
      </x:c>
      <x:c r="K770" t="n">
        <x:v>45.8</x:v>
      </x:c>
      <x:c r="L770" t="n">
        <x:v>6</x:v>
      </x:c>
      <x:c r="M770" t="n">
        <x:v>6</x:v>
      </x:c>
      <x:c r="N770" t="n">
        <x:v>6</x:v>
      </x:c>
      <x:c r="O770" t="n">
        <x:v>4</x:v>
      </x:c>
      <x:c r="P770" t="n">
        <x:v>3</x:v>
      </x:c>
      <x:c r="Q770" t="n">
        <x:v>3</x:v>
      </x:c>
      <x:c r="R770" t="n">
        <x:v>3</x:v>
      </x:c>
      <x:c r="S770" t="n">
        <x:v>0</x:v>
      </x:c>
      <x:c r="T770" t="n">
        <x:f>D770</x:f>
        <x:v>31</x:v>
      </x:c>
      <x:c r="U770" t="n">
        <x:f>Assumptions!$B$16</x:f>
        <x:v>45</x:v>
      </x:c>
      <x:c r="V770" t="n">
        <x:f>MIN(T770,U770)</x:f>
        <x:v>31</x:v>
      </x:c>
      <x:c r="W770" t="n">
        <x:f>Assumptions!$B$17</x:f>
        <x:v>31.5</x:v>
      </x:c>
      <x:c r="X770" s="29" t="n">
        <x:f>V770/W770*100</x:f>
        <x:v>98.4126984126984</x:v>
      </x:c>
      <x:c r="Y770" s="29" t="n">
        <x:f>T770/U770*100</x:f>
        <x:v>68.88888888888889</x:v>
      </x:c>
      <x:c r="Z770" t="n">
        <x:f>MAX(U770-T770,0)</x:f>
        <x:v>14</x:v>
      </x:c>
      <x:c r="AA770" t="n">
        <x:f>MAX(T770-U770,0)</x:f>
        <x:v>0</x:v>
      </x:c>
      <x:c r="AB770" t="str">
        <x:f>IF(Y770&gt;=100,"Capacity Gap",IF(Y770&gt;=90,"Potential Bottleneck","No Bottleneck"))</x:f>
        <x:v>No Bottleneck</x:v>
      </x:c>
      <x:c r="AC770" t="str">
        <x:f>IF(Y770&lt;60,"Low Utilization / Smooth Flow",IF(Y770&lt;=85,"Moderate Utilization",IF(Y770&lt;90,"Transition / Capacity Pressure","High Utilization / Queue Risk")))</x:f>
        <x:v>Moderate Utilization</x:v>
      </x:c>
    </x:row>
    <x:row r="771">
      <x:c r="A771" t="n">
        <x:v>770</x:v>
      </x:c>
      <x:c r="B771" s="16" t="n">
        <x:v>46245.50347222222</x:v>
      </x:c>
      <x:c r="C771" t="str">
        <x:v>Lunch Peak</x:v>
      </x:c>
      <x:c r="D771" t="n">
        <x:v>19</x:v>
      </x:c>
      <x:c r="E771" t="n">
        <x:v>4</x:v>
      </x:c>
      <x:c r="F771" t="n">
        <x:v>8</x:v>
      </x:c>
      <x:c r="G771" t="n">
        <x:v>7</x:v>
      </x:c>
      <x:c r="H771" t="n">
        <x:v>23</x:v>
      </x:c>
      <x:c r="I771" t="n">
        <x:v>0</x:v>
      </x:c>
      <x:c r="J771" t="n">
        <x:v>42.4</x:v>
      </x:c>
      <x:c r="K771" t="n">
        <x:v>39</x:v>
      </x:c>
      <x:c r="L771" t="n">
        <x:v>3</x:v>
      </x:c>
      <x:c r="M771" t="n">
        <x:v>3</x:v>
      </x:c>
      <x:c r="N771" t="n">
        <x:v>4</x:v>
      </x:c>
      <x:c r="O771" t="n">
        <x:v>2</x:v>
      </x:c>
      <x:c r="P771" t="n">
        <x:v>2</x:v>
      </x:c>
      <x:c r="Q771" t="n">
        <x:v>2</x:v>
      </x:c>
      <x:c r="R771" t="n">
        <x:v>1</x:v>
      </x:c>
      <x:c r="S771" t="n">
        <x:v>2</x:v>
      </x:c>
      <x:c r="T771" t="n">
        <x:f>D771</x:f>
        <x:v>19</x:v>
      </x:c>
      <x:c r="U771" t="n">
        <x:f>Assumptions!$B$16</x:f>
        <x:v>45</x:v>
      </x:c>
      <x:c r="V771" t="n">
        <x:f>MIN(T771,U771)</x:f>
        <x:v>19</x:v>
      </x:c>
      <x:c r="W771" t="n">
        <x:f>Assumptions!$B$17</x:f>
        <x:v>31.5</x:v>
      </x:c>
      <x:c r="X771" s="29" t="n">
        <x:f>V771/W771*100</x:f>
        <x:v>60.317460317460316</x:v>
      </x:c>
      <x:c r="Y771" s="29" t="n">
        <x:f>T771/U771*100</x:f>
        <x:v>42.22222222222222</x:v>
      </x:c>
      <x:c r="Z771" t="n">
        <x:f>MAX(U771-T771,0)</x:f>
        <x:v>26</x:v>
      </x:c>
      <x:c r="AA771" t="n">
        <x:f>MAX(T771-U771,0)</x:f>
        <x:v>0</x:v>
      </x:c>
      <x:c r="AB771" t="str">
        <x:f>IF(Y771&gt;=100,"Capacity Gap",IF(Y771&gt;=90,"Potential Bottleneck","No Bottleneck"))</x:f>
        <x:v>No Bottleneck</x:v>
      </x:c>
      <x:c r="AC771" t="str">
        <x:f>IF(Y771&lt;60,"Low Utilization / Smooth Flow",IF(Y771&lt;=85,"Moderate Utilization",IF(Y771&lt;90,"Transition / Capacity Pressure","High Utilization / Queue Risk")))</x:f>
        <x:v>Low Utilization / Smooth Flow</x:v>
      </x:c>
    </x:row>
    <x:row r="772">
      <x:c r="A772" t="n">
        <x:v>771</x:v>
      </x:c>
      <x:c r="B772" s="16" t="n">
        <x:v>46245.506944444445</x:v>
      </x:c>
      <x:c r="C772" t="str">
        <x:v>Lunch Peak</x:v>
      </x:c>
      <x:c r="D772" t="n">
        <x:v>27</x:v>
      </x:c>
      <x:c r="E772" t="n">
        <x:v>5</x:v>
      </x:c>
      <x:c r="F772" t="n">
        <x:v>12</x:v>
      </x:c>
      <x:c r="G772" t="n">
        <x:v>10</x:v>
      </x:c>
      <x:c r="H772" t="n">
        <x:v>29.2</x:v>
      </x:c>
      <x:c r="I772" t="n">
        <x:v>0</x:v>
      </x:c>
      <x:c r="J772" t="n">
        <x:v>60.2</x:v>
      </x:c>
      <x:c r="K772" t="n">
        <x:v>45.6</x:v>
      </x:c>
      <x:c r="L772" t="n">
        <x:v>5</x:v>
      </x:c>
      <x:c r="M772" t="n">
        <x:v>4</x:v>
      </x:c>
      <x:c r="N772" t="n">
        <x:v>4</x:v>
      </x:c>
      <x:c r="O772" t="n">
        <x:v>4</x:v>
      </x:c>
      <x:c r="P772" t="n">
        <x:v>3</x:v>
      </x:c>
      <x:c r="Q772" t="n">
        <x:v>3</x:v>
      </x:c>
      <x:c r="R772" t="n">
        <x:v>2</x:v>
      </x:c>
      <x:c r="S772" t="n">
        <x:v>2</x:v>
      </x:c>
      <x:c r="T772" t="n">
        <x:f>D772</x:f>
        <x:v>27</x:v>
      </x:c>
      <x:c r="U772" t="n">
        <x:f>Assumptions!$B$16</x:f>
        <x:v>45</x:v>
      </x:c>
      <x:c r="V772" t="n">
        <x:f>MIN(T772,U772)</x:f>
        <x:v>27</x:v>
      </x:c>
      <x:c r="W772" t="n">
        <x:f>Assumptions!$B$17</x:f>
        <x:v>31.5</x:v>
      </x:c>
      <x:c r="X772" s="29" t="n">
        <x:f>V772/W772*100</x:f>
        <x:v>85.71428571428571</x:v>
      </x:c>
      <x:c r="Y772" s="29" t="n">
        <x:f>T772/U772*100</x:f>
        <x:v>60</x:v>
      </x:c>
      <x:c r="Z772" t="n">
        <x:f>MAX(U772-T772,0)</x:f>
        <x:v>18</x:v>
      </x:c>
      <x:c r="AA772" t="n">
        <x:f>MAX(T772-U772,0)</x:f>
        <x:v>0</x:v>
      </x:c>
      <x:c r="AB772" t="str">
        <x:f>IF(Y772&gt;=100,"Capacity Gap",IF(Y772&gt;=90,"Potential Bottleneck","No Bottleneck"))</x:f>
        <x:v>No Bottleneck</x:v>
      </x:c>
      <x:c r="AC772" t="str">
        <x:f>IF(Y772&lt;60,"Low Utilization / Smooth Flow",IF(Y772&lt;=85,"Moderate Utilization",IF(Y772&lt;90,"Transition / Capacity Pressure","High Utilization / Queue Risk")))</x:f>
        <x:v>Moderate Utilization</x:v>
      </x:c>
    </x:row>
    <x:row r="773">
      <x:c r="A773" t="n">
        <x:v>772</x:v>
      </x:c>
      <x:c r="B773" s="16" t="n">
        <x:v>46245.510416666664</x:v>
      </x:c>
      <x:c r="C773" t="str">
        <x:v>Lunch Peak</x:v>
      </x:c>
      <x:c r="D773" t="n">
        <x:v>23</x:v>
      </x:c>
      <x:c r="E773" t="n">
        <x:v>5</x:v>
      </x:c>
      <x:c r="F773" t="n">
        <x:v>10</x:v>
      </x:c>
      <x:c r="G773" t="n">
        <x:v>8</x:v>
      </x:c>
      <x:c r="H773" t="n">
        <x:v>26.2</x:v>
      </x:c>
      <x:c r="I773" t="n">
        <x:v>0</x:v>
      </x:c>
      <x:c r="J773" t="n">
        <x:v>51.3</x:v>
      </x:c>
      <x:c r="K773" t="n">
        <x:v>40.3</x:v>
      </x:c>
      <x:c r="L773" t="n">
        <x:v>4</x:v>
      </x:c>
      <x:c r="M773" t="n">
        <x:v>4</x:v>
      </x:c>
      <x:c r="N773" t="n">
        <x:v>4</x:v>
      </x:c>
      <x:c r="O773" t="n">
        <x:v>2</x:v>
      </x:c>
      <x:c r="P773" t="n">
        <x:v>3</x:v>
      </x:c>
      <x:c r="Q773" t="n">
        <x:v>2</x:v>
      </x:c>
      <x:c r="R773" t="n">
        <x:v>2</x:v>
      </x:c>
      <x:c r="S773" t="n">
        <x:v>2</x:v>
      </x:c>
      <x:c r="T773" t="n">
        <x:f>D773</x:f>
        <x:v>23</x:v>
      </x:c>
      <x:c r="U773" t="n">
        <x:f>Assumptions!$B$16</x:f>
        <x:v>45</x:v>
      </x:c>
      <x:c r="V773" t="n">
        <x:f>MIN(T773,U773)</x:f>
        <x:v>23</x:v>
      </x:c>
      <x:c r="W773" t="n">
        <x:f>Assumptions!$B$17</x:f>
        <x:v>31.5</x:v>
      </x:c>
      <x:c r="X773" s="29" t="n">
        <x:f>V773/W773*100</x:f>
        <x:v>73.01587301587301</x:v>
      </x:c>
      <x:c r="Y773" s="29" t="n">
        <x:f>T773/U773*100</x:f>
        <x:v>51.11111111111111</x:v>
      </x:c>
      <x:c r="Z773" t="n">
        <x:f>MAX(U773-T773,0)</x:f>
        <x:v>22</x:v>
      </x:c>
      <x:c r="AA773" t="n">
        <x:f>MAX(T773-U773,0)</x:f>
        <x:v>0</x:v>
      </x:c>
      <x:c r="AB773" t="str">
        <x:f>IF(Y773&gt;=100,"Capacity Gap",IF(Y773&gt;=90,"Potential Bottleneck","No Bottleneck"))</x:f>
        <x:v>No Bottleneck</x:v>
      </x:c>
      <x:c r="AC773" t="str">
        <x:f>IF(Y773&lt;60,"Low Utilization / Smooth Flow",IF(Y773&lt;=85,"Moderate Utilization",IF(Y773&lt;90,"Transition / Capacity Pressure","High Utilization / Queue Risk")))</x:f>
        <x:v>Low Utilization / Smooth Flow</x:v>
      </x:c>
    </x:row>
    <x:row r="774">
      <x:c r="A774" t="n">
        <x:v>773</x:v>
      </x:c>
      <x:c r="B774" s="16" t="n">
        <x:v>46245.51388888889</x:v>
      </x:c>
      <x:c r="C774" t="str">
        <x:v>Lunch Peak</x:v>
      </x:c>
      <x:c r="D774" t="n">
        <x:v>31</x:v>
      </x:c>
      <x:c r="E774" t="n">
        <x:v>6</x:v>
      </x:c>
      <x:c r="F774" t="n">
        <x:v>13</x:v>
      </x:c>
      <x:c r="G774" t="n">
        <x:v>12</x:v>
      </x:c>
      <x:c r="H774" t="n">
        <x:v>30.5</x:v>
      </x:c>
      <x:c r="I774" t="n">
        <x:v>0</x:v>
      </x:c>
      <x:c r="J774" t="n">
        <x:v>69.1</x:v>
      </x:c>
      <x:c r="K774" t="n">
        <x:v>44.9</x:v>
      </x:c>
      <x:c r="L774" t="n">
        <x:v>4</x:v>
      </x:c>
      <x:c r="M774" t="n">
        <x:v>5</x:v>
      </x:c>
      <x:c r="N774" t="n">
        <x:v>5</x:v>
      </x:c>
      <x:c r="O774" t="n">
        <x:v>3</x:v>
      </x:c>
      <x:c r="P774" t="n">
        <x:v>4</x:v>
      </x:c>
      <x:c r="Q774" t="n">
        <x:v>3</x:v>
      </x:c>
      <x:c r="R774" t="n">
        <x:v>2</x:v>
      </x:c>
      <x:c r="S774" t="n">
        <x:v>5</x:v>
      </x:c>
      <x:c r="T774" t="n">
        <x:f>D774</x:f>
        <x:v>31</x:v>
      </x:c>
      <x:c r="U774" t="n">
        <x:f>Assumptions!$B$16</x:f>
        <x:v>45</x:v>
      </x:c>
      <x:c r="V774" t="n">
        <x:f>MIN(T774,U774)</x:f>
        <x:v>31</x:v>
      </x:c>
      <x:c r="W774" t="n">
        <x:f>Assumptions!$B$17</x:f>
        <x:v>31.5</x:v>
      </x:c>
      <x:c r="X774" s="29" t="n">
        <x:f>V774/W774*100</x:f>
        <x:v>98.4126984126984</x:v>
      </x:c>
      <x:c r="Y774" s="29" t="n">
        <x:f>T774/U774*100</x:f>
        <x:v>68.88888888888889</x:v>
      </x:c>
      <x:c r="Z774" t="n">
        <x:f>MAX(U774-T774,0)</x:f>
        <x:v>14</x:v>
      </x:c>
      <x:c r="AA774" t="n">
        <x:f>MAX(T774-U774,0)</x:f>
        <x:v>0</x:v>
      </x:c>
      <x:c r="AB774" t="str">
        <x:f>IF(Y774&gt;=100,"Capacity Gap",IF(Y774&gt;=90,"Potential Bottleneck","No Bottleneck"))</x:f>
        <x:v>No Bottleneck</x:v>
      </x:c>
      <x:c r="AC774" t="str">
        <x:f>IF(Y774&lt;60,"Low Utilization / Smooth Flow",IF(Y774&lt;=85,"Moderate Utilization",IF(Y774&lt;90,"Transition / Capacity Pressure","High Utilization / Queue Risk")))</x:f>
        <x:v>Moderate Utilization</x:v>
      </x:c>
    </x:row>
    <x:row r="775">
      <x:c r="A775" t="n">
        <x:v>774</x:v>
      </x:c>
      <x:c r="B775" s="16" t="n">
        <x:v>46245.51736111111</x:v>
      </x:c>
      <x:c r="C775" t="str">
        <x:v>Lunch Peak</x:v>
      </x:c>
      <x:c r="D775" t="n">
        <x:v>27</x:v>
      </x:c>
      <x:c r="E775" t="n">
        <x:v>5</x:v>
      </x:c>
      <x:c r="F775" t="n">
        <x:v>12</x:v>
      </x:c>
      <x:c r="G775" t="n">
        <x:v>10</x:v>
      </x:c>
      <x:c r="H775" t="n">
        <x:v>29.9</x:v>
      </x:c>
      <x:c r="I775" t="n">
        <x:v>0</x:v>
      </x:c>
      <x:c r="J775" t="n">
        <x:v>60.2</x:v>
      </x:c>
      <x:c r="K775" t="n">
        <x:v>46.3</x:v>
      </x:c>
      <x:c r="L775" t="n">
        <x:v>4</x:v>
      </x:c>
      <x:c r="M775" t="n">
        <x:v>5</x:v>
      </x:c>
      <x:c r="N775" t="n">
        <x:v>5</x:v>
      </x:c>
      <x:c r="O775" t="n">
        <x:v>3</x:v>
      </x:c>
      <x:c r="P775" t="n">
        <x:v>3</x:v>
      </x:c>
      <x:c r="Q775" t="n">
        <x:v>3</x:v>
      </x:c>
      <x:c r="R775" t="n">
        <x:v>2</x:v>
      </x:c>
      <x:c r="S775" t="n">
        <x:v>2</x:v>
      </x:c>
      <x:c r="T775" t="n">
        <x:f>D775</x:f>
        <x:v>27</x:v>
      </x:c>
      <x:c r="U775" t="n">
        <x:f>Assumptions!$B$16</x:f>
        <x:v>45</x:v>
      </x:c>
      <x:c r="V775" t="n">
        <x:f>MIN(T775,U775)</x:f>
        <x:v>27</x:v>
      </x:c>
      <x:c r="W775" t="n">
        <x:f>Assumptions!$B$17</x:f>
        <x:v>31.5</x:v>
      </x:c>
      <x:c r="X775" s="29" t="n">
        <x:f>V775/W775*100</x:f>
        <x:v>85.71428571428571</x:v>
      </x:c>
      <x:c r="Y775" s="29" t="n">
        <x:f>T775/U775*100</x:f>
        <x:v>60</x:v>
      </x:c>
      <x:c r="Z775" t="n">
        <x:f>MAX(U775-T775,0)</x:f>
        <x:v>18</x:v>
      </x:c>
      <x:c r="AA775" t="n">
        <x:f>MAX(T775-U775,0)</x:f>
        <x:v>0</x:v>
      </x:c>
      <x:c r="AB775" t="str">
        <x:f>IF(Y775&gt;=100,"Capacity Gap",IF(Y775&gt;=90,"Potential Bottleneck","No Bottleneck"))</x:f>
        <x:v>No Bottleneck</x:v>
      </x:c>
      <x:c r="AC775" t="str">
        <x:f>IF(Y775&lt;60,"Low Utilization / Smooth Flow",IF(Y775&lt;=85,"Moderate Utilization",IF(Y775&lt;90,"Transition / Capacity Pressure","High Utilization / Queue Risk")))</x:f>
        <x:v>Moderate Utilization</x:v>
      </x:c>
    </x:row>
    <x:row r="776">
      <x:c r="A776" t="n">
        <x:v>775</x:v>
      </x:c>
      <x:c r="B776" s="16" t="n">
        <x:v>46245.520833333336</x:v>
      </x:c>
      <x:c r="C776" t="str">
        <x:v>Lunch Peak</x:v>
      </x:c>
      <x:c r="D776" t="n">
        <x:v>30</x:v>
      </x:c>
      <x:c r="E776" t="n">
        <x:v>6</x:v>
      </x:c>
      <x:c r="F776" t="n">
        <x:v>13</x:v>
      </x:c>
      <x:c r="G776" t="n">
        <x:v>11</x:v>
      </x:c>
      <x:c r="H776" t="n">
        <x:v>26.6</x:v>
      </x:c>
      <x:c r="I776" t="n">
        <x:v>0</x:v>
      </x:c>
      <x:c r="J776" t="n">
        <x:v>66.9</x:v>
      </x:c>
      <x:c r="K776" t="n">
        <x:v>39.8</x:v>
      </x:c>
      <x:c r="L776" t="n">
        <x:v>5</x:v>
      </x:c>
      <x:c r="M776" t="n">
        <x:v>6</x:v>
      </x:c>
      <x:c r="N776" t="n">
        <x:v>6</x:v>
      </x:c>
      <x:c r="O776" t="n">
        <x:v>3</x:v>
      </x:c>
      <x:c r="P776" t="n">
        <x:v>3</x:v>
      </x:c>
      <x:c r="Q776" t="n">
        <x:v>3</x:v>
      </x:c>
      <x:c r="R776" t="n">
        <x:v>3</x:v>
      </x:c>
      <x:c r="S776" t="n">
        <x:v>1</x:v>
      </x:c>
      <x:c r="T776" t="n">
        <x:f>D776</x:f>
        <x:v>30</x:v>
      </x:c>
      <x:c r="U776" t="n">
        <x:f>Assumptions!$B$16</x:f>
        <x:v>45</x:v>
      </x:c>
      <x:c r="V776" t="n">
        <x:f>MIN(T776,U776)</x:f>
        <x:v>30</x:v>
      </x:c>
      <x:c r="W776" t="n">
        <x:f>Assumptions!$B$17</x:f>
        <x:v>31.5</x:v>
      </x:c>
      <x:c r="X776" s="29" t="n">
        <x:f>V776/W776*100</x:f>
        <x:v>95.23809523809523</x:v>
      </x:c>
      <x:c r="Y776" s="29" t="n">
        <x:f>T776/U776*100</x:f>
        <x:v>66.66666666666666</x:v>
      </x:c>
      <x:c r="Z776" t="n">
        <x:f>MAX(U776-T776,0)</x:f>
        <x:v>15</x:v>
      </x:c>
      <x:c r="AA776" t="n">
        <x:f>MAX(T776-U776,0)</x:f>
        <x:v>0</x:v>
      </x:c>
      <x:c r="AB776" t="str">
        <x:f>IF(Y776&gt;=100,"Capacity Gap",IF(Y776&gt;=90,"Potential Bottleneck","No Bottleneck"))</x:f>
        <x:v>No Bottleneck</x:v>
      </x:c>
      <x:c r="AC776" t="str">
        <x:f>IF(Y776&lt;60,"Low Utilization / Smooth Flow",IF(Y776&lt;=85,"Moderate Utilization",IF(Y776&lt;90,"Transition / Capacity Pressure","High Utilization / Queue Risk")))</x:f>
        <x:v>Moderate Utilization</x:v>
      </x:c>
    </x:row>
    <x:row r="777">
      <x:c r="A777" t="n">
        <x:v>776</x:v>
      </x:c>
      <x:c r="B777" s="16" t="n">
        <x:v>46245.524305555555</x:v>
      </x:c>
      <x:c r="C777" t="str">
        <x:v>Lunch Peak</x:v>
      </x:c>
      <x:c r="D777" t="n">
        <x:v>28</x:v>
      </x:c>
      <x:c r="E777" t="n">
        <x:v>6</x:v>
      </x:c>
      <x:c r="F777" t="n">
        <x:v>12</x:v>
      </x:c>
      <x:c r="G777" t="n">
        <x:v>10</x:v>
      </x:c>
      <x:c r="H777" t="n">
        <x:v>30.4</x:v>
      </x:c>
      <x:c r="I777" t="n">
        <x:v>0</x:v>
      </x:c>
      <x:c r="J777" t="n">
        <x:v>62.4</x:v>
      </x:c>
      <x:c r="K777" t="n">
        <x:v>46.6</x:v>
      </x:c>
      <x:c r="L777" t="n">
        <x:v>5</x:v>
      </x:c>
      <x:c r="M777" t="n">
        <x:v>5</x:v>
      </x:c>
      <x:c r="N777" t="n">
        <x:v>5</x:v>
      </x:c>
      <x:c r="O777" t="n">
        <x:v>4</x:v>
      </x:c>
      <x:c r="P777" t="n">
        <x:v>3</x:v>
      </x:c>
      <x:c r="Q777" t="n">
        <x:v>4</x:v>
      </x:c>
      <x:c r="R777" t="n">
        <x:v>2</x:v>
      </x:c>
      <x:c r="S777" t="n">
        <x:v>0</x:v>
      </x:c>
      <x:c r="T777" t="n">
        <x:f>D777</x:f>
        <x:v>28</x:v>
      </x:c>
      <x:c r="U777" t="n">
        <x:f>Assumptions!$B$16</x:f>
        <x:v>45</x:v>
      </x:c>
      <x:c r="V777" t="n">
        <x:f>MIN(T777,U777)</x:f>
        <x:v>28</x:v>
      </x:c>
      <x:c r="W777" t="n">
        <x:f>Assumptions!$B$17</x:f>
        <x:v>31.5</x:v>
      </x:c>
      <x:c r="X777" s="29" t="n">
        <x:f>V777/W777*100</x:f>
        <x:v>88.88888888888889</x:v>
      </x:c>
      <x:c r="Y777" s="29" t="n">
        <x:f>T777/U777*100</x:f>
        <x:v>62.22222222222222</x:v>
      </x:c>
      <x:c r="Z777" t="n">
        <x:f>MAX(U777-T777,0)</x:f>
        <x:v>17</x:v>
      </x:c>
      <x:c r="AA777" t="n">
        <x:f>MAX(T777-U777,0)</x:f>
        <x:v>0</x:v>
      </x:c>
      <x:c r="AB777" t="str">
        <x:f>IF(Y777&gt;=100,"Capacity Gap",IF(Y777&gt;=90,"Potential Bottleneck","No Bottleneck"))</x:f>
        <x:v>No Bottleneck</x:v>
      </x:c>
      <x:c r="AC777" t="str">
        <x:f>IF(Y777&lt;60,"Low Utilization / Smooth Flow",IF(Y777&lt;=85,"Moderate Utilization",IF(Y777&lt;90,"Transition / Capacity Pressure","High Utilization / Queue Risk")))</x:f>
        <x:v>Moderate Utilization</x:v>
      </x:c>
    </x:row>
    <x:row r="778">
      <x:c r="A778" t="n">
        <x:v>777</x:v>
      </x:c>
      <x:c r="B778" s="16" t="n">
        <x:v>46245.52777777778</x:v>
      </x:c>
      <x:c r="C778" t="str">
        <x:v>Lunch Peak</x:v>
      </x:c>
      <x:c r="D778" t="n">
        <x:v>27</x:v>
      </x:c>
      <x:c r="E778" t="n">
        <x:v>5</x:v>
      </x:c>
      <x:c r="F778" t="n">
        <x:v>12</x:v>
      </x:c>
      <x:c r="G778" t="n">
        <x:v>10</x:v>
      </x:c>
      <x:c r="H778" t="n">
        <x:v>27.8</x:v>
      </x:c>
      <x:c r="I778" t="n">
        <x:v>0</x:v>
      </x:c>
      <x:c r="J778" t="n">
        <x:v>60.2</x:v>
      </x:c>
      <x:c r="K778" t="n">
        <x:v>38.4</x:v>
      </x:c>
      <x:c r="L778" t="n">
        <x:v>4</x:v>
      </x:c>
      <x:c r="M778" t="n">
        <x:v>5</x:v>
      </x:c>
      <x:c r="N778" t="n">
        <x:v>5</x:v>
      </x:c>
      <x:c r="O778" t="n">
        <x:v>3</x:v>
      </x:c>
      <x:c r="P778" t="n">
        <x:v>3</x:v>
      </x:c>
      <x:c r="Q778" t="n">
        <x:v>3</x:v>
      </x:c>
      <x:c r="R778" t="n">
        <x:v>3</x:v>
      </x:c>
      <x:c r="S778" t="n">
        <x:v>1</x:v>
      </x:c>
      <x:c r="T778" t="n">
        <x:f>D778</x:f>
        <x:v>27</x:v>
      </x:c>
      <x:c r="U778" t="n">
        <x:f>Assumptions!$B$16</x:f>
        <x:v>45</x:v>
      </x:c>
      <x:c r="V778" t="n">
        <x:f>MIN(T778,U778)</x:f>
        <x:v>27</x:v>
      </x:c>
      <x:c r="W778" t="n">
        <x:f>Assumptions!$B$17</x:f>
        <x:v>31.5</x:v>
      </x:c>
      <x:c r="X778" s="29" t="n">
        <x:f>V778/W778*100</x:f>
        <x:v>85.71428571428571</x:v>
      </x:c>
      <x:c r="Y778" s="29" t="n">
        <x:f>T778/U778*100</x:f>
        <x:v>60</x:v>
      </x:c>
      <x:c r="Z778" t="n">
        <x:f>MAX(U778-T778,0)</x:f>
        <x:v>18</x:v>
      </x:c>
      <x:c r="AA778" t="n">
        <x:f>MAX(T778-U778,0)</x:f>
        <x:v>0</x:v>
      </x:c>
      <x:c r="AB778" t="str">
        <x:f>IF(Y778&gt;=100,"Capacity Gap",IF(Y778&gt;=90,"Potential Bottleneck","No Bottleneck"))</x:f>
        <x:v>No Bottleneck</x:v>
      </x:c>
      <x:c r="AC778" t="str">
        <x:f>IF(Y778&lt;60,"Low Utilization / Smooth Flow",IF(Y778&lt;=85,"Moderate Utilization",IF(Y778&lt;90,"Transition / Capacity Pressure","High Utilization / Queue Risk")))</x:f>
        <x:v>Moderate Utilization</x:v>
      </x:c>
    </x:row>
    <x:row r="779">
      <x:c r="A779" t="n">
        <x:v>778</x:v>
      </x:c>
      <x:c r="B779" s="16" t="n">
        <x:v>46245.53125</x:v>
      </x:c>
      <x:c r="C779" t="str">
        <x:v>Lunch Peak</x:v>
      </x:c>
      <x:c r="D779" t="n">
        <x:v>28</x:v>
      </x:c>
      <x:c r="E779" t="n">
        <x:v>6</x:v>
      </x:c>
      <x:c r="F779" t="n">
        <x:v>12</x:v>
      </x:c>
      <x:c r="G779" t="n">
        <x:v>10</x:v>
      </x:c>
      <x:c r="H779" t="n">
        <x:v>24</x:v>
      </x:c>
      <x:c r="I779" t="n">
        <x:v>0</x:v>
      </x:c>
      <x:c r="J779" t="n">
        <x:v>62.4</x:v>
      </x:c>
      <x:c r="K779" t="n">
        <x:v>43.5</x:v>
      </x:c>
      <x:c r="L779" t="n">
        <x:v>5</x:v>
      </x:c>
      <x:c r="M779" t="n">
        <x:v>4</x:v>
      </x:c>
      <x:c r="N779" t="n">
        <x:v>4</x:v>
      </x:c>
      <x:c r="O779" t="n">
        <x:v>3</x:v>
      </x:c>
      <x:c r="P779" t="n">
        <x:v>3</x:v>
      </x:c>
      <x:c r="Q779" t="n">
        <x:v>3</x:v>
      </x:c>
      <x:c r="R779" t="n">
        <x:v>3</x:v>
      </x:c>
      <x:c r="S779" t="n">
        <x:v>3</x:v>
      </x:c>
      <x:c r="T779" t="n">
        <x:f>D779</x:f>
        <x:v>28</x:v>
      </x:c>
      <x:c r="U779" t="n">
        <x:f>Assumptions!$B$16</x:f>
        <x:v>45</x:v>
      </x:c>
      <x:c r="V779" t="n">
        <x:f>MIN(T779,U779)</x:f>
        <x:v>28</x:v>
      </x:c>
      <x:c r="W779" t="n">
        <x:f>Assumptions!$B$17</x:f>
        <x:v>31.5</x:v>
      </x:c>
      <x:c r="X779" s="29" t="n">
        <x:f>V779/W779*100</x:f>
        <x:v>88.88888888888889</x:v>
      </x:c>
      <x:c r="Y779" s="29" t="n">
        <x:f>T779/U779*100</x:f>
        <x:v>62.22222222222222</x:v>
      </x:c>
      <x:c r="Z779" t="n">
        <x:f>MAX(U779-T779,0)</x:f>
        <x:v>17</x:v>
      </x:c>
      <x:c r="AA779" t="n">
        <x:f>MAX(T779-U779,0)</x:f>
        <x:v>0</x:v>
      </x:c>
      <x:c r="AB779" t="str">
        <x:f>IF(Y779&gt;=100,"Capacity Gap",IF(Y779&gt;=90,"Potential Bottleneck","No Bottleneck"))</x:f>
        <x:v>No Bottleneck</x:v>
      </x:c>
      <x:c r="AC779" t="str">
        <x:f>IF(Y779&lt;60,"Low Utilization / Smooth Flow",IF(Y779&lt;=85,"Moderate Utilization",IF(Y779&lt;90,"Transition / Capacity Pressure","High Utilization / Queue Risk")))</x:f>
        <x:v>Moderate Utilization</x:v>
      </x:c>
    </x:row>
    <x:row r="780">
      <x:c r="A780" t="n">
        <x:v>779</x:v>
      </x:c>
      <x:c r="B780" s="16" t="n">
        <x:v>46245.53472222222</x:v>
      </x:c>
      <x:c r="C780" t="str">
        <x:v>Lunch Peak</x:v>
      </x:c>
      <x:c r="D780" t="n">
        <x:v>31</x:v>
      </x:c>
      <x:c r="E780" t="n">
        <x:v>6</x:v>
      </x:c>
      <x:c r="F780" t="n">
        <x:v>13</x:v>
      </x:c>
      <x:c r="G780" t="n">
        <x:v>12</x:v>
      </x:c>
      <x:c r="H780" t="n">
        <x:v>28.4</x:v>
      </x:c>
      <x:c r="I780" t="n">
        <x:v>0</x:v>
      </x:c>
      <x:c r="J780" t="n">
        <x:v>69.1</x:v>
      </x:c>
      <x:c r="K780" t="n">
        <x:v>41.7</x:v>
      </x:c>
      <x:c r="L780" t="n">
        <x:v>6</x:v>
      </x:c>
      <x:c r="M780" t="n">
        <x:v>6</x:v>
      </x:c>
      <x:c r="N780" t="n">
        <x:v>6</x:v>
      </x:c>
      <x:c r="O780" t="n">
        <x:v>4</x:v>
      </x:c>
      <x:c r="P780" t="n">
        <x:v>3</x:v>
      </x:c>
      <x:c r="Q780" t="n">
        <x:v>4</x:v>
      </x:c>
      <x:c r="R780" t="n">
        <x:v>2</x:v>
      </x:c>
      <x:c r="S780" t="n">
        <x:v>0</x:v>
      </x:c>
      <x:c r="T780" t="n">
        <x:f>D780</x:f>
        <x:v>31</x:v>
      </x:c>
      <x:c r="U780" t="n">
        <x:f>Assumptions!$B$16</x:f>
        <x:v>45</x:v>
      </x:c>
      <x:c r="V780" t="n">
        <x:f>MIN(T780,U780)</x:f>
        <x:v>31</x:v>
      </x:c>
      <x:c r="W780" t="n">
        <x:f>Assumptions!$B$17</x:f>
        <x:v>31.5</x:v>
      </x:c>
      <x:c r="X780" s="29" t="n">
        <x:f>V780/W780*100</x:f>
        <x:v>98.4126984126984</x:v>
      </x:c>
      <x:c r="Y780" s="29" t="n">
        <x:f>T780/U780*100</x:f>
        <x:v>68.88888888888889</x:v>
      </x:c>
      <x:c r="Z780" t="n">
        <x:f>MAX(U780-T780,0)</x:f>
        <x:v>14</x:v>
      </x:c>
      <x:c r="AA780" t="n">
        <x:f>MAX(T780-U780,0)</x:f>
        <x:v>0</x:v>
      </x:c>
      <x:c r="AB780" t="str">
        <x:f>IF(Y780&gt;=100,"Capacity Gap",IF(Y780&gt;=90,"Potential Bottleneck","No Bottleneck"))</x:f>
        <x:v>No Bottleneck</x:v>
      </x:c>
      <x:c r="AC780" t="str">
        <x:f>IF(Y780&lt;60,"Low Utilization / Smooth Flow",IF(Y780&lt;=85,"Moderate Utilization",IF(Y780&lt;90,"Transition / Capacity Pressure","High Utilization / Queue Risk")))</x:f>
        <x:v>Moderate Utilization</x:v>
      </x:c>
    </x:row>
    <x:row r="781">
      <x:c r="A781" t="n">
        <x:v>780</x:v>
      </x:c>
      <x:c r="B781" s="16" t="n">
        <x:v>46245.538194444445</x:v>
      </x:c>
      <x:c r="C781" t="str">
        <x:v>Lunch Peak</x:v>
      </x:c>
      <x:c r="D781" t="n">
        <x:v>26</x:v>
      </x:c>
      <x:c r="E781" t="n">
        <x:v>5</x:v>
      </x:c>
      <x:c r="F781" t="n">
        <x:v>11</x:v>
      </x:c>
      <x:c r="G781" t="n">
        <x:v>10</x:v>
      </x:c>
      <x:c r="H781" t="n">
        <x:v>24.8</x:v>
      </x:c>
      <x:c r="I781" t="n">
        <x:v>0</x:v>
      </x:c>
      <x:c r="J781" t="n">
        <x:v>58</x:v>
      </x:c>
      <x:c r="K781" t="n">
        <x:v>38.2</x:v>
      </x:c>
      <x:c r="L781" t="n">
        <x:v>5</x:v>
      </x:c>
      <x:c r="M781" t="n">
        <x:v>6</x:v>
      </x:c>
      <x:c r="N781" t="n">
        <x:v>4</x:v>
      </x:c>
      <x:c r="O781" t="n">
        <x:v>3</x:v>
      </x:c>
      <x:c r="P781" t="n">
        <x:v>2</x:v>
      </x:c>
      <x:c r="Q781" t="n">
        <x:v>2</x:v>
      </x:c>
      <x:c r="R781" t="n">
        <x:v>2</x:v>
      </x:c>
      <x:c r="S781" t="n">
        <x:v>2</x:v>
      </x:c>
      <x:c r="T781" t="n">
        <x:f>D781</x:f>
        <x:v>26</x:v>
      </x:c>
      <x:c r="U781" t="n">
        <x:f>Assumptions!$B$16</x:f>
        <x:v>45</x:v>
      </x:c>
      <x:c r="V781" t="n">
        <x:f>MIN(T781,U781)</x:f>
        <x:v>26</x:v>
      </x:c>
      <x:c r="W781" t="n">
        <x:f>Assumptions!$B$17</x:f>
        <x:v>31.5</x:v>
      </x:c>
      <x:c r="X781" s="29" t="n">
        <x:f>V781/W781*100</x:f>
        <x:v>82.53968253968253</x:v>
      </x:c>
      <x:c r="Y781" s="29" t="n">
        <x:f>T781/U781*100</x:f>
        <x:v>57.77777777777777</x:v>
      </x:c>
      <x:c r="Z781" t="n">
        <x:f>MAX(U781-T781,0)</x:f>
        <x:v>19</x:v>
      </x:c>
      <x:c r="AA781" t="n">
        <x:f>MAX(T781-U781,0)</x:f>
        <x:v>0</x:v>
      </x:c>
      <x:c r="AB781" t="str">
        <x:f>IF(Y781&gt;=100,"Capacity Gap",IF(Y781&gt;=90,"Potential Bottleneck","No Bottleneck"))</x:f>
        <x:v>No Bottleneck</x:v>
      </x:c>
      <x:c r="AC781" t="str">
        <x:f>IF(Y781&lt;60,"Low Utilization / Smooth Flow",IF(Y781&lt;=85,"Moderate Utilization",IF(Y781&lt;90,"Transition / Capacity Pressure","High Utilization / Queue Risk")))</x:f>
        <x:v>Low Utilization / Smooth Flow</x:v>
      </x:c>
    </x:row>
    <x:row r="782">
      <x:c r="A782" t="n">
        <x:v>781</x:v>
      </x:c>
      <x:c r="B782" s="16" t="n">
        <x:v>46245.541666666664</x:v>
      </x:c>
      <x:c r="C782" t="str">
        <x:v>Post-Lunch</x:v>
      </x:c>
      <x:c r="D782" t="n">
        <x:v>22</x:v>
      </x:c>
      <x:c r="E782" t="n">
        <x:v>9</x:v>
      </x:c>
      <x:c r="F782" t="n">
        <x:v>6</x:v>
      </x:c>
      <x:c r="G782" t="n">
        <x:v>7</x:v>
      </x:c>
      <x:c r="H782" t="n">
        <x:v>28.8</x:v>
      </x:c>
      <x:c r="I782" t="n">
        <x:v>0</x:v>
      </x:c>
      <x:c r="J782" t="n">
        <x:v>49.1</x:v>
      </x:c>
      <x:c r="K782" t="n">
        <x:v>39.7</x:v>
      </x:c>
      <x:c r="L782" t="n">
        <x:v>4</x:v>
      </x:c>
      <x:c r="M782" t="n">
        <x:v>4</x:v>
      </x:c>
      <x:c r="N782" t="n">
        <x:v>4</x:v>
      </x:c>
      <x:c r="O782" t="n">
        <x:v>2</x:v>
      </x:c>
      <x:c r="P782" t="n">
        <x:v>2</x:v>
      </x:c>
      <x:c r="Q782" t="n">
        <x:v>2</x:v>
      </x:c>
      <x:c r="R782" t="n">
        <x:v>2</x:v>
      </x:c>
      <x:c r="S782" t="n">
        <x:v>2</x:v>
      </x:c>
      <x:c r="T782" t="n">
        <x:f>D782</x:f>
        <x:v>22</x:v>
      </x:c>
      <x:c r="U782" t="n">
        <x:f>Assumptions!$B$16</x:f>
        <x:v>45</x:v>
      </x:c>
      <x:c r="V782" t="n">
        <x:f>MIN(T782,U782)</x:f>
        <x:v>22</x:v>
      </x:c>
      <x:c r="W782" t="n">
        <x:f>Assumptions!$B$17</x:f>
        <x:v>31.5</x:v>
      </x:c>
      <x:c r="X782" s="29" t="n">
        <x:f>V782/W782*100</x:f>
        <x:v>69.84126984126983</x:v>
      </x:c>
      <x:c r="Y782" s="29" t="n">
        <x:f>T782/U782*100</x:f>
        <x:v>48.888888888888886</x:v>
      </x:c>
      <x:c r="Z782" t="n">
        <x:f>MAX(U782-T782,0)</x:f>
        <x:v>23</x:v>
      </x:c>
      <x:c r="AA782" t="n">
        <x:f>MAX(T782-U782,0)</x:f>
        <x:v>0</x:v>
      </x:c>
      <x:c r="AB782" t="str">
        <x:f>IF(Y782&gt;=100,"Capacity Gap",IF(Y782&gt;=90,"Potential Bottleneck","No Bottleneck"))</x:f>
        <x:v>No Bottleneck</x:v>
      </x:c>
      <x:c r="AC782" t="str">
        <x:f>IF(Y782&lt;60,"Low Utilization / Smooth Flow",IF(Y782&lt;=85,"Moderate Utilization",IF(Y782&lt;90,"Transition / Capacity Pressure","High Utilization / Queue Risk")))</x:f>
        <x:v>Low Utilization / Smooth Flow</x:v>
      </x:c>
    </x:row>
    <x:row r="783">
      <x:c r="A783" t="n">
        <x:v>782</x:v>
      </x:c>
      <x:c r="B783" s="16" t="n">
        <x:v>46245.54513888889</x:v>
      </x:c>
      <x:c r="C783" t="str">
        <x:v>Post-Lunch</x:v>
      </x:c>
      <x:c r="D783" t="n">
        <x:v>22</x:v>
      </x:c>
      <x:c r="E783" t="n">
        <x:v>9</x:v>
      </x:c>
      <x:c r="F783" t="n">
        <x:v>6</x:v>
      </x:c>
      <x:c r="G783" t="n">
        <x:v>7</x:v>
      </x:c>
      <x:c r="H783" t="n">
        <x:v>26.1</x:v>
      </x:c>
      <x:c r="I783" t="n">
        <x:v>0</x:v>
      </x:c>
      <x:c r="J783" t="n">
        <x:v>49.1</x:v>
      </x:c>
      <x:c r="K783" t="n">
        <x:v>36.7</x:v>
      </x:c>
      <x:c r="L783" t="n">
        <x:v>3</x:v>
      </x:c>
      <x:c r="M783" t="n">
        <x:v>4</x:v>
      </x:c>
      <x:c r="N783" t="n">
        <x:v>3</x:v>
      </x:c>
      <x:c r="O783" t="n">
        <x:v>3</x:v>
      </x:c>
      <x:c r="P783" t="n">
        <x:v>3</x:v>
      </x:c>
      <x:c r="Q783" t="n">
        <x:v>2</x:v>
      </x:c>
      <x:c r="R783" t="n">
        <x:v>2</x:v>
      </x:c>
      <x:c r="S783" t="n">
        <x:v>2</x:v>
      </x:c>
      <x:c r="T783" t="n">
        <x:f>D783</x:f>
        <x:v>22</x:v>
      </x:c>
      <x:c r="U783" t="n">
        <x:f>Assumptions!$B$16</x:f>
        <x:v>45</x:v>
      </x:c>
      <x:c r="V783" t="n">
        <x:f>MIN(T783,U783)</x:f>
        <x:v>22</x:v>
      </x:c>
      <x:c r="W783" t="n">
        <x:f>Assumptions!$B$17</x:f>
        <x:v>31.5</x:v>
      </x:c>
      <x:c r="X783" s="29" t="n">
        <x:f>V783/W783*100</x:f>
        <x:v>69.84126984126983</x:v>
      </x:c>
      <x:c r="Y783" s="29" t="n">
        <x:f>T783/U783*100</x:f>
        <x:v>48.888888888888886</x:v>
      </x:c>
      <x:c r="Z783" t="n">
        <x:f>MAX(U783-T783,0)</x:f>
        <x:v>23</x:v>
      </x:c>
      <x:c r="AA783" t="n">
        <x:f>MAX(T783-U783,0)</x:f>
        <x:v>0</x:v>
      </x:c>
      <x:c r="AB783" t="str">
        <x:f>IF(Y783&gt;=100,"Capacity Gap",IF(Y783&gt;=90,"Potential Bottleneck","No Bottleneck"))</x:f>
        <x:v>No Bottleneck</x:v>
      </x:c>
      <x:c r="AC783" t="str">
        <x:f>IF(Y783&lt;60,"Low Utilization / Smooth Flow",IF(Y783&lt;=85,"Moderate Utilization",IF(Y783&lt;90,"Transition / Capacity Pressure","High Utilization / Queue Risk")))</x:f>
        <x:v>Low Utilization / Smooth Flow</x:v>
      </x:c>
    </x:row>
    <x:row r="784">
      <x:c r="A784" t="n">
        <x:v>783</x:v>
      </x:c>
      <x:c r="B784" s="16" t="n">
        <x:v>46245.54861111111</x:v>
      </x:c>
      <x:c r="C784" t="str">
        <x:v>Post-Lunch</x:v>
      </x:c>
      <x:c r="D784" t="n">
        <x:v>27</x:v>
      </x:c>
      <x:c r="E784" t="n">
        <x:v>11</x:v>
      </x:c>
      <x:c r="F784" t="n">
        <x:v>8</x:v>
      </x:c>
      <x:c r="G784" t="n">
        <x:v>8</x:v>
      </x:c>
      <x:c r="H784" t="n">
        <x:v>25.9</x:v>
      </x:c>
      <x:c r="I784" t="n">
        <x:v>0</x:v>
      </x:c>
      <x:c r="J784" t="n">
        <x:v>60.2</x:v>
      </x:c>
      <x:c r="K784" t="n">
        <x:v>39.2</x:v>
      </x:c>
      <x:c r="L784" t="n">
        <x:v>3</x:v>
      </x:c>
      <x:c r="M784" t="n">
        <x:v>5</x:v>
      </x:c>
      <x:c r="N784" t="n">
        <x:v>5</x:v>
      </x:c>
      <x:c r="O784" t="n">
        <x:v>3</x:v>
      </x:c>
      <x:c r="P784" t="n">
        <x:v>3</x:v>
      </x:c>
      <x:c r="Q784" t="n">
        <x:v>3</x:v>
      </x:c>
      <x:c r="R784" t="n">
        <x:v>3</x:v>
      </x:c>
      <x:c r="S784" t="n">
        <x:v>2</x:v>
      </x:c>
      <x:c r="T784" t="n">
        <x:f>D784</x:f>
        <x:v>27</x:v>
      </x:c>
      <x:c r="U784" t="n">
        <x:f>Assumptions!$B$16</x:f>
        <x:v>45</x:v>
      </x:c>
      <x:c r="V784" t="n">
        <x:f>MIN(T784,U784)</x:f>
        <x:v>27</x:v>
      </x:c>
      <x:c r="W784" t="n">
        <x:f>Assumptions!$B$17</x:f>
        <x:v>31.5</x:v>
      </x:c>
      <x:c r="X784" s="29" t="n">
        <x:f>V784/W784*100</x:f>
        <x:v>85.71428571428571</x:v>
      </x:c>
      <x:c r="Y784" s="29" t="n">
        <x:f>T784/U784*100</x:f>
        <x:v>60</x:v>
      </x:c>
      <x:c r="Z784" t="n">
        <x:f>MAX(U784-T784,0)</x:f>
        <x:v>18</x:v>
      </x:c>
      <x:c r="AA784" t="n">
        <x:f>MAX(T784-U784,0)</x:f>
        <x:v>0</x:v>
      </x:c>
      <x:c r="AB784" t="str">
        <x:f>IF(Y784&gt;=100,"Capacity Gap",IF(Y784&gt;=90,"Potential Bottleneck","No Bottleneck"))</x:f>
        <x:v>No Bottleneck</x:v>
      </x:c>
      <x:c r="AC784" t="str">
        <x:f>IF(Y784&lt;60,"Low Utilization / Smooth Flow",IF(Y784&lt;=85,"Moderate Utilization",IF(Y784&lt;90,"Transition / Capacity Pressure","High Utilization / Queue Risk")))</x:f>
        <x:v>Moderate Utilization</x:v>
      </x:c>
    </x:row>
    <x:row r="785">
      <x:c r="A785" t="n">
        <x:v>784</x:v>
      </x:c>
      <x:c r="B785" s="16" t="n">
        <x:v>46245.552083333336</x:v>
      </x:c>
      <x:c r="C785" t="str">
        <x:v>Post-Lunch</x:v>
      </x:c>
      <x:c r="D785" t="n">
        <x:v>21</x:v>
      </x:c>
      <x:c r="E785" t="n">
        <x:v>9</x:v>
      </x:c>
      <x:c r="F785" t="n">
        <x:v>6</x:v>
      </x:c>
      <x:c r="G785" t="n">
        <x:v>6</x:v>
      </x:c>
      <x:c r="H785" t="n">
        <x:v>23.9</x:v>
      </x:c>
      <x:c r="I785" t="n">
        <x:v>0</x:v>
      </x:c>
      <x:c r="J785" t="n">
        <x:v>46.8</x:v>
      </x:c>
      <x:c r="K785" t="n">
        <x:v>38.1</x:v>
      </x:c>
      <x:c r="L785" t="n">
        <x:v>3</x:v>
      </x:c>
      <x:c r="M785" t="n">
        <x:v>4</x:v>
      </x:c>
      <x:c r="N785" t="n">
        <x:v>3</x:v>
      </x:c>
      <x:c r="O785" t="n">
        <x:v>3</x:v>
      </x:c>
      <x:c r="P785" t="n">
        <x:v>2</x:v>
      </x:c>
      <x:c r="Q785" t="n">
        <x:v>2</x:v>
      </x:c>
      <x:c r="R785" t="n">
        <x:v>2</x:v>
      </x:c>
      <x:c r="S785" t="n">
        <x:v>2</x:v>
      </x:c>
      <x:c r="T785" t="n">
        <x:f>D785</x:f>
        <x:v>21</x:v>
      </x:c>
      <x:c r="U785" t="n">
        <x:f>Assumptions!$B$16</x:f>
        <x:v>45</x:v>
      </x:c>
      <x:c r="V785" t="n">
        <x:f>MIN(T785,U785)</x:f>
        <x:v>21</x:v>
      </x:c>
      <x:c r="W785" t="n">
        <x:f>Assumptions!$B$17</x:f>
        <x:v>31.5</x:v>
      </x:c>
      <x:c r="X785" s="29" t="n">
        <x:f>V785/W785*100</x:f>
        <x:v>66.66666666666666</x:v>
      </x:c>
      <x:c r="Y785" s="29" t="n">
        <x:f>T785/U785*100</x:f>
        <x:v>46.666666666666664</x:v>
      </x:c>
      <x:c r="Z785" t="n">
        <x:f>MAX(U785-T785,0)</x:f>
        <x:v>24</x:v>
      </x:c>
      <x:c r="AA785" t="n">
        <x:f>MAX(T785-U785,0)</x:f>
        <x:v>0</x:v>
      </x:c>
      <x:c r="AB785" t="str">
        <x:f>IF(Y785&gt;=100,"Capacity Gap",IF(Y785&gt;=90,"Potential Bottleneck","No Bottleneck"))</x:f>
        <x:v>No Bottleneck</x:v>
      </x:c>
      <x:c r="AC785" t="str">
        <x:f>IF(Y785&lt;60,"Low Utilization / Smooth Flow",IF(Y785&lt;=85,"Moderate Utilization",IF(Y785&lt;90,"Transition / Capacity Pressure","High Utilization / Queue Risk")))</x:f>
        <x:v>Low Utilization / Smooth Flow</x:v>
      </x:c>
    </x:row>
    <x:row r="786">
      <x:c r="A786" t="n">
        <x:v>785</x:v>
      </x:c>
      <x:c r="B786" s="16" t="n">
        <x:v>46245.555555555555</x:v>
      </x:c>
      <x:c r="C786" t="str">
        <x:v>Post-Lunch</x:v>
      </x:c>
      <x:c r="D786" t="n">
        <x:v>23</x:v>
      </x:c>
      <x:c r="E786" t="n">
        <x:v>10</x:v>
      </x:c>
      <x:c r="F786" t="n">
        <x:v>6</x:v>
      </x:c>
      <x:c r="G786" t="n">
        <x:v>7</x:v>
      </x:c>
      <x:c r="H786" t="n">
        <x:v>23.6</x:v>
      </x:c>
      <x:c r="I786" t="n">
        <x:v>0</x:v>
      </x:c>
      <x:c r="J786" t="n">
        <x:v>51.3</x:v>
      </x:c>
      <x:c r="K786" t="n">
        <x:v>46</x:v>
      </x:c>
      <x:c r="L786" t="n">
        <x:v>3</x:v>
      </x:c>
      <x:c r="M786" t="n">
        <x:v>4</x:v>
      </x:c>
      <x:c r="N786" t="n">
        <x:v>4</x:v>
      </x:c>
      <x:c r="O786" t="n">
        <x:v>3</x:v>
      </x:c>
      <x:c r="P786" t="n">
        <x:v>3</x:v>
      </x:c>
      <x:c r="Q786" t="n">
        <x:v>2</x:v>
      </x:c>
      <x:c r="R786" t="n">
        <x:v>2</x:v>
      </x:c>
      <x:c r="S786" t="n">
        <x:v>2</x:v>
      </x:c>
      <x:c r="T786" t="n">
        <x:f>D786</x:f>
        <x:v>23</x:v>
      </x:c>
      <x:c r="U786" t="n">
        <x:f>Assumptions!$B$16</x:f>
        <x:v>45</x:v>
      </x:c>
      <x:c r="V786" t="n">
        <x:f>MIN(T786,U786)</x:f>
        <x:v>23</x:v>
      </x:c>
      <x:c r="W786" t="n">
        <x:f>Assumptions!$B$17</x:f>
        <x:v>31.5</x:v>
      </x:c>
      <x:c r="X786" s="29" t="n">
        <x:f>V786/W786*100</x:f>
        <x:v>73.01587301587301</x:v>
      </x:c>
      <x:c r="Y786" s="29" t="n">
        <x:f>T786/U786*100</x:f>
        <x:v>51.11111111111111</x:v>
      </x:c>
      <x:c r="Z786" t="n">
        <x:f>MAX(U786-T786,0)</x:f>
        <x:v>22</x:v>
      </x:c>
      <x:c r="AA786" t="n">
        <x:f>MAX(T786-U786,0)</x:f>
        <x:v>0</x:v>
      </x:c>
      <x:c r="AB786" t="str">
        <x:f>IF(Y786&gt;=100,"Capacity Gap",IF(Y786&gt;=90,"Potential Bottleneck","No Bottleneck"))</x:f>
        <x:v>No Bottleneck</x:v>
      </x:c>
      <x:c r="AC786" t="str">
        <x:f>IF(Y786&lt;60,"Low Utilization / Smooth Flow",IF(Y786&lt;=85,"Moderate Utilization",IF(Y786&lt;90,"Transition / Capacity Pressure","High Utilization / Queue Risk")))</x:f>
        <x:v>Low Utilization / Smooth Flow</x:v>
      </x:c>
    </x:row>
    <x:row r="787">
      <x:c r="A787" t="n">
        <x:v>786</x:v>
      </x:c>
      <x:c r="B787" s="16" t="n">
        <x:v>46245.55902777778</x:v>
      </x:c>
      <x:c r="C787" t="str">
        <x:v>Post-Lunch</x:v>
      </x:c>
      <x:c r="D787" t="n">
        <x:v>26</x:v>
      </x:c>
      <x:c r="E787" t="n">
        <x:v>11</x:v>
      </x:c>
      <x:c r="F787" t="n">
        <x:v>7</x:v>
      </x:c>
      <x:c r="G787" t="n">
        <x:v>8</x:v>
      </x:c>
      <x:c r="H787" t="n">
        <x:v>27</x:v>
      </x:c>
      <x:c r="I787" t="n">
        <x:v>0</x:v>
      </x:c>
      <x:c r="J787" t="n">
        <x:v>58</x:v>
      </x:c>
      <x:c r="K787" t="n">
        <x:v>40.4</x:v>
      </x:c>
      <x:c r="L787" t="n">
        <x:v>5</x:v>
      </x:c>
      <x:c r="M787" t="n">
        <x:v>5</x:v>
      </x:c>
      <x:c r="N787" t="n">
        <x:v>5</x:v>
      </x:c>
      <x:c r="O787" t="n">
        <x:v>4</x:v>
      </x:c>
      <x:c r="P787" t="n">
        <x:v>3</x:v>
      </x:c>
      <x:c r="Q787" t="n">
        <x:v>3</x:v>
      </x:c>
      <x:c r="R787" t="n">
        <x:v>1</x:v>
      </x:c>
      <x:c r="S787" t="n">
        <x:v>0</x:v>
      </x:c>
      <x:c r="T787" t="n">
        <x:f>D787</x:f>
        <x:v>26</x:v>
      </x:c>
      <x:c r="U787" t="n">
        <x:f>Assumptions!$B$16</x:f>
        <x:v>45</x:v>
      </x:c>
      <x:c r="V787" t="n">
        <x:f>MIN(T787,U787)</x:f>
        <x:v>26</x:v>
      </x:c>
      <x:c r="W787" t="n">
        <x:f>Assumptions!$B$17</x:f>
        <x:v>31.5</x:v>
      </x:c>
      <x:c r="X787" s="29" t="n">
        <x:f>V787/W787*100</x:f>
        <x:v>82.53968253968253</x:v>
      </x:c>
      <x:c r="Y787" s="29" t="n">
        <x:f>T787/U787*100</x:f>
        <x:v>57.77777777777777</x:v>
      </x:c>
      <x:c r="Z787" t="n">
        <x:f>MAX(U787-T787,0)</x:f>
        <x:v>19</x:v>
      </x:c>
      <x:c r="AA787" t="n">
        <x:f>MAX(T787-U787,0)</x:f>
        <x:v>0</x:v>
      </x:c>
      <x:c r="AB787" t="str">
        <x:f>IF(Y787&gt;=100,"Capacity Gap",IF(Y787&gt;=90,"Potential Bottleneck","No Bottleneck"))</x:f>
        <x:v>No Bottleneck</x:v>
      </x:c>
      <x:c r="AC787" t="str">
        <x:f>IF(Y787&lt;60,"Low Utilization / Smooth Flow",IF(Y787&lt;=85,"Moderate Utilization",IF(Y787&lt;90,"Transition / Capacity Pressure","High Utilization / Queue Risk")))</x:f>
        <x:v>Low Utilization / Smooth Flow</x:v>
      </x:c>
    </x:row>
    <x:row r="788">
      <x:c r="A788" t="n">
        <x:v>787</x:v>
      </x:c>
      <x:c r="B788" s="16" t="n">
        <x:v>46245.5625</x:v>
      </x:c>
      <x:c r="C788" t="str">
        <x:v>Post-Lunch</x:v>
      </x:c>
      <x:c r="D788" t="n">
        <x:v>25</x:v>
      </x:c>
      <x:c r="E788" t="n">
        <x:v>10</x:v>
      </x:c>
      <x:c r="F788" t="n">
        <x:v>7</x:v>
      </x:c>
      <x:c r="G788" t="n">
        <x:v>8</x:v>
      </x:c>
      <x:c r="H788" t="n">
        <x:v>25.4</x:v>
      </x:c>
      <x:c r="I788" t="n">
        <x:v>0</x:v>
      </x:c>
      <x:c r="J788" t="n">
        <x:v>55.7</x:v>
      </x:c>
      <x:c r="K788" t="n">
        <x:v>46.8</x:v>
      </x:c>
      <x:c r="L788" t="n">
        <x:v>4</x:v>
      </x:c>
      <x:c r="M788" t="n">
        <x:v>3</x:v>
      </x:c>
      <x:c r="N788" t="n">
        <x:v>4</x:v>
      </x:c>
      <x:c r="O788" t="n">
        <x:v>3</x:v>
      </x:c>
      <x:c r="P788" t="n">
        <x:v>2</x:v>
      </x:c>
      <x:c r="Q788" t="n">
        <x:v>2</x:v>
      </x:c>
      <x:c r="R788" t="n">
        <x:v>2</x:v>
      </x:c>
      <x:c r="S788" t="n">
        <x:v>5</x:v>
      </x:c>
      <x:c r="T788" t="n">
        <x:f>D788</x:f>
        <x:v>25</x:v>
      </x:c>
      <x:c r="U788" t="n">
        <x:f>Assumptions!$B$16</x:f>
        <x:v>45</x:v>
      </x:c>
      <x:c r="V788" t="n">
        <x:f>MIN(T788,U788)</x:f>
        <x:v>25</x:v>
      </x:c>
      <x:c r="W788" t="n">
        <x:f>Assumptions!$B$17</x:f>
        <x:v>31.5</x:v>
      </x:c>
      <x:c r="X788" s="29" t="n">
        <x:f>V788/W788*100</x:f>
        <x:v>79.36507936507937</x:v>
      </x:c>
      <x:c r="Y788" s="29" t="n">
        <x:f>T788/U788*100</x:f>
        <x:v>55.55555555555556</x:v>
      </x:c>
      <x:c r="Z788" t="n">
        <x:f>MAX(U788-T788,0)</x:f>
        <x:v>20</x:v>
      </x:c>
      <x:c r="AA788" t="n">
        <x:f>MAX(T788-U788,0)</x:f>
        <x:v>0</x:v>
      </x:c>
      <x:c r="AB788" t="str">
        <x:f>IF(Y788&gt;=100,"Capacity Gap",IF(Y788&gt;=90,"Potential Bottleneck","No Bottleneck"))</x:f>
        <x:v>No Bottleneck</x:v>
      </x:c>
      <x:c r="AC788" t="str">
        <x:f>IF(Y788&lt;60,"Low Utilization / Smooth Flow",IF(Y788&lt;=85,"Moderate Utilization",IF(Y788&lt;90,"Transition / Capacity Pressure","High Utilization / Queue Risk")))</x:f>
        <x:v>Low Utilization / Smooth Flow</x:v>
      </x:c>
    </x:row>
    <x:row r="789">
      <x:c r="A789" t="n">
        <x:v>788</x:v>
      </x:c>
      <x:c r="B789" s="16" t="n">
        <x:v>46245.56597222222</x:v>
      </x:c>
      <x:c r="C789" t="str">
        <x:v>Post-Lunch</x:v>
      </x:c>
      <x:c r="D789" t="n">
        <x:v>25</x:v>
      </x:c>
      <x:c r="E789" t="n">
        <x:v>10</x:v>
      </x:c>
      <x:c r="F789" t="n">
        <x:v>7</x:v>
      </x:c>
      <x:c r="G789" t="n">
        <x:v>8</x:v>
      </x:c>
      <x:c r="H789" t="n">
        <x:v>21.6</x:v>
      </x:c>
      <x:c r="I789" t="n">
        <x:v>0</x:v>
      </x:c>
      <x:c r="J789" t="n">
        <x:v>55.7</x:v>
      </x:c>
      <x:c r="K789" t="n">
        <x:v>41.5</x:v>
      </x:c>
      <x:c r="L789" t="n">
        <x:v>5</x:v>
      </x:c>
      <x:c r="M789" t="n">
        <x:v>5</x:v>
      </x:c>
      <x:c r="N789" t="n">
        <x:v>5</x:v>
      </x:c>
      <x:c r="O789" t="n">
        <x:v>3</x:v>
      </x:c>
      <x:c r="P789" t="n">
        <x:v>3</x:v>
      </x:c>
      <x:c r="Q789" t="n">
        <x:v>2</x:v>
      </x:c>
      <x:c r="R789" t="n">
        <x:v>2</x:v>
      </x:c>
      <x:c r="S789" t="n">
        <x:v>0</x:v>
      </x:c>
      <x:c r="T789" t="n">
        <x:f>D789</x:f>
        <x:v>25</x:v>
      </x:c>
      <x:c r="U789" t="n">
        <x:f>Assumptions!$B$16</x:f>
        <x:v>45</x:v>
      </x:c>
      <x:c r="V789" t="n">
        <x:f>MIN(T789,U789)</x:f>
        <x:v>25</x:v>
      </x:c>
      <x:c r="W789" t="n">
        <x:f>Assumptions!$B$17</x:f>
        <x:v>31.5</x:v>
      </x:c>
      <x:c r="X789" s="29" t="n">
        <x:f>V789/W789*100</x:f>
        <x:v>79.36507936507937</x:v>
      </x:c>
      <x:c r="Y789" s="29" t="n">
        <x:f>T789/U789*100</x:f>
        <x:v>55.55555555555556</x:v>
      </x:c>
      <x:c r="Z789" t="n">
        <x:f>MAX(U789-T789,0)</x:f>
        <x:v>20</x:v>
      </x:c>
      <x:c r="AA789" t="n">
        <x:f>MAX(T789-U789,0)</x:f>
        <x:v>0</x:v>
      </x:c>
      <x:c r="AB789" t="str">
        <x:f>IF(Y789&gt;=100,"Capacity Gap",IF(Y789&gt;=90,"Potential Bottleneck","No Bottleneck"))</x:f>
        <x:v>No Bottleneck</x:v>
      </x:c>
      <x:c r="AC789" t="str">
        <x:f>IF(Y789&lt;60,"Low Utilization / Smooth Flow",IF(Y789&lt;=85,"Moderate Utilization",IF(Y789&lt;90,"Transition / Capacity Pressure","High Utilization / Queue Risk")))</x:f>
        <x:v>Low Utilization / Smooth Flow</x:v>
      </x:c>
    </x:row>
    <x:row r="790">
      <x:c r="A790" t="n">
        <x:v>789</x:v>
      </x:c>
      <x:c r="B790" s="16" t="n">
        <x:v>46245.569444444445</x:v>
      </x:c>
      <x:c r="C790" t="str">
        <x:v>Post-Lunch</x:v>
      </x:c>
      <x:c r="D790" t="n">
        <x:v>22</x:v>
      </x:c>
      <x:c r="E790" t="n">
        <x:v>9</x:v>
      </x:c>
      <x:c r="F790" t="n">
        <x:v>6</x:v>
      </x:c>
      <x:c r="G790" t="n">
        <x:v>7</x:v>
      </x:c>
      <x:c r="H790" t="n">
        <x:v>26.2</x:v>
      </x:c>
      <x:c r="I790" t="n">
        <x:v>0</x:v>
      </x:c>
      <x:c r="J790" t="n">
        <x:v>49.1</x:v>
      </x:c>
      <x:c r="K790" t="n">
        <x:v>37.9</x:v>
      </x:c>
      <x:c r="L790" t="n">
        <x:v>3</x:v>
      </x:c>
      <x:c r="M790" t="n">
        <x:v>4</x:v>
      </x:c>
      <x:c r="N790" t="n">
        <x:v>4</x:v>
      </x:c>
      <x:c r="O790" t="n">
        <x:v>3</x:v>
      </x:c>
      <x:c r="P790" t="n">
        <x:v>2</x:v>
      </x:c>
      <x:c r="Q790" t="n">
        <x:v>3</x:v>
      </x:c>
      <x:c r="R790" t="n">
        <x:v>2</x:v>
      </x:c>
      <x:c r="S790" t="n">
        <x:v>1</x:v>
      </x:c>
      <x:c r="T790" t="n">
        <x:f>D790</x:f>
        <x:v>22</x:v>
      </x:c>
      <x:c r="U790" t="n">
        <x:f>Assumptions!$B$16</x:f>
        <x:v>45</x:v>
      </x:c>
      <x:c r="V790" t="n">
        <x:f>MIN(T790,U790)</x:f>
        <x:v>22</x:v>
      </x:c>
      <x:c r="W790" t="n">
        <x:f>Assumptions!$B$17</x:f>
        <x:v>31.5</x:v>
      </x:c>
      <x:c r="X790" s="29" t="n">
        <x:f>V790/W790*100</x:f>
        <x:v>69.84126984126983</x:v>
      </x:c>
      <x:c r="Y790" s="29" t="n">
        <x:f>T790/U790*100</x:f>
        <x:v>48.888888888888886</x:v>
      </x:c>
      <x:c r="Z790" t="n">
        <x:f>MAX(U790-T790,0)</x:f>
        <x:v>23</x:v>
      </x:c>
      <x:c r="AA790" t="n">
        <x:f>MAX(T790-U790,0)</x:f>
        <x:v>0</x:v>
      </x:c>
      <x:c r="AB790" t="str">
        <x:f>IF(Y790&gt;=100,"Capacity Gap",IF(Y790&gt;=90,"Potential Bottleneck","No Bottleneck"))</x:f>
        <x:v>No Bottleneck</x:v>
      </x:c>
      <x:c r="AC790" t="str">
        <x:f>IF(Y790&lt;60,"Low Utilization / Smooth Flow",IF(Y790&lt;=85,"Moderate Utilization",IF(Y790&lt;90,"Transition / Capacity Pressure","High Utilization / Queue Risk")))</x:f>
        <x:v>Low Utilization / Smooth Flow</x:v>
      </x:c>
    </x:row>
    <x:row r="791">
      <x:c r="A791" t="n">
        <x:v>790</x:v>
      </x:c>
      <x:c r="B791" s="16" t="n">
        <x:v>46245.572916666664</x:v>
      </x:c>
      <x:c r="C791" t="str">
        <x:v>Post-Lunch</x:v>
      </x:c>
      <x:c r="D791" t="n">
        <x:v>23</x:v>
      </x:c>
      <x:c r="E791" t="n">
        <x:v>10</x:v>
      </x:c>
      <x:c r="F791" t="n">
        <x:v>6</x:v>
      </x:c>
      <x:c r="G791" t="n">
        <x:v>7</x:v>
      </x:c>
      <x:c r="H791" t="n">
        <x:v>27.2</x:v>
      </x:c>
      <x:c r="I791" t="n">
        <x:v>0</x:v>
      </x:c>
      <x:c r="J791" t="n">
        <x:v>51.3</x:v>
      </x:c>
      <x:c r="K791" t="n">
        <x:v>42.2</x:v>
      </x:c>
      <x:c r="L791" t="n">
        <x:v>3</x:v>
      </x:c>
      <x:c r="M791" t="n">
        <x:v>3</x:v>
      </x:c>
      <x:c r="N791" t="n">
        <x:v>3</x:v>
      </x:c>
      <x:c r="O791" t="n">
        <x:v>2</x:v>
      </x:c>
      <x:c r="P791" t="n">
        <x:v>2</x:v>
      </x:c>
      <x:c r="Q791" t="n">
        <x:v>3</x:v>
      </x:c>
      <x:c r="R791" t="n">
        <x:v>2</x:v>
      </x:c>
      <x:c r="S791" t="n">
        <x:v>5</x:v>
      </x:c>
      <x:c r="T791" t="n">
        <x:f>D791</x:f>
        <x:v>23</x:v>
      </x:c>
      <x:c r="U791" t="n">
        <x:f>Assumptions!$B$16</x:f>
        <x:v>45</x:v>
      </x:c>
      <x:c r="V791" t="n">
        <x:f>MIN(T791,U791)</x:f>
        <x:v>23</x:v>
      </x:c>
      <x:c r="W791" t="n">
        <x:f>Assumptions!$B$17</x:f>
        <x:v>31.5</x:v>
      </x:c>
      <x:c r="X791" s="29" t="n">
        <x:f>V791/W791*100</x:f>
        <x:v>73.01587301587301</x:v>
      </x:c>
      <x:c r="Y791" s="29" t="n">
        <x:f>T791/U791*100</x:f>
        <x:v>51.11111111111111</x:v>
      </x:c>
      <x:c r="Z791" t="n">
        <x:f>MAX(U791-T791,0)</x:f>
        <x:v>22</x:v>
      </x:c>
      <x:c r="AA791" t="n">
        <x:f>MAX(T791-U791,0)</x:f>
        <x:v>0</x:v>
      </x:c>
      <x:c r="AB791" t="str">
        <x:f>IF(Y791&gt;=100,"Capacity Gap",IF(Y791&gt;=90,"Potential Bottleneck","No Bottleneck"))</x:f>
        <x:v>No Bottleneck</x:v>
      </x:c>
      <x:c r="AC791" t="str">
        <x:f>IF(Y791&lt;60,"Low Utilization / Smooth Flow",IF(Y791&lt;=85,"Moderate Utilization",IF(Y791&lt;90,"Transition / Capacity Pressure","High Utilization / Queue Risk")))</x:f>
        <x:v>Low Utilization / Smooth Flow</x:v>
      </x:c>
    </x:row>
    <x:row r="792">
      <x:c r="A792" t="n">
        <x:v>791</x:v>
      </x:c>
      <x:c r="B792" s="16" t="n">
        <x:v>46245.57638888889</x:v>
      </x:c>
      <x:c r="C792" t="str">
        <x:v>Post-Lunch</x:v>
      </x:c>
      <x:c r="D792" t="n">
        <x:v>23</x:v>
      </x:c>
      <x:c r="E792" t="n">
        <x:v>10</x:v>
      </x:c>
      <x:c r="F792" t="n">
        <x:v>6</x:v>
      </x:c>
      <x:c r="G792" t="n">
        <x:v>7</x:v>
      </x:c>
      <x:c r="H792" t="n">
        <x:v>30.5</x:v>
      </x:c>
      <x:c r="I792" t="n">
        <x:v>0</x:v>
      </x:c>
      <x:c r="J792" t="n">
        <x:v>51.3</x:v>
      </x:c>
      <x:c r="K792" t="n">
        <x:v>39.2</x:v>
      </x:c>
      <x:c r="L792" t="n">
        <x:v>4</x:v>
      </x:c>
      <x:c r="M792" t="n">
        <x:v>4</x:v>
      </x:c>
      <x:c r="N792" t="n">
        <x:v>3</x:v>
      </x:c>
      <x:c r="O792" t="n">
        <x:v>3</x:v>
      </x:c>
      <x:c r="P792" t="n">
        <x:v>3</x:v>
      </x:c>
      <x:c r="Q792" t="n">
        <x:v>2</x:v>
      </x:c>
      <x:c r="R792" t="n">
        <x:v>2</x:v>
      </x:c>
      <x:c r="S792" t="n">
        <x:v>2</x:v>
      </x:c>
      <x:c r="T792" t="n">
        <x:f>D792</x:f>
        <x:v>23</x:v>
      </x:c>
      <x:c r="U792" t="n">
        <x:f>Assumptions!$B$16</x:f>
        <x:v>45</x:v>
      </x:c>
      <x:c r="V792" t="n">
        <x:f>MIN(T792,U792)</x:f>
        <x:v>23</x:v>
      </x:c>
      <x:c r="W792" t="n">
        <x:f>Assumptions!$B$17</x:f>
        <x:v>31.5</x:v>
      </x:c>
      <x:c r="X792" s="29" t="n">
        <x:f>V792/W792*100</x:f>
        <x:v>73.01587301587301</x:v>
      </x:c>
      <x:c r="Y792" s="29" t="n">
        <x:f>T792/U792*100</x:f>
        <x:v>51.11111111111111</x:v>
      </x:c>
      <x:c r="Z792" t="n">
        <x:f>MAX(U792-T792,0)</x:f>
        <x:v>22</x:v>
      </x:c>
      <x:c r="AA792" t="n">
        <x:f>MAX(T792-U792,0)</x:f>
        <x:v>0</x:v>
      </x:c>
      <x:c r="AB792" t="str">
        <x:f>IF(Y792&gt;=100,"Capacity Gap",IF(Y792&gt;=90,"Potential Bottleneck","No Bottleneck"))</x:f>
        <x:v>No Bottleneck</x:v>
      </x:c>
      <x:c r="AC792" t="str">
        <x:f>IF(Y792&lt;60,"Low Utilization / Smooth Flow",IF(Y792&lt;=85,"Moderate Utilization",IF(Y792&lt;90,"Transition / Capacity Pressure","High Utilization / Queue Risk")))</x:f>
        <x:v>Low Utilization / Smooth Flow</x:v>
      </x:c>
    </x:row>
    <x:row r="793">
      <x:c r="A793" t="n">
        <x:v>792</x:v>
      </x:c>
      <x:c r="B793" s="16" t="n">
        <x:v>46245.57986111111</x:v>
      </x:c>
      <x:c r="C793" t="str">
        <x:v>Post-Lunch</x:v>
      </x:c>
      <x:c r="D793" t="n">
        <x:v>23</x:v>
      </x:c>
      <x:c r="E793" t="n">
        <x:v>10</x:v>
      </x:c>
      <x:c r="F793" t="n">
        <x:v>6</x:v>
      </x:c>
      <x:c r="G793" t="n">
        <x:v>7</x:v>
      </x:c>
      <x:c r="H793" t="n">
        <x:v>21.6</x:v>
      </x:c>
      <x:c r="I793" t="n">
        <x:v>0</x:v>
      </x:c>
      <x:c r="J793" t="n">
        <x:v>51.3</x:v>
      </x:c>
      <x:c r="K793" t="n">
        <x:v>40.8</x:v>
      </x:c>
      <x:c r="L793" t="n">
        <x:v>4</x:v>
      </x:c>
      <x:c r="M793" t="n">
        <x:v>4</x:v>
      </x:c>
      <x:c r="N793" t="n">
        <x:v>3</x:v>
      </x:c>
      <x:c r="O793" t="n">
        <x:v>3</x:v>
      </x:c>
      <x:c r="P793" t="n">
        <x:v>3</x:v>
      </x:c>
      <x:c r="Q793" t="n">
        <x:v>2</x:v>
      </x:c>
      <x:c r="R793" t="n">
        <x:v>2</x:v>
      </x:c>
      <x:c r="S793" t="n">
        <x:v>2</x:v>
      </x:c>
      <x:c r="T793" t="n">
        <x:f>D793</x:f>
        <x:v>23</x:v>
      </x:c>
      <x:c r="U793" t="n">
        <x:f>Assumptions!$B$16</x:f>
        <x:v>45</x:v>
      </x:c>
      <x:c r="V793" t="n">
        <x:f>MIN(T793,U793)</x:f>
        <x:v>23</x:v>
      </x:c>
      <x:c r="W793" t="n">
        <x:f>Assumptions!$B$17</x:f>
        <x:v>31.5</x:v>
      </x:c>
      <x:c r="X793" s="29" t="n">
        <x:f>V793/W793*100</x:f>
        <x:v>73.01587301587301</x:v>
      </x:c>
      <x:c r="Y793" s="29" t="n">
        <x:f>T793/U793*100</x:f>
        <x:v>51.11111111111111</x:v>
      </x:c>
      <x:c r="Z793" t="n">
        <x:f>MAX(U793-T793,0)</x:f>
        <x:v>22</x:v>
      </x:c>
      <x:c r="AA793" t="n">
        <x:f>MAX(T793-U793,0)</x:f>
        <x:v>0</x:v>
      </x:c>
      <x:c r="AB793" t="str">
        <x:f>IF(Y793&gt;=100,"Capacity Gap",IF(Y793&gt;=90,"Potential Bottleneck","No Bottleneck"))</x:f>
        <x:v>No Bottleneck</x:v>
      </x:c>
      <x:c r="AC793" t="str">
        <x:f>IF(Y793&lt;60,"Low Utilization / Smooth Flow",IF(Y793&lt;=85,"Moderate Utilization",IF(Y793&lt;90,"Transition / Capacity Pressure","High Utilization / Queue Risk")))</x:f>
        <x:v>Low Utilization / Smooth Flow</x:v>
      </x:c>
    </x:row>
    <x:row r="794">
      <x:c r="A794" t="n">
        <x:v>793</x:v>
      </x:c>
      <x:c r="B794" s="16" t="n">
        <x:v>46245.583333333336</x:v>
      </x:c>
      <x:c r="C794" t="str">
        <x:v>Normal</x:v>
      </x:c>
      <x:c r="D794" t="n">
        <x:v>15</x:v>
      </x:c>
      <x:c r="E794" t="n">
        <x:v>4</x:v>
      </x:c>
      <x:c r="F794" t="n">
        <x:v>4</x:v>
      </x:c>
      <x:c r="G794" t="n">
        <x:v>7</x:v>
      </x:c>
      <x:c r="H794" t="n">
        <x:v>29.2</x:v>
      </x:c>
      <x:c r="I794" t="n">
        <x:v>0</x:v>
      </x:c>
      <x:c r="J794" t="n">
        <x:v>33.4</x:v>
      </x:c>
      <x:c r="K794" t="n">
        <x:v>43.5</x:v>
      </x:c>
      <x:c r="L794" t="n">
        <x:v>3</x:v>
      </x:c>
      <x:c r="M794" t="n">
        <x:v>3</x:v>
      </x:c>
      <x:c r="N794" t="n">
        <x:v>2</x:v>
      </x:c>
      <x:c r="O794" t="n">
        <x:v>2</x:v>
      </x:c>
      <x:c r="P794" t="n">
        <x:v>2</x:v>
      </x:c>
      <x:c r="Q794" t="n">
        <x:v>2</x:v>
      </x:c>
      <x:c r="R794" t="n">
        <x:v>1</x:v>
      </x:c>
      <x:c r="S794" t="n">
        <x:v>0</x:v>
      </x:c>
      <x:c r="T794" t="n">
        <x:f>D794</x:f>
        <x:v>15</x:v>
      </x:c>
      <x:c r="U794" t="n">
        <x:f>Assumptions!$B$16</x:f>
        <x:v>45</x:v>
      </x:c>
      <x:c r="V794" t="n">
        <x:f>MIN(T794,U794)</x:f>
        <x:v>15</x:v>
      </x:c>
      <x:c r="W794" t="n">
        <x:f>Assumptions!$B$17</x:f>
        <x:v>31.5</x:v>
      </x:c>
      <x:c r="X794" s="29" t="n">
        <x:f>V794/W794*100</x:f>
        <x:v>47.61904761904761</x:v>
      </x:c>
      <x:c r="Y794" s="29" t="n">
        <x:f>T794/U794*100</x:f>
        <x:v>33.33333333333333</x:v>
      </x:c>
      <x:c r="Z794" t="n">
        <x:f>MAX(U794-T794,0)</x:f>
        <x:v>30</x:v>
      </x:c>
      <x:c r="AA794" t="n">
        <x:f>MAX(T794-U794,0)</x:f>
        <x:v>0</x:v>
      </x:c>
      <x:c r="AB794" t="str">
        <x:f>IF(Y794&gt;=100,"Capacity Gap",IF(Y794&gt;=90,"Potential Bottleneck","No Bottleneck"))</x:f>
        <x:v>No Bottleneck</x:v>
      </x:c>
      <x:c r="AC794" t="str">
        <x:f>IF(Y794&lt;60,"Low Utilization / Smooth Flow",IF(Y794&lt;=85,"Moderate Utilization",IF(Y794&lt;90,"Transition / Capacity Pressure","High Utilization / Queue Risk")))</x:f>
        <x:v>Low Utilization / Smooth Flow</x:v>
      </x:c>
    </x:row>
    <x:row r="795">
      <x:c r="A795" t="n">
        <x:v>794</x:v>
      </x:c>
      <x:c r="B795" s="16" t="n">
        <x:v>46245.586805555555</x:v>
      </x:c>
      <x:c r="C795" t="str">
        <x:v>Normal</x:v>
      </x:c>
      <x:c r="D795" t="n">
        <x:v>11</x:v>
      </x:c>
      <x:c r="E795" t="n">
        <x:v>3</x:v>
      </x:c>
      <x:c r="F795" t="n">
        <x:v>3</x:v>
      </x:c>
      <x:c r="G795" t="n">
        <x:v>5</x:v>
      </x:c>
      <x:c r="H795" t="n">
        <x:v>17.6</x:v>
      </x:c>
      <x:c r="I795" t="n">
        <x:v>0</x:v>
      </x:c>
      <x:c r="J795" t="n">
        <x:v>24.5</x:v>
      </x:c>
      <x:c r="K795" t="n">
        <x:v>34.4</x:v>
      </x:c>
      <x:c r="L795" t="n">
        <x:v>2</x:v>
      </x:c>
      <x:c r="M795" t="n">
        <x:v>2</x:v>
      </x:c>
      <x:c r="N795" t="n">
        <x:v>2</x:v>
      </x:c>
      <x:c r="O795" t="n">
        <x:v>2</x:v>
      </x:c>
      <x:c r="P795" t="n">
        <x:v>1</x:v>
      </x:c>
      <x:c r="Q795" t="n">
        <x:v>1</x:v>
      </x:c>
      <x:c r="R795" t="n">
        <x:v>1</x:v>
      </x:c>
      <x:c r="S795" t="n">
        <x:v>0</x:v>
      </x:c>
      <x:c r="T795" t="n">
        <x:f>D795</x:f>
        <x:v>11</x:v>
      </x:c>
      <x:c r="U795" t="n">
        <x:f>Assumptions!$B$16</x:f>
        <x:v>45</x:v>
      </x:c>
      <x:c r="V795" t="n">
        <x:f>MIN(T795,U795)</x:f>
        <x:v>11</x:v>
      </x:c>
      <x:c r="W795" t="n">
        <x:f>Assumptions!$B$17</x:f>
        <x:v>31.5</x:v>
      </x:c>
      <x:c r="X795" s="29" t="n">
        <x:f>V795/W795*100</x:f>
        <x:v>34.92063492063492</x:v>
      </x:c>
      <x:c r="Y795" s="29" t="n">
        <x:f>T795/U795*100</x:f>
        <x:v>24.444444444444443</x:v>
      </x:c>
      <x:c r="Z795" t="n">
        <x:f>MAX(U795-T795,0)</x:f>
        <x:v>34</x:v>
      </x:c>
      <x:c r="AA795" t="n">
        <x:f>MAX(T795-U795,0)</x:f>
        <x:v>0</x:v>
      </x:c>
      <x:c r="AB795" t="str">
        <x:f>IF(Y795&gt;=100,"Capacity Gap",IF(Y795&gt;=90,"Potential Bottleneck","No Bottleneck"))</x:f>
        <x:v>No Bottleneck</x:v>
      </x:c>
      <x:c r="AC795" t="str">
        <x:f>IF(Y795&lt;60,"Low Utilization / Smooth Flow",IF(Y795&lt;=85,"Moderate Utilization",IF(Y795&lt;90,"Transition / Capacity Pressure","High Utilization / Queue Risk")))</x:f>
        <x:v>Low Utilization / Smooth Flow</x:v>
      </x:c>
    </x:row>
    <x:row r="796">
      <x:c r="A796" t="n">
        <x:v>795</x:v>
      </x:c>
      <x:c r="B796" s="16" t="n">
        <x:v>46245.59027777778</x:v>
      </x:c>
      <x:c r="C796" t="str">
        <x:v>Normal</x:v>
      </x:c>
      <x:c r="D796" t="n">
        <x:v>10</x:v>
      </x:c>
      <x:c r="E796" t="n">
        <x:v>3</x:v>
      </x:c>
      <x:c r="F796" t="n">
        <x:v>3</x:v>
      </x:c>
      <x:c r="G796" t="n">
        <x:v>4</x:v>
      </x:c>
      <x:c r="H796" t="n">
        <x:v>24.8</x:v>
      </x:c>
      <x:c r="I796" t="n">
        <x:v>0</x:v>
      </x:c>
      <x:c r="J796" t="n">
        <x:v>22.3</x:v>
      </x:c>
      <x:c r="K796" t="n">
        <x:v>33.6</x:v>
      </x:c>
      <x:c r="L796" t="n">
        <x:v>1</x:v>
      </x:c>
      <x:c r="M796" t="n">
        <x:v>2</x:v>
      </x:c>
      <x:c r="N796" t="n">
        <x:v>1</x:v>
      </x:c>
      <x:c r="O796" t="n">
        <x:v>1</x:v>
      </x:c>
      <x:c r="P796" t="n">
        <x:v>1</x:v>
      </x:c>
      <x:c r="Q796" t="n">
        <x:v>1</x:v>
      </x:c>
      <x:c r="R796" t="n">
        <x:v>1</x:v>
      </x:c>
      <x:c r="S796" t="n">
        <x:v>2</x:v>
      </x:c>
      <x:c r="T796" t="n">
        <x:f>D796</x:f>
        <x:v>10</x:v>
      </x:c>
      <x:c r="U796" t="n">
        <x:f>Assumptions!$B$16</x:f>
        <x:v>45</x:v>
      </x:c>
      <x:c r="V796" t="n">
        <x:f>MIN(T796,U796)</x:f>
        <x:v>10</x:v>
      </x:c>
      <x:c r="W796" t="n">
        <x:f>Assumptions!$B$17</x:f>
        <x:v>31.5</x:v>
      </x:c>
      <x:c r="X796" s="29" t="n">
        <x:f>V796/W796*100</x:f>
        <x:v>31.746031746031743</x:v>
      </x:c>
      <x:c r="Y796" s="29" t="n">
        <x:f>T796/U796*100</x:f>
        <x:v>22.22222222222222</x:v>
      </x:c>
      <x:c r="Z796" t="n">
        <x:f>MAX(U796-T796,0)</x:f>
        <x:v>35</x:v>
      </x:c>
      <x:c r="AA796" t="n">
        <x:f>MAX(T796-U796,0)</x:f>
        <x:v>0</x:v>
      </x:c>
      <x:c r="AB796" t="str">
        <x:f>IF(Y796&gt;=100,"Capacity Gap",IF(Y796&gt;=90,"Potential Bottleneck","No Bottleneck"))</x:f>
        <x:v>No Bottleneck</x:v>
      </x:c>
      <x:c r="AC796" t="str">
        <x:f>IF(Y796&lt;60,"Low Utilization / Smooth Flow",IF(Y796&lt;=85,"Moderate Utilization",IF(Y796&lt;90,"Transition / Capacity Pressure","High Utilization / Queue Risk")))</x:f>
        <x:v>Low Utilization / Smooth Flow</x:v>
      </x:c>
    </x:row>
    <x:row r="797">
      <x:c r="A797" t="n">
        <x:v>796</x:v>
      </x:c>
      <x:c r="B797" s="16" t="n">
        <x:v>46245.59375</x:v>
      </x:c>
      <x:c r="C797" t="str">
        <x:v>Normal</x:v>
      </x:c>
      <x:c r="D797" t="n">
        <x:v>14</x:v>
      </x:c>
      <x:c r="E797" t="n">
        <x:v>4</x:v>
      </x:c>
      <x:c r="F797" t="n">
        <x:v>4</x:v>
      </x:c>
      <x:c r="G797" t="n">
        <x:v>6</x:v>
      </x:c>
      <x:c r="H797" t="n">
        <x:v>23.2</x:v>
      </x:c>
      <x:c r="I797" t="n">
        <x:v>0</x:v>
      </x:c>
      <x:c r="J797" t="n">
        <x:v>31.2</x:v>
      </x:c>
      <x:c r="K797" t="n">
        <x:v>39.4</x:v>
      </x:c>
      <x:c r="L797" t="n">
        <x:v>2</x:v>
      </x:c>
      <x:c r="M797" t="n">
        <x:v>2</x:v>
      </x:c>
      <x:c r="N797" t="n">
        <x:v>2</x:v>
      </x:c>
      <x:c r="O797" t="n">
        <x:v>2</x:v>
      </x:c>
      <x:c r="P797" t="n">
        <x:v>2</x:v>
      </x:c>
      <x:c r="Q797" t="n">
        <x:v>1</x:v>
      </x:c>
      <x:c r="R797" t="n">
        <x:v>1</x:v>
      </x:c>
      <x:c r="S797" t="n">
        <x:v>2</x:v>
      </x:c>
      <x:c r="T797" t="n">
        <x:f>D797</x:f>
        <x:v>14</x:v>
      </x:c>
      <x:c r="U797" t="n">
        <x:f>Assumptions!$B$16</x:f>
        <x:v>45</x:v>
      </x:c>
      <x:c r="V797" t="n">
        <x:f>MIN(T797,U797)</x:f>
        <x:v>14</x:v>
      </x:c>
      <x:c r="W797" t="n">
        <x:f>Assumptions!$B$17</x:f>
        <x:v>31.5</x:v>
      </x:c>
      <x:c r="X797" s="29" t="n">
        <x:f>V797/W797*100</x:f>
        <x:v>44.44444444444444</x:v>
      </x:c>
      <x:c r="Y797" s="29" t="n">
        <x:f>T797/U797*100</x:f>
        <x:v>31.11111111111111</x:v>
      </x:c>
      <x:c r="Z797" t="n">
        <x:f>MAX(U797-T797,0)</x:f>
        <x:v>31</x:v>
      </x:c>
      <x:c r="AA797" t="n">
        <x:f>MAX(T797-U797,0)</x:f>
        <x:v>0</x:v>
      </x:c>
      <x:c r="AB797" t="str">
        <x:f>IF(Y797&gt;=100,"Capacity Gap",IF(Y797&gt;=90,"Potential Bottleneck","No Bottleneck"))</x:f>
        <x:v>No Bottleneck</x:v>
      </x:c>
      <x:c r="AC797" t="str">
        <x:f>IF(Y797&lt;60,"Low Utilization / Smooth Flow",IF(Y797&lt;=85,"Moderate Utilization",IF(Y797&lt;90,"Transition / Capacity Pressure","High Utilization / Queue Risk")))</x:f>
        <x:v>Low Utilization / Smooth Flow</x:v>
      </x:c>
    </x:row>
    <x:row r="798">
      <x:c r="A798" t="n">
        <x:v>797</x:v>
      </x:c>
      <x:c r="B798" s="16" t="n">
        <x:v>46245.59722222222</x:v>
      </x:c>
      <x:c r="C798" t="str">
        <x:v>Normal</x:v>
      </x:c>
      <x:c r="D798" t="n">
        <x:v>12</x:v>
      </x:c>
      <x:c r="E798" t="n">
        <x:v>3</x:v>
      </x:c>
      <x:c r="F798" t="n">
        <x:v>3</x:v>
      </x:c>
      <x:c r="G798" t="n">
        <x:v>6</x:v>
      </x:c>
      <x:c r="H798" t="n">
        <x:v>15.4</x:v>
      </x:c>
      <x:c r="I798" t="n">
        <x:v>0</x:v>
      </x:c>
      <x:c r="J798" t="n">
        <x:v>26.8</x:v>
      </x:c>
      <x:c r="K798" t="n">
        <x:v>36.3</x:v>
      </x:c>
      <x:c r="L798" t="n">
        <x:v>2</x:v>
      </x:c>
      <x:c r="M798" t="n">
        <x:v>3</x:v>
      </x:c>
      <x:c r="N798" t="n">
        <x:v>2</x:v>
      </x:c>
      <x:c r="O798" t="n">
        <x:v>2</x:v>
      </x:c>
      <x:c r="P798" t="n">
        <x:v>1</x:v>
      </x:c>
      <x:c r="Q798" t="n">
        <x:v>1</x:v>
      </x:c>
      <x:c r="R798" t="n">
        <x:v>1</x:v>
      </x:c>
      <x:c r="S798" t="n">
        <x:v>0</x:v>
      </x:c>
      <x:c r="T798" t="n">
        <x:f>D798</x:f>
        <x:v>12</x:v>
      </x:c>
      <x:c r="U798" t="n">
        <x:f>Assumptions!$B$16</x:f>
        <x:v>45</x:v>
      </x:c>
      <x:c r="V798" t="n">
        <x:f>MIN(T798,U798)</x:f>
        <x:v>12</x:v>
      </x:c>
      <x:c r="W798" t="n">
        <x:f>Assumptions!$B$17</x:f>
        <x:v>31.5</x:v>
      </x:c>
      <x:c r="X798" s="29" t="n">
        <x:f>V798/W798*100</x:f>
        <x:v>38.095238095238095</x:v>
      </x:c>
      <x:c r="Y798" s="29" t="n">
        <x:f>T798/U798*100</x:f>
        <x:v>26.666666666666668</x:v>
      </x:c>
      <x:c r="Z798" t="n">
        <x:f>MAX(U798-T798,0)</x:f>
        <x:v>33</x:v>
      </x:c>
      <x:c r="AA798" t="n">
        <x:f>MAX(T798-U798,0)</x:f>
        <x:v>0</x:v>
      </x:c>
      <x:c r="AB798" t="str">
        <x:f>IF(Y798&gt;=100,"Capacity Gap",IF(Y798&gt;=90,"Potential Bottleneck","No Bottleneck"))</x:f>
        <x:v>No Bottleneck</x:v>
      </x:c>
      <x:c r="AC798" t="str">
        <x:f>IF(Y798&lt;60,"Low Utilization / Smooth Flow",IF(Y798&lt;=85,"Moderate Utilization",IF(Y798&lt;90,"Transition / Capacity Pressure","High Utilization / Queue Risk")))</x:f>
        <x:v>Low Utilization / Smooth Flow</x:v>
      </x:c>
    </x:row>
    <x:row r="799">
      <x:c r="A799" t="n">
        <x:v>798</x:v>
      </x:c>
      <x:c r="B799" s="16" t="n">
        <x:v>46245.600694444445</x:v>
      </x:c>
      <x:c r="C799" t="str">
        <x:v>Normal</x:v>
      </x:c>
      <x:c r="D799" t="n">
        <x:v>15</x:v>
      </x:c>
      <x:c r="E799" t="n">
        <x:v>4</x:v>
      </x:c>
      <x:c r="F799" t="n">
        <x:v>4</x:v>
      </x:c>
      <x:c r="G799" t="n">
        <x:v>7</x:v>
      </x:c>
      <x:c r="H799" t="n">
        <x:v>25.3</x:v>
      </x:c>
      <x:c r="I799" t="n">
        <x:v>0</x:v>
      </x:c>
      <x:c r="J799" t="n">
        <x:v>33.4</x:v>
      </x:c>
      <x:c r="K799" t="n">
        <x:v>43.3</x:v>
      </x:c>
      <x:c r="L799" t="n">
        <x:v>3</x:v>
      </x:c>
      <x:c r="M799" t="n">
        <x:v>2</x:v>
      </x:c>
      <x:c r="N799" t="n">
        <x:v>3</x:v>
      </x:c>
      <x:c r="O799" t="n">
        <x:v>2</x:v>
      </x:c>
      <x:c r="P799" t="n">
        <x:v>2</x:v>
      </x:c>
      <x:c r="Q799" t="n">
        <x:v>1</x:v>
      </x:c>
      <x:c r="R799" t="n">
        <x:v>1</x:v>
      </x:c>
      <x:c r="S799" t="n">
        <x:v>1</x:v>
      </x:c>
      <x:c r="T799" t="n">
        <x:f>D799</x:f>
        <x:v>15</x:v>
      </x:c>
      <x:c r="U799" t="n">
        <x:f>Assumptions!$B$16</x:f>
        <x:v>45</x:v>
      </x:c>
      <x:c r="V799" t="n">
        <x:f>MIN(T799,U799)</x:f>
        <x:v>15</x:v>
      </x:c>
      <x:c r="W799" t="n">
        <x:f>Assumptions!$B$17</x:f>
        <x:v>31.5</x:v>
      </x:c>
      <x:c r="X799" s="29" t="n">
        <x:f>V799/W799*100</x:f>
        <x:v>47.61904761904761</x:v>
      </x:c>
      <x:c r="Y799" s="29" t="n">
        <x:f>T799/U799*100</x:f>
        <x:v>33.33333333333333</x:v>
      </x:c>
      <x:c r="Z799" t="n">
        <x:f>MAX(U799-T799,0)</x:f>
        <x:v>30</x:v>
      </x:c>
      <x:c r="AA799" t="n">
        <x:f>MAX(T799-U799,0)</x:f>
        <x:v>0</x:v>
      </x:c>
      <x:c r="AB799" t="str">
        <x:f>IF(Y799&gt;=100,"Capacity Gap",IF(Y799&gt;=90,"Potential Bottleneck","No Bottleneck"))</x:f>
        <x:v>No Bottleneck</x:v>
      </x:c>
      <x:c r="AC799" t="str">
        <x:f>IF(Y799&lt;60,"Low Utilization / Smooth Flow",IF(Y799&lt;=85,"Moderate Utilization",IF(Y799&lt;90,"Transition / Capacity Pressure","High Utilization / Queue Risk")))</x:f>
        <x:v>Low Utilization / Smooth Flow</x:v>
      </x:c>
    </x:row>
    <x:row r="800">
      <x:c r="A800" t="n">
        <x:v>799</x:v>
      </x:c>
      <x:c r="B800" s="16" t="n">
        <x:v>46245.604166666664</x:v>
      </x:c>
      <x:c r="C800" t="str">
        <x:v>Normal</x:v>
      </x:c>
      <x:c r="D800" t="n">
        <x:v>11</x:v>
      </x:c>
      <x:c r="E800" t="n">
        <x:v>3</x:v>
      </x:c>
      <x:c r="F800" t="n">
        <x:v>3</x:v>
      </x:c>
      <x:c r="G800" t="n">
        <x:v>5</x:v>
      </x:c>
      <x:c r="H800" t="n">
        <x:v>19.2</x:v>
      </x:c>
      <x:c r="I800" t="n">
        <x:v>0</x:v>
      </x:c>
      <x:c r="J800" t="n">
        <x:v>24.5</x:v>
      </x:c>
      <x:c r="K800" t="n">
        <x:v>35.5</x:v>
      </x:c>
      <x:c r="L800" t="n">
        <x:v>2</x:v>
      </x:c>
      <x:c r="M800" t="n">
        <x:v>2</x:v>
      </x:c>
      <x:c r="N800" t="n">
        <x:v>2</x:v>
      </x:c>
      <x:c r="O800" t="n">
        <x:v>1</x:v>
      </x:c>
      <x:c r="P800" t="n">
        <x:v>1</x:v>
      </x:c>
      <x:c r="Q800" t="n">
        <x:v>1</x:v>
      </x:c>
      <x:c r="R800" t="n">
        <x:v>1</x:v>
      </x:c>
      <x:c r="S800" t="n">
        <x:v>1</x:v>
      </x:c>
      <x:c r="T800" t="n">
        <x:f>D800</x:f>
        <x:v>11</x:v>
      </x:c>
      <x:c r="U800" t="n">
        <x:f>Assumptions!$B$16</x:f>
        <x:v>45</x:v>
      </x:c>
      <x:c r="V800" t="n">
        <x:f>MIN(T800,U800)</x:f>
        <x:v>11</x:v>
      </x:c>
      <x:c r="W800" t="n">
        <x:f>Assumptions!$B$17</x:f>
        <x:v>31.5</x:v>
      </x:c>
      <x:c r="X800" s="29" t="n">
        <x:f>V800/W800*100</x:f>
        <x:v>34.92063492063492</x:v>
      </x:c>
      <x:c r="Y800" s="29" t="n">
        <x:f>T800/U800*100</x:f>
        <x:v>24.444444444444443</x:v>
      </x:c>
      <x:c r="Z800" t="n">
        <x:f>MAX(U800-T800,0)</x:f>
        <x:v>34</x:v>
      </x:c>
      <x:c r="AA800" t="n">
        <x:f>MAX(T800-U800,0)</x:f>
        <x:v>0</x:v>
      </x:c>
      <x:c r="AB800" t="str">
        <x:f>IF(Y800&gt;=100,"Capacity Gap",IF(Y800&gt;=90,"Potential Bottleneck","No Bottleneck"))</x:f>
        <x:v>No Bottleneck</x:v>
      </x:c>
      <x:c r="AC800" t="str">
        <x:f>IF(Y800&lt;60,"Low Utilization / Smooth Flow",IF(Y800&lt;=85,"Moderate Utilization",IF(Y800&lt;90,"Transition / Capacity Pressure","High Utilization / Queue Risk")))</x:f>
        <x:v>Low Utilization / Smooth Flow</x:v>
      </x:c>
    </x:row>
    <x:row r="801">
      <x:c r="A801" t="n">
        <x:v>800</x:v>
      </x:c>
      <x:c r="B801" s="16" t="n">
        <x:v>46245.60763888889</x:v>
      </x:c>
      <x:c r="C801" t="str">
        <x:v>Normal</x:v>
      </x:c>
      <x:c r="D801" t="n">
        <x:v>12</x:v>
      </x:c>
      <x:c r="E801" t="n">
        <x:v>3</x:v>
      </x:c>
      <x:c r="F801" t="n">
        <x:v>3</x:v>
      </x:c>
      <x:c r="G801" t="n">
        <x:v>6</x:v>
      </x:c>
      <x:c r="H801" t="n">
        <x:v>24.3</x:v>
      </x:c>
      <x:c r="I801" t="n">
        <x:v>0</x:v>
      </x:c>
      <x:c r="J801" t="n">
        <x:v>26.8</x:v>
      </x:c>
      <x:c r="K801" t="n">
        <x:v>34</x:v>
      </x:c>
      <x:c r="L801" t="n">
        <x:v>2</x:v>
      </x:c>
      <x:c r="M801" t="n">
        <x:v>2</x:v>
      </x:c>
      <x:c r="N801" t="n">
        <x:v>2</x:v>
      </x:c>
      <x:c r="O801" t="n">
        <x:v>1</x:v>
      </x:c>
      <x:c r="P801" t="n">
        <x:v>1</x:v>
      </x:c>
      <x:c r="Q801" t="n">
        <x:v>1</x:v>
      </x:c>
      <x:c r="R801" t="n">
        <x:v>1</x:v>
      </x:c>
      <x:c r="S801" t="n">
        <x:v>2</x:v>
      </x:c>
      <x:c r="T801" t="n">
        <x:f>D801</x:f>
        <x:v>12</x:v>
      </x:c>
      <x:c r="U801" t="n">
        <x:f>Assumptions!$B$16</x:f>
        <x:v>45</x:v>
      </x:c>
      <x:c r="V801" t="n">
        <x:f>MIN(T801,U801)</x:f>
        <x:v>12</x:v>
      </x:c>
      <x:c r="W801" t="n">
        <x:f>Assumptions!$B$17</x:f>
        <x:v>31.5</x:v>
      </x:c>
      <x:c r="X801" s="29" t="n">
        <x:f>V801/W801*100</x:f>
        <x:v>38.095238095238095</x:v>
      </x:c>
      <x:c r="Y801" s="29" t="n">
        <x:f>T801/U801*100</x:f>
        <x:v>26.666666666666668</x:v>
      </x:c>
      <x:c r="Z801" t="n">
        <x:f>MAX(U801-T801,0)</x:f>
        <x:v>33</x:v>
      </x:c>
      <x:c r="AA801" t="n">
        <x:f>MAX(T801-U801,0)</x:f>
        <x:v>0</x:v>
      </x:c>
      <x:c r="AB801" t="str">
        <x:f>IF(Y801&gt;=100,"Capacity Gap",IF(Y801&gt;=90,"Potential Bottleneck","No Bottleneck"))</x:f>
        <x:v>No Bottleneck</x:v>
      </x:c>
      <x:c r="AC801" t="str">
        <x:f>IF(Y801&lt;60,"Low Utilization / Smooth Flow",IF(Y801&lt;=85,"Moderate Utilization",IF(Y801&lt;90,"Transition / Capacity Pressure","High Utilization / Queue Risk")))</x:f>
        <x:v>Low Utilization / Smooth Flow</x:v>
      </x:c>
    </x:row>
    <x:row r="802">
      <x:c r="A802" t="n">
        <x:v>801</x:v>
      </x:c>
      <x:c r="B802" s="16" t="n">
        <x:v>46245.61111111111</x:v>
      </x:c>
      <x:c r="C802" t="str">
        <x:v>Normal</x:v>
      </x:c>
      <x:c r="D802" t="n">
        <x:v>10</x:v>
      </x:c>
      <x:c r="E802" t="n">
        <x:v>3</x:v>
      </x:c>
      <x:c r="F802" t="n">
        <x:v>3</x:v>
      </x:c>
      <x:c r="G802" t="n">
        <x:v>4</x:v>
      </x:c>
      <x:c r="H802" t="n">
        <x:v>24.1</x:v>
      </x:c>
      <x:c r="I802" t="n">
        <x:v>0</x:v>
      </x:c>
      <x:c r="J802" t="n">
        <x:v>22.3</x:v>
      </x:c>
      <x:c r="K802" t="n">
        <x:v>32.9</x:v>
      </x:c>
      <x:c r="L802" t="n">
        <x:v>1</x:v>
      </x:c>
      <x:c r="M802" t="n">
        <x:v>1</x:v>
      </x:c>
      <x:c r="N802" t="n">
        <x:v>1</x:v>
      </x:c>
      <x:c r="O802" t="n">
        <x:v>2</x:v>
      </x:c>
      <x:c r="P802" t="n">
        <x:v>1</x:v>
      </x:c>
      <x:c r="Q802" t="n">
        <x:v>1</x:v>
      </x:c>
      <x:c r="R802" t="n">
        <x:v>1</x:v>
      </x:c>
      <x:c r="S802" t="n">
        <x:v>2</x:v>
      </x:c>
      <x:c r="T802" t="n">
        <x:f>D802</x:f>
        <x:v>10</x:v>
      </x:c>
      <x:c r="U802" t="n">
        <x:f>Assumptions!$B$16</x:f>
        <x:v>45</x:v>
      </x:c>
      <x:c r="V802" t="n">
        <x:f>MIN(T802,U802)</x:f>
        <x:v>10</x:v>
      </x:c>
      <x:c r="W802" t="n">
        <x:f>Assumptions!$B$17</x:f>
        <x:v>31.5</x:v>
      </x:c>
      <x:c r="X802" s="29" t="n">
        <x:f>V802/W802*100</x:f>
        <x:v>31.746031746031743</x:v>
      </x:c>
      <x:c r="Y802" s="29" t="n">
        <x:f>T802/U802*100</x:f>
        <x:v>22.22222222222222</x:v>
      </x:c>
      <x:c r="Z802" t="n">
        <x:f>MAX(U802-T802,0)</x:f>
        <x:v>35</x:v>
      </x:c>
      <x:c r="AA802" t="n">
        <x:f>MAX(T802-U802,0)</x:f>
        <x:v>0</x:v>
      </x:c>
      <x:c r="AB802" t="str">
        <x:f>IF(Y802&gt;=100,"Capacity Gap",IF(Y802&gt;=90,"Potential Bottleneck","No Bottleneck"))</x:f>
        <x:v>No Bottleneck</x:v>
      </x:c>
      <x:c r="AC802" t="str">
        <x:f>IF(Y802&lt;60,"Low Utilization / Smooth Flow",IF(Y802&lt;=85,"Moderate Utilization",IF(Y802&lt;90,"Transition / Capacity Pressure","High Utilization / Queue Risk")))</x:f>
        <x:v>Low Utilization / Smooth Flow</x:v>
      </x:c>
    </x:row>
    <x:row r="803">
      <x:c r="A803" t="n">
        <x:v>802</x:v>
      </x:c>
      <x:c r="B803" s="16" t="n">
        <x:v>46245.614583333336</x:v>
      </x:c>
      <x:c r="C803" t="str">
        <x:v>Normal</x:v>
      </x:c>
      <x:c r="D803" t="n">
        <x:v>17</x:v>
      </x:c>
      <x:c r="E803" t="n">
        <x:v>5</x:v>
      </x:c>
      <x:c r="F803" t="n">
        <x:v>5</x:v>
      </x:c>
      <x:c r="G803" t="n">
        <x:v>7</x:v>
      </x:c>
      <x:c r="H803" t="n">
        <x:v>19.7</x:v>
      </x:c>
      <x:c r="I803" t="n">
        <x:v>0</x:v>
      </x:c>
      <x:c r="J803" t="n">
        <x:v>37.9</x:v>
      </x:c>
      <x:c r="K803" t="n">
        <x:v>40.5</x:v>
      </x:c>
      <x:c r="L803" t="n">
        <x:v>2</x:v>
      </x:c>
      <x:c r="M803" t="n">
        <x:v>3</x:v>
      </x:c>
      <x:c r="N803" t="n">
        <x:v>3</x:v>
      </x:c>
      <x:c r="O803" t="n">
        <x:v>2</x:v>
      </x:c>
      <x:c r="P803" t="n">
        <x:v>2</x:v>
      </x:c>
      <x:c r="Q803" t="n">
        <x:v>2</x:v>
      </x:c>
      <x:c r="R803" t="n">
        <x:v>1</x:v>
      </x:c>
      <x:c r="S803" t="n">
        <x:v>2</x:v>
      </x:c>
      <x:c r="T803" t="n">
        <x:f>D803</x:f>
        <x:v>17</x:v>
      </x:c>
      <x:c r="U803" t="n">
        <x:f>Assumptions!$B$16</x:f>
        <x:v>45</x:v>
      </x:c>
      <x:c r="V803" t="n">
        <x:f>MIN(T803,U803)</x:f>
        <x:v>17</x:v>
      </x:c>
      <x:c r="W803" t="n">
        <x:f>Assumptions!$B$17</x:f>
        <x:v>31.5</x:v>
      </x:c>
      <x:c r="X803" s="29" t="n">
        <x:f>V803/W803*100</x:f>
        <x:v>53.96825396825397</x:v>
      </x:c>
      <x:c r="Y803" s="29" t="n">
        <x:f>T803/U803*100</x:f>
        <x:v>37.77777777777778</x:v>
      </x:c>
      <x:c r="Z803" t="n">
        <x:f>MAX(U803-T803,0)</x:f>
        <x:v>28</x:v>
      </x:c>
      <x:c r="AA803" t="n">
        <x:f>MAX(T803-U803,0)</x:f>
        <x:v>0</x:v>
      </x:c>
      <x:c r="AB803" t="str">
        <x:f>IF(Y803&gt;=100,"Capacity Gap",IF(Y803&gt;=90,"Potential Bottleneck","No Bottleneck"))</x:f>
        <x:v>No Bottleneck</x:v>
      </x:c>
      <x:c r="AC803" t="str">
        <x:f>IF(Y803&lt;60,"Low Utilization / Smooth Flow",IF(Y803&lt;=85,"Moderate Utilization",IF(Y803&lt;90,"Transition / Capacity Pressure","High Utilization / Queue Risk")))</x:f>
        <x:v>Low Utilization / Smooth Flow</x:v>
      </x:c>
    </x:row>
    <x:row r="804">
      <x:c r="A804" t="n">
        <x:v>803</x:v>
      </x:c>
      <x:c r="B804" s="16" t="n">
        <x:v>46245.618055555555</x:v>
      </x:c>
      <x:c r="C804" t="str">
        <x:v>Normal</x:v>
      </x:c>
      <x:c r="D804" t="n">
        <x:v>14</x:v>
      </x:c>
      <x:c r="E804" t="n">
        <x:v>4</x:v>
      </x:c>
      <x:c r="F804" t="n">
        <x:v>4</x:v>
      </x:c>
      <x:c r="G804" t="n">
        <x:v>6</x:v>
      </x:c>
      <x:c r="H804" t="n">
        <x:v>19.1</x:v>
      </x:c>
      <x:c r="I804" t="n">
        <x:v>0</x:v>
      </x:c>
      <x:c r="J804" t="n">
        <x:v>31.2</x:v>
      </x:c>
      <x:c r="K804" t="n">
        <x:v>42.5</x:v>
      </x:c>
      <x:c r="L804" t="n">
        <x:v>3</x:v>
      </x:c>
      <x:c r="M804" t="n">
        <x:v>3</x:v>
      </x:c>
      <x:c r="N804" t="n">
        <x:v>3</x:v>
      </x:c>
      <x:c r="O804" t="n">
        <x:v>2</x:v>
      </x:c>
      <x:c r="P804" t="n">
        <x:v>1</x:v>
      </x:c>
      <x:c r="Q804" t="n">
        <x:v>1</x:v>
      </x:c>
      <x:c r="R804" t="n">
        <x:v>1</x:v>
      </x:c>
      <x:c r="S804" t="n">
        <x:v>0</x:v>
      </x:c>
      <x:c r="T804" t="n">
        <x:f>D804</x:f>
        <x:v>14</x:v>
      </x:c>
      <x:c r="U804" t="n">
        <x:f>Assumptions!$B$16</x:f>
        <x:v>45</x:v>
      </x:c>
      <x:c r="V804" t="n">
        <x:f>MIN(T804,U804)</x:f>
        <x:v>14</x:v>
      </x:c>
      <x:c r="W804" t="n">
        <x:f>Assumptions!$B$17</x:f>
        <x:v>31.5</x:v>
      </x:c>
      <x:c r="X804" s="29" t="n">
        <x:f>V804/W804*100</x:f>
        <x:v>44.44444444444444</x:v>
      </x:c>
      <x:c r="Y804" s="29" t="n">
        <x:f>T804/U804*100</x:f>
        <x:v>31.11111111111111</x:v>
      </x:c>
      <x:c r="Z804" t="n">
        <x:f>MAX(U804-T804,0)</x:f>
        <x:v>31</x:v>
      </x:c>
      <x:c r="AA804" t="n">
        <x:f>MAX(T804-U804,0)</x:f>
        <x:v>0</x:v>
      </x:c>
      <x:c r="AB804" t="str">
        <x:f>IF(Y804&gt;=100,"Capacity Gap",IF(Y804&gt;=90,"Potential Bottleneck","No Bottleneck"))</x:f>
        <x:v>No Bottleneck</x:v>
      </x:c>
      <x:c r="AC804" t="str">
        <x:f>IF(Y804&lt;60,"Low Utilization / Smooth Flow",IF(Y804&lt;=85,"Moderate Utilization",IF(Y804&lt;90,"Transition / Capacity Pressure","High Utilization / Queue Risk")))</x:f>
        <x:v>Low Utilization / Smooth Flow</x:v>
      </x:c>
    </x:row>
    <x:row r="805">
      <x:c r="A805" t="n">
        <x:v>804</x:v>
      </x:c>
      <x:c r="B805" s="16" t="n">
        <x:v>46245.62152777778</x:v>
      </x:c>
      <x:c r="C805" t="str">
        <x:v>Normal</x:v>
      </x:c>
      <x:c r="D805" t="n">
        <x:v>15</x:v>
      </x:c>
      <x:c r="E805" t="n">
        <x:v>4</x:v>
      </x:c>
      <x:c r="F805" t="n">
        <x:v>4</x:v>
      </x:c>
      <x:c r="G805" t="n">
        <x:v>7</x:v>
      </x:c>
      <x:c r="H805" t="n">
        <x:v>25.5</x:v>
      </x:c>
      <x:c r="I805" t="n">
        <x:v>0</x:v>
      </x:c>
      <x:c r="J805" t="n">
        <x:v>33.4</x:v>
      </x:c>
      <x:c r="K805" t="n">
        <x:v>37.6</x:v>
      </x:c>
      <x:c r="L805" t="n">
        <x:v>3</x:v>
      </x:c>
      <x:c r="M805" t="n">
        <x:v>3</x:v>
      </x:c>
      <x:c r="N805" t="n">
        <x:v>2</x:v>
      </x:c>
      <x:c r="O805" t="n">
        <x:v>1</x:v>
      </x:c>
      <x:c r="P805" t="n">
        <x:v>2</x:v>
      </x:c>
      <x:c r="Q805" t="n">
        <x:v>2</x:v>
      </x:c>
      <x:c r="R805" t="n">
        <x:v>1</x:v>
      </x:c>
      <x:c r="S805" t="n">
        <x:v>1</x:v>
      </x:c>
      <x:c r="T805" t="n">
        <x:f>D805</x:f>
        <x:v>15</x:v>
      </x:c>
      <x:c r="U805" t="n">
        <x:f>Assumptions!$B$16</x:f>
        <x:v>45</x:v>
      </x:c>
      <x:c r="V805" t="n">
        <x:f>MIN(T805,U805)</x:f>
        <x:v>15</x:v>
      </x:c>
      <x:c r="W805" t="n">
        <x:f>Assumptions!$B$17</x:f>
        <x:v>31.5</x:v>
      </x:c>
      <x:c r="X805" s="29" t="n">
        <x:f>V805/W805*100</x:f>
        <x:v>47.61904761904761</x:v>
      </x:c>
      <x:c r="Y805" s="29" t="n">
        <x:f>T805/U805*100</x:f>
        <x:v>33.33333333333333</x:v>
      </x:c>
      <x:c r="Z805" t="n">
        <x:f>MAX(U805-T805,0)</x:f>
        <x:v>30</x:v>
      </x:c>
      <x:c r="AA805" t="n">
        <x:f>MAX(T805-U805,0)</x:f>
        <x:v>0</x:v>
      </x:c>
      <x:c r="AB805" t="str">
        <x:f>IF(Y805&gt;=100,"Capacity Gap",IF(Y805&gt;=90,"Potential Bottleneck","No Bottleneck"))</x:f>
        <x:v>No Bottleneck</x:v>
      </x:c>
      <x:c r="AC805" t="str">
        <x:f>IF(Y805&lt;60,"Low Utilization / Smooth Flow",IF(Y805&lt;=85,"Moderate Utilization",IF(Y805&lt;90,"Transition / Capacity Pressure","High Utilization / Queue Risk")))</x:f>
        <x:v>Low Utilization / Smooth Flow</x:v>
      </x:c>
    </x:row>
    <x:row r="806">
      <x:c r="A806" t="n">
        <x:v>805</x:v>
      </x:c>
      <x:c r="B806" s="16" t="n">
        <x:v>46245.625</x:v>
      </x:c>
      <x:c r="C806" t="str">
        <x:v>Normal</x:v>
      </x:c>
      <x:c r="D806" t="n">
        <x:v>18</x:v>
      </x:c>
      <x:c r="E806" t="n">
        <x:v>5</x:v>
      </x:c>
      <x:c r="F806" t="n">
        <x:v>5</x:v>
      </x:c>
      <x:c r="G806" t="n">
        <x:v>8</x:v>
      </x:c>
      <x:c r="H806" t="n">
        <x:v>28.5</x:v>
      </x:c>
      <x:c r="I806" t="n">
        <x:v>0</x:v>
      </x:c>
      <x:c r="J806" t="n">
        <x:v>40.1</x:v>
      </x:c>
      <x:c r="K806" t="n">
        <x:v>38.7</x:v>
      </x:c>
      <x:c r="L806" t="n">
        <x:v>3</x:v>
      </x:c>
      <x:c r="M806" t="n">
        <x:v>3</x:v>
      </x:c>
      <x:c r="N806" t="n">
        <x:v>3</x:v>
      </x:c>
      <x:c r="O806" t="n">
        <x:v>2</x:v>
      </x:c>
      <x:c r="P806" t="n">
        <x:v>2</x:v>
      </x:c>
      <x:c r="Q806" t="n">
        <x:v>2</x:v>
      </x:c>
      <x:c r="R806" t="n">
        <x:v>2</x:v>
      </x:c>
      <x:c r="S806" t="n">
        <x:v>1</x:v>
      </x:c>
      <x:c r="T806" t="n">
        <x:f>D806</x:f>
        <x:v>18</x:v>
      </x:c>
      <x:c r="U806" t="n">
        <x:f>Assumptions!$B$16</x:f>
        <x:v>45</x:v>
      </x:c>
      <x:c r="V806" t="n">
        <x:f>MIN(T806,U806)</x:f>
        <x:v>18</x:v>
      </x:c>
      <x:c r="W806" t="n">
        <x:f>Assumptions!$B$17</x:f>
        <x:v>31.5</x:v>
      </x:c>
      <x:c r="X806" s="29" t="n">
        <x:f>V806/W806*100</x:f>
        <x:v>57.14285714285714</x:v>
      </x:c>
      <x:c r="Y806" s="29" t="n">
        <x:f>T806/U806*100</x:f>
        <x:v>40</x:v>
      </x:c>
      <x:c r="Z806" t="n">
        <x:f>MAX(U806-T806,0)</x:f>
        <x:v>27</x:v>
      </x:c>
      <x:c r="AA806" t="n">
        <x:f>MAX(T806-U806,0)</x:f>
        <x:v>0</x:v>
      </x:c>
      <x:c r="AB806" t="str">
        <x:f>IF(Y806&gt;=100,"Capacity Gap",IF(Y806&gt;=90,"Potential Bottleneck","No Bottleneck"))</x:f>
        <x:v>No Bottleneck</x:v>
      </x:c>
      <x:c r="AC806" t="str">
        <x:f>IF(Y806&lt;60,"Low Utilization / Smooth Flow",IF(Y806&lt;=85,"Moderate Utilization",IF(Y806&lt;90,"Transition / Capacity Pressure","High Utilization / Queue Risk")))</x:f>
        <x:v>Low Utilization / Smooth Flow</x:v>
      </x:c>
    </x:row>
    <x:row r="807">
      <x:c r="A807" t="n">
        <x:v>806</x:v>
      </x:c>
      <x:c r="B807" s="16" t="n">
        <x:v>46245.62847222222</x:v>
      </x:c>
      <x:c r="C807" t="str">
        <x:v>Normal</x:v>
      </x:c>
      <x:c r="D807" t="n">
        <x:v>12</x:v>
      </x:c>
      <x:c r="E807" t="n">
        <x:v>3</x:v>
      </x:c>
      <x:c r="F807" t="n">
        <x:v>3</x:v>
      </x:c>
      <x:c r="G807" t="n">
        <x:v>6</x:v>
      </x:c>
      <x:c r="H807" t="n">
        <x:v>19</x:v>
      </x:c>
      <x:c r="I807" t="n">
        <x:v>0</x:v>
      </x:c>
      <x:c r="J807" t="n">
        <x:v>26.8</x:v>
      </x:c>
      <x:c r="K807" t="n">
        <x:v>37.5</x:v>
      </x:c>
      <x:c r="L807" t="n">
        <x:v>2</x:v>
      </x:c>
      <x:c r="M807" t="n">
        <x:v>2</x:v>
      </x:c>
      <x:c r="N807" t="n">
        <x:v>2</x:v>
      </x:c>
      <x:c r="O807" t="n">
        <x:v>1</x:v>
      </x:c>
      <x:c r="P807" t="n">
        <x:v>1</x:v>
      </x:c>
      <x:c r="Q807" t="n">
        <x:v>1</x:v>
      </x:c>
      <x:c r="R807" t="n">
        <x:v>1</x:v>
      </x:c>
      <x:c r="S807" t="n">
        <x:v>2</x:v>
      </x:c>
      <x:c r="T807" t="n">
        <x:f>D807</x:f>
        <x:v>12</x:v>
      </x:c>
      <x:c r="U807" t="n">
        <x:f>Assumptions!$B$16</x:f>
        <x:v>45</x:v>
      </x:c>
      <x:c r="V807" t="n">
        <x:f>MIN(T807,U807)</x:f>
        <x:v>12</x:v>
      </x:c>
      <x:c r="W807" t="n">
        <x:f>Assumptions!$B$17</x:f>
        <x:v>31.5</x:v>
      </x:c>
      <x:c r="X807" s="29" t="n">
        <x:f>V807/W807*100</x:f>
        <x:v>38.095238095238095</x:v>
      </x:c>
      <x:c r="Y807" s="29" t="n">
        <x:f>T807/U807*100</x:f>
        <x:v>26.666666666666668</x:v>
      </x:c>
      <x:c r="Z807" t="n">
        <x:f>MAX(U807-T807,0)</x:f>
        <x:v>33</x:v>
      </x:c>
      <x:c r="AA807" t="n">
        <x:f>MAX(T807-U807,0)</x:f>
        <x:v>0</x:v>
      </x:c>
      <x:c r="AB807" t="str">
        <x:f>IF(Y807&gt;=100,"Capacity Gap",IF(Y807&gt;=90,"Potential Bottleneck","No Bottleneck"))</x:f>
        <x:v>No Bottleneck</x:v>
      </x:c>
      <x:c r="AC807" t="str">
        <x:f>IF(Y807&lt;60,"Low Utilization / Smooth Flow",IF(Y807&lt;=85,"Moderate Utilization",IF(Y807&lt;90,"Transition / Capacity Pressure","High Utilization / Queue Risk")))</x:f>
        <x:v>Low Utilization / Smooth Flow</x:v>
      </x:c>
    </x:row>
    <x:row r="808">
      <x:c r="A808" t="n">
        <x:v>807</x:v>
      </x:c>
      <x:c r="B808" s="16" t="n">
        <x:v>46245.631944444445</x:v>
      </x:c>
      <x:c r="C808" t="str">
        <x:v>Normal</x:v>
      </x:c>
      <x:c r="D808" t="n">
        <x:v>12</x:v>
      </x:c>
      <x:c r="E808" t="n">
        <x:v>3</x:v>
      </x:c>
      <x:c r="F808" t="n">
        <x:v>3</x:v>
      </x:c>
      <x:c r="G808" t="n">
        <x:v>6</x:v>
      </x:c>
      <x:c r="H808" t="n">
        <x:v>16.1</x:v>
      </x:c>
      <x:c r="I808" t="n">
        <x:v>0</x:v>
      </x:c>
      <x:c r="J808" t="n">
        <x:v>26.8</x:v>
      </x:c>
      <x:c r="K808" t="n">
        <x:v>34.9</x:v>
      </x:c>
      <x:c r="L808" t="n">
        <x:v>1</x:v>
      </x:c>
      <x:c r="M808" t="n">
        <x:v>3</x:v>
      </x:c>
      <x:c r="N808" t="n">
        <x:v>2</x:v>
      </x:c>
      <x:c r="O808" t="n">
        <x:v>2</x:v>
      </x:c>
      <x:c r="P808" t="n">
        <x:v>2</x:v>
      </x:c>
      <x:c r="Q808" t="n">
        <x:v>2</x:v>
      </x:c>
      <x:c r="R808" t="n">
        <x:v>0</x:v>
      </x:c>
      <x:c r="S808" t="n">
        <x:v>0</x:v>
      </x:c>
      <x:c r="T808" t="n">
        <x:f>D808</x:f>
        <x:v>12</x:v>
      </x:c>
      <x:c r="U808" t="n">
        <x:f>Assumptions!$B$16</x:f>
        <x:v>45</x:v>
      </x:c>
      <x:c r="V808" t="n">
        <x:f>MIN(T808,U808)</x:f>
        <x:v>12</x:v>
      </x:c>
      <x:c r="W808" t="n">
        <x:f>Assumptions!$B$17</x:f>
        <x:v>31.5</x:v>
      </x:c>
      <x:c r="X808" s="29" t="n">
        <x:f>V808/W808*100</x:f>
        <x:v>38.095238095238095</x:v>
      </x:c>
      <x:c r="Y808" s="29" t="n">
        <x:f>T808/U808*100</x:f>
        <x:v>26.666666666666668</x:v>
      </x:c>
      <x:c r="Z808" t="n">
        <x:f>MAX(U808-T808,0)</x:f>
        <x:v>33</x:v>
      </x:c>
      <x:c r="AA808" t="n">
        <x:f>MAX(T808-U808,0)</x:f>
        <x:v>0</x:v>
      </x:c>
      <x:c r="AB808" t="str">
        <x:f>IF(Y808&gt;=100,"Capacity Gap",IF(Y808&gt;=90,"Potential Bottleneck","No Bottleneck"))</x:f>
        <x:v>No Bottleneck</x:v>
      </x:c>
      <x:c r="AC808" t="str">
        <x:f>IF(Y808&lt;60,"Low Utilization / Smooth Flow",IF(Y808&lt;=85,"Moderate Utilization",IF(Y808&lt;90,"Transition / Capacity Pressure","High Utilization / Queue Risk")))</x:f>
        <x:v>Low Utilization / Smooth Flow</x:v>
      </x:c>
    </x:row>
    <x:row r="809">
      <x:c r="A809" t="n">
        <x:v>808</x:v>
      </x:c>
      <x:c r="B809" s="16" t="n">
        <x:v>46245.635416666664</x:v>
      </x:c>
      <x:c r="C809" t="str">
        <x:v>Normal</x:v>
      </x:c>
      <x:c r="D809" t="n">
        <x:v>11</x:v>
      </x:c>
      <x:c r="E809" t="n">
        <x:v>3</x:v>
      </x:c>
      <x:c r="F809" t="n">
        <x:v>3</x:v>
      </x:c>
      <x:c r="G809" t="n">
        <x:v>5</x:v>
      </x:c>
      <x:c r="H809" t="n">
        <x:v>25.1</x:v>
      </x:c>
      <x:c r="I809" t="n">
        <x:v>0</x:v>
      </x:c>
      <x:c r="J809" t="n">
        <x:v>24.5</x:v>
      </x:c>
      <x:c r="K809" t="n">
        <x:v>40.4</x:v>
      </x:c>
      <x:c r="L809" t="n">
        <x:v>2</x:v>
      </x:c>
      <x:c r="M809" t="n">
        <x:v>2</x:v>
      </x:c>
      <x:c r="N809" t="n">
        <x:v>2</x:v>
      </x:c>
      <x:c r="O809" t="n">
        <x:v>2</x:v>
      </x:c>
      <x:c r="P809" t="n">
        <x:v>1</x:v>
      </x:c>
      <x:c r="Q809" t="n">
        <x:v>1</x:v>
      </x:c>
      <x:c r="R809" t="n">
        <x:v>1</x:v>
      </x:c>
      <x:c r="S809" t="n">
        <x:v>0</x:v>
      </x:c>
      <x:c r="T809" t="n">
        <x:f>D809</x:f>
        <x:v>11</x:v>
      </x:c>
      <x:c r="U809" t="n">
        <x:f>Assumptions!$B$16</x:f>
        <x:v>45</x:v>
      </x:c>
      <x:c r="V809" t="n">
        <x:f>MIN(T809,U809)</x:f>
        <x:v>11</x:v>
      </x:c>
      <x:c r="W809" t="n">
        <x:f>Assumptions!$B$17</x:f>
        <x:v>31.5</x:v>
      </x:c>
      <x:c r="X809" s="29" t="n">
        <x:f>V809/W809*100</x:f>
        <x:v>34.92063492063492</x:v>
      </x:c>
      <x:c r="Y809" s="29" t="n">
        <x:f>T809/U809*100</x:f>
        <x:v>24.444444444444443</x:v>
      </x:c>
      <x:c r="Z809" t="n">
        <x:f>MAX(U809-T809,0)</x:f>
        <x:v>34</x:v>
      </x:c>
      <x:c r="AA809" t="n">
        <x:f>MAX(T809-U809,0)</x:f>
        <x:v>0</x:v>
      </x:c>
      <x:c r="AB809" t="str">
        <x:f>IF(Y809&gt;=100,"Capacity Gap",IF(Y809&gt;=90,"Potential Bottleneck","No Bottleneck"))</x:f>
        <x:v>No Bottleneck</x:v>
      </x:c>
      <x:c r="AC809" t="str">
        <x:f>IF(Y809&lt;60,"Low Utilization / Smooth Flow",IF(Y809&lt;=85,"Moderate Utilization",IF(Y809&lt;90,"Transition / Capacity Pressure","High Utilization / Queue Risk")))</x:f>
        <x:v>Low Utilization / Smooth Flow</x:v>
      </x:c>
    </x:row>
    <x:row r="810">
      <x:c r="A810" t="n">
        <x:v>809</x:v>
      </x:c>
      <x:c r="B810" s="16" t="n">
        <x:v>46245.63888888889</x:v>
      </x:c>
      <x:c r="C810" t="str">
        <x:v>Normal</x:v>
      </x:c>
      <x:c r="D810" t="n">
        <x:v>14</x:v>
      </x:c>
      <x:c r="E810" t="n">
        <x:v>4</x:v>
      </x:c>
      <x:c r="F810" t="n">
        <x:v>4</x:v>
      </x:c>
      <x:c r="G810" t="n">
        <x:v>6</x:v>
      </x:c>
      <x:c r="H810" t="n">
        <x:v>22.2</x:v>
      </x:c>
      <x:c r="I810" t="n">
        <x:v>0</x:v>
      </x:c>
      <x:c r="J810" t="n">
        <x:v>31.2</x:v>
      </x:c>
      <x:c r="K810" t="n">
        <x:v>40.3</x:v>
      </x:c>
      <x:c r="L810" t="n">
        <x:v>2</x:v>
      </x:c>
      <x:c r="M810" t="n">
        <x:v>2</x:v>
      </x:c>
      <x:c r="N810" t="n">
        <x:v>3</x:v>
      </x:c>
      <x:c r="O810" t="n">
        <x:v>2</x:v>
      </x:c>
      <x:c r="P810" t="n">
        <x:v>2</x:v>
      </x:c>
      <x:c r="Q810" t="n">
        <x:v>2</x:v>
      </x:c>
      <x:c r="R810" t="n">
        <x:v>1</x:v>
      </x:c>
      <x:c r="S810" t="n">
        <x:v>0</x:v>
      </x:c>
      <x:c r="T810" t="n">
        <x:f>D810</x:f>
        <x:v>14</x:v>
      </x:c>
      <x:c r="U810" t="n">
        <x:f>Assumptions!$B$16</x:f>
        <x:v>45</x:v>
      </x:c>
      <x:c r="V810" t="n">
        <x:f>MIN(T810,U810)</x:f>
        <x:v>14</x:v>
      </x:c>
      <x:c r="W810" t="n">
        <x:f>Assumptions!$B$17</x:f>
        <x:v>31.5</x:v>
      </x:c>
      <x:c r="X810" s="29" t="n">
        <x:f>V810/W810*100</x:f>
        <x:v>44.44444444444444</x:v>
      </x:c>
      <x:c r="Y810" s="29" t="n">
        <x:f>T810/U810*100</x:f>
        <x:v>31.11111111111111</x:v>
      </x:c>
      <x:c r="Z810" t="n">
        <x:f>MAX(U810-T810,0)</x:f>
        <x:v>31</x:v>
      </x:c>
      <x:c r="AA810" t="n">
        <x:f>MAX(T810-U810,0)</x:f>
        <x:v>0</x:v>
      </x:c>
      <x:c r="AB810" t="str">
        <x:f>IF(Y810&gt;=100,"Capacity Gap",IF(Y810&gt;=90,"Potential Bottleneck","No Bottleneck"))</x:f>
        <x:v>No Bottleneck</x:v>
      </x:c>
      <x:c r="AC810" t="str">
        <x:f>IF(Y810&lt;60,"Low Utilization / Smooth Flow",IF(Y810&lt;=85,"Moderate Utilization",IF(Y810&lt;90,"Transition / Capacity Pressure","High Utilization / Queue Risk")))</x:f>
        <x:v>Low Utilization / Smooth Flow</x:v>
      </x:c>
    </x:row>
    <x:row r="811">
      <x:c r="A811" t="n">
        <x:v>810</x:v>
      </x:c>
      <x:c r="B811" s="16" t="n">
        <x:v>46245.64236111111</x:v>
      </x:c>
      <x:c r="C811" t="str">
        <x:v>Normal</x:v>
      </x:c>
      <x:c r="D811" t="n">
        <x:v>15</x:v>
      </x:c>
      <x:c r="E811" t="n">
        <x:v>4</x:v>
      </x:c>
      <x:c r="F811" t="n">
        <x:v>4</x:v>
      </x:c>
      <x:c r="G811" t="n">
        <x:v>7</x:v>
      </x:c>
      <x:c r="H811" t="n">
        <x:v>16.8</x:v>
      </x:c>
      <x:c r="I811" t="n">
        <x:v>0</x:v>
      </x:c>
      <x:c r="J811" t="n">
        <x:v>33.4</x:v>
      </x:c>
      <x:c r="K811" t="n">
        <x:v>37.3</x:v>
      </x:c>
      <x:c r="L811" t="n">
        <x:v>2</x:v>
      </x:c>
      <x:c r="M811" t="n">
        <x:v>2</x:v>
      </x:c>
      <x:c r="N811" t="n">
        <x:v>3</x:v>
      </x:c>
      <x:c r="O811" t="n">
        <x:v>2</x:v>
      </x:c>
      <x:c r="P811" t="n">
        <x:v>1</x:v>
      </x:c>
      <x:c r="Q811" t="n">
        <x:v>1</x:v>
      </x:c>
      <x:c r="R811" t="n">
        <x:v>1</x:v>
      </x:c>
      <x:c r="S811" t="n">
        <x:v>3</x:v>
      </x:c>
      <x:c r="T811" t="n">
        <x:f>D811</x:f>
        <x:v>15</x:v>
      </x:c>
      <x:c r="U811" t="n">
        <x:f>Assumptions!$B$16</x:f>
        <x:v>45</x:v>
      </x:c>
      <x:c r="V811" t="n">
        <x:f>MIN(T811,U811)</x:f>
        <x:v>15</x:v>
      </x:c>
      <x:c r="W811" t="n">
        <x:f>Assumptions!$B$17</x:f>
        <x:v>31.5</x:v>
      </x:c>
      <x:c r="X811" s="29" t="n">
        <x:f>V811/W811*100</x:f>
        <x:v>47.61904761904761</x:v>
      </x:c>
      <x:c r="Y811" s="29" t="n">
        <x:f>T811/U811*100</x:f>
        <x:v>33.33333333333333</x:v>
      </x:c>
      <x:c r="Z811" t="n">
        <x:f>MAX(U811-T811,0)</x:f>
        <x:v>30</x:v>
      </x:c>
      <x:c r="AA811" t="n">
        <x:f>MAX(T811-U811,0)</x:f>
        <x:v>0</x:v>
      </x:c>
      <x:c r="AB811" t="str">
        <x:f>IF(Y811&gt;=100,"Capacity Gap",IF(Y811&gt;=90,"Potential Bottleneck","No Bottleneck"))</x:f>
        <x:v>No Bottleneck</x:v>
      </x:c>
      <x:c r="AC811" t="str">
        <x:f>IF(Y811&lt;60,"Low Utilization / Smooth Flow",IF(Y811&lt;=85,"Moderate Utilization",IF(Y811&lt;90,"Transition / Capacity Pressure","High Utilization / Queue Risk")))</x:f>
        <x:v>Low Utilization / Smooth Flow</x:v>
      </x:c>
    </x:row>
    <x:row r="812">
      <x:c r="A812" t="n">
        <x:v>811</x:v>
      </x:c>
      <x:c r="B812" s="16" t="n">
        <x:v>46245.645833333336</x:v>
      </x:c>
      <x:c r="C812" t="str">
        <x:v>Normal</x:v>
      </x:c>
      <x:c r="D812" t="n">
        <x:v>13</x:v>
      </x:c>
      <x:c r="E812" t="n">
        <x:v>4</x:v>
      </x:c>
      <x:c r="F812" t="n">
        <x:v>4</x:v>
      </x:c>
      <x:c r="G812" t="n">
        <x:v>5</x:v>
      </x:c>
      <x:c r="H812" t="n">
        <x:v>16.6</x:v>
      </x:c>
      <x:c r="I812" t="n">
        <x:v>0</x:v>
      </x:c>
      <x:c r="J812" t="n">
        <x:v>29</x:v>
      </x:c>
      <x:c r="K812" t="n">
        <x:v>37</x:v>
      </x:c>
      <x:c r="L812" t="n">
        <x:v>2</x:v>
      </x:c>
      <x:c r="M812" t="n">
        <x:v>3</x:v>
      </x:c>
      <x:c r="N812" t="n">
        <x:v>2</x:v>
      </x:c>
      <x:c r="O812" t="n">
        <x:v>1</x:v>
      </x:c>
      <x:c r="P812" t="n">
        <x:v>1</x:v>
      </x:c>
      <x:c r="Q812" t="n">
        <x:v>2</x:v>
      </x:c>
      <x:c r="R812" t="n">
        <x:v>1</x:v>
      </x:c>
      <x:c r="S812" t="n">
        <x:v>1</x:v>
      </x:c>
      <x:c r="T812" t="n">
        <x:f>D812</x:f>
        <x:v>13</x:v>
      </x:c>
      <x:c r="U812" t="n">
        <x:f>Assumptions!$B$16</x:f>
        <x:v>45</x:v>
      </x:c>
      <x:c r="V812" t="n">
        <x:f>MIN(T812,U812)</x:f>
        <x:v>13</x:v>
      </x:c>
      <x:c r="W812" t="n">
        <x:f>Assumptions!$B$17</x:f>
        <x:v>31.5</x:v>
      </x:c>
      <x:c r="X812" s="29" t="n">
        <x:f>V812/W812*100</x:f>
        <x:v>41.269841269841265</x:v>
      </x:c>
      <x:c r="Y812" s="29" t="n">
        <x:f>T812/U812*100</x:f>
        <x:v>28.888888888888886</x:v>
      </x:c>
      <x:c r="Z812" t="n">
        <x:f>MAX(U812-T812,0)</x:f>
        <x:v>32</x:v>
      </x:c>
      <x:c r="AA812" t="n">
        <x:f>MAX(T812-U812,0)</x:f>
        <x:v>0</x:v>
      </x:c>
      <x:c r="AB812" t="str">
        <x:f>IF(Y812&gt;=100,"Capacity Gap",IF(Y812&gt;=90,"Potential Bottleneck","No Bottleneck"))</x:f>
        <x:v>No Bottleneck</x:v>
      </x:c>
      <x:c r="AC812" t="str">
        <x:f>IF(Y812&lt;60,"Low Utilization / Smooth Flow",IF(Y812&lt;=85,"Moderate Utilization",IF(Y812&lt;90,"Transition / Capacity Pressure","High Utilization / Queue Risk")))</x:f>
        <x:v>Low Utilization / Smooth Flow</x:v>
      </x:c>
    </x:row>
    <x:row r="813">
      <x:c r="A813" t="n">
        <x:v>812</x:v>
      </x:c>
      <x:c r="B813" s="16" t="n">
        <x:v>46245.649305555555</x:v>
      </x:c>
      <x:c r="C813" t="str">
        <x:v>Normal</x:v>
      </x:c>
      <x:c r="D813" t="n">
        <x:v>13</x:v>
      </x:c>
      <x:c r="E813" t="n">
        <x:v>4</x:v>
      </x:c>
      <x:c r="F813" t="n">
        <x:v>4</x:v>
      </x:c>
      <x:c r="G813" t="n">
        <x:v>5</x:v>
      </x:c>
      <x:c r="H813" t="n">
        <x:v>17.7</x:v>
      </x:c>
      <x:c r="I813" t="n">
        <x:v>0</x:v>
      </x:c>
      <x:c r="J813" t="n">
        <x:v>29</x:v>
      </x:c>
      <x:c r="K813" t="n">
        <x:v>41.3</x:v>
      </x:c>
      <x:c r="L813" t="n">
        <x:v>2</x:v>
      </x:c>
      <x:c r="M813" t="n">
        <x:v>3</x:v>
      </x:c>
      <x:c r="N813" t="n">
        <x:v>2</x:v>
      </x:c>
      <x:c r="O813" t="n">
        <x:v>2</x:v>
      </x:c>
      <x:c r="P813" t="n">
        <x:v>2</x:v>
      </x:c>
      <x:c r="Q813" t="n">
        <x:v>1</x:v>
      </x:c>
      <x:c r="R813" t="n">
        <x:v>1</x:v>
      </x:c>
      <x:c r="S813" t="n">
        <x:v>0</x:v>
      </x:c>
      <x:c r="T813" t="n">
        <x:f>D813</x:f>
        <x:v>13</x:v>
      </x:c>
      <x:c r="U813" t="n">
        <x:f>Assumptions!$B$16</x:f>
        <x:v>45</x:v>
      </x:c>
      <x:c r="V813" t="n">
        <x:f>MIN(T813,U813)</x:f>
        <x:v>13</x:v>
      </x:c>
      <x:c r="W813" t="n">
        <x:f>Assumptions!$B$17</x:f>
        <x:v>31.5</x:v>
      </x:c>
      <x:c r="X813" s="29" t="n">
        <x:f>V813/W813*100</x:f>
        <x:v>41.269841269841265</x:v>
      </x:c>
      <x:c r="Y813" s="29" t="n">
        <x:f>T813/U813*100</x:f>
        <x:v>28.888888888888886</x:v>
      </x:c>
      <x:c r="Z813" t="n">
        <x:f>MAX(U813-T813,0)</x:f>
        <x:v>32</x:v>
      </x:c>
      <x:c r="AA813" t="n">
        <x:f>MAX(T813-U813,0)</x:f>
        <x:v>0</x:v>
      </x:c>
      <x:c r="AB813" t="str">
        <x:f>IF(Y813&gt;=100,"Capacity Gap",IF(Y813&gt;=90,"Potential Bottleneck","No Bottleneck"))</x:f>
        <x:v>No Bottleneck</x:v>
      </x:c>
      <x:c r="AC813" t="str">
        <x:f>IF(Y813&lt;60,"Low Utilization / Smooth Flow",IF(Y813&lt;=85,"Moderate Utilization",IF(Y813&lt;90,"Transition / Capacity Pressure","High Utilization / Queue Risk")))</x:f>
        <x:v>Low Utilization / Smooth Flow</x:v>
      </x:c>
    </x:row>
    <x:row r="814">
      <x:c r="A814" t="n">
        <x:v>813</x:v>
      </x:c>
      <x:c r="B814" s="16" t="n">
        <x:v>46245.65277777778</x:v>
      </x:c>
      <x:c r="C814" t="str">
        <x:v>Normal</x:v>
      </x:c>
      <x:c r="D814" t="n">
        <x:v>12</x:v>
      </x:c>
      <x:c r="E814" t="n">
        <x:v>3</x:v>
      </x:c>
      <x:c r="F814" t="n">
        <x:v>3</x:v>
      </x:c>
      <x:c r="G814" t="n">
        <x:v>6</x:v>
      </x:c>
      <x:c r="H814" t="n">
        <x:v>21.6</x:v>
      </x:c>
      <x:c r="I814" t="n">
        <x:v>0</x:v>
      </x:c>
      <x:c r="J814" t="n">
        <x:v>26.8</x:v>
      </x:c>
      <x:c r="K814" t="n">
        <x:v>37.8</x:v>
      </x:c>
      <x:c r="L814" t="n">
        <x:v>2</x:v>
      </x:c>
      <x:c r="M814" t="n">
        <x:v>2</x:v>
      </x:c>
      <x:c r="N814" t="n">
        <x:v>2</x:v>
      </x:c>
      <x:c r="O814" t="n">
        <x:v>2</x:v>
      </x:c>
      <x:c r="P814" t="n">
        <x:v>1</x:v>
      </x:c>
      <x:c r="Q814" t="n">
        <x:v>1</x:v>
      </x:c>
      <x:c r="R814" t="n">
        <x:v>1</x:v>
      </x:c>
      <x:c r="S814" t="n">
        <x:v>1</x:v>
      </x:c>
      <x:c r="T814" t="n">
        <x:f>D814</x:f>
        <x:v>12</x:v>
      </x:c>
      <x:c r="U814" t="n">
        <x:f>Assumptions!$B$16</x:f>
        <x:v>45</x:v>
      </x:c>
      <x:c r="V814" t="n">
        <x:f>MIN(T814,U814)</x:f>
        <x:v>12</x:v>
      </x:c>
      <x:c r="W814" t="n">
        <x:f>Assumptions!$B$17</x:f>
        <x:v>31.5</x:v>
      </x:c>
      <x:c r="X814" s="29" t="n">
        <x:f>V814/W814*100</x:f>
        <x:v>38.095238095238095</x:v>
      </x:c>
      <x:c r="Y814" s="29" t="n">
        <x:f>T814/U814*100</x:f>
        <x:v>26.666666666666668</x:v>
      </x:c>
      <x:c r="Z814" t="n">
        <x:f>MAX(U814-T814,0)</x:f>
        <x:v>33</x:v>
      </x:c>
      <x:c r="AA814" t="n">
        <x:f>MAX(T814-U814,0)</x:f>
        <x:v>0</x:v>
      </x:c>
      <x:c r="AB814" t="str">
        <x:f>IF(Y814&gt;=100,"Capacity Gap",IF(Y814&gt;=90,"Potential Bottleneck","No Bottleneck"))</x:f>
        <x:v>No Bottleneck</x:v>
      </x:c>
      <x:c r="AC814" t="str">
        <x:f>IF(Y814&lt;60,"Low Utilization / Smooth Flow",IF(Y814&lt;=85,"Moderate Utilization",IF(Y814&lt;90,"Transition / Capacity Pressure","High Utilization / Queue Risk")))</x:f>
        <x:v>Low Utilization / Smooth Flow</x:v>
      </x:c>
    </x:row>
    <x:row r="815">
      <x:c r="A815" t="n">
        <x:v>814</x:v>
      </x:c>
      <x:c r="B815" s="16" t="n">
        <x:v>46245.65625</x:v>
      </x:c>
      <x:c r="C815" t="str">
        <x:v>Normal</x:v>
      </x:c>
      <x:c r="D815" t="n">
        <x:v>9</x:v>
      </x:c>
      <x:c r="E815" t="n">
        <x:v>2</x:v>
      </x:c>
      <x:c r="F815" t="n">
        <x:v>3</x:v>
      </x:c>
      <x:c r="G815" t="n">
        <x:v>4</x:v>
      </x:c>
      <x:c r="H815" t="n">
        <x:v>17.5</x:v>
      </x:c>
      <x:c r="I815" t="n">
        <x:v>0</x:v>
      </x:c>
      <x:c r="J815" t="n">
        <x:v>20.1</x:v>
      </x:c>
      <x:c r="K815" t="n">
        <x:v>36.1</x:v>
      </x:c>
      <x:c r="L815" t="n">
        <x:v>1</x:v>
      </x:c>
      <x:c r="M815" t="n">
        <x:v>2</x:v>
      </x:c>
      <x:c r="N815" t="n">
        <x:v>2</x:v>
      </x:c>
      <x:c r="O815" t="n">
        <x:v>1</x:v>
      </x:c>
      <x:c r="P815" t="n">
        <x:v>1</x:v>
      </x:c>
      <x:c r="Q815" t="n">
        <x:v>1</x:v>
      </x:c>
      <x:c r="R815" t="n">
        <x:v>1</x:v>
      </x:c>
      <x:c r="S815" t="n">
        <x:v>0</x:v>
      </x:c>
      <x:c r="T815" t="n">
        <x:f>D815</x:f>
        <x:v>9</x:v>
      </x:c>
      <x:c r="U815" t="n">
        <x:f>Assumptions!$B$16</x:f>
        <x:v>45</x:v>
      </x:c>
      <x:c r="V815" t="n">
        <x:f>MIN(T815,U815)</x:f>
        <x:v>9</x:v>
      </x:c>
      <x:c r="W815" t="n">
        <x:f>Assumptions!$B$17</x:f>
        <x:v>31.5</x:v>
      </x:c>
      <x:c r="X815" s="29" t="n">
        <x:f>V815/W815*100</x:f>
        <x:v>28.57142857142857</x:v>
      </x:c>
      <x:c r="Y815" s="29" t="n">
        <x:f>T815/U815*100</x:f>
        <x:v>20</x:v>
      </x:c>
      <x:c r="Z815" t="n">
        <x:f>MAX(U815-T815,0)</x:f>
        <x:v>36</x:v>
      </x:c>
      <x:c r="AA815" t="n">
        <x:f>MAX(T815-U815,0)</x:f>
        <x:v>0</x:v>
      </x:c>
      <x:c r="AB815" t="str">
        <x:f>IF(Y815&gt;=100,"Capacity Gap",IF(Y815&gt;=90,"Potential Bottleneck","No Bottleneck"))</x:f>
        <x:v>No Bottleneck</x:v>
      </x:c>
      <x:c r="AC815" t="str">
        <x:f>IF(Y815&lt;60,"Low Utilization / Smooth Flow",IF(Y815&lt;=85,"Moderate Utilization",IF(Y815&lt;90,"Transition / Capacity Pressure","High Utilization / Queue Risk")))</x:f>
        <x:v>Low Utilization / Smooth Flow</x:v>
      </x:c>
    </x:row>
    <x:row r="816">
      <x:c r="A816" t="n">
        <x:v>815</x:v>
      </x:c>
      <x:c r="B816" s="16" t="n">
        <x:v>46245.65972222222</x:v>
      </x:c>
      <x:c r="C816" t="str">
        <x:v>Normal</x:v>
      </x:c>
      <x:c r="D816" t="n">
        <x:v>14</x:v>
      </x:c>
      <x:c r="E816" t="n">
        <x:v>4</x:v>
      </x:c>
      <x:c r="F816" t="n">
        <x:v>4</x:v>
      </x:c>
      <x:c r="G816" t="n">
        <x:v>6</x:v>
      </x:c>
      <x:c r="H816" t="n">
        <x:v>22.4</x:v>
      </x:c>
      <x:c r="I816" t="n">
        <x:v>0</x:v>
      </x:c>
      <x:c r="J816" t="n">
        <x:v>31.2</x:v>
      </x:c>
      <x:c r="K816" t="n">
        <x:v>41.8</x:v>
      </x:c>
      <x:c r="L816" t="n">
        <x:v>2</x:v>
      </x:c>
      <x:c r="M816" t="n">
        <x:v>2</x:v>
      </x:c>
      <x:c r="N816" t="n">
        <x:v>2</x:v>
      </x:c>
      <x:c r="O816" t="n">
        <x:v>1</x:v>
      </x:c>
      <x:c r="P816" t="n">
        <x:v>2</x:v>
      </x:c>
      <x:c r="Q816" t="n">
        <x:v>2</x:v>
      </x:c>
      <x:c r="R816" t="n">
        <x:v>1</x:v>
      </x:c>
      <x:c r="S816" t="n">
        <x:v>2</x:v>
      </x:c>
      <x:c r="T816" t="n">
        <x:f>D816</x:f>
        <x:v>14</x:v>
      </x:c>
      <x:c r="U816" t="n">
        <x:f>Assumptions!$B$16</x:f>
        <x:v>45</x:v>
      </x:c>
      <x:c r="V816" t="n">
        <x:f>MIN(T816,U816)</x:f>
        <x:v>14</x:v>
      </x:c>
      <x:c r="W816" t="n">
        <x:f>Assumptions!$B$17</x:f>
        <x:v>31.5</x:v>
      </x:c>
      <x:c r="X816" s="29" t="n">
        <x:f>V816/W816*100</x:f>
        <x:v>44.44444444444444</x:v>
      </x:c>
      <x:c r="Y816" s="29" t="n">
        <x:f>T816/U816*100</x:f>
        <x:v>31.11111111111111</x:v>
      </x:c>
      <x:c r="Z816" t="n">
        <x:f>MAX(U816-T816,0)</x:f>
        <x:v>31</x:v>
      </x:c>
      <x:c r="AA816" t="n">
        <x:f>MAX(T816-U816,0)</x:f>
        <x:v>0</x:v>
      </x:c>
      <x:c r="AB816" t="str">
        <x:f>IF(Y816&gt;=100,"Capacity Gap",IF(Y816&gt;=90,"Potential Bottleneck","No Bottleneck"))</x:f>
        <x:v>No Bottleneck</x:v>
      </x:c>
      <x:c r="AC816" t="str">
        <x:f>IF(Y816&lt;60,"Low Utilization / Smooth Flow",IF(Y816&lt;=85,"Moderate Utilization",IF(Y816&lt;90,"Transition / Capacity Pressure","High Utilization / Queue Risk")))</x:f>
        <x:v>Low Utilization / Smooth Flow</x:v>
      </x:c>
    </x:row>
    <x:row r="817">
      <x:c r="A817" t="n">
        <x:v>816</x:v>
      </x:c>
      <x:c r="B817" s="16" t="n">
        <x:v>46245.663194444445</x:v>
      </x:c>
      <x:c r="C817" t="str">
        <x:v>Normal</x:v>
      </x:c>
      <x:c r="D817" t="n">
        <x:v>10</x:v>
      </x:c>
      <x:c r="E817" t="n">
        <x:v>3</x:v>
      </x:c>
      <x:c r="F817" t="n">
        <x:v>3</x:v>
      </x:c>
      <x:c r="G817" t="n">
        <x:v>4</x:v>
      </x:c>
      <x:c r="H817" t="n">
        <x:v>18.6</x:v>
      </x:c>
      <x:c r="I817" t="n">
        <x:v>0</x:v>
      </x:c>
      <x:c r="J817" t="n">
        <x:v>22.3</x:v>
      </x:c>
      <x:c r="K817" t="n">
        <x:v>34.5</x:v>
      </x:c>
      <x:c r="L817" t="n">
        <x:v>2</x:v>
      </x:c>
      <x:c r="M817" t="n">
        <x:v>2</x:v>
      </x:c>
      <x:c r="N817" t="n">
        <x:v>2</x:v>
      </x:c>
      <x:c r="O817" t="n">
        <x:v>1</x:v>
      </x:c>
      <x:c r="P817" t="n">
        <x:v>1</x:v>
      </x:c>
      <x:c r="Q817" t="n">
        <x:v>1</x:v>
      </x:c>
      <x:c r="R817" t="n">
        <x:v>1</x:v>
      </x:c>
      <x:c r="S817" t="n">
        <x:v>0</x:v>
      </x:c>
      <x:c r="T817" t="n">
        <x:f>D817</x:f>
        <x:v>10</x:v>
      </x:c>
      <x:c r="U817" t="n">
        <x:f>Assumptions!$B$16</x:f>
        <x:v>45</x:v>
      </x:c>
      <x:c r="V817" t="n">
        <x:f>MIN(T817,U817)</x:f>
        <x:v>10</x:v>
      </x:c>
      <x:c r="W817" t="n">
        <x:f>Assumptions!$B$17</x:f>
        <x:v>31.5</x:v>
      </x:c>
      <x:c r="X817" s="29" t="n">
        <x:f>V817/W817*100</x:f>
        <x:v>31.746031746031743</x:v>
      </x:c>
      <x:c r="Y817" s="29" t="n">
        <x:f>T817/U817*100</x:f>
        <x:v>22.22222222222222</x:v>
      </x:c>
      <x:c r="Z817" t="n">
        <x:f>MAX(U817-T817,0)</x:f>
        <x:v>35</x:v>
      </x:c>
      <x:c r="AA817" t="n">
        <x:f>MAX(T817-U817,0)</x:f>
        <x:v>0</x:v>
      </x:c>
      <x:c r="AB817" t="str">
        <x:f>IF(Y817&gt;=100,"Capacity Gap",IF(Y817&gt;=90,"Potential Bottleneck","No Bottleneck"))</x:f>
        <x:v>No Bottleneck</x:v>
      </x:c>
      <x:c r="AC817" t="str">
        <x:f>IF(Y817&lt;60,"Low Utilization / Smooth Flow",IF(Y817&lt;=85,"Moderate Utilization",IF(Y817&lt;90,"Transition / Capacity Pressure","High Utilization / Queue Risk")))</x:f>
        <x:v>Low Utilization / Smooth Flow</x:v>
      </x:c>
    </x:row>
    <x:row r="818">
      <x:c r="A818" t="n">
        <x:v>817</x:v>
      </x:c>
      <x:c r="B818" s="16" t="n">
        <x:v>46245.666666666664</x:v>
      </x:c>
      <x:c r="C818" t="str">
        <x:v>Class Change</x:v>
      </x:c>
      <x:c r="D818" t="n">
        <x:v>21</x:v>
      </x:c>
      <x:c r="E818" t="n">
        <x:v>4</x:v>
      </x:c>
      <x:c r="F818" t="n">
        <x:v>12</x:v>
      </x:c>
      <x:c r="G818" t="n">
        <x:v>5</x:v>
      </x:c>
      <x:c r="H818" t="n">
        <x:v>24.6</x:v>
      </x:c>
      <x:c r="I818" t="n">
        <x:v>0</x:v>
      </x:c>
      <x:c r="J818" t="n">
        <x:v>46.8</x:v>
      </x:c>
      <x:c r="K818" t="n">
        <x:v>39.9</x:v>
      </x:c>
      <x:c r="L818" t="n">
        <x:v>3</x:v>
      </x:c>
      <x:c r="M818" t="n">
        <x:v>4</x:v>
      </x:c>
      <x:c r="N818" t="n">
        <x:v>4</x:v>
      </x:c>
      <x:c r="O818" t="n">
        <x:v>3</x:v>
      </x:c>
      <x:c r="P818" t="n">
        <x:v>3</x:v>
      </x:c>
      <x:c r="Q818" t="n">
        <x:v>2</x:v>
      </x:c>
      <x:c r="R818" t="n">
        <x:v>2</x:v>
      </x:c>
      <x:c r="S818" t="n">
        <x:v>0</x:v>
      </x:c>
      <x:c r="T818" t="n">
        <x:f>D818</x:f>
        <x:v>21</x:v>
      </x:c>
      <x:c r="U818" t="n">
        <x:f>Assumptions!$B$16</x:f>
        <x:v>45</x:v>
      </x:c>
      <x:c r="V818" t="n">
        <x:f>MIN(T818,U818)</x:f>
        <x:v>21</x:v>
      </x:c>
      <x:c r="W818" t="n">
        <x:f>Assumptions!$B$17</x:f>
        <x:v>31.5</x:v>
      </x:c>
      <x:c r="X818" s="29" t="n">
        <x:f>V818/W818*100</x:f>
        <x:v>66.66666666666666</x:v>
      </x:c>
      <x:c r="Y818" s="29" t="n">
        <x:f>T818/U818*100</x:f>
        <x:v>46.666666666666664</x:v>
      </x:c>
      <x:c r="Z818" t="n">
        <x:f>MAX(U818-T818,0)</x:f>
        <x:v>24</x:v>
      </x:c>
      <x:c r="AA818" t="n">
        <x:f>MAX(T818-U818,0)</x:f>
        <x:v>0</x:v>
      </x:c>
      <x:c r="AB818" t="str">
        <x:f>IF(Y818&gt;=100,"Capacity Gap",IF(Y818&gt;=90,"Potential Bottleneck","No Bottleneck"))</x:f>
        <x:v>No Bottleneck</x:v>
      </x:c>
      <x:c r="AC818" t="str">
        <x:f>IF(Y818&lt;60,"Low Utilization / Smooth Flow",IF(Y818&lt;=85,"Moderate Utilization",IF(Y818&lt;90,"Transition / Capacity Pressure","High Utilization / Queue Risk")))</x:f>
        <x:v>Low Utilization / Smooth Flow</x:v>
      </x:c>
    </x:row>
    <x:row r="819">
      <x:c r="A819" t="n">
        <x:v>818</x:v>
      </x:c>
      <x:c r="B819" s="16" t="n">
        <x:v>46245.67013888889</x:v>
      </x:c>
      <x:c r="C819" t="str">
        <x:v>Class Change</x:v>
      </x:c>
      <x:c r="D819" t="n">
        <x:v>19</x:v>
      </x:c>
      <x:c r="E819" t="n">
        <x:v>3</x:v>
      </x:c>
      <x:c r="F819" t="n">
        <x:v>10</x:v>
      </x:c>
      <x:c r="G819" t="n">
        <x:v>6</x:v>
      </x:c>
      <x:c r="H819" t="n">
        <x:v>22.2</x:v>
      </x:c>
      <x:c r="I819" t="n">
        <x:v>0</x:v>
      </x:c>
      <x:c r="J819" t="n">
        <x:v>42.4</x:v>
      </x:c>
      <x:c r="K819" t="n">
        <x:v>36.7</x:v>
      </x:c>
      <x:c r="L819" t="n">
        <x:v>3</x:v>
      </x:c>
      <x:c r="M819" t="n">
        <x:v>3</x:v>
      </x:c>
      <x:c r="N819" t="n">
        <x:v>3</x:v>
      </x:c>
      <x:c r="O819" t="n">
        <x:v>3</x:v>
      </x:c>
      <x:c r="P819" t="n">
        <x:v>2</x:v>
      </x:c>
      <x:c r="Q819" t="n">
        <x:v>2</x:v>
      </x:c>
      <x:c r="R819" t="n">
        <x:v>2</x:v>
      </x:c>
      <x:c r="S819" t="n">
        <x:v>1</x:v>
      </x:c>
      <x:c r="T819" t="n">
        <x:f>D819</x:f>
        <x:v>19</x:v>
      </x:c>
      <x:c r="U819" t="n">
        <x:f>Assumptions!$B$16</x:f>
        <x:v>45</x:v>
      </x:c>
      <x:c r="V819" t="n">
        <x:f>MIN(T819,U819)</x:f>
        <x:v>19</x:v>
      </x:c>
      <x:c r="W819" t="n">
        <x:f>Assumptions!$B$17</x:f>
        <x:v>31.5</x:v>
      </x:c>
      <x:c r="X819" s="29" t="n">
        <x:f>V819/W819*100</x:f>
        <x:v>60.317460317460316</x:v>
      </x:c>
      <x:c r="Y819" s="29" t="n">
        <x:f>T819/U819*100</x:f>
        <x:v>42.22222222222222</x:v>
      </x:c>
      <x:c r="Z819" t="n">
        <x:f>MAX(U819-T819,0)</x:f>
        <x:v>26</x:v>
      </x:c>
      <x:c r="AA819" t="n">
        <x:f>MAX(T819-U819,0)</x:f>
        <x:v>0</x:v>
      </x:c>
      <x:c r="AB819" t="str">
        <x:f>IF(Y819&gt;=100,"Capacity Gap",IF(Y819&gt;=90,"Potential Bottleneck","No Bottleneck"))</x:f>
        <x:v>No Bottleneck</x:v>
      </x:c>
      <x:c r="AC819" t="str">
        <x:f>IF(Y819&lt;60,"Low Utilization / Smooth Flow",IF(Y819&lt;=85,"Moderate Utilization",IF(Y819&lt;90,"Transition / Capacity Pressure","High Utilization / Queue Risk")))</x:f>
        <x:v>Low Utilization / Smooth Flow</x:v>
      </x:c>
    </x:row>
    <x:row r="820">
      <x:c r="A820" t="n">
        <x:v>819</x:v>
      </x:c>
      <x:c r="B820" s="16" t="n">
        <x:v>46245.67361111111</x:v>
      </x:c>
      <x:c r="C820" t="str">
        <x:v>Class Change</x:v>
      </x:c>
      <x:c r="D820" t="n">
        <x:v>20</x:v>
      </x:c>
      <x:c r="E820" t="n">
        <x:v>4</x:v>
      </x:c>
      <x:c r="F820" t="n">
        <x:v>11</x:v>
      </x:c>
      <x:c r="G820" t="n">
        <x:v>5</x:v>
      </x:c>
      <x:c r="H820" t="n">
        <x:v>23.2</x:v>
      </x:c>
      <x:c r="I820" t="n">
        <x:v>0</x:v>
      </x:c>
      <x:c r="J820" t="n">
        <x:v>44.6</x:v>
      </x:c>
      <x:c r="K820" t="n">
        <x:v>44.4</x:v>
      </x:c>
      <x:c r="L820" t="n">
        <x:v>4</x:v>
      </x:c>
      <x:c r="M820" t="n">
        <x:v>4</x:v>
      </x:c>
      <x:c r="N820" t="n">
        <x:v>4</x:v>
      </x:c>
      <x:c r="O820" t="n">
        <x:v>2</x:v>
      </x:c>
      <x:c r="P820" t="n">
        <x:v>3</x:v>
      </x:c>
      <x:c r="Q820" t="n">
        <x:v>2</x:v>
      </x:c>
      <x:c r="R820" t="n">
        <x:v>1</x:v>
      </x:c>
      <x:c r="S820" t="n">
        <x:v>0</x:v>
      </x:c>
      <x:c r="T820" t="n">
        <x:f>D820</x:f>
        <x:v>20</x:v>
      </x:c>
      <x:c r="U820" t="n">
        <x:f>Assumptions!$B$16</x:f>
        <x:v>45</x:v>
      </x:c>
      <x:c r="V820" t="n">
        <x:f>MIN(T820,U820)</x:f>
        <x:v>20</x:v>
      </x:c>
      <x:c r="W820" t="n">
        <x:f>Assumptions!$B$17</x:f>
        <x:v>31.5</x:v>
      </x:c>
      <x:c r="X820" s="29" t="n">
        <x:f>V820/W820*100</x:f>
        <x:v>63.49206349206349</x:v>
      </x:c>
      <x:c r="Y820" s="29" t="n">
        <x:f>T820/U820*100</x:f>
        <x:v>44.44444444444444</x:v>
      </x:c>
      <x:c r="Z820" t="n">
        <x:f>MAX(U820-T820,0)</x:f>
        <x:v>25</x:v>
      </x:c>
      <x:c r="AA820" t="n">
        <x:f>MAX(T820-U820,0)</x:f>
        <x:v>0</x:v>
      </x:c>
      <x:c r="AB820" t="str">
        <x:f>IF(Y820&gt;=100,"Capacity Gap",IF(Y820&gt;=90,"Potential Bottleneck","No Bottleneck"))</x:f>
        <x:v>No Bottleneck</x:v>
      </x:c>
      <x:c r="AC820" t="str">
        <x:f>IF(Y820&lt;60,"Low Utilization / Smooth Flow",IF(Y820&lt;=85,"Moderate Utilization",IF(Y820&lt;90,"Transition / Capacity Pressure","High Utilization / Queue Risk")))</x:f>
        <x:v>Low Utilization / Smooth Flow</x:v>
      </x:c>
    </x:row>
    <x:row r="821">
      <x:c r="A821" t="n">
        <x:v>820</x:v>
      </x:c>
      <x:c r="B821" s="16" t="n">
        <x:v>46245.677083333336</x:v>
      </x:c>
      <x:c r="C821" t="str">
        <x:v>Class Change</x:v>
      </x:c>
      <x:c r="D821" t="n">
        <x:v>16</x:v>
      </x:c>
      <x:c r="E821" t="n">
        <x:v>3</x:v>
      </x:c>
      <x:c r="F821" t="n">
        <x:v>9</x:v>
      </x:c>
      <x:c r="G821" t="n">
        <x:v>4</x:v>
      </x:c>
      <x:c r="H821" t="n">
        <x:v>16.8</x:v>
      </x:c>
      <x:c r="I821" t="n">
        <x:v>0</x:v>
      </x:c>
      <x:c r="J821" t="n">
        <x:v>35.7</x:v>
      </x:c>
      <x:c r="K821" t="n">
        <x:v>41.9</x:v>
      </x:c>
      <x:c r="L821" t="n">
        <x:v>2</x:v>
      </x:c>
      <x:c r="M821" t="n">
        <x:v>3</x:v>
      </x:c>
      <x:c r="N821" t="n">
        <x:v>3</x:v>
      </x:c>
      <x:c r="O821" t="n">
        <x:v>2</x:v>
      </x:c>
      <x:c r="P821" t="n">
        <x:v>2</x:v>
      </x:c>
      <x:c r="Q821" t="n">
        <x:v>2</x:v>
      </x:c>
      <x:c r="R821" t="n">
        <x:v>1</x:v>
      </x:c>
      <x:c r="S821" t="n">
        <x:v>1</x:v>
      </x:c>
      <x:c r="T821" t="n">
        <x:f>D821</x:f>
        <x:v>16</x:v>
      </x:c>
      <x:c r="U821" t="n">
        <x:f>Assumptions!$B$16</x:f>
        <x:v>45</x:v>
      </x:c>
      <x:c r="V821" t="n">
        <x:f>MIN(T821,U821)</x:f>
        <x:v>16</x:v>
      </x:c>
      <x:c r="W821" t="n">
        <x:f>Assumptions!$B$17</x:f>
        <x:v>31.5</x:v>
      </x:c>
      <x:c r="X821" s="29" t="n">
        <x:f>V821/W821*100</x:f>
        <x:v>50.79365079365079</x:v>
      </x:c>
      <x:c r="Y821" s="29" t="n">
        <x:f>T821/U821*100</x:f>
        <x:v>35.55555555555556</x:v>
      </x:c>
      <x:c r="Z821" t="n">
        <x:f>MAX(U821-T821,0)</x:f>
        <x:v>29</x:v>
      </x:c>
      <x:c r="AA821" t="n">
        <x:f>MAX(T821-U821,0)</x:f>
        <x:v>0</x:v>
      </x:c>
      <x:c r="AB821" t="str">
        <x:f>IF(Y821&gt;=100,"Capacity Gap",IF(Y821&gt;=90,"Potential Bottleneck","No Bottleneck"))</x:f>
        <x:v>No Bottleneck</x:v>
      </x:c>
      <x:c r="AC821" t="str">
        <x:f>IF(Y821&lt;60,"Low Utilization / Smooth Flow",IF(Y821&lt;=85,"Moderate Utilization",IF(Y821&lt;90,"Transition / Capacity Pressure","High Utilization / Queue Risk")))</x:f>
        <x:v>Low Utilization / Smooth Flow</x:v>
      </x:c>
    </x:row>
    <x:row r="822">
      <x:c r="A822" t="n">
        <x:v>821</x:v>
      </x:c>
      <x:c r="B822" s="16" t="n">
        <x:v>46245.680555555555</x:v>
      </x:c>
      <x:c r="C822" t="str">
        <x:v>Class Change</x:v>
      </x:c>
      <x:c r="D822" t="n">
        <x:v>20</x:v>
      </x:c>
      <x:c r="E822" t="n">
        <x:v>4</x:v>
      </x:c>
      <x:c r="F822" t="n">
        <x:v>11</x:v>
      </x:c>
      <x:c r="G822" t="n">
        <x:v>5</x:v>
      </x:c>
      <x:c r="H822" t="n">
        <x:v>28</x:v>
      </x:c>
      <x:c r="I822" t="n">
        <x:v>0</x:v>
      </x:c>
      <x:c r="J822" t="n">
        <x:v>44.6</x:v>
      </x:c>
      <x:c r="K822" t="n">
        <x:v>37.1</x:v>
      </x:c>
      <x:c r="L822" t="n">
        <x:v>4</x:v>
      </x:c>
      <x:c r="M822" t="n">
        <x:v>4</x:v>
      </x:c>
      <x:c r="N822" t="n">
        <x:v>4</x:v>
      </x:c>
      <x:c r="O822" t="n">
        <x:v>2</x:v>
      </x:c>
      <x:c r="P822" t="n">
        <x:v>3</x:v>
      </x:c>
      <x:c r="Q822" t="n">
        <x:v>2</x:v>
      </x:c>
      <x:c r="R822" t="n">
        <x:v>1</x:v>
      </x:c>
      <x:c r="S822" t="n">
        <x:v>0</x:v>
      </x:c>
      <x:c r="T822" t="n">
        <x:f>D822</x:f>
        <x:v>20</x:v>
      </x:c>
      <x:c r="U822" t="n">
        <x:f>Assumptions!$B$16</x:f>
        <x:v>45</x:v>
      </x:c>
      <x:c r="V822" t="n">
        <x:f>MIN(T822,U822)</x:f>
        <x:v>20</x:v>
      </x:c>
      <x:c r="W822" t="n">
        <x:f>Assumptions!$B$17</x:f>
        <x:v>31.5</x:v>
      </x:c>
      <x:c r="X822" s="29" t="n">
        <x:f>V822/W822*100</x:f>
        <x:v>63.49206349206349</x:v>
      </x:c>
      <x:c r="Y822" s="29" t="n">
        <x:f>T822/U822*100</x:f>
        <x:v>44.44444444444444</x:v>
      </x:c>
      <x:c r="Z822" t="n">
        <x:f>MAX(U822-T822,0)</x:f>
        <x:v>25</x:v>
      </x:c>
      <x:c r="AA822" t="n">
        <x:f>MAX(T822-U822,0)</x:f>
        <x:v>0</x:v>
      </x:c>
      <x:c r="AB822" t="str">
        <x:f>IF(Y822&gt;=100,"Capacity Gap",IF(Y822&gt;=90,"Potential Bottleneck","No Bottleneck"))</x:f>
        <x:v>No Bottleneck</x:v>
      </x:c>
      <x:c r="AC822" t="str">
        <x:f>IF(Y822&lt;60,"Low Utilization / Smooth Flow",IF(Y822&lt;=85,"Moderate Utilization",IF(Y822&lt;90,"Transition / Capacity Pressure","High Utilization / Queue Risk")))</x:f>
        <x:v>Low Utilization / Smooth Flow</x:v>
      </x:c>
    </x:row>
    <x:row r="823">
      <x:c r="A823" t="n">
        <x:v>822</x:v>
      </x:c>
      <x:c r="B823" s="16" t="n">
        <x:v>46245.68402777778</x:v>
      </x:c>
      <x:c r="C823" t="str">
        <x:v>Class Change</x:v>
      </x:c>
      <x:c r="D823" t="n">
        <x:v>19</x:v>
      </x:c>
      <x:c r="E823" t="n">
        <x:v>3</x:v>
      </x:c>
      <x:c r="F823" t="n">
        <x:v>10</x:v>
      </x:c>
      <x:c r="G823" t="n">
        <x:v>6</x:v>
      </x:c>
      <x:c r="H823" t="n">
        <x:v>22.4</x:v>
      </x:c>
      <x:c r="I823" t="n">
        <x:v>0</x:v>
      </x:c>
      <x:c r="J823" t="n">
        <x:v>42.4</x:v>
      </x:c>
      <x:c r="K823" t="n">
        <x:v>38.3</x:v>
      </x:c>
      <x:c r="L823" t="n">
        <x:v>4</x:v>
      </x:c>
      <x:c r="M823" t="n">
        <x:v>3</x:v>
      </x:c>
      <x:c r="N823" t="n">
        <x:v>3</x:v>
      </x:c>
      <x:c r="O823" t="n">
        <x:v>2</x:v>
      </x:c>
      <x:c r="P823" t="n">
        <x:v>2</x:v>
      </x:c>
      <x:c r="Q823" t="n">
        <x:v>2</x:v>
      </x:c>
      <x:c r="R823" t="n">
        <x:v>2</x:v>
      </x:c>
      <x:c r="S823" t="n">
        <x:v>1</x:v>
      </x:c>
      <x:c r="T823" t="n">
        <x:f>D823</x:f>
        <x:v>19</x:v>
      </x:c>
      <x:c r="U823" t="n">
        <x:f>Assumptions!$B$16</x:f>
        <x:v>45</x:v>
      </x:c>
      <x:c r="V823" t="n">
        <x:f>MIN(T823,U823)</x:f>
        <x:v>19</x:v>
      </x:c>
      <x:c r="W823" t="n">
        <x:f>Assumptions!$B$17</x:f>
        <x:v>31.5</x:v>
      </x:c>
      <x:c r="X823" s="29" t="n">
        <x:f>V823/W823*100</x:f>
        <x:v>60.317460317460316</x:v>
      </x:c>
      <x:c r="Y823" s="29" t="n">
        <x:f>T823/U823*100</x:f>
        <x:v>42.22222222222222</x:v>
      </x:c>
      <x:c r="Z823" t="n">
        <x:f>MAX(U823-T823,0)</x:f>
        <x:v>26</x:v>
      </x:c>
      <x:c r="AA823" t="n">
        <x:f>MAX(T823-U823,0)</x:f>
        <x:v>0</x:v>
      </x:c>
      <x:c r="AB823" t="str">
        <x:f>IF(Y823&gt;=100,"Capacity Gap",IF(Y823&gt;=90,"Potential Bottleneck","No Bottleneck"))</x:f>
        <x:v>No Bottleneck</x:v>
      </x:c>
      <x:c r="AC823" t="str">
        <x:f>IF(Y823&lt;60,"Low Utilization / Smooth Flow",IF(Y823&lt;=85,"Moderate Utilization",IF(Y823&lt;90,"Transition / Capacity Pressure","High Utilization / Queue Risk")))</x:f>
        <x:v>Low Utilization / Smooth Flow</x:v>
      </x:c>
    </x:row>
    <x:row r="824">
      <x:c r="A824" t="n">
        <x:v>823</x:v>
      </x:c>
      <x:c r="B824" s="16" t="n">
        <x:v>46245.6875</x:v>
      </x:c>
      <x:c r="C824" t="str">
        <x:v>Class Change</x:v>
      </x:c>
      <x:c r="D824" t="n">
        <x:v>19</x:v>
      </x:c>
      <x:c r="E824" t="n">
        <x:v>3</x:v>
      </x:c>
      <x:c r="F824" t="n">
        <x:v>10</x:v>
      </x:c>
      <x:c r="G824" t="n">
        <x:v>6</x:v>
      </x:c>
      <x:c r="H824" t="n">
        <x:v>27</x:v>
      </x:c>
      <x:c r="I824" t="n">
        <x:v>0</x:v>
      </x:c>
      <x:c r="J824" t="n">
        <x:v>42.4</x:v>
      </x:c>
      <x:c r="K824" t="n">
        <x:v>44</x:v>
      </x:c>
      <x:c r="L824" t="n">
        <x:v>3</x:v>
      </x:c>
      <x:c r="M824" t="n">
        <x:v>3</x:v>
      </x:c>
      <x:c r="N824" t="n">
        <x:v>3</x:v>
      </x:c>
      <x:c r="O824" t="n">
        <x:v>2</x:v>
      </x:c>
      <x:c r="P824" t="n">
        <x:v>2</x:v>
      </x:c>
      <x:c r="Q824" t="n">
        <x:v>2</x:v>
      </x:c>
      <x:c r="R824" t="n">
        <x:v>1</x:v>
      </x:c>
      <x:c r="S824" t="n">
        <x:v>3</x:v>
      </x:c>
      <x:c r="T824" t="n">
        <x:f>D824</x:f>
        <x:v>19</x:v>
      </x:c>
      <x:c r="U824" t="n">
        <x:f>Assumptions!$B$16</x:f>
        <x:v>45</x:v>
      </x:c>
      <x:c r="V824" t="n">
        <x:f>MIN(T824,U824)</x:f>
        <x:v>19</x:v>
      </x:c>
      <x:c r="W824" t="n">
        <x:f>Assumptions!$B$17</x:f>
        <x:v>31.5</x:v>
      </x:c>
      <x:c r="X824" s="29" t="n">
        <x:f>V824/W824*100</x:f>
        <x:v>60.317460317460316</x:v>
      </x:c>
      <x:c r="Y824" s="29" t="n">
        <x:f>T824/U824*100</x:f>
        <x:v>42.22222222222222</x:v>
      </x:c>
      <x:c r="Z824" t="n">
        <x:f>MAX(U824-T824,0)</x:f>
        <x:v>26</x:v>
      </x:c>
      <x:c r="AA824" t="n">
        <x:f>MAX(T824-U824,0)</x:f>
        <x:v>0</x:v>
      </x:c>
      <x:c r="AB824" t="str">
        <x:f>IF(Y824&gt;=100,"Capacity Gap",IF(Y824&gt;=90,"Potential Bottleneck","No Bottleneck"))</x:f>
        <x:v>No Bottleneck</x:v>
      </x:c>
      <x:c r="AC824" t="str">
        <x:f>IF(Y824&lt;60,"Low Utilization / Smooth Flow",IF(Y824&lt;=85,"Moderate Utilization",IF(Y824&lt;90,"Transition / Capacity Pressure","High Utilization / Queue Risk")))</x:f>
        <x:v>Low Utilization / Smooth Flow</x:v>
      </x:c>
    </x:row>
    <x:row r="825">
      <x:c r="A825" t="n">
        <x:v>824</x:v>
      </x:c>
      <x:c r="B825" s="16" t="n">
        <x:v>46245.69097222222</x:v>
      </x:c>
      <x:c r="C825" t="str">
        <x:v>Class Change</x:v>
      </x:c>
      <x:c r="D825" t="n">
        <x:v>22</x:v>
      </x:c>
      <x:c r="E825" t="n">
        <x:v>4</x:v>
      </x:c>
      <x:c r="F825" t="n">
        <x:v>12</x:v>
      </x:c>
      <x:c r="G825" t="n">
        <x:v>6</x:v>
      </x:c>
      <x:c r="H825" t="n">
        <x:v>19.6</x:v>
      </x:c>
      <x:c r="I825" t="n">
        <x:v>0</x:v>
      </x:c>
      <x:c r="J825" t="n">
        <x:v>49.1</x:v>
      </x:c>
      <x:c r="K825" t="n">
        <x:v>40</x:v>
      </x:c>
      <x:c r="L825" t="n">
        <x:v>4</x:v>
      </x:c>
      <x:c r="M825" t="n">
        <x:v>5</x:v>
      </x:c>
      <x:c r="N825" t="n">
        <x:v>3</x:v>
      </x:c>
      <x:c r="O825" t="n">
        <x:v>3</x:v>
      </x:c>
      <x:c r="P825" t="n">
        <x:v>2</x:v>
      </x:c>
      <x:c r="Q825" t="n">
        <x:v>2</x:v>
      </x:c>
      <x:c r="R825" t="n">
        <x:v>2</x:v>
      </x:c>
      <x:c r="S825" t="n">
        <x:v>1</x:v>
      </x:c>
      <x:c r="T825" t="n">
        <x:f>D825</x:f>
        <x:v>22</x:v>
      </x:c>
      <x:c r="U825" t="n">
        <x:f>Assumptions!$B$16</x:f>
        <x:v>45</x:v>
      </x:c>
      <x:c r="V825" t="n">
        <x:f>MIN(T825,U825)</x:f>
        <x:v>22</x:v>
      </x:c>
      <x:c r="W825" t="n">
        <x:f>Assumptions!$B$17</x:f>
        <x:v>31.5</x:v>
      </x:c>
      <x:c r="X825" s="29" t="n">
        <x:f>V825/W825*100</x:f>
        <x:v>69.84126984126983</x:v>
      </x:c>
      <x:c r="Y825" s="29" t="n">
        <x:f>T825/U825*100</x:f>
        <x:v>48.888888888888886</x:v>
      </x:c>
      <x:c r="Z825" t="n">
        <x:f>MAX(U825-T825,0)</x:f>
        <x:v>23</x:v>
      </x:c>
      <x:c r="AA825" t="n">
        <x:f>MAX(T825-U825,0)</x:f>
        <x:v>0</x:v>
      </x:c>
      <x:c r="AB825" t="str">
        <x:f>IF(Y825&gt;=100,"Capacity Gap",IF(Y825&gt;=90,"Potential Bottleneck","No Bottleneck"))</x:f>
        <x:v>No Bottleneck</x:v>
      </x:c>
      <x:c r="AC825" t="str">
        <x:f>IF(Y825&lt;60,"Low Utilization / Smooth Flow",IF(Y825&lt;=85,"Moderate Utilization",IF(Y825&lt;90,"Transition / Capacity Pressure","High Utilization / Queue Risk")))</x:f>
        <x:v>Low Utilization / Smooth Flow</x:v>
      </x:c>
    </x:row>
    <x:row r="826">
      <x:c r="A826" t="n">
        <x:v>825</x:v>
      </x:c>
      <x:c r="B826" s="16" t="n">
        <x:v>46245.694444444445</x:v>
      </x:c>
      <x:c r="C826" t="str">
        <x:v>Class Change</x:v>
      </x:c>
      <x:c r="D826" t="n">
        <x:v>18</x:v>
      </x:c>
      <x:c r="E826" t="n">
        <x:v>3</x:v>
      </x:c>
      <x:c r="F826" t="n">
        <x:v>10</x:v>
      </x:c>
      <x:c r="G826" t="n">
        <x:v>5</x:v>
      </x:c>
      <x:c r="H826" t="n">
        <x:v>19.4</x:v>
      </x:c>
      <x:c r="I826" t="n">
        <x:v>0</x:v>
      </x:c>
      <x:c r="J826" t="n">
        <x:v>40.1</x:v>
      </x:c>
      <x:c r="K826" t="n">
        <x:v>42.2</x:v>
      </x:c>
      <x:c r="L826" t="n">
        <x:v>3</x:v>
      </x:c>
      <x:c r="M826" t="n">
        <x:v>4</x:v>
      </x:c>
      <x:c r="N826" t="n">
        <x:v>2</x:v>
      </x:c>
      <x:c r="O826" t="n">
        <x:v>3</x:v>
      </x:c>
      <x:c r="P826" t="n">
        <x:v>2</x:v>
      </x:c>
      <x:c r="Q826" t="n">
        <x:v>2</x:v>
      </x:c>
      <x:c r="R826" t="n">
        <x:v>1</x:v>
      </x:c>
      <x:c r="S826" t="n">
        <x:v>1</x:v>
      </x:c>
      <x:c r="T826" t="n">
        <x:f>D826</x:f>
        <x:v>18</x:v>
      </x:c>
      <x:c r="U826" t="n">
        <x:f>Assumptions!$B$16</x:f>
        <x:v>45</x:v>
      </x:c>
      <x:c r="V826" t="n">
        <x:f>MIN(T826,U826)</x:f>
        <x:v>18</x:v>
      </x:c>
      <x:c r="W826" t="n">
        <x:f>Assumptions!$B$17</x:f>
        <x:v>31.5</x:v>
      </x:c>
      <x:c r="X826" s="29" t="n">
        <x:f>V826/W826*100</x:f>
        <x:v>57.14285714285714</x:v>
      </x:c>
      <x:c r="Y826" s="29" t="n">
        <x:f>T826/U826*100</x:f>
        <x:v>40</x:v>
      </x:c>
      <x:c r="Z826" t="n">
        <x:f>MAX(U826-T826,0)</x:f>
        <x:v>27</x:v>
      </x:c>
      <x:c r="AA826" t="n">
        <x:f>MAX(T826-U826,0)</x:f>
        <x:v>0</x:v>
      </x:c>
      <x:c r="AB826" t="str">
        <x:f>IF(Y826&gt;=100,"Capacity Gap",IF(Y826&gt;=90,"Potential Bottleneck","No Bottleneck"))</x:f>
        <x:v>No Bottleneck</x:v>
      </x:c>
      <x:c r="AC826" t="str">
        <x:f>IF(Y826&lt;60,"Low Utilization / Smooth Flow",IF(Y826&lt;=85,"Moderate Utilization",IF(Y826&lt;90,"Transition / Capacity Pressure","High Utilization / Queue Risk")))</x:f>
        <x:v>Low Utilization / Smooth Flow</x:v>
      </x:c>
    </x:row>
    <x:row r="827">
      <x:c r="A827" t="n">
        <x:v>826</x:v>
      </x:c>
      <x:c r="B827" s="16" t="n">
        <x:v>46245.697916666664</x:v>
      </x:c>
      <x:c r="C827" t="str">
        <x:v>Class Change</x:v>
      </x:c>
      <x:c r="D827" t="n">
        <x:v>21</x:v>
      </x:c>
      <x:c r="E827" t="n">
        <x:v>4</x:v>
      </x:c>
      <x:c r="F827" t="n">
        <x:v>12</x:v>
      </x:c>
      <x:c r="G827" t="n">
        <x:v>5</x:v>
      </x:c>
      <x:c r="H827" t="n">
        <x:v>25.7</x:v>
      </x:c>
      <x:c r="I827" t="n">
        <x:v>0</x:v>
      </x:c>
      <x:c r="J827" t="n">
        <x:v>46.8</x:v>
      </x:c>
      <x:c r="K827" t="n">
        <x:v>36.9</x:v>
      </x:c>
      <x:c r="L827" t="n">
        <x:v>3</x:v>
      </x:c>
      <x:c r="M827" t="n">
        <x:v>4</x:v>
      </x:c>
      <x:c r="N827" t="n">
        <x:v>4</x:v>
      </x:c>
      <x:c r="O827" t="n">
        <x:v>3</x:v>
      </x:c>
      <x:c r="P827" t="n">
        <x:v>2</x:v>
      </x:c>
      <x:c r="Q827" t="n">
        <x:v>2</x:v>
      </x:c>
      <x:c r="R827" t="n">
        <x:v>2</x:v>
      </x:c>
      <x:c r="S827" t="n">
        <x:v>1</x:v>
      </x:c>
      <x:c r="T827" t="n">
        <x:f>D827</x:f>
        <x:v>21</x:v>
      </x:c>
      <x:c r="U827" t="n">
        <x:f>Assumptions!$B$16</x:f>
        <x:v>45</x:v>
      </x:c>
      <x:c r="V827" t="n">
        <x:f>MIN(T827,U827)</x:f>
        <x:v>21</x:v>
      </x:c>
      <x:c r="W827" t="n">
        <x:f>Assumptions!$B$17</x:f>
        <x:v>31.5</x:v>
      </x:c>
      <x:c r="X827" s="29" t="n">
        <x:f>V827/W827*100</x:f>
        <x:v>66.66666666666666</x:v>
      </x:c>
      <x:c r="Y827" s="29" t="n">
        <x:f>T827/U827*100</x:f>
        <x:v>46.666666666666664</x:v>
      </x:c>
      <x:c r="Z827" t="n">
        <x:f>MAX(U827-T827,0)</x:f>
        <x:v>24</x:v>
      </x:c>
      <x:c r="AA827" t="n">
        <x:f>MAX(T827-U827,0)</x:f>
        <x:v>0</x:v>
      </x:c>
      <x:c r="AB827" t="str">
        <x:f>IF(Y827&gt;=100,"Capacity Gap",IF(Y827&gt;=90,"Potential Bottleneck","No Bottleneck"))</x:f>
        <x:v>No Bottleneck</x:v>
      </x:c>
      <x:c r="AC827" t="str">
        <x:f>IF(Y827&lt;60,"Low Utilization / Smooth Flow",IF(Y827&lt;=85,"Moderate Utilization",IF(Y827&lt;90,"Transition / Capacity Pressure","High Utilization / Queue Risk")))</x:f>
        <x:v>Low Utilization / Smooth Flow</x:v>
      </x:c>
    </x:row>
    <x:row r="828">
      <x:c r="A828" t="n">
        <x:v>827</x:v>
      </x:c>
      <x:c r="B828" s="16" t="n">
        <x:v>46245.70138888889</x:v>
      </x:c>
      <x:c r="C828" t="str">
        <x:v>Class Change</x:v>
      </x:c>
      <x:c r="D828" t="n">
        <x:v>23</x:v>
      </x:c>
      <x:c r="E828" t="n">
        <x:v>4</x:v>
      </x:c>
      <x:c r="F828" t="n">
        <x:v>13</x:v>
      </x:c>
      <x:c r="G828" t="n">
        <x:v>6</x:v>
      </x:c>
      <x:c r="H828" t="n">
        <x:v>22.8</x:v>
      </x:c>
      <x:c r="I828" t="n">
        <x:v>0</x:v>
      </x:c>
      <x:c r="J828" t="n">
        <x:v>51.3</x:v>
      </x:c>
      <x:c r="K828" t="n">
        <x:v>40</x:v>
      </x:c>
      <x:c r="L828" t="n">
        <x:v>3</x:v>
      </x:c>
      <x:c r="M828" t="n">
        <x:v>5</x:v>
      </x:c>
      <x:c r="N828" t="n">
        <x:v>4</x:v>
      </x:c>
      <x:c r="O828" t="n">
        <x:v>3</x:v>
      </x:c>
      <x:c r="P828" t="n">
        <x:v>3</x:v>
      </x:c>
      <x:c r="Q828" t="n">
        <x:v>2</x:v>
      </x:c>
      <x:c r="R828" t="n">
        <x:v>1</x:v>
      </x:c>
      <x:c r="S828" t="n">
        <x:v>2</x:v>
      </x:c>
      <x:c r="T828" t="n">
        <x:f>D828</x:f>
        <x:v>23</x:v>
      </x:c>
      <x:c r="U828" t="n">
        <x:f>Assumptions!$B$16</x:f>
        <x:v>45</x:v>
      </x:c>
      <x:c r="V828" t="n">
        <x:f>MIN(T828,U828)</x:f>
        <x:v>23</x:v>
      </x:c>
      <x:c r="W828" t="n">
        <x:f>Assumptions!$B$17</x:f>
        <x:v>31.5</x:v>
      </x:c>
      <x:c r="X828" s="29" t="n">
        <x:f>V828/W828*100</x:f>
        <x:v>73.01587301587301</x:v>
      </x:c>
      <x:c r="Y828" s="29" t="n">
        <x:f>T828/U828*100</x:f>
        <x:v>51.11111111111111</x:v>
      </x:c>
      <x:c r="Z828" t="n">
        <x:f>MAX(U828-T828,0)</x:f>
        <x:v>22</x:v>
      </x:c>
      <x:c r="AA828" t="n">
        <x:f>MAX(T828-U828,0)</x:f>
        <x:v>0</x:v>
      </x:c>
      <x:c r="AB828" t="str">
        <x:f>IF(Y828&gt;=100,"Capacity Gap",IF(Y828&gt;=90,"Potential Bottleneck","No Bottleneck"))</x:f>
        <x:v>No Bottleneck</x:v>
      </x:c>
      <x:c r="AC828" t="str">
        <x:f>IF(Y828&lt;60,"Low Utilization / Smooth Flow",IF(Y828&lt;=85,"Moderate Utilization",IF(Y828&lt;90,"Transition / Capacity Pressure","High Utilization / Queue Risk")))</x:f>
        <x:v>Low Utilization / Smooth Flow</x:v>
      </x:c>
    </x:row>
    <x:row r="829">
      <x:c r="A829" t="n">
        <x:v>828</x:v>
      </x:c>
      <x:c r="B829" s="16" t="n">
        <x:v>46245.70486111111</x:v>
      </x:c>
      <x:c r="C829" t="str">
        <x:v>Class Change</x:v>
      </x:c>
      <x:c r="D829" t="n">
        <x:v>20</x:v>
      </x:c>
      <x:c r="E829" t="n">
        <x:v>4</x:v>
      </x:c>
      <x:c r="F829" t="n">
        <x:v>11</x:v>
      </x:c>
      <x:c r="G829" t="n">
        <x:v>5</x:v>
      </x:c>
      <x:c r="H829" t="n">
        <x:v>26.8</x:v>
      </x:c>
      <x:c r="I829" t="n">
        <x:v>0</x:v>
      </x:c>
      <x:c r="J829" t="n">
        <x:v>44.6</x:v>
      </x:c>
      <x:c r="K829" t="n">
        <x:v>38.8</x:v>
      </x:c>
      <x:c r="L829" t="n">
        <x:v>3</x:v>
      </x:c>
      <x:c r="M829" t="n">
        <x:v>4</x:v>
      </x:c>
      <x:c r="N829" t="n">
        <x:v>3</x:v>
      </x:c>
      <x:c r="O829" t="n">
        <x:v>3</x:v>
      </x:c>
      <x:c r="P829" t="n">
        <x:v>2</x:v>
      </x:c>
      <x:c r="Q829" t="n">
        <x:v>2</x:v>
      </x:c>
      <x:c r="R829" t="n">
        <x:v>2</x:v>
      </x:c>
      <x:c r="S829" t="n">
        <x:v>1</x:v>
      </x:c>
      <x:c r="T829" t="n">
        <x:f>D829</x:f>
        <x:v>20</x:v>
      </x:c>
      <x:c r="U829" t="n">
        <x:f>Assumptions!$B$16</x:f>
        <x:v>45</x:v>
      </x:c>
      <x:c r="V829" t="n">
        <x:f>MIN(T829,U829)</x:f>
        <x:v>20</x:v>
      </x:c>
      <x:c r="W829" t="n">
        <x:f>Assumptions!$B$17</x:f>
        <x:v>31.5</x:v>
      </x:c>
      <x:c r="X829" s="29" t="n">
        <x:f>V829/W829*100</x:f>
        <x:v>63.49206349206349</x:v>
      </x:c>
      <x:c r="Y829" s="29" t="n">
        <x:f>T829/U829*100</x:f>
        <x:v>44.44444444444444</x:v>
      </x:c>
      <x:c r="Z829" t="n">
        <x:f>MAX(U829-T829,0)</x:f>
        <x:v>25</x:v>
      </x:c>
      <x:c r="AA829" t="n">
        <x:f>MAX(T829-U829,0)</x:f>
        <x:v>0</x:v>
      </x:c>
      <x:c r="AB829" t="str">
        <x:f>IF(Y829&gt;=100,"Capacity Gap",IF(Y829&gt;=90,"Potential Bottleneck","No Bottleneck"))</x:f>
        <x:v>No Bottleneck</x:v>
      </x:c>
      <x:c r="AC829" t="str">
        <x:f>IF(Y829&lt;60,"Low Utilization / Smooth Flow",IF(Y829&lt;=85,"Moderate Utilization",IF(Y829&lt;90,"Transition / Capacity Pressure","High Utilization / Queue Risk")))</x:f>
        <x:v>Low Utilization / Smooth Flow</x:v>
      </x:c>
    </x:row>
    <x:row r="830">
      <x:c r="A830" t="n">
        <x:v>829</x:v>
      </x:c>
      <x:c r="B830" s="16" t="n">
        <x:v>46245.708333333336</x:v>
      </x:c>
      <x:c r="C830" t="str">
        <x:v>Evening Down-Peak</x:v>
      </x:c>
      <x:c r="D830" t="n">
        <x:v>32</x:v>
      </x:c>
      <x:c r="E830" t="n">
        <x:v>3</x:v>
      </x:c>
      <x:c r="F830" t="n">
        <x:v>25</x:v>
      </x:c>
      <x:c r="G830" t="n">
        <x:v>4</x:v>
      </x:c>
      <x:c r="H830" t="n">
        <x:v>30.9</x:v>
      </x:c>
      <x:c r="I830" t="n">
        <x:v>0.4</x:v>
      </x:c>
      <x:c r="J830" t="n">
        <x:v>71.3</x:v>
      </x:c>
      <x:c r="K830" t="n">
        <x:v>47</x:v>
      </x:c>
      <x:c r="L830" t="n">
        <x:v>5</x:v>
      </x:c>
      <x:c r="M830" t="n">
        <x:v>6</x:v>
      </x:c>
      <x:c r="N830" t="n">
        <x:v>4</x:v>
      </x:c>
      <x:c r="O830" t="n">
        <x:v>3</x:v>
      </x:c>
      <x:c r="P830" t="n">
        <x:v>3</x:v>
      </x:c>
      <x:c r="Q830" t="n">
        <x:v>3</x:v>
      </x:c>
      <x:c r="R830" t="n">
        <x:v>3</x:v>
      </x:c>
      <x:c r="S830" t="n">
        <x:v>5</x:v>
      </x:c>
      <x:c r="T830" t="n">
        <x:f>D830</x:f>
        <x:v>32</x:v>
      </x:c>
      <x:c r="U830" t="n">
        <x:f>Assumptions!$B$16</x:f>
        <x:v>45</x:v>
      </x:c>
      <x:c r="V830" t="n">
        <x:f>MIN(T830,U830)</x:f>
        <x:v>32</x:v>
      </x:c>
      <x:c r="W830" t="n">
        <x:f>Assumptions!$B$17</x:f>
        <x:v>31.5</x:v>
      </x:c>
      <x:c r="X830" s="29" t="n">
        <x:f>V830/W830*100</x:f>
        <x:v>101.58730158730158</x:v>
      </x:c>
      <x:c r="Y830" s="29" t="n">
        <x:f>T830/U830*100</x:f>
        <x:v>71.11111111111111</x:v>
      </x:c>
      <x:c r="Z830" t="n">
        <x:f>MAX(U830-T830,0)</x:f>
        <x:v>13</x:v>
      </x:c>
      <x:c r="AA830" t="n">
        <x:f>MAX(T830-U830,0)</x:f>
        <x:v>0</x:v>
      </x:c>
      <x:c r="AB830" t="str">
        <x:f>IF(Y830&gt;=100,"Capacity Gap",IF(Y830&gt;=90,"Potential Bottleneck","No Bottleneck"))</x:f>
        <x:v>No Bottleneck</x:v>
      </x:c>
      <x:c r="AC830" t="str">
        <x:f>IF(Y830&lt;60,"Low Utilization / Smooth Flow",IF(Y830&lt;=85,"Moderate Utilization",IF(Y830&lt;90,"Transition / Capacity Pressure","High Utilization / Queue Risk")))</x:f>
        <x:v>Moderate Utilization</x:v>
      </x:c>
    </x:row>
    <x:row r="831">
      <x:c r="A831" t="n">
        <x:v>830</x:v>
      </x:c>
      <x:c r="B831" s="16" t="n">
        <x:v>46245.711805555555</x:v>
      </x:c>
      <x:c r="C831" t="str">
        <x:v>Evening Down-Peak</x:v>
      </x:c>
      <x:c r="D831" t="n">
        <x:v>29</x:v>
      </x:c>
      <x:c r="E831" t="n">
        <x:v>3</x:v>
      </x:c>
      <x:c r="F831" t="n">
        <x:v>23</x:v>
      </x:c>
      <x:c r="G831" t="n">
        <x:v>3</x:v>
      </x:c>
      <x:c r="H831" t="n">
        <x:v>25</x:v>
      </x:c>
      <x:c r="I831" t="n">
        <x:v>0</x:v>
      </x:c>
      <x:c r="J831" t="n">
        <x:v>64.7</x:v>
      </x:c>
      <x:c r="K831" t="n">
        <x:v>41.6</x:v>
      </x:c>
      <x:c r="L831" t="n">
        <x:v>6</x:v>
      </x:c>
      <x:c r="M831" t="n">
        <x:v>4</x:v>
      </x:c>
      <x:c r="N831" t="n">
        <x:v>6</x:v>
      </x:c>
      <x:c r="O831" t="n">
        <x:v>3</x:v>
      </x:c>
      <x:c r="P831" t="n">
        <x:v>4</x:v>
      </x:c>
      <x:c r="Q831" t="n">
        <x:v>2</x:v>
      </x:c>
      <x:c r="R831" t="n">
        <x:v>2</x:v>
      </x:c>
      <x:c r="S831" t="n">
        <x:v>2</x:v>
      </x:c>
      <x:c r="T831" t="n">
        <x:f>D831</x:f>
        <x:v>29</x:v>
      </x:c>
      <x:c r="U831" t="n">
        <x:f>Assumptions!$B$16</x:f>
        <x:v>45</x:v>
      </x:c>
      <x:c r="V831" t="n">
        <x:f>MIN(T831,U831)</x:f>
        <x:v>29</x:v>
      </x:c>
      <x:c r="W831" t="n">
        <x:f>Assumptions!$B$17</x:f>
        <x:v>31.5</x:v>
      </x:c>
      <x:c r="X831" s="29" t="n">
        <x:f>V831/W831*100</x:f>
        <x:v>92.06349206349206</x:v>
      </x:c>
      <x:c r="Y831" s="29" t="n">
        <x:f>T831/U831*100</x:f>
        <x:v>64.44444444444444</x:v>
      </x:c>
      <x:c r="Z831" t="n">
        <x:f>MAX(U831-T831,0)</x:f>
        <x:v>16</x:v>
      </x:c>
      <x:c r="AA831" t="n">
        <x:f>MAX(T831-U831,0)</x:f>
        <x:v>0</x:v>
      </x:c>
      <x:c r="AB831" t="str">
        <x:f>IF(Y831&gt;=100,"Capacity Gap",IF(Y831&gt;=90,"Potential Bottleneck","No Bottleneck"))</x:f>
        <x:v>No Bottleneck</x:v>
      </x:c>
      <x:c r="AC831" t="str">
        <x:f>IF(Y831&lt;60,"Low Utilization / Smooth Flow",IF(Y831&lt;=85,"Moderate Utilization",IF(Y831&lt;90,"Transition / Capacity Pressure","High Utilization / Queue Risk")))</x:f>
        <x:v>Moderate Utilization</x:v>
      </x:c>
    </x:row>
    <x:row r="832">
      <x:c r="A832" t="n">
        <x:v>831</x:v>
      </x:c>
      <x:c r="B832" s="16" t="n">
        <x:v>46245.71527777778</x:v>
      </x:c>
      <x:c r="C832" t="str">
        <x:v>Evening Down-Peak</x:v>
      </x:c>
      <x:c r="D832" t="n">
        <x:v>23</x:v>
      </x:c>
      <x:c r="E832" t="n">
        <x:v>2</x:v>
      </x:c>
      <x:c r="F832" t="n">
        <x:v>18</x:v>
      </x:c>
      <x:c r="G832" t="n">
        <x:v>3</x:v>
      </x:c>
      <x:c r="H832" t="n">
        <x:v>26.9</x:v>
      </x:c>
      <x:c r="I832" t="n">
        <x:v>0</x:v>
      </x:c>
      <x:c r="J832" t="n">
        <x:v>51.3</x:v>
      </x:c>
      <x:c r="K832" t="n">
        <x:v>38.3</x:v>
      </x:c>
      <x:c r="L832" t="n">
        <x:v>4</x:v>
      </x:c>
      <x:c r="M832" t="n">
        <x:v>4</x:v>
      </x:c>
      <x:c r="N832" t="n">
        <x:v>4</x:v>
      </x:c>
      <x:c r="O832" t="n">
        <x:v>3</x:v>
      </x:c>
      <x:c r="P832" t="n">
        <x:v>2</x:v>
      </x:c>
      <x:c r="Q832" t="n">
        <x:v>3</x:v>
      </x:c>
      <x:c r="R832" t="n">
        <x:v>2</x:v>
      </x:c>
      <x:c r="S832" t="n">
        <x:v>1</x:v>
      </x:c>
      <x:c r="T832" t="n">
        <x:f>D832</x:f>
        <x:v>23</x:v>
      </x:c>
      <x:c r="U832" t="n">
        <x:f>Assumptions!$B$16</x:f>
        <x:v>45</x:v>
      </x:c>
      <x:c r="V832" t="n">
        <x:f>MIN(T832,U832)</x:f>
        <x:v>23</x:v>
      </x:c>
      <x:c r="W832" t="n">
        <x:f>Assumptions!$B$17</x:f>
        <x:v>31.5</x:v>
      </x:c>
      <x:c r="X832" s="29" t="n">
        <x:f>V832/W832*100</x:f>
        <x:v>73.01587301587301</x:v>
      </x:c>
      <x:c r="Y832" s="29" t="n">
        <x:f>T832/U832*100</x:f>
        <x:v>51.11111111111111</x:v>
      </x:c>
      <x:c r="Z832" t="n">
        <x:f>MAX(U832-T832,0)</x:f>
        <x:v>22</x:v>
      </x:c>
      <x:c r="AA832" t="n">
        <x:f>MAX(T832-U832,0)</x:f>
        <x:v>0</x:v>
      </x:c>
      <x:c r="AB832" t="str">
        <x:f>IF(Y832&gt;=100,"Capacity Gap",IF(Y832&gt;=90,"Potential Bottleneck","No Bottleneck"))</x:f>
        <x:v>No Bottleneck</x:v>
      </x:c>
      <x:c r="AC832" t="str">
        <x:f>IF(Y832&lt;60,"Low Utilization / Smooth Flow",IF(Y832&lt;=85,"Moderate Utilization",IF(Y832&lt;90,"Transition / Capacity Pressure","High Utilization / Queue Risk")))</x:f>
        <x:v>Low Utilization / Smooth Flow</x:v>
      </x:c>
    </x:row>
    <x:row r="833">
      <x:c r="A833" t="n">
        <x:v>832</x:v>
      </x:c>
      <x:c r="B833" s="16" t="n">
        <x:v>46245.71875</x:v>
      </x:c>
      <x:c r="C833" t="str">
        <x:v>Evening Down-Peak</x:v>
      </x:c>
      <x:c r="D833" t="n">
        <x:v>30</x:v>
      </x:c>
      <x:c r="E833" t="n">
        <x:v>3</x:v>
      </x:c>
      <x:c r="F833" t="n">
        <x:v>23</x:v>
      </x:c>
      <x:c r="G833" t="n">
        <x:v>4</x:v>
      </x:c>
      <x:c r="H833" t="n">
        <x:v>30.1</x:v>
      </x:c>
      <x:c r="I833" t="n">
        <x:v>0</x:v>
      </x:c>
      <x:c r="J833" t="n">
        <x:v>66.9</x:v>
      </x:c>
      <x:c r="K833" t="n">
        <x:v>42.6</x:v>
      </x:c>
      <x:c r="L833" t="n">
        <x:v>6</x:v>
      </x:c>
      <x:c r="M833" t="n">
        <x:v>7</x:v>
      </x:c>
      <x:c r="N833" t="n">
        <x:v>6</x:v>
      </x:c>
      <x:c r="O833" t="n">
        <x:v>4</x:v>
      </x:c>
      <x:c r="P833" t="n">
        <x:v>3</x:v>
      </x:c>
      <x:c r="Q833" t="n">
        <x:v>3</x:v>
      </x:c>
      <x:c r="R833" t="n">
        <x:v>1</x:v>
      </x:c>
      <x:c r="S833" t="n">
        <x:v>0</x:v>
      </x:c>
      <x:c r="T833" t="n">
        <x:f>D833</x:f>
        <x:v>30</x:v>
      </x:c>
      <x:c r="U833" t="n">
        <x:f>Assumptions!$B$16</x:f>
        <x:v>45</x:v>
      </x:c>
      <x:c r="V833" t="n">
        <x:f>MIN(T833,U833)</x:f>
        <x:v>30</x:v>
      </x:c>
      <x:c r="W833" t="n">
        <x:f>Assumptions!$B$17</x:f>
        <x:v>31.5</x:v>
      </x:c>
      <x:c r="X833" s="29" t="n">
        <x:f>V833/W833*100</x:f>
        <x:v>95.23809523809523</x:v>
      </x:c>
      <x:c r="Y833" s="29" t="n">
        <x:f>T833/U833*100</x:f>
        <x:v>66.66666666666666</x:v>
      </x:c>
      <x:c r="Z833" t="n">
        <x:f>MAX(U833-T833,0)</x:f>
        <x:v>15</x:v>
      </x:c>
      <x:c r="AA833" t="n">
        <x:f>MAX(T833-U833,0)</x:f>
        <x:v>0</x:v>
      </x:c>
      <x:c r="AB833" t="str">
        <x:f>IF(Y833&gt;=100,"Capacity Gap",IF(Y833&gt;=90,"Potential Bottleneck","No Bottleneck"))</x:f>
        <x:v>No Bottleneck</x:v>
      </x:c>
      <x:c r="AC833" t="str">
        <x:f>IF(Y833&lt;60,"Low Utilization / Smooth Flow",IF(Y833&lt;=85,"Moderate Utilization",IF(Y833&lt;90,"Transition / Capacity Pressure","High Utilization / Queue Risk")))</x:f>
        <x:v>Moderate Utilization</x:v>
      </x:c>
    </x:row>
    <x:row r="834">
      <x:c r="A834" t="n">
        <x:v>833</x:v>
      </x:c>
      <x:c r="B834" s="16" t="n">
        <x:v>46245.72222222222</x:v>
      </x:c>
      <x:c r="C834" t="str">
        <x:v>Evening Down-Peak</x:v>
      </x:c>
      <x:c r="D834" t="n">
        <x:v>30</x:v>
      </x:c>
      <x:c r="E834" t="n">
        <x:v>3</x:v>
      </x:c>
      <x:c r="F834" t="n">
        <x:v>23</x:v>
      </x:c>
      <x:c r="G834" t="n">
        <x:v>4</x:v>
      </x:c>
      <x:c r="H834" t="n">
        <x:v>32.8</x:v>
      </x:c>
      <x:c r="I834" t="n">
        <x:v>0</x:v>
      </x:c>
      <x:c r="J834" t="n">
        <x:v>66.9</x:v>
      </x:c>
      <x:c r="K834" t="n">
        <x:v>49.1</x:v>
      </x:c>
      <x:c r="L834" t="n">
        <x:v>5</x:v>
      </x:c>
      <x:c r="M834" t="n">
        <x:v>5</x:v>
      </x:c>
      <x:c r="N834" t="n">
        <x:v>4</x:v>
      </x:c>
      <x:c r="O834" t="n">
        <x:v>4</x:v>
      </x:c>
      <x:c r="P834" t="n">
        <x:v>4</x:v>
      </x:c>
      <x:c r="Q834" t="n">
        <x:v>3</x:v>
      </x:c>
      <x:c r="R834" t="n">
        <x:v>2</x:v>
      </x:c>
      <x:c r="S834" t="n">
        <x:v>3</x:v>
      </x:c>
      <x:c r="T834" t="n">
        <x:f>D834</x:f>
        <x:v>30</x:v>
      </x:c>
      <x:c r="U834" t="n">
        <x:f>Assumptions!$B$16</x:f>
        <x:v>45</x:v>
      </x:c>
      <x:c r="V834" t="n">
        <x:f>MIN(T834,U834)</x:f>
        <x:v>30</x:v>
      </x:c>
      <x:c r="W834" t="n">
        <x:f>Assumptions!$B$17</x:f>
        <x:v>31.5</x:v>
      </x:c>
      <x:c r="X834" s="29" t="n">
        <x:f>V834/W834*100</x:f>
        <x:v>95.23809523809523</x:v>
      </x:c>
      <x:c r="Y834" s="29" t="n">
        <x:f>T834/U834*100</x:f>
        <x:v>66.66666666666666</x:v>
      </x:c>
      <x:c r="Z834" t="n">
        <x:f>MAX(U834-T834,0)</x:f>
        <x:v>15</x:v>
      </x:c>
      <x:c r="AA834" t="n">
        <x:f>MAX(T834-U834,0)</x:f>
        <x:v>0</x:v>
      </x:c>
      <x:c r="AB834" t="str">
        <x:f>IF(Y834&gt;=100,"Capacity Gap",IF(Y834&gt;=90,"Potential Bottleneck","No Bottleneck"))</x:f>
        <x:v>No Bottleneck</x:v>
      </x:c>
      <x:c r="AC834" t="str">
        <x:f>IF(Y834&lt;60,"Low Utilization / Smooth Flow",IF(Y834&lt;=85,"Moderate Utilization",IF(Y834&lt;90,"Transition / Capacity Pressure","High Utilization / Queue Risk")))</x:f>
        <x:v>Moderate Utilization</x:v>
      </x:c>
    </x:row>
    <x:row r="835">
      <x:c r="A835" t="n">
        <x:v>834</x:v>
      </x:c>
      <x:c r="B835" s="16" t="n">
        <x:v>46245.725694444445</x:v>
      </x:c>
      <x:c r="C835" t="str">
        <x:v>Evening Down-Peak</x:v>
      </x:c>
      <x:c r="D835" t="n">
        <x:v>27</x:v>
      </x:c>
      <x:c r="E835" t="n">
        <x:v>3</x:v>
      </x:c>
      <x:c r="F835" t="n">
        <x:v>21</x:v>
      </x:c>
      <x:c r="G835" t="n">
        <x:v>3</x:v>
      </x:c>
      <x:c r="H835" t="n">
        <x:v>26.6</x:v>
      </x:c>
      <x:c r="I835" t="n">
        <x:v>0</x:v>
      </x:c>
      <x:c r="J835" t="n">
        <x:v>60.2</x:v>
      </x:c>
      <x:c r="K835" t="n">
        <x:v>48</x:v>
      </x:c>
      <x:c r="L835" t="n">
        <x:v>4</x:v>
      </x:c>
      <x:c r="M835" t="n">
        <x:v>5</x:v>
      </x:c>
      <x:c r="N835" t="n">
        <x:v>4</x:v>
      </x:c>
      <x:c r="O835" t="n">
        <x:v>3</x:v>
      </x:c>
      <x:c r="P835" t="n">
        <x:v>3</x:v>
      </x:c>
      <x:c r="Q835" t="n">
        <x:v>3</x:v>
      </x:c>
      <x:c r="R835" t="n">
        <x:v>3</x:v>
      </x:c>
      <x:c r="S835" t="n">
        <x:v>2</x:v>
      </x:c>
      <x:c r="T835" t="n">
        <x:f>D835</x:f>
        <x:v>27</x:v>
      </x:c>
      <x:c r="U835" t="n">
        <x:f>Assumptions!$B$16</x:f>
        <x:v>45</x:v>
      </x:c>
      <x:c r="V835" t="n">
        <x:f>MIN(T835,U835)</x:f>
        <x:v>27</x:v>
      </x:c>
      <x:c r="W835" t="n">
        <x:f>Assumptions!$B$17</x:f>
        <x:v>31.5</x:v>
      </x:c>
      <x:c r="X835" s="29" t="n">
        <x:f>V835/W835*100</x:f>
        <x:v>85.71428571428571</x:v>
      </x:c>
      <x:c r="Y835" s="29" t="n">
        <x:f>T835/U835*100</x:f>
        <x:v>60</x:v>
      </x:c>
      <x:c r="Z835" t="n">
        <x:f>MAX(U835-T835,0)</x:f>
        <x:v>18</x:v>
      </x:c>
      <x:c r="AA835" t="n">
        <x:f>MAX(T835-U835,0)</x:f>
        <x:v>0</x:v>
      </x:c>
      <x:c r="AB835" t="str">
        <x:f>IF(Y835&gt;=100,"Capacity Gap",IF(Y835&gt;=90,"Potential Bottleneck","No Bottleneck"))</x:f>
        <x:v>No Bottleneck</x:v>
      </x:c>
      <x:c r="AC835" t="str">
        <x:f>IF(Y835&lt;60,"Low Utilization / Smooth Flow",IF(Y835&lt;=85,"Moderate Utilization",IF(Y835&lt;90,"Transition / Capacity Pressure","High Utilization / Queue Risk")))</x:f>
        <x:v>Moderate Utilization</x:v>
      </x:c>
    </x:row>
    <x:row r="836">
      <x:c r="A836" t="n">
        <x:v>835</x:v>
      </x:c>
      <x:c r="B836" s="16" t="n">
        <x:v>46245.729166666664</x:v>
      </x:c>
      <x:c r="C836" t="str">
        <x:v>Evening Down-Peak</x:v>
      </x:c>
      <x:c r="D836" t="n">
        <x:v>25</x:v>
      </x:c>
      <x:c r="E836" t="n">
        <x:v>2</x:v>
      </x:c>
      <x:c r="F836" t="n">
        <x:v>20</x:v>
      </x:c>
      <x:c r="G836" t="n">
        <x:v>3</x:v>
      </x:c>
      <x:c r="H836" t="n">
        <x:v>25.8</x:v>
      </x:c>
      <x:c r="I836" t="n">
        <x:v>0</x:v>
      </x:c>
      <x:c r="J836" t="n">
        <x:v>55.7</x:v>
      </x:c>
      <x:c r="K836" t="n">
        <x:v>37.6</x:v>
      </x:c>
      <x:c r="L836" t="n">
        <x:v>5</x:v>
      </x:c>
      <x:c r="M836" t="n">
        <x:v>4</x:v>
      </x:c>
      <x:c r="N836" t="n">
        <x:v>5</x:v>
      </x:c>
      <x:c r="O836" t="n">
        <x:v>3</x:v>
      </x:c>
      <x:c r="P836" t="n">
        <x:v>3</x:v>
      </x:c>
      <x:c r="Q836" t="n">
        <x:v>3</x:v>
      </x:c>
      <x:c r="R836" t="n">
        <x:v>2</x:v>
      </x:c>
      <x:c r="S836" t="n">
        <x:v>0</x:v>
      </x:c>
      <x:c r="T836" t="n">
        <x:f>D836</x:f>
        <x:v>25</x:v>
      </x:c>
      <x:c r="U836" t="n">
        <x:f>Assumptions!$B$16</x:f>
        <x:v>45</x:v>
      </x:c>
      <x:c r="V836" t="n">
        <x:f>MIN(T836,U836)</x:f>
        <x:v>25</x:v>
      </x:c>
      <x:c r="W836" t="n">
        <x:f>Assumptions!$B$17</x:f>
        <x:v>31.5</x:v>
      </x:c>
      <x:c r="X836" s="29" t="n">
        <x:f>V836/W836*100</x:f>
        <x:v>79.36507936507937</x:v>
      </x:c>
      <x:c r="Y836" s="29" t="n">
        <x:f>T836/U836*100</x:f>
        <x:v>55.55555555555556</x:v>
      </x:c>
      <x:c r="Z836" t="n">
        <x:f>MAX(U836-T836,0)</x:f>
        <x:v>20</x:v>
      </x:c>
      <x:c r="AA836" t="n">
        <x:f>MAX(T836-U836,0)</x:f>
        <x:v>0</x:v>
      </x:c>
      <x:c r="AB836" t="str">
        <x:f>IF(Y836&gt;=100,"Capacity Gap",IF(Y836&gt;=90,"Potential Bottleneck","No Bottleneck"))</x:f>
        <x:v>No Bottleneck</x:v>
      </x:c>
      <x:c r="AC836" t="str">
        <x:f>IF(Y836&lt;60,"Low Utilization / Smooth Flow",IF(Y836&lt;=85,"Moderate Utilization",IF(Y836&lt;90,"Transition / Capacity Pressure","High Utilization / Queue Risk")))</x:f>
        <x:v>Low Utilization / Smooth Flow</x:v>
      </x:c>
    </x:row>
    <x:row r="837">
      <x:c r="A837" t="n">
        <x:v>836</x:v>
      </x:c>
      <x:c r="B837" s="16" t="n">
        <x:v>46245.73263888889</x:v>
      </x:c>
      <x:c r="C837" t="str">
        <x:v>Evening Down-Peak</x:v>
      </x:c>
      <x:c r="D837" t="n">
        <x:v>23</x:v>
      </x:c>
      <x:c r="E837" t="n">
        <x:v>2</x:v>
      </x:c>
      <x:c r="F837" t="n">
        <x:v>18</x:v>
      </x:c>
      <x:c r="G837" t="n">
        <x:v>3</x:v>
      </x:c>
      <x:c r="H837" t="n">
        <x:v>28.2</x:v>
      </x:c>
      <x:c r="I837" t="n">
        <x:v>0</x:v>
      </x:c>
      <x:c r="J837" t="n">
        <x:v>51.3</x:v>
      </x:c>
      <x:c r="K837" t="n">
        <x:v>44.4</x:v>
      </x:c>
      <x:c r="L837" t="n">
        <x:v>3</x:v>
      </x:c>
      <x:c r="M837" t="n">
        <x:v>3</x:v>
      </x:c>
      <x:c r="N837" t="n">
        <x:v>4</x:v>
      </x:c>
      <x:c r="O837" t="n">
        <x:v>2</x:v>
      </x:c>
      <x:c r="P837" t="n">
        <x:v>3</x:v>
      </x:c>
      <x:c r="Q837" t="n">
        <x:v>2</x:v>
      </x:c>
      <x:c r="R837" t="n">
        <x:v>2</x:v>
      </x:c>
      <x:c r="S837" t="n">
        <x:v>4</x:v>
      </x:c>
      <x:c r="T837" t="n">
        <x:f>D837</x:f>
        <x:v>23</x:v>
      </x:c>
      <x:c r="U837" t="n">
        <x:f>Assumptions!$B$16</x:f>
        <x:v>45</x:v>
      </x:c>
      <x:c r="V837" t="n">
        <x:f>MIN(T837,U837)</x:f>
        <x:v>23</x:v>
      </x:c>
      <x:c r="W837" t="n">
        <x:f>Assumptions!$B$17</x:f>
        <x:v>31.5</x:v>
      </x:c>
      <x:c r="X837" s="29" t="n">
        <x:f>V837/W837*100</x:f>
        <x:v>73.01587301587301</x:v>
      </x:c>
      <x:c r="Y837" s="29" t="n">
        <x:f>T837/U837*100</x:f>
        <x:v>51.11111111111111</x:v>
      </x:c>
      <x:c r="Z837" t="n">
        <x:f>MAX(U837-T837,0)</x:f>
        <x:v>22</x:v>
      </x:c>
      <x:c r="AA837" t="n">
        <x:f>MAX(T837-U837,0)</x:f>
        <x:v>0</x:v>
      </x:c>
      <x:c r="AB837" t="str">
        <x:f>IF(Y837&gt;=100,"Capacity Gap",IF(Y837&gt;=90,"Potential Bottleneck","No Bottleneck"))</x:f>
        <x:v>No Bottleneck</x:v>
      </x:c>
      <x:c r="AC837" t="str">
        <x:f>IF(Y837&lt;60,"Low Utilization / Smooth Flow",IF(Y837&lt;=85,"Moderate Utilization",IF(Y837&lt;90,"Transition / Capacity Pressure","High Utilization / Queue Risk")))</x:f>
        <x:v>Low Utilization / Smooth Flow</x:v>
      </x:c>
    </x:row>
    <x:row r="838">
      <x:c r="A838" t="n">
        <x:v>837</x:v>
      </x:c>
      <x:c r="B838" s="16" t="n">
        <x:v>46245.73611111111</x:v>
      </x:c>
      <x:c r="C838" t="str">
        <x:v>Evening Down-Peak</x:v>
      </x:c>
      <x:c r="D838" t="n">
        <x:v>29</x:v>
      </x:c>
      <x:c r="E838" t="n">
        <x:v>3</x:v>
      </x:c>
      <x:c r="F838" t="n">
        <x:v>23</x:v>
      </x:c>
      <x:c r="G838" t="n">
        <x:v>3</x:v>
      </x:c>
      <x:c r="H838" t="n">
        <x:v>23.9</x:v>
      </x:c>
      <x:c r="I838" t="n">
        <x:v>0</x:v>
      </x:c>
      <x:c r="J838" t="n">
        <x:v>64.7</x:v>
      </x:c>
      <x:c r="K838" t="n">
        <x:v>41.8</x:v>
      </x:c>
      <x:c r="L838" t="n">
        <x:v>5</x:v>
      </x:c>
      <x:c r="M838" t="n">
        <x:v>6</x:v>
      </x:c>
      <x:c r="N838" t="n">
        <x:v>6</x:v>
      </x:c>
      <x:c r="O838" t="n">
        <x:v>4</x:v>
      </x:c>
      <x:c r="P838" t="n">
        <x:v>4</x:v>
      </x:c>
      <x:c r="Q838" t="n">
        <x:v>2</x:v>
      </x:c>
      <x:c r="R838" t="n">
        <x:v>2</x:v>
      </x:c>
      <x:c r="S838" t="n">
        <x:v>0</x:v>
      </x:c>
      <x:c r="T838" t="n">
        <x:f>D838</x:f>
        <x:v>29</x:v>
      </x:c>
      <x:c r="U838" t="n">
        <x:f>Assumptions!$B$16</x:f>
        <x:v>45</x:v>
      </x:c>
      <x:c r="V838" t="n">
        <x:f>MIN(T838,U838)</x:f>
        <x:v>29</x:v>
      </x:c>
      <x:c r="W838" t="n">
        <x:f>Assumptions!$B$17</x:f>
        <x:v>31.5</x:v>
      </x:c>
      <x:c r="X838" s="29" t="n">
        <x:f>V838/W838*100</x:f>
        <x:v>92.06349206349206</x:v>
      </x:c>
      <x:c r="Y838" s="29" t="n">
        <x:f>T838/U838*100</x:f>
        <x:v>64.44444444444444</x:v>
      </x:c>
      <x:c r="Z838" t="n">
        <x:f>MAX(U838-T838,0)</x:f>
        <x:v>16</x:v>
      </x:c>
      <x:c r="AA838" t="n">
        <x:f>MAX(T838-U838,0)</x:f>
        <x:v>0</x:v>
      </x:c>
      <x:c r="AB838" t="str">
        <x:f>IF(Y838&gt;=100,"Capacity Gap",IF(Y838&gt;=90,"Potential Bottleneck","No Bottleneck"))</x:f>
        <x:v>No Bottleneck</x:v>
      </x:c>
      <x:c r="AC838" t="str">
        <x:f>IF(Y838&lt;60,"Low Utilization / Smooth Flow",IF(Y838&lt;=85,"Moderate Utilization",IF(Y838&lt;90,"Transition / Capacity Pressure","High Utilization / Queue Risk")))</x:f>
        <x:v>Moderate Utilization</x:v>
      </x:c>
    </x:row>
    <x:row r="839">
      <x:c r="A839" t="n">
        <x:v>838</x:v>
      </x:c>
      <x:c r="B839" s="16" t="n">
        <x:v>46245.739583333336</x:v>
      </x:c>
      <x:c r="C839" t="str">
        <x:v>Evening Down-Peak</x:v>
      </x:c>
      <x:c r="D839" t="n">
        <x:v>23</x:v>
      </x:c>
      <x:c r="E839" t="n">
        <x:v>2</x:v>
      </x:c>
      <x:c r="F839" t="n">
        <x:v>18</x:v>
      </x:c>
      <x:c r="G839" t="n">
        <x:v>3</x:v>
      </x:c>
      <x:c r="H839" t="n">
        <x:v>23.2</x:v>
      </x:c>
      <x:c r="I839" t="n">
        <x:v>0</x:v>
      </x:c>
      <x:c r="J839" t="n">
        <x:v>51.3</x:v>
      </x:c>
      <x:c r="K839" t="n">
        <x:v>44.2</x:v>
      </x:c>
      <x:c r="L839" t="n">
        <x:v>5</x:v>
      </x:c>
      <x:c r="M839" t="n">
        <x:v>3</x:v>
      </x:c>
      <x:c r="N839" t="n">
        <x:v>4</x:v>
      </x:c>
      <x:c r="O839" t="n">
        <x:v>3</x:v>
      </x:c>
      <x:c r="P839" t="n">
        <x:v>2</x:v>
      </x:c>
      <x:c r="Q839" t="n">
        <x:v>2</x:v>
      </x:c>
      <x:c r="R839" t="n">
        <x:v>2</x:v>
      </x:c>
      <x:c r="S839" t="n">
        <x:v>2</x:v>
      </x:c>
      <x:c r="T839" t="n">
        <x:f>D839</x:f>
        <x:v>23</x:v>
      </x:c>
      <x:c r="U839" t="n">
        <x:f>Assumptions!$B$16</x:f>
        <x:v>45</x:v>
      </x:c>
      <x:c r="V839" t="n">
        <x:f>MIN(T839,U839)</x:f>
        <x:v>23</x:v>
      </x:c>
      <x:c r="W839" t="n">
        <x:f>Assumptions!$B$17</x:f>
        <x:v>31.5</x:v>
      </x:c>
      <x:c r="X839" s="29" t="n">
        <x:f>V839/W839*100</x:f>
        <x:v>73.01587301587301</x:v>
      </x:c>
      <x:c r="Y839" s="29" t="n">
        <x:f>T839/U839*100</x:f>
        <x:v>51.11111111111111</x:v>
      </x:c>
      <x:c r="Z839" t="n">
        <x:f>MAX(U839-T839,0)</x:f>
        <x:v>22</x:v>
      </x:c>
      <x:c r="AA839" t="n">
        <x:f>MAX(T839-U839,0)</x:f>
        <x:v>0</x:v>
      </x:c>
      <x:c r="AB839" t="str">
        <x:f>IF(Y839&gt;=100,"Capacity Gap",IF(Y839&gt;=90,"Potential Bottleneck","No Bottleneck"))</x:f>
        <x:v>No Bottleneck</x:v>
      </x:c>
      <x:c r="AC839" t="str">
        <x:f>IF(Y839&lt;60,"Low Utilization / Smooth Flow",IF(Y839&lt;=85,"Moderate Utilization",IF(Y839&lt;90,"Transition / Capacity Pressure","High Utilization / Queue Risk")))</x:f>
        <x:v>Low Utilization / Smooth Flow</x:v>
      </x:c>
    </x:row>
    <x:row r="840">
      <x:c r="A840" t="n">
        <x:v>839</x:v>
      </x:c>
      <x:c r="B840" s="16" t="n">
        <x:v>46245.743055555555</x:v>
      </x:c>
      <x:c r="C840" t="str">
        <x:v>Evening Down-Peak</x:v>
      </x:c>
      <x:c r="D840" t="n">
        <x:v>27</x:v>
      </x:c>
      <x:c r="E840" t="n">
        <x:v>3</x:v>
      </x:c>
      <x:c r="F840" t="n">
        <x:v>21</x:v>
      </x:c>
      <x:c r="G840" t="n">
        <x:v>3</x:v>
      </x:c>
      <x:c r="H840" t="n">
        <x:v>30.1</x:v>
      </x:c>
      <x:c r="I840" t="n">
        <x:v>0</x:v>
      </x:c>
      <x:c r="J840" t="n">
        <x:v>60.2</x:v>
      </x:c>
      <x:c r="K840" t="n">
        <x:v>40.2</x:v>
      </x:c>
      <x:c r="L840" t="n">
        <x:v>4</x:v>
      </x:c>
      <x:c r="M840" t="n">
        <x:v>4</x:v>
      </x:c>
      <x:c r="N840" t="n">
        <x:v>6</x:v>
      </x:c>
      <x:c r="O840" t="n">
        <x:v>4</x:v>
      </x:c>
      <x:c r="P840" t="n">
        <x:v>3</x:v>
      </x:c>
      <x:c r="Q840" t="n">
        <x:v>3</x:v>
      </x:c>
      <x:c r="R840" t="n">
        <x:v>2</x:v>
      </x:c>
      <x:c r="S840" t="n">
        <x:v>1</x:v>
      </x:c>
      <x:c r="T840" t="n">
        <x:f>D840</x:f>
        <x:v>27</x:v>
      </x:c>
      <x:c r="U840" t="n">
        <x:f>Assumptions!$B$16</x:f>
        <x:v>45</x:v>
      </x:c>
      <x:c r="V840" t="n">
        <x:f>MIN(T840,U840)</x:f>
        <x:v>27</x:v>
      </x:c>
      <x:c r="W840" t="n">
        <x:f>Assumptions!$B$17</x:f>
        <x:v>31.5</x:v>
      </x:c>
      <x:c r="X840" s="29" t="n">
        <x:f>V840/W840*100</x:f>
        <x:v>85.71428571428571</x:v>
      </x:c>
      <x:c r="Y840" s="29" t="n">
        <x:f>T840/U840*100</x:f>
        <x:v>60</x:v>
      </x:c>
      <x:c r="Z840" t="n">
        <x:f>MAX(U840-T840,0)</x:f>
        <x:v>18</x:v>
      </x:c>
      <x:c r="AA840" t="n">
        <x:f>MAX(T840-U840,0)</x:f>
        <x:v>0</x:v>
      </x:c>
      <x:c r="AB840" t="str">
        <x:f>IF(Y840&gt;=100,"Capacity Gap",IF(Y840&gt;=90,"Potential Bottleneck","No Bottleneck"))</x:f>
        <x:v>No Bottleneck</x:v>
      </x:c>
      <x:c r="AC840" t="str">
        <x:f>IF(Y840&lt;60,"Low Utilization / Smooth Flow",IF(Y840&lt;=85,"Moderate Utilization",IF(Y840&lt;90,"Transition / Capacity Pressure","High Utilization / Queue Risk")))</x:f>
        <x:v>Moderate Utilization</x:v>
      </x:c>
    </x:row>
    <x:row r="841">
      <x:c r="A841" t="n">
        <x:v>840</x:v>
      </x:c>
      <x:c r="B841" s="16" t="n">
        <x:v>46245.74652777778</x:v>
      </x:c>
      <x:c r="C841" t="str">
        <x:v>Evening Down-Peak</x:v>
      </x:c>
      <x:c r="D841" t="n">
        <x:v>26</x:v>
      </x:c>
      <x:c r="E841" t="n">
        <x:v>3</x:v>
      </x:c>
      <x:c r="F841" t="n">
        <x:v>20</x:v>
      </x:c>
      <x:c r="G841" t="n">
        <x:v>3</x:v>
      </x:c>
      <x:c r="H841" t="n">
        <x:v>26.1</x:v>
      </x:c>
      <x:c r="I841" t="n">
        <x:v>0</x:v>
      </x:c>
      <x:c r="J841" t="n">
        <x:v>58</x:v>
      </x:c>
      <x:c r="K841" t="n">
        <x:v>40.1</x:v>
      </x:c>
      <x:c r="L841" t="n">
        <x:v>4</x:v>
      </x:c>
      <x:c r="M841" t="n">
        <x:v>6</x:v>
      </x:c>
      <x:c r="N841" t="n">
        <x:v>4</x:v>
      </x:c>
      <x:c r="O841" t="n">
        <x:v>4</x:v>
      </x:c>
      <x:c r="P841" t="n">
        <x:v>3</x:v>
      </x:c>
      <x:c r="Q841" t="n">
        <x:v>3</x:v>
      </x:c>
      <x:c r="R841" t="n">
        <x:v>2</x:v>
      </x:c>
      <x:c r="S841" t="n">
        <x:v>0</x:v>
      </x:c>
      <x:c r="T841" t="n">
        <x:f>D841</x:f>
        <x:v>26</x:v>
      </x:c>
      <x:c r="U841" t="n">
        <x:f>Assumptions!$B$16</x:f>
        <x:v>45</x:v>
      </x:c>
      <x:c r="V841" t="n">
        <x:f>MIN(T841,U841)</x:f>
        <x:v>26</x:v>
      </x:c>
      <x:c r="W841" t="n">
        <x:f>Assumptions!$B$17</x:f>
        <x:v>31.5</x:v>
      </x:c>
      <x:c r="X841" s="29" t="n">
        <x:f>V841/W841*100</x:f>
        <x:v>82.53968253968253</x:v>
      </x:c>
      <x:c r="Y841" s="29" t="n">
        <x:f>T841/U841*100</x:f>
        <x:v>57.77777777777777</x:v>
      </x:c>
      <x:c r="Z841" t="n">
        <x:f>MAX(U841-T841,0)</x:f>
        <x:v>19</x:v>
      </x:c>
      <x:c r="AA841" t="n">
        <x:f>MAX(T841-U841,0)</x:f>
        <x:v>0</x:v>
      </x:c>
      <x:c r="AB841" t="str">
        <x:f>IF(Y841&gt;=100,"Capacity Gap",IF(Y841&gt;=90,"Potential Bottleneck","No Bottleneck"))</x:f>
        <x:v>No Bottleneck</x:v>
      </x:c>
      <x:c r="AC841" t="str">
        <x:f>IF(Y841&lt;60,"Low Utilization / Smooth Flow",IF(Y841&lt;=85,"Moderate Utilization",IF(Y841&lt;90,"Transition / Capacity Pressure","High Utilization / Queue Risk")))</x:f>
        <x:v>Low Utilization / Smooth Flow</x:v>
      </x:c>
    </x:row>
    <x:row r="842">
      <x:c r="A842" t="n">
        <x:v>841</x:v>
      </x:c>
      <x:c r="B842" s="16" t="n">
        <x:v>46246.333333333336</x:v>
      </x:c>
      <x:c r="C842" t="str">
        <x:v>Morning Up-Peak</x:v>
      </x:c>
      <x:c r="D842" t="n">
        <x:v>37</x:v>
      </x:c>
      <x:c r="E842" t="n">
        <x:v>29</x:v>
      </x:c>
      <x:c r="F842" t="n">
        <x:v>3</x:v>
      </x:c>
      <x:c r="G842" t="n">
        <x:v>5</x:v>
      </x:c>
      <x:c r="H842" t="n">
        <x:v>33.8</x:v>
      </x:c>
      <x:c r="I842" t="n">
        <x:v>2.2</x:v>
      </x:c>
      <x:c r="J842" t="n">
        <x:v>82.5</x:v>
      </x:c>
      <x:c r="K842" t="n">
        <x:v>45.8</x:v>
      </x:c>
      <x:c r="L842" t="n">
        <x:v>7</x:v>
      </x:c>
      <x:c r="M842" t="n">
        <x:v>8</x:v>
      </x:c>
      <x:c r="N842" t="n">
        <x:v>6</x:v>
      </x:c>
      <x:c r="O842" t="n">
        <x:v>4</x:v>
      </x:c>
      <x:c r="P842" t="n">
        <x:v>5</x:v>
      </x:c>
      <x:c r="Q842" t="n">
        <x:v>5</x:v>
      </x:c>
      <x:c r="R842" t="n">
        <x:v>2</x:v>
      </x:c>
      <x:c r="S842" t="n">
        <x:v>0</x:v>
      </x:c>
      <x:c r="T842" t="n">
        <x:f>D842</x:f>
        <x:v>37</x:v>
      </x:c>
      <x:c r="U842" t="n">
        <x:f>Assumptions!$B$16</x:f>
        <x:v>45</x:v>
      </x:c>
      <x:c r="V842" t="n">
        <x:f>MIN(T842,U842)</x:f>
        <x:v>37</x:v>
      </x:c>
      <x:c r="W842" t="n">
        <x:f>Assumptions!$B$17</x:f>
        <x:v>31.5</x:v>
      </x:c>
      <x:c r="X842" s="29" t="n">
        <x:f>V842/W842*100</x:f>
        <x:v>117.46031746031747</x:v>
      </x:c>
      <x:c r="Y842" s="29" t="n">
        <x:f>T842/U842*100</x:f>
        <x:v>82.22222222222221</x:v>
      </x:c>
      <x:c r="Z842" t="n">
        <x:f>MAX(U842-T842,0)</x:f>
        <x:v>8</x:v>
      </x:c>
      <x:c r="AA842" t="n">
        <x:f>MAX(T842-U842,0)</x:f>
        <x:v>0</x:v>
      </x:c>
      <x:c r="AB842" t="str">
        <x:f>IF(Y842&gt;=100,"Capacity Gap",IF(Y842&gt;=90,"Potential Bottleneck","No Bottleneck"))</x:f>
        <x:v>No Bottleneck</x:v>
      </x:c>
      <x:c r="AC842" t="str">
        <x:f>IF(Y842&lt;60,"Low Utilization / Smooth Flow",IF(Y842&lt;=85,"Moderate Utilization",IF(Y842&lt;90,"Transition / Capacity Pressure","High Utilization / Queue Risk")))</x:f>
        <x:v>Moderate Utilization</x:v>
      </x:c>
    </x:row>
    <x:row r="843">
      <x:c r="A843" t="n">
        <x:v>842</x:v>
      </x:c>
      <x:c r="B843" s="16" t="n">
        <x:v>46246.336805555555</x:v>
      </x:c>
      <x:c r="C843" t="str">
        <x:v>Morning Up-Peak</x:v>
      </x:c>
      <x:c r="D843" t="n">
        <x:v>40</x:v>
      </x:c>
      <x:c r="E843" t="n">
        <x:v>31</x:v>
      </x:c>
      <x:c r="F843" t="n">
        <x:v>3</x:v>
      </x:c>
      <x:c r="G843" t="n">
        <x:v>6</x:v>
      </x:c>
      <x:c r="H843" t="n">
        <x:v>38.8</x:v>
      </x:c>
      <x:c r="I843" t="n">
        <x:v>4.7</x:v>
      </x:c>
      <x:c r="J843" t="n">
        <x:v>89.2</x:v>
      </x:c>
      <x:c r="K843" t="n">
        <x:v>51.4</x:v>
      </x:c>
      <x:c r="L843" t="n">
        <x:v>8</x:v>
      </x:c>
      <x:c r="M843" t="n">
        <x:v>7</x:v>
      </x:c>
      <x:c r="N843" t="n">
        <x:v>5</x:v>
      </x:c>
      <x:c r="O843" t="n">
        <x:v>5</x:v>
      </x:c>
      <x:c r="P843" t="n">
        <x:v>5</x:v>
      </x:c>
      <x:c r="Q843" t="n">
        <x:v>3</x:v>
      </x:c>
      <x:c r="R843" t="n">
        <x:v>4</x:v>
      </x:c>
      <x:c r="S843" t="n">
        <x:v>3</x:v>
      </x:c>
      <x:c r="T843" t="n">
        <x:f>D843</x:f>
        <x:v>40</x:v>
      </x:c>
      <x:c r="U843" t="n">
        <x:f>Assumptions!$B$16</x:f>
        <x:v>45</x:v>
      </x:c>
      <x:c r="V843" t="n">
        <x:f>MIN(T843,U843)</x:f>
        <x:v>40</x:v>
      </x:c>
      <x:c r="W843" t="n">
        <x:f>Assumptions!$B$17</x:f>
        <x:v>31.5</x:v>
      </x:c>
      <x:c r="X843" s="29" t="n">
        <x:f>V843/W843*100</x:f>
        <x:v>126.98412698412697</x:v>
      </x:c>
      <x:c r="Y843" s="29" t="n">
        <x:f>T843/U843*100</x:f>
        <x:v>88.88888888888889</x:v>
      </x:c>
      <x:c r="Z843" t="n">
        <x:f>MAX(U843-T843,0)</x:f>
        <x:v>5</x:v>
      </x:c>
      <x:c r="AA843" t="n">
        <x:f>MAX(T843-U843,0)</x:f>
        <x:v>0</x:v>
      </x:c>
      <x:c r="AB843" t="str">
        <x:f>IF(Y843&gt;=100,"Capacity Gap",IF(Y843&gt;=90,"Potential Bottleneck","No Bottleneck"))</x:f>
        <x:v>No Bottleneck</x:v>
      </x:c>
      <x:c r="AC843" t="str">
        <x:f>IF(Y843&lt;60,"Low Utilization / Smooth Flow",IF(Y843&lt;=85,"Moderate Utilization",IF(Y843&lt;90,"Transition / Capacity Pressure","High Utilization / Queue Risk")))</x:f>
        <x:v>Transition / Capacity Pressure</x:v>
      </x:c>
    </x:row>
    <x:row r="844">
      <x:c r="A844" t="n">
        <x:v>843</x:v>
      </x:c>
      <x:c r="B844" s="16" t="n">
        <x:v>46246.34027777778</x:v>
      </x:c>
      <x:c r="C844" t="str">
        <x:v>Morning Up-Peak</x:v>
      </x:c>
      <x:c r="D844" t="n">
        <x:v>33</x:v>
      </x:c>
      <x:c r="E844" t="n">
        <x:v>26</x:v>
      </x:c>
      <x:c r="F844" t="n">
        <x:v>2</x:v>
      </x:c>
      <x:c r="G844" t="n">
        <x:v>5</x:v>
      </x:c>
      <x:c r="H844" t="n">
        <x:v>29</x:v>
      </x:c>
      <x:c r="I844" t="n">
        <x:v>0.6</x:v>
      </x:c>
      <x:c r="J844" t="n">
        <x:v>73.6</x:v>
      </x:c>
      <x:c r="K844" t="n">
        <x:v>48.5</x:v>
      </x:c>
      <x:c r="L844" t="n">
        <x:v>5</x:v>
      </x:c>
      <x:c r="M844" t="n">
        <x:v>6</x:v>
      </x:c>
      <x:c r="N844" t="n">
        <x:v>6</x:v>
      </x:c>
      <x:c r="O844" t="n">
        <x:v>5</x:v>
      </x:c>
      <x:c r="P844" t="n">
        <x:v>4</x:v>
      </x:c>
      <x:c r="Q844" t="n">
        <x:v>3</x:v>
      </x:c>
      <x:c r="R844" t="n">
        <x:v>3</x:v>
      </x:c>
      <x:c r="S844" t="n">
        <x:v>1</x:v>
      </x:c>
      <x:c r="T844" t="n">
        <x:f>D844</x:f>
        <x:v>33</x:v>
      </x:c>
      <x:c r="U844" t="n">
        <x:f>Assumptions!$B$16</x:f>
        <x:v>45</x:v>
      </x:c>
      <x:c r="V844" t="n">
        <x:f>MIN(T844,U844)</x:f>
        <x:v>33</x:v>
      </x:c>
      <x:c r="W844" t="n">
        <x:f>Assumptions!$B$17</x:f>
        <x:v>31.5</x:v>
      </x:c>
      <x:c r="X844" s="29" t="n">
        <x:f>V844/W844*100</x:f>
        <x:v>104.76190476190477</x:v>
      </x:c>
      <x:c r="Y844" s="29" t="n">
        <x:f>T844/U844*100</x:f>
        <x:v>73.33333333333333</x:v>
      </x:c>
      <x:c r="Z844" t="n">
        <x:f>MAX(U844-T844,0)</x:f>
        <x:v>12</x:v>
      </x:c>
      <x:c r="AA844" t="n">
        <x:f>MAX(T844-U844,0)</x:f>
        <x:v>0</x:v>
      </x:c>
      <x:c r="AB844" t="str">
        <x:f>IF(Y844&gt;=100,"Capacity Gap",IF(Y844&gt;=90,"Potential Bottleneck","No Bottleneck"))</x:f>
        <x:v>No Bottleneck</x:v>
      </x:c>
      <x:c r="AC844" t="str">
        <x:f>IF(Y844&lt;60,"Low Utilization / Smooth Flow",IF(Y844&lt;=85,"Moderate Utilization",IF(Y844&lt;90,"Transition / Capacity Pressure","High Utilization / Queue Risk")))</x:f>
        <x:v>Moderate Utilization</x:v>
      </x:c>
    </x:row>
    <x:row r="845">
      <x:c r="A845" t="n">
        <x:v>844</x:v>
      </x:c>
      <x:c r="B845" s="16" t="n">
        <x:v>46246.34375</x:v>
      </x:c>
      <x:c r="C845" t="str">
        <x:v>Morning Up-Peak</x:v>
      </x:c>
      <x:c r="D845" t="n">
        <x:v>40</x:v>
      </x:c>
      <x:c r="E845" t="n">
        <x:v>31</x:v>
      </x:c>
      <x:c r="F845" t="n">
        <x:v>3</x:v>
      </x:c>
      <x:c r="G845" t="n">
        <x:v>6</x:v>
      </x:c>
      <x:c r="H845" t="n">
        <x:v>38.5</x:v>
      </x:c>
      <x:c r="I845" t="n">
        <x:v>3.3</x:v>
      </x:c>
      <x:c r="J845" t="n">
        <x:v>89.2</x:v>
      </x:c>
      <x:c r="K845" t="n">
        <x:v>47.5</x:v>
      </x:c>
      <x:c r="L845" t="n">
        <x:v>7</x:v>
      </x:c>
      <x:c r="M845" t="n">
        <x:v>8</x:v>
      </x:c>
      <x:c r="N845" t="n">
        <x:v>5</x:v>
      </x:c>
      <x:c r="O845" t="n">
        <x:v>5</x:v>
      </x:c>
      <x:c r="P845" t="n">
        <x:v>5</x:v>
      </x:c>
      <x:c r="Q845" t="n">
        <x:v>3</x:v>
      </x:c>
      <x:c r="R845" t="n">
        <x:v>3</x:v>
      </x:c>
      <x:c r="S845" t="n">
        <x:v>4</x:v>
      </x:c>
      <x:c r="T845" t="n">
        <x:f>D845</x:f>
        <x:v>40</x:v>
      </x:c>
      <x:c r="U845" t="n">
        <x:f>Assumptions!$B$16</x:f>
        <x:v>45</x:v>
      </x:c>
      <x:c r="V845" t="n">
        <x:f>MIN(T845,U845)</x:f>
        <x:v>40</x:v>
      </x:c>
      <x:c r="W845" t="n">
        <x:f>Assumptions!$B$17</x:f>
        <x:v>31.5</x:v>
      </x:c>
      <x:c r="X845" s="29" t="n">
        <x:f>V845/W845*100</x:f>
        <x:v>126.98412698412697</x:v>
      </x:c>
      <x:c r="Y845" s="29" t="n">
        <x:f>T845/U845*100</x:f>
        <x:v>88.88888888888889</x:v>
      </x:c>
      <x:c r="Z845" t="n">
        <x:f>MAX(U845-T845,0)</x:f>
        <x:v>5</x:v>
      </x:c>
      <x:c r="AA845" t="n">
        <x:f>MAX(T845-U845,0)</x:f>
        <x:v>0</x:v>
      </x:c>
      <x:c r="AB845" t="str">
        <x:f>IF(Y845&gt;=100,"Capacity Gap",IF(Y845&gt;=90,"Potential Bottleneck","No Bottleneck"))</x:f>
        <x:v>No Bottleneck</x:v>
      </x:c>
      <x:c r="AC845" t="str">
        <x:f>IF(Y845&lt;60,"Low Utilization / Smooth Flow",IF(Y845&lt;=85,"Moderate Utilization",IF(Y845&lt;90,"Transition / Capacity Pressure","High Utilization / Queue Risk")))</x:f>
        <x:v>Transition / Capacity Pressure</x:v>
      </x:c>
    </x:row>
    <x:row r="846">
      <x:c r="A846" t="n">
        <x:v>845</x:v>
      </x:c>
      <x:c r="B846" s="16" t="n">
        <x:v>46246.34722222222</x:v>
      </x:c>
      <x:c r="C846" t="str">
        <x:v>Morning Up-Peak</x:v>
      </x:c>
      <x:c r="D846" t="n">
        <x:v>37</x:v>
      </x:c>
      <x:c r="E846" t="n">
        <x:v>29</x:v>
      </x:c>
      <x:c r="F846" t="n">
        <x:v>3</x:v>
      </x:c>
      <x:c r="G846" t="n">
        <x:v>5</x:v>
      </x:c>
      <x:c r="H846" t="n">
        <x:v>31.9</x:v>
      </x:c>
      <x:c r="I846" t="n">
        <x:v>2.7</x:v>
      </x:c>
      <x:c r="J846" t="n">
        <x:v>82.5</x:v>
      </x:c>
      <x:c r="K846" t="n">
        <x:v>48.3</x:v>
      </x:c>
      <x:c r="L846" t="n">
        <x:v>6</x:v>
      </x:c>
      <x:c r="M846" t="n">
        <x:v>6</x:v>
      </x:c>
      <x:c r="N846" t="n">
        <x:v>7</x:v>
      </x:c>
      <x:c r="O846" t="n">
        <x:v>4</x:v>
      </x:c>
      <x:c r="P846" t="n">
        <x:v>4</x:v>
      </x:c>
      <x:c r="Q846" t="n">
        <x:v>3</x:v>
      </x:c>
      <x:c r="R846" t="n">
        <x:v>3</x:v>
      </x:c>
      <x:c r="S846" t="n">
        <x:v>4</x:v>
      </x:c>
      <x:c r="T846" t="n">
        <x:f>D846</x:f>
        <x:v>37</x:v>
      </x:c>
      <x:c r="U846" t="n">
        <x:f>Assumptions!$B$16</x:f>
        <x:v>45</x:v>
      </x:c>
      <x:c r="V846" t="n">
        <x:f>MIN(T846,U846)</x:f>
        <x:v>37</x:v>
      </x:c>
      <x:c r="W846" t="n">
        <x:f>Assumptions!$B$17</x:f>
        <x:v>31.5</x:v>
      </x:c>
      <x:c r="X846" s="29" t="n">
        <x:f>V846/W846*100</x:f>
        <x:v>117.46031746031747</x:v>
      </x:c>
      <x:c r="Y846" s="29" t="n">
        <x:f>T846/U846*100</x:f>
        <x:v>82.22222222222221</x:v>
      </x:c>
      <x:c r="Z846" t="n">
        <x:f>MAX(U846-T846,0)</x:f>
        <x:v>8</x:v>
      </x:c>
      <x:c r="AA846" t="n">
        <x:f>MAX(T846-U846,0)</x:f>
        <x:v>0</x:v>
      </x:c>
      <x:c r="AB846" t="str">
        <x:f>IF(Y846&gt;=100,"Capacity Gap",IF(Y846&gt;=90,"Potential Bottleneck","No Bottleneck"))</x:f>
        <x:v>No Bottleneck</x:v>
      </x:c>
      <x:c r="AC846" t="str">
        <x:f>IF(Y846&lt;60,"Low Utilization / Smooth Flow",IF(Y846&lt;=85,"Moderate Utilization",IF(Y846&lt;90,"Transition / Capacity Pressure","High Utilization / Queue Risk")))</x:f>
        <x:v>Moderate Utilization</x:v>
      </x:c>
    </x:row>
    <x:row r="847">
      <x:c r="A847" t="n">
        <x:v>846</x:v>
      </x:c>
      <x:c r="B847" s="16" t="n">
        <x:v>46246.350694444445</x:v>
      </x:c>
      <x:c r="C847" t="str">
        <x:v>Morning Up-Peak</x:v>
      </x:c>
      <x:c r="D847" t="n">
        <x:v>39</x:v>
      </x:c>
      <x:c r="E847" t="n">
        <x:v>30</x:v>
      </x:c>
      <x:c r="F847" t="n">
        <x:v>3</x:v>
      </x:c>
      <x:c r="G847" t="n">
        <x:v>6</x:v>
      </x:c>
      <x:c r="H847" t="n">
        <x:v>32</x:v>
      </x:c>
      <x:c r="I847" t="n">
        <x:v>4.2</x:v>
      </x:c>
      <x:c r="J847" t="n">
        <x:v>87</x:v>
      </x:c>
      <x:c r="K847" t="n">
        <x:v>45.5</x:v>
      </x:c>
      <x:c r="L847" t="n">
        <x:v>8</x:v>
      </x:c>
      <x:c r="M847" t="n">
        <x:v>7</x:v>
      </x:c>
      <x:c r="N847" t="n">
        <x:v>7</x:v>
      </x:c>
      <x:c r="O847" t="n">
        <x:v>5</x:v>
      </x:c>
      <x:c r="P847" t="n">
        <x:v>3</x:v>
      </x:c>
      <x:c r="Q847" t="n">
        <x:v>4</x:v>
      </x:c>
      <x:c r="R847" t="n">
        <x:v>3</x:v>
      </x:c>
      <x:c r="S847" t="n">
        <x:v>2</x:v>
      </x:c>
      <x:c r="T847" t="n">
        <x:f>D847</x:f>
        <x:v>39</x:v>
      </x:c>
      <x:c r="U847" t="n">
        <x:f>Assumptions!$B$16</x:f>
        <x:v>45</x:v>
      </x:c>
      <x:c r="V847" t="n">
        <x:f>MIN(T847,U847)</x:f>
        <x:v>39</x:v>
      </x:c>
      <x:c r="W847" t="n">
        <x:f>Assumptions!$B$17</x:f>
        <x:v>31.5</x:v>
      </x:c>
      <x:c r="X847" s="29" t="n">
        <x:f>V847/W847*100</x:f>
        <x:v>123.80952380952381</x:v>
      </x:c>
      <x:c r="Y847" s="29" t="n">
        <x:f>T847/U847*100</x:f>
        <x:v>86.66666666666667</x:v>
      </x:c>
      <x:c r="Z847" t="n">
        <x:f>MAX(U847-T847,0)</x:f>
        <x:v>6</x:v>
      </x:c>
      <x:c r="AA847" t="n">
        <x:f>MAX(T847-U847,0)</x:f>
        <x:v>0</x:v>
      </x:c>
      <x:c r="AB847" t="str">
        <x:f>IF(Y847&gt;=100,"Capacity Gap",IF(Y847&gt;=90,"Potential Bottleneck","No Bottleneck"))</x:f>
        <x:v>No Bottleneck</x:v>
      </x:c>
      <x:c r="AC847" t="str">
        <x:f>IF(Y847&lt;60,"Low Utilization / Smooth Flow",IF(Y847&lt;=85,"Moderate Utilization",IF(Y847&lt;90,"Transition / Capacity Pressure","High Utilization / Queue Risk")))</x:f>
        <x:v>Transition / Capacity Pressure</x:v>
      </x:c>
    </x:row>
    <x:row r="848">
      <x:c r="A848" t="n">
        <x:v>847</x:v>
      </x:c>
      <x:c r="B848" s="16" t="n">
        <x:v>46246.354166666664</x:v>
      </x:c>
      <x:c r="C848" t="str">
        <x:v>Morning Up-Peak</x:v>
      </x:c>
      <x:c r="D848" t="n">
        <x:v>40</x:v>
      </x:c>
      <x:c r="E848" t="n">
        <x:v>31</x:v>
      </x:c>
      <x:c r="F848" t="n">
        <x:v>3</x:v>
      </x:c>
      <x:c r="G848" t="n">
        <x:v>6</x:v>
      </x:c>
      <x:c r="H848" t="n">
        <x:v>40.7</x:v>
      </x:c>
      <x:c r="I848" t="n">
        <x:v>5.3</x:v>
      </x:c>
      <x:c r="J848" t="n">
        <x:v>89.2</x:v>
      </x:c>
      <x:c r="K848" t="n">
        <x:v>44.1</x:v>
      </x:c>
      <x:c r="L848" t="n">
        <x:v>7</x:v>
      </x:c>
      <x:c r="M848" t="n">
        <x:v>7</x:v>
      </x:c>
      <x:c r="N848" t="n">
        <x:v>8</x:v>
      </x:c>
      <x:c r="O848" t="n">
        <x:v>5</x:v>
      </x:c>
      <x:c r="P848" t="n">
        <x:v>4</x:v>
      </x:c>
      <x:c r="Q848" t="n">
        <x:v>3</x:v>
      </x:c>
      <x:c r="R848" t="n">
        <x:v>3</x:v>
      </x:c>
      <x:c r="S848" t="n">
        <x:v>3</x:v>
      </x:c>
      <x:c r="T848" t="n">
        <x:f>D848</x:f>
        <x:v>40</x:v>
      </x:c>
      <x:c r="U848" t="n">
        <x:f>Assumptions!$B$16</x:f>
        <x:v>45</x:v>
      </x:c>
      <x:c r="V848" t="n">
        <x:f>MIN(T848,U848)</x:f>
        <x:v>40</x:v>
      </x:c>
      <x:c r="W848" t="n">
        <x:f>Assumptions!$B$17</x:f>
        <x:v>31.5</x:v>
      </x:c>
      <x:c r="X848" s="29" t="n">
        <x:f>V848/W848*100</x:f>
        <x:v>126.98412698412697</x:v>
      </x:c>
      <x:c r="Y848" s="29" t="n">
        <x:f>T848/U848*100</x:f>
        <x:v>88.88888888888889</x:v>
      </x:c>
      <x:c r="Z848" t="n">
        <x:f>MAX(U848-T848,0)</x:f>
        <x:v>5</x:v>
      </x:c>
      <x:c r="AA848" t="n">
        <x:f>MAX(T848-U848,0)</x:f>
        <x:v>0</x:v>
      </x:c>
      <x:c r="AB848" t="str">
        <x:f>IF(Y848&gt;=100,"Capacity Gap",IF(Y848&gt;=90,"Potential Bottleneck","No Bottleneck"))</x:f>
        <x:v>No Bottleneck</x:v>
      </x:c>
      <x:c r="AC848" t="str">
        <x:f>IF(Y848&lt;60,"Low Utilization / Smooth Flow",IF(Y848&lt;=85,"Moderate Utilization",IF(Y848&lt;90,"Transition / Capacity Pressure","High Utilization / Queue Risk")))</x:f>
        <x:v>Transition / Capacity Pressure</x:v>
      </x:c>
    </x:row>
    <x:row r="849">
      <x:c r="A849" t="n">
        <x:v>848</x:v>
      </x:c>
      <x:c r="B849" s="16" t="n">
        <x:v>46246.35763888889</x:v>
      </x:c>
      <x:c r="C849" t="str">
        <x:v>Morning Up-Peak</x:v>
      </x:c>
      <x:c r="D849" t="n">
        <x:v>39</x:v>
      </x:c>
      <x:c r="E849" t="n">
        <x:v>30</x:v>
      </x:c>
      <x:c r="F849" t="n">
        <x:v>3</x:v>
      </x:c>
      <x:c r="G849" t="n">
        <x:v>6</x:v>
      </x:c>
      <x:c r="H849" t="n">
        <x:v>36.7</x:v>
      </x:c>
      <x:c r="I849" t="n">
        <x:v>4.2</x:v>
      </x:c>
      <x:c r="J849" t="n">
        <x:v>87</x:v>
      </x:c>
      <x:c r="K849" t="n">
        <x:v>46.5</x:v>
      </x:c>
      <x:c r="L849" t="n">
        <x:v>6</x:v>
      </x:c>
      <x:c r="M849" t="n">
        <x:v>8</x:v>
      </x:c>
      <x:c r="N849" t="n">
        <x:v>7</x:v>
      </x:c>
      <x:c r="O849" t="n">
        <x:v>4</x:v>
      </x:c>
      <x:c r="P849" t="n">
        <x:v>3</x:v>
      </x:c>
      <x:c r="Q849" t="n">
        <x:v>3</x:v>
      </x:c>
      <x:c r="R849" t="n">
        <x:v>3</x:v>
      </x:c>
      <x:c r="S849" t="n">
        <x:v>5</x:v>
      </x:c>
      <x:c r="T849" t="n">
        <x:f>D849</x:f>
        <x:v>39</x:v>
      </x:c>
      <x:c r="U849" t="n">
        <x:f>Assumptions!$B$16</x:f>
        <x:v>45</x:v>
      </x:c>
      <x:c r="V849" t="n">
        <x:f>MIN(T849,U849)</x:f>
        <x:v>39</x:v>
      </x:c>
      <x:c r="W849" t="n">
        <x:f>Assumptions!$B$17</x:f>
        <x:v>31.5</x:v>
      </x:c>
      <x:c r="X849" s="29" t="n">
        <x:f>V849/W849*100</x:f>
        <x:v>123.80952380952381</x:v>
      </x:c>
      <x:c r="Y849" s="29" t="n">
        <x:f>T849/U849*100</x:f>
        <x:v>86.66666666666667</x:v>
      </x:c>
      <x:c r="Z849" t="n">
        <x:f>MAX(U849-T849,0)</x:f>
        <x:v>6</x:v>
      </x:c>
      <x:c r="AA849" t="n">
        <x:f>MAX(T849-U849,0)</x:f>
        <x:v>0</x:v>
      </x:c>
      <x:c r="AB849" t="str">
        <x:f>IF(Y849&gt;=100,"Capacity Gap",IF(Y849&gt;=90,"Potential Bottleneck","No Bottleneck"))</x:f>
        <x:v>No Bottleneck</x:v>
      </x:c>
      <x:c r="AC849" t="str">
        <x:f>IF(Y849&lt;60,"Low Utilization / Smooth Flow",IF(Y849&lt;=85,"Moderate Utilization",IF(Y849&lt;90,"Transition / Capacity Pressure","High Utilization / Queue Risk")))</x:f>
        <x:v>Transition / Capacity Pressure</x:v>
      </x:c>
    </x:row>
    <x:row r="850">
      <x:c r="A850" t="n">
        <x:v>849</x:v>
      </x:c>
      <x:c r="B850" s="16" t="n">
        <x:v>46246.36111111111</x:v>
      </x:c>
      <x:c r="C850" t="str">
        <x:v>Morning Up-Peak</x:v>
      </x:c>
      <x:c r="D850" t="n">
        <x:v>36</x:v>
      </x:c>
      <x:c r="E850" t="n">
        <x:v>28</x:v>
      </x:c>
      <x:c r="F850" t="n">
        <x:v>3</x:v>
      </x:c>
      <x:c r="G850" t="n">
        <x:v>5</x:v>
      </x:c>
      <x:c r="H850" t="n">
        <x:v>31.6</x:v>
      </x:c>
      <x:c r="I850" t="n">
        <x:v>3</x:v>
      </x:c>
      <x:c r="J850" t="n">
        <x:v>80.3</x:v>
      </x:c>
      <x:c r="K850" t="n">
        <x:v>51.6</x:v>
      </x:c>
      <x:c r="L850" t="n">
        <x:v>6</x:v>
      </x:c>
      <x:c r="M850" t="n">
        <x:v>7</x:v>
      </x:c>
      <x:c r="N850" t="n">
        <x:v>6</x:v>
      </x:c>
      <x:c r="O850" t="n">
        <x:v>4</x:v>
      </x:c>
      <x:c r="P850" t="n">
        <x:v>4</x:v>
      </x:c>
      <x:c r="Q850" t="n">
        <x:v>5</x:v>
      </x:c>
      <x:c r="R850" t="n">
        <x:v>3</x:v>
      </x:c>
      <x:c r="S850" t="n">
        <x:v>1</x:v>
      </x:c>
      <x:c r="T850" t="n">
        <x:f>D850</x:f>
        <x:v>36</x:v>
      </x:c>
      <x:c r="U850" t="n">
        <x:f>Assumptions!$B$16</x:f>
        <x:v>45</x:v>
      </x:c>
      <x:c r="V850" t="n">
        <x:f>MIN(T850,U850)</x:f>
        <x:v>36</x:v>
      </x:c>
      <x:c r="W850" t="n">
        <x:f>Assumptions!$B$17</x:f>
        <x:v>31.5</x:v>
      </x:c>
      <x:c r="X850" s="29" t="n">
        <x:f>V850/W850*100</x:f>
        <x:v>114.28571428571428</x:v>
      </x:c>
      <x:c r="Y850" s="29" t="n">
        <x:f>T850/U850*100</x:f>
        <x:v>80</x:v>
      </x:c>
      <x:c r="Z850" t="n">
        <x:f>MAX(U850-T850,0)</x:f>
        <x:v>9</x:v>
      </x:c>
      <x:c r="AA850" t="n">
        <x:f>MAX(T850-U850,0)</x:f>
        <x:v>0</x:v>
      </x:c>
      <x:c r="AB850" t="str">
        <x:f>IF(Y850&gt;=100,"Capacity Gap",IF(Y850&gt;=90,"Potential Bottleneck","No Bottleneck"))</x:f>
        <x:v>No Bottleneck</x:v>
      </x:c>
      <x:c r="AC850" t="str">
        <x:f>IF(Y850&lt;60,"Low Utilization / Smooth Flow",IF(Y850&lt;=85,"Moderate Utilization",IF(Y850&lt;90,"Transition / Capacity Pressure","High Utilization / Queue Risk")))</x:f>
        <x:v>Moderate Utilization</x:v>
      </x:c>
    </x:row>
    <x:row r="851">
      <x:c r="A851" t="n">
        <x:v>850</x:v>
      </x:c>
      <x:c r="B851" s="16" t="n">
        <x:v>46246.364583333336</x:v>
      </x:c>
      <x:c r="C851" t="str">
        <x:v>Morning Up-Peak</x:v>
      </x:c>
      <x:c r="D851" t="n">
        <x:v>38</x:v>
      </x:c>
      <x:c r="E851" t="n">
        <x:v>30</x:v>
      </x:c>
      <x:c r="F851" t="n">
        <x:v>3</x:v>
      </x:c>
      <x:c r="G851" t="n">
        <x:v>5</x:v>
      </x:c>
      <x:c r="H851" t="n">
        <x:v>35.3</x:v>
      </x:c>
      <x:c r="I851" t="n">
        <x:v>3.3</x:v>
      </x:c>
      <x:c r="J851" t="n">
        <x:v>84.7</x:v>
      </x:c>
      <x:c r="K851" t="n">
        <x:v>43.9</x:v>
      </x:c>
      <x:c r="L851" t="n">
        <x:v>7</x:v>
      </x:c>
      <x:c r="M851" t="n">
        <x:v>6</x:v>
      </x:c>
      <x:c r="N851" t="n">
        <x:v>5</x:v>
      </x:c>
      <x:c r="O851" t="n">
        <x:v>4</x:v>
      </x:c>
      <x:c r="P851" t="n">
        <x:v>4</x:v>
      </x:c>
      <x:c r="Q851" t="n">
        <x:v>4</x:v>
      </x:c>
      <x:c r="R851" t="n">
        <x:v>4</x:v>
      </x:c>
      <x:c r="S851" t="n">
        <x:v>4</x:v>
      </x:c>
      <x:c r="T851" t="n">
        <x:f>D851</x:f>
        <x:v>38</x:v>
      </x:c>
      <x:c r="U851" t="n">
        <x:f>Assumptions!$B$16</x:f>
        <x:v>45</x:v>
      </x:c>
      <x:c r="V851" t="n">
        <x:f>MIN(T851,U851)</x:f>
        <x:v>38</x:v>
      </x:c>
      <x:c r="W851" t="n">
        <x:f>Assumptions!$B$17</x:f>
        <x:v>31.5</x:v>
      </x:c>
      <x:c r="X851" s="29" t="n">
        <x:f>V851/W851*100</x:f>
        <x:v>120.63492063492063</x:v>
      </x:c>
      <x:c r="Y851" s="29" t="n">
        <x:f>T851/U851*100</x:f>
        <x:v>84.44444444444444</x:v>
      </x:c>
      <x:c r="Z851" t="n">
        <x:f>MAX(U851-T851,0)</x:f>
        <x:v>7</x:v>
      </x:c>
      <x:c r="AA851" t="n">
        <x:f>MAX(T851-U851,0)</x:f>
        <x:v>0</x:v>
      </x:c>
      <x:c r="AB851" t="str">
        <x:f>IF(Y851&gt;=100,"Capacity Gap",IF(Y851&gt;=90,"Potential Bottleneck","No Bottleneck"))</x:f>
        <x:v>No Bottleneck</x:v>
      </x:c>
      <x:c r="AC851" t="str">
        <x:f>IF(Y851&lt;60,"Low Utilization / Smooth Flow",IF(Y851&lt;=85,"Moderate Utilization",IF(Y851&lt;90,"Transition / Capacity Pressure","High Utilization / Queue Risk")))</x:f>
        <x:v>Moderate Utilization</x:v>
      </x:c>
    </x:row>
    <x:row r="852">
      <x:c r="A852" t="n">
        <x:v>851</x:v>
      </x:c>
      <x:c r="B852" s="16" t="n">
        <x:v>46246.368055555555</x:v>
      </x:c>
      <x:c r="C852" t="str">
        <x:v>Morning Up-Peak</x:v>
      </x:c>
      <x:c r="D852" t="n">
        <x:v>37</x:v>
      </x:c>
      <x:c r="E852" t="n">
        <x:v>29</x:v>
      </x:c>
      <x:c r="F852" t="n">
        <x:v>3</x:v>
      </x:c>
      <x:c r="G852" t="n">
        <x:v>5</x:v>
      </x:c>
      <x:c r="H852" t="n">
        <x:v>36.9</x:v>
      </x:c>
      <x:c r="I852" t="n">
        <x:v>3.6</x:v>
      </x:c>
      <x:c r="J852" t="n">
        <x:v>82.5</x:v>
      </x:c>
      <x:c r="K852" t="n">
        <x:v>45.5</x:v>
      </x:c>
      <x:c r="L852" t="n">
        <x:v>6</x:v>
      </x:c>
      <x:c r="M852" t="n">
        <x:v>6</x:v>
      </x:c>
      <x:c r="N852" t="n">
        <x:v>7</x:v>
      </x:c>
      <x:c r="O852" t="n">
        <x:v>5</x:v>
      </x:c>
      <x:c r="P852" t="n">
        <x:v>4</x:v>
      </x:c>
      <x:c r="Q852" t="n">
        <x:v>4</x:v>
      </x:c>
      <x:c r="R852" t="n">
        <x:v>3</x:v>
      </x:c>
      <x:c r="S852" t="n">
        <x:v>2</x:v>
      </x:c>
      <x:c r="T852" t="n">
        <x:f>D852</x:f>
        <x:v>37</x:v>
      </x:c>
      <x:c r="U852" t="n">
        <x:f>Assumptions!$B$16</x:f>
        <x:v>45</x:v>
      </x:c>
      <x:c r="V852" t="n">
        <x:f>MIN(T852,U852)</x:f>
        <x:v>37</x:v>
      </x:c>
      <x:c r="W852" t="n">
        <x:f>Assumptions!$B$17</x:f>
        <x:v>31.5</x:v>
      </x:c>
      <x:c r="X852" s="29" t="n">
        <x:f>V852/W852*100</x:f>
        <x:v>117.46031746031747</x:v>
      </x:c>
      <x:c r="Y852" s="29" t="n">
        <x:f>T852/U852*100</x:f>
        <x:v>82.22222222222221</x:v>
      </x:c>
      <x:c r="Z852" t="n">
        <x:f>MAX(U852-T852,0)</x:f>
        <x:v>8</x:v>
      </x:c>
      <x:c r="AA852" t="n">
        <x:f>MAX(T852-U852,0)</x:f>
        <x:v>0</x:v>
      </x:c>
      <x:c r="AB852" t="str">
        <x:f>IF(Y852&gt;=100,"Capacity Gap",IF(Y852&gt;=90,"Potential Bottleneck","No Bottleneck"))</x:f>
        <x:v>No Bottleneck</x:v>
      </x:c>
      <x:c r="AC852" t="str">
        <x:f>IF(Y852&lt;60,"Low Utilization / Smooth Flow",IF(Y852&lt;=85,"Moderate Utilization",IF(Y852&lt;90,"Transition / Capacity Pressure","High Utilization / Queue Risk")))</x:f>
        <x:v>Moderate Utilization</x:v>
      </x:c>
    </x:row>
    <x:row r="853">
      <x:c r="A853" t="n">
        <x:v>852</x:v>
      </x:c>
      <x:c r="B853" s="16" t="n">
        <x:v>46246.37152777778</x:v>
      </x:c>
      <x:c r="C853" t="str">
        <x:v>Morning Up-Peak</x:v>
      </x:c>
      <x:c r="D853" t="n">
        <x:v>40</x:v>
      </x:c>
      <x:c r="E853" t="n">
        <x:v>31</x:v>
      </x:c>
      <x:c r="F853" t="n">
        <x:v>3</x:v>
      </x:c>
      <x:c r="G853" t="n">
        <x:v>6</x:v>
      </x:c>
      <x:c r="H853" t="n">
        <x:v>43.2</x:v>
      </x:c>
      <x:c r="I853" t="n">
        <x:v>5.3</x:v>
      </x:c>
      <x:c r="J853" t="n">
        <x:v>89.2</x:v>
      </x:c>
      <x:c r="K853" t="n">
        <x:v>46</x:v>
      </x:c>
      <x:c r="L853" t="n">
        <x:v>6</x:v>
      </x:c>
      <x:c r="M853" t="n">
        <x:v>7</x:v>
      </x:c>
      <x:c r="N853" t="n">
        <x:v>8</x:v>
      </x:c>
      <x:c r="O853" t="n">
        <x:v>4</x:v>
      </x:c>
      <x:c r="P853" t="n">
        <x:v>5</x:v>
      </x:c>
      <x:c r="Q853" t="n">
        <x:v>5</x:v>
      </x:c>
      <x:c r="R853" t="n">
        <x:v>3</x:v>
      </x:c>
      <x:c r="S853" t="n">
        <x:v>2</x:v>
      </x:c>
      <x:c r="T853" t="n">
        <x:f>D853</x:f>
        <x:v>40</x:v>
      </x:c>
      <x:c r="U853" t="n">
        <x:f>Assumptions!$B$16</x:f>
        <x:v>45</x:v>
      </x:c>
      <x:c r="V853" t="n">
        <x:f>MIN(T853,U853)</x:f>
        <x:v>40</x:v>
      </x:c>
      <x:c r="W853" t="n">
        <x:f>Assumptions!$B$17</x:f>
        <x:v>31.5</x:v>
      </x:c>
      <x:c r="X853" s="29" t="n">
        <x:f>V853/W853*100</x:f>
        <x:v>126.98412698412697</x:v>
      </x:c>
      <x:c r="Y853" s="29" t="n">
        <x:f>T853/U853*100</x:f>
        <x:v>88.88888888888889</x:v>
      </x:c>
      <x:c r="Z853" t="n">
        <x:f>MAX(U853-T853,0)</x:f>
        <x:v>5</x:v>
      </x:c>
      <x:c r="AA853" t="n">
        <x:f>MAX(T853-U853,0)</x:f>
        <x:v>0</x:v>
      </x:c>
      <x:c r="AB853" t="str">
        <x:f>IF(Y853&gt;=100,"Capacity Gap",IF(Y853&gt;=90,"Potential Bottleneck","No Bottleneck"))</x:f>
        <x:v>No Bottleneck</x:v>
      </x:c>
      <x:c r="AC853" t="str">
        <x:f>IF(Y853&lt;60,"Low Utilization / Smooth Flow",IF(Y853&lt;=85,"Moderate Utilization",IF(Y853&lt;90,"Transition / Capacity Pressure","High Utilization / Queue Risk")))</x:f>
        <x:v>Transition / Capacity Pressure</x:v>
      </x:c>
    </x:row>
    <x:row r="854">
      <x:c r="A854" t="n">
        <x:v>853</x:v>
      </x:c>
      <x:c r="B854" s="16" t="n">
        <x:v>46246.375</x:v>
      </x:c>
      <x:c r="C854" t="str">
        <x:v>Class Change</x:v>
      </x:c>
      <x:c r="D854" t="n">
        <x:v>22</x:v>
      </x:c>
      <x:c r="E854" t="n">
        <x:v>11</x:v>
      </x:c>
      <x:c r="F854" t="n">
        <x:v>4</x:v>
      </x:c>
      <x:c r="G854" t="n">
        <x:v>7</x:v>
      </x:c>
      <x:c r="H854" t="n">
        <x:v>22.7</x:v>
      </x:c>
      <x:c r="I854" t="n">
        <x:v>0</x:v>
      </x:c>
      <x:c r="J854" t="n">
        <x:v>49.1</x:v>
      </x:c>
      <x:c r="K854" t="n">
        <x:v>44.5</x:v>
      </x:c>
      <x:c r="L854" t="n">
        <x:v>4</x:v>
      </x:c>
      <x:c r="M854" t="n">
        <x:v>4</x:v>
      </x:c>
      <x:c r="N854" t="n">
        <x:v>4</x:v>
      </x:c>
      <x:c r="O854" t="n">
        <x:v>3</x:v>
      </x:c>
      <x:c r="P854" t="n">
        <x:v>2</x:v>
      </x:c>
      <x:c r="Q854" t="n">
        <x:v>2</x:v>
      </x:c>
      <x:c r="R854" t="n">
        <x:v>1</x:v>
      </x:c>
      <x:c r="S854" t="n">
        <x:v>2</x:v>
      </x:c>
      <x:c r="T854" t="n">
        <x:f>D854</x:f>
        <x:v>22</x:v>
      </x:c>
      <x:c r="U854" t="n">
        <x:f>Assumptions!$B$16</x:f>
        <x:v>45</x:v>
      </x:c>
      <x:c r="V854" t="n">
        <x:f>MIN(T854,U854)</x:f>
        <x:v>22</x:v>
      </x:c>
      <x:c r="W854" t="n">
        <x:f>Assumptions!$B$17</x:f>
        <x:v>31.5</x:v>
      </x:c>
      <x:c r="X854" s="29" t="n">
        <x:f>V854/W854*100</x:f>
        <x:v>69.84126984126983</x:v>
      </x:c>
      <x:c r="Y854" s="29" t="n">
        <x:f>T854/U854*100</x:f>
        <x:v>48.888888888888886</x:v>
      </x:c>
      <x:c r="Z854" t="n">
        <x:f>MAX(U854-T854,0)</x:f>
        <x:v>23</x:v>
      </x:c>
      <x:c r="AA854" t="n">
        <x:f>MAX(T854-U854,0)</x:f>
        <x:v>0</x:v>
      </x:c>
      <x:c r="AB854" t="str">
        <x:f>IF(Y854&gt;=100,"Capacity Gap",IF(Y854&gt;=90,"Potential Bottleneck","No Bottleneck"))</x:f>
        <x:v>No Bottleneck</x:v>
      </x:c>
      <x:c r="AC854" t="str">
        <x:f>IF(Y854&lt;60,"Low Utilization / Smooth Flow",IF(Y854&lt;=85,"Moderate Utilization",IF(Y854&lt;90,"Transition / Capacity Pressure","High Utilization / Queue Risk")))</x:f>
        <x:v>Low Utilization / Smooth Flow</x:v>
      </x:c>
    </x:row>
    <x:row r="855">
      <x:c r="A855" t="n">
        <x:v>854</x:v>
      </x:c>
      <x:c r="B855" s="16" t="n">
        <x:v>46246.37847222222</x:v>
      </x:c>
      <x:c r="C855" t="str">
        <x:v>Class Change</x:v>
      </x:c>
      <x:c r="D855" t="n">
        <x:v>20</x:v>
      </x:c>
      <x:c r="E855" t="n">
        <x:v>10</x:v>
      </x:c>
      <x:c r="F855" t="n">
        <x:v>4</x:v>
      </x:c>
      <x:c r="G855" t="n">
        <x:v>6</x:v>
      </x:c>
      <x:c r="H855" t="n">
        <x:v>24.7</x:v>
      </x:c>
      <x:c r="I855" t="n">
        <x:v>0</x:v>
      </x:c>
      <x:c r="J855" t="n">
        <x:v>44.6</x:v>
      </x:c>
      <x:c r="K855" t="n">
        <x:v>41.4</x:v>
      </x:c>
      <x:c r="L855" t="n">
        <x:v>3</x:v>
      </x:c>
      <x:c r="M855" t="n">
        <x:v>4</x:v>
      </x:c>
      <x:c r="N855" t="n">
        <x:v>4</x:v>
      </x:c>
      <x:c r="O855" t="n">
        <x:v>3</x:v>
      </x:c>
      <x:c r="P855" t="n">
        <x:v>2</x:v>
      </x:c>
      <x:c r="Q855" t="n">
        <x:v>2</x:v>
      </x:c>
      <x:c r="R855" t="n">
        <x:v>1</x:v>
      </x:c>
      <x:c r="S855" t="n">
        <x:v>1</x:v>
      </x:c>
      <x:c r="T855" t="n">
        <x:f>D855</x:f>
        <x:v>20</x:v>
      </x:c>
      <x:c r="U855" t="n">
        <x:f>Assumptions!$B$16</x:f>
        <x:v>45</x:v>
      </x:c>
      <x:c r="V855" t="n">
        <x:f>MIN(T855,U855)</x:f>
        <x:v>20</x:v>
      </x:c>
      <x:c r="W855" t="n">
        <x:f>Assumptions!$B$17</x:f>
        <x:v>31.5</x:v>
      </x:c>
      <x:c r="X855" s="29" t="n">
        <x:f>V855/W855*100</x:f>
        <x:v>63.49206349206349</x:v>
      </x:c>
      <x:c r="Y855" s="29" t="n">
        <x:f>T855/U855*100</x:f>
        <x:v>44.44444444444444</x:v>
      </x:c>
      <x:c r="Z855" t="n">
        <x:f>MAX(U855-T855,0)</x:f>
        <x:v>25</x:v>
      </x:c>
      <x:c r="AA855" t="n">
        <x:f>MAX(T855-U855,0)</x:f>
        <x:v>0</x:v>
      </x:c>
      <x:c r="AB855" t="str">
        <x:f>IF(Y855&gt;=100,"Capacity Gap",IF(Y855&gt;=90,"Potential Bottleneck","No Bottleneck"))</x:f>
        <x:v>No Bottleneck</x:v>
      </x:c>
      <x:c r="AC855" t="str">
        <x:f>IF(Y855&lt;60,"Low Utilization / Smooth Flow",IF(Y855&lt;=85,"Moderate Utilization",IF(Y855&lt;90,"Transition / Capacity Pressure","High Utilization / Queue Risk")))</x:f>
        <x:v>Low Utilization / Smooth Flow</x:v>
      </x:c>
    </x:row>
    <x:row r="856">
      <x:c r="A856" t="n">
        <x:v>855</x:v>
      </x:c>
      <x:c r="B856" s="16" t="n">
        <x:v>46246.381944444445</x:v>
      </x:c>
      <x:c r="C856" t="str">
        <x:v>Class Change</x:v>
      </x:c>
      <x:c r="D856" t="n">
        <x:v>18</x:v>
      </x:c>
      <x:c r="E856" t="n">
        <x:v>9</x:v>
      </x:c>
      <x:c r="F856" t="n">
        <x:v>3</x:v>
      </x:c>
      <x:c r="G856" t="n">
        <x:v>6</x:v>
      </x:c>
      <x:c r="H856" t="n">
        <x:v>28</x:v>
      </x:c>
      <x:c r="I856" t="n">
        <x:v>0</x:v>
      </x:c>
      <x:c r="J856" t="n">
        <x:v>40.1</x:v>
      </x:c>
      <x:c r="K856" t="n">
        <x:v>35.5</x:v>
      </x:c>
      <x:c r="L856" t="n">
        <x:v>3</x:v>
      </x:c>
      <x:c r="M856" t="n">
        <x:v>3</x:v>
      </x:c>
      <x:c r="N856" t="n">
        <x:v>3</x:v>
      </x:c>
      <x:c r="O856" t="n">
        <x:v>2</x:v>
      </x:c>
      <x:c r="P856" t="n">
        <x:v>2</x:v>
      </x:c>
      <x:c r="Q856" t="n">
        <x:v>1</x:v>
      </x:c>
      <x:c r="R856" t="n">
        <x:v>1</x:v>
      </x:c>
      <x:c r="S856" t="n">
        <x:v>3</x:v>
      </x:c>
      <x:c r="T856" t="n">
        <x:f>D856</x:f>
        <x:v>18</x:v>
      </x:c>
      <x:c r="U856" t="n">
        <x:f>Assumptions!$B$16</x:f>
        <x:v>45</x:v>
      </x:c>
      <x:c r="V856" t="n">
        <x:f>MIN(T856,U856)</x:f>
        <x:v>18</x:v>
      </x:c>
      <x:c r="W856" t="n">
        <x:f>Assumptions!$B$17</x:f>
        <x:v>31.5</x:v>
      </x:c>
      <x:c r="X856" s="29" t="n">
        <x:f>V856/W856*100</x:f>
        <x:v>57.14285714285714</x:v>
      </x:c>
      <x:c r="Y856" s="29" t="n">
        <x:f>T856/U856*100</x:f>
        <x:v>40</x:v>
      </x:c>
      <x:c r="Z856" t="n">
        <x:f>MAX(U856-T856,0)</x:f>
        <x:v>27</x:v>
      </x:c>
      <x:c r="AA856" t="n">
        <x:f>MAX(T856-U856,0)</x:f>
        <x:v>0</x:v>
      </x:c>
      <x:c r="AB856" t="str">
        <x:f>IF(Y856&gt;=100,"Capacity Gap",IF(Y856&gt;=90,"Potential Bottleneck","No Bottleneck"))</x:f>
        <x:v>No Bottleneck</x:v>
      </x:c>
      <x:c r="AC856" t="str">
        <x:f>IF(Y856&lt;60,"Low Utilization / Smooth Flow",IF(Y856&lt;=85,"Moderate Utilization",IF(Y856&lt;90,"Transition / Capacity Pressure","High Utilization / Queue Risk")))</x:f>
        <x:v>Low Utilization / Smooth Flow</x:v>
      </x:c>
    </x:row>
    <x:row r="857">
      <x:c r="A857" t="n">
        <x:v>856</x:v>
      </x:c>
      <x:c r="B857" s="16" t="n">
        <x:v>46246.385416666664</x:v>
      </x:c>
      <x:c r="C857" t="str">
        <x:v>Class Change</x:v>
      </x:c>
      <x:c r="D857" t="n">
        <x:v>16</x:v>
      </x:c>
      <x:c r="E857" t="n">
        <x:v>8</x:v>
      </x:c>
      <x:c r="F857" t="n">
        <x:v>3</x:v>
      </x:c>
      <x:c r="G857" t="n">
        <x:v>5</x:v>
      </x:c>
      <x:c r="H857" t="n">
        <x:v>23.6</x:v>
      </x:c>
      <x:c r="I857" t="n">
        <x:v>0</x:v>
      </x:c>
      <x:c r="J857" t="n">
        <x:v>35.7</x:v>
      </x:c>
      <x:c r="K857" t="n">
        <x:v>39.7</x:v>
      </x:c>
      <x:c r="L857" t="n">
        <x:v>2</x:v>
      </x:c>
      <x:c r="M857" t="n">
        <x:v>3</x:v>
      </x:c>
      <x:c r="N857" t="n">
        <x:v>3</x:v>
      </x:c>
      <x:c r="O857" t="n">
        <x:v>2</x:v>
      </x:c>
      <x:c r="P857" t="n">
        <x:v>2</x:v>
      </x:c>
      <x:c r="Q857" t="n">
        <x:v>2</x:v>
      </x:c>
      <x:c r="R857" t="n">
        <x:v>2</x:v>
      </x:c>
      <x:c r="S857" t="n">
        <x:v>0</x:v>
      </x:c>
      <x:c r="T857" t="n">
        <x:f>D857</x:f>
        <x:v>16</x:v>
      </x:c>
      <x:c r="U857" t="n">
        <x:f>Assumptions!$B$16</x:f>
        <x:v>45</x:v>
      </x:c>
      <x:c r="V857" t="n">
        <x:f>MIN(T857,U857)</x:f>
        <x:v>16</x:v>
      </x:c>
      <x:c r="W857" t="n">
        <x:f>Assumptions!$B$17</x:f>
        <x:v>31.5</x:v>
      </x:c>
      <x:c r="X857" s="29" t="n">
        <x:f>V857/W857*100</x:f>
        <x:v>50.79365079365079</x:v>
      </x:c>
      <x:c r="Y857" s="29" t="n">
        <x:f>T857/U857*100</x:f>
        <x:v>35.55555555555556</x:v>
      </x:c>
      <x:c r="Z857" t="n">
        <x:f>MAX(U857-T857,0)</x:f>
        <x:v>29</x:v>
      </x:c>
      <x:c r="AA857" t="n">
        <x:f>MAX(T857-U857,0)</x:f>
        <x:v>0</x:v>
      </x:c>
      <x:c r="AB857" t="str">
        <x:f>IF(Y857&gt;=100,"Capacity Gap",IF(Y857&gt;=90,"Potential Bottleneck","No Bottleneck"))</x:f>
        <x:v>No Bottleneck</x:v>
      </x:c>
      <x:c r="AC857" t="str">
        <x:f>IF(Y857&lt;60,"Low Utilization / Smooth Flow",IF(Y857&lt;=85,"Moderate Utilization",IF(Y857&lt;90,"Transition / Capacity Pressure","High Utilization / Queue Risk")))</x:f>
        <x:v>Low Utilization / Smooth Flow</x:v>
      </x:c>
    </x:row>
    <x:row r="858">
      <x:c r="A858" t="n">
        <x:v>857</x:v>
      </x:c>
      <x:c r="B858" s="16" t="n">
        <x:v>46246.38888888889</x:v>
      </x:c>
      <x:c r="C858" t="str">
        <x:v>Class Change</x:v>
      </x:c>
      <x:c r="D858" t="n">
        <x:v>20</x:v>
      </x:c>
      <x:c r="E858" t="n">
        <x:v>10</x:v>
      </x:c>
      <x:c r="F858" t="n">
        <x:v>4</x:v>
      </x:c>
      <x:c r="G858" t="n">
        <x:v>6</x:v>
      </x:c>
      <x:c r="H858" t="n">
        <x:v>23.1</x:v>
      </x:c>
      <x:c r="I858" t="n">
        <x:v>0</x:v>
      </x:c>
      <x:c r="J858" t="n">
        <x:v>44.6</x:v>
      </x:c>
      <x:c r="K858" t="n">
        <x:v>39.8</x:v>
      </x:c>
      <x:c r="L858" t="n">
        <x:v>4</x:v>
      </x:c>
      <x:c r="M858" t="n">
        <x:v>3</x:v>
      </x:c>
      <x:c r="N858" t="n">
        <x:v>3</x:v>
      </x:c>
      <x:c r="O858" t="n">
        <x:v>2</x:v>
      </x:c>
      <x:c r="P858" t="n">
        <x:v>3</x:v>
      </x:c>
      <x:c r="Q858" t="n">
        <x:v>2</x:v>
      </x:c>
      <x:c r="R858" t="n">
        <x:v>2</x:v>
      </x:c>
      <x:c r="S858" t="n">
        <x:v>1</x:v>
      </x:c>
      <x:c r="T858" t="n">
        <x:f>D858</x:f>
        <x:v>20</x:v>
      </x:c>
      <x:c r="U858" t="n">
        <x:f>Assumptions!$B$16</x:f>
        <x:v>45</x:v>
      </x:c>
      <x:c r="V858" t="n">
        <x:f>MIN(T858,U858)</x:f>
        <x:v>20</x:v>
      </x:c>
      <x:c r="W858" t="n">
        <x:f>Assumptions!$B$17</x:f>
        <x:v>31.5</x:v>
      </x:c>
      <x:c r="X858" s="29" t="n">
        <x:f>V858/W858*100</x:f>
        <x:v>63.49206349206349</x:v>
      </x:c>
      <x:c r="Y858" s="29" t="n">
        <x:f>T858/U858*100</x:f>
        <x:v>44.44444444444444</x:v>
      </x:c>
      <x:c r="Z858" t="n">
        <x:f>MAX(U858-T858,0)</x:f>
        <x:v>25</x:v>
      </x:c>
      <x:c r="AA858" t="n">
        <x:f>MAX(T858-U858,0)</x:f>
        <x:v>0</x:v>
      </x:c>
      <x:c r="AB858" t="str">
        <x:f>IF(Y858&gt;=100,"Capacity Gap",IF(Y858&gt;=90,"Potential Bottleneck","No Bottleneck"))</x:f>
        <x:v>No Bottleneck</x:v>
      </x:c>
      <x:c r="AC858" t="str">
        <x:f>IF(Y858&lt;60,"Low Utilization / Smooth Flow",IF(Y858&lt;=85,"Moderate Utilization",IF(Y858&lt;90,"Transition / Capacity Pressure","High Utilization / Queue Risk")))</x:f>
        <x:v>Low Utilization / Smooth Flow</x:v>
      </x:c>
    </x:row>
    <x:row r="859">
      <x:c r="A859" t="n">
        <x:v>858</x:v>
      </x:c>
      <x:c r="B859" s="16" t="n">
        <x:v>46246.39236111111</x:v>
      </x:c>
      <x:c r="C859" t="str">
        <x:v>Class Change</x:v>
      </x:c>
      <x:c r="D859" t="n">
        <x:v>19</x:v>
      </x:c>
      <x:c r="E859" t="n">
        <x:v>9</x:v>
      </x:c>
      <x:c r="F859" t="n">
        <x:v>3</x:v>
      </x:c>
      <x:c r="G859" t="n">
        <x:v>7</x:v>
      </x:c>
      <x:c r="H859" t="n">
        <x:v>24.4</x:v>
      </x:c>
      <x:c r="I859" t="n">
        <x:v>0</x:v>
      </x:c>
      <x:c r="J859" t="n">
        <x:v>42.4</x:v>
      </x:c>
      <x:c r="K859" t="n">
        <x:v>38.5</x:v>
      </x:c>
      <x:c r="L859" t="n">
        <x:v>3</x:v>
      </x:c>
      <x:c r="M859" t="n">
        <x:v>4</x:v>
      </x:c>
      <x:c r="N859" t="n">
        <x:v>3</x:v>
      </x:c>
      <x:c r="O859" t="n">
        <x:v>3</x:v>
      </x:c>
      <x:c r="P859" t="n">
        <x:v>2</x:v>
      </x:c>
      <x:c r="Q859" t="n">
        <x:v>2</x:v>
      </x:c>
      <x:c r="R859" t="n">
        <x:v>2</x:v>
      </x:c>
      <x:c r="S859" t="n">
        <x:v>0</x:v>
      </x:c>
      <x:c r="T859" t="n">
        <x:f>D859</x:f>
        <x:v>19</x:v>
      </x:c>
      <x:c r="U859" t="n">
        <x:f>Assumptions!$B$16</x:f>
        <x:v>45</x:v>
      </x:c>
      <x:c r="V859" t="n">
        <x:f>MIN(T859,U859)</x:f>
        <x:v>19</x:v>
      </x:c>
      <x:c r="W859" t="n">
        <x:f>Assumptions!$B$17</x:f>
        <x:v>31.5</x:v>
      </x:c>
      <x:c r="X859" s="29" t="n">
        <x:f>V859/W859*100</x:f>
        <x:v>60.317460317460316</x:v>
      </x:c>
      <x:c r="Y859" s="29" t="n">
        <x:f>T859/U859*100</x:f>
        <x:v>42.22222222222222</x:v>
      </x:c>
      <x:c r="Z859" t="n">
        <x:f>MAX(U859-T859,0)</x:f>
        <x:v>26</x:v>
      </x:c>
      <x:c r="AA859" t="n">
        <x:f>MAX(T859-U859,0)</x:f>
        <x:v>0</x:v>
      </x:c>
      <x:c r="AB859" t="str">
        <x:f>IF(Y859&gt;=100,"Capacity Gap",IF(Y859&gt;=90,"Potential Bottleneck","No Bottleneck"))</x:f>
        <x:v>No Bottleneck</x:v>
      </x:c>
      <x:c r="AC859" t="str">
        <x:f>IF(Y859&lt;60,"Low Utilization / Smooth Flow",IF(Y859&lt;=85,"Moderate Utilization",IF(Y859&lt;90,"Transition / Capacity Pressure","High Utilization / Queue Risk")))</x:f>
        <x:v>Low Utilization / Smooth Flow</x:v>
      </x:c>
    </x:row>
    <x:row r="860">
      <x:c r="A860" t="n">
        <x:v>859</x:v>
      </x:c>
      <x:c r="B860" s="16" t="n">
        <x:v>46246.395833333336</x:v>
      </x:c>
      <x:c r="C860" t="str">
        <x:v>Class Change</x:v>
      </x:c>
      <x:c r="D860" t="n">
        <x:v>19</x:v>
      </x:c>
      <x:c r="E860" t="n">
        <x:v>9</x:v>
      </x:c>
      <x:c r="F860" t="n">
        <x:v>3</x:v>
      </x:c>
      <x:c r="G860" t="n">
        <x:v>7</x:v>
      </x:c>
      <x:c r="H860" t="n">
        <x:v>29.3</x:v>
      </x:c>
      <x:c r="I860" t="n">
        <x:v>0</x:v>
      </x:c>
      <x:c r="J860" t="n">
        <x:v>42.4</x:v>
      </x:c>
      <x:c r="K860" t="n">
        <x:v>44.2</x:v>
      </x:c>
      <x:c r="L860" t="n">
        <x:v>4</x:v>
      </x:c>
      <x:c r="M860" t="n">
        <x:v>3</x:v>
      </x:c>
      <x:c r="N860" t="n">
        <x:v>3</x:v>
      </x:c>
      <x:c r="O860" t="n">
        <x:v>2</x:v>
      </x:c>
      <x:c r="P860" t="n">
        <x:v>2</x:v>
      </x:c>
      <x:c r="Q860" t="n">
        <x:v>2</x:v>
      </x:c>
      <x:c r="R860" t="n">
        <x:v>2</x:v>
      </x:c>
      <x:c r="S860" t="n">
        <x:v>1</x:v>
      </x:c>
      <x:c r="T860" t="n">
        <x:f>D860</x:f>
        <x:v>19</x:v>
      </x:c>
      <x:c r="U860" t="n">
        <x:f>Assumptions!$B$16</x:f>
        <x:v>45</x:v>
      </x:c>
      <x:c r="V860" t="n">
        <x:f>MIN(T860,U860)</x:f>
        <x:v>19</x:v>
      </x:c>
      <x:c r="W860" t="n">
        <x:f>Assumptions!$B$17</x:f>
        <x:v>31.5</x:v>
      </x:c>
      <x:c r="X860" s="29" t="n">
        <x:f>V860/W860*100</x:f>
        <x:v>60.317460317460316</x:v>
      </x:c>
      <x:c r="Y860" s="29" t="n">
        <x:f>T860/U860*100</x:f>
        <x:v>42.22222222222222</x:v>
      </x:c>
      <x:c r="Z860" t="n">
        <x:f>MAX(U860-T860,0)</x:f>
        <x:v>26</x:v>
      </x:c>
      <x:c r="AA860" t="n">
        <x:f>MAX(T860-U860,0)</x:f>
        <x:v>0</x:v>
      </x:c>
      <x:c r="AB860" t="str">
        <x:f>IF(Y860&gt;=100,"Capacity Gap",IF(Y860&gt;=90,"Potential Bottleneck","No Bottleneck"))</x:f>
        <x:v>No Bottleneck</x:v>
      </x:c>
      <x:c r="AC860" t="str">
        <x:f>IF(Y860&lt;60,"Low Utilization / Smooth Flow",IF(Y860&lt;=85,"Moderate Utilization",IF(Y860&lt;90,"Transition / Capacity Pressure","High Utilization / Queue Risk")))</x:f>
        <x:v>Low Utilization / Smooth Flow</x:v>
      </x:c>
    </x:row>
    <x:row r="861">
      <x:c r="A861" t="n">
        <x:v>860</x:v>
      </x:c>
      <x:c r="B861" s="16" t="n">
        <x:v>46246.399305555555</x:v>
      </x:c>
      <x:c r="C861" t="str">
        <x:v>Class Change</x:v>
      </x:c>
      <x:c r="D861" t="n">
        <x:v>19</x:v>
      </x:c>
      <x:c r="E861" t="n">
        <x:v>9</x:v>
      </x:c>
      <x:c r="F861" t="n">
        <x:v>3</x:v>
      </x:c>
      <x:c r="G861" t="n">
        <x:v>7</x:v>
      </x:c>
      <x:c r="H861" t="n">
        <x:v>28.6</x:v>
      </x:c>
      <x:c r="I861" t="n">
        <x:v>0</x:v>
      </x:c>
      <x:c r="J861" t="n">
        <x:v>42.4</x:v>
      </x:c>
      <x:c r="K861" t="n">
        <x:v>40.8</x:v>
      </x:c>
      <x:c r="L861" t="n">
        <x:v>3</x:v>
      </x:c>
      <x:c r="M861" t="n">
        <x:v>4</x:v>
      </x:c>
      <x:c r="N861" t="n">
        <x:v>3</x:v>
      </x:c>
      <x:c r="O861" t="n">
        <x:v>3</x:v>
      </x:c>
      <x:c r="P861" t="n">
        <x:v>2</x:v>
      </x:c>
      <x:c r="Q861" t="n">
        <x:v>2</x:v>
      </x:c>
      <x:c r="R861" t="n">
        <x:v>2</x:v>
      </x:c>
      <x:c r="S861" t="n">
        <x:v>0</x:v>
      </x:c>
      <x:c r="T861" t="n">
        <x:f>D861</x:f>
        <x:v>19</x:v>
      </x:c>
      <x:c r="U861" t="n">
        <x:f>Assumptions!$B$16</x:f>
        <x:v>45</x:v>
      </x:c>
      <x:c r="V861" t="n">
        <x:f>MIN(T861,U861)</x:f>
        <x:v>19</x:v>
      </x:c>
      <x:c r="W861" t="n">
        <x:f>Assumptions!$B$17</x:f>
        <x:v>31.5</x:v>
      </x:c>
      <x:c r="X861" s="29" t="n">
        <x:f>V861/W861*100</x:f>
        <x:v>60.317460317460316</x:v>
      </x:c>
      <x:c r="Y861" s="29" t="n">
        <x:f>T861/U861*100</x:f>
        <x:v>42.22222222222222</x:v>
      </x:c>
      <x:c r="Z861" t="n">
        <x:f>MAX(U861-T861,0)</x:f>
        <x:v>26</x:v>
      </x:c>
      <x:c r="AA861" t="n">
        <x:f>MAX(T861-U861,0)</x:f>
        <x:v>0</x:v>
      </x:c>
      <x:c r="AB861" t="str">
        <x:f>IF(Y861&gt;=100,"Capacity Gap",IF(Y861&gt;=90,"Potential Bottleneck","No Bottleneck"))</x:f>
        <x:v>No Bottleneck</x:v>
      </x:c>
      <x:c r="AC861" t="str">
        <x:f>IF(Y861&lt;60,"Low Utilization / Smooth Flow",IF(Y861&lt;=85,"Moderate Utilization",IF(Y861&lt;90,"Transition / Capacity Pressure","High Utilization / Queue Risk")))</x:f>
        <x:v>Low Utilization / Smooth Flow</x:v>
      </x:c>
    </x:row>
    <x:row r="862">
      <x:c r="A862" t="n">
        <x:v>861</x:v>
      </x:c>
      <x:c r="B862" s="16" t="n">
        <x:v>46246.40277777778</x:v>
      </x:c>
      <x:c r="C862" t="str">
        <x:v>Class Change</x:v>
      </x:c>
      <x:c r="D862" t="n">
        <x:v>21</x:v>
      </x:c>
      <x:c r="E862" t="n">
        <x:v>10</x:v>
      </x:c>
      <x:c r="F862" t="n">
        <x:v>4</x:v>
      </x:c>
      <x:c r="G862" t="n">
        <x:v>7</x:v>
      </x:c>
      <x:c r="H862" t="n">
        <x:v>26.4</x:v>
      </x:c>
      <x:c r="I862" t="n">
        <x:v>0</x:v>
      </x:c>
      <x:c r="J862" t="n">
        <x:v>46.8</x:v>
      </x:c>
      <x:c r="K862" t="n">
        <x:v>36.3</x:v>
      </x:c>
      <x:c r="L862" t="n">
        <x:v>3</x:v>
      </x:c>
      <x:c r="M862" t="n">
        <x:v>3</x:v>
      </x:c>
      <x:c r="N862" t="n">
        <x:v>3</x:v>
      </x:c>
      <x:c r="O862" t="n">
        <x:v>2</x:v>
      </x:c>
      <x:c r="P862" t="n">
        <x:v>3</x:v>
      </x:c>
      <x:c r="Q862" t="n">
        <x:v>2</x:v>
      </x:c>
      <x:c r="R862" t="n">
        <x:v>1</x:v>
      </x:c>
      <x:c r="S862" t="n">
        <x:v>4</x:v>
      </x:c>
      <x:c r="T862" t="n">
        <x:f>D862</x:f>
        <x:v>21</x:v>
      </x:c>
      <x:c r="U862" t="n">
        <x:f>Assumptions!$B$16</x:f>
        <x:v>45</x:v>
      </x:c>
      <x:c r="V862" t="n">
        <x:f>MIN(T862,U862)</x:f>
        <x:v>21</x:v>
      </x:c>
      <x:c r="W862" t="n">
        <x:f>Assumptions!$B$17</x:f>
        <x:v>31.5</x:v>
      </x:c>
      <x:c r="X862" s="29" t="n">
        <x:f>V862/W862*100</x:f>
        <x:v>66.66666666666666</x:v>
      </x:c>
      <x:c r="Y862" s="29" t="n">
        <x:f>T862/U862*100</x:f>
        <x:v>46.666666666666664</x:v>
      </x:c>
      <x:c r="Z862" t="n">
        <x:f>MAX(U862-T862,0)</x:f>
        <x:v>24</x:v>
      </x:c>
      <x:c r="AA862" t="n">
        <x:f>MAX(T862-U862,0)</x:f>
        <x:v>0</x:v>
      </x:c>
      <x:c r="AB862" t="str">
        <x:f>IF(Y862&gt;=100,"Capacity Gap",IF(Y862&gt;=90,"Potential Bottleneck","No Bottleneck"))</x:f>
        <x:v>No Bottleneck</x:v>
      </x:c>
      <x:c r="AC862" t="str">
        <x:f>IF(Y862&lt;60,"Low Utilization / Smooth Flow",IF(Y862&lt;=85,"Moderate Utilization",IF(Y862&lt;90,"Transition / Capacity Pressure","High Utilization / Queue Risk")))</x:f>
        <x:v>Low Utilization / Smooth Flow</x:v>
      </x:c>
    </x:row>
    <x:row r="863">
      <x:c r="A863" t="n">
        <x:v>862</x:v>
      </x:c>
      <x:c r="B863" s="16" t="n">
        <x:v>46246.40625</x:v>
      </x:c>
      <x:c r="C863" t="str">
        <x:v>Class Change</x:v>
      </x:c>
      <x:c r="D863" t="n">
        <x:v>22</x:v>
      </x:c>
      <x:c r="E863" t="n">
        <x:v>11</x:v>
      </x:c>
      <x:c r="F863" t="n">
        <x:v>4</x:v>
      </x:c>
      <x:c r="G863" t="n">
        <x:v>7</x:v>
      </x:c>
      <x:c r="H863" t="n">
        <x:v>30.9</x:v>
      </x:c>
      <x:c r="I863" t="n">
        <x:v>0</x:v>
      </x:c>
      <x:c r="J863" t="n">
        <x:v>49.1</x:v>
      </x:c>
      <x:c r="K863" t="n">
        <x:v>45.4</x:v>
      </x:c>
      <x:c r="L863" t="n">
        <x:v>5</x:v>
      </x:c>
      <x:c r="M863" t="n">
        <x:v>5</x:v>
      </x:c>
      <x:c r="N863" t="n">
        <x:v>4</x:v>
      </x:c>
      <x:c r="O863" t="n">
        <x:v>2</x:v>
      </x:c>
      <x:c r="P863" t="n">
        <x:v>3</x:v>
      </x:c>
      <x:c r="Q863" t="n">
        <x:v>2</x:v>
      </x:c>
      <x:c r="R863" t="n">
        <x:v>1</x:v>
      </x:c>
      <x:c r="S863" t="n">
        <x:v>0</x:v>
      </x:c>
      <x:c r="T863" t="n">
        <x:f>D863</x:f>
        <x:v>22</x:v>
      </x:c>
      <x:c r="U863" t="n">
        <x:f>Assumptions!$B$16</x:f>
        <x:v>45</x:v>
      </x:c>
      <x:c r="V863" t="n">
        <x:f>MIN(T863,U863)</x:f>
        <x:v>22</x:v>
      </x:c>
      <x:c r="W863" t="n">
        <x:f>Assumptions!$B$17</x:f>
        <x:v>31.5</x:v>
      </x:c>
      <x:c r="X863" s="29" t="n">
        <x:f>V863/W863*100</x:f>
        <x:v>69.84126984126983</x:v>
      </x:c>
      <x:c r="Y863" s="29" t="n">
        <x:f>T863/U863*100</x:f>
        <x:v>48.888888888888886</x:v>
      </x:c>
      <x:c r="Z863" t="n">
        <x:f>MAX(U863-T863,0)</x:f>
        <x:v>23</x:v>
      </x:c>
      <x:c r="AA863" t="n">
        <x:f>MAX(T863-U863,0)</x:f>
        <x:v>0</x:v>
      </x:c>
      <x:c r="AB863" t="str">
        <x:f>IF(Y863&gt;=100,"Capacity Gap",IF(Y863&gt;=90,"Potential Bottleneck","No Bottleneck"))</x:f>
        <x:v>No Bottleneck</x:v>
      </x:c>
      <x:c r="AC863" t="str">
        <x:f>IF(Y863&lt;60,"Low Utilization / Smooth Flow",IF(Y863&lt;=85,"Moderate Utilization",IF(Y863&lt;90,"Transition / Capacity Pressure","High Utilization / Queue Risk")))</x:f>
        <x:v>Low Utilization / Smooth Flow</x:v>
      </x:c>
    </x:row>
    <x:row r="864">
      <x:c r="A864" t="n">
        <x:v>863</x:v>
      </x:c>
      <x:c r="B864" s="16" t="n">
        <x:v>46246.40972222222</x:v>
      </x:c>
      <x:c r="C864" t="str">
        <x:v>Class Change</x:v>
      </x:c>
      <x:c r="D864" t="n">
        <x:v>22</x:v>
      </x:c>
      <x:c r="E864" t="n">
        <x:v>11</x:v>
      </x:c>
      <x:c r="F864" t="n">
        <x:v>4</x:v>
      </x:c>
      <x:c r="G864" t="n">
        <x:v>7</x:v>
      </x:c>
      <x:c r="H864" t="n">
        <x:v>26</x:v>
      </x:c>
      <x:c r="I864" t="n">
        <x:v>0</x:v>
      </x:c>
      <x:c r="J864" t="n">
        <x:v>49.1</x:v>
      </x:c>
      <x:c r="K864" t="n">
        <x:v>44.5</x:v>
      </x:c>
      <x:c r="L864" t="n">
        <x:v>3</x:v>
      </x:c>
      <x:c r="M864" t="n">
        <x:v>3</x:v>
      </x:c>
      <x:c r="N864" t="n">
        <x:v>3</x:v>
      </x:c>
      <x:c r="O864" t="n">
        <x:v>3</x:v>
      </x:c>
      <x:c r="P864" t="n">
        <x:v>2</x:v>
      </x:c>
      <x:c r="Q864" t="n">
        <x:v>3</x:v>
      </x:c>
      <x:c r="R864" t="n">
        <x:v>2</x:v>
      </x:c>
      <x:c r="S864" t="n">
        <x:v>3</x:v>
      </x:c>
      <x:c r="T864" t="n">
        <x:f>D864</x:f>
        <x:v>22</x:v>
      </x:c>
      <x:c r="U864" t="n">
        <x:f>Assumptions!$B$16</x:f>
        <x:v>45</x:v>
      </x:c>
      <x:c r="V864" t="n">
        <x:f>MIN(T864,U864)</x:f>
        <x:v>22</x:v>
      </x:c>
      <x:c r="W864" t="n">
        <x:f>Assumptions!$B$17</x:f>
        <x:v>31.5</x:v>
      </x:c>
      <x:c r="X864" s="29" t="n">
        <x:f>V864/W864*100</x:f>
        <x:v>69.84126984126983</x:v>
      </x:c>
      <x:c r="Y864" s="29" t="n">
        <x:f>T864/U864*100</x:f>
        <x:v>48.888888888888886</x:v>
      </x:c>
      <x:c r="Z864" t="n">
        <x:f>MAX(U864-T864,0)</x:f>
        <x:v>23</x:v>
      </x:c>
      <x:c r="AA864" t="n">
        <x:f>MAX(T864-U864,0)</x:f>
        <x:v>0</x:v>
      </x:c>
      <x:c r="AB864" t="str">
        <x:f>IF(Y864&gt;=100,"Capacity Gap",IF(Y864&gt;=90,"Potential Bottleneck","No Bottleneck"))</x:f>
        <x:v>No Bottleneck</x:v>
      </x:c>
      <x:c r="AC864" t="str">
        <x:f>IF(Y864&lt;60,"Low Utilization / Smooth Flow",IF(Y864&lt;=85,"Moderate Utilization",IF(Y864&lt;90,"Transition / Capacity Pressure","High Utilization / Queue Risk")))</x:f>
        <x:v>Low Utilization / Smooth Flow</x:v>
      </x:c>
    </x:row>
    <x:row r="865">
      <x:c r="A865" t="n">
        <x:v>864</x:v>
      </x:c>
      <x:c r="B865" s="16" t="n">
        <x:v>46246.413194444445</x:v>
      </x:c>
      <x:c r="C865" t="str">
        <x:v>Class Change</x:v>
      </x:c>
      <x:c r="D865" t="n">
        <x:v>24</x:v>
      </x:c>
      <x:c r="E865" t="n">
        <x:v>12</x:v>
      </x:c>
      <x:c r="F865" t="n">
        <x:v>4</x:v>
      </x:c>
      <x:c r="G865" t="n">
        <x:v>8</x:v>
      </x:c>
      <x:c r="H865" t="n">
        <x:v>20.6</x:v>
      </x:c>
      <x:c r="I865" t="n">
        <x:v>0</x:v>
      </x:c>
      <x:c r="J865" t="n">
        <x:v>53.5</x:v>
      </x:c>
      <x:c r="K865" t="n">
        <x:v>41.6</x:v>
      </x:c>
      <x:c r="L865" t="n">
        <x:v>3</x:v>
      </x:c>
      <x:c r="M865" t="n">
        <x:v>4</x:v>
      </x:c>
      <x:c r="N865" t="n">
        <x:v>4</x:v>
      </x:c>
      <x:c r="O865" t="n">
        <x:v>3</x:v>
      </x:c>
      <x:c r="P865" t="n">
        <x:v>3</x:v>
      </x:c>
      <x:c r="Q865" t="n">
        <x:v>2</x:v>
      </x:c>
      <x:c r="R865" t="n">
        <x:v>2</x:v>
      </x:c>
      <x:c r="S865" t="n">
        <x:v>3</x:v>
      </x:c>
      <x:c r="T865" t="n">
        <x:f>D865</x:f>
        <x:v>24</x:v>
      </x:c>
      <x:c r="U865" t="n">
        <x:f>Assumptions!$B$16</x:f>
        <x:v>45</x:v>
      </x:c>
      <x:c r="V865" t="n">
        <x:f>MIN(T865,U865)</x:f>
        <x:v>24</x:v>
      </x:c>
      <x:c r="W865" t="n">
        <x:f>Assumptions!$B$17</x:f>
        <x:v>31.5</x:v>
      </x:c>
      <x:c r="X865" s="29" t="n">
        <x:f>V865/W865*100</x:f>
        <x:v>76.19047619047619</x:v>
      </x:c>
      <x:c r="Y865" s="29" t="n">
        <x:f>T865/U865*100</x:f>
        <x:v>53.333333333333336</x:v>
      </x:c>
      <x:c r="Z865" t="n">
        <x:f>MAX(U865-T865,0)</x:f>
        <x:v>21</x:v>
      </x:c>
      <x:c r="AA865" t="n">
        <x:f>MAX(T865-U865,0)</x:f>
        <x:v>0</x:v>
      </x:c>
      <x:c r="AB865" t="str">
        <x:f>IF(Y865&gt;=100,"Capacity Gap",IF(Y865&gt;=90,"Potential Bottleneck","No Bottleneck"))</x:f>
        <x:v>No Bottleneck</x:v>
      </x:c>
      <x:c r="AC865" t="str">
        <x:f>IF(Y865&lt;60,"Low Utilization / Smooth Flow",IF(Y865&lt;=85,"Moderate Utilization",IF(Y865&lt;90,"Transition / Capacity Pressure","High Utilization / Queue Risk")))</x:f>
        <x:v>Low Utilization / Smooth Flow</x:v>
      </x:c>
    </x:row>
    <x:row r="866">
      <x:c r="A866" t="n">
        <x:v>865</x:v>
      </x:c>
      <x:c r="B866" s="16" t="n">
        <x:v>46246.416666666664</x:v>
      </x:c>
      <x:c r="C866" t="str">
        <x:v>Normal</x:v>
      </x:c>
      <x:c r="D866" t="n">
        <x:v>12</x:v>
      </x:c>
      <x:c r="E866" t="n">
        <x:v>4</x:v>
      </x:c>
      <x:c r="F866" t="n">
        <x:v>3</x:v>
      </x:c>
      <x:c r="G866" t="n">
        <x:v>5</x:v>
      </x:c>
      <x:c r="H866" t="n">
        <x:v>23.1</x:v>
      </x:c>
      <x:c r="I866" t="n">
        <x:v>0</x:v>
      </x:c>
      <x:c r="J866" t="n">
        <x:v>26.8</x:v>
      </x:c>
      <x:c r="K866" t="n">
        <x:v>33.4</x:v>
      </x:c>
      <x:c r="L866" t="n">
        <x:v>2</x:v>
      </x:c>
      <x:c r="M866" t="n">
        <x:v>3</x:v>
      </x:c>
      <x:c r="N866" t="n">
        <x:v>2</x:v>
      </x:c>
      <x:c r="O866" t="n">
        <x:v>2</x:v>
      </x:c>
      <x:c r="P866" t="n">
        <x:v>1</x:v>
      </x:c>
      <x:c r="Q866" t="n">
        <x:v>1</x:v>
      </x:c>
      <x:c r="R866" t="n">
        <x:v>1</x:v>
      </x:c>
      <x:c r="S866" t="n">
        <x:v>0</x:v>
      </x:c>
      <x:c r="T866" t="n">
        <x:f>D866</x:f>
        <x:v>12</x:v>
      </x:c>
      <x:c r="U866" t="n">
        <x:f>Assumptions!$B$16</x:f>
        <x:v>45</x:v>
      </x:c>
      <x:c r="V866" t="n">
        <x:f>MIN(T866,U866)</x:f>
        <x:v>12</x:v>
      </x:c>
      <x:c r="W866" t="n">
        <x:f>Assumptions!$B$17</x:f>
        <x:v>31.5</x:v>
      </x:c>
      <x:c r="X866" s="29" t="n">
        <x:f>V866/W866*100</x:f>
        <x:v>38.095238095238095</x:v>
      </x:c>
      <x:c r="Y866" s="29" t="n">
        <x:f>T866/U866*100</x:f>
        <x:v>26.666666666666668</x:v>
      </x:c>
      <x:c r="Z866" t="n">
        <x:f>MAX(U866-T866,0)</x:f>
        <x:v>33</x:v>
      </x:c>
      <x:c r="AA866" t="n">
        <x:f>MAX(T866-U866,0)</x:f>
        <x:v>0</x:v>
      </x:c>
      <x:c r="AB866" t="str">
        <x:f>IF(Y866&gt;=100,"Capacity Gap",IF(Y866&gt;=90,"Potential Bottleneck","No Bottleneck"))</x:f>
        <x:v>No Bottleneck</x:v>
      </x:c>
      <x:c r="AC866" t="str">
        <x:f>IF(Y866&lt;60,"Low Utilization / Smooth Flow",IF(Y866&lt;=85,"Moderate Utilization",IF(Y866&lt;90,"Transition / Capacity Pressure","High Utilization / Queue Risk")))</x:f>
        <x:v>Low Utilization / Smooth Flow</x:v>
      </x:c>
    </x:row>
    <x:row r="867">
      <x:c r="A867" t="n">
        <x:v>866</x:v>
      </x:c>
      <x:c r="B867" s="16" t="n">
        <x:v>46246.42013888889</x:v>
      </x:c>
      <x:c r="C867" t="str">
        <x:v>Normal</x:v>
      </x:c>
      <x:c r="D867" t="n">
        <x:v>12</x:v>
      </x:c>
      <x:c r="E867" t="n">
        <x:v>4</x:v>
      </x:c>
      <x:c r="F867" t="n">
        <x:v>3</x:v>
      </x:c>
      <x:c r="G867" t="n">
        <x:v>5</x:v>
      </x:c>
      <x:c r="H867" t="n">
        <x:v>21</x:v>
      </x:c>
      <x:c r="I867" t="n">
        <x:v>0</x:v>
      </x:c>
      <x:c r="J867" t="n">
        <x:v>26.8</x:v>
      </x:c>
      <x:c r="K867" t="n">
        <x:v>40.7</x:v>
      </x:c>
      <x:c r="L867" t="n">
        <x:v>2</x:v>
      </x:c>
      <x:c r="M867" t="n">
        <x:v>2</x:v>
      </x:c>
      <x:c r="N867" t="n">
        <x:v>2</x:v>
      </x:c>
      <x:c r="O867" t="n">
        <x:v>2</x:v>
      </x:c>
      <x:c r="P867" t="n">
        <x:v>1</x:v>
      </x:c>
      <x:c r="Q867" t="n">
        <x:v>1</x:v>
      </x:c>
      <x:c r="R867" t="n">
        <x:v>1</x:v>
      </x:c>
      <x:c r="S867" t="n">
        <x:v>1</x:v>
      </x:c>
      <x:c r="T867" t="n">
        <x:f>D867</x:f>
        <x:v>12</x:v>
      </x:c>
      <x:c r="U867" t="n">
        <x:f>Assumptions!$B$16</x:f>
        <x:v>45</x:v>
      </x:c>
      <x:c r="V867" t="n">
        <x:f>MIN(T867,U867)</x:f>
        <x:v>12</x:v>
      </x:c>
      <x:c r="W867" t="n">
        <x:f>Assumptions!$B$17</x:f>
        <x:v>31.5</x:v>
      </x:c>
      <x:c r="X867" s="29" t="n">
        <x:f>V867/W867*100</x:f>
        <x:v>38.095238095238095</x:v>
      </x:c>
      <x:c r="Y867" s="29" t="n">
        <x:f>T867/U867*100</x:f>
        <x:v>26.666666666666668</x:v>
      </x:c>
      <x:c r="Z867" t="n">
        <x:f>MAX(U867-T867,0)</x:f>
        <x:v>33</x:v>
      </x:c>
      <x:c r="AA867" t="n">
        <x:f>MAX(T867-U867,0)</x:f>
        <x:v>0</x:v>
      </x:c>
      <x:c r="AB867" t="str">
        <x:f>IF(Y867&gt;=100,"Capacity Gap",IF(Y867&gt;=90,"Potential Bottleneck","No Bottleneck"))</x:f>
        <x:v>No Bottleneck</x:v>
      </x:c>
      <x:c r="AC867" t="str">
        <x:f>IF(Y867&lt;60,"Low Utilization / Smooth Flow",IF(Y867&lt;=85,"Moderate Utilization",IF(Y867&lt;90,"Transition / Capacity Pressure","High Utilization / Queue Risk")))</x:f>
        <x:v>Low Utilization / Smooth Flow</x:v>
      </x:c>
    </x:row>
    <x:row r="868">
      <x:c r="A868" t="n">
        <x:v>867</x:v>
      </x:c>
      <x:c r="B868" s="16" t="n">
        <x:v>46246.42361111111</x:v>
      </x:c>
      <x:c r="C868" t="str">
        <x:v>Normal</x:v>
      </x:c>
      <x:c r="D868" t="n">
        <x:v>11</x:v>
      </x:c>
      <x:c r="E868" t="n">
        <x:v>3</x:v>
      </x:c>
      <x:c r="F868" t="n">
        <x:v>3</x:v>
      </x:c>
      <x:c r="G868" t="n">
        <x:v>5</x:v>
      </x:c>
      <x:c r="H868" t="n">
        <x:v>23.5</x:v>
      </x:c>
      <x:c r="I868" t="n">
        <x:v>0</x:v>
      </x:c>
      <x:c r="J868" t="n">
        <x:v>24.5</x:v>
      </x:c>
      <x:c r="K868" t="n">
        <x:v>37.2</x:v>
      </x:c>
      <x:c r="L868" t="n">
        <x:v>2</x:v>
      </x:c>
      <x:c r="M868" t="n">
        <x:v>2</x:v>
      </x:c>
      <x:c r="N868" t="n">
        <x:v>2</x:v>
      </x:c>
      <x:c r="O868" t="n">
        <x:v>2</x:v>
      </x:c>
      <x:c r="P868" t="n">
        <x:v>1</x:v>
      </x:c>
      <x:c r="Q868" t="n">
        <x:v>1</x:v>
      </x:c>
      <x:c r="R868" t="n">
        <x:v>1</x:v>
      </x:c>
      <x:c r="S868" t="n">
        <x:v>0</x:v>
      </x:c>
      <x:c r="T868" t="n">
        <x:f>D868</x:f>
        <x:v>11</x:v>
      </x:c>
      <x:c r="U868" t="n">
        <x:f>Assumptions!$B$16</x:f>
        <x:v>45</x:v>
      </x:c>
      <x:c r="V868" t="n">
        <x:f>MIN(T868,U868)</x:f>
        <x:v>11</x:v>
      </x:c>
      <x:c r="W868" t="n">
        <x:f>Assumptions!$B$17</x:f>
        <x:v>31.5</x:v>
      </x:c>
      <x:c r="X868" s="29" t="n">
        <x:f>V868/W868*100</x:f>
        <x:v>34.92063492063492</x:v>
      </x:c>
      <x:c r="Y868" s="29" t="n">
        <x:f>T868/U868*100</x:f>
        <x:v>24.444444444444443</x:v>
      </x:c>
      <x:c r="Z868" t="n">
        <x:f>MAX(U868-T868,0)</x:f>
        <x:v>34</x:v>
      </x:c>
      <x:c r="AA868" t="n">
        <x:f>MAX(T868-U868,0)</x:f>
        <x:v>0</x:v>
      </x:c>
      <x:c r="AB868" t="str">
        <x:f>IF(Y868&gt;=100,"Capacity Gap",IF(Y868&gt;=90,"Potential Bottleneck","No Bottleneck"))</x:f>
        <x:v>No Bottleneck</x:v>
      </x:c>
      <x:c r="AC868" t="str">
        <x:f>IF(Y868&lt;60,"Low Utilization / Smooth Flow",IF(Y868&lt;=85,"Moderate Utilization",IF(Y868&lt;90,"Transition / Capacity Pressure","High Utilization / Queue Risk")))</x:f>
        <x:v>Low Utilization / Smooth Flow</x:v>
      </x:c>
    </x:row>
    <x:row r="869">
      <x:c r="A869" t="n">
        <x:v>868</x:v>
      </x:c>
      <x:c r="B869" s="16" t="n">
        <x:v>46246.427083333336</x:v>
      </x:c>
      <x:c r="C869" t="str">
        <x:v>Normal</x:v>
      </x:c>
      <x:c r="D869" t="n">
        <x:v>13</x:v>
      </x:c>
      <x:c r="E869" t="n">
        <x:v>4</x:v>
      </x:c>
      <x:c r="F869" t="n">
        <x:v>3</x:v>
      </x:c>
      <x:c r="G869" t="n">
        <x:v>6</x:v>
      </x:c>
      <x:c r="H869" t="n">
        <x:v>23.5</x:v>
      </x:c>
      <x:c r="I869" t="n">
        <x:v>0</x:v>
      </x:c>
      <x:c r="J869" t="n">
        <x:v>29</x:v>
      </x:c>
      <x:c r="K869" t="n">
        <x:v>36</x:v>
      </x:c>
      <x:c r="L869" t="n">
        <x:v>3</x:v>
      </x:c>
      <x:c r="M869" t="n">
        <x:v>3</x:v>
      </x:c>
      <x:c r="N869" t="n">
        <x:v>2</x:v>
      </x:c>
      <x:c r="O869" t="n">
        <x:v>2</x:v>
      </x:c>
      <x:c r="P869" t="n">
        <x:v>2</x:v>
      </x:c>
      <x:c r="Q869" t="n">
        <x:v>1</x:v>
      </x:c>
      <x:c r="R869" t="n">
        <x:v>0</x:v>
      </x:c>
      <x:c r="S869" t="n">
        <x:v>0</x:v>
      </x:c>
      <x:c r="T869" t="n">
        <x:f>D869</x:f>
        <x:v>13</x:v>
      </x:c>
      <x:c r="U869" t="n">
        <x:f>Assumptions!$B$16</x:f>
        <x:v>45</x:v>
      </x:c>
      <x:c r="V869" t="n">
        <x:f>MIN(T869,U869)</x:f>
        <x:v>13</x:v>
      </x:c>
      <x:c r="W869" t="n">
        <x:f>Assumptions!$B$17</x:f>
        <x:v>31.5</x:v>
      </x:c>
      <x:c r="X869" s="29" t="n">
        <x:f>V869/W869*100</x:f>
        <x:v>41.269841269841265</x:v>
      </x:c>
      <x:c r="Y869" s="29" t="n">
        <x:f>T869/U869*100</x:f>
        <x:v>28.888888888888886</x:v>
      </x:c>
      <x:c r="Z869" t="n">
        <x:f>MAX(U869-T869,0)</x:f>
        <x:v>32</x:v>
      </x:c>
      <x:c r="AA869" t="n">
        <x:f>MAX(T869-U869,0)</x:f>
        <x:v>0</x:v>
      </x:c>
      <x:c r="AB869" t="str">
        <x:f>IF(Y869&gt;=100,"Capacity Gap",IF(Y869&gt;=90,"Potential Bottleneck","No Bottleneck"))</x:f>
        <x:v>No Bottleneck</x:v>
      </x:c>
      <x:c r="AC869" t="str">
        <x:f>IF(Y869&lt;60,"Low Utilization / Smooth Flow",IF(Y869&lt;=85,"Moderate Utilization",IF(Y869&lt;90,"Transition / Capacity Pressure","High Utilization / Queue Risk")))</x:f>
        <x:v>Low Utilization / Smooth Flow</x:v>
      </x:c>
    </x:row>
    <x:row r="870">
      <x:c r="A870" t="n">
        <x:v>869</x:v>
      </x:c>
      <x:c r="B870" s="16" t="n">
        <x:v>46246.430555555555</x:v>
      </x:c>
      <x:c r="C870" t="str">
        <x:v>Normal</x:v>
      </x:c>
      <x:c r="D870" t="n">
        <x:v>12</x:v>
      </x:c>
      <x:c r="E870" t="n">
        <x:v>4</x:v>
      </x:c>
      <x:c r="F870" t="n">
        <x:v>3</x:v>
      </x:c>
      <x:c r="G870" t="n">
        <x:v>5</x:v>
      </x:c>
      <x:c r="H870" t="n">
        <x:v>21.5</x:v>
      </x:c>
      <x:c r="I870" t="n">
        <x:v>0</x:v>
      </x:c>
      <x:c r="J870" t="n">
        <x:v>26.8</x:v>
      </x:c>
      <x:c r="K870" t="n">
        <x:v>37.1</x:v>
      </x:c>
      <x:c r="L870" t="n">
        <x:v>2</x:v>
      </x:c>
      <x:c r="M870" t="n">
        <x:v>3</x:v>
      </x:c>
      <x:c r="N870" t="n">
        <x:v>2</x:v>
      </x:c>
      <x:c r="O870" t="n">
        <x:v>1</x:v>
      </x:c>
      <x:c r="P870" t="n">
        <x:v>1</x:v>
      </x:c>
      <x:c r="Q870" t="n">
        <x:v>1</x:v>
      </x:c>
      <x:c r="R870" t="n">
        <x:v>1</x:v>
      </x:c>
      <x:c r="S870" t="n">
        <x:v>1</x:v>
      </x:c>
      <x:c r="T870" t="n">
        <x:f>D870</x:f>
        <x:v>12</x:v>
      </x:c>
      <x:c r="U870" t="n">
        <x:f>Assumptions!$B$16</x:f>
        <x:v>45</x:v>
      </x:c>
      <x:c r="V870" t="n">
        <x:f>MIN(T870,U870)</x:f>
        <x:v>12</x:v>
      </x:c>
      <x:c r="W870" t="n">
        <x:f>Assumptions!$B$17</x:f>
        <x:v>31.5</x:v>
      </x:c>
      <x:c r="X870" s="29" t="n">
        <x:f>V870/W870*100</x:f>
        <x:v>38.095238095238095</x:v>
      </x:c>
      <x:c r="Y870" s="29" t="n">
        <x:f>T870/U870*100</x:f>
        <x:v>26.666666666666668</x:v>
      </x:c>
      <x:c r="Z870" t="n">
        <x:f>MAX(U870-T870,0)</x:f>
        <x:v>33</x:v>
      </x:c>
      <x:c r="AA870" t="n">
        <x:f>MAX(T870-U870,0)</x:f>
        <x:v>0</x:v>
      </x:c>
      <x:c r="AB870" t="str">
        <x:f>IF(Y870&gt;=100,"Capacity Gap",IF(Y870&gt;=90,"Potential Bottleneck","No Bottleneck"))</x:f>
        <x:v>No Bottleneck</x:v>
      </x:c>
      <x:c r="AC870" t="str">
        <x:f>IF(Y870&lt;60,"Low Utilization / Smooth Flow",IF(Y870&lt;=85,"Moderate Utilization",IF(Y870&lt;90,"Transition / Capacity Pressure","High Utilization / Queue Risk")))</x:f>
        <x:v>Low Utilization / Smooth Flow</x:v>
      </x:c>
    </x:row>
    <x:row r="871">
      <x:c r="A871" t="n">
        <x:v>870</x:v>
      </x:c>
      <x:c r="B871" s="16" t="n">
        <x:v>46246.43402777778</x:v>
      </x:c>
      <x:c r="C871" t="str">
        <x:v>Normal</x:v>
      </x:c>
      <x:c r="D871" t="n">
        <x:v>14</x:v>
      </x:c>
      <x:c r="E871" t="n">
        <x:v>4</x:v>
      </x:c>
      <x:c r="F871" t="n">
        <x:v>4</x:v>
      </x:c>
      <x:c r="G871" t="n">
        <x:v>6</x:v>
      </x:c>
      <x:c r="H871" t="n">
        <x:v>22.4</x:v>
      </x:c>
      <x:c r="I871" t="n">
        <x:v>0</x:v>
      </x:c>
      <x:c r="J871" t="n">
        <x:v>31.2</x:v>
      </x:c>
      <x:c r="K871" t="n">
        <x:v>39.8</x:v>
      </x:c>
      <x:c r="L871" t="n">
        <x:v>3</x:v>
      </x:c>
      <x:c r="M871" t="n">
        <x:v>2</x:v>
      </x:c>
      <x:c r="N871" t="n">
        <x:v>2</x:v>
      </x:c>
      <x:c r="O871" t="n">
        <x:v>2</x:v>
      </x:c>
      <x:c r="P871" t="n">
        <x:v>2</x:v>
      </x:c>
      <x:c r="Q871" t="n">
        <x:v>1</x:v>
      </x:c>
      <x:c r="R871" t="n">
        <x:v>1</x:v>
      </x:c>
      <x:c r="S871" t="n">
        <x:v>1</x:v>
      </x:c>
      <x:c r="T871" t="n">
        <x:f>D871</x:f>
        <x:v>14</x:v>
      </x:c>
      <x:c r="U871" t="n">
        <x:f>Assumptions!$B$16</x:f>
        <x:v>45</x:v>
      </x:c>
      <x:c r="V871" t="n">
        <x:f>MIN(T871,U871)</x:f>
        <x:v>14</x:v>
      </x:c>
      <x:c r="W871" t="n">
        <x:f>Assumptions!$B$17</x:f>
        <x:v>31.5</x:v>
      </x:c>
      <x:c r="X871" s="29" t="n">
        <x:f>V871/W871*100</x:f>
        <x:v>44.44444444444444</x:v>
      </x:c>
      <x:c r="Y871" s="29" t="n">
        <x:f>T871/U871*100</x:f>
        <x:v>31.11111111111111</x:v>
      </x:c>
      <x:c r="Z871" t="n">
        <x:f>MAX(U871-T871,0)</x:f>
        <x:v>31</x:v>
      </x:c>
      <x:c r="AA871" t="n">
        <x:f>MAX(T871-U871,0)</x:f>
        <x:v>0</x:v>
      </x:c>
      <x:c r="AB871" t="str">
        <x:f>IF(Y871&gt;=100,"Capacity Gap",IF(Y871&gt;=90,"Potential Bottleneck","No Bottleneck"))</x:f>
        <x:v>No Bottleneck</x:v>
      </x:c>
      <x:c r="AC871" t="str">
        <x:f>IF(Y871&lt;60,"Low Utilization / Smooth Flow",IF(Y871&lt;=85,"Moderate Utilization",IF(Y871&lt;90,"Transition / Capacity Pressure","High Utilization / Queue Risk")))</x:f>
        <x:v>Low Utilization / Smooth Flow</x:v>
      </x:c>
    </x:row>
    <x:row r="872">
      <x:c r="A872" t="n">
        <x:v>871</x:v>
      </x:c>
      <x:c r="B872" s="16" t="n">
        <x:v>46246.4375</x:v>
      </x:c>
      <x:c r="C872" t="str">
        <x:v>Normal</x:v>
      </x:c>
      <x:c r="D872" t="n">
        <x:v>9</x:v>
      </x:c>
      <x:c r="E872" t="n">
        <x:v>3</x:v>
      </x:c>
      <x:c r="F872" t="n">
        <x:v>2</x:v>
      </x:c>
      <x:c r="G872" t="n">
        <x:v>4</x:v>
      </x:c>
      <x:c r="H872" t="n">
        <x:v>21.5</x:v>
      </x:c>
      <x:c r="I872" t="n">
        <x:v>0</x:v>
      </x:c>
      <x:c r="J872" t="n">
        <x:v>20.1</x:v>
      </x:c>
      <x:c r="K872" t="n">
        <x:v>41</x:v>
      </x:c>
      <x:c r="L872" t="n">
        <x:v>1</x:v>
      </x:c>
      <x:c r="M872" t="n">
        <x:v>1</x:v>
      </x:c>
      <x:c r="N872" t="n">
        <x:v>1</x:v>
      </x:c>
      <x:c r="O872" t="n">
        <x:v>1</x:v>
      </x:c>
      <x:c r="P872" t="n">
        <x:v>1</x:v>
      </x:c>
      <x:c r="Q872" t="n">
        <x:v>1</x:v>
      </x:c>
      <x:c r="R872" t="n">
        <x:v>1</x:v>
      </x:c>
      <x:c r="S872" t="n">
        <x:v>2</x:v>
      </x:c>
      <x:c r="T872" t="n">
        <x:f>D872</x:f>
        <x:v>9</x:v>
      </x:c>
      <x:c r="U872" t="n">
        <x:f>Assumptions!$B$16</x:f>
        <x:v>45</x:v>
      </x:c>
      <x:c r="V872" t="n">
        <x:f>MIN(T872,U872)</x:f>
        <x:v>9</x:v>
      </x:c>
      <x:c r="W872" t="n">
        <x:f>Assumptions!$B$17</x:f>
        <x:v>31.5</x:v>
      </x:c>
      <x:c r="X872" s="29" t="n">
        <x:f>V872/W872*100</x:f>
        <x:v>28.57142857142857</x:v>
      </x:c>
      <x:c r="Y872" s="29" t="n">
        <x:f>T872/U872*100</x:f>
        <x:v>20</x:v>
      </x:c>
      <x:c r="Z872" t="n">
        <x:f>MAX(U872-T872,0)</x:f>
        <x:v>36</x:v>
      </x:c>
      <x:c r="AA872" t="n">
        <x:f>MAX(T872-U872,0)</x:f>
        <x:v>0</x:v>
      </x:c>
      <x:c r="AB872" t="str">
        <x:f>IF(Y872&gt;=100,"Capacity Gap",IF(Y872&gt;=90,"Potential Bottleneck","No Bottleneck"))</x:f>
        <x:v>No Bottleneck</x:v>
      </x:c>
      <x:c r="AC872" t="str">
        <x:f>IF(Y872&lt;60,"Low Utilization / Smooth Flow",IF(Y872&lt;=85,"Moderate Utilization",IF(Y872&lt;90,"Transition / Capacity Pressure","High Utilization / Queue Risk")))</x:f>
        <x:v>Low Utilization / Smooth Flow</x:v>
      </x:c>
    </x:row>
    <x:row r="873">
      <x:c r="A873" t="n">
        <x:v>872</x:v>
      </x:c>
      <x:c r="B873" s="16" t="n">
        <x:v>46246.44097222222</x:v>
      </x:c>
      <x:c r="C873" t="str">
        <x:v>Normal</x:v>
      </x:c>
      <x:c r="D873" t="n">
        <x:v>10</x:v>
      </x:c>
      <x:c r="E873" t="n">
        <x:v>3</x:v>
      </x:c>
      <x:c r="F873" t="n">
        <x:v>2</x:v>
      </x:c>
      <x:c r="G873" t="n">
        <x:v>5</x:v>
      </x:c>
      <x:c r="H873" t="n">
        <x:v>16.8</x:v>
      </x:c>
      <x:c r="I873" t="n">
        <x:v>0</x:v>
      </x:c>
      <x:c r="J873" t="n">
        <x:v>22.3</x:v>
      </x:c>
      <x:c r="K873" t="n">
        <x:v>32.8</x:v>
      </x:c>
      <x:c r="L873" t="n">
        <x:v>2</x:v>
      </x:c>
      <x:c r="M873" t="n">
        <x:v>2</x:v>
      </x:c>
      <x:c r="N873" t="n">
        <x:v>1</x:v>
      </x:c>
      <x:c r="O873" t="n">
        <x:v>1</x:v>
      </x:c>
      <x:c r="P873" t="n">
        <x:v>1</x:v>
      </x:c>
      <x:c r="Q873" t="n">
        <x:v>1</x:v>
      </x:c>
      <x:c r="R873" t="n">
        <x:v>1</x:v>
      </x:c>
      <x:c r="S873" t="n">
        <x:v>1</x:v>
      </x:c>
      <x:c r="T873" t="n">
        <x:f>D873</x:f>
        <x:v>10</x:v>
      </x:c>
      <x:c r="U873" t="n">
        <x:f>Assumptions!$B$16</x:f>
        <x:v>45</x:v>
      </x:c>
      <x:c r="V873" t="n">
        <x:f>MIN(T873,U873)</x:f>
        <x:v>10</x:v>
      </x:c>
      <x:c r="W873" t="n">
        <x:f>Assumptions!$B$17</x:f>
        <x:v>31.5</x:v>
      </x:c>
      <x:c r="X873" s="29" t="n">
        <x:f>V873/W873*100</x:f>
        <x:v>31.746031746031743</x:v>
      </x:c>
      <x:c r="Y873" s="29" t="n">
        <x:f>T873/U873*100</x:f>
        <x:v>22.22222222222222</x:v>
      </x:c>
      <x:c r="Z873" t="n">
        <x:f>MAX(U873-T873,0)</x:f>
        <x:v>35</x:v>
      </x:c>
      <x:c r="AA873" t="n">
        <x:f>MAX(T873-U873,0)</x:f>
        <x:v>0</x:v>
      </x:c>
      <x:c r="AB873" t="str">
        <x:f>IF(Y873&gt;=100,"Capacity Gap",IF(Y873&gt;=90,"Potential Bottleneck","No Bottleneck"))</x:f>
        <x:v>No Bottleneck</x:v>
      </x:c>
      <x:c r="AC873" t="str">
        <x:f>IF(Y873&lt;60,"Low Utilization / Smooth Flow",IF(Y873&lt;=85,"Moderate Utilization",IF(Y873&lt;90,"Transition / Capacity Pressure","High Utilization / Queue Risk")))</x:f>
        <x:v>Low Utilization / Smooth Flow</x:v>
      </x:c>
    </x:row>
    <x:row r="874">
      <x:c r="A874" t="n">
        <x:v>873</x:v>
      </x:c>
      <x:c r="B874" s="16" t="n">
        <x:v>46246.444444444445</x:v>
      </x:c>
      <x:c r="C874" t="str">
        <x:v>Normal</x:v>
      </x:c>
      <x:c r="D874" t="n">
        <x:v>9</x:v>
      </x:c>
      <x:c r="E874" t="n">
        <x:v>3</x:v>
      </x:c>
      <x:c r="F874" t="n">
        <x:v>2</x:v>
      </x:c>
      <x:c r="G874" t="n">
        <x:v>4</x:v>
      </x:c>
      <x:c r="H874" t="n">
        <x:v>16.8</x:v>
      </x:c>
      <x:c r="I874" t="n">
        <x:v>0</x:v>
      </x:c>
      <x:c r="J874" t="n">
        <x:v>20.1</x:v>
      </x:c>
      <x:c r="K874" t="n">
        <x:v>36.4</x:v>
      </x:c>
      <x:c r="L874" t="n">
        <x:v>2</x:v>
      </x:c>
      <x:c r="M874" t="n">
        <x:v>2</x:v>
      </x:c>
      <x:c r="N874" t="n">
        <x:v>1</x:v>
      </x:c>
      <x:c r="O874" t="n">
        <x:v>1</x:v>
      </x:c>
      <x:c r="P874" t="n">
        <x:v>1</x:v>
      </x:c>
      <x:c r="Q874" t="n">
        <x:v>1</x:v>
      </x:c>
      <x:c r="R874" t="n">
        <x:v>1</x:v>
      </x:c>
      <x:c r="S874" t="n">
        <x:v>0</x:v>
      </x:c>
      <x:c r="T874" t="n">
        <x:f>D874</x:f>
        <x:v>9</x:v>
      </x:c>
      <x:c r="U874" t="n">
        <x:f>Assumptions!$B$16</x:f>
        <x:v>45</x:v>
      </x:c>
      <x:c r="V874" t="n">
        <x:f>MIN(T874,U874)</x:f>
        <x:v>9</x:v>
      </x:c>
      <x:c r="W874" t="n">
        <x:f>Assumptions!$B$17</x:f>
        <x:v>31.5</x:v>
      </x:c>
      <x:c r="X874" s="29" t="n">
        <x:f>V874/W874*100</x:f>
        <x:v>28.57142857142857</x:v>
      </x:c>
      <x:c r="Y874" s="29" t="n">
        <x:f>T874/U874*100</x:f>
        <x:v>20</x:v>
      </x:c>
      <x:c r="Z874" t="n">
        <x:f>MAX(U874-T874,0)</x:f>
        <x:v>36</x:v>
      </x:c>
      <x:c r="AA874" t="n">
        <x:f>MAX(T874-U874,0)</x:f>
        <x:v>0</x:v>
      </x:c>
      <x:c r="AB874" t="str">
        <x:f>IF(Y874&gt;=100,"Capacity Gap",IF(Y874&gt;=90,"Potential Bottleneck","No Bottleneck"))</x:f>
        <x:v>No Bottleneck</x:v>
      </x:c>
      <x:c r="AC874" t="str">
        <x:f>IF(Y874&lt;60,"Low Utilization / Smooth Flow",IF(Y874&lt;=85,"Moderate Utilization",IF(Y874&lt;90,"Transition / Capacity Pressure","High Utilization / Queue Risk")))</x:f>
        <x:v>Low Utilization / Smooth Flow</x:v>
      </x:c>
    </x:row>
    <x:row r="875">
      <x:c r="A875" t="n">
        <x:v>874</x:v>
      </x:c>
      <x:c r="B875" s="16" t="n">
        <x:v>46246.447916666664</x:v>
      </x:c>
      <x:c r="C875" t="str">
        <x:v>Normal</x:v>
      </x:c>
      <x:c r="D875" t="n">
        <x:v>14</x:v>
      </x:c>
      <x:c r="E875" t="n">
        <x:v>4</x:v>
      </x:c>
      <x:c r="F875" t="n">
        <x:v>4</x:v>
      </x:c>
      <x:c r="G875" t="n">
        <x:v>6</x:v>
      </x:c>
      <x:c r="H875" t="n">
        <x:v>27.6</x:v>
      </x:c>
      <x:c r="I875" t="n">
        <x:v>0</x:v>
      </x:c>
      <x:c r="J875" t="n">
        <x:v>31.2</x:v>
      </x:c>
      <x:c r="K875" t="n">
        <x:v>33.4</x:v>
      </x:c>
      <x:c r="L875" t="n">
        <x:v>2</x:v>
      </x:c>
      <x:c r="M875" t="n">
        <x:v>2</x:v>
      </x:c>
      <x:c r="N875" t="n">
        <x:v>2</x:v>
      </x:c>
      <x:c r="O875" t="n">
        <x:v>2</x:v>
      </x:c>
      <x:c r="P875" t="n">
        <x:v>1</x:v>
      </x:c>
      <x:c r="Q875" t="n">
        <x:v>2</x:v>
      </x:c>
      <x:c r="R875" t="n">
        <x:v>1</x:v>
      </x:c>
      <x:c r="S875" t="n">
        <x:v>2</x:v>
      </x:c>
      <x:c r="T875" t="n">
        <x:f>D875</x:f>
        <x:v>14</x:v>
      </x:c>
      <x:c r="U875" t="n">
        <x:f>Assumptions!$B$16</x:f>
        <x:v>45</x:v>
      </x:c>
      <x:c r="V875" t="n">
        <x:f>MIN(T875,U875)</x:f>
        <x:v>14</x:v>
      </x:c>
      <x:c r="W875" t="n">
        <x:f>Assumptions!$B$17</x:f>
        <x:v>31.5</x:v>
      </x:c>
      <x:c r="X875" s="29" t="n">
        <x:f>V875/W875*100</x:f>
        <x:v>44.44444444444444</x:v>
      </x:c>
      <x:c r="Y875" s="29" t="n">
        <x:f>T875/U875*100</x:f>
        <x:v>31.11111111111111</x:v>
      </x:c>
      <x:c r="Z875" t="n">
        <x:f>MAX(U875-T875,0)</x:f>
        <x:v>31</x:v>
      </x:c>
      <x:c r="AA875" t="n">
        <x:f>MAX(T875-U875,0)</x:f>
        <x:v>0</x:v>
      </x:c>
      <x:c r="AB875" t="str">
        <x:f>IF(Y875&gt;=100,"Capacity Gap",IF(Y875&gt;=90,"Potential Bottleneck","No Bottleneck"))</x:f>
        <x:v>No Bottleneck</x:v>
      </x:c>
      <x:c r="AC875" t="str">
        <x:f>IF(Y875&lt;60,"Low Utilization / Smooth Flow",IF(Y875&lt;=85,"Moderate Utilization",IF(Y875&lt;90,"Transition / Capacity Pressure","High Utilization / Queue Risk")))</x:f>
        <x:v>Low Utilization / Smooth Flow</x:v>
      </x:c>
    </x:row>
    <x:row r="876">
      <x:c r="A876" t="n">
        <x:v>875</x:v>
      </x:c>
      <x:c r="B876" s="16" t="n">
        <x:v>46246.45138888889</x:v>
      </x:c>
      <x:c r="C876" t="str">
        <x:v>Normal</x:v>
      </x:c>
      <x:c r="D876" t="n">
        <x:v>8</x:v>
      </x:c>
      <x:c r="E876" t="n">
        <x:v>2</x:v>
      </x:c>
      <x:c r="F876" t="n">
        <x:v>2</x:v>
      </x:c>
      <x:c r="G876" t="n">
        <x:v>4</x:v>
      </x:c>
      <x:c r="H876" t="n">
        <x:v>14.8</x:v>
      </x:c>
      <x:c r="I876" t="n">
        <x:v>0</x:v>
      </x:c>
      <x:c r="J876" t="n">
        <x:v>17.8</x:v>
      </x:c>
      <x:c r="K876" t="n">
        <x:v>35.9</x:v>
      </x:c>
      <x:c r="L876" t="n">
        <x:v>1</x:v>
      </x:c>
      <x:c r="M876" t="n">
        <x:v>1</x:v>
      </x:c>
      <x:c r="N876" t="n">
        <x:v>2</x:v>
      </x:c>
      <x:c r="O876" t="n">
        <x:v>1</x:v>
      </x:c>
      <x:c r="P876" t="n">
        <x:v>1</x:v>
      </x:c>
      <x:c r="Q876" t="n">
        <x:v>1</x:v>
      </x:c>
      <x:c r="R876" t="n">
        <x:v>1</x:v>
      </x:c>
      <x:c r="S876" t="n">
        <x:v>0</x:v>
      </x:c>
      <x:c r="T876" t="n">
        <x:f>D876</x:f>
        <x:v>8</x:v>
      </x:c>
      <x:c r="U876" t="n">
        <x:f>Assumptions!$B$16</x:f>
        <x:v>45</x:v>
      </x:c>
      <x:c r="V876" t="n">
        <x:f>MIN(T876,U876)</x:f>
        <x:v>8</x:v>
      </x:c>
      <x:c r="W876" t="n">
        <x:f>Assumptions!$B$17</x:f>
        <x:v>31.5</x:v>
      </x:c>
      <x:c r="X876" s="29" t="n">
        <x:f>V876/W876*100</x:f>
        <x:v>25.396825396825395</x:v>
      </x:c>
      <x:c r="Y876" s="29" t="n">
        <x:f>T876/U876*100</x:f>
        <x:v>17.77777777777778</x:v>
      </x:c>
      <x:c r="Z876" t="n">
        <x:f>MAX(U876-T876,0)</x:f>
        <x:v>37</x:v>
      </x:c>
      <x:c r="AA876" t="n">
        <x:f>MAX(T876-U876,0)</x:f>
        <x:v>0</x:v>
      </x:c>
      <x:c r="AB876" t="str">
        <x:f>IF(Y876&gt;=100,"Capacity Gap",IF(Y876&gt;=90,"Potential Bottleneck","No Bottleneck"))</x:f>
        <x:v>No Bottleneck</x:v>
      </x:c>
      <x:c r="AC876" t="str">
        <x:f>IF(Y876&lt;60,"Low Utilization / Smooth Flow",IF(Y876&lt;=85,"Moderate Utilization",IF(Y876&lt;90,"Transition / Capacity Pressure","High Utilization / Queue Risk")))</x:f>
        <x:v>Low Utilization / Smooth Flow</x:v>
      </x:c>
    </x:row>
    <x:row r="877">
      <x:c r="A877" t="n">
        <x:v>876</x:v>
      </x:c>
      <x:c r="B877" s="16" t="n">
        <x:v>46246.45486111111</x:v>
      </x:c>
      <x:c r="C877" t="str">
        <x:v>Normal</x:v>
      </x:c>
      <x:c r="D877" t="n">
        <x:v>13</x:v>
      </x:c>
      <x:c r="E877" t="n">
        <x:v>4</x:v>
      </x:c>
      <x:c r="F877" t="n">
        <x:v>3</x:v>
      </x:c>
      <x:c r="G877" t="n">
        <x:v>6</x:v>
      </x:c>
      <x:c r="H877" t="n">
        <x:v>22.7</x:v>
      </x:c>
      <x:c r="I877" t="n">
        <x:v>0</x:v>
      </x:c>
      <x:c r="J877" t="n">
        <x:v>29</x:v>
      </x:c>
      <x:c r="K877" t="n">
        <x:v>36</x:v>
      </x:c>
      <x:c r="L877" t="n">
        <x:v>2</x:v>
      </x:c>
      <x:c r="M877" t="n">
        <x:v>2</x:v>
      </x:c>
      <x:c r="N877" t="n">
        <x:v>2</x:v>
      </x:c>
      <x:c r="O877" t="n">
        <x:v>2</x:v>
      </x:c>
      <x:c r="P877" t="n">
        <x:v>1</x:v>
      </x:c>
      <x:c r="Q877" t="n">
        <x:v>1</x:v>
      </x:c>
      <x:c r="R877" t="n">
        <x:v>1</x:v>
      </x:c>
      <x:c r="S877" t="n">
        <x:v>2</x:v>
      </x:c>
      <x:c r="T877" t="n">
        <x:f>D877</x:f>
        <x:v>13</x:v>
      </x:c>
      <x:c r="U877" t="n">
        <x:f>Assumptions!$B$16</x:f>
        <x:v>45</x:v>
      </x:c>
      <x:c r="V877" t="n">
        <x:f>MIN(T877,U877)</x:f>
        <x:v>13</x:v>
      </x:c>
      <x:c r="W877" t="n">
        <x:f>Assumptions!$B$17</x:f>
        <x:v>31.5</x:v>
      </x:c>
      <x:c r="X877" s="29" t="n">
        <x:f>V877/W877*100</x:f>
        <x:v>41.269841269841265</x:v>
      </x:c>
      <x:c r="Y877" s="29" t="n">
        <x:f>T877/U877*100</x:f>
        <x:v>28.888888888888886</x:v>
      </x:c>
      <x:c r="Z877" t="n">
        <x:f>MAX(U877-T877,0)</x:f>
        <x:v>32</x:v>
      </x:c>
      <x:c r="AA877" t="n">
        <x:f>MAX(T877-U877,0)</x:f>
        <x:v>0</x:v>
      </x:c>
      <x:c r="AB877" t="str">
        <x:f>IF(Y877&gt;=100,"Capacity Gap",IF(Y877&gt;=90,"Potential Bottleneck","No Bottleneck"))</x:f>
        <x:v>No Bottleneck</x:v>
      </x:c>
      <x:c r="AC877" t="str">
        <x:f>IF(Y877&lt;60,"Low Utilization / Smooth Flow",IF(Y877&lt;=85,"Moderate Utilization",IF(Y877&lt;90,"Transition / Capacity Pressure","High Utilization / Queue Risk")))</x:f>
        <x:v>Low Utilization / Smooth Flow</x:v>
      </x:c>
    </x:row>
    <x:row r="878">
      <x:c r="A878" t="n">
        <x:v>877</x:v>
      </x:c>
      <x:c r="B878" s="16" t="n">
        <x:v>46246.458333333336</x:v>
      </x:c>
      <x:c r="C878" t="str">
        <x:v>Normal</x:v>
      </x:c>
      <x:c r="D878" t="n">
        <x:v>14</x:v>
      </x:c>
      <x:c r="E878" t="n">
        <x:v>4</x:v>
      </x:c>
      <x:c r="F878" t="n">
        <x:v>4</x:v>
      </x:c>
      <x:c r="G878" t="n">
        <x:v>6</x:v>
      </x:c>
      <x:c r="H878" t="n">
        <x:v>21.9</x:v>
      </x:c>
      <x:c r="I878" t="n">
        <x:v>0</x:v>
      </x:c>
      <x:c r="J878" t="n">
        <x:v>31.2</x:v>
      </x:c>
      <x:c r="K878" t="n">
        <x:v>42.2</x:v>
      </x:c>
      <x:c r="L878" t="n">
        <x:v>3</x:v>
      </x:c>
      <x:c r="M878" t="n">
        <x:v>3</x:v>
      </x:c>
      <x:c r="N878" t="n">
        <x:v>3</x:v>
      </x:c>
      <x:c r="O878" t="n">
        <x:v>2</x:v>
      </x:c>
      <x:c r="P878" t="n">
        <x:v>1</x:v>
      </x:c>
      <x:c r="Q878" t="n">
        <x:v>2</x:v>
      </x:c>
      <x:c r="R878" t="n">
        <x:v>0</x:v>
      </x:c>
      <x:c r="S878" t="n">
        <x:v>0</x:v>
      </x:c>
      <x:c r="T878" t="n">
        <x:f>D878</x:f>
        <x:v>14</x:v>
      </x:c>
      <x:c r="U878" t="n">
        <x:f>Assumptions!$B$16</x:f>
        <x:v>45</x:v>
      </x:c>
      <x:c r="V878" t="n">
        <x:f>MIN(T878,U878)</x:f>
        <x:v>14</x:v>
      </x:c>
      <x:c r="W878" t="n">
        <x:f>Assumptions!$B$17</x:f>
        <x:v>31.5</x:v>
      </x:c>
      <x:c r="X878" s="29" t="n">
        <x:f>V878/W878*100</x:f>
        <x:v>44.44444444444444</x:v>
      </x:c>
      <x:c r="Y878" s="29" t="n">
        <x:f>T878/U878*100</x:f>
        <x:v>31.11111111111111</x:v>
      </x:c>
      <x:c r="Z878" t="n">
        <x:f>MAX(U878-T878,0)</x:f>
        <x:v>31</x:v>
      </x:c>
      <x:c r="AA878" t="n">
        <x:f>MAX(T878-U878,0)</x:f>
        <x:v>0</x:v>
      </x:c>
      <x:c r="AB878" t="str">
        <x:f>IF(Y878&gt;=100,"Capacity Gap",IF(Y878&gt;=90,"Potential Bottleneck","No Bottleneck"))</x:f>
        <x:v>No Bottleneck</x:v>
      </x:c>
      <x:c r="AC878" t="str">
        <x:f>IF(Y878&lt;60,"Low Utilization / Smooth Flow",IF(Y878&lt;=85,"Moderate Utilization",IF(Y878&lt;90,"Transition / Capacity Pressure","High Utilization / Queue Risk")))</x:f>
        <x:v>Low Utilization / Smooth Flow</x:v>
      </x:c>
    </x:row>
    <x:row r="879">
      <x:c r="A879" t="n">
        <x:v>878</x:v>
      </x:c>
      <x:c r="B879" s="16" t="n">
        <x:v>46246.461805555555</x:v>
      </x:c>
      <x:c r="C879" t="str">
        <x:v>Normal</x:v>
      </x:c>
      <x:c r="D879" t="n">
        <x:v>18</x:v>
      </x:c>
      <x:c r="E879" t="n">
        <x:v>5</x:v>
      </x:c>
      <x:c r="F879" t="n">
        <x:v>4</x:v>
      </x:c>
      <x:c r="G879" t="n">
        <x:v>9</x:v>
      </x:c>
      <x:c r="H879" t="n">
        <x:v>24.3</x:v>
      </x:c>
      <x:c r="I879" t="n">
        <x:v>0</x:v>
      </x:c>
      <x:c r="J879" t="n">
        <x:v>40.1</x:v>
      </x:c>
      <x:c r="K879" t="n">
        <x:v>41.4</x:v>
      </x:c>
      <x:c r="L879" t="n">
        <x:v>2</x:v>
      </x:c>
      <x:c r="M879" t="n">
        <x:v>3</x:v>
      </x:c>
      <x:c r="N879" t="n">
        <x:v>3</x:v>
      </x:c>
      <x:c r="O879" t="n">
        <x:v>3</x:v>
      </x:c>
      <x:c r="P879" t="n">
        <x:v>2</x:v>
      </x:c>
      <x:c r="Q879" t="n">
        <x:v>2</x:v>
      </x:c>
      <x:c r="R879" t="n">
        <x:v>2</x:v>
      </x:c>
      <x:c r="S879" t="n">
        <x:v>1</x:v>
      </x:c>
      <x:c r="T879" t="n">
        <x:f>D879</x:f>
        <x:v>18</x:v>
      </x:c>
      <x:c r="U879" t="n">
        <x:f>Assumptions!$B$16</x:f>
        <x:v>45</x:v>
      </x:c>
      <x:c r="V879" t="n">
        <x:f>MIN(T879,U879)</x:f>
        <x:v>18</x:v>
      </x:c>
      <x:c r="W879" t="n">
        <x:f>Assumptions!$B$17</x:f>
        <x:v>31.5</x:v>
      </x:c>
      <x:c r="X879" s="29" t="n">
        <x:f>V879/W879*100</x:f>
        <x:v>57.14285714285714</x:v>
      </x:c>
      <x:c r="Y879" s="29" t="n">
        <x:f>T879/U879*100</x:f>
        <x:v>40</x:v>
      </x:c>
      <x:c r="Z879" t="n">
        <x:f>MAX(U879-T879,0)</x:f>
        <x:v>27</x:v>
      </x:c>
      <x:c r="AA879" t="n">
        <x:f>MAX(T879-U879,0)</x:f>
        <x:v>0</x:v>
      </x:c>
      <x:c r="AB879" t="str">
        <x:f>IF(Y879&gt;=100,"Capacity Gap",IF(Y879&gt;=90,"Potential Bottleneck","No Bottleneck"))</x:f>
        <x:v>No Bottleneck</x:v>
      </x:c>
      <x:c r="AC879" t="str">
        <x:f>IF(Y879&lt;60,"Low Utilization / Smooth Flow",IF(Y879&lt;=85,"Moderate Utilization",IF(Y879&lt;90,"Transition / Capacity Pressure","High Utilization / Queue Risk")))</x:f>
        <x:v>Low Utilization / Smooth Flow</x:v>
      </x:c>
    </x:row>
    <x:row r="880">
      <x:c r="A880" t="n">
        <x:v>879</x:v>
      </x:c>
      <x:c r="B880" s="16" t="n">
        <x:v>46246.46527777778</x:v>
      </x:c>
      <x:c r="C880" t="str">
        <x:v>Normal</x:v>
      </x:c>
      <x:c r="D880" t="n">
        <x:v>14</x:v>
      </x:c>
      <x:c r="E880" t="n">
        <x:v>4</x:v>
      </x:c>
      <x:c r="F880" t="n">
        <x:v>4</x:v>
      </x:c>
      <x:c r="G880" t="n">
        <x:v>6</x:v>
      </x:c>
      <x:c r="H880" t="n">
        <x:v>28.6</x:v>
      </x:c>
      <x:c r="I880" t="n">
        <x:v>0</x:v>
      </x:c>
      <x:c r="J880" t="n">
        <x:v>31.2</x:v>
      </x:c>
      <x:c r="K880" t="n">
        <x:v>43</x:v>
      </x:c>
      <x:c r="L880" t="n">
        <x:v>3</x:v>
      </x:c>
      <x:c r="M880" t="n">
        <x:v>3</x:v>
      </x:c>
      <x:c r="N880" t="n">
        <x:v>3</x:v>
      </x:c>
      <x:c r="O880" t="n">
        <x:v>2</x:v>
      </x:c>
      <x:c r="P880" t="n">
        <x:v>2</x:v>
      </x:c>
      <x:c r="Q880" t="n">
        <x:v>1</x:v>
      </x:c>
      <x:c r="R880" t="n">
        <x:v>0</x:v>
      </x:c>
      <x:c r="S880" t="n">
        <x:v>0</x:v>
      </x:c>
      <x:c r="T880" t="n">
        <x:f>D880</x:f>
        <x:v>14</x:v>
      </x:c>
      <x:c r="U880" t="n">
        <x:f>Assumptions!$B$16</x:f>
        <x:v>45</x:v>
      </x:c>
      <x:c r="V880" t="n">
        <x:f>MIN(T880,U880)</x:f>
        <x:v>14</x:v>
      </x:c>
      <x:c r="W880" t="n">
        <x:f>Assumptions!$B$17</x:f>
        <x:v>31.5</x:v>
      </x:c>
      <x:c r="X880" s="29" t="n">
        <x:f>V880/W880*100</x:f>
        <x:v>44.44444444444444</x:v>
      </x:c>
      <x:c r="Y880" s="29" t="n">
        <x:f>T880/U880*100</x:f>
        <x:v>31.11111111111111</x:v>
      </x:c>
      <x:c r="Z880" t="n">
        <x:f>MAX(U880-T880,0)</x:f>
        <x:v>31</x:v>
      </x:c>
      <x:c r="AA880" t="n">
        <x:f>MAX(T880-U880,0)</x:f>
        <x:v>0</x:v>
      </x:c>
      <x:c r="AB880" t="str">
        <x:f>IF(Y880&gt;=100,"Capacity Gap",IF(Y880&gt;=90,"Potential Bottleneck","No Bottleneck"))</x:f>
        <x:v>No Bottleneck</x:v>
      </x:c>
      <x:c r="AC880" t="str">
        <x:f>IF(Y880&lt;60,"Low Utilization / Smooth Flow",IF(Y880&lt;=85,"Moderate Utilization",IF(Y880&lt;90,"Transition / Capacity Pressure","High Utilization / Queue Risk")))</x:f>
        <x:v>Low Utilization / Smooth Flow</x:v>
      </x:c>
    </x:row>
    <x:row r="881">
      <x:c r="A881" t="n">
        <x:v>880</x:v>
      </x:c>
      <x:c r="B881" s="16" t="n">
        <x:v>46246.46875</x:v>
      </x:c>
      <x:c r="C881" t="str">
        <x:v>Normal</x:v>
      </x:c>
      <x:c r="D881" t="n">
        <x:v>10</x:v>
      </x:c>
      <x:c r="E881" t="n">
        <x:v>3</x:v>
      </x:c>
      <x:c r="F881" t="n">
        <x:v>2</x:v>
      </x:c>
      <x:c r="G881" t="n">
        <x:v>5</x:v>
      </x:c>
      <x:c r="H881" t="n">
        <x:v>14.3</x:v>
      </x:c>
      <x:c r="I881" t="n">
        <x:v>0</x:v>
      </x:c>
      <x:c r="J881" t="n">
        <x:v>22.3</x:v>
      </x:c>
      <x:c r="K881" t="n">
        <x:v>36</x:v>
      </x:c>
      <x:c r="L881" t="n">
        <x:v>2</x:v>
      </x:c>
      <x:c r="M881" t="n">
        <x:v>2</x:v>
      </x:c>
      <x:c r="N881" t="n">
        <x:v>1</x:v>
      </x:c>
      <x:c r="O881" t="n">
        <x:v>1</x:v>
      </x:c>
      <x:c r="P881" t="n">
        <x:v>1</x:v>
      </x:c>
      <x:c r="Q881" t="n">
        <x:v>1</x:v>
      </x:c>
      <x:c r="R881" t="n">
        <x:v>1</x:v>
      </x:c>
      <x:c r="S881" t="n">
        <x:v>1</x:v>
      </x:c>
      <x:c r="T881" t="n">
        <x:f>D881</x:f>
        <x:v>10</x:v>
      </x:c>
      <x:c r="U881" t="n">
        <x:f>Assumptions!$B$16</x:f>
        <x:v>45</x:v>
      </x:c>
      <x:c r="V881" t="n">
        <x:f>MIN(T881,U881)</x:f>
        <x:v>10</x:v>
      </x:c>
      <x:c r="W881" t="n">
        <x:f>Assumptions!$B$17</x:f>
        <x:v>31.5</x:v>
      </x:c>
      <x:c r="X881" s="29" t="n">
        <x:f>V881/W881*100</x:f>
        <x:v>31.746031746031743</x:v>
      </x:c>
      <x:c r="Y881" s="29" t="n">
        <x:f>T881/U881*100</x:f>
        <x:v>22.22222222222222</x:v>
      </x:c>
      <x:c r="Z881" t="n">
        <x:f>MAX(U881-T881,0)</x:f>
        <x:v>35</x:v>
      </x:c>
      <x:c r="AA881" t="n">
        <x:f>MAX(T881-U881,0)</x:f>
        <x:v>0</x:v>
      </x:c>
      <x:c r="AB881" t="str">
        <x:f>IF(Y881&gt;=100,"Capacity Gap",IF(Y881&gt;=90,"Potential Bottleneck","No Bottleneck"))</x:f>
        <x:v>No Bottleneck</x:v>
      </x:c>
      <x:c r="AC881" t="str">
        <x:f>IF(Y881&lt;60,"Low Utilization / Smooth Flow",IF(Y881&lt;=85,"Moderate Utilization",IF(Y881&lt;90,"Transition / Capacity Pressure","High Utilization / Queue Risk")))</x:f>
        <x:v>Low Utilization / Smooth Flow</x:v>
      </x:c>
    </x:row>
    <x:row r="882">
      <x:c r="A882" t="n">
        <x:v>881</x:v>
      </x:c>
      <x:c r="B882" s="16" t="n">
        <x:v>46246.47222222222</x:v>
      </x:c>
      <x:c r="C882" t="str">
        <x:v>Normal</x:v>
      </x:c>
      <x:c r="D882" t="n">
        <x:v>7</x:v>
      </x:c>
      <x:c r="E882" t="n">
        <x:v>2</x:v>
      </x:c>
      <x:c r="F882" t="n">
        <x:v>2</x:v>
      </x:c>
      <x:c r="G882" t="n">
        <x:v>3</x:v>
      </x:c>
      <x:c r="H882" t="n">
        <x:v>21</x:v>
      </x:c>
      <x:c r="I882" t="n">
        <x:v>0</x:v>
      </x:c>
      <x:c r="J882" t="n">
        <x:v>15.6</x:v>
      </x:c>
      <x:c r="K882" t="n">
        <x:v>33.5</x:v>
      </x:c>
      <x:c r="L882" t="n">
        <x:v>1</x:v>
      </x:c>
      <x:c r="M882" t="n">
        <x:v>1</x:v>
      </x:c>
      <x:c r="N882" t="n">
        <x:v>1</x:v>
      </x:c>
      <x:c r="O882" t="n">
        <x:v>1</x:v>
      </x:c>
      <x:c r="P882" t="n">
        <x:v>1</x:v>
      </x:c>
      <x:c r="Q882" t="n">
        <x:v>1</x:v>
      </x:c>
      <x:c r="R882" t="n">
        <x:v>1</x:v>
      </x:c>
      <x:c r="S882" t="n">
        <x:v>0</x:v>
      </x:c>
      <x:c r="T882" t="n">
        <x:f>D882</x:f>
        <x:v>7</x:v>
      </x:c>
      <x:c r="U882" t="n">
        <x:f>Assumptions!$B$16</x:f>
        <x:v>45</x:v>
      </x:c>
      <x:c r="V882" t="n">
        <x:f>MIN(T882,U882)</x:f>
        <x:v>7</x:v>
      </x:c>
      <x:c r="W882" t="n">
        <x:f>Assumptions!$B$17</x:f>
        <x:v>31.5</x:v>
      </x:c>
      <x:c r="X882" s="29" t="n">
        <x:f>V882/W882*100</x:f>
        <x:v>22.22222222222222</x:v>
      </x:c>
      <x:c r="Y882" s="29" t="n">
        <x:f>T882/U882*100</x:f>
        <x:v>15.555555555555555</x:v>
      </x:c>
      <x:c r="Z882" t="n">
        <x:f>MAX(U882-T882,0)</x:f>
        <x:v>38</x:v>
      </x:c>
      <x:c r="AA882" t="n">
        <x:f>MAX(T882-U882,0)</x:f>
        <x:v>0</x:v>
      </x:c>
      <x:c r="AB882" t="str">
        <x:f>IF(Y882&gt;=100,"Capacity Gap",IF(Y882&gt;=90,"Potential Bottleneck","No Bottleneck"))</x:f>
        <x:v>No Bottleneck</x:v>
      </x:c>
      <x:c r="AC882" t="str">
        <x:f>IF(Y882&lt;60,"Low Utilization / Smooth Flow",IF(Y882&lt;=85,"Moderate Utilization",IF(Y882&lt;90,"Transition / Capacity Pressure","High Utilization / Queue Risk")))</x:f>
        <x:v>Low Utilization / Smooth Flow</x:v>
      </x:c>
    </x:row>
    <x:row r="883">
      <x:c r="A883" t="n">
        <x:v>882</x:v>
      </x:c>
      <x:c r="B883" s="16" t="n">
        <x:v>46246.475694444445</x:v>
      </x:c>
      <x:c r="C883" t="str">
        <x:v>Normal</x:v>
      </x:c>
      <x:c r="D883" t="n">
        <x:v>11</x:v>
      </x:c>
      <x:c r="E883" t="n">
        <x:v>3</x:v>
      </x:c>
      <x:c r="F883" t="n">
        <x:v>3</x:v>
      </x:c>
      <x:c r="G883" t="n">
        <x:v>5</x:v>
      </x:c>
      <x:c r="H883" t="n">
        <x:v>18.2</x:v>
      </x:c>
      <x:c r="I883" t="n">
        <x:v>0</x:v>
      </x:c>
      <x:c r="J883" t="n">
        <x:v>24.5</x:v>
      </x:c>
      <x:c r="K883" t="n">
        <x:v>40.2</x:v>
      </x:c>
      <x:c r="L883" t="n">
        <x:v>1</x:v>
      </x:c>
      <x:c r="M883" t="n">
        <x:v>2</x:v>
      </x:c>
      <x:c r="N883" t="n">
        <x:v>2</x:v>
      </x:c>
      <x:c r="O883" t="n">
        <x:v>1</x:v>
      </x:c>
      <x:c r="P883" t="n">
        <x:v>1</x:v>
      </x:c>
      <x:c r="Q883" t="n">
        <x:v>1</x:v>
      </x:c>
      <x:c r="R883" t="n">
        <x:v>1</x:v>
      </x:c>
      <x:c r="S883" t="n">
        <x:v>2</x:v>
      </x:c>
      <x:c r="T883" t="n">
        <x:f>D883</x:f>
        <x:v>11</x:v>
      </x:c>
      <x:c r="U883" t="n">
        <x:f>Assumptions!$B$16</x:f>
        <x:v>45</x:v>
      </x:c>
      <x:c r="V883" t="n">
        <x:f>MIN(T883,U883)</x:f>
        <x:v>11</x:v>
      </x:c>
      <x:c r="W883" t="n">
        <x:f>Assumptions!$B$17</x:f>
        <x:v>31.5</x:v>
      </x:c>
      <x:c r="X883" s="29" t="n">
        <x:f>V883/W883*100</x:f>
        <x:v>34.92063492063492</x:v>
      </x:c>
      <x:c r="Y883" s="29" t="n">
        <x:f>T883/U883*100</x:f>
        <x:v>24.444444444444443</x:v>
      </x:c>
      <x:c r="Z883" t="n">
        <x:f>MAX(U883-T883,0)</x:f>
        <x:v>34</x:v>
      </x:c>
      <x:c r="AA883" t="n">
        <x:f>MAX(T883-U883,0)</x:f>
        <x:v>0</x:v>
      </x:c>
      <x:c r="AB883" t="str">
        <x:f>IF(Y883&gt;=100,"Capacity Gap",IF(Y883&gt;=90,"Potential Bottleneck","No Bottleneck"))</x:f>
        <x:v>No Bottleneck</x:v>
      </x:c>
      <x:c r="AC883" t="str">
        <x:f>IF(Y883&lt;60,"Low Utilization / Smooth Flow",IF(Y883&lt;=85,"Moderate Utilization",IF(Y883&lt;90,"Transition / Capacity Pressure","High Utilization / Queue Risk")))</x:f>
        <x:v>Low Utilization / Smooth Flow</x:v>
      </x:c>
    </x:row>
    <x:row r="884">
      <x:c r="A884" t="n">
        <x:v>883</x:v>
      </x:c>
      <x:c r="B884" s="16" t="n">
        <x:v>46246.479166666664</x:v>
      </x:c>
      <x:c r="C884" t="str">
        <x:v>Normal</x:v>
      </x:c>
      <x:c r="D884" t="n">
        <x:v>12</x:v>
      </x:c>
      <x:c r="E884" t="n">
        <x:v>4</x:v>
      </x:c>
      <x:c r="F884" t="n">
        <x:v>3</x:v>
      </x:c>
      <x:c r="G884" t="n">
        <x:v>5</x:v>
      </x:c>
      <x:c r="H884" t="n">
        <x:v>20.7</x:v>
      </x:c>
      <x:c r="I884" t="n">
        <x:v>0</x:v>
      </x:c>
      <x:c r="J884" t="n">
        <x:v>26.8</x:v>
      </x:c>
      <x:c r="K884" t="n">
        <x:v>36.1</x:v>
      </x:c>
      <x:c r="L884" t="n">
        <x:v>2</x:v>
      </x:c>
      <x:c r="M884" t="n">
        <x:v>3</x:v>
      </x:c>
      <x:c r="N884" t="n">
        <x:v>2</x:v>
      </x:c>
      <x:c r="O884" t="n">
        <x:v>2</x:v>
      </x:c>
      <x:c r="P884" t="n">
        <x:v>1</x:v>
      </x:c>
      <x:c r="Q884" t="n">
        <x:v>1</x:v>
      </x:c>
      <x:c r="R884" t="n">
        <x:v>1</x:v>
      </x:c>
      <x:c r="S884" t="n">
        <x:v>0</x:v>
      </x:c>
      <x:c r="T884" t="n">
        <x:f>D884</x:f>
        <x:v>12</x:v>
      </x:c>
      <x:c r="U884" t="n">
        <x:f>Assumptions!$B$16</x:f>
        <x:v>45</x:v>
      </x:c>
      <x:c r="V884" t="n">
        <x:f>MIN(T884,U884)</x:f>
        <x:v>12</x:v>
      </x:c>
      <x:c r="W884" t="n">
        <x:f>Assumptions!$B$17</x:f>
        <x:v>31.5</x:v>
      </x:c>
      <x:c r="X884" s="29" t="n">
        <x:f>V884/W884*100</x:f>
        <x:v>38.095238095238095</x:v>
      </x:c>
      <x:c r="Y884" s="29" t="n">
        <x:f>T884/U884*100</x:f>
        <x:v>26.666666666666668</x:v>
      </x:c>
      <x:c r="Z884" t="n">
        <x:f>MAX(U884-T884,0)</x:f>
        <x:v>33</x:v>
      </x:c>
      <x:c r="AA884" t="n">
        <x:f>MAX(T884-U884,0)</x:f>
        <x:v>0</x:v>
      </x:c>
      <x:c r="AB884" t="str">
        <x:f>IF(Y884&gt;=100,"Capacity Gap",IF(Y884&gt;=90,"Potential Bottleneck","No Bottleneck"))</x:f>
        <x:v>No Bottleneck</x:v>
      </x:c>
      <x:c r="AC884" t="str">
        <x:f>IF(Y884&lt;60,"Low Utilization / Smooth Flow",IF(Y884&lt;=85,"Moderate Utilization",IF(Y884&lt;90,"Transition / Capacity Pressure","High Utilization / Queue Risk")))</x:f>
        <x:v>Low Utilization / Smooth Flow</x:v>
      </x:c>
    </x:row>
    <x:row r="885">
      <x:c r="A885" t="n">
        <x:v>884</x:v>
      </x:c>
      <x:c r="B885" s="16" t="n">
        <x:v>46246.48263888889</x:v>
      </x:c>
      <x:c r="C885" t="str">
        <x:v>Normal</x:v>
      </x:c>
      <x:c r="D885" t="n">
        <x:v>13</x:v>
      </x:c>
      <x:c r="E885" t="n">
        <x:v>4</x:v>
      </x:c>
      <x:c r="F885" t="n">
        <x:v>3</x:v>
      </x:c>
      <x:c r="G885" t="n">
        <x:v>6</x:v>
      </x:c>
      <x:c r="H885" t="n">
        <x:v>21.2</x:v>
      </x:c>
      <x:c r="I885" t="n">
        <x:v>0</x:v>
      </x:c>
      <x:c r="J885" t="n">
        <x:v>29</x:v>
      </x:c>
      <x:c r="K885" t="n">
        <x:v>33.7</x:v>
      </x:c>
      <x:c r="L885" t="n">
        <x:v>2</x:v>
      </x:c>
      <x:c r="M885" t="n">
        <x:v>2</x:v>
      </x:c>
      <x:c r="N885" t="n">
        <x:v>2</x:v>
      </x:c>
      <x:c r="O885" t="n">
        <x:v>2</x:v>
      </x:c>
      <x:c r="P885" t="n">
        <x:v>2</x:v>
      </x:c>
      <x:c r="Q885" t="n">
        <x:v>1</x:v>
      </x:c>
      <x:c r="R885" t="n">
        <x:v>1</x:v>
      </x:c>
      <x:c r="S885" t="n">
        <x:v>1</x:v>
      </x:c>
      <x:c r="T885" t="n">
        <x:f>D885</x:f>
        <x:v>13</x:v>
      </x:c>
      <x:c r="U885" t="n">
        <x:f>Assumptions!$B$16</x:f>
        <x:v>45</x:v>
      </x:c>
      <x:c r="V885" t="n">
        <x:f>MIN(T885,U885)</x:f>
        <x:v>13</x:v>
      </x:c>
      <x:c r="W885" t="n">
        <x:f>Assumptions!$B$17</x:f>
        <x:v>31.5</x:v>
      </x:c>
      <x:c r="X885" s="29" t="n">
        <x:f>V885/W885*100</x:f>
        <x:v>41.269841269841265</x:v>
      </x:c>
      <x:c r="Y885" s="29" t="n">
        <x:f>T885/U885*100</x:f>
        <x:v>28.888888888888886</x:v>
      </x:c>
      <x:c r="Z885" t="n">
        <x:f>MAX(U885-T885,0)</x:f>
        <x:v>32</x:v>
      </x:c>
      <x:c r="AA885" t="n">
        <x:f>MAX(T885-U885,0)</x:f>
        <x:v>0</x:v>
      </x:c>
      <x:c r="AB885" t="str">
        <x:f>IF(Y885&gt;=100,"Capacity Gap",IF(Y885&gt;=90,"Potential Bottleneck","No Bottleneck"))</x:f>
        <x:v>No Bottleneck</x:v>
      </x:c>
      <x:c r="AC885" t="str">
        <x:f>IF(Y885&lt;60,"Low Utilization / Smooth Flow",IF(Y885&lt;=85,"Moderate Utilization",IF(Y885&lt;90,"Transition / Capacity Pressure","High Utilization / Queue Risk")))</x:f>
        <x:v>Low Utilization / Smooth Flow</x:v>
      </x:c>
    </x:row>
    <x:row r="886">
      <x:c r="A886" t="n">
        <x:v>885</x:v>
      </x:c>
      <x:c r="B886" s="16" t="n">
        <x:v>46246.48611111111</x:v>
      </x:c>
      <x:c r="C886" t="str">
        <x:v>Normal</x:v>
      </x:c>
      <x:c r="D886" t="n">
        <x:v>13</x:v>
      </x:c>
      <x:c r="E886" t="n">
        <x:v>4</x:v>
      </x:c>
      <x:c r="F886" t="n">
        <x:v>3</x:v>
      </x:c>
      <x:c r="G886" t="n">
        <x:v>6</x:v>
      </x:c>
      <x:c r="H886" t="n">
        <x:v>22.6</x:v>
      </x:c>
      <x:c r="I886" t="n">
        <x:v>0</x:v>
      </x:c>
      <x:c r="J886" t="n">
        <x:v>29</x:v>
      </x:c>
      <x:c r="K886" t="n">
        <x:v>36</x:v>
      </x:c>
      <x:c r="L886" t="n">
        <x:v>2</x:v>
      </x:c>
      <x:c r="M886" t="n">
        <x:v>3</x:v>
      </x:c>
      <x:c r="N886" t="n">
        <x:v>2</x:v>
      </x:c>
      <x:c r="O886" t="n">
        <x:v>2</x:v>
      </x:c>
      <x:c r="P886" t="n">
        <x:v>2</x:v>
      </x:c>
      <x:c r="Q886" t="n">
        <x:v>1</x:v>
      </x:c>
      <x:c r="R886" t="n">
        <x:v>1</x:v>
      </x:c>
      <x:c r="S886" t="n">
        <x:v>0</x:v>
      </x:c>
      <x:c r="T886" t="n">
        <x:f>D886</x:f>
        <x:v>13</x:v>
      </x:c>
      <x:c r="U886" t="n">
        <x:f>Assumptions!$B$16</x:f>
        <x:v>45</x:v>
      </x:c>
      <x:c r="V886" t="n">
        <x:f>MIN(T886,U886)</x:f>
        <x:v>13</x:v>
      </x:c>
      <x:c r="W886" t="n">
        <x:f>Assumptions!$B$17</x:f>
        <x:v>31.5</x:v>
      </x:c>
      <x:c r="X886" s="29" t="n">
        <x:f>V886/W886*100</x:f>
        <x:v>41.269841269841265</x:v>
      </x:c>
      <x:c r="Y886" s="29" t="n">
        <x:f>T886/U886*100</x:f>
        <x:v>28.888888888888886</x:v>
      </x:c>
      <x:c r="Z886" t="n">
        <x:f>MAX(U886-T886,0)</x:f>
        <x:v>32</x:v>
      </x:c>
      <x:c r="AA886" t="n">
        <x:f>MAX(T886-U886,0)</x:f>
        <x:v>0</x:v>
      </x:c>
      <x:c r="AB886" t="str">
        <x:f>IF(Y886&gt;=100,"Capacity Gap",IF(Y886&gt;=90,"Potential Bottleneck","No Bottleneck"))</x:f>
        <x:v>No Bottleneck</x:v>
      </x:c>
      <x:c r="AC886" t="str">
        <x:f>IF(Y886&lt;60,"Low Utilization / Smooth Flow",IF(Y886&lt;=85,"Moderate Utilization",IF(Y886&lt;90,"Transition / Capacity Pressure","High Utilization / Queue Risk")))</x:f>
        <x:v>Low Utilization / Smooth Flow</x:v>
      </x:c>
    </x:row>
    <x:row r="887">
      <x:c r="A887" t="n">
        <x:v>886</x:v>
      </x:c>
      <x:c r="B887" s="16" t="n">
        <x:v>46246.489583333336</x:v>
      </x:c>
      <x:c r="C887" t="str">
        <x:v>Normal</x:v>
      </x:c>
      <x:c r="D887" t="n">
        <x:v>10</x:v>
      </x:c>
      <x:c r="E887" t="n">
        <x:v>3</x:v>
      </x:c>
      <x:c r="F887" t="n">
        <x:v>2</x:v>
      </x:c>
      <x:c r="G887" t="n">
        <x:v>5</x:v>
      </x:c>
      <x:c r="H887" t="n">
        <x:v>19.2</x:v>
      </x:c>
      <x:c r="I887" t="n">
        <x:v>0</x:v>
      </x:c>
      <x:c r="J887" t="n">
        <x:v>22.3</x:v>
      </x:c>
      <x:c r="K887" t="n">
        <x:v>37.5</x:v>
      </x:c>
      <x:c r="L887" t="n">
        <x:v>2</x:v>
      </x:c>
      <x:c r="M887" t="n">
        <x:v>2</x:v>
      </x:c>
      <x:c r="N887" t="n">
        <x:v>2</x:v>
      </x:c>
      <x:c r="O887" t="n">
        <x:v>1</x:v>
      </x:c>
      <x:c r="P887" t="n">
        <x:v>1</x:v>
      </x:c>
      <x:c r="Q887" t="n">
        <x:v>1</x:v>
      </x:c>
      <x:c r="R887" t="n">
        <x:v>1</x:v>
      </x:c>
      <x:c r="S887" t="n">
        <x:v>0</x:v>
      </x:c>
      <x:c r="T887" t="n">
        <x:f>D887</x:f>
        <x:v>10</x:v>
      </x:c>
      <x:c r="U887" t="n">
        <x:f>Assumptions!$B$16</x:f>
        <x:v>45</x:v>
      </x:c>
      <x:c r="V887" t="n">
        <x:f>MIN(T887,U887)</x:f>
        <x:v>10</x:v>
      </x:c>
      <x:c r="W887" t="n">
        <x:f>Assumptions!$B$17</x:f>
        <x:v>31.5</x:v>
      </x:c>
      <x:c r="X887" s="29" t="n">
        <x:f>V887/W887*100</x:f>
        <x:v>31.746031746031743</x:v>
      </x:c>
      <x:c r="Y887" s="29" t="n">
        <x:f>T887/U887*100</x:f>
        <x:v>22.22222222222222</x:v>
      </x:c>
      <x:c r="Z887" t="n">
        <x:f>MAX(U887-T887,0)</x:f>
        <x:v>35</x:v>
      </x:c>
      <x:c r="AA887" t="n">
        <x:f>MAX(T887-U887,0)</x:f>
        <x:v>0</x:v>
      </x:c>
      <x:c r="AB887" t="str">
        <x:f>IF(Y887&gt;=100,"Capacity Gap",IF(Y887&gt;=90,"Potential Bottleneck","No Bottleneck"))</x:f>
        <x:v>No Bottleneck</x:v>
      </x:c>
      <x:c r="AC887" t="str">
        <x:f>IF(Y887&lt;60,"Low Utilization / Smooth Flow",IF(Y887&lt;=85,"Moderate Utilization",IF(Y887&lt;90,"Transition / Capacity Pressure","High Utilization / Queue Risk")))</x:f>
        <x:v>Low Utilization / Smooth Flow</x:v>
      </x:c>
    </x:row>
    <x:row r="888">
      <x:c r="A888" t="n">
        <x:v>887</x:v>
      </x:c>
      <x:c r="B888" s="16" t="n">
        <x:v>46246.493055555555</x:v>
      </x:c>
      <x:c r="C888" t="str">
        <x:v>Normal</x:v>
      </x:c>
      <x:c r="D888" t="n">
        <x:v>10</x:v>
      </x:c>
      <x:c r="E888" t="n">
        <x:v>3</x:v>
      </x:c>
      <x:c r="F888" t="n">
        <x:v>2</x:v>
      </x:c>
      <x:c r="G888" t="n">
        <x:v>5</x:v>
      </x:c>
      <x:c r="H888" t="n">
        <x:v>26.5</x:v>
      </x:c>
      <x:c r="I888" t="n">
        <x:v>0</x:v>
      </x:c>
      <x:c r="J888" t="n">
        <x:v>22.3</x:v>
      </x:c>
      <x:c r="K888" t="n">
        <x:v>36.5</x:v>
      </x:c>
      <x:c r="L888" t="n">
        <x:v>2</x:v>
      </x:c>
      <x:c r="M888" t="n">
        <x:v>2</x:v>
      </x:c>
      <x:c r="N888" t="n">
        <x:v>2</x:v>
      </x:c>
      <x:c r="O888" t="n">
        <x:v>1</x:v>
      </x:c>
      <x:c r="P888" t="n">
        <x:v>1</x:v>
      </x:c>
      <x:c r="Q888" t="n">
        <x:v>1</x:v>
      </x:c>
      <x:c r="R888" t="n">
        <x:v>1</x:v>
      </x:c>
      <x:c r="S888" t="n">
        <x:v>0</x:v>
      </x:c>
      <x:c r="T888" t="n">
        <x:f>D888</x:f>
        <x:v>10</x:v>
      </x:c>
      <x:c r="U888" t="n">
        <x:f>Assumptions!$B$16</x:f>
        <x:v>45</x:v>
      </x:c>
      <x:c r="V888" t="n">
        <x:f>MIN(T888,U888)</x:f>
        <x:v>10</x:v>
      </x:c>
      <x:c r="W888" t="n">
        <x:f>Assumptions!$B$17</x:f>
        <x:v>31.5</x:v>
      </x:c>
      <x:c r="X888" s="29" t="n">
        <x:f>V888/W888*100</x:f>
        <x:v>31.746031746031743</x:v>
      </x:c>
      <x:c r="Y888" s="29" t="n">
        <x:f>T888/U888*100</x:f>
        <x:v>22.22222222222222</x:v>
      </x:c>
      <x:c r="Z888" t="n">
        <x:f>MAX(U888-T888,0)</x:f>
        <x:v>35</x:v>
      </x:c>
      <x:c r="AA888" t="n">
        <x:f>MAX(T888-U888,0)</x:f>
        <x:v>0</x:v>
      </x:c>
      <x:c r="AB888" t="str">
        <x:f>IF(Y888&gt;=100,"Capacity Gap",IF(Y888&gt;=90,"Potential Bottleneck","No Bottleneck"))</x:f>
        <x:v>No Bottleneck</x:v>
      </x:c>
      <x:c r="AC888" t="str">
        <x:f>IF(Y888&lt;60,"Low Utilization / Smooth Flow",IF(Y888&lt;=85,"Moderate Utilization",IF(Y888&lt;90,"Transition / Capacity Pressure","High Utilization / Queue Risk")))</x:f>
        <x:v>Low Utilization / Smooth Flow</x:v>
      </x:c>
    </x:row>
    <x:row r="889">
      <x:c r="A889" t="n">
        <x:v>888</x:v>
      </x:c>
      <x:c r="B889" s="16" t="n">
        <x:v>46246.49652777778</x:v>
      </x:c>
      <x:c r="C889" t="str">
        <x:v>Normal</x:v>
      </x:c>
      <x:c r="D889" t="n">
        <x:v>12</x:v>
      </x:c>
      <x:c r="E889" t="n">
        <x:v>4</x:v>
      </x:c>
      <x:c r="F889" t="n">
        <x:v>3</x:v>
      </x:c>
      <x:c r="G889" t="n">
        <x:v>5</x:v>
      </x:c>
      <x:c r="H889" t="n">
        <x:v>16.7</x:v>
      </x:c>
      <x:c r="I889" t="n">
        <x:v>0</x:v>
      </x:c>
      <x:c r="J889" t="n">
        <x:v>26.8</x:v>
      </x:c>
      <x:c r="K889" t="n">
        <x:v>35</x:v>
      </x:c>
      <x:c r="L889" t="n">
        <x:v>2</x:v>
      </x:c>
      <x:c r="M889" t="n">
        <x:v>2</x:v>
      </x:c>
      <x:c r="N889" t="n">
        <x:v>2</x:v>
      </x:c>
      <x:c r="O889" t="n">
        <x:v>2</x:v>
      </x:c>
      <x:c r="P889" t="n">
        <x:v>1</x:v>
      </x:c>
      <x:c r="Q889" t="n">
        <x:v>1</x:v>
      </x:c>
      <x:c r="R889" t="n">
        <x:v>1</x:v>
      </x:c>
      <x:c r="S889" t="n">
        <x:v>1</x:v>
      </x:c>
      <x:c r="T889" t="n">
        <x:f>D889</x:f>
        <x:v>12</x:v>
      </x:c>
      <x:c r="U889" t="n">
        <x:f>Assumptions!$B$16</x:f>
        <x:v>45</x:v>
      </x:c>
      <x:c r="V889" t="n">
        <x:f>MIN(T889,U889)</x:f>
        <x:v>12</x:v>
      </x:c>
      <x:c r="W889" t="n">
        <x:f>Assumptions!$B$17</x:f>
        <x:v>31.5</x:v>
      </x:c>
      <x:c r="X889" s="29" t="n">
        <x:f>V889/W889*100</x:f>
        <x:v>38.095238095238095</x:v>
      </x:c>
      <x:c r="Y889" s="29" t="n">
        <x:f>T889/U889*100</x:f>
        <x:v>26.666666666666668</x:v>
      </x:c>
      <x:c r="Z889" t="n">
        <x:f>MAX(U889-T889,0)</x:f>
        <x:v>33</x:v>
      </x:c>
      <x:c r="AA889" t="n">
        <x:f>MAX(T889-U889,0)</x:f>
        <x:v>0</x:v>
      </x:c>
      <x:c r="AB889" t="str">
        <x:f>IF(Y889&gt;=100,"Capacity Gap",IF(Y889&gt;=90,"Potential Bottleneck","No Bottleneck"))</x:f>
        <x:v>No Bottleneck</x:v>
      </x:c>
      <x:c r="AC889" t="str">
        <x:f>IF(Y889&lt;60,"Low Utilization / Smooth Flow",IF(Y889&lt;=85,"Moderate Utilization",IF(Y889&lt;90,"Transition / Capacity Pressure","High Utilization / Queue Risk")))</x:f>
        <x:v>Low Utilization / Smooth Flow</x:v>
      </x:c>
    </x:row>
    <x:row r="890">
      <x:c r="A890" t="n">
        <x:v>889</x:v>
      </x:c>
      <x:c r="B890" s="16" t="n">
        <x:v>46246.5</x:v>
      </x:c>
      <x:c r="C890" t="str">
        <x:v>Lunch Peak</x:v>
      </x:c>
      <x:c r="D890" t="n">
        <x:v>30</x:v>
      </x:c>
      <x:c r="E890" t="n">
        <x:v>6</x:v>
      </x:c>
      <x:c r="F890" t="n">
        <x:v>13</x:v>
      </x:c>
      <x:c r="G890" t="n">
        <x:v>11</x:v>
      </x:c>
      <x:c r="H890" t="n">
        <x:v>28.2</x:v>
      </x:c>
      <x:c r="I890" t="n">
        <x:v>0</x:v>
      </x:c>
      <x:c r="J890" t="n">
        <x:v>66.9</x:v>
      </x:c>
      <x:c r="K890" t="n">
        <x:v>48.1</x:v>
      </x:c>
      <x:c r="L890" t="n">
        <x:v>5</x:v>
      </x:c>
      <x:c r="M890" t="n">
        <x:v>4</x:v>
      </x:c>
      <x:c r="N890" t="n">
        <x:v>4</x:v>
      </x:c>
      <x:c r="O890" t="n">
        <x:v>4</x:v>
      </x:c>
      <x:c r="P890" t="n">
        <x:v>4</x:v>
      </x:c>
      <x:c r="Q890" t="n">
        <x:v>3</x:v>
      </x:c>
      <x:c r="R890" t="n">
        <x:v>2</x:v>
      </x:c>
      <x:c r="S890" t="n">
        <x:v>4</x:v>
      </x:c>
      <x:c r="T890" t="n">
        <x:f>D890</x:f>
        <x:v>30</x:v>
      </x:c>
      <x:c r="U890" t="n">
        <x:f>Assumptions!$B$16</x:f>
        <x:v>45</x:v>
      </x:c>
      <x:c r="V890" t="n">
        <x:f>MIN(T890,U890)</x:f>
        <x:v>30</x:v>
      </x:c>
      <x:c r="W890" t="n">
        <x:f>Assumptions!$B$17</x:f>
        <x:v>31.5</x:v>
      </x:c>
      <x:c r="X890" s="29" t="n">
        <x:f>V890/W890*100</x:f>
        <x:v>95.23809523809523</x:v>
      </x:c>
      <x:c r="Y890" s="29" t="n">
        <x:f>T890/U890*100</x:f>
        <x:v>66.66666666666666</x:v>
      </x:c>
      <x:c r="Z890" t="n">
        <x:f>MAX(U890-T890,0)</x:f>
        <x:v>15</x:v>
      </x:c>
      <x:c r="AA890" t="n">
        <x:f>MAX(T890-U890,0)</x:f>
        <x:v>0</x:v>
      </x:c>
      <x:c r="AB890" t="str">
        <x:f>IF(Y890&gt;=100,"Capacity Gap",IF(Y890&gt;=90,"Potential Bottleneck","No Bottleneck"))</x:f>
        <x:v>No Bottleneck</x:v>
      </x:c>
      <x:c r="AC890" t="str">
        <x:f>IF(Y890&lt;60,"Low Utilization / Smooth Flow",IF(Y890&lt;=85,"Moderate Utilization",IF(Y890&lt;90,"Transition / Capacity Pressure","High Utilization / Queue Risk")))</x:f>
        <x:v>Moderate Utilization</x:v>
      </x:c>
    </x:row>
    <x:row r="891">
      <x:c r="A891" t="n">
        <x:v>890</x:v>
      </x:c>
      <x:c r="B891" s="16" t="n">
        <x:v>46246.50347222222</x:v>
      </x:c>
      <x:c r="C891" t="str">
        <x:v>Lunch Peak</x:v>
      </x:c>
      <x:c r="D891" t="n">
        <x:v>30</x:v>
      </x:c>
      <x:c r="E891" t="n">
        <x:v>6</x:v>
      </x:c>
      <x:c r="F891" t="n">
        <x:v>13</x:v>
      </x:c>
      <x:c r="G891" t="n">
        <x:v>11</x:v>
      </x:c>
      <x:c r="H891" t="n">
        <x:v>31.4</x:v>
      </x:c>
      <x:c r="I891" t="n">
        <x:v>0</x:v>
      </x:c>
      <x:c r="J891" t="n">
        <x:v>66.9</x:v>
      </x:c>
      <x:c r="K891" t="n">
        <x:v>40</x:v>
      </x:c>
      <x:c r="L891" t="n">
        <x:v>6</x:v>
      </x:c>
      <x:c r="M891" t="n">
        <x:v>6</x:v>
      </x:c>
      <x:c r="N891" t="n">
        <x:v>6</x:v>
      </x:c>
      <x:c r="O891" t="n">
        <x:v>3</x:v>
      </x:c>
      <x:c r="P891" t="n">
        <x:v>3</x:v>
      </x:c>
      <x:c r="Q891" t="n">
        <x:v>3</x:v>
      </x:c>
      <x:c r="R891" t="n">
        <x:v>3</x:v>
      </x:c>
      <x:c r="S891" t="n">
        <x:v>0</x:v>
      </x:c>
      <x:c r="T891" t="n">
        <x:f>D891</x:f>
        <x:v>30</x:v>
      </x:c>
      <x:c r="U891" t="n">
        <x:f>Assumptions!$B$16</x:f>
        <x:v>45</x:v>
      </x:c>
      <x:c r="V891" t="n">
        <x:f>MIN(T891,U891)</x:f>
        <x:v>30</x:v>
      </x:c>
      <x:c r="W891" t="n">
        <x:f>Assumptions!$B$17</x:f>
        <x:v>31.5</x:v>
      </x:c>
      <x:c r="X891" s="29" t="n">
        <x:f>V891/W891*100</x:f>
        <x:v>95.23809523809523</x:v>
      </x:c>
      <x:c r="Y891" s="29" t="n">
        <x:f>T891/U891*100</x:f>
        <x:v>66.66666666666666</x:v>
      </x:c>
      <x:c r="Z891" t="n">
        <x:f>MAX(U891-T891,0)</x:f>
        <x:v>15</x:v>
      </x:c>
      <x:c r="AA891" t="n">
        <x:f>MAX(T891-U891,0)</x:f>
        <x:v>0</x:v>
      </x:c>
      <x:c r="AB891" t="str">
        <x:f>IF(Y891&gt;=100,"Capacity Gap",IF(Y891&gt;=90,"Potential Bottleneck","No Bottleneck"))</x:f>
        <x:v>No Bottleneck</x:v>
      </x:c>
      <x:c r="AC891" t="str">
        <x:f>IF(Y891&lt;60,"Low Utilization / Smooth Flow",IF(Y891&lt;=85,"Moderate Utilization",IF(Y891&lt;90,"Transition / Capacity Pressure","High Utilization / Queue Risk")))</x:f>
        <x:v>Moderate Utilization</x:v>
      </x:c>
    </x:row>
    <x:row r="892">
      <x:c r="A892" t="n">
        <x:v>891</x:v>
      </x:c>
      <x:c r="B892" s="16" t="n">
        <x:v>46246.506944444445</x:v>
      </x:c>
      <x:c r="C892" t="str">
        <x:v>Lunch Peak</x:v>
      </x:c>
      <x:c r="D892" t="n">
        <x:v>28</x:v>
      </x:c>
      <x:c r="E892" t="n">
        <x:v>6</x:v>
      </x:c>
      <x:c r="F892" t="n">
        <x:v>12</x:v>
      </x:c>
      <x:c r="G892" t="n">
        <x:v>10</x:v>
      </x:c>
      <x:c r="H892" t="n">
        <x:v>27.3</x:v>
      </x:c>
      <x:c r="I892" t="n">
        <x:v>0</x:v>
      </x:c>
      <x:c r="J892" t="n">
        <x:v>62.4</x:v>
      </x:c>
      <x:c r="K892" t="n">
        <x:v>47.1</x:v>
      </x:c>
      <x:c r="L892" t="n">
        <x:v>4</x:v>
      </x:c>
      <x:c r="M892" t="n">
        <x:v>5</x:v>
      </x:c>
      <x:c r="N892" t="n">
        <x:v>6</x:v>
      </x:c>
      <x:c r="O892" t="n">
        <x:v>3</x:v>
      </x:c>
      <x:c r="P892" t="n">
        <x:v>3</x:v>
      </x:c>
      <x:c r="Q892" t="n">
        <x:v>3</x:v>
      </x:c>
      <x:c r="R892" t="n">
        <x:v>2</x:v>
      </x:c>
      <x:c r="S892" t="n">
        <x:v>2</x:v>
      </x:c>
      <x:c r="T892" t="n">
        <x:f>D892</x:f>
        <x:v>28</x:v>
      </x:c>
      <x:c r="U892" t="n">
        <x:f>Assumptions!$B$16</x:f>
        <x:v>45</x:v>
      </x:c>
      <x:c r="V892" t="n">
        <x:f>MIN(T892,U892)</x:f>
        <x:v>28</x:v>
      </x:c>
      <x:c r="W892" t="n">
        <x:f>Assumptions!$B$17</x:f>
        <x:v>31.5</x:v>
      </x:c>
      <x:c r="X892" s="29" t="n">
        <x:f>V892/W892*100</x:f>
        <x:v>88.88888888888889</x:v>
      </x:c>
      <x:c r="Y892" s="29" t="n">
        <x:f>T892/U892*100</x:f>
        <x:v>62.22222222222222</x:v>
      </x:c>
      <x:c r="Z892" t="n">
        <x:f>MAX(U892-T892,0)</x:f>
        <x:v>17</x:v>
      </x:c>
      <x:c r="AA892" t="n">
        <x:f>MAX(T892-U892,0)</x:f>
        <x:v>0</x:v>
      </x:c>
      <x:c r="AB892" t="str">
        <x:f>IF(Y892&gt;=100,"Capacity Gap",IF(Y892&gt;=90,"Potential Bottleneck","No Bottleneck"))</x:f>
        <x:v>No Bottleneck</x:v>
      </x:c>
      <x:c r="AC892" t="str">
        <x:f>IF(Y892&lt;60,"Low Utilization / Smooth Flow",IF(Y892&lt;=85,"Moderate Utilization",IF(Y892&lt;90,"Transition / Capacity Pressure","High Utilization / Queue Risk")))</x:f>
        <x:v>Moderate Utilization</x:v>
      </x:c>
    </x:row>
    <x:row r="893">
      <x:c r="A893" t="n">
        <x:v>892</x:v>
      </x:c>
      <x:c r="B893" s="16" t="n">
        <x:v>46246.510416666664</x:v>
      </x:c>
      <x:c r="C893" t="str">
        <x:v>Lunch Peak</x:v>
      </x:c>
      <x:c r="D893" t="n">
        <x:v>36</x:v>
      </x:c>
      <x:c r="E893" t="n">
        <x:v>7</x:v>
      </x:c>
      <x:c r="F893" t="n">
        <x:v>15</x:v>
      </x:c>
      <x:c r="G893" t="n">
        <x:v>14</x:v>
      </x:c>
      <x:c r="H893" t="n">
        <x:v>32.1</x:v>
      </x:c>
      <x:c r="I893" t="n">
        <x:v>1.8</x:v>
      </x:c>
      <x:c r="J893" t="n">
        <x:v>80.3</x:v>
      </x:c>
      <x:c r="K893" t="n">
        <x:v>42.6</x:v>
      </x:c>
      <x:c r="L893" t="n">
        <x:v>5</x:v>
      </x:c>
      <x:c r="M893" t="n">
        <x:v>6</x:v>
      </x:c>
      <x:c r="N893" t="n">
        <x:v>7</x:v>
      </x:c>
      <x:c r="O893" t="n">
        <x:v>4</x:v>
      </x:c>
      <x:c r="P893" t="n">
        <x:v>3</x:v>
      </x:c>
      <x:c r="Q893" t="n">
        <x:v>3</x:v>
      </x:c>
      <x:c r="R893" t="n">
        <x:v>3</x:v>
      </x:c>
      <x:c r="S893" t="n">
        <x:v>5</x:v>
      </x:c>
      <x:c r="T893" t="n">
        <x:f>D893</x:f>
        <x:v>36</x:v>
      </x:c>
      <x:c r="U893" t="n">
        <x:f>Assumptions!$B$16</x:f>
        <x:v>45</x:v>
      </x:c>
      <x:c r="V893" t="n">
        <x:f>MIN(T893,U893)</x:f>
        <x:v>36</x:v>
      </x:c>
      <x:c r="W893" t="n">
        <x:f>Assumptions!$B$17</x:f>
        <x:v>31.5</x:v>
      </x:c>
      <x:c r="X893" s="29" t="n">
        <x:f>V893/W893*100</x:f>
        <x:v>114.28571428571428</x:v>
      </x:c>
      <x:c r="Y893" s="29" t="n">
        <x:f>T893/U893*100</x:f>
        <x:v>80</x:v>
      </x:c>
      <x:c r="Z893" t="n">
        <x:f>MAX(U893-T893,0)</x:f>
        <x:v>9</x:v>
      </x:c>
      <x:c r="AA893" t="n">
        <x:f>MAX(T893-U893,0)</x:f>
        <x:v>0</x:v>
      </x:c>
      <x:c r="AB893" t="str">
        <x:f>IF(Y893&gt;=100,"Capacity Gap",IF(Y893&gt;=90,"Potential Bottleneck","No Bottleneck"))</x:f>
        <x:v>No Bottleneck</x:v>
      </x:c>
      <x:c r="AC893" t="str">
        <x:f>IF(Y893&lt;60,"Low Utilization / Smooth Flow",IF(Y893&lt;=85,"Moderate Utilization",IF(Y893&lt;90,"Transition / Capacity Pressure","High Utilization / Queue Risk")))</x:f>
        <x:v>Moderate Utilization</x:v>
      </x:c>
    </x:row>
    <x:row r="894">
      <x:c r="A894" t="n">
        <x:v>893</x:v>
      </x:c>
      <x:c r="B894" s="16" t="n">
        <x:v>46246.51388888889</x:v>
      </x:c>
      <x:c r="C894" t="str">
        <x:v>Lunch Peak</x:v>
      </x:c>
      <x:c r="D894" t="n">
        <x:v>37</x:v>
      </x:c>
      <x:c r="E894" t="n">
        <x:v>7</x:v>
      </x:c>
      <x:c r="F894" t="n">
        <x:v>16</x:v>
      </x:c>
      <x:c r="G894" t="n">
        <x:v>14</x:v>
      </x:c>
      <x:c r="H894" t="n">
        <x:v>32.9</x:v>
      </x:c>
      <x:c r="I894" t="n">
        <x:v>3.4</x:v>
      </x:c>
      <x:c r="J894" t="n">
        <x:v>82.5</x:v>
      </x:c>
      <x:c r="K894" t="n">
        <x:v>47.5</x:v>
      </x:c>
      <x:c r="L894" t="n">
        <x:v>7</x:v>
      </x:c>
      <x:c r="M894" t="n">
        <x:v>7</x:v>
      </x:c>
      <x:c r="N894" t="n">
        <x:v>7</x:v>
      </x:c>
      <x:c r="O894" t="n">
        <x:v>5</x:v>
      </x:c>
      <x:c r="P894" t="n">
        <x:v>4</x:v>
      </x:c>
      <x:c r="Q894" t="n">
        <x:v>4</x:v>
      </x:c>
      <x:c r="R894" t="n">
        <x:v>3</x:v>
      </x:c>
      <x:c r="S894" t="n">
        <x:v>0</x:v>
      </x:c>
      <x:c r="T894" t="n">
        <x:f>D894</x:f>
        <x:v>37</x:v>
      </x:c>
      <x:c r="U894" t="n">
        <x:f>Assumptions!$B$16</x:f>
        <x:v>45</x:v>
      </x:c>
      <x:c r="V894" t="n">
        <x:f>MIN(T894,U894)</x:f>
        <x:v>37</x:v>
      </x:c>
      <x:c r="W894" t="n">
        <x:f>Assumptions!$B$17</x:f>
        <x:v>31.5</x:v>
      </x:c>
      <x:c r="X894" s="29" t="n">
        <x:f>V894/W894*100</x:f>
        <x:v>117.46031746031747</x:v>
      </x:c>
      <x:c r="Y894" s="29" t="n">
        <x:f>T894/U894*100</x:f>
        <x:v>82.22222222222221</x:v>
      </x:c>
      <x:c r="Z894" t="n">
        <x:f>MAX(U894-T894,0)</x:f>
        <x:v>8</x:v>
      </x:c>
      <x:c r="AA894" t="n">
        <x:f>MAX(T894-U894,0)</x:f>
        <x:v>0</x:v>
      </x:c>
      <x:c r="AB894" t="str">
        <x:f>IF(Y894&gt;=100,"Capacity Gap",IF(Y894&gt;=90,"Potential Bottleneck","No Bottleneck"))</x:f>
        <x:v>No Bottleneck</x:v>
      </x:c>
      <x:c r="AC894" t="str">
        <x:f>IF(Y894&lt;60,"Low Utilization / Smooth Flow",IF(Y894&lt;=85,"Moderate Utilization",IF(Y894&lt;90,"Transition / Capacity Pressure","High Utilization / Queue Risk")))</x:f>
        <x:v>Moderate Utilization</x:v>
      </x:c>
    </x:row>
    <x:row r="895">
      <x:c r="A895" t="n">
        <x:v>894</x:v>
      </x:c>
      <x:c r="B895" s="16" t="n">
        <x:v>46246.51736111111</x:v>
      </x:c>
      <x:c r="C895" t="str">
        <x:v>Lunch Peak</x:v>
      </x:c>
      <x:c r="D895" t="n">
        <x:v>33</x:v>
      </x:c>
      <x:c r="E895" t="n">
        <x:v>7</x:v>
      </x:c>
      <x:c r="F895" t="n">
        <x:v>14</x:v>
      </x:c>
      <x:c r="G895" t="n">
        <x:v>12</x:v>
      </x:c>
      <x:c r="H895" t="n">
        <x:v>25.3</x:v>
      </x:c>
      <x:c r="I895" t="n">
        <x:v>0.6</x:v>
      </x:c>
      <x:c r="J895" t="n">
        <x:v>73.6</x:v>
      </x:c>
      <x:c r="K895" t="n">
        <x:v>47.9</x:v>
      </x:c>
      <x:c r="L895" t="n">
        <x:v>6</x:v>
      </x:c>
      <x:c r="M895" t="n">
        <x:v>6</x:v>
      </x:c>
      <x:c r="N895" t="n">
        <x:v>5</x:v>
      </x:c>
      <x:c r="O895" t="n">
        <x:v>4</x:v>
      </x:c>
      <x:c r="P895" t="n">
        <x:v>4</x:v>
      </x:c>
      <x:c r="Q895" t="n">
        <x:v>3</x:v>
      </x:c>
      <x:c r="R895" t="n">
        <x:v>3</x:v>
      </x:c>
      <x:c r="S895" t="n">
        <x:v>2</x:v>
      </x:c>
      <x:c r="T895" t="n">
        <x:f>D895</x:f>
        <x:v>33</x:v>
      </x:c>
      <x:c r="U895" t="n">
        <x:f>Assumptions!$B$16</x:f>
        <x:v>45</x:v>
      </x:c>
      <x:c r="V895" t="n">
        <x:f>MIN(T895,U895)</x:f>
        <x:v>33</x:v>
      </x:c>
      <x:c r="W895" t="n">
        <x:f>Assumptions!$B$17</x:f>
        <x:v>31.5</x:v>
      </x:c>
      <x:c r="X895" s="29" t="n">
        <x:f>V895/W895*100</x:f>
        <x:v>104.76190476190477</x:v>
      </x:c>
      <x:c r="Y895" s="29" t="n">
        <x:f>T895/U895*100</x:f>
        <x:v>73.33333333333333</x:v>
      </x:c>
      <x:c r="Z895" t="n">
        <x:f>MAX(U895-T895,0)</x:f>
        <x:v>12</x:v>
      </x:c>
      <x:c r="AA895" t="n">
        <x:f>MAX(T895-U895,0)</x:f>
        <x:v>0</x:v>
      </x:c>
      <x:c r="AB895" t="str">
        <x:f>IF(Y895&gt;=100,"Capacity Gap",IF(Y895&gt;=90,"Potential Bottleneck","No Bottleneck"))</x:f>
        <x:v>No Bottleneck</x:v>
      </x:c>
      <x:c r="AC895" t="str">
        <x:f>IF(Y895&lt;60,"Low Utilization / Smooth Flow",IF(Y895&lt;=85,"Moderate Utilization",IF(Y895&lt;90,"Transition / Capacity Pressure","High Utilization / Queue Risk")))</x:f>
        <x:v>Moderate Utilization</x:v>
      </x:c>
    </x:row>
    <x:row r="896">
      <x:c r="A896" t="n">
        <x:v>895</x:v>
      </x:c>
      <x:c r="B896" s="16" t="n">
        <x:v>46246.520833333336</x:v>
      </x:c>
      <x:c r="C896" t="str">
        <x:v>Lunch Peak</x:v>
      </x:c>
      <x:c r="D896" t="n">
        <x:v>26</x:v>
      </x:c>
      <x:c r="E896" t="n">
        <x:v>5</x:v>
      </x:c>
      <x:c r="F896" t="n">
        <x:v>11</x:v>
      </x:c>
      <x:c r="G896" t="n">
        <x:v>10</x:v>
      </x:c>
      <x:c r="H896" t="n">
        <x:v>29.4</x:v>
      </x:c>
      <x:c r="I896" t="n">
        <x:v>0</x:v>
      </x:c>
      <x:c r="J896" t="n">
        <x:v>58</x:v>
      </x:c>
      <x:c r="K896" t="n">
        <x:v>42</x:v>
      </x:c>
      <x:c r="L896" t="n">
        <x:v>4</x:v>
      </x:c>
      <x:c r="M896" t="n">
        <x:v>4</x:v>
      </x:c>
      <x:c r="N896" t="n">
        <x:v>4</x:v>
      </x:c>
      <x:c r="O896" t="n">
        <x:v>3</x:v>
      </x:c>
      <x:c r="P896" t="n">
        <x:v>2</x:v>
      </x:c>
      <x:c r="Q896" t="n">
        <x:v>2</x:v>
      </x:c>
      <x:c r="R896" t="n">
        <x:v>2</x:v>
      </x:c>
      <x:c r="S896" t="n">
        <x:v>5</x:v>
      </x:c>
      <x:c r="T896" t="n">
        <x:f>D896</x:f>
        <x:v>26</x:v>
      </x:c>
      <x:c r="U896" t="n">
        <x:f>Assumptions!$B$16</x:f>
        <x:v>45</x:v>
      </x:c>
      <x:c r="V896" t="n">
        <x:f>MIN(T896,U896)</x:f>
        <x:v>26</x:v>
      </x:c>
      <x:c r="W896" t="n">
        <x:f>Assumptions!$B$17</x:f>
        <x:v>31.5</x:v>
      </x:c>
      <x:c r="X896" s="29" t="n">
        <x:f>V896/W896*100</x:f>
        <x:v>82.53968253968253</x:v>
      </x:c>
      <x:c r="Y896" s="29" t="n">
        <x:f>T896/U896*100</x:f>
        <x:v>57.77777777777777</x:v>
      </x:c>
      <x:c r="Z896" t="n">
        <x:f>MAX(U896-T896,0)</x:f>
        <x:v>19</x:v>
      </x:c>
      <x:c r="AA896" t="n">
        <x:f>MAX(T896-U896,0)</x:f>
        <x:v>0</x:v>
      </x:c>
      <x:c r="AB896" t="str">
        <x:f>IF(Y896&gt;=100,"Capacity Gap",IF(Y896&gt;=90,"Potential Bottleneck","No Bottleneck"))</x:f>
        <x:v>No Bottleneck</x:v>
      </x:c>
      <x:c r="AC896" t="str">
        <x:f>IF(Y896&lt;60,"Low Utilization / Smooth Flow",IF(Y896&lt;=85,"Moderate Utilization",IF(Y896&lt;90,"Transition / Capacity Pressure","High Utilization / Queue Risk")))</x:f>
        <x:v>Low Utilization / Smooth Flow</x:v>
      </x:c>
    </x:row>
    <x:row r="897">
      <x:c r="A897" t="n">
        <x:v>896</x:v>
      </x:c>
      <x:c r="B897" s="16" t="n">
        <x:v>46246.524305555555</x:v>
      </x:c>
      <x:c r="C897" t="str">
        <x:v>Lunch Peak</x:v>
      </x:c>
      <x:c r="D897" t="n">
        <x:v>35</x:v>
      </x:c>
      <x:c r="E897" t="n">
        <x:v>7</x:v>
      </x:c>
      <x:c r="F897" t="n">
        <x:v>15</x:v>
      </x:c>
      <x:c r="G897" t="n">
        <x:v>13</x:v>
      </x:c>
      <x:c r="H897" t="n">
        <x:v>28.3</x:v>
      </x:c>
      <x:c r="I897" t="n">
        <x:v>1.3</x:v>
      </x:c>
      <x:c r="J897" t="n">
        <x:v>78</x:v>
      </x:c>
      <x:c r="K897" t="n">
        <x:v>50.3</x:v>
      </x:c>
      <x:c r="L897" t="n">
        <x:v>7</x:v>
      </x:c>
      <x:c r="M897" t="n">
        <x:v>6</x:v>
      </x:c>
      <x:c r="N897" t="n">
        <x:v>6</x:v>
      </x:c>
      <x:c r="O897" t="n">
        <x:v>4</x:v>
      </x:c>
      <x:c r="P897" t="n">
        <x:v>5</x:v>
      </x:c>
      <x:c r="Q897" t="n">
        <x:v>3</x:v>
      </x:c>
      <x:c r="R897" t="n">
        <x:v>3</x:v>
      </x:c>
      <x:c r="S897" t="n">
        <x:v>1</x:v>
      </x:c>
      <x:c r="T897" t="n">
        <x:f>D897</x:f>
        <x:v>35</x:v>
      </x:c>
      <x:c r="U897" t="n">
        <x:f>Assumptions!$B$16</x:f>
        <x:v>45</x:v>
      </x:c>
      <x:c r="V897" t="n">
        <x:f>MIN(T897,U897)</x:f>
        <x:v>35</x:v>
      </x:c>
      <x:c r="W897" t="n">
        <x:f>Assumptions!$B$17</x:f>
        <x:v>31.5</x:v>
      </x:c>
      <x:c r="X897" s="29" t="n">
        <x:f>V897/W897*100</x:f>
        <x:v>111.11111111111111</x:v>
      </x:c>
      <x:c r="Y897" s="29" t="n">
        <x:f>T897/U897*100</x:f>
        <x:v>77.77777777777779</x:v>
      </x:c>
      <x:c r="Z897" t="n">
        <x:f>MAX(U897-T897,0)</x:f>
        <x:v>10</x:v>
      </x:c>
      <x:c r="AA897" t="n">
        <x:f>MAX(T897-U897,0)</x:f>
        <x:v>0</x:v>
      </x:c>
      <x:c r="AB897" t="str">
        <x:f>IF(Y897&gt;=100,"Capacity Gap",IF(Y897&gt;=90,"Potential Bottleneck","No Bottleneck"))</x:f>
        <x:v>No Bottleneck</x:v>
      </x:c>
      <x:c r="AC897" t="str">
        <x:f>IF(Y897&lt;60,"Low Utilization / Smooth Flow",IF(Y897&lt;=85,"Moderate Utilization",IF(Y897&lt;90,"Transition / Capacity Pressure","High Utilization / Queue Risk")))</x:f>
        <x:v>Moderate Utilization</x:v>
      </x:c>
    </x:row>
    <x:row r="898">
      <x:c r="A898" t="n">
        <x:v>897</x:v>
      </x:c>
      <x:c r="B898" s="16" t="n">
        <x:v>46246.52777777778</x:v>
      </x:c>
      <x:c r="C898" t="str">
        <x:v>Lunch Peak</x:v>
      </x:c>
      <x:c r="D898" t="n">
        <x:v>27</x:v>
      </x:c>
      <x:c r="E898" t="n">
        <x:v>5</x:v>
      </x:c>
      <x:c r="F898" t="n">
        <x:v>12</x:v>
      </x:c>
      <x:c r="G898" t="n">
        <x:v>10</x:v>
      </x:c>
      <x:c r="H898" t="n">
        <x:v>26.8</x:v>
      </x:c>
      <x:c r="I898" t="n">
        <x:v>0</x:v>
      </x:c>
      <x:c r="J898" t="n">
        <x:v>60.2</x:v>
      </x:c>
      <x:c r="K898" t="n">
        <x:v>42.1</x:v>
      </x:c>
      <x:c r="L898" t="n">
        <x:v>3</x:v>
      </x:c>
      <x:c r="M898" t="n">
        <x:v>5</x:v>
      </x:c>
      <x:c r="N898" t="n">
        <x:v>4</x:v>
      </x:c>
      <x:c r="O898" t="n">
        <x:v>4</x:v>
      </x:c>
      <x:c r="P898" t="n">
        <x:v>3</x:v>
      </x:c>
      <x:c r="Q898" t="n">
        <x:v>3</x:v>
      </x:c>
      <x:c r="R898" t="n">
        <x:v>3</x:v>
      </x:c>
      <x:c r="S898" t="n">
        <x:v>2</x:v>
      </x:c>
      <x:c r="T898" t="n">
        <x:f>D898</x:f>
        <x:v>27</x:v>
      </x:c>
      <x:c r="U898" t="n">
        <x:f>Assumptions!$B$16</x:f>
        <x:v>45</x:v>
      </x:c>
      <x:c r="V898" t="n">
        <x:f>MIN(T898,U898)</x:f>
        <x:v>27</x:v>
      </x:c>
      <x:c r="W898" t="n">
        <x:f>Assumptions!$B$17</x:f>
        <x:v>31.5</x:v>
      </x:c>
      <x:c r="X898" s="29" t="n">
        <x:f>V898/W898*100</x:f>
        <x:v>85.71428571428571</x:v>
      </x:c>
      <x:c r="Y898" s="29" t="n">
        <x:f>T898/U898*100</x:f>
        <x:v>60</x:v>
      </x:c>
      <x:c r="Z898" t="n">
        <x:f>MAX(U898-T898,0)</x:f>
        <x:v>18</x:v>
      </x:c>
      <x:c r="AA898" t="n">
        <x:f>MAX(T898-U898,0)</x:f>
        <x:v>0</x:v>
      </x:c>
      <x:c r="AB898" t="str">
        <x:f>IF(Y898&gt;=100,"Capacity Gap",IF(Y898&gt;=90,"Potential Bottleneck","No Bottleneck"))</x:f>
        <x:v>No Bottleneck</x:v>
      </x:c>
      <x:c r="AC898" t="str">
        <x:f>IF(Y898&lt;60,"Low Utilization / Smooth Flow",IF(Y898&lt;=85,"Moderate Utilization",IF(Y898&lt;90,"Transition / Capacity Pressure","High Utilization / Queue Risk")))</x:f>
        <x:v>Moderate Utilization</x:v>
      </x:c>
    </x:row>
    <x:row r="899">
      <x:c r="A899" t="n">
        <x:v>898</x:v>
      </x:c>
      <x:c r="B899" s="16" t="n">
        <x:v>46246.53125</x:v>
      </x:c>
      <x:c r="C899" t="str">
        <x:v>Lunch Peak</x:v>
      </x:c>
      <x:c r="D899" t="n">
        <x:v>30</x:v>
      </x:c>
      <x:c r="E899" t="n">
        <x:v>6</x:v>
      </x:c>
      <x:c r="F899" t="n">
        <x:v>13</x:v>
      </x:c>
      <x:c r="G899" t="n">
        <x:v>11</x:v>
      </x:c>
      <x:c r="H899" t="n">
        <x:v>33</x:v>
      </x:c>
      <x:c r="I899" t="n">
        <x:v>0</x:v>
      </x:c>
      <x:c r="J899" t="n">
        <x:v>66.9</x:v>
      </x:c>
      <x:c r="K899" t="n">
        <x:v>43.3</x:v>
      </x:c>
      <x:c r="L899" t="n">
        <x:v>6</x:v>
      </x:c>
      <x:c r="M899" t="n">
        <x:v>6</x:v>
      </x:c>
      <x:c r="N899" t="n">
        <x:v>5</x:v>
      </x:c>
      <x:c r="O899" t="n">
        <x:v>4</x:v>
      </x:c>
      <x:c r="P899" t="n">
        <x:v>4</x:v>
      </x:c>
      <x:c r="Q899" t="n">
        <x:v>3</x:v>
      </x:c>
      <x:c r="R899" t="n">
        <x:v>2</x:v>
      </x:c>
      <x:c r="S899" t="n">
        <x:v>0</x:v>
      </x:c>
      <x:c r="T899" t="n">
        <x:f>D899</x:f>
        <x:v>30</x:v>
      </x:c>
      <x:c r="U899" t="n">
        <x:f>Assumptions!$B$16</x:f>
        <x:v>45</x:v>
      </x:c>
      <x:c r="V899" t="n">
        <x:f>MIN(T899,U899)</x:f>
        <x:v>30</x:v>
      </x:c>
      <x:c r="W899" t="n">
        <x:f>Assumptions!$B$17</x:f>
        <x:v>31.5</x:v>
      </x:c>
      <x:c r="X899" s="29" t="n">
        <x:f>V899/W899*100</x:f>
        <x:v>95.23809523809523</x:v>
      </x:c>
      <x:c r="Y899" s="29" t="n">
        <x:f>T899/U899*100</x:f>
        <x:v>66.66666666666666</x:v>
      </x:c>
      <x:c r="Z899" t="n">
        <x:f>MAX(U899-T899,0)</x:f>
        <x:v>15</x:v>
      </x:c>
      <x:c r="AA899" t="n">
        <x:f>MAX(T899-U899,0)</x:f>
        <x:v>0</x:v>
      </x:c>
      <x:c r="AB899" t="str">
        <x:f>IF(Y899&gt;=100,"Capacity Gap",IF(Y899&gt;=90,"Potential Bottleneck","No Bottleneck"))</x:f>
        <x:v>No Bottleneck</x:v>
      </x:c>
      <x:c r="AC899" t="str">
        <x:f>IF(Y899&lt;60,"Low Utilization / Smooth Flow",IF(Y899&lt;=85,"Moderate Utilization",IF(Y899&lt;90,"Transition / Capacity Pressure","High Utilization / Queue Risk")))</x:f>
        <x:v>Moderate Utilization</x:v>
      </x:c>
    </x:row>
    <x:row r="900">
      <x:c r="A900" t="n">
        <x:v>899</x:v>
      </x:c>
      <x:c r="B900" s="16" t="n">
        <x:v>46246.53472222222</x:v>
      </x:c>
      <x:c r="C900" t="str">
        <x:v>Lunch Peak</x:v>
      </x:c>
      <x:c r="D900" t="n">
        <x:v>31</x:v>
      </x:c>
      <x:c r="E900" t="n">
        <x:v>6</x:v>
      </x:c>
      <x:c r="F900" t="n">
        <x:v>13</x:v>
      </x:c>
      <x:c r="G900" t="n">
        <x:v>12</x:v>
      </x:c>
      <x:c r="H900" t="n">
        <x:v>24.8</x:v>
      </x:c>
      <x:c r="I900" t="n">
        <x:v>0</x:v>
      </x:c>
      <x:c r="J900" t="n">
        <x:v>69.1</x:v>
      </x:c>
      <x:c r="K900" t="n">
        <x:v>43</x:v>
      </x:c>
      <x:c r="L900" t="n">
        <x:v>6</x:v>
      </x:c>
      <x:c r="M900" t="n">
        <x:v>5</x:v>
      </x:c>
      <x:c r="N900" t="n">
        <x:v>5</x:v>
      </x:c>
      <x:c r="O900" t="n">
        <x:v>4</x:v>
      </x:c>
      <x:c r="P900" t="n">
        <x:v>3</x:v>
      </x:c>
      <x:c r="Q900" t="n">
        <x:v>4</x:v>
      </x:c>
      <x:c r="R900" t="n">
        <x:v>2</x:v>
      </x:c>
      <x:c r="S900" t="n">
        <x:v>2</x:v>
      </x:c>
      <x:c r="T900" t="n">
        <x:f>D900</x:f>
        <x:v>31</x:v>
      </x:c>
      <x:c r="U900" t="n">
        <x:f>Assumptions!$B$16</x:f>
        <x:v>45</x:v>
      </x:c>
      <x:c r="V900" t="n">
        <x:f>MIN(T900,U900)</x:f>
        <x:v>31</x:v>
      </x:c>
      <x:c r="W900" t="n">
        <x:f>Assumptions!$B$17</x:f>
        <x:v>31.5</x:v>
      </x:c>
      <x:c r="X900" s="29" t="n">
        <x:f>V900/W900*100</x:f>
        <x:v>98.4126984126984</x:v>
      </x:c>
      <x:c r="Y900" s="29" t="n">
        <x:f>T900/U900*100</x:f>
        <x:v>68.88888888888889</x:v>
      </x:c>
      <x:c r="Z900" t="n">
        <x:f>MAX(U900-T900,0)</x:f>
        <x:v>14</x:v>
      </x:c>
      <x:c r="AA900" t="n">
        <x:f>MAX(T900-U900,0)</x:f>
        <x:v>0</x:v>
      </x:c>
      <x:c r="AB900" t="str">
        <x:f>IF(Y900&gt;=100,"Capacity Gap",IF(Y900&gt;=90,"Potential Bottleneck","No Bottleneck"))</x:f>
        <x:v>No Bottleneck</x:v>
      </x:c>
      <x:c r="AC900" t="str">
        <x:f>IF(Y900&lt;60,"Low Utilization / Smooth Flow",IF(Y900&lt;=85,"Moderate Utilization",IF(Y900&lt;90,"Transition / Capacity Pressure","High Utilization / Queue Risk")))</x:f>
        <x:v>Moderate Utilization</x:v>
      </x:c>
    </x:row>
    <x:row r="901">
      <x:c r="A901" t="n">
        <x:v>900</x:v>
      </x:c>
      <x:c r="B901" s="16" t="n">
        <x:v>46246.538194444445</x:v>
      </x:c>
      <x:c r="C901" t="str">
        <x:v>Lunch Peak</x:v>
      </x:c>
      <x:c r="D901" t="n">
        <x:v>32</x:v>
      </x:c>
      <x:c r="E901" t="n">
        <x:v>6</x:v>
      </x:c>
      <x:c r="F901" t="n">
        <x:v>14</x:v>
      </x:c>
      <x:c r="G901" t="n">
        <x:v>12</x:v>
      </x:c>
      <x:c r="H901" t="n">
        <x:v>29.7</x:v>
      </x:c>
      <x:c r="I901" t="n">
        <x:v>0.4</x:v>
      </x:c>
      <x:c r="J901" t="n">
        <x:v>71.3</x:v>
      </x:c>
      <x:c r="K901" t="n">
        <x:v>44.9</x:v>
      </x:c>
      <x:c r="L901" t="n">
        <x:v>6</x:v>
      </x:c>
      <x:c r="M901" t="n">
        <x:v>7</x:v>
      </x:c>
      <x:c r="N901" t="n">
        <x:v>6</x:v>
      </x:c>
      <x:c r="O901" t="n">
        <x:v>4</x:v>
      </x:c>
      <x:c r="P901" t="n">
        <x:v>3</x:v>
      </x:c>
      <x:c r="Q901" t="n">
        <x:v>4</x:v>
      </x:c>
      <x:c r="R901" t="n">
        <x:v>2</x:v>
      </x:c>
      <x:c r="S901" t="n">
        <x:v>0</x:v>
      </x:c>
      <x:c r="T901" t="n">
        <x:f>D901</x:f>
        <x:v>32</x:v>
      </x:c>
      <x:c r="U901" t="n">
        <x:f>Assumptions!$B$16</x:f>
        <x:v>45</x:v>
      </x:c>
      <x:c r="V901" t="n">
        <x:f>MIN(T901,U901)</x:f>
        <x:v>32</x:v>
      </x:c>
      <x:c r="W901" t="n">
        <x:f>Assumptions!$B$17</x:f>
        <x:v>31.5</x:v>
      </x:c>
      <x:c r="X901" s="29" t="n">
        <x:f>V901/W901*100</x:f>
        <x:v>101.58730158730158</x:v>
      </x:c>
      <x:c r="Y901" s="29" t="n">
        <x:f>T901/U901*100</x:f>
        <x:v>71.11111111111111</x:v>
      </x:c>
      <x:c r="Z901" t="n">
        <x:f>MAX(U901-T901,0)</x:f>
        <x:v>13</x:v>
      </x:c>
      <x:c r="AA901" t="n">
        <x:f>MAX(T901-U901,0)</x:f>
        <x:v>0</x:v>
      </x:c>
      <x:c r="AB901" t="str">
        <x:f>IF(Y901&gt;=100,"Capacity Gap",IF(Y901&gt;=90,"Potential Bottleneck","No Bottleneck"))</x:f>
        <x:v>No Bottleneck</x:v>
      </x:c>
      <x:c r="AC901" t="str">
        <x:f>IF(Y901&lt;60,"Low Utilization / Smooth Flow",IF(Y901&lt;=85,"Moderate Utilization",IF(Y901&lt;90,"Transition / Capacity Pressure","High Utilization / Queue Risk")))</x:f>
        <x:v>Moderate Utilization</x:v>
      </x:c>
    </x:row>
    <x:row r="902">
      <x:c r="A902" t="n">
        <x:v>901</x:v>
      </x:c>
      <x:c r="B902" s="16" t="n">
        <x:v>46246.541666666664</x:v>
      </x:c>
      <x:c r="C902" t="str">
        <x:v>Post-Lunch</x:v>
      </x:c>
      <x:c r="D902" t="n">
        <x:v>30</x:v>
      </x:c>
      <x:c r="E902" t="n">
        <x:v>13</x:v>
      </x:c>
      <x:c r="F902" t="n">
        <x:v>8</x:v>
      </x:c>
      <x:c r="G902" t="n">
        <x:v>9</x:v>
      </x:c>
      <x:c r="H902" t="n">
        <x:v>24.9</x:v>
      </x:c>
      <x:c r="I902" t="n">
        <x:v>0</x:v>
      </x:c>
      <x:c r="J902" t="n">
        <x:v>66.9</x:v>
      </x:c>
      <x:c r="K902" t="n">
        <x:v>40</x:v>
      </x:c>
      <x:c r="L902" t="n">
        <x:v>5</x:v>
      </x:c>
      <x:c r="M902" t="n">
        <x:v>4</x:v>
      </x:c>
      <x:c r="N902" t="n">
        <x:v>6</x:v>
      </x:c>
      <x:c r="O902" t="n">
        <x:v>3</x:v>
      </x:c>
      <x:c r="P902" t="n">
        <x:v>4</x:v>
      </x:c>
      <x:c r="Q902" t="n">
        <x:v>3</x:v>
      </x:c>
      <x:c r="R902" t="n">
        <x:v>3</x:v>
      </x:c>
      <x:c r="S902" t="n">
        <x:v>2</x:v>
      </x:c>
      <x:c r="T902" t="n">
        <x:f>D902</x:f>
        <x:v>30</x:v>
      </x:c>
      <x:c r="U902" t="n">
        <x:f>Assumptions!$B$16</x:f>
        <x:v>45</x:v>
      </x:c>
      <x:c r="V902" t="n">
        <x:f>MIN(T902,U902)</x:f>
        <x:v>30</x:v>
      </x:c>
      <x:c r="W902" t="n">
        <x:f>Assumptions!$B$17</x:f>
        <x:v>31.5</x:v>
      </x:c>
      <x:c r="X902" s="29" t="n">
        <x:f>V902/W902*100</x:f>
        <x:v>95.23809523809523</x:v>
      </x:c>
      <x:c r="Y902" s="29" t="n">
        <x:f>T902/U902*100</x:f>
        <x:v>66.66666666666666</x:v>
      </x:c>
      <x:c r="Z902" t="n">
        <x:f>MAX(U902-T902,0)</x:f>
        <x:v>15</x:v>
      </x:c>
      <x:c r="AA902" t="n">
        <x:f>MAX(T902-U902,0)</x:f>
        <x:v>0</x:v>
      </x:c>
      <x:c r="AB902" t="str">
        <x:f>IF(Y902&gt;=100,"Capacity Gap",IF(Y902&gt;=90,"Potential Bottleneck","No Bottleneck"))</x:f>
        <x:v>No Bottleneck</x:v>
      </x:c>
      <x:c r="AC902" t="str">
        <x:f>IF(Y902&lt;60,"Low Utilization / Smooth Flow",IF(Y902&lt;=85,"Moderate Utilization",IF(Y902&lt;90,"Transition / Capacity Pressure","High Utilization / Queue Risk")))</x:f>
        <x:v>Moderate Utilization</x:v>
      </x:c>
    </x:row>
    <x:row r="903">
      <x:c r="A903" t="n">
        <x:v>902</x:v>
      </x:c>
      <x:c r="B903" s="16" t="n">
        <x:v>46246.54513888889</x:v>
      </x:c>
      <x:c r="C903" t="str">
        <x:v>Post-Lunch</x:v>
      </x:c>
      <x:c r="D903" t="n">
        <x:v>29</x:v>
      </x:c>
      <x:c r="E903" t="n">
        <x:v>12</x:v>
      </x:c>
      <x:c r="F903" t="n">
        <x:v>8</x:v>
      </x:c>
      <x:c r="G903" t="n">
        <x:v>9</x:v>
      </x:c>
      <x:c r="H903" t="n">
        <x:v>26.4</x:v>
      </x:c>
      <x:c r="I903" t="n">
        <x:v>0</x:v>
      </x:c>
      <x:c r="J903" t="n">
        <x:v>64.7</x:v>
      </x:c>
      <x:c r="K903" t="n">
        <x:v>42.8</x:v>
      </x:c>
      <x:c r="L903" t="n">
        <x:v>6</x:v>
      </x:c>
      <x:c r="M903" t="n">
        <x:v>5</x:v>
      </x:c>
      <x:c r="N903" t="n">
        <x:v>4</x:v>
      </x:c>
      <x:c r="O903" t="n">
        <x:v>3</x:v>
      </x:c>
      <x:c r="P903" t="n">
        <x:v>3</x:v>
      </x:c>
      <x:c r="Q903" t="n">
        <x:v>3</x:v>
      </x:c>
      <x:c r="R903" t="n">
        <x:v>2</x:v>
      </x:c>
      <x:c r="S903" t="n">
        <x:v>3</x:v>
      </x:c>
      <x:c r="T903" t="n">
        <x:f>D903</x:f>
        <x:v>29</x:v>
      </x:c>
      <x:c r="U903" t="n">
        <x:f>Assumptions!$B$16</x:f>
        <x:v>45</x:v>
      </x:c>
      <x:c r="V903" t="n">
        <x:f>MIN(T903,U903)</x:f>
        <x:v>29</x:v>
      </x:c>
      <x:c r="W903" t="n">
        <x:f>Assumptions!$B$17</x:f>
        <x:v>31.5</x:v>
      </x:c>
      <x:c r="X903" s="29" t="n">
        <x:f>V903/W903*100</x:f>
        <x:v>92.06349206349206</x:v>
      </x:c>
      <x:c r="Y903" s="29" t="n">
        <x:f>T903/U903*100</x:f>
        <x:v>64.44444444444444</x:v>
      </x:c>
      <x:c r="Z903" t="n">
        <x:f>MAX(U903-T903,0)</x:f>
        <x:v>16</x:v>
      </x:c>
      <x:c r="AA903" t="n">
        <x:f>MAX(T903-U903,0)</x:f>
        <x:v>0</x:v>
      </x:c>
      <x:c r="AB903" t="str">
        <x:f>IF(Y903&gt;=100,"Capacity Gap",IF(Y903&gt;=90,"Potential Bottleneck","No Bottleneck"))</x:f>
        <x:v>No Bottleneck</x:v>
      </x:c>
      <x:c r="AC903" t="str">
        <x:f>IF(Y903&lt;60,"Low Utilization / Smooth Flow",IF(Y903&lt;=85,"Moderate Utilization",IF(Y903&lt;90,"Transition / Capacity Pressure","High Utilization / Queue Risk")))</x:f>
        <x:v>Moderate Utilization</x:v>
      </x:c>
    </x:row>
    <x:row r="904">
      <x:c r="A904" t="n">
        <x:v>903</x:v>
      </x:c>
      <x:c r="B904" s="16" t="n">
        <x:v>46246.54861111111</x:v>
      </x:c>
      <x:c r="C904" t="str">
        <x:v>Post-Lunch</x:v>
      </x:c>
      <x:c r="D904" t="n">
        <x:v>29</x:v>
      </x:c>
      <x:c r="E904" t="n">
        <x:v>12</x:v>
      </x:c>
      <x:c r="F904" t="n">
        <x:v>8</x:v>
      </x:c>
      <x:c r="G904" t="n">
        <x:v>9</x:v>
      </x:c>
      <x:c r="H904" t="n">
        <x:v>32.3</x:v>
      </x:c>
      <x:c r="I904" t="n">
        <x:v>0</x:v>
      </x:c>
      <x:c r="J904" t="n">
        <x:v>64.7</x:v>
      </x:c>
      <x:c r="K904" t="n">
        <x:v>40.9</x:v>
      </x:c>
      <x:c r="L904" t="n">
        <x:v>5</x:v>
      </x:c>
      <x:c r="M904" t="n">
        <x:v>6</x:v>
      </x:c>
      <x:c r="N904" t="n">
        <x:v>5</x:v>
      </x:c>
      <x:c r="O904" t="n">
        <x:v>3</x:v>
      </x:c>
      <x:c r="P904" t="n">
        <x:v>4</x:v>
      </x:c>
      <x:c r="Q904" t="n">
        <x:v>4</x:v>
      </x:c>
      <x:c r="R904" t="n">
        <x:v>2</x:v>
      </x:c>
      <x:c r="S904" t="n">
        <x:v>0</x:v>
      </x:c>
      <x:c r="T904" t="n">
        <x:f>D904</x:f>
        <x:v>29</x:v>
      </x:c>
      <x:c r="U904" t="n">
        <x:f>Assumptions!$B$16</x:f>
        <x:v>45</x:v>
      </x:c>
      <x:c r="V904" t="n">
        <x:f>MIN(T904,U904)</x:f>
        <x:v>29</x:v>
      </x:c>
      <x:c r="W904" t="n">
        <x:f>Assumptions!$B$17</x:f>
        <x:v>31.5</x:v>
      </x:c>
      <x:c r="X904" s="29" t="n">
        <x:f>V904/W904*100</x:f>
        <x:v>92.06349206349206</x:v>
      </x:c>
      <x:c r="Y904" s="29" t="n">
        <x:f>T904/U904*100</x:f>
        <x:v>64.44444444444444</x:v>
      </x:c>
      <x:c r="Z904" t="n">
        <x:f>MAX(U904-T904,0)</x:f>
        <x:v>16</x:v>
      </x:c>
      <x:c r="AA904" t="n">
        <x:f>MAX(T904-U904,0)</x:f>
        <x:v>0</x:v>
      </x:c>
      <x:c r="AB904" t="str">
        <x:f>IF(Y904&gt;=100,"Capacity Gap",IF(Y904&gt;=90,"Potential Bottleneck","No Bottleneck"))</x:f>
        <x:v>No Bottleneck</x:v>
      </x:c>
      <x:c r="AC904" t="str">
        <x:f>IF(Y904&lt;60,"Low Utilization / Smooth Flow",IF(Y904&lt;=85,"Moderate Utilization",IF(Y904&lt;90,"Transition / Capacity Pressure","High Utilization / Queue Risk")))</x:f>
        <x:v>Moderate Utilization</x:v>
      </x:c>
    </x:row>
    <x:row r="905">
      <x:c r="A905" t="n">
        <x:v>904</x:v>
      </x:c>
      <x:c r="B905" s="16" t="n">
        <x:v>46246.552083333336</x:v>
      </x:c>
      <x:c r="C905" t="str">
        <x:v>Post-Lunch</x:v>
      </x:c>
      <x:c r="D905" t="n">
        <x:v>23</x:v>
      </x:c>
      <x:c r="E905" t="n">
        <x:v>10</x:v>
      </x:c>
      <x:c r="F905" t="n">
        <x:v>6</x:v>
      </x:c>
      <x:c r="G905" t="n">
        <x:v>7</x:v>
      </x:c>
      <x:c r="H905" t="n">
        <x:v>27.3</x:v>
      </x:c>
      <x:c r="I905" t="n">
        <x:v>0</x:v>
      </x:c>
      <x:c r="J905" t="n">
        <x:v>51.3</x:v>
      </x:c>
      <x:c r="K905" t="n">
        <x:v>38.6</x:v>
      </x:c>
      <x:c r="L905" t="n">
        <x:v>4</x:v>
      </x:c>
      <x:c r="M905" t="n">
        <x:v>5</x:v>
      </x:c>
      <x:c r="N905" t="n">
        <x:v>4</x:v>
      </x:c>
      <x:c r="O905" t="n">
        <x:v>3</x:v>
      </x:c>
      <x:c r="P905" t="n">
        <x:v>3</x:v>
      </x:c>
      <x:c r="Q905" t="n">
        <x:v>2</x:v>
      </x:c>
      <x:c r="R905" t="n">
        <x:v>2</x:v>
      </x:c>
      <x:c r="S905" t="n">
        <x:v>0</x:v>
      </x:c>
      <x:c r="T905" t="n">
        <x:f>D905</x:f>
        <x:v>23</x:v>
      </x:c>
      <x:c r="U905" t="n">
        <x:f>Assumptions!$B$16</x:f>
        <x:v>45</x:v>
      </x:c>
      <x:c r="V905" t="n">
        <x:f>MIN(T905,U905)</x:f>
        <x:v>23</x:v>
      </x:c>
      <x:c r="W905" t="n">
        <x:f>Assumptions!$B$17</x:f>
        <x:v>31.5</x:v>
      </x:c>
      <x:c r="X905" s="29" t="n">
        <x:f>V905/W905*100</x:f>
        <x:v>73.01587301587301</x:v>
      </x:c>
      <x:c r="Y905" s="29" t="n">
        <x:f>T905/U905*100</x:f>
        <x:v>51.11111111111111</x:v>
      </x:c>
      <x:c r="Z905" t="n">
        <x:f>MAX(U905-T905,0)</x:f>
        <x:v>22</x:v>
      </x:c>
      <x:c r="AA905" t="n">
        <x:f>MAX(T905-U905,0)</x:f>
        <x:v>0</x:v>
      </x:c>
      <x:c r="AB905" t="str">
        <x:f>IF(Y905&gt;=100,"Capacity Gap",IF(Y905&gt;=90,"Potential Bottleneck","No Bottleneck"))</x:f>
        <x:v>No Bottleneck</x:v>
      </x:c>
      <x:c r="AC905" t="str">
        <x:f>IF(Y905&lt;60,"Low Utilization / Smooth Flow",IF(Y905&lt;=85,"Moderate Utilization",IF(Y905&lt;90,"Transition / Capacity Pressure","High Utilization / Queue Risk")))</x:f>
        <x:v>Low Utilization / Smooth Flow</x:v>
      </x:c>
    </x:row>
    <x:row r="906">
      <x:c r="A906" t="n">
        <x:v>905</x:v>
      </x:c>
      <x:c r="B906" s="16" t="n">
        <x:v>46246.555555555555</x:v>
      </x:c>
      <x:c r="C906" t="str">
        <x:v>Post-Lunch</x:v>
      </x:c>
      <x:c r="D906" t="n">
        <x:v>24</x:v>
      </x:c>
      <x:c r="E906" t="n">
        <x:v>10</x:v>
      </x:c>
      <x:c r="F906" t="n">
        <x:v>7</x:v>
      </x:c>
      <x:c r="G906" t="n">
        <x:v>7</x:v>
      </x:c>
      <x:c r="H906" t="n">
        <x:v>29</x:v>
      </x:c>
      <x:c r="I906" t="n">
        <x:v>0</x:v>
      </x:c>
      <x:c r="J906" t="n">
        <x:v>53.5</x:v>
      </x:c>
      <x:c r="K906" t="n">
        <x:v>38.5</x:v>
      </x:c>
      <x:c r="L906" t="n">
        <x:v>3</x:v>
      </x:c>
      <x:c r="M906" t="n">
        <x:v>4</x:v>
      </x:c>
      <x:c r="N906" t="n">
        <x:v>4</x:v>
      </x:c>
      <x:c r="O906" t="n">
        <x:v>2</x:v>
      </x:c>
      <x:c r="P906" t="n">
        <x:v>2</x:v>
      </x:c>
      <x:c r="Q906" t="n">
        <x:v>3</x:v>
      </x:c>
      <x:c r="R906" t="n">
        <x:v>2</x:v>
      </x:c>
      <x:c r="S906" t="n">
        <x:v>4</x:v>
      </x:c>
      <x:c r="T906" t="n">
        <x:f>D906</x:f>
        <x:v>24</x:v>
      </x:c>
      <x:c r="U906" t="n">
        <x:f>Assumptions!$B$16</x:f>
        <x:v>45</x:v>
      </x:c>
      <x:c r="V906" t="n">
        <x:f>MIN(T906,U906)</x:f>
        <x:v>24</x:v>
      </x:c>
      <x:c r="W906" t="n">
        <x:f>Assumptions!$B$17</x:f>
        <x:v>31.5</x:v>
      </x:c>
      <x:c r="X906" s="29" t="n">
        <x:f>V906/W906*100</x:f>
        <x:v>76.19047619047619</x:v>
      </x:c>
      <x:c r="Y906" s="29" t="n">
        <x:f>T906/U906*100</x:f>
        <x:v>53.333333333333336</x:v>
      </x:c>
      <x:c r="Z906" t="n">
        <x:f>MAX(U906-T906,0)</x:f>
        <x:v>21</x:v>
      </x:c>
      <x:c r="AA906" t="n">
        <x:f>MAX(T906-U906,0)</x:f>
        <x:v>0</x:v>
      </x:c>
      <x:c r="AB906" t="str">
        <x:f>IF(Y906&gt;=100,"Capacity Gap",IF(Y906&gt;=90,"Potential Bottleneck","No Bottleneck"))</x:f>
        <x:v>No Bottleneck</x:v>
      </x:c>
      <x:c r="AC906" t="str">
        <x:f>IF(Y906&lt;60,"Low Utilization / Smooth Flow",IF(Y906&lt;=85,"Moderate Utilization",IF(Y906&lt;90,"Transition / Capacity Pressure","High Utilization / Queue Risk")))</x:f>
        <x:v>Low Utilization / Smooth Flow</x:v>
      </x:c>
    </x:row>
    <x:row r="907">
      <x:c r="A907" t="n">
        <x:v>906</x:v>
      </x:c>
      <x:c r="B907" s="16" t="n">
        <x:v>46246.55902777778</x:v>
      </x:c>
      <x:c r="C907" t="str">
        <x:v>Post-Lunch</x:v>
      </x:c>
      <x:c r="D907" t="n">
        <x:v>28</x:v>
      </x:c>
      <x:c r="E907" t="n">
        <x:v>12</x:v>
      </x:c>
      <x:c r="F907" t="n">
        <x:v>8</x:v>
      </x:c>
      <x:c r="G907" t="n">
        <x:v>8</x:v>
      </x:c>
      <x:c r="H907" t="n">
        <x:v>28.7</x:v>
      </x:c>
      <x:c r="I907" t="n">
        <x:v>0</x:v>
      </x:c>
      <x:c r="J907" t="n">
        <x:v>62.4</x:v>
      </x:c>
      <x:c r="K907" t="n">
        <x:v>41.9</x:v>
      </x:c>
      <x:c r="L907" t="n">
        <x:v>4</x:v>
      </x:c>
      <x:c r="M907" t="n">
        <x:v>6</x:v>
      </x:c>
      <x:c r="N907" t="n">
        <x:v>6</x:v>
      </x:c>
      <x:c r="O907" t="n">
        <x:v>3</x:v>
      </x:c>
      <x:c r="P907" t="n">
        <x:v>3</x:v>
      </x:c>
      <x:c r="Q907" t="n">
        <x:v>2</x:v>
      </x:c>
      <x:c r="R907" t="n">
        <x:v>3</x:v>
      </x:c>
      <x:c r="S907" t="n">
        <x:v>1</x:v>
      </x:c>
      <x:c r="T907" t="n">
        <x:f>D907</x:f>
        <x:v>28</x:v>
      </x:c>
      <x:c r="U907" t="n">
        <x:f>Assumptions!$B$16</x:f>
        <x:v>45</x:v>
      </x:c>
      <x:c r="V907" t="n">
        <x:f>MIN(T907,U907)</x:f>
        <x:v>28</x:v>
      </x:c>
      <x:c r="W907" t="n">
        <x:f>Assumptions!$B$17</x:f>
        <x:v>31.5</x:v>
      </x:c>
      <x:c r="X907" s="29" t="n">
        <x:f>V907/W907*100</x:f>
        <x:v>88.88888888888889</x:v>
      </x:c>
      <x:c r="Y907" s="29" t="n">
        <x:f>T907/U907*100</x:f>
        <x:v>62.22222222222222</x:v>
      </x:c>
      <x:c r="Z907" t="n">
        <x:f>MAX(U907-T907,0)</x:f>
        <x:v>17</x:v>
      </x:c>
      <x:c r="AA907" t="n">
        <x:f>MAX(T907-U907,0)</x:f>
        <x:v>0</x:v>
      </x:c>
      <x:c r="AB907" t="str">
        <x:f>IF(Y907&gt;=100,"Capacity Gap",IF(Y907&gt;=90,"Potential Bottleneck","No Bottleneck"))</x:f>
        <x:v>No Bottleneck</x:v>
      </x:c>
      <x:c r="AC907" t="str">
        <x:f>IF(Y907&lt;60,"Low Utilization / Smooth Flow",IF(Y907&lt;=85,"Moderate Utilization",IF(Y907&lt;90,"Transition / Capacity Pressure","High Utilization / Queue Risk")))</x:f>
        <x:v>Moderate Utilization</x:v>
      </x:c>
    </x:row>
    <x:row r="908">
      <x:c r="A908" t="n">
        <x:v>907</x:v>
      </x:c>
      <x:c r="B908" s="16" t="n">
        <x:v>46246.5625</x:v>
      </x:c>
      <x:c r="C908" t="str">
        <x:v>Post-Lunch</x:v>
      </x:c>
      <x:c r="D908" t="n">
        <x:v>28</x:v>
      </x:c>
      <x:c r="E908" t="n">
        <x:v>12</x:v>
      </x:c>
      <x:c r="F908" t="n">
        <x:v>8</x:v>
      </x:c>
      <x:c r="G908" t="n">
        <x:v>8</x:v>
      </x:c>
      <x:c r="H908" t="n">
        <x:v>27</x:v>
      </x:c>
      <x:c r="I908" t="n">
        <x:v>0</x:v>
      </x:c>
      <x:c r="J908" t="n">
        <x:v>62.4</x:v>
      </x:c>
      <x:c r="K908" t="n">
        <x:v>47.1</x:v>
      </x:c>
      <x:c r="L908" t="n">
        <x:v>6</x:v>
      </x:c>
      <x:c r="M908" t="n">
        <x:v>5</x:v>
      </x:c>
      <x:c r="N908" t="n">
        <x:v>4</x:v>
      </x:c>
      <x:c r="O908" t="n">
        <x:v>3</x:v>
      </x:c>
      <x:c r="P908" t="n">
        <x:v>3</x:v>
      </x:c>
      <x:c r="Q908" t="n">
        <x:v>2</x:v>
      </x:c>
      <x:c r="R908" t="n">
        <x:v>2</x:v>
      </x:c>
      <x:c r="S908" t="n">
        <x:v>3</x:v>
      </x:c>
      <x:c r="T908" t="n">
        <x:f>D908</x:f>
        <x:v>28</x:v>
      </x:c>
      <x:c r="U908" t="n">
        <x:f>Assumptions!$B$16</x:f>
        <x:v>45</x:v>
      </x:c>
      <x:c r="V908" t="n">
        <x:f>MIN(T908,U908)</x:f>
        <x:v>28</x:v>
      </x:c>
      <x:c r="W908" t="n">
        <x:f>Assumptions!$B$17</x:f>
        <x:v>31.5</x:v>
      </x:c>
      <x:c r="X908" s="29" t="n">
        <x:f>V908/W908*100</x:f>
        <x:v>88.88888888888889</x:v>
      </x:c>
      <x:c r="Y908" s="29" t="n">
        <x:f>T908/U908*100</x:f>
        <x:v>62.22222222222222</x:v>
      </x:c>
      <x:c r="Z908" t="n">
        <x:f>MAX(U908-T908,0)</x:f>
        <x:v>17</x:v>
      </x:c>
      <x:c r="AA908" t="n">
        <x:f>MAX(T908-U908,0)</x:f>
        <x:v>0</x:v>
      </x:c>
      <x:c r="AB908" t="str">
        <x:f>IF(Y908&gt;=100,"Capacity Gap",IF(Y908&gt;=90,"Potential Bottleneck","No Bottleneck"))</x:f>
        <x:v>No Bottleneck</x:v>
      </x:c>
      <x:c r="AC908" t="str">
        <x:f>IF(Y908&lt;60,"Low Utilization / Smooth Flow",IF(Y908&lt;=85,"Moderate Utilization",IF(Y908&lt;90,"Transition / Capacity Pressure","High Utilization / Queue Risk")))</x:f>
        <x:v>Moderate Utilization</x:v>
      </x:c>
    </x:row>
    <x:row r="909">
      <x:c r="A909" t="n">
        <x:v>908</x:v>
      </x:c>
      <x:c r="B909" s="16" t="n">
        <x:v>46246.56597222222</x:v>
      </x:c>
      <x:c r="C909" t="str">
        <x:v>Post-Lunch</x:v>
      </x:c>
      <x:c r="D909" t="n">
        <x:v>28</x:v>
      </x:c>
      <x:c r="E909" t="n">
        <x:v>12</x:v>
      </x:c>
      <x:c r="F909" t="n">
        <x:v>8</x:v>
      </x:c>
      <x:c r="G909" t="n">
        <x:v>8</x:v>
      </x:c>
      <x:c r="H909" t="n">
        <x:v>26.1</x:v>
      </x:c>
      <x:c r="I909" t="n">
        <x:v>0</x:v>
      </x:c>
      <x:c r="J909" t="n">
        <x:v>62.4</x:v>
      </x:c>
      <x:c r="K909" t="n">
        <x:v>42</x:v>
      </x:c>
      <x:c r="L909" t="n">
        <x:v>4</x:v>
      </x:c>
      <x:c r="M909" t="n">
        <x:v>5</x:v>
      </x:c>
      <x:c r="N909" t="n">
        <x:v>5</x:v>
      </x:c>
      <x:c r="O909" t="n">
        <x:v>3</x:v>
      </x:c>
      <x:c r="P909" t="n">
        <x:v>3</x:v>
      </x:c>
      <x:c r="Q909" t="n">
        <x:v>3</x:v>
      </x:c>
      <x:c r="R909" t="n">
        <x:v>3</x:v>
      </x:c>
      <x:c r="S909" t="n">
        <x:v>2</x:v>
      </x:c>
      <x:c r="T909" t="n">
        <x:f>D909</x:f>
        <x:v>28</x:v>
      </x:c>
      <x:c r="U909" t="n">
        <x:f>Assumptions!$B$16</x:f>
        <x:v>45</x:v>
      </x:c>
      <x:c r="V909" t="n">
        <x:f>MIN(T909,U909)</x:f>
        <x:v>28</x:v>
      </x:c>
      <x:c r="W909" t="n">
        <x:f>Assumptions!$B$17</x:f>
        <x:v>31.5</x:v>
      </x:c>
      <x:c r="X909" s="29" t="n">
        <x:f>V909/W909*100</x:f>
        <x:v>88.88888888888889</x:v>
      </x:c>
      <x:c r="Y909" s="29" t="n">
        <x:f>T909/U909*100</x:f>
        <x:v>62.22222222222222</x:v>
      </x:c>
      <x:c r="Z909" t="n">
        <x:f>MAX(U909-T909,0)</x:f>
        <x:v>17</x:v>
      </x:c>
      <x:c r="AA909" t="n">
        <x:f>MAX(T909-U909,0)</x:f>
        <x:v>0</x:v>
      </x:c>
      <x:c r="AB909" t="str">
        <x:f>IF(Y909&gt;=100,"Capacity Gap",IF(Y909&gt;=90,"Potential Bottleneck","No Bottleneck"))</x:f>
        <x:v>No Bottleneck</x:v>
      </x:c>
      <x:c r="AC909" t="str">
        <x:f>IF(Y909&lt;60,"Low Utilization / Smooth Flow",IF(Y909&lt;=85,"Moderate Utilization",IF(Y909&lt;90,"Transition / Capacity Pressure","High Utilization / Queue Risk")))</x:f>
        <x:v>Moderate Utilization</x:v>
      </x:c>
    </x:row>
    <x:row r="910">
      <x:c r="A910" t="n">
        <x:v>909</x:v>
      </x:c>
      <x:c r="B910" s="16" t="n">
        <x:v>46246.569444444445</x:v>
      </x:c>
      <x:c r="C910" t="str">
        <x:v>Post-Lunch</x:v>
      </x:c>
      <x:c r="D910" t="n">
        <x:v>23</x:v>
      </x:c>
      <x:c r="E910" t="n">
        <x:v>10</x:v>
      </x:c>
      <x:c r="F910" t="n">
        <x:v>6</x:v>
      </x:c>
      <x:c r="G910" t="n">
        <x:v>7</x:v>
      </x:c>
      <x:c r="H910" t="n">
        <x:v>20</x:v>
      </x:c>
      <x:c r="I910" t="n">
        <x:v>0</x:v>
      </x:c>
      <x:c r="J910" t="n">
        <x:v>51.3</x:v>
      </x:c>
      <x:c r="K910" t="n">
        <x:v>37.4</x:v>
      </x:c>
      <x:c r="L910" t="n">
        <x:v>5</x:v>
      </x:c>
      <x:c r="M910" t="n">
        <x:v>5</x:v>
      </x:c>
      <x:c r="N910" t="n">
        <x:v>4</x:v>
      </x:c>
      <x:c r="O910" t="n">
        <x:v>3</x:v>
      </x:c>
      <x:c r="P910" t="n">
        <x:v>2</x:v>
      </x:c>
      <x:c r="Q910" t="n">
        <x:v>3</x:v>
      </x:c>
      <x:c r="R910" t="n">
        <x:v>1</x:v>
      </x:c>
      <x:c r="S910" t="n">
        <x:v>0</x:v>
      </x:c>
      <x:c r="T910" t="n">
        <x:f>D910</x:f>
        <x:v>23</x:v>
      </x:c>
      <x:c r="U910" t="n">
        <x:f>Assumptions!$B$16</x:f>
        <x:v>45</x:v>
      </x:c>
      <x:c r="V910" t="n">
        <x:f>MIN(T910,U910)</x:f>
        <x:v>23</x:v>
      </x:c>
      <x:c r="W910" t="n">
        <x:f>Assumptions!$B$17</x:f>
        <x:v>31.5</x:v>
      </x:c>
      <x:c r="X910" s="29" t="n">
        <x:f>V910/W910*100</x:f>
        <x:v>73.01587301587301</x:v>
      </x:c>
      <x:c r="Y910" s="29" t="n">
        <x:f>T910/U910*100</x:f>
        <x:v>51.11111111111111</x:v>
      </x:c>
      <x:c r="Z910" t="n">
        <x:f>MAX(U910-T910,0)</x:f>
        <x:v>22</x:v>
      </x:c>
      <x:c r="AA910" t="n">
        <x:f>MAX(T910-U910,0)</x:f>
        <x:v>0</x:v>
      </x:c>
      <x:c r="AB910" t="str">
        <x:f>IF(Y910&gt;=100,"Capacity Gap",IF(Y910&gt;=90,"Potential Bottleneck","No Bottleneck"))</x:f>
        <x:v>No Bottleneck</x:v>
      </x:c>
      <x:c r="AC910" t="str">
        <x:f>IF(Y910&lt;60,"Low Utilization / Smooth Flow",IF(Y910&lt;=85,"Moderate Utilization",IF(Y910&lt;90,"Transition / Capacity Pressure","High Utilization / Queue Risk")))</x:f>
        <x:v>Low Utilization / Smooth Flow</x:v>
      </x:c>
    </x:row>
    <x:row r="911">
      <x:c r="A911" t="n">
        <x:v>910</x:v>
      </x:c>
      <x:c r="B911" s="16" t="n">
        <x:v>46246.572916666664</x:v>
      </x:c>
      <x:c r="C911" t="str">
        <x:v>Post-Lunch</x:v>
      </x:c>
      <x:c r="D911" t="n">
        <x:v>23</x:v>
      </x:c>
      <x:c r="E911" t="n">
        <x:v>10</x:v>
      </x:c>
      <x:c r="F911" t="n">
        <x:v>6</x:v>
      </x:c>
      <x:c r="G911" t="n">
        <x:v>7</x:v>
      </x:c>
      <x:c r="H911" t="n">
        <x:v>22.8</x:v>
      </x:c>
      <x:c r="I911" t="n">
        <x:v>0</x:v>
      </x:c>
      <x:c r="J911" t="n">
        <x:v>51.3</x:v>
      </x:c>
      <x:c r="K911" t="n">
        <x:v>42.2</x:v>
      </x:c>
      <x:c r="L911" t="n">
        <x:v>5</x:v>
      </x:c>
      <x:c r="M911" t="n">
        <x:v>4</x:v>
      </x:c>
      <x:c r="N911" t="n">
        <x:v>3</x:v>
      </x:c>
      <x:c r="O911" t="n">
        <x:v>2</x:v>
      </x:c>
      <x:c r="P911" t="n">
        <x:v>3</x:v>
      </x:c>
      <x:c r="Q911" t="n">
        <x:v>3</x:v>
      </x:c>
      <x:c r="R911" t="n">
        <x:v>2</x:v>
      </x:c>
      <x:c r="S911" t="n">
        <x:v>1</x:v>
      </x:c>
      <x:c r="T911" t="n">
        <x:f>D911</x:f>
        <x:v>23</x:v>
      </x:c>
      <x:c r="U911" t="n">
        <x:f>Assumptions!$B$16</x:f>
        <x:v>45</x:v>
      </x:c>
      <x:c r="V911" t="n">
        <x:f>MIN(T911,U911)</x:f>
        <x:v>23</x:v>
      </x:c>
      <x:c r="W911" t="n">
        <x:f>Assumptions!$B$17</x:f>
        <x:v>31.5</x:v>
      </x:c>
      <x:c r="X911" s="29" t="n">
        <x:f>V911/W911*100</x:f>
        <x:v>73.01587301587301</x:v>
      </x:c>
      <x:c r="Y911" s="29" t="n">
        <x:f>T911/U911*100</x:f>
        <x:v>51.11111111111111</x:v>
      </x:c>
      <x:c r="Z911" t="n">
        <x:f>MAX(U911-T911,0)</x:f>
        <x:v>22</x:v>
      </x:c>
      <x:c r="AA911" t="n">
        <x:f>MAX(T911-U911,0)</x:f>
        <x:v>0</x:v>
      </x:c>
      <x:c r="AB911" t="str">
        <x:f>IF(Y911&gt;=100,"Capacity Gap",IF(Y911&gt;=90,"Potential Bottleneck","No Bottleneck"))</x:f>
        <x:v>No Bottleneck</x:v>
      </x:c>
      <x:c r="AC911" t="str">
        <x:f>IF(Y911&lt;60,"Low Utilization / Smooth Flow",IF(Y911&lt;=85,"Moderate Utilization",IF(Y911&lt;90,"Transition / Capacity Pressure","High Utilization / Queue Risk")))</x:f>
        <x:v>Low Utilization / Smooth Flow</x:v>
      </x:c>
    </x:row>
    <x:row r="912">
      <x:c r="A912" t="n">
        <x:v>911</x:v>
      </x:c>
      <x:c r="B912" s="16" t="n">
        <x:v>46246.57638888889</x:v>
      </x:c>
      <x:c r="C912" t="str">
        <x:v>Post-Lunch</x:v>
      </x:c>
      <x:c r="D912" t="n">
        <x:v>24</x:v>
      </x:c>
      <x:c r="E912" t="n">
        <x:v>10</x:v>
      </x:c>
      <x:c r="F912" t="n">
        <x:v>7</x:v>
      </x:c>
      <x:c r="G912" t="n">
        <x:v>7</x:v>
      </x:c>
      <x:c r="H912" t="n">
        <x:v>31.1</x:v>
      </x:c>
      <x:c r="I912" t="n">
        <x:v>0</x:v>
      </x:c>
      <x:c r="J912" t="n">
        <x:v>53.5</x:v>
      </x:c>
      <x:c r="K912" t="n">
        <x:v>37.3</x:v>
      </x:c>
      <x:c r="L912" t="n">
        <x:v>3</x:v>
      </x:c>
      <x:c r="M912" t="n">
        <x:v>5</x:v>
      </x:c>
      <x:c r="N912" t="n">
        <x:v>5</x:v>
      </x:c>
      <x:c r="O912" t="n">
        <x:v>3</x:v>
      </x:c>
      <x:c r="P912" t="n">
        <x:v>3</x:v>
      </x:c>
      <x:c r="Q912" t="n">
        <x:v>3</x:v>
      </x:c>
      <x:c r="R912" t="n">
        <x:v>2</x:v>
      </x:c>
      <x:c r="S912" t="n">
        <x:v>0</x:v>
      </x:c>
      <x:c r="T912" t="n">
        <x:f>D912</x:f>
        <x:v>24</x:v>
      </x:c>
      <x:c r="U912" t="n">
        <x:f>Assumptions!$B$16</x:f>
        <x:v>45</x:v>
      </x:c>
      <x:c r="V912" t="n">
        <x:f>MIN(T912,U912)</x:f>
        <x:v>24</x:v>
      </x:c>
      <x:c r="W912" t="n">
        <x:f>Assumptions!$B$17</x:f>
        <x:v>31.5</x:v>
      </x:c>
      <x:c r="X912" s="29" t="n">
        <x:f>V912/W912*100</x:f>
        <x:v>76.19047619047619</x:v>
      </x:c>
      <x:c r="Y912" s="29" t="n">
        <x:f>T912/U912*100</x:f>
        <x:v>53.333333333333336</x:v>
      </x:c>
      <x:c r="Z912" t="n">
        <x:f>MAX(U912-T912,0)</x:f>
        <x:v>21</x:v>
      </x:c>
      <x:c r="AA912" t="n">
        <x:f>MAX(T912-U912,0)</x:f>
        <x:v>0</x:v>
      </x:c>
      <x:c r="AB912" t="str">
        <x:f>IF(Y912&gt;=100,"Capacity Gap",IF(Y912&gt;=90,"Potential Bottleneck","No Bottleneck"))</x:f>
        <x:v>No Bottleneck</x:v>
      </x:c>
      <x:c r="AC912" t="str">
        <x:f>IF(Y912&lt;60,"Low Utilization / Smooth Flow",IF(Y912&lt;=85,"Moderate Utilization",IF(Y912&lt;90,"Transition / Capacity Pressure","High Utilization / Queue Risk")))</x:f>
        <x:v>Low Utilization / Smooth Flow</x:v>
      </x:c>
    </x:row>
    <x:row r="913">
      <x:c r="A913" t="n">
        <x:v>912</x:v>
      </x:c>
      <x:c r="B913" s="16" t="n">
        <x:v>46246.57986111111</x:v>
      </x:c>
      <x:c r="C913" t="str">
        <x:v>Post-Lunch</x:v>
      </x:c>
      <x:c r="D913" t="n">
        <x:v>25</x:v>
      </x:c>
      <x:c r="E913" t="n">
        <x:v>10</x:v>
      </x:c>
      <x:c r="F913" t="n">
        <x:v>7</x:v>
      </x:c>
      <x:c r="G913" t="n">
        <x:v>8</x:v>
      </x:c>
      <x:c r="H913" t="n">
        <x:v>25.7</x:v>
      </x:c>
      <x:c r="I913" t="n">
        <x:v>0</x:v>
      </x:c>
      <x:c r="J913" t="n">
        <x:v>55.7</x:v>
      </x:c>
      <x:c r="K913" t="n">
        <x:v>44.4</x:v>
      </x:c>
      <x:c r="L913" t="n">
        <x:v>4</x:v>
      </x:c>
      <x:c r="M913" t="n">
        <x:v>4</x:v>
      </x:c>
      <x:c r="N913" t="n">
        <x:v>3</x:v>
      </x:c>
      <x:c r="O913" t="n">
        <x:v>3</x:v>
      </x:c>
      <x:c r="P913" t="n">
        <x:v>3</x:v>
      </x:c>
      <x:c r="Q913" t="n">
        <x:v>3</x:v>
      </x:c>
      <x:c r="R913" t="n">
        <x:v>2</x:v>
      </x:c>
      <x:c r="S913" t="n">
        <x:v>3</x:v>
      </x:c>
      <x:c r="T913" t="n">
        <x:f>D913</x:f>
        <x:v>25</x:v>
      </x:c>
      <x:c r="U913" t="n">
        <x:f>Assumptions!$B$16</x:f>
        <x:v>45</x:v>
      </x:c>
      <x:c r="V913" t="n">
        <x:f>MIN(T913,U913)</x:f>
        <x:v>25</x:v>
      </x:c>
      <x:c r="W913" t="n">
        <x:f>Assumptions!$B$17</x:f>
        <x:v>31.5</x:v>
      </x:c>
      <x:c r="X913" s="29" t="n">
        <x:f>V913/W913*100</x:f>
        <x:v>79.36507936507937</x:v>
      </x:c>
      <x:c r="Y913" s="29" t="n">
        <x:f>T913/U913*100</x:f>
        <x:v>55.55555555555556</x:v>
      </x:c>
      <x:c r="Z913" t="n">
        <x:f>MAX(U913-T913,0)</x:f>
        <x:v>20</x:v>
      </x:c>
      <x:c r="AA913" t="n">
        <x:f>MAX(T913-U913,0)</x:f>
        <x:v>0</x:v>
      </x:c>
      <x:c r="AB913" t="str">
        <x:f>IF(Y913&gt;=100,"Capacity Gap",IF(Y913&gt;=90,"Potential Bottleneck","No Bottleneck"))</x:f>
        <x:v>No Bottleneck</x:v>
      </x:c>
      <x:c r="AC913" t="str">
        <x:f>IF(Y913&lt;60,"Low Utilization / Smooth Flow",IF(Y913&lt;=85,"Moderate Utilization",IF(Y913&lt;90,"Transition / Capacity Pressure","High Utilization / Queue Risk")))</x:f>
        <x:v>Low Utilization / Smooth Flow</x:v>
      </x:c>
    </x:row>
    <x:row r="914">
      <x:c r="A914" t="n">
        <x:v>913</x:v>
      </x:c>
      <x:c r="B914" s="16" t="n">
        <x:v>46246.583333333336</x:v>
      </x:c>
      <x:c r="C914" t="str">
        <x:v>Normal</x:v>
      </x:c>
      <x:c r="D914" t="n">
        <x:v>15</x:v>
      </x:c>
      <x:c r="E914" t="n">
        <x:v>4</x:v>
      </x:c>
      <x:c r="F914" t="n">
        <x:v>4</x:v>
      </x:c>
      <x:c r="G914" t="n">
        <x:v>7</x:v>
      </x:c>
      <x:c r="H914" t="n">
        <x:v>25</x:v>
      </x:c>
      <x:c r="I914" t="n">
        <x:v>0</x:v>
      </x:c>
      <x:c r="J914" t="n">
        <x:v>33.4</x:v>
      </x:c>
      <x:c r="K914" t="n">
        <x:v>36</x:v>
      </x:c>
      <x:c r="L914" t="n">
        <x:v>3</x:v>
      </x:c>
      <x:c r="M914" t="n">
        <x:v>2</x:v>
      </x:c>
      <x:c r="N914" t="n">
        <x:v>3</x:v>
      </x:c>
      <x:c r="O914" t="n">
        <x:v>2</x:v>
      </x:c>
      <x:c r="P914" t="n">
        <x:v>2</x:v>
      </x:c>
      <x:c r="Q914" t="n">
        <x:v>2</x:v>
      </x:c>
      <x:c r="R914" t="n">
        <x:v>1</x:v>
      </x:c>
      <x:c r="S914" t="n">
        <x:v>0</x:v>
      </x:c>
      <x:c r="T914" t="n">
        <x:f>D914</x:f>
        <x:v>15</x:v>
      </x:c>
      <x:c r="U914" t="n">
        <x:f>Assumptions!$B$16</x:f>
        <x:v>45</x:v>
      </x:c>
      <x:c r="V914" t="n">
        <x:f>MIN(T914,U914)</x:f>
        <x:v>15</x:v>
      </x:c>
      <x:c r="W914" t="n">
        <x:f>Assumptions!$B$17</x:f>
        <x:v>31.5</x:v>
      </x:c>
      <x:c r="X914" s="29" t="n">
        <x:f>V914/W914*100</x:f>
        <x:v>47.61904761904761</x:v>
      </x:c>
      <x:c r="Y914" s="29" t="n">
        <x:f>T914/U914*100</x:f>
        <x:v>33.33333333333333</x:v>
      </x:c>
      <x:c r="Z914" t="n">
        <x:f>MAX(U914-T914,0)</x:f>
        <x:v>30</x:v>
      </x:c>
      <x:c r="AA914" t="n">
        <x:f>MAX(T914-U914,0)</x:f>
        <x:v>0</x:v>
      </x:c>
      <x:c r="AB914" t="str">
        <x:f>IF(Y914&gt;=100,"Capacity Gap",IF(Y914&gt;=90,"Potential Bottleneck","No Bottleneck"))</x:f>
        <x:v>No Bottleneck</x:v>
      </x:c>
      <x:c r="AC914" t="str">
        <x:f>IF(Y914&lt;60,"Low Utilization / Smooth Flow",IF(Y914&lt;=85,"Moderate Utilization",IF(Y914&lt;90,"Transition / Capacity Pressure","High Utilization / Queue Risk")))</x:f>
        <x:v>Low Utilization / Smooth Flow</x:v>
      </x:c>
    </x:row>
    <x:row r="915">
      <x:c r="A915" t="n">
        <x:v>914</x:v>
      </x:c>
      <x:c r="B915" s="16" t="n">
        <x:v>46246.586805555555</x:v>
      </x:c>
      <x:c r="C915" t="str">
        <x:v>Normal</x:v>
      </x:c>
      <x:c r="D915" t="n">
        <x:v>17</x:v>
      </x:c>
      <x:c r="E915" t="n">
        <x:v>5</x:v>
      </x:c>
      <x:c r="F915" t="n">
        <x:v>5</x:v>
      </x:c>
      <x:c r="G915" t="n">
        <x:v>7</x:v>
      </x:c>
      <x:c r="H915" t="n">
        <x:v>23.3</x:v>
      </x:c>
      <x:c r="I915" t="n">
        <x:v>0</x:v>
      </x:c>
      <x:c r="J915" t="n">
        <x:v>37.9</x:v>
      </x:c>
      <x:c r="K915" t="n">
        <x:v>35.2</x:v>
      </x:c>
      <x:c r="L915" t="n">
        <x:v>2</x:v>
      </x:c>
      <x:c r="M915" t="n">
        <x:v>3</x:v>
      </x:c>
      <x:c r="N915" t="n">
        <x:v>2</x:v>
      </x:c>
      <x:c r="O915" t="n">
        <x:v>2</x:v>
      </x:c>
      <x:c r="P915" t="n">
        <x:v>2</x:v>
      </x:c>
      <x:c r="Q915" t="n">
        <x:v>2</x:v>
      </x:c>
      <x:c r="R915" t="n">
        <x:v>1</x:v>
      </x:c>
      <x:c r="S915" t="n">
        <x:v>3</x:v>
      </x:c>
      <x:c r="T915" t="n">
        <x:f>D915</x:f>
        <x:v>17</x:v>
      </x:c>
      <x:c r="U915" t="n">
        <x:f>Assumptions!$B$16</x:f>
        <x:v>45</x:v>
      </x:c>
      <x:c r="V915" t="n">
        <x:f>MIN(T915,U915)</x:f>
        <x:v>17</x:v>
      </x:c>
      <x:c r="W915" t="n">
        <x:f>Assumptions!$B$17</x:f>
        <x:v>31.5</x:v>
      </x:c>
      <x:c r="X915" s="29" t="n">
        <x:f>V915/W915*100</x:f>
        <x:v>53.96825396825397</x:v>
      </x:c>
      <x:c r="Y915" s="29" t="n">
        <x:f>T915/U915*100</x:f>
        <x:v>37.77777777777778</x:v>
      </x:c>
      <x:c r="Z915" t="n">
        <x:f>MAX(U915-T915,0)</x:f>
        <x:v>28</x:v>
      </x:c>
      <x:c r="AA915" t="n">
        <x:f>MAX(T915-U915,0)</x:f>
        <x:v>0</x:v>
      </x:c>
      <x:c r="AB915" t="str">
        <x:f>IF(Y915&gt;=100,"Capacity Gap",IF(Y915&gt;=90,"Potential Bottleneck","No Bottleneck"))</x:f>
        <x:v>No Bottleneck</x:v>
      </x:c>
      <x:c r="AC915" t="str">
        <x:f>IF(Y915&lt;60,"Low Utilization / Smooth Flow",IF(Y915&lt;=85,"Moderate Utilization",IF(Y915&lt;90,"Transition / Capacity Pressure","High Utilization / Queue Risk")))</x:f>
        <x:v>Low Utilization / Smooth Flow</x:v>
      </x:c>
    </x:row>
    <x:row r="916">
      <x:c r="A916" t="n">
        <x:v>915</x:v>
      </x:c>
      <x:c r="B916" s="16" t="n">
        <x:v>46246.59027777778</x:v>
      </x:c>
      <x:c r="C916" t="str">
        <x:v>Normal</x:v>
      </x:c>
      <x:c r="D916" t="n">
        <x:v>12</x:v>
      </x:c>
      <x:c r="E916" t="n">
        <x:v>3</x:v>
      </x:c>
      <x:c r="F916" t="n">
        <x:v>3</x:v>
      </x:c>
      <x:c r="G916" t="n">
        <x:v>6</x:v>
      </x:c>
      <x:c r="H916" t="n">
        <x:v>18.7</x:v>
      </x:c>
      <x:c r="I916" t="n">
        <x:v>0</x:v>
      </x:c>
      <x:c r="J916" t="n">
        <x:v>26.8</x:v>
      </x:c>
      <x:c r="K916" t="n">
        <x:v>33.3</x:v>
      </x:c>
      <x:c r="L916" t="n">
        <x:v>2</x:v>
      </x:c>
      <x:c r="M916" t="n">
        <x:v>2</x:v>
      </x:c>
      <x:c r="N916" t="n">
        <x:v>2</x:v>
      </x:c>
      <x:c r="O916" t="n">
        <x:v>2</x:v>
      </x:c>
      <x:c r="P916" t="n">
        <x:v>1</x:v>
      </x:c>
      <x:c r="Q916" t="n">
        <x:v>1</x:v>
      </x:c>
      <x:c r="R916" t="n">
        <x:v>1</x:v>
      </x:c>
      <x:c r="S916" t="n">
        <x:v>1</x:v>
      </x:c>
      <x:c r="T916" t="n">
        <x:f>D916</x:f>
        <x:v>12</x:v>
      </x:c>
      <x:c r="U916" t="n">
        <x:f>Assumptions!$B$16</x:f>
        <x:v>45</x:v>
      </x:c>
      <x:c r="V916" t="n">
        <x:f>MIN(T916,U916)</x:f>
        <x:v>12</x:v>
      </x:c>
      <x:c r="W916" t="n">
        <x:f>Assumptions!$B$17</x:f>
        <x:v>31.5</x:v>
      </x:c>
      <x:c r="X916" s="29" t="n">
        <x:f>V916/W916*100</x:f>
        <x:v>38.095238095238095</x:v>
      </x:c>
      <x:c r="Y916" s="29" t="n">
        <x:f>T916/U916*100</x:f>
        <x:v>26.666666666666668</x:v>
      </x:c>
      <x:c r="Z916" t="n">
        <x:f>MAX(U916-T916,0)</x:f>
        <x:v>33</x:v>
      </x:c>
      <x:c r="AA916" t="n">
        <x:f>MAX(T916-U916,0)</x:f>
        <x:v>0</x:v>
      </x:c>
      <x:c r="AB916" t="str">
        <x:f>IF(Y916&gt;=100,"Capacity Gap",IF(Y916&gt;=90,"Potential Bottleneck","No Bottleneck"))</x:f>
        <x:v>No Bottleneck</x:v>
      </x:c>
      <x:c r="AC916" t="str">
        <x:f>IF(Y916&lt;60,"Low Utilization / Smooth Flow",IF(Y916&lt;=85,"Moderate Utilization",IF(Y916&lt;90,"Transition / Capacity Pressure","High Utilization / Queue Risk")))</x:f>
        <x:v>Low Utilization / Smooth Flow</x:v>
      </x:c>
    </x:row>
    <x:row r="917">
      <x:c r="A917" t="n">
        <x:v>916</x:v>
      </x:c>
      <x:c r="B917" s="16" t="n">
        <x:v>46246.59375</x:v>
      </x:c>
      <x:c r="C917" t="str">
        <x:v>Normal</x:v>
      </x:c>
      <x:c r="D917" t="n">
        <x:v>13</x:v>
      </x:c>
      <x:c r="E917" t="n">
        <x:v>4</x:v>
      </x:c>
      <x:c r="F917" t="n">
        <x:v>4</x:v>
      </x:c>
      <x:c r="G917" t="n">
        <x:v>5</x:v>
      </x:c>
      <x:c r="H917" t="n">
        <x:v>14.3</x:v>
      </x:c>
      <x:c r="I917" t="n">
        <x:v>0</x:v>
      </x:c>
      <x:c r="J917" t="n">
        <x:v>29</x:v>
      </x:c>
      <x:c r="K917" t="n">
        <x:v>35.9</x:v>
      </x:c>
      <x:c r="L917" t="n">
        <x:v>2</x:v>
      </x:c>
      <x:c r="M917" t="n">
        <x:v>2</x:v>
      </x:c>
      <x:c r="N917" t="n">
        <x:v>2</x:v>
      </x:c>
      <x:c r="O917" t="n">
        <x:v>2</x:v>
      </x:c>
      <x:c r="P917" t="n">
        <x:v>1</x:v>
      </x:c>
      <x:c r="Q917" t="n">
        <x:v>1</x:v>
      </x:c>
      <x:c r="R917" t="n">
        <x:v>1</x:v>
      </x:c>
      <x:c r="S917" t="n">
        <x:v>2</x:v>
      </x:c>
      <x:c r="T917" t="n">
        <x:f>D917</x:f>
        <x:v>13</x:v>
      </x:c>
      <x:c r="U917" t="n">
        <x:f>Assumptions!$B$16</x:f>
        <x:v>45</x:v>
      </x:c>
      <x:c r="V917" t="n">
        <x:f>MIN(T917,U917)</x:f>
        <x:v>13</x:v>
      </x:c>
      <x:c r="W917" t="n">
        <x:f>Assumptions!$B$17</x:f>
        <x:v>31.5</x:v>
      </x:c>
      <x:c r="X917" s="29" t="n">
        <x:f>V917/W917*100</x:f>
        <x:v>41.269841269841265</x:v>
      </x:c>
      <x:c r="Y917" s="29" t="n">
        <x:f>T917/U917*100</x:f>
        <x:v>28.888888888888886</x:v>
      </x:c>
      <x:c r="Z917" t="n">
        <x:f>MAX(U917-T917,0)</x:f>
        <x:v>32</x:v>
      </x:c>
      <x:c r="AA917" t="n">
        <x:f>MAX(T917-U917,0)</x:f>
        <x:v>0</x:v>
      </x:c>
      <x:c r="AB917" t="str">
        <x:f>IF(Y917&gt;=100,"Capacity Gap",IF(Y917&gt;=90,"Potential Bottleneck","No Bottleneck"))</x:f>
        <x:v>No Bottleneck</x:v>
      </x:c>
      <x:c r="AC917" t="str">
        <x:f>IF(Y917&lt;60,"Low Utilization / Smooth Flow",IF(Y917&lt;=85,"Moderate Utilization",IF(Y917&lt;90,"Transition / Capacity Pressure","High Utilization / Queue Risk")))</x:f>
        <x:v>Low Utilization / Smooth Flow</x:v>
      </x:c>
    </x:row>
    <x:row r="918">
      <x:c r="A918" t="n">
        <x:v>917</x:v>
      </x:c>
      <x:c r="B918" s="16" t="n">
        <x:v>46246.59722222222</x:v>
      </x:c>
      <x:c r="C918" t="str">
        <x:v>Normal</x:v>
      </x:c>
      <x:c r="D918" t="n">
        <x:v>14</x:v>
      </x:c>
      <x:c r="E918" t="n">
        <x:v>4</x:v>
      </x:c>
      <x:c r="F918" t="n">
        <x:v>4</x:v>
      </x:c>
      <x:c r="G918" t="n">
        <x:v>6</x:v>
      </x:c>
      <x:c r="H918" t="n">
        <x:v>17.6</x:v>
      </x:c>
      <x:c r="I918" t="n">
        <x:v>0</x:v>
      </x:c>
      <x:c r="J918" t="n">
        <x:v>31.2</x:v>
      </x:c>
      <x:c r="K918" t="n">
        <x:v>35.3</x:v>
      </x:c>
      <x:c r="L918" t="n">
        <x:v>2</x:v>
      </x:c>
      <x:c r="M918" t="n">
        <x:v>3</x:v>
      </x:c>
      <x:c r="N918" t="n">
        <x:v>2</x:v>
      </x:c>
      <x:c r="O918" t="n">
        <x:v>2</x:v>
      </x:c>
      <x:c r="P918" t="n">
        <x:v>1</x:v>
      </x:c>
      <x:c r="Q918" t="n">
        <x:v>1</x:v>
      </x:c>
      <x:c r="R918" t="n">
        <x:v>1</x:v>
      </x:c>
      <x:c r="S918" t="n">
        <x:v>2</x:v>
      </x:c>
      <x:c r="T918" t="n">
        <x:f>D918</x:f>
        <x:v>14</x:v>
      </x:c>
      <x:c r="U918" t="n">
        <x:f>Assumptions!$B$16</x:f>
        <x:v>45</x:v>
      </x:c>
      <x:c r="V918" t="n">
        <x:f>MIN(T918,U918)</x:f>
        <x:v>14</x:v>
      </x:c>
      <x:c r="W918" t="n">
        <x:f>Assumptions!$B$17</x:f>
        <x:v>31.5</x:v>
      </x:c>
      <x:c r="X918" s="29" t="n">
        <x:f>V918/W918*100</x:f>
        <x:v>44.44444444444444</x:v>
      </x:c>
      <x:c r="Y918" s="29" t="n">
        <x:f>T918/U918*100</x:f>
        <x:v>31.11111111111111</x:v>
      </x:c>
      <x:c r="Z918" t="n">
        <x:f>MAX(U918-T918,0)</x:f>
        <x:v>31</x:v>
      </x:c>
      <x:c r="AA918" t="n">
        <x:f>MAX(T918-U918,0)</x:f>
        <x:v>0</x:v>
      </x:c>
      <x:c r="AB918" t="str">
        <x:f>IF(Y918&gt;=100,"Capacity Gap",IF(Y918&gt;=90,"Potential Bottleneck","No Bottleneck"))</x:f>
        <x:v>No Bottleneck</x:v>
      </x:c>
      <x:c r="AC918" t="str">
        <x:f>IF(Y918&lt;60,"Low Utilization / Smooth Flow",IF(Y918&lt;=85,"Moderate Utilization",IF(Y918&lt;90,"Transition / Capacity Pressure","High Utilization / Queue Risk")))</x:f>
        <x:v>Low Utilization / Smooth Flow</x:v>
      </x:c>
    </x:row>
    <x:row r="919">
      <x:c r="A919" t="n">
        <x:v>918</x:v>
      </x:c>
      <x:c r="B919" s="16" t="n">
        <x:v>46246.600694444445</x:v>
      </x:c>
      <x:c r="C919" t="str">
        <x:v>Normal</x:v>
      </x:c>
      <x:c r="D919" t="n">
        <x:v>18</x:v>
      </x:c>
      <x:c r="E919" t="n">
        <x:v>5</x:v>
      </x:c>
      <x:c r="F919" t="n">
        <x:v>5</x:v>
      </x:c>
      <x:c r="G919" t="n">
        <x:v>8</x:v>
      </x:c>
      <x:c r="H919" t="n">
        <x:v>29.7</x:v>
      </x:c>
      <x:c r="I919" t="n">
        <x:v>0</x:v>
      </x:c>
      <x:c r="J919" t="n">
        <x:v>40.1</x:v>
      </x:c>
      <x:c r="K919" t="n">
        <x:v>41.3</x:v>
      </x:c>
      <x:c r="L919" t="n">
        <x:v>3</x:v>
      </x:c>
      <x:c r="M919" t="n">
        <x:v>3</x:v>
      </x:c>
      <x:c r="N919" t="n">
        <x:v>3</x:v>
      </x:c>
      <x:c r="O919" t="n">
        <x:v>2</x:v>
      </x:c>
      <x:c r="P919" t="n">
        <x:v>2</x:v>
      </x:c>
      <x:c r="Q919" t="n">
        <x:v>2</x:v>
      </x:c>
      <x:c r="R919" t="n">
        <x:v>2</x:v>
      </x:c>
      <x:c r="S919" t="n">
        <x:v>1</x:v>
      </x:c>
      <x:c r="T919" t="n">
        <x:f>D919</x:f>
        <x:v>18</x:v>
      </x:c>
      <x:c r="U919" t="n">
        <x:f>Assumptions!$B$16</x:f>
        <x:v>45</x:v>
      </x:c>
      <x:c r="V919" t="n">
        <x:f>MIN(T919,U919)</x:f>
        <x:v>18</x:v>
      </x:c>
      <x:c r="W919" t="n">
        <x:f>Assumptions!$B$17</x:f>
        <x:v>31.5</x:v>
      </x:c>
      <x:c r="X919" s="29" t="n">
        <x:f>V919/W919*100</x:f>
        <x:v>57.14285714285714</x:v>
      </x:c>
      <x:c r="Y919" s="29" t="n">
        <x:f>T919/U919*100</x:f>
        <x:v>40</x:v>
      </x:c>
      <x:c r="Z919" t="n">
        <x:f>MAX(U919-T919,0)</x:f>
        <x:v>27</x:v>
      </x:c>
      <x:c r="AA919" t="n">
        <x:f>MAX(T919-U919,0)</x:f>
        <x:v>0</x:v>
      </x:c>
      <x:c r="AB919" t="str">
        <x:f>IF(Y919&gt;=100,"Capacity Gap",IF(Y919&gt;=90,"Potential Bottleneck","No Bottleneck"))</x:f>
        <x:v>No Bottleneck</x:v>
      </x:c>
      <x:c r="AC919" t="str">
        <x:f>IF(Y919&lt;60,"Low Utilization / Smooth Flow",IF(Y919&lt;=85,"Moderate Utilization",IF(Y919&lt;90,"Transition / Capacity Pressure","High Utilization / Queue Risk")))</x:f>
        <x:v>Low Utilization / Smooth Flow</x:v>
      </x:c>
    </x:row>
    <x:row r="920">
      <x:c r="A920" t="n">
        <x:v>919</x:v>
      </x:c>
      <x:c r="B920" s="16" t="n">
        <x:v>46246.604166666664</x:v>
      </x:c>
      <x:c r="C920" t="str">
        <x:v>Normal</x:v>
      </x:c>
      <x:c r="D920" t="n">
        <x:v>16</x:v>
      </x:c>
      <x:c r="E920" t="n">
        <x:v>4</x:v>
      </x:c>
      <x:c r="F920" t="n">
        <x:v>4</x:v>
      </x:c>
      <x:c r="G920" t="n">
        <x:v>8</x:v>
      </x:c>
      <x:c r="H920" t="n">
        <x:v>23.7</x:v>
      </x:c>
      <x:c r="I920" t="n">
        <x:v>0</x:v>
      </x:c>
      <x:c r="J920" t="n">
        <x:v>35.7</x:v>
      </x:c>
      <x:c r="K920" t="n">
        <x:v>39</x:v>
      </x:c>
      <x:c r="L920" t="n">
        <x:v>3</x:v>
      </x:c>
      <x:c r="M920" t="n">
        <x:v>3</x:v>
      </x:c>
      <x:c r="N920" t="n">
        <x:v>2</x:v>
      </x:c>
      <x:c r="O920" t="n">
        <x:v>2</x:v>
      </x:c>
      <x:c r="P920" t="n">
        <x:v>1</x:v>
      </x:c>
      <x:c r="Q920" t="n">
        <x:v>2</x:v>
      </x:c>
      <x:c r="R920" t="n">
        <x:v>1</x:v>
      </x:c>
      <x:c r="S920" t="n">
        <x:v>2</x:v>
      </x:c>
      <x:c r="T920" t="n">
        <x:f>D920</x:f>
        <x:v>16</x:v>
      </x:c>
      <x:c r="U920" t="n">
        <x:f>Assumptions!$B$16</x:f>
        <x:v>45</x:v>
      </x:c>
      <x:c r="V920" t="n">
        <x:f>MIN(T920,U920)</x:f>
        <x:v>16</x:v>
      </x:c>
      <x:c r="W920" t="n">
        <x:f>Assumptions!$B$17</x:f>
        <x:v>31.5</x:v>
      </x:c>
      <x:c r="X920" s="29" t="n">
        <x:f>V920/W920*100</x:f>
        <x:v>50.79365079365079</x:v>
      </x:c>
      <x:c r="Y920" s="29" t="n">
        <x:f>T920/U920*100</x:f>
        <x:v>35.55555555555556</x:v>
      </x:c>
      <x:c r="Z920" t="n">
        <x:f>MAX(U920-T920,0)</x:f>
        <x:v>29</x:v>
      </x:c>
      <x:c r="AA920" t="n">
        <x:f>MAX(T920-U920,0)</x:f>
        <x:v>0</x:v>
      </x:c>
      <x:c r="AB920" t="str">
        <x:f>IF(Y920&gt;=100,"Capacity Gap",IF(Y920&gt;=90,"Potential Bottleneck","No Bottleneck"))</x:f>
        <x:v>No Bottleneck</x:v>
      </x:c>
      <x:c r="AC920" t="str">
        <x:f>IF(Y920&lt;60,"Low Utilization / Smooth Flow",IF(Y920&lt;=85,"Moderate Utilization",IF(Y920&lt;90,"Transition / Capacity Pressure","High Utilization / Queue Risk")))</x:f>
        <x:v>Low Utilization / Smooth Flow</x:v>
      </x:c>
    </x:row>
    <x:row r="921">
      <x:c r="A921" t="n">
        <x:v>920</x:v>
      </x:c>
      <x:c r="B921" s="16" t="n">
        <x:v>46246.60763888889</x:v>
      </x:c>
      <x:c r="C921" t="str">
        <x:v>Normal</x:v>
      </x:c>
      <x:c r="D921" t="n">
        <x:v>13</x:v>
      </x:c>
      <x:c r="E921" t="n">
        <x:v>4</x:v>
      </x:c>
      <x:c r="F921" t="n">
        <x:v>4</x:v>
      </x:c>
      <x:c r="G921" t="n">
        <x:v>5</x:v>
      </x:c>
      <x:c r="H921" t="n">
        <x:v>24.7</x:v>
      </x:c>
      <x:c r="I921" t="n">
        <x:v>0</x:v>
      </x:c>
      <x:c r="J921" t="n">
        <x:v>29</x:v>
      </x:c>
      <x:c r="K921" t="n">
        <x:v>33.2</x:v>
      </x:c>
      <x:c r="L921" t="n">
        <x:v>2</x:v>
      </x:c>
      <x:c r="M921" t="n">
        <x:v>3</x:v>
      </x:c>
      <x:c r="N921" t="n">
        <x:v>3</x:v>
      </x:c>
      <x:c r="O921" t="n">
        <x:v>2</x:v>
      </x:c>
      <x:c r="P921" t="n">
        <x:v>2</x:v>
      </x:c>
      <x:c r="Q921" t="n">
        <x:v>1</x:v>
      </x:c>
      <x:c r="R921" t="n">
        <x:v>0</x:v>
      </x:c>
      <x:c r="S921" t="n">
        <x:v>0</x:v>
      </x:c>
      <x:c r="T921" t="n">
        <x:f>D921</x:f>
        <x:v>13</x:v>
      </x:c>
      <x:c r="U921" t="n">
        <x:f>Assumptions!$B$16</x:f>
        <x:v>45</x:v>
      </x:c>
      <x:c r="V921" t="n">
        <x:f>MIN(T921,U921)</x:f>
        <x:v>13</x:v>
      </x:c>
      <x:c r="W921" t="n">
        <x:f>Assumptions!$B$17</x:f>
        <x:v>31.5</x:v>
      </x:c>
      <x:c r="X921" s="29" t="n">
        <x:f>V921/W921*100</x:f>
        <x:v>41.269841269841265</x:v>
      </x:c>
      <x:c r="Y921" s="29" t="n">
        <x:f>T921/U921*100</x:f>
        <x:v>28.888888888888886</x:v>
      </x:c>
      <x:c r="Z921" t="n">
        <x:f>MAX(U921-T921,0)</x:f>
        <x:v>32</x:v>
      </x:c>
      <x:c r="AA921" t="n">
        <x:f>MAX(T921-U921,0)</x:f>
        <x:v>0</x:v>
      </x:c>
      <x:c r="AB921" t="str">
        <x:f>IF(Y921&gt;=100,"Capacity Gap",IF(Y921&gt;=90,"Potential Bottleneck","No Bottleneck"))</x:f>
        <x:v>No Bottleneck</x:v>
      </x:c>
      <x:c r="AC921" t="str">
        <x:f>IF(Y921&lt;60,"Low Utilization / Smooth Flow",IF(Y921&lt;=85,"Moderate Utilization",IF(Y921&lt;90,"Transition / Capacity Pressure","High Utilization / Queue Risk")))</x:f>
        <x:v>Low Utilization / Smooth Flow</x:v>
      </x:c>
    </x:row>
    <x:row r="922">
      <x:c r="A922" t="n">
        <x:v>921</x:v>
      </x:c>
      <x:c r="B922" s="16" t="n">
        <x:v>46246.61111111111</x:v>
      </x:c>
      <x:c r="C922" t="str">
        <x:v>Normal</x:v>
      </x:c>
      <x:c r="D922" t="n">
        <x:v>12</x:v>
      </x:c>
      <x:c r="E922" t="n">
        <x:v>3</x:v>
      </x:c>
      <x:c r="F922" t="n">
        <x:v>3</x:v>
      </x:c>
      <x:c r="G922" t="n">
        <x:v>6</x:v>
      </x:c>
      <x:c r="H922" t="n">
        <x:v>25.6</x:v>
      </x:c>
      <x:c r="I922" t="n">
        <x:v>0</x:v>
      </x:c>
      <x:c r="J922" t="n">
        <x:v>26.8</x:v>
      </x:c>
      <x:c r="K922" t="n">
        <x:v>36.8</x:v>
      </x:c>
      <x:c r="L922" t="n">
        <x:v>2</x:v>
      </x:c>
      <x:c r="M922" t="n">
        <x:v>2</x:v>
      </x:c>
      <x:c r="N922" t="n">
        <x:v>2</x:v>
      </x:c>
      <x:c r="O922" t="n">
        <x:v>1</x:v>
      </x:c>
      <x:c r="P922" t="n">
        <x:v>1</x:v>
      </x:c>
      <x:c r="Q922" t="n">
        <x:v>1</x:v>
      </x:c>
      <x:c r="R922" t="n">
        <x:v>1</x:v>
      </x:c>
      <x:c r="S922" t="n">
        <x:v>2</x:v>
      </x:c>
      <x:c r="T922" t="n">
        <x:f>D922</x:f>
        <x:v>12</x:v>
      </x:c>
      <x:c r="U922" t="n">
        <x:f>Assumptions!$B$16</x:f>
        <x:v>45</x:v>
      </x:c>
      <x:c r="V922" t="n">
        <x:f>MIN(T922,U922)</x:f>
        <x:v>12</x:v>
      </x:c>
      <x:c r="W922" t="n">
        <x:f>Assumptions!$B$17</x:f>
        <x:v>31.5</x:v>
      </x:c>
      <x:c r="X922" s="29" t="n">
        <x:f>V922/W922*100</x:f>
        <x:v>38.095238095238095</x:v>
      </x:c>
      <x:c r="Y922" s="29" t="n">
        <x:f>T922/U922*100</x:f>
        <x:v>26.666666666666668</x:v>
      </x:c>
      <x:c r="Z922" t="n">
        <x:f>MAX(U922-T922,0)</x:f>
        <x:v>33</x:v>
      </x:c>
      <x:c r="AA922" t="n">
        <x:f>MAX(T922-U922,0)</x:f>
        <x:v>0</x:v>
      </x:c>
      <x:c r="AB922" t="str">
        <x:f>IF(Y922&gt;=100,"Capacity Gap",IF(Y922&gt;=90,"Potential Bottleneck","No Bottleneck"))</x:f>
        <x:v>No Bottleneck</x:v>
      </x:c>
      <x:c r="AC922" t="str">
        <x:f>IF(Y922&lt;60,"Low Utilization / Smooth Flow",IF(Y922&lt;=85,"Moderate Utilization",IF(Y922&lt;90,"Transition / Capacity Pressure","High Utilization / Queue Risk")))</x:f>
        <x:v>Low Utilization / Smooth Flow</x:v>
      </x:c>
    </x:row>
    <x:row r="923">
      <x:c r="A923" t="n">
        <x:v>922</x:v>
      </x:c>
      <x:c r="B923" s="16" t="n">
        <x:v>46246.614583333336</x:v>
      </x:c>
      <x:c r="C923" t="str">
        <x:v>Normal</x:v>
      </x:c>
      <x:c r="D923" t="n">
        <x:v>17</x:v>
      </x:c>
      <x:c r="E923" t="n">
        <x:v>5</x:v>
      </x:c>
      <x:c r="F923" t="n">
        <x:v>5</x:v>
      </x:c>
      <x:c r="G923" t="n">
        <x:v>7</x:v>
      </x:c>
      <x:c r="H923" t="n">
        <x:v>17.3</x:v>
      </x:c>
      <x:c r="I923" t="n">
        <x:v>0</x:v>
      </x:c>
      <x:c r="J923" t="n">
        <x:v>37.9</x:v>
      </x:c>
      <x:c r="K923" t="n">
        <x:v>40.2</x:v>
      </x:c>
      <x:c r="L923" t="n">
        <x:v>3</x:v>
      </x:c>
      <x:c r="M923" t="n">
        <x:v>3</x:v>
      </x:c>
      <x:c r="N923" t="n">
        <x:v>2</x:v>
      </x:c>
      <x:c r="O923" t="n">
        <x:v>2</x:v>
      </x:c>
      <x:c r="P923" t="n">
        <x:v>2</x:v>
      </x:c>
      <x:c r="Q923" t="n">
        <x:v>2</x:v>
      </x:c>
      <x:c r="R923" t="n">
        <x:v>1</x:v>
      </x:c>
      <x:c r="S923" t="n">
        <x:v>2</x:v>
      </x:c>
      <x:c r="T923" t="n">
        <x:f>D923</x:f>
        <x:v>17</x:v>
      </x:c>
      <x:c r="U923" t="n">
        <x:f>Assumptions!$B$16</x:f>
        <x:v>45</x:v>
      </x:c>
      <x:c r="V923" t="n">
        <x:f>MIN(T923,U923)</x:f>
        <x:v>17</x:v>
      </x:c>
      <x:c r="W923" t="n">
        <x:f>Assumptions!$B$17</x:f>
        <x:v>31.5</x:v>
      </x:c>
      <x:c r="X923" s="29" t="n">
        <x:f>V923/W923*100</x:f>
        <x:v>53.96825396825397</x:v>
      </x:c>
      <x:c r="Y923" s="29" t="n">
        <x:f>T923/U923*100</x:f>
        <x:v>37.77777777777778</x:v>
      </x:c>
      <x:c r="Z923" t="n">
        <x:f>MAX(U923-T923,0)</x:f>
        <x:v>28</x:v>
      </x:c>
      <x:c r="AA923" t="n">
        <x:f>MAX(T923-U923,0)</x:f>
        <x:v>0</x:v>
      </x:c>
      <x:c r="AB923" t="str">
        <x:f>IF(Y923&gt;=100,"Capacity Gap",IF(Y923&gt;=90,"Potential Bottleneck","No Bottleneck"))</x:f>
        <x:v>No Bottleneck</x:v>
      </x:c>
      <x:c r="AC923" t="str">
        <x:f>IF(Y923&lt;60,"Low Utilization / Smooth Flow",IF(Y923&lt;=85,"Moderate Utilization",IF(Y923&lt;90,"Transition / Capacity Pressure","High Utilization / Queue Risk")))</x:f>
        <x:v>Low Utilization / Smooth Flow</x:v>
      </x:c>
    </x:row>
    <x:row r="924">
      <x:c r="A924" t="n">
        <x:v>923</x:v>
      </x:c>
      <x:c r="B924" s="16" t="n">
        <x:v>46246.618055555555</x:v>
      </x:c>
      <x:c r="C924" t="str">
        <x:v>Normal</x:v>
      </x:c>
      <x:c r="D924" t="n">
        <x:v>18</x:v>
      </x:c>
      <x:c r="E924" t="n">
        <x:v>5</x:v>
      </x:c>
      <x:c r="F924" t="n">
        <x:v>5</x:v>
      </x:c>
      <x:c r="G924" t="n">
        <x:v>8</x:v>
      </x:c>
      <x:c r="H924" t="n">
        <x:v>23.7</x:v>
      </x:c>
      <x:c r="I924" t="n">
        <x:v>0</x:v>
      </x:c>
      <x:c r="J924" t="n">
        <x:v>40.1</x:v>
      </x:c>
      <x:c r="K924" t="n">
        <x:v>35.7</x:v>
      </x:c>
      <x:c r="L924" t="n">
        <x:v>3</x:v>
      </x:c>
      <x:c r="M924" t="n">
        <x:v>3</x:v>
      </x:c>
      <x:c r="N924" t="n">
        <x:v>3</x:v>
      </x:c>
      <x:c r="O924" t="n">
        <x:v>2</x:v>
      </x:c>
      <x:c r="P924" t="n">
        <x:v>2</x:v>
      </x:c>
      <x:c r="Q924" t="n">
        <x:v>2</x:v>
      </x:c>
      <x:c r="R924" t="n">
        <x:v>2</x:v>
      </x:c>
      <x:c r="S924" t="n">
        <x:v>1</x:v>
      </x:c>
      <x:c r="T924" t="n">
        <x:f>D924</x:f>
        <x:v>18</x:v>
      </x:c>
      <x:c r="U924" t="n">
        <x:f>Assumptions!$B$16</x:f>
        <x:v>45</x:v>
      </x:c>
      <x:c r="V924" t="n">
        <x:f>MIN(T924,U924)</x:f>
        <x:v>18</x:v>
      </x:c>
      <x:c r="W924" t="n">
        <x:f>Assumptions!$B$17</x:f>
        <x:v>31.5</x:v>
      </x:c>
      <x:c r="X924" s="29" t="n">
        <x:f>V924/W924*100</x:f>
        <x:v>57.14285714285714</x:v>
      </x:c>
      <x:c r="Y924" s="29" t="n">
        <x:f>T924/U924*100</x:f>
        <x:v>40</x:v>
      </x:c>
      <x:c r="Z924" t="n">
        <x:f>MAX(U924-T924,0)</x:f>
        <x:v>27</x:v>
      </x:c>
      <x:c r="AA924" t="n">
        <x:f>MAX(T924-U924,0)</x:f>
        <x:v>0</x:v>
      </x:c>
      <x:c r="AB924" t="str">
        <x:f>IF(Y924&gt;=100,"Capacity Gap",IF(Y924&gt;=90,"Potential Bottleneck","No Bottleneck"))</x:f>
        <x:v>No Bottleneck</x:v>
      </x:c>
      <x:c r="AC924" t="str">
        <x:f>IF(Y924&lt;60,"Low Utilization / Smooth Flow",IF(Y924&lt;=85,"Moderate Utilization",IF(Y924&lt;90,"Transition / Capacity Pressure","High Utilization / Queue Risk")))</x:f>
        <x:v>Low Utilization / Smooth Flow</x:v>
      </x:c>
    </x:row>
    <x:row r="925">
      <x:c r="A925" t="n">
        <x:v>924</x:v>
      </x:c>
      <x:c r="B925" s="16" t="n">
        <x:v>46246.62152777778</x:v>
      </x:c>
      <x:c r="C925" t="str">
        <x:v>Normal</x:v>
      </x:c>
      <x:c r="D925" t="n">
        <x:v>15</x:v>
      </x:c>
      <x:c r="E925" t="n">
        <x:v>4</x:v>
      </x:c>
      <x:c r="F925" t="n">
        <x:v>4</x:v>
      </x:c>
      <x:c r="G925" t="n">
        <x:v>7</x:v>
      </x:c>
      <x:c r="H925" t="n">
        <x:v>16.7</x:v>
      </x:c>
      <x:c r="I925" t="n">
        <x:v>0</x:v>
      </x:c>
      <x:c r="J925" t="n">
        <x:v>33.4</x:v>
      </x:c>
      <x:c r="K925" t="n">
        <x:v>34.9</x:v>
      </x:c>
      <x:c r="L925" t="n">
        <x:v>3</x:v>
      </x:c>
      <x:c r="M925" t="n">
        <x:v>2</x:v>
      </x:c>
      <x:c r="N925" t="n">
        <x:v>2</x:v>
      </x:c>
      <x:c r="O925" t="n">
        <x:v>2</x:v>
      </x:c>
      <x:c r="P925" t="n">
        <x:v>2</x:v>
      </x:c>
      <x:c r="Q925" t="n">
        <x:v>2</x:v>
      </x:c>
      <x:c r="R925" t="n">
        <x:v>1</x:v>
      </x:c>
      <x:c r="S925" t="n">
        <x:v>1</x:v>
      </x:c>
      <x:c r="T925" t="n">
        <x:f>D925</x:f>
        <x:v>15</x:v>
      </x:c>
      <x:c r="U925" t="n">
        <x:f>Assumptions!$B$16</x:f>
        <x:v>45</x:v>
      </x:c>
      <x:c r="V925" t="n">
        <x:f>MIN(T925,U925)</x:f>
        <x:v>15</x:v>
      </x:c>
      <x:c r="W925" t="n">
        <x:f>Assumptions!$B$17</x:f>
        <x:v>31.5</x:v>
      </x:c>
      <x:c r="X925" s="29" t="n">
        <x:f>V925/W925*100</x:f>
        <x:v>47.61904761904761</x:v>
      </x:c>
      <x:c r="Y925" s="29" t="n">
        <x:f>T925/U925*100</x:f>
        <x:v>33.33333333333333</x:v>
      </x:c>
      <x:c r="Z925" t="n">
        <x:f>MAX(U925-T925,0)</x:f>
        <x:v>30</x:v>
      </x:c>
      <x:c r="AA925" t="n">
        <x:f>MAX(T925-U925,0)</x:f>
        <x:v>0</x:v>
      </x:c>
      <x:c r="AB925" t="str">
        <x:f>IF(Y925&gt;=100,"Capacity Gap",IF(Y925&gt;=90,"Potential Bottleneck","No Bottleneck"))</x:f>
        <x:v>No Bottleneck</x:v>
      </x:c>
      <x:c r="AC925" t="str">
        <x:f>IF(Y925&lt;60,"Low Utilization / Smooth Flow",IF(Y925&lt;=85,"Moderate Utilization",IF(Y925&lt;90,"Transition / Capacity Pressure","High Utilization / Queue Risk")))</x:f>
        <x:v>Low Utilization / Smooth Flow</x:v>
      </x:c>
    </x:row>
    <x:row r="926">
      <x:c r="A926" t="n">
        <x:v>925</x:v>
      </x:c>
      <x:c r="B926" s="16" t="n">
        <x:v>46246.625</x:v>
      </x:c>
      <x:c r="C926" t="str">
        <x:v>Normal</x:v>
      </x:c>
      <x:c r="D926" t="n">
        <x:v>17</x:v>
      </x:c>
      <x:c r="E926" t="n">
        <x:v>5</x:v>
      </x:c>
      <x:c r="F926" t="n">
        <x:v>5</x:v>
      </x:c>
      <x:c r="G926" t="n">
        <x:v>7</x:v>
      </x:c>
      <x:c r="H926" t="n">
        <x:v>22.1</x:v>
      </x:c>
      <x:c r="I926" t="n">
        <x:v>0</x:v>
      </x:c>
      <x:c r="J926" t="n">
        <x:v>37.9</x:v>
      </x:c>
      <x:c r="K926" t="n">
        <x:v>36.6</x:v>
      </x:c>
      <x:c r="L926" t="n">
        <x:v>2</x:v>
      </x:c>
      <x:c r="M926" t="n">
        <x:v>4</x:v>
      </x:c>
      <x:c r="N926" t="n">
        <x:v>2</x:v>
      </x:c>
      <x:c r="O926" t="n">
        <x:v>2</x:v>
      </x:c>
      <x:c r="P926" t="n">
        <x:v>2</x:v>
      </x:c>
      <x:c r="Q926" t="n">
        <x:v>1</x:v>
      </x:c>
      <x:c r="R926" t="n">
        <x:v>1</x:v>
      </x:c>
      <x:c r="S926" t="n">
        <x:v>3</x:v>
      </x:c>
      <x:c r="T926" t="n">
        <x:f>D926</x:f>
        <x:v>17</x:v>
      </x:c>
      <x:c r="U926" t="n">
        <x:f>Assumptions!$B$16</x:f>
        <x:v>45</x:v>
      </x:c>
      <x:c r="V926" t="n">
        <x:f>MIN(T926,U926)</x:f>
        <x:v>17</x:v>
      </x:c>
      <x:c r="W926" t="n">
        <x:f>Assumptions!$B$17</x:f>
        <x:v>31.5</x:v>
      </x:c>
      <x:c r="X926" s="29" t="n">
        <x:f>V926/W926*100</x:f>
        <x:v>53.96825396825397</x:v>
      </x:c>
      <x:c r="Y926" s="29" t="n">
        <x:f>T926/U926*100</x:f>
        <x:v>37.77777777777778</x:v>
      </x:c>
      <x:c r="Z926" t="n">
        <x:f>MAX(U926-T926,0)</x:f>
        <x:v>28</x:v>
      </x:c>
      <x:c r="AA926" t="n">
        <x:f>MAX(T926-U926,0)</x:f>
        <x:v>0</x:v>
      </x:c>
      <x:c r="AB926" t="str">
        <x:f>IF(Y926&gt;=100,"Capacity Gap",IF(Y926&gt;=90,"Potential Bottleneck","No Bottleneck"))</x:f>
        <x:v>No Bottleneck</x:v>
      </x:c>
      <x:c r="AC926" t="str">
        <x:f>IF(Y926&lt;60,"Low Utilization / Smooth Flow",IF(Y926&lt;=85,"Moderate Utilization",IF(Y926&lt;90,"Transition / Capacity Pressure","High Utilization / Queue Risk")))</x:f>
        <x:v>Low Utilization / Smooth Flow</x:v>
      </x:c>
    </x:row>
    <x:row r="927">
      <x:c r="A927" t="n">
        <x:v>926</x:v>
      </x:c>
      <x:c r="B927" s="16" t="n">
        <x:v>46246.62847222222</x:v>
      </x:c>
      <x:c r="C927" t="str">
        <x:v>Normal</x:v>
      </x:c>
      <x:c r="D927" t="n">
        <x:v>14</x:v>
      </x:c>
      <x:c r="E927" t="n">
        <x:v>4</x:v>
      </x:c>
      <x:c r="F927" t="n">
        <x:v>4</x:v>
      </x:c>
      <x:c r="G927" t="n">
        <x:v>6</x:v>
      </x:c>
      <x:c r="H927" t="n">
        <x:v>19.2</x:v>
      </x:c>
      <x:c r="I927" t="n">
        <x:v>0</x:v>
      </x:c>
      <x:c r="J927" t="n">
        <x:v>31.2</x:v>
      </x:c>
      <x:c r="K927" t="n">
        <x:v>34.6</x:v>
      </x:c>
      <x:c r="L927" t="n">
        <x:v>2</x:v>
      </x:c>
      <x:c r="M927" t="n">
        <x:v>2</x:v>
      </x:c>
      <x:c r="N927" t="n">
        <x:v>2</x:v>
      </x:c>
      <x:c r="O927" t="n">
        <x:v>1</x:v>
      </x:c>
      <x:c r="P927" t="n">
        <x:v>1</x:v>
      </x:c>
      <x:c r="Q927" t="n">
        <x:v>1</x:v>
      </x:c>
      <x:c r="R927" t="n">
        <x:v>1</x:v>
      </x:c>
      <x:c r="S927" t="n">
        <x:v>4</x:v>
      </x:c>
      <x:c r="T927" t="n">
        <x:f>D927</x:f>
        <x:v>14</x:v>
      </x:c>
      <x:c r="U927" t="n">
        <x:f>Assumptions!$B$16</x:f>
        <x:v>45</x:v>
      </x:c>
      <x:c r="V927" t="n">
        <x:f>MIN(T927,U927)</x:f>
        <x:v>14</x:v>
      </x:c>
      <x:c r="W927" t="n">
        <x:f>Assumptions!$B$17</x:f>
        <x:v>31.5</x:v>
      </x:c>
      <x:c r="X927" s="29" t="n">
        <x:f>V927/W927*100</x:f>
        <x:v>44.44444444444444</x:v>
      </x:c>
      <x:c r="Y927" s="29" t="n">
        <x:f>T927/U927*100</x:f>
        <x:v>31.11111111111111</x:v>
      </x:c>
      <x:c r="Z927" t="n">
        <x:f>MAX(U927-T927,0)</x:f>
        <x:v>31</x:v>
      </x:c>
      <x:c r="AA927" t="n">
        <x:f>MAX(T927-U927,0)</x:f>
        <x:v>0</x:v>
      </x:c>
      <x:c r="AB927" t="str">
        <x:f>IF(Y927&gt;=100,"Capacity Gap",IF(Y927&gt;=90,"Potential Bottleneck","No Bottleneck"))</x:f>
        <x:v>No Bottleneck</x:v>
      </x:c>
      <x:c r="AC927" t="str">
        <x:f>IF(Y927&lt;60,"Low Utilization / Smooth Flow",IF(Y927&lt;=85,"Moderate Utilization",IF(Y927&lt;90,"Transition / Capacity Pressure","High Utilization / Queue Risk")))</x:f>
        <x:v>Low Utilization / Smooth Flow</x:v>
      </x:c>
    </x:row>
    <x:row r="928">
      <x:c r="A928" t="n">
        <x:v>927</x:v>
      </x:c>
      <x:c r="B928" s="16" t="n">
        <x:v>46246.631944444445</x:v>
      </x:c>
      <x:c r="C928" t="str">
        <x:v>Normal</x:v>
      </x:c>
      <x:c r="D928" t="n">
        <x:v>16</x:v>
      </x:c>
      <x:c r="E928" t="n">
        <x:v>4</x:v>
      </x:c>
      <x:c r="F928" t="n">
        <x:v>4</x:v>
      </x:c>
      <x:c r="G928" t="n">
        <x:v>8</x:v>
      </x:c>
      <x:c r="H928" t="n">
        <x:v>19.4</x:v>
      </x:c>
      <x:c r="I928" t="n">
        <x:v>0</x:v>
      </x:c>
      <x:c r="J928" t="n">
        <x:v>35.7</x:v>
      </x:c>
      <x:c r="K928" t="n">
        <x:v>41.2</x:v>
      </x:c>
      <x:c r="L928" t="n">
        <x:v>2</x:v>
      </x:c>
      <x:c r="M928" t="n">
        <x:v>3</x:v>
      </x:c>
      <x:c r="N928" t="n">
        <x:v>2</x:v>
      </x:c>
      <x:c r="O928" t="n">
        <x:v>2</x:v>
      </x:c>
      <x:c r="P928" t="n">
        <x:v>2</x:v>
      </x:c>
      <x:c r="Q928" t="n">
        <x:v>2</x:v>
      </x:c>
      <x:c r="R928" t="n">
        <x:v>1</x:v>
      </x:c>
      <x:c r="S928" t="n">
        <x:v>2</x:v>
      </x:c>
      <x:c r="T928" t="n">
        <x:f>D928</x:f>
        <x:v>16</x:v>
      </x:c>
      <x:c r="U928" t="n">
        <x:f>Assumptions!$B$16</x:f>
        <x:v>45</x:v>
      </x:c>
      <x:c r="V928" t="n">
        <x:f>MIN(T928,U928)</x:f>
        <x:v>16</x:v>
      </x:c>
      <x:c r="W928" t="n">
        <x:f>Assumptions!$B$17</x:f>
        <x:v>31.5</x:v>
      </x:c>
      <x:c r="X928" s="29" t="n">
        <x:f>V928/W928*100</x:f>
        <x:v>50.79365079365079</x:v>
      </x:c>
      <x:c r="Y928" s="29" t="n">
        <x:f>T928/U928*100</x:f>
        <x:v>35.55555555555556</x:v>
      </x:c>
      <x:c r="Z928" t="n">
        <x:f>MAX(U928-T928,0)</x:f>
        <x:v>29</x:v>
      </x:c>
      <x:c r="AA928" t="n">
        <x:f>MAX(T928-U928,0)</x:f>
        <x:v>0</x:v>
      </x:c>
      <x:c r="AB928" t="str">
        <x:f>IF(Y928&gt;=100,"Capacity Gap",IF(Y928&gt;=90,"Potential Bottleneck","No Bottleneck"))</x:f>
        <x:v>No Bottleneck</x:v>
      </x:c>
      <x:c r="AC928" t="str">
        <x:f>IF(Y928&lt;60,"Low Utilization / Smooth Flow",IF(Y928&lt;=85,"Moderate Utilization",IF(Y928&lt;90,"Transition / Capacity Pressure","High Utilization / Queue Risk")))</x:f>
        <x:v>Low Utilization / Smooth Flow</x:v>
      </x:c>
    </x:row>
    <x:row r="929">
      <x:c r="A929" t="n">
        <x:v>928</x:v>
      </x:c>
      <x:c r="B929" s="16" t="n">
        <x:v>46246.635416666664</x:v>
      </x:c>
      <x:c r="C929" t="str">
        <x:v>Normal</x:v>
      </x:c>
      <x:c r="D929" t="n">
        <x:v>14</x:v>
      </x:c>
      <x:c r="E929" t="n">
        <x:v>4</x:v>
      </x:c>
      <x:c r="F929" t="n">
        <x:v>4</x:v>
      </x:c>
      <x:c r="G929" t="n">
        <x:v>6</x:v>
      </x:c>
      <x:c r="H929" t="n">
        <x:v>17.6</x:v>
      </x:c>
      <x:c r="I929" t="n">
        <x:v>0</x:v>
      </x:c>
      <x:c r="J929" t="n">
        <x:v>31.2</x:v>
      </x:c>
      <x:c r="K929" t="n">
        <x:v>34.1</x:v>
      </x:c>
      <x:c r="L929" t="n">
        <x:v>2</x:v>
      </x:c>
      <x:c r="M929" t="n">
        <x:v>3</x:v>
      </x:c>
      <x:c r="N929" t="n">
        <x:v>2</x:v>
      </x:c>
      <x:c r="O929" t="n">
        <x:v>2</x:v>
      </x:c>
      <x:c r="P929" t="n">
        <x:v>1</x:v>
      </x:c>
      <x:c r="Q929" t="n">
        <x:v>2</x:v>
      </x:c>
      <x:c r="R929" t="n">
        <x:v>1</x:v>
      </x:c>
      <x:c r="S929" t="n">
        <x:v>1</x:v>
      </x:c>
      <x:c r="T929" t="n">
        <x:f>D929</x:f>
        <x:v>14</x:v>
      </x:c>
      <x:c r="U929" t="n">
        <x:f>Assumptions!$B$16</x:f>
        <x:v>45</x:v>
      </x:c>
      <x:c r="V929" t="n">
        <x:f>MIN(T929,U929)</x:f>
        <x:v>14</x:v>
      </x:c>
      <x:c r="W929" t="n">
        <x:f>Assumptions!$B$17</x:f>
        <x:v>31.5</x:v>
      </x:c>
      <x:c r="X929" s="29" t="n">
        <x:f>V929/W929*100</x:f>
        <x:v>44.44444444444444</x:v>
      </x:c>
      <x:c r="Y929" s="29" t="n">
        <x:f>T929/U929*100</x:f>
        <x:v>31.11111111111111</x:v>
      </x:c>
      <x:c r="Z929" t="n">
        <x:f>MAX(U929-T929,0)</x:f>
        <x:v>31</x:v>
      </x:c>
      <x:c r="AA929" t="n">
        <x:f>MAX(T929-U929,0)</x:f>
        <x:v>0</x:v>
      </x:c>
      <x:c r="AB929" t="str">
        <x:f>IF(Y929&gt;=100,"Capacity Gap",IF(Y929&gt;=90,"Potential Bottleneck","No Bottleneck"))</x:f>
        <x:v>No Bottleneck</x:v>
      </x:c>
      <x:c r="AC929" t="str">
        <x:f>IF(Y929&lt;60,"Low Utilization / Smooth Flow",IF(Y929&lt;=85,"Moderate Utilization",IF(Y929&lt;90,"Transition / Capacity Pressure","High Utilization / Queue Risk")))</x:f>
        <x:v>Low Utilization / Smooth Flow</x:v>
      </x:c>
    </x:row>
    <x:row r="930">
      <x:c r="A930" t="n">
        <x:v>929</x:v>
      </x:c>
      <x:c r="B930" s="16" t="n">
        <x:v>46246.63888888889</x:v>
      </x:c>
      <x:c r="C930" t="str">
        <x:v>Normal</x:v>
      </x:c>
      <x:c r="D930" t="n">
        <x:v>12</x:v>
      </x:c>
      <x:c r="E930" t="n">
        <x:v>3</x:v>
      </x:c>
      <x:c r="F930" t="n">
        <x:v>3</x:v>
      </x:c>
      <x:c r="G930" t="n">
        <x:v>6</x:v>
      </x:c>
      <x:c r="H930" t="n">
        <x:v>16</x:v>
      </x:c>
      <x:c r="I930" t="n">
        <x:v>0</x:v>
      </x:c>
      <x:c r="J930" t="n">
        <x:v>26.8</x:v>
      </x:c>
      <x:c r="K930" t="n">
        <x:v>35.8</x:v>
      </x:c>
      <x:c r="L930" t="n">
        <x:v>2</x:v>
      </x:c>
      <x:c r="M930" t="n">
        <x:v>2</x:v>
      </x:c>
      <x:c r="N930" t="n">
        <x:v>2</x:v>
      </x:c>
      <x:c r="O930" t="n">
        <x:v>2</x:v>
      </x:c>
      <x:c r="P930" t="n">
        <x:v>1</x:v>
      </x:c>
      <x:c r="Q930" t="n">
        <x:v>2</x:v>
      </x:c>
      <x:c r="R930" t="n">
        <x:v>1</x:v>
      </x:c>
      <x:c r="S930" t="n">
        <x:v>0</x:v>
      </x:c>
      <x:c r="T930" t="n">
        <x:f>D930</x:f>
        <x:v>12</x:v>
      </x:c>
      <x:c r="U930" t="n">
        <x:f>Assumptions!$B$16</x:f>
        <x:v>45</x:v>
      </x:c>
      <x:c r="V930" t="n">
        <x:f>MIN(T930,U930)</x:f>
        <x:v>12</x:v>
      </x:c>
      <x:c r="W930" t="n">
        <x:f>Assumptions!$B$17</x:f>
        <x:v>31.5</x:v>
      </x:c>
      <x:c r="X930" s="29" t="n">
        <x:f>V930/W930*100</x:f>
        <x:v>38.095238095238095</x:v>
      </x:c>
      <x:c r="Y930" s="29" t="n">
        <x:f>T930/U930*100</x:f>
        <x:v>26.666666666666668</x:v>
      </x:c>
      <x:c r="Z930" t="n">
        <x:f>MAX(U930-T930,0)</x:f>
        <x:v>33</x:v>
      </x:c>
      <x:c r="AA930" t="n">
        <x:f>MAX(T930-U930,0)</x:f>
        <x:v>0</x:v>
      </x:c>
      <x:c r="AB930" t="str">
        <x:f>IF(Y930&gt;=100,"Capacity Gap",IF(Y930&gt;=90,"Potential Bottleneck","No Bottleneck"))</x:f>
        <x:v>No Bottleneck</x:v>
      </x:c>
      <x:c r="AC930" t="str">
        <x:f>IF(Y930&lt;60,"Low Utilization / Smooth Flow",IF(Y930&lt;=85,"Moderate Utilization",IF(Y930&lt;90,"Transition / Capacity Pressure","High Utilization / Queue Risk")))</x:f>
        <x:v>Low Utilization / Smooth Flow</x:v>
      </x:c>
    </x:row>
    <x:row r="931">
      <x:c r="A931" t="n">
        <x:v>930</x:v>
      </x:c>
      <x:c r="B931" s="16" t="n">
        <x:v>46246.64236111111</x:v>
      </x:c>
      <x:c r="C931" t="str">
        <x:v>Normal</x:v>
      </x:c>
      <x:c r="D931" t="n">
        <x:v>15</x:v>
      </x:c>
      <x:c r="E931" t="n">
        <x:v>4</x:v>
      </x:c>
      <x:c r="F931" t="n">
        <x:v>4</x:v>
      </x:c>
      <x:c r="G931" t="n">
        <x:v>7</x:v>
      </x:c>
      <x:c r="H931" t="n">
        <x:v>22.8</x:v>
      </x:c>
      <x:c r="I931" t="n">
        <x:v>0</x:v>
      </x:c>
      <x:c r="J931" t="n">
        <x:v>33.4</x:v>
      </x:c>
      <x:c r="K931" t="n">
        <x:v>42.8</x:v>
      </x:c>
      <x:c r="L931" t="n">
        <x:v>2</x:v>
      </x:c>
      <x:c r="M931" t="n">
        <x:v>3</x:v>
      </x:c>
      <x:c r="N931" t="n">
        <x:v>3</x:v>
      </x:c>
      <x:c r="O931" t="n">
        <x:v>2</x:v>
      </x:c>
      <x:c r="P931" t="n">
        <x:v>2</x:v>
      </x:c>
      <x:c r="Q931" t="n">
        <x:v>2</x:v>
      </x:c>
      <x:c r="R931" t="n">
        <x:v>1</x:v>
      </x:c>
      <x:c r="S931" t="n">
        <x:v>0</x:v>
      </x:c>
      <x:c r="T931" t="n">
        <x:f>D931</x:f>
        <x:v>15</x:v>
      </x:c>
      <x:c r="U931" t="n">
        <x:f>Assumptions!$B$16</x:f>
        <x:v>45</x:v>
      </x:c>
      <x:c r="V931" t="n">
        <x:f>MIN(T931,U931)</x:f>
        <x:v>15</x:v>
      </x:c>
      <x:c r="W931" t="n">
        <x:f>Assumptions!$B$17</x:f>
        <x:v>31.5</x:v>
      </x:c>
      <x:c r="X931" s="29" t="n">
        <x:f>V931/W931*100</x:f>
        <x:v>47.61904761904761</x:v>
      </x:c>
      <x:c r="Y931" s="29" t="n">
        <x:f>T931/U931*100</x:f>
        <x:v>33.33333333333333</x:v>
      </x:c>
      <x:c r="Z931" t="n">
        <x:f>MAX(U931-T931,0)</x:f>
        <x:v>30</x:v>
      </x:c>
      <x:c r="AA931" t="n">
        <x:f>MAX(T931-U931,0)</x:f>
        <x:v>0</x:v>
      </x:c>
      <x:c r="AB931" t="str">
        <x:f>IF(Y931&gt;=100,"Capacity Gap",IF(Y931&gt;=90,"Potential Bottleneck","No Bottleneck"))</x:f>
        <x:v>No Bottleneck</x:v>
      </x:c>
      <x:c r="AC931" t="str">
        <x:f>IF(Y931&lt;60,"Low Utilization / Smooth Flow",IF(Y931&lt;=85,"Moderate Utilization",IF(Y931&lt;90,"Transition / Capacity Pressure","High Utilization / Queue Risk")))</x:f>
        <x:v>Low Utilization / Smooth Flow</x:v>
      </x:c>
    </x:row>
    <x:row r="932">
      <x:c r="A932" t="n">
        <x:v>931</x:v>
      </x:c>
      <x:c r="B932" s="16" t="n">
        <x:v>46246.645833333336</x:v>
      </x:c>
      <x:c r="C932" t="str">
        <x:v>Normal</x:v>
      </x:c>
      <x:c r="D932" t="n">
        <x:v>13</x:v>
      </x:c>
      <x:c r="E932" t="n">
        <x:v>4</x:v>
      </x:c>
      <x:c r="F932" t="n">
        <x:v>4</x:v>
      </x:c>
      <x:c r="G932" t="n">
        <x:v>5</x:v>
      </x:c>
      <x:c r="H932" t="n">
        <x:v>23</x:v>
      </x:c>
      <x:c r="I932" t="n">
        <x:v>0</x:v>
      </x:c>
      <x:c r="J932" t="n">
        <x:v>29</x:v>
      </x:c>
      <x:c r="K932" t="n">
        <x:v>33.3</x:v>
      </x:c>
      <x:c r="L932" t="n">
        <x:v>2</x:v>
      </x:c>
      <x:c r="M932" t="n">
        <x:v>2</x:v>
      </x:c>
      <x:c r="N932" t="n">
        <x:v>3</x:v>
      </x:c>
      <x:c r="O932" t="n">
        <x:v>1</x:v>
      </x:c>
      <x:c r="P932" t="n">
        <x:v>1</x:v>
      </x:c>
      <x:c r="Q932" t="n">
        <x:v>2</x:v>
      </x:c>
      <x:c r="R932" t="n">
        <x:v>1</x:v>
      </x:c>
      <x:c r="S932" t="n">
        <x:v>1</x:v>
      </x:c>
      <x:c r="T932" t="n">
        <x:f>D932</x:f>
        <x:v>13</x:v>
      </x:c>
      <x:c r="U932" t="n">
        <x:f>Assumptions!$B$16</x:f>
        <x:v>45</x:v>
      </x:c>
      <x:c r="V932" t="n">
        <x:f>MIN(T932,U932)</x:f>
        <x:v>13</x:v>
      </x:c>
      <x:c r="W932" t="n">
        <x:f>Assumptions!$B$17</x:f>
        <x:v>31.5</x:v>
      </x:c>
      <x:c r="X932" s="29" t="n">
        <x:f>V932/W932*100</x:f>
        <x:v>41.269841269841265</x:v>
      </x:c>
      <x:c r="Y932" s="29" t="n">
        <x:f>T932/U932*100</x:f>
        <x:v>28.888888888888886</x:v>
      </x:c>
      <x:c r="Z932" t="n">
        <x:f>MAX(U932-T932,0)</x:f>
        <x:v>32</x:v>
      </x:c>
      <x:c r="AA932" t="n">
        <x:f>MAX(T932-U932,0)</x:f>
        <x:v>0</x:v>
      </x:c>
      <x:c r="AB932" t="str">
        <x:f>IF(Y932&gt;=100,"Capacity Gap",IF(Y932&gt;=90,"Potential Bottleneck","No Bottleneck"))</x:f>
        <x:v>No Bottleneck</x:v>
      </x:c>
      <x:c r="AC932" t="str">
        <x:f>IF(Y932&lt;60,"Low Utilization / Smooth Flow",IF(Y932&lt;=85,"Moderate Utilization",IF(Y932&lt;90,"Transition / Capacity Pressure","High Utilization / Queue Risk")))</x:f>
        <x:v>Low Utilization / Smooth Flow</x:v>
      </x:c>
    </x:row>
    <x:row r="933">
      <x:c r="A933" t="n">
        <x:v>932</x:v>
      </x:c>
      <x:c r="B933" s="16" t="n">
        <x:v>46246.649305555555</x:v>
      </x:c>
      <x:c r="C933" t="str">
        <x:v>Normal</x:v>
      </x:c>
      <x:c r="D933" t="n">
        <x:v>12</x:v>
      </x:c>
      <x:c r="E933" t="n">
        <x:v>3</x:v>
      </x:c>
      <x:c r="F933" t="n">
        <x:v>3</x:v>
      </x:c>
      <x:c r="G933" t="n">
        <x:v>6</x:v>
      </x:c>
      <x:c r="H933" t="n">
        <x:v>20.7</x:v>
      </x:c>
      <x:c r="I933" t="n">
        <x:v>0</x:v>
      </x:c>
      <x:c r="J933" t="n">
        <x:v>26.8</x:v>
      </x:c>
      <x:c r="K933" t="n">
        <x:v>36.7</x:v>
      </x:c>
      <x:c r="L933" t="n">
        <x:v>2</x:v>
      </x:c>
      <x:c r="M933" t="n">
        <x:v>3</x:v>
      </x:c>
      <x:c r="N933" t="n">
        <x:v>2</x:v>
      </x:c>
      <x:c r="O933" t="n">
        <x:v>1</x:v>
      </x:c>
      <x:c r="P933" t="n">
        <x:v>1</x:v>
      </x:c>
      <x:c r="Q933" t="n">
        <x:v>1</x:v>
      </x:c>
      <x:c r="R933" t="n">
        <x:v>1</x:v>
      </x:c>
      <x:c r="S933" t="n">
        <x:v>1</x:v>
      </x:c>
      <x:c r="T933" t="n">
        <x:f>D933</x:f>
        <x:v>12</x:v>
      </x:c>
      <x:c r="U933" t="n">
        <x:f>Assumptions!$B$16</x:f>
        <x:v>45</x:v>
      </x:c>
      <x:c r="V933" t="n">
        <x:f>MIN(T933,U933)</x:f>
        <x:v>12</x:v>
      </x:c>
      <x:c r="W933" t="n">
        <x:f>Assumptions!$B$17</x:f>
        <x:v>31.5</x:v>
      </x:c>
      <x:c r="X933" s="29" t="n">
        <x:f>V933/W933*100</x:f>
        <x:v>38.095238095238095</x:v>
      </x:c>
      <x:c r="Y933" s="29" t="n">
        <x:f>T933/U933*100</x:f>
        <x:v>26.666666666666668</x:v>
      </x:c>
      <x:c r="Z933" t="n">
        <x:f>MAX(U933-T933,0)</x:f>
        <x:v>33</x:v>
      </x:c>
      <x:c r="AA933" t="n">
        <x:f>MAX(T933-U933,0)</x:f>
        <x:v>0</x:v>
      </x:c>
      <x:c r="AB933" t="str">
        <x:f>IF(Y933&gt;=100,"Capacity Gap",IF(Y933&gt;=90,"Potential Bottleneck","No Bottleneck"))</x:f>
        <x:v>No Bottleneck</x:v>
      </x:c>
      <x:c r="AC933" t="str">
        <x:f>IF(Y933&lt;60,"Low Utilization / Smooth Flow",IF(Y933&lt;=85,"Moderate Utilization",IF(Y933&lt;90,"Transition / Capacity Pressure","High Utilization / Queue Risk")))</x:f>
        <x:v>Low Utilization / Smooth Flow</x:v>
      </x:c>
    </x:row>
    <x:row r="934">
      <x:c r="A934" t="n">
        <x:v>933</x:v>
      </x:c>
      <x:c r="B934" s="16" t="n">
        <x:v>46246.65277777778</x:v>
      </x:c>
      <x:c r="C934" t="str">
        <x:v>Normal</x:v>
      </x:c>
      <x:c r="D934" t="n">
        <x:v>14</x:v>
      </x:c>
      <x:c r="E934" t="n">
        <x:v>4</x:v>
      </x:c>
      <x:c r="F934" t="n">
        <x:v>4</x:v>
      </x:c>
      <x:c r="G934" t="n">
        <x:v>6</x:v>
      </x:c>
      <x:c r="H934" t="n">
        <x:v>27.3</x:v>
      </x:c>
      <x:c r="I934" t="n">
        <x:v>0</x:v>
      </x:c>
      <x:c r="J934" t="n">
        <x:v>31.2</x:v>
      </x:c>
      <x:c r="K934" t="n">
        <x:v>35.7</x:v>
      </x:c>
      <x:c r="L934" t="n">
        <x:v>2</x:v>
      </x:c>
      <x:c r="M934" t="n">
        <x:v>3</x:v>
      </x:c>
      <x:c r="N934" t="n">
        <x:v>2</x:v>
      </x:c>
      <x:c r="O934" t="n">
        <x:v>2</x:v>
      </x:c>
      <x:c r="P934" t="n">
        <x:v>2</x:v>
      </x:c>
      <x:c r="Q934" t="n">
        <x:v>1</x:v>
      </x:c>
      <x:c r="R934" t="n">
        <x:v>1</x:v>
      </x:c>
      <x:c r="S934" t="n">
        <x:v>1</x:v>
      </x:c>
      <x:c r="T934" t="n">
        <x:f>D934</x:f>
        <x:v>14</x:v>
      </x:c>
      <x:c r="U934" t="n">
        <x:f>Assumptions!$B$16</x:f>
        <x:v>45</x:v>
      </x:c>
      <x:c r="V934" t="n">
        <x:f>MIN(T934,U934)</x:f>
        <x:v>14</x:v>
      </x:c>
      <x:c r="W934" t="n">
        <x:f>Assumptions!$B$17</x:f>
        <x:v>31.5</x:v>
      </x:c>
      <x:c r="X934" s="29" t="n">
        <x:f>V934/W934*100</x:f>
        <x:v>44.44444444444444</x:v>
      </x:c>
      <x:c r="Y934" s="29" t="n">
        <x:f>T934/U934*100</x:f>
        <x:v>31.11111111111111</x:v>
      </x:c>
      <x:c r="Z934" t="n">
        <x:f>MAX(U934-T934,0)</x:f>
        <x:v>31</x:v>
      </x:c>
      <x:c r="AA934" t="n">
        <x:f>MAX(T934-U934,0)</x:f>
        <x:v>0</x:v>
      </x:c>
      <x:c r="AB934" t="str">
        <x:f>IF(Y934&gt;=100,"Capacity Gap",IF(Y934&gt;=90,"Potential Bottleneck","No Bottleneck"))</x:f>
        <x:v>No Bottleneck</x:v>
      </x:c>
      <x:c r="AC934" t="str">
        <x:f>IF(Y934&lt;60,"Low Utilization / Smooth Flow",IF(Y934&lt;=85,"Moderate Utilization",IF(Y934&lt;90,"Transition / Capacity Pressure","High Utilization / Queue Risk")))</x:f>
        <x:v>Low Utilization / Smooth Flow</x:v>
      </x:c>
    </x:row>
    <x:row r="935">
      <x:c r="A935" t="n">
        <x:v>934</x:v>
      </x:c>
      <x:c r="B935" s="16" t="n">
        <x:v>46246.65625</x:v>
      </x:c>
      <x:c r="C935" t="str">
        <x:v>Normal</x:v>
      </x:c>
      <x:c r="D935" t="n">
        <x:v>14</x:v>
      </x:c>
      <x:c r="E935" t="n">
        <x:v>4</x:v>
      </x:c>
      <x:c r="F935" t="n">
        <x:v>4</x:v>
      </x:c>
      <x:c r="G935" t="n">
        <x:v>6</x:v>
      </x:c>
      <x:c r="H935" t="n">
        <x:v>15.5</x:v>
      </x:c>
      <x:c r="I935" t="n">
        <x:v>0</x:v>
      </x:c>
      <x:c r="J935" t="n">
        <x:v>31.2</x:v>
      </x:c>
      <x:c r="K935" t="n">
        <x:v>36.8</x:v>
      </x:c>
      <x:c r="L935" t="n">
        <x:v>2</x:v>
      </x:c>
      <x:c r="M935" t="n">
        <x:v>3</x:v>
      </x:c>
      <x:c r="N935" t="n">
        <x:v>2</x:v>
      </x:c>
      <x:c r="O935" t="n">
        <x:v>2</x:v>
      </x:c>
      <x:c r="P935" t="n">
        <x:v>2</x:v>
      </x:c>
      <x:c r="Q935" t="n">
        <x:v>1</x:v>
      </x:c>
      <x:c r="R935" t="n">
        <x:v>1</x:v>
      </x:c>
      <x:c r="S935" t="n">
        <x:v>1</x:v>
      </x:c>
      <x:c r="T935" t="n">
        <x:f>D935</x:f>
        <x:v>14</x:v>
      </x:c>
      <x:c r="U935" t="n">
        <x:f>Assumptions!$B$16</x:f>
        <x:v>45</x:v>
      </x:c>
      <x:c r="V935" t="n">
        <x:f>MIN(T935,U935)</x:f>
        <x:v>14</x:v>
      </x:c>
      <x:c r="W935" t="n">
        <x:f>Assumptions!$B$17</x:f>
        <x:v>31.5</x:v>
      </x:c>
      <x:c r="X935" s="29" t="n">
        <x:f>V935/W935*100</x:f>
        <x:v>44.44444444444444</x:v>
      </x:c>
      <x:c r="Y935" s="29" t="n">
        <x:f>T935/U935*100</x:f>
        <x:v>31.11111111111111</x:v>
      </x:c>
      <x:c r="Z935" t="n">
        <x:f>MAX(U935-T935,0)</x:f>
        <x:v>31</x:v>
      </x:c>
      <x:c r="AA935" t="n">
        <x:f>MAX(T935-U935,0)</x:f>
        <x:v>0</x:v>
      </x:c>
      <x:c r="AB935" t="str">
        <x:f>IF(Y935&gt;=100,"Capacity Gap",IF(Y935&gt;=90,"Potential Bottleneck","No Bottleneck"))</x:f>
        <x:v>No Bottleneck</x:v>
      </x:c>
      <x:c r="AC935" t="str">
        <x:f>IF(Y935&lt;60,"Low Utilization / Smooth Flow",IF(Y935&lt;=85,"Moderate Utilization",IF(Y935&lt;90,"Transition / Capacity Pressure","High Utilization / Queue Risk")))</x:f>
        <x:v>Low Utilization / Smooth Flow</x:v>
      </x:c>
    </x:row>
    <x:row r="936">
      <x:c r="A936" t="n">
        <x:v>935</x:v>
      </x:c>
      <x:c r="B936" s="16" t="n">
        <x:v>46246.65972222222</x:v>
      </x:c>
      <x:c r="C936" t="str">
        <x:v>Normal</x:v>
      </x:c>
      <x:c r="D936" t="n">
        <x:v>15</x:v>
      </x:c>
      <x:c r="E936" t="n">
        <x:v>4</x:v>
      </x:c>
      <x:c r="F936" t="n">
        <x:v>4</x:v>
      </x:c>
      <x:c r="G936" t="n">
        <x:v>7</x:v>
      </x:c>
      <x:c r="H936" t="n">
        <x:v>20.6</x:v>
      </x:c>
      <x:c r="I936" t="n">
        <x:v>0</x:v>
      </x:c>
      <x:c r="J936" t="n">
        <x:v>33.4</x:v>
      </x:c>
      <x:c r="K936" t="n">
        <x:v>41.5</x:v>
      </x:c>
      <x:c r="L936" t="n">
        <x:v>2</x:v>
      </x:c>
      <x:c r="M936" t="n">
        <x:v>3</x:v>
      </x:c>
      <x:c r="N936" t="n">
        <x:v>2</x:v>
      </x:c>
      <x:c r="O936" t="n">
        <x:v>2</x:v>
      </x:c>
      <x:c r="P936" t="n">
        <x:v>1</x:v>
      </x:c>
      <x:c r="Q936" t="n">
        <x:v>1</x:v>
      </x:c>
      <x:c r="R936" t="n">
        <x:v>1</x:v>
      </x:c>
      <x:c r="S936" t="n">
        <x:v>3</x:v>
      </x:c>
      <x:c r="T936" t="n">
        <x:f>D936</x:f>
        <x:v>15</x:v>
      </x:c>
      <x:c r="U936" t="n">
        <x:f>Assumptions!$B$16</x:f>
        <x:v>45</x:v>
      </x:c>
      <x:c r="V936" t="n">
        <x:f>MIN(T936,U936)</x:f>
        <x:v>15</x:v>
      </x:c>
      <x:c r="W936" t="n">
        <x:f>Assumptions!$B$17</x:f>
        <x:v>31.5</x:v>
      </x:c>
      <x:c r="X936" s="29" t="n">
        <x:f>V936/W936*100</x:f>
        <x:v>47.61904761904761</x:v>
      </x:c>
      <x:c r="Y936" s="29" t="n">
        <x:f>T936/U936*100</x:f>
        <x:v>33.33333333333333</x:v>
      </x:c>
      <x:c r="Z936" t="n">
        <x:f>MAX(U936-T936,0)</x:f>
        <x:v>30</x:v>
      </x:c>
      <x:c r="AA936" t="n">
        <x:f>MAX(T936-U936,0)</x:f>
        <x:v>0</x:v>
      </x:c>
      <x:c r="AB936" t="str">
        <x:f>IF(Y936&gt;=100,"Capacity Gap",IF(Y936&gt;=90,"Potential Bottleneck","No Bottleneck"))</x:f>
        <x:v>No Bottleneck</x:v>
      </x:c>
      <x:c r="AC936" t="str">
        <x:f>IF(Y936&lt;60,"Low Utilization / Smooth Flow",IF(Y936&lt;=85,"Moderate Utilization",IF(Y936&lt;90,"Transition / Capacity Pressure","High Utilization / Queue Risk")))</x:f>
        <x:v>Low Utilization / Smooth Flow</x:v>
      </x:c>
    </x:row>
    <x:row r="937">
      <x:c r="A937" t="n">
        <x:v>936</x:v>
      </x:c>
      <x:c r="B937" s="16" t="n">
        <x:v>46246.663194444445</x:v>
      </x:c>
      <x:c r="C937" t="str">
        <x:v>Normal</x:v>
      </x:c>
      <x:c r="D937" t="n">
        <x:v>9</x:v>
      </x:c>
      <x:c r="E937" t="n">
        <x:v>2</x:v>
      </x:c>
      <x:c r="F937" t="n">
        <x:v>3</x:v>
      </x:c>
      <x:c r="G937" t="n">
        <x:v>4</x:v>
      </x:c>
      <x:c r="H937" t="n">
        <x:v>23.7</x:v>
      </x:c>
      <x:c r="I937" t="n">
        <x:v>0</x:v>
      </x:c>
      <x:c r="J937" t="n">
        <x:v>20.1</x:v>
      </x:c>
      <x:c r="K937" t="n">
        <x:v>37.7</x:v>
      </x:c>
      <x:c r="L937" t="n">
        <x:v>2</x:v>
      </x:c>
      <x:c r="M937" t="n">
        <x:v>2</x:v>
      </x:c>
      <x:c r="N937" t="n">
        <x:v>2</x:v>
      </x:c>
      <x:c r="O937" t="n">
        <x:v>1</x:v>
      </x:c>
      <x:c r="P937" t="n">
        <x:v>1</x:v>
      </x:c>
      <x:c r="Q937" t="n">
        <x:v>1</x:v>
      </x:c>
      <x:c r="R937" t="n">
        <x:v>0</x:v>
      </x:c>
      <x:c r="S937" t="n">
        <x:v>0</x:v>
      </x:c>
      <x:c r="T937" t="n">
        <x:f>D937</x:f>
        <x:v>9</x:v>
      </x:c>
      <x:c r="U937" t="n">
        <x:f>Assumptions!$B$16</x:f>
        <x:v>45</x:v>
      </x:c>
      <x:c r="V937" t="n">
        <x:f>MIN(T937,U937)</x:f>
        <x:v>9</x:v>
      </x:c>
      <x:c r="W937" t="n">
        <x:f>Assumptions!$B$17</x:f>
        <x:v>31.5</x:v>
      </x:c>
      <x:c r="X937" s="29" t="n">
        <x:f>V937/W937*100</x:f>
        <x:v>28.57142857142857</x:v>
      </x:c>
      <x:c r="Y937" s="29" t="n">
        <x:f>T937/U937*100</x:f>
        <x:v>20</x:v>
      </x:c>
      <x:c r="Z937" t="n">
        <x:f>MAX(U937-T937,0)</x:f>
        <x:v>36</x:v>
      </x:c>
      <x:c r="AA937" t="n">
        <x:f>MAX(T937-U937,0)</x:f>
        <x:v>0</x:v>
      </x:c>
      <x:c r="AB937" t="str">
        <x:f>IF(Y937&gt;=100,"Capacity Gap",IF(Y937&gt;=90,"Potential Bottleneck","No Bottleneck"))</x:f>
        <x:v>No Bottleneck</x:v>
      </x:c>
      <x:c r="AC937" t="str">
        <x:f>IF(Y937&lt;60,"Low Utilization / Smooth Flow",IF(Y937&lt;=85,"Moderate Utilization",IF(Y937&lt;90,"Transition / Capacity Pressure","High Utilization / Queue Risk")))</x:f>
        <x:v>Low Utilization / Smooth Flow</x:v>
      </x:c>
    </x:row>
    <x:row r="938">
      <x:c r="A938" t="n">
        <x:v>937</x:v>
      </x:c>
      <x:c r="B938" s="16" t="n">
        <x:v>46246.666666666664</x:v>
      </x:c>
      <x:c r="C938" t="str">
        <x:v>Class Change</x:v>
      </x:c>
      <x:c r="D938" t="n">
        <x:v>25</x:v>
      </x:c>
      <x:c r="E938" t="n">
        <x:v>4</x:v>
      </x:c>
      <x:c r="F938" t="n">
        <x:v>14</x:v>
      </x:c>
      <x:c r="G938" t="n">
        <x:v>7</x:v>
      </x:c>
      <x:c r="H938" t="n">
        <x:v>23.9</x:v>
      </x:c>
      <x:c r="I938" t="n">
        <x:v>0</x:v>
      </x:c>
      <x:c r="J938" t="n">
        <x:v>55.7</x:v>
      </x:c>
      <x:c r="K938" t="n">
        <x:v>37.8</x:v>
      </x:c>
      <x:c r="L938" t="n">
        <x:v>4</x:v>
      </x:c>
      <x:c r="M938" t="n">
        <x:v>5</x:v>
      </x:c>
      <x:c r="N938" t="n">
        <x:v>5</x:v>
      </x:c>
      <x:c r="O938" t="n">
        <x:v>3</x:v>
      </x:c>
      <x:c r="P938" t="n">
        <x:v>3</x:v>
      </x:c>
      <x:c r="Q938" t="n">
        <x:v>3</x:v>
      </x:c>
      <x:c r="R938" t="n">
        <x:v>2</x:v>
      </x:c>
      <x:c r="S938" t="n">
        <x:v>0</x:v>
      </x:c>
      <x:c r="T938" t="n">
        <x:f>D938</x:f>
        <x:v>25</x:v>
      </x:c>
      <x:c r="U938" t="n">
        <x:f>Assumptions!$B$16</x:f>
        <x:v>45</x:v>
      </x:c>
      <x:c r="V938" t="n">
        <x:f>MIN(T938,U938)</x:f>
        <x:v>25</x:v>
      </x:c>
      <x:c r="W938" t="n">
        <x:f>Assumptions!$B$17</x:f>
        <x:v>31.5</x:v>
      </x:c>
      <x:c r="X938" s="29" t="n">
        <x:f>V938/W938*100</x:f>
        <x:v>79.36507936507937</x:v>
      </x:c>
      <x:c r="Y938" s="29" t="n">
        <x:f>T938/U938*100</x:f>
        <x:v>55.55555555555556</x:v>
      </x:c>
      <x:c r="Z938" t="n">
        <x:f>MAX(U938-T938,0)</x:f>
        <x:v>20</x:v>
      </x:c>
      <x:c r="AA938" t="n">
        <x:f>MAX(T938-U938,0)</x:f>
        <x:v>0</x:v>
      </x:c>
      <x:c r="AB938" t="str">
        <x:f>IF(Y938&gt;=100,"Capacity Gap",IF(Y938&gt;=90,"Potential Bottleneck","No Bottleneck"))</x:f>
        <x:v>No Bottleneck</x:v>
      </x:c>
      <x:c r="AC938" t="str">
        <x:f>IF(Y938&lt;60,"Low Utilization / Smooth Flow",IF(Y938&lt;=85,"Moderate Utilization",IF(Y938&lt;90,"Transition / Capacity Pressure","High Utilization / Queue Risk")))</x:f>
        <x:v>Low Utilization / Smooth Flow</x:v>
      </x:c>
    </x:row>
    <x:row r="939">
      <x:c r="A939" t="n">
        <x:v>938</x:v>
      </x:c>
      <x:c r="B939" s="16" t="n">
        <x:v>46246.67013888889</x:v>
      </x:c>
      <x:c r="C939" t="str">
        <x:v>Class Change</x:v>
      </x:c>
      <x:c r="D939" t="n">
        <x:v>19</x:v>
      </x:c>
      <x:c r="E939" t="n">
        <x:v>3</x:v>
      </x:c>
      <x:c r="F939" t="n">
        <x:v>10</x:v>
      </x:c>
      <x:c r="G939" t="n">
        <x:v>6</x:v>
      </x:c>
      <x:c r="H939" t="n">
        <x:v>26</x:v>
      </x:c>
      <x:c r="I939" t="n">
        <x:v>0</x:v>
      </x:c>
      <x:c r="J939" t="n">
        <x:v>42.4</x:v>
      </x:c>
      <x:c r="K939" t="n">
        <x:v>42.3</x:v>
      </x:c>
      <x:c r="L939" t="n">
        <x:v>3</x:v>
      </x:c>
      <x:c r="M939" t="n">
        <x:v>4</x:v>
      </x:c>
      <x:c r="N939" t="n">
        <x:v>4</x:v>
      </x:c>
      <x:c r="O939" t="n">
        <x:v>2</x:v>
      </x:c>
      <x:c r="P939" t="n">
        <x:v>2</x:v>
      </x:c>
      <x:c r="Q939" t="n">
        <x:v>2</x:v>
      </x:c>
      <x:c r="R939" t="n">
        <x:v>1</x:v>
      </x:c>
      <x:c r="S939" t="n">
        <x:v>1</x:v>
      </x:c>
      <x:c r="T939" t="n">
        <x:f>D939</x:f>
        <x:v>19</x:v>
      </x:c>
      <x:c r="U939" t="n">
        <x:f>Assumptions!$B$16</x:f>
        <x:v>45</x:v>
      </x:c>
      <x:c r="V939" t="n">
        <x:f>MIN(T939,U939)</x:f>
        <x:v>19</x:v>
      </x:c>
      <x:c r="W939" t="n">
        <x:f>Assumptions!$B$17</x:f>
        <x:v>31.5</x:v>
      </x:c>
      <x:c r="X939" s="29" t="n">
        <x:f>V939/W939*100</x:f>
        <x:v>60.317460317460316</x:v>
      </x:c>
      <x:c r="Y939" s="29" t="n">
        <x:f>T939/U939*100</x:f>
        <x:v>42.22222222222222</x:v>
      </x:c>
      <x:c r="Z939" t="n">
        <x:f>MAX(U939-T939,0)</x:f>
        <x:v>26</x:v>
      </x:c>
      <x:c r="AA939" t="n">
        <x:f>MAX(T939-U939,0)</x:f>
        <x:v>0</x:v>
      </x:c>
      <x:c r="AB939" t="str">
        <x:f>IF(Y939&gt;=100,"Capacity Gap",IF(Y939&gt;=90,"Potential Bottleneck","No Bottleneck"))</x:f>
        <x:v>No Bottleneck</x:v>
      </x:c>
      <x:c r="AC939" t="str">
        <x:f>IF(Y939&lt;60,"Low Utilization / Smooth Flow",IF(Y939&lt;=85,"Moderate Utilization",IF(Y939&lt;90,"Transition / Capacity Pressure","High Utilization / Queue Risk")))</x:f>
        <x:v>Low Utilization / Smooth Flow</x:v>
      </x:c>
    </x:row>
    <x:row r="940">
      <x:c r="A940" t="n">
        <x:v>939</x:v>
      </x:c>
      <x:c r="B940" s="16" t="n">
        <x:v>46246.67361111111</x:v>
      </x:c>
      <x:c r="C940" t="str">
        <x:v>Class Change</x:v>
      </x:c>
      <x:c r="D940" t="n">
        <x:v>21</x:v>
      </x:c>
      <x:c r="E940" t="n">
        <x:v>4</x:v>
      </x:c>
      <x:c r="F940" t="n">
        <x:v>12</x:v>
      </x:c>
      <x:c r="G940" t="n">
        <x:v>5</x:v>
      </x:c>
      <x:c r="H940" t="n">
        <x:v>21.6</x:v>
      </x:c>
      <x:c r="I940" t="n">
        <x:v>0</x:v>
      </x:c>
      <x:c r="J940" t="n">
        <x:v>46.8</x:v>
      </x:c>
      <x:c r="K940" t="n">
        <x:v>40</x:v>
      </x:c>
      <x:c r="L940" t="n">
        <x:v>3</x:v>
      </x:c>
      <x:c r="M940" t="n">
        <x:v>4</x:v>
      </x:c>
      <x:c r="N940" t="n">
        <x:v>3</x:v>
      </x:c>
      <x:c r="O940" t="n">
        <x:v>3</x:v>
      </x:c>
      <x:c r="P940" t="n">
        <x:v>2</x:v>
      </x:c>
      <x:c r="Q940" t="n">
        <x:v>2</x:v>
      </x:c>
      <x:c r="R940" t="n">
        <x:v>2</x:v>
      </x:c>
      <x:c r="S940" t="n">
        <x:v>2</x:v>
      </x:c>
      <x:c r="T940" t="n">
        <x:f>D940</x:f>
        <x:v>21</x:v>
      </x:c>
      <x:c r="U940" t="n">
        <x:f>Assumptions!$B$16</x:f>
        <x:v>45</x:v>
      </x:c>
      <x:c r="V940" t="n">
        <x:f>MIN(T940,U940)</x:f>
        <x:v>21</x:v>
      </x:c>
      <x:c r="W940" t="n">
        <x:f>Assumptions!$B$17</x:f>
        <x:v>31.5</x:v>
      </x:c>
      <x:c r="X940" s="29" t="n">
        <x:f>V940/W940*100</x:f>
        <x:v>66.66666666666666</x:v>
      </x:c>
      <x:c r="Y940" s="29" t="n">
        <x:f>T940/U940*100</x:f>
        <x:v>46.666666666666664</x:v>
      </x:c>
      <x:c r="Z940" t="n">
        <x:f>MAX(U940-T940,0)</x:f>
        <x:v>24</x:v>
      </x:c>
      <x:c r="AA940" t="n">
        <x:f>MAX(T940-U940,0)</x:f>
        <x:v>0</x:v>
      </x:c>
      <x:c r="AB940" t="str">
        <x:f>IF(Y940&gt;=100,"Capacity Gap",IF(Y940&gt;=90,"Potential Bottleneck","No Bottleneck"))</x:f>
        <x:v>No Bottleneck</x:v>
      </x:c>
      <x:c r="AC940" t="str">
        <x:f>IF(Y940&lt;60,"Low Utilization / Smooth Flow",IF(Y940&lt;=85,"Moderate Utilization",IF(Y940&lt;90,"Transition / Capacity Pressure","High Utilization / Queue Risk")))</x:f>
        <x:v>Low Utilization / Smooth Flow</x:v>
      </x:c>
    </x:row>
    <x:row r="941">
      <x:c r="A941" t="n">
        <x:v>940</x:v>
      </x:c>
      <x:c r="B941" s="16" t="n">
        <x:v>46246.677083333336</x:v>
      </x:c>
      <x:c r="C941" t="str">
        <x:v>Class Change</x:v>
      </x:c>
      <x:c r="D941" t="n">
        <x:v>26</x:v>
      </x:c>
      <x:c r="E941" t="n">
        <x:v>5</x:v>
      </x:c>
      <x:c r="F941" t="n">
        <x:v>14</x:v>
      </x:c>
      <x:c r="G941" t="n">
        <x:v>7</x:v>
      </x:c>
      <x:c r="H941" t="n">
        <x:v>22.9</x:v>
      </x:c>
      <x:c r="I941" t="n">
        <x:v>0</x:v>
      </x:c>
      <x:c r="J941" t="n">
        <x:v>58</x:v>
      </x:c>
      <x:c r="K941" t="n">
        <x:v>46.8</x:v>
      </x:c>
      <x:c r="L941" t="n">
        <x:v>5</x:v>
      </x:c>
      <x:c r="M941" t="n">
        <x:v>4</x:v>
      </x:c>
      <x:c r="N941" t="n">
        <x:v>5</x:v>
      </x:c>
      <x:c r="O941" t="n">
        <x:v>3</x:v>
      </x:c>
      <x:c r="P941" t="n">
        <x:v>3</x:v>
      </x:c>
      <x:c r="Q941" t="n">
        <x:v>3</x:v>
      </x:c>
      <x:c r="R941" t="n">
        <x:v>2</x:v>
      </x:c>
      <x:c r="S941" t="n">
        <x:v>1</x:v>
      </x:c>
      <x:c r="T941" t="n">
        <x:f>D941</x:f>
        <x:v>26</x:v>
      </x:c>
      <x:c r="U941" t="n">
        <x:f>Assumptions!$B$16</x:f>
        <x:v>45</x:v>
      </x:c>
      <x:c r="V941" t="n">
        <x:f>MIN(T941,U941)</x:f>
        <x:v>26</x:v>
      </x:c>
      <x:c r="W941" t="n">
        <x:f>Assumptions!$B$17</x:f>
        <x:v>31.5</x:v>
      </x:c>
      <x:c r="X941" s="29" t="n">
        <x:f>V941/W941*100</x:f>
        <x:v>82.53968253968253</x:v>
      </x:c>
      <x:c r="Y941" s="29" t="n">
        <x:f>T941/U941*100</x:f>
        <x:v>57.77777777777777</x:v>
      </x:c>
      <x:c r="Z941" t="n">
        <x:f>MAX(U941-T941,0)</x:f>
        <x:v>19</x:v>
      </x:c>
      <x:c r="AA941" t="n">
        <x:f>MAX(T941-U941,0)</x:f>
        <x:v>0</x:v>
      </x:c>
      <x:c r="AB941" t="str">
        <x:f>IF(Y941&gt;=100,"Capacity Gap",IF(Y941&gt;=90,"Potential Bottleneck","No Bottleneck"))</x:f>
        <x:v>No Bottleneck</x:v>
      </x:c>
      <x:c r="AC941" t="str">
        <x:f>IF(Y941&lt;60,"Low Utilization / Smooth Flow",IF(Y941&lt;=85,"Moderate Utilization",IF(Y941&lt;90,"Transition / Capacity Pressure","High Utilization / Queue Risk")))</x:f>
        <x:v>Low Utilization / Smooth Flow</x:v>
      </x:c>
    </x:row>
    <x:row r="942">
      <x:c r="A942" t="n">
        <x:v>941</x:v>
      </x:c>
      <x:c r="B942" s="16" t="n">
        <x:v>46246.680555555555</x:v>
      </x:c>
      <x:c r="C942" t="str">
        <x:v>Class Change</x:v>
      </x:c>
      <x:c r="D942" t="n">
        <x:v>22</x:v>
      </x:c>
      <x:c r="E942" t="n">
        <x:v>4</x:v>
      </x:c>
      <x:c r="F942" t="n">
        <x:v>12</x:v>
      </x:c>
      <x:c r="G942" t="n">
        <x:v>6</x:v>
      </x:c>
      <x:c r="H942" t="n">
        <x:v>24.4</x:v>
      </x:c>
      <x:c r="I942" t="n">
        <x:v>0</x:v>
      </x:c>
      <x:c r="J942" t="n">
        <x:v>49.1</x:v>
      </x:c>
      <x:c r="K942" t="n">
        <x:v>39.8</x:v>
      </x:c>
      <x:c r="L942" t="n">
        <x:v>4</x:v>
      </x:c>
      <x:c r="M942" t="n">
        <x:v>5</x:v>
      </x:c>
      <x:c r="N942" t="n">
        <x:v>4</x:v>
      </x:c>
      <x:c r="O942" t="n">
        <x:v>3</x:v>
      </x:c>
      <x:c r="P942" t="n">
        <x:v>2</x:v>
      </x:c>
      <x:c r="Q942" t="n">
        <x:v>2</x:v>
      </x:c>
      <x:c r="R942" t="n">
        <x:v>2</x:v>
      </x:c>
      <x:c r="S942" t="n">
        <x:v>0</x:v>
      </x:c>
      <x:c r="T942" t="n">
        <x:f>D942</x:f>
        <x:v>22</x:v>
      </x:c>
      <x:c r="U942" t="n">
        <x:f>Assumptions!$B$16</x:f>
        <x:v>45</x:v>
      </x:c>
      <x:c r="V942" t="n">
        <x:f>MIN(T942,U942)</x:f>
        <x:v>22</x:v>
      </x:c>
      <x:c r="W942" t="n">
        <x:f>Assumptions!$B$17</x:f>
        <x:v>31.5</x:v>
      </x:c>
      <x:c r="X942" s="29" t="n">
        <x:f>V942/W942*100</x:f>
        <x:v>69.84126984126983</x:v>
      </x:c>
      <x:c r="Y942" s="29" t="n">
        <x:f>T942/U942*100</x:f>
        <x:v>48.888888888888886</x:v>
      </x:c>
      <x:c r="Z942" t="n">
        <x:f>MAX(U942-T942,0)</x:f>
        <x:v>23</x:v>
      </x:c>
      <x:c r="AA942" t="n">
        <x:f>MAX(T942-U942,0)</x:f>
        <x:v>0</x:v>
      </x:c>
      <x:c r="AB942" t="str">
        <x:f>IF(Y942&gt;=100,"Capacity Gap",IF(Y942&gt;=90,"Potential Bottleneck","No Bottleneck"))</x:f>
        <x:v>No Bottleneck</x:v>
      </x:c>
      <x:c r="AC942" t="str">
        <x:f>IF(Y942&lt;60,"Low Utilization / Smooth Flow",IF(Y942&lt;=85,"Moderate Utilization",IF(Y942&lt;90,"Transition / Capacity Pressure","High Utilization / Queue Risk")))</x:f>
        <x:v>Low Utilization / Smooth Flow</x:v>
      </x:c>
    </x:row>
    <x:row r="943">
      <x:c r="A943" t="n">
        <x:v>942</x:v>
      </x:c>
      <x:c r="B943" s="16" t="n">
        <x:v>46246.68402777778</x:v>
      </x:c>
      <x:c r="C943" t="str">
        <x:v>Class Change</x:v>
      </x:c>
      <x:c r="D943" t="n">
        <x:v>21</x:v>
      </x:c>
      <x:c r="E943" t="n">
        <x:v>4</x:v>
      </x:c>
      <x:c r="F943" t="n">
        <x:v>12</x:v>
      </x:c>
      <x:c r="G943" t="n">
        <x:v>5</x:v>
      </x:c>
      <x:c r="H943" t="n">
        <x:v>25.9</x:v>
      </x:c>
      <x:c r="I943" t="n">
        <x:v>0</x:v>
      </x:c>
      <x:c r="J943" t="n">
        <x:v>46.8</x:v>
      </x:c>
      <x:c r="K943" t="n">
        <x:v>43.3</x:v>
      </x:c>
      <x:c r="L943" t="n">
        <x:v>4</x:v>
      </x:c>
      <x:c r="M943" t="n">
        <x:v>3</x:v>
      </x:c>
      <x:c r="N943" t="n">
        <x:v>4</x:v>
      </x:c>
      <x:c r="O943" t="n">
        <x:v>3</x:v>
      </x:c>
      <x:c r="P943" t="n">
        <x:v>2</x:v>
      </x:c>
      <x:c r="Q943" t="n">
        <x:v>2</x:v>
      </x:c>
      <x:c r="R943" t="n">
        <x:v>2</x:v>
      </x:c>
      <x:c r="S943" t="n">
        <x:v>1</x:v>
      </x:c>
      <x:c r="T943" t="n">
        <x:f>D943</x:f>
        <x:v>21</x:v>
      </x:c>
      <x:c r="U943" t="n">
        <x:f>Assumptions!$B$16</x:f>
        <x:v>45</x:v>
      </x:c>
      <x:c r="V943" t="n">
        <x:f>MIN(T943,U943)</x:f>
        <x:v>21</x:v>
      </x:c>
      <x:c r="W943" t="n">
        <x:f>Assumptions!$B$17</x:f>
        <x:v>31.5</x:v>
      </x:c>
      <x:c r="X943" s="29" t="n">
        <x:f>V943/W943*100</x:f>
        <x:v>66.66666666666666</x:v>
      </x:c>
      <x:c r="Y943" s="29" t="n">
        <x:f>T943/U943*100</x:f>
        <x:v>46.666666666666664</x:v>
      </x:c>
      <x:c r="Z943" t="n">
        <x:f>MAX(U943-T943,0)</x:f>
        <x:v>24</x:v>
      </x:c>
      <x:c r="AA943" t="n">
        <x:f>MAX(T943-U943,0)</x:f>
        <x:v>0</x:v>
      </x:c>
      <x:c r="AB943" t="str">
        <x:f>IF(Y943&gt;=100,"Capacity Gap",IF(Y943&gt;=90,"Potential Bottleneck","No Bottleneck"))</x:f>
        <x:v>No Bottleneck</x:v>
      </x:c>
      <x:c r="AC943" t="str">
        <x:f>IF(Y943&lt;60,"Low Utilization / Smooth Flow",IF(Y943&lt;=85,"Moderate Utilization",IF(Y943&lt;90,"Transition / Capacity Pressure","High Utilization / Queue Risk")))</x:f>
        <x:v>Low Utilization / Smooth Flow</x:v>
      </x:c>
    </x:row>
    <x:row r="944">
      <x:c r="A944" t="n">
        <x:v>943</x:v>
      </x:c>
      <x:c r="B944" s="16" t="n">
        <x:v>46246.6875</x:v>
      </x:c>
      <x:c r="C944" t="str">
        <x:v>Class Change</x:v>
      </x:c>
      <x:c r="D944" t="n">
        <x:v>22</x:v>
      </x:c>
      <x:c r="E944" t="n">
        <x:v>4</x:v>
      </x:c>
      <x:c r="F944" t="n">
        <x:v>12</x:v>
      </x:c>
      <x:c r="G944" t="n">
        <x:v>6</x:v>
      </x:c>
      <x:c r="H944" t="n">
        <x:v>26.5</x:v>
      </x:c>
      <x:c r="I944" t="n">
        <x:v>0</x:v>
      </x:c>
      <x:c r="J944" t="n">
        <x:v>49.1</x:v>
      </x:c>
      <x:c r="K944" t="n">
        <x:v>45.2</x:v>
      </x:c>
      <x:c r="L944" t="n">
        <x:v>3</x:v>
      </x:c>
      <x:c r="M944" t="n">
        <x:v>5</x:v>
      </x:c>
      <x:c r="N944" t="n">
        <x:v>5</x:v>
      </x:c>
      <x:c r="O944" t="n">
        <x:v>3</x:v>
      </x:c>
      <x:c r="P944" t="n">
        <x:v>3</x:v>
      </x:c>
      <x:c r="Q944" t="n">
        <x:v>2</x:v>
      </x:c>
      <x:c r="R944" t="n">
        <x:v>1</x:v>
      </x:c>
      <x:c r="S944" t="n">
        <x:v>0</x:v>
      </x:c>
      <x:c r="T944" t="n">
        <x:f>D944</x:f>
        <x:v>22</x:v>
      </x:c>
      <x:c r="U944" t="n">
        <x:f>Assumptions!$B$16</x:f>
        <x:v>45</x:v>
      </x:c>
      <x:c r="V944" t="n">
        <x:f>MIN(T944,U944)</x:f>
        <x:v>22</x:v>
      </x:c>
      <x:c r="W944" t="n">
        <x:f>Assumptions!$B$17</x:f>
        <x:v>31.5</x:v>
      </x:c>
      <x:c r="X944" s="29" t="n">
        <x:f>V944/W944*100</x:f>
        <x:v>69.84126984126983</x:v>
      </x:c>
      <x:c r="Y944" s="29" t="n">
        <x:f>T944/U944*100</x:f>
        <x:v>48.888888888888886</x:v>
      </x:c>
      <x:c r="Z944" t="n">
        <x:f>MAX(U944-T944,0)</x:f>
        <x:v>23</x:v>
      </x:c>
      <x:c r="AA944" t="n">
        <x:f>MAX(T944-U944,0)</x:f>
        <x:v>0</x:v>
      </x:c>
      <x:c r="AB944" t="str">
        <x:f>IF(Y944&gt;=100,"Capacity Gap",IF(Y944&gt;=90,"Potential Bottleneck","No Bottleneck"))</x:f>
        <x:v>No Bottleneck</x:v>
      </x:c>
      <x:c r="AC944" t="str">
        <x:f>IF(Y944&lt;60,"Low Utilization / Smooth Flow",IF(Y944&lt;=85,"Moderate Utilization",IF(Y944&lt;90,"Transition / Capacity Pressure","High Utilization / Queue Risk")))</x:f>
        <x:v>Low Utilization / Smooth Flow</x:v>
      </x:c>
    </x:row>
    <x:row r="945">
      <x:c r="A945" t="n">
        <x:v>944</x:v>
      </x:c>
      <x:c r="B945" s="16" t="n">
        <x:v>46246.69097222222</x:v>
      </x:c>
      <x:c r="C945" t="str">
        <x:v>Class Change</x:v>
      </x:c>
      <x:c r="D945" t="n">
        <x:v>22</x:v>
      </x:c>
      <x:c r="E945" t="n">
        <x:v>4</x:v>
      </x:c>
      <x:c r="F945" t="n">
        <x:v>12</x:v>
      </x:c>
      <x:c r="G945" t="n">
        <x:v>6</x:v>
      </x:c>
      <x:c r="H945" t="n">
        <x:v>30.4</x:v>
      </x:c>
      <x:c r="I945" t="n">
        <x:v>0</x:v>
      </x:c>
      <x:c r="J945" t="n">
        <x:v>49.1</x:v>
      </x:c>
      <x:c r="K945" t="n">
        <x:v>36.6</x:v>
      </x:c>
      <x:c r="L945" t="n">
        <x:v>4</x:v>
      </x:c>
      <x:c r="M945" t="n">
        <x:v>5</x:v>
      </x:c>
      <x:c r="N945" t="n">
        <x:v>4</x:v>
      </x:c>
      <x:c r="O945" t="n">
        <x:v>3</x:v>
      </x:c>
      <x:c r="P945" t="n">
        <x:v>2</x:v>
      </x:c>
      <x:c r="Q945" t="n">
        <x:v>3</x:v>
      </x:c>
      <x:c r="R945" t="n">
        <x:v>1</x:v>
      </x:c>
      <x:c r="S945" t="n">
        <x:v>0</x:v>
      </x:c>
      <x:c r="T945" t="n">
        <x:f>D945</x:f>
        <x:v>22</x:v>
      </x:c>
      <x:c r="U945" t="n">
        <x:f>Assumptions!$B$16</x:f>
        <x:v>45</x:v>
      </x:c>
      <x:c r="V945" t="n">
        <x:f>MIN(T945,U945)</x:f>
        <x:v>22</x:v>
      </x:c>
      <x:c r="W945" t="n">
        <x:f>Assumptions!$B$17</x:f>
        <x:v>31.5</x:v>
      </x:c>
      <x:c r="X945" s="29" t="n">
        <x:f>V945/W945*100</x:f>
        <x:v>69.84126984126983</x:v>
      </x:c>
      <x:c r="Y945" s="29" t="n">
        <x:f>T945/U945*100</x:f>
        <x:v>48.888888888888886</x:v>
      </x:c>
      <x:c r="Z945" t="n">
        <x:f>MAX(U945-T945,0)</x:f>
        <x:v>23</x:v>
      </x:c>
      <x:c r="AA945" t="n">
        <x:f>MAX(T945-U945,0)</x:f>
        <x:v>0</x:v>
      </x:c>
      <x:c r="AB945" t="str">
        <x:f>IF(Y945&gt;=100,"Capacity Gap",IF(Y945&gt;=90,"Potential Bottleneck","No Bottleneck"))</x:f>
        <x:v>No Bottleneck</x:v>
      </x:c>
      <x:c r="AC945" t="str">
        <x:f>IF(Y945&lt;60,"Low Utilization / Smooth Flow",IF(Y945&lt;=85,"Moderate Utilization",IF(Y945&lt;90,"Transition / Capacity Pressure","High Utilization / Queue Risk")))</x:f>
        <x:v>Low Utilization / Smooth Flow</x:v>
      </x:c>
    </x:row>
    <x:row r="946">
      <x:c r="A946" t="n">
        <x:v>945</x:v>
      </x:c>
      <x:c r="B946" s="16" t="n">
        <x:v>46246.694444444445</x:v>
      </x:c>
      <x:c r="C946" t="str">
        <x:v>Class Change</x:v>
      </x:c>
      <x:c r="D946" t="n">
        <x:v>23</x:v>
      </x:c>
      <x:c r="E946" t="n">
        <x:v>4</x:v>
      </x:c>
      <x:c r="F946" t="n">
        <x:v>13</x:v>
      </x:c>
      <x:c r="G946" t="n">
        <x:v>6</x:v>
      </x:c>
      <x:c r="H946" t="n">
        <x:v>32.1</x:v>
      </x:c>
      <x:c r="I946" t="n">
        <x:v>0</x:v>
      </x:c>
      <x:c r="J946" t="n">
        <x:v>51.3</x:v>
      </x:c>
      <x:c r="K946" t="n">
        <x:v>44</x:v>
      </x:c>
      <x:c r="L946" t="n">
        <x:v>4</x:v>
      </x:c>
      <x:c r="M946" t="n">
        <x:v>5</x:v>
      </x:c>
      <x:c r="N946" t="n">
        <x:v>3</x:v>
      </x:c>
      <x:c r="O946" t="n">
        <x:v>2</x:v>
      </x:c>
      <x:c r="P946" t="n">
        <x:v>3</x:v>
      </x:c>
      <x:c r="Q946" t="n">
        <x:v>3</x:v>
      </x:c>
      <x:c r="R946" t="n">
        <x:v>2</x:v>
      </x:c>
      <x:c r="S946" t="n">
        <x:v>1</x:v>
      </x:c>
      <x:c r="T946" t="n">
        <x:f>D946</x:f>
        <x:v>23</x:v>
      </x:c>
      <x:c r="U946" t="n">
        <x:f>Assumptions!$B$16</x:f>
        <x:v>45</x:v>
      </x:c>
      <x:c r="V946" t="n">
        <x:f>MIN(T946,U946)</x:f>
        <x:v>23</x:v>
      </x:c>
      <x:c r="W946" t="n">
        <x:f>Assumptions!$B$17</x:f>
        <x:v>31.5</x:v>
      </x:c>
      <x:c r="X946" s="29" t="n">
        <x:f>V946/W946*100</x:f>
        <x:v>73.01587301587301</x:v>
      </x:c>
      <x:c r="Y946" s="29" t="n">
        <x:f>T946/U946*100</x:f>
        <x:v>51.11111111111111</x:v>
      </x:c>
      <x:c r="Z946" t="n">
        <x:f>MAX(U946-T946,0)</x:f>
        <x:v>22</x:v>
      </x:c>
      <x:c r="AA946" t="n">
        <x:f>MAX(T946-U946,0)</x:f>
        <x:v>0</x:v>
      </x:c>
      <x:c r="AB946" t="str">
        <x:f>IF(Y946&gt;=100,"Capacity Gap",IF(Y946&gt;=90,"Potential Bottleneck","No Bottleneck"))</x:f>
        <x:v>No Bottleneck</x:v>
      </x:c>
      <x:c r="AC946" t="str">
        <x:f>IF(Y946&lt;60,"Low Utilization / Smooth Flow",IF(Y946&lt;=85,"Moderate Utilization",IF(Y946&lt;90,"Transition / Capacity Pressure","High Utilization / Queue Risk")))</x:f>
        <x:v>Low Utilization / Smooth Flow</x:v>
      </x:c>
    </x:row>
    <x:row r="947">
      <x:c r="A947" t="n">
        <x:v>946</x:v>
      </x:c>
      <x:c r="B947" s="16" t="n">
        <x:v>46246.697916666664</x:v>
      </x:c>
      <x:c r="C947" t="str">
        <x:v>Class Change</x:v>
      </x:c>
      <x:c r="D947" t="n">
        <x:v>19</x:v>
      </x:c>
      <x:c r="E947" t="n">
        <x:v>3</x:v>
      </x:c>
      <x:c r="F947" t="n">
        <x:v>10</x:v>
      </x:c>
      <x:c r="G947" t="n">
        <x:v>6</x:v>
      </x:c>
      <x:c r="H947" t="n">
        <x:v>24.6</x:v>
      </x:c>
      <x:c r="I947" t="n">
        <x:v>0</x:v>
      </x:c>
      <x:c r="J947" t="n">
        <x:v>42.4</x:v>
      </x:c>
      <x:c r="K947" t="n">
        <x:v>45.1</x:v>
      </x:c>
      <x:c r="L947" t="n">
        <x:v>4</x:v>
      </x:c>
      <x:c r="M947" t="n">
        <x:v>3</x:v>
      </x:c>
      <x:c r="N947" t="n">
        <x:v>3</x:v>
      </x:c>
      <x:c r="O947" t="n">
        <x:v>2</x:v>
      </x:c>
      <x:c r="P947" t="n">
        <x:v>2</x:v>
      </x:c>
      <x:c r="Q947" t="n">
        <x:v>2</x:v>
      </x:c>
      <x:c r="R947" t="n">
        <x:v>1</x:v>
      </x:c>
      <x:c r="S947" t="n">
        <x:v>2</x:v>
      </x:c>
      <x:c r="T947" t="n">
        <x:f>D947</x:f>
        <x:v>19</x:v>
      </x:c>
      <x:c r="U947" t="n">
        <x:f>Assumptions!$B$16</x:f>
        <x:v>45</x:v>
      </x:c>
      <x:c r="V947" t="n">
        <x:f>MIN(T947,U947)</x:f>
        <x:v>19</x:v>
      </x:c>
      <x:c r="W947" t="n">
        <x:f>Assumptions!$B$17</x:f>
        <x:v>31.5</x:v>
      </x:c>
      <x:c r="X947" s="29" t="n">
        <x:f>V947/W947*100</x:f>
        <x:v>60.317460317460316</x:v>
      </x:c>
      <x:c r="Y947" s="29" t="n">
        <x:f>T947/U947*100</x:f>
        <x:v>42.22222222222222</x:v>
      </x:c>
      <x:c r="Z947" t="n">
        <x:f>MAX(U947-T947,0)</x:f>
        <x:v>26</x:v>
      </x:c>
      <x:c r="AA947" t="n">
        <x:f>MAX(T947-U947,0)</x:f>
        <x:v>0</x:v>
      </x:c>
      <x:c r="AB947" t="str">
        <x:f>IF(Y947&gt;=100,"Capacity Gap",IF(Y947&gt;=90,"Potential Bottleneck","No Bottleneck"))</x:f>
        <x:v>No Bottleneck</x:v>
      </x:c>
      <x:c r="AC947" t="str">
        <x:f>IF(Y947&lt;60,"Low Utilization / Smooth Flow",IF(Y947&lt;=85,"Moderate Utilization",IF(Y947&lt;90,"Transition / Capacity Pressure","High Utilization / Queue Risk")))</x:f>
        <x:v>Low Utilization / Smooth Flow</x:v>
      </x:c>
    </x:row>
    <x:row r="948">
      <x:c r="A948" t="n">
        <x:v>947</x:v>
      </x:c>
      <x:c r="B948" s="16" t="n">
        <x:v>46246.70138888889</x:v>
      </x:c>
      <x:c r="C948" t="str">
        <x:v>Class Change</x:v>
      </x:c>
      <x:c r="D948" t="n">
        <x:v>19</x:v>
      </x:c>
      <x:c r="E948" t="n">
        <x:v>3</x:v>
      </x:c>
      <x:c r="F948" t="n">
        <x:v>10</x:v>
      </x:c>
      <x:c r="G948" t="n">
        <x:v>6</x:v>
      </x:c>
      <x:c r="H948" t="n">
        <x:v>23.5</x:v>
      </x:c>
      <x:c r="I948" t="n">
        <x:v>0</x:v>
      </x:c>
      <x:c r="J948" t="n">
        <x:v>42.4</x:v>
      </x:c>
      <x:c r="K948" t="n">
        <x:v>40.3</x:v>
      </x:c>
      <x:c r="L948" t="n">
        <x:v>4</x:v>
      </x:c>
      <x:c r="M948" t="n">
        <x:v>4</x:v>
      </x:c>
      <x:c r="N948" t="n">
        <x:v>3</x:v>
      </x:c>
      <x:c r="O948" t="n">
        <x:v>3</x:v>
      </x:c>
      <x:c r="P948" t="n">
        <x:v>2</x:v>
      </x:c>
      <x:c r="Q948" t="n">
        <x:v>2</x:v>
      </x:c>
      <x:c r="R948" t="n">
        <x:v>1</x:v>
      </x:c>
      <x:c r="S948" t="n">
        <x:v>0</x:v>
      </x:c>
      <x:c r="T948" t="n">
        <x:f>D948</x:f>
        <x:v>19</x:v>
      </x:c>
      <x:c r="U948" t="n">
        <x:f>Assumptions!$B$16</x:f>
        <x:v>45</x:v>
      </x:c>
      <x:c r="V948" t="n">
        <x:f>MIN(T948,U948)</x:f>
        <x:v>19</x:v>
      </x:c>
      <x:c r="W948" t="n">
        <x:f>Assumptions!$B$17</x:f>
        <x:v>31.5</x:v>
      </x:c>
      <x:c r="X948" s="29" t="n">
        <x:f>V948/W948*100</x:f>
        <x:v>60.317460317460316</x:v>
      </x:c>
      <x:c r="Y948" s="29" t="n">
        <x:f>T948/U948*100</x:f>
        <x:v>42.22222222222222</x:v>
      </x:c>
      <x:c r="Z948" t="n">
        <x:f>MAX(U948-T948,0)</x:f>
        <x:v>26</x:v>
      </x:c>
      <x:c r="AA948" t="n">
        <x:f>MAX(T948-U948,0)</x:f>
        <x:v>0</x:v>
      </x:c>
      <x:c r="AB948" t="str">
        <x:f>IF(Y948&gt;=100,"Capacity Gap",IF(Y948&gt;=90,"Potential Bottleneck","No Bottleneck"))</x:f>
        <x:v>No Bottleneck</x:v>
      </x:c>
      <x:c r="AC948" t="str">
        <x:f>IF(Y948&lt;60,"Low Utilization / Smooth Flow",IF(Y948&lt;=85,"Moderate Utilization",IF(Y948&lt;90,"Transition / Capacity Pressure","High Utilization / Queue Risk")))</x:f>
        <x:v>Low Utilization / Smooth Flow</x:v>
      </x:c>
    </x:row>
    <x:row r="949">
      <x:c r="A949" t="n">
        <x:v>948</x:v>
      </x:c>
      <x:c r="B949" s="16" t="n">
        <x:v>46246.70486111111</x:v>
      </x:c>
      <x:c r="C949" t="str">
        <x:v>Class Change</x:v>
      </x:c>
      <x:c r="D949" t="n">
        <x:v>19</x:v>
      </x:c>
      <x:c r="E949" t="n">
        <x:v>3</x:v>
      </x:c>
      <x:c r="F949" t="n">
        <x:v>10</x:v>
      </x:c>
      <x:c r="G949" t="n">
        <x:v>6</x:v>
      </x:c>
      <x:c r="H949" t="n">
        <x:v>28.9</x:v>
      </x:c>
      <x:c r="I949" t="n">
        <x:v>0</x:v>
      </x:c>
      <x:c r="J949" t="n">
        <x:v>42.4</x:v>
      </x:c>
      <x:c r="K949" t="n">
        <x:v>44</x:v>
      </x:c>
      <x:c r="L949" t="n">
        <x:v>2</x:v>
      </x:c>
      <x:c r="M949" t="n">
        <x:v>4</x:v>
      </x:c>
      <x:c r="N949" t="n">
        <x:v>2</x:v>
      </x:c>
      <x:c r="O949" t="n">
        <x:v>2</x:v>
      </x:c>
      <x:c r="P949" t="n">
        <x:v>2</x:v>
      </x:c>
      <x:c r="Q949" t="n">
        <x:v>2</x:v>
      </x:c>
      <x:c r="R949" t="n">
        <x:v>2</x:v>
      </x:c>
      <x:c r="S949" t="n">
        <x:v>3</x:v>
      </x:c>
      <x:c r="T949" t="n">
        <x:f>D949</x:f>
        <x:v>19</x:v>
      </x:c>
      <x:c r="U949" t="n">
        <x:f>Assumptions!$B$16</x:f>
        <x:v>45</x:v>
      </x:c>
      <x:c r="V949" t="n">
        <x:f>MIN(T949,U949)</x:f>
        <x:v>19</x:v>
      </x:c>
      <x:c r="W949" t="n">
        <x:f>Assumptions!$B$17</x:f>
        <x:v>31.5</x:v>
      </x:c>
      <x:c r="X949" s="29" t="n">
        <x:f>V949/W949*100</x:f>
        <x:v>60.317460317460316</x:v>
      </x:c>
      <x:c r="Y949" s="29" t="n">
        <x:f>T949/U949*100</x:f>
        <x:v>42.22222222222222</x:v>
      </x:c>
      <x:c r="Z949" t="n">
        <x:f>MAX(U949-T949,0)</x:f>
        <x:v>26</x:v>
      </x:c>
      <x:c r="AA949" t="n">
        <x:f>MAX(T949-U949,0)</x:f>
        <x:v>0</x:v>
      </x:c>
      <x:c r="AB949" t="str">
        <x:f>IF(Y949&gt;=100,"Capacity Gap",IF(Y949&gt;=90,"Potential Bottleneck","No Bottleneck"))</x:f>
        <x:v>No Bottleneck</x:v>
      </x:c>
      <x:c r="AC949" t="str">
        <x:f>IF(Y949&lt;60,"Low Utilization / Smooth Flow",IF(Y949&lt;=85,"Moderate Utilization",IF(Y949&lt;90,"Transition / Capacity Pressure","High Utilization / Queue Risk")))</x:f>
        <x:v>Low Utilization / Smooth Flow</x:v>
      </x:c>
    </x:row>
    <x:row r="950">
      <x:c r="A950" t="n">
        <x:v>949</x:v>
      </x:c>
      <x:c r="B950" s="16" t="n">
        <x:v>46246.708333333336</x:v>
      </x:c>
      <x:c r="C950" t="str">
        <x:v>Evening Down-Peak</x:v>
      </x:c>
      <x:c r="D950" t="n">
        <x:v>28</x:v>
      </x:c>
      <x:c r="E950" t="n">
        <x:v>3</x:v>
      </x:c>
      <x:c r="F950" t="n">
        <x:v>22</x:v>
      </x:c>
      <x:c r="G950" t="n">
        <x:v>3</x:v>
      </x:c>
      <x:c r="H950" t="n">
        <x:v>28.9</x:v>
      </x:c>
      <x:c r="I950" t="n">
        <x:v>0</x:v>
      </x:c>
      <x:c r="J950" t="n">
        <x:v>62.4</x:v>
      </x:c>
      <x:c r="K950" t="n">
        <x:v>45.9</x:v>
      </x:c>
      <x:c r="L950" t="n">
        <x:v>4</x:v>
      </x:c>
      <x:c r="M950" t="n">
        <x:v>4</x:v>
      </x:c>
      <x:c r="N950" t="n">
        <x:v>6</x:v>
      </x:c>
      <x:c r="O950" t="n">
        <x:v>4</x:v>
      </x:c>
      <x:c r="P950" t="n">
        <x:v>4</x:v>
      </x:c>
      <x:c r="Q950" t="n">
        <x:v>3</x:v>
      </x:c>
      <x:c r="R950" t="n">
        <x:v>2</x:v>
      </x:c>
      <x:c r="S950" t="n">
        <x:v>1</x:v>
      </x:c>
      <x:c r="T950" t="n">
        <x:f>D950</x:f>
        <x:v>28</x:v>
      </x:c>
      <x:c r="U950" t="n">
        <x:f>Assumptions!$B$16</x:f>
        <x:v>45</x:v>
      </x:c>
      <x:c r="V950" t="n">
        <x:f>MIN(T950,U950)</x:f>
        <x:v>28</x:v>
      </x:c>
      <x:c r="W950" t="n">
        <x:f>Assumptions!$B$17</x:f>
        <x:v>31.5</x:v>
      </x:c>
      <x:c r="X950" s="29" t="n">
        <x:f>V950/W950*100</x:f>
        <x:v>88.88888888888889</x:v>
      </x:c>
      <x:c r="Y950" s="29" t="n">
        <x:f>T950/U950*100</x:f>
        <x:v>62.22222222222222</x:v>
      </x:c>
      <x:c r="Z950" t="n">
        <x:f>MAX(U950-T950,0)</x:f>
        <x:v>17</x:v>
      </x:c>
      <x:c r="AA950" t="n">
        <x:f>MAX(T950-U950,0)</x:f>
        <x:v>0</x:v>
      </x:c>
      <x:c r="AB950" t="str">
        <x:f>IF(Y950&gt;=100,"Capacity Gap",IF(Y950&gt;=90,"Potential Bottleneck","No Bottleneck"))</x:f>
        <x:v>No Bottleneck</x:v>
      </x:c>
      <x:c r="AC950" t="str">
        <x:f>IF(Y950&lt;60,"Low Utilization / Smooth Flow",IF(Y950&lt;=85,"Moderate Utilization",IF(Y950&lt;90,"Transition / Capacity Pressure","High Utilization / Queue Risk")))</x:f>
        <x:v>Moderate Utilization</x:v>
      </x:c>
    </x:row>
    <x:row r="951">
      <x:c r="A951" t="n">
        <x:v>950</x:v>
      </x:c>
      <x:c r="B951" s="16" t="n">
        <x:v>46246.711805555555</x:v>
      </x:c>
      <x:c r="C951" t="str">
        <x:v>Evening Down-Peak</x:v>
      </x:c>
      <x:c r="D951" t="n">
        <x:v>32</x:v>
      </x:c>
      <x:c r="E951" t="n">
        <x:v>3</x:v>
      </x:c>
      <x:c r="F951" t="n">
        <x:v>25</x:v>
      </x:c>
      <x:c r="G951" t="n">
        <x:v>4</x:v>
      </x:c>
      <x:c r="H951" t="n">
        <x:v>30.4</x:v>
      </x:c>
      <x:c r="I951" t="n">
        <x:v>0.2</x:v>
      </x:c>
      <x:c r="J951" t="n">
        <x:v>71.3</x:v>
      </x:c>
      <x:c r="K951" t="n">
        <x:v>41.9</x:v>
      </x:c>
      <x:c r="L951" t="n">
        <x:v>5</x:v>
      </x:c>
      <x:c r="M951" t="n">
        <x:v>5</x:v>
      </x:c>
      <x:c r="N951" t="n">
        <x:v>5</x:v>
      </x:c>
      <x:c r="O951" t="n">
        <x:v>4</x:v>
      </x:c>
      <x:c r="P951" t="n">
        <x:v>4</x:v>
      </x:c>
      <x:c r="Q951" t="n">
        <x:v>3</x:v>
      </x:c>
      <x:c r="R951" t="n">
        <x:v>3</x:v>
      </x:c>
      <x:c r="S951" t="n">
        <x:v>3</x:v>
      </x:c>
      <x:c r="T951" t="n">
        <x:f>D951</x:f>
        <x:v>32</x:v>
      </x:c>
      <x:c r="U951" t="n">
        <x:f>Assumptions!$B$16</x:f>
        <x:v>45</x:v>
      </x:c>
      <x:c r="V951" t="n">
        <x:f>MIN(T951,U951)</x:f>
        <x:v>32</x:v>
      </x:c>
      <x:c r="W951" t="n">
        <x:f>Assumptions!$B$17</x:f>
        <x:v>31.5</x:v>
      </x:c>
      <x:c r="X951" s="29" t="n">
        <x:f>V951/W951*100</x:f>
        <x:v>101.58730158730158</x:v>
      </x:c>
      <x:c r="Y951" s="29" t="n">
        <x:f>T951/U951*100</x:f>
        <x:v>71.11111111111111</x:v>
      </x:c>
      <x:c r="Z951" t="n">
        <x:f>MAX(U951-T951,0)</x:f>
        <x:v>13</x:v>
      </x:c>
      <x:c r="AA951" t="n">
        <x:f>MAX(T951-U951,0)</x:f>
        <x:v>0</x:v>
      </x:c>
      <x:c r="AB951" t="str">
        <x:f>IF(Y951&gt;=100,"Capacity Gap",IF(Y951&gt;=90,"Potential Bottleneck","No Bottleneck"))</x:f>
        <x:v>No Bottleneck</x:v>
      </x:c>
      <x:c r="AC951" t="str">
        <x:f>IF(Y951&lt;60,"Low Utilization / Smooth Flow",IF(Y951&lt;=85,"Moderate Utilization",IF(Y951&lt;90,"Transition / Capacity Pressure","High Utilization / Queue Risk")))</x:f>
        <x:v>Moderate Utilization</x:v>
      </x:c>
    </x:row>
    <x:row r="952">
      <x:c r="A952" t="n">
        <x:v>951</x:v>
      </x:c>
      <x:c r="B952" s="16" t="n">
        <x:v>46246.71527777778</x:v>
      </x:c>
      <x:c r="C952" t="str">
        <x:v>Evening Down-Peak</x:v>
      </x:c>
      <x:c r="D952" t="n">
        <x:v>30</x:v>
      </x:c>
      <x:c r="E952" t="n">
        <x:v>3</x:v>
      </x:c>
      <x:c r="F952" t="n">
        <x:v>23</x:v>
      </x:c>
      <x:c r="G952" t="n">
        <x:v>4</x:v>
      </x:c>
      <x:c r="H952" t="n">
        <x:v>30.3</x:v>
      </x:c>
      <x:c r="I952" t="n">
        <x:v>0</x:v>
      </x:c>
      <x:c r="J952" t="n">
        <x:v>66.9</x:v>
      </x:c>
      <x:c r="K952" t="n">
        <x:v>42.3</x:v>
      </x:c>
      <x:c r="L952" t="n">
        <x:v>5</x:v>
      </x:c>
      <x:c r="M952" t="n">
        <x:v>6</x:v>
      </x:c>
      <x:c r="N952" t="n">
        <x:v>5</x:v>
      </x:c>
      <x:c r="O952" t="n">
        <x:v>3</x:v>
      </x:c>
      <x:c r="P952" t="n">
        <x:v>3</x:v>
      </x:c>
      <x:c r="Q952" t="n">
        <x:v>2</x:v>
      </x:c>
      <x:c r="R952" t="n">
        <x:v>2</x:v>
      </x:c>
      <x:c r="S952" t="n">
        <x:v>4</x:v>
      </x:c>
      <x:c r="T952" t="n">
        <x:f>D952</x:f>
        <x:v>30</x:v>
      </x:c>
      <x:c r="U952" t="n">
        <x:f>Assumptions!$B$16</x:f>
        <x:v>45</x:v>
      </x:c>
      <x:c r="V952" t="n">
        <x:f>MIN(T952,U952)</x:f>
        <x:v>30</x:v>
      </x:c>
      <x:c r="W952" t="n">
        <x:f>Assumptions!$B$17</x:f>
        <x:v>31.5</x:v>
      </x:c>
      <x:c r="X952" s="29" t="n">
        <x:f>V952/W952*100</x:f>
        <x:v>95.23809523809523</x:v>
      </x:c>
      <x:c r="Y952" s="29" t="n">
        <x:f>T952/U952*100</x:f>
        <x:v>66.66666666666666</x:v>
      </x:c>
      <x:c r="Z952" t="n">
        <x:f>MAX(U952-T952,0)</x:f>
        <x:v>15</x:v>
      </x:c>
      <x:c r="AA952" t="n">
        <x:f>MAX(T952-U952,0)</x:f>
        <x:v>0</x:v>
      </x:c>
      <x:c r="AB952" t="str">
        <x:f>IF(Y952&gt;=100,"Capacity Gap",IF(Y952&gt;=90,"Potential Bottleneck","No Bottleneck"))</x:f>
        <x:v>No Bottleneck</x:v>
      </x:c>
      <x:c r="AC952" t="str">
        <x:f>IF(Y952&lt;60,"Low Utilization / Smooth Flow",IF(Y952&lt;=85,"Moderate Utilization",IF(Y952&lt;90,"Transition / Capacity Pressure","High Utilization / Queue Risk")))</x:f>
        <x:v>Moderate Utilization</x:v>
      </x:c>
    </x:row>
    <x:row r="953">
      <x:c r="A953" t="n">
        <x:v>952</x:v>
      </x:c>
      <x:c r="B953" s="16" t="n">
        <x:v>46246.71875</x:v>
      </x:c>
      <x:c r="C953" t="str">
        <x:v>Evening Down-Peak</x:v>
      </x:c>
      <x:c r="D953" t="n">
        <x:v>33</x:v>
      </x:c>
      <x:c r="E953" t="n">
        <x:v>3</x:v>
      </x:c>
      <x:c r="F953" t="n">
        <x:v>26</x:v>
      </x:c>
      <x:c r="G953" t="n">
        <x:v>4</x:v>
      </x:c>
      <x:c r="H953" t="n">
        <x:v>25.9</x:v>
      </x:c>
      <x:c r="I953" t="n">
        <x:v>0.7</x:v>
      </x:c>
      <x:c r="J953" t="n">
        <x:v>73.6</x:v>
      </x:c>
      <x:c r="K953" t="n">
        <x:v>50.2</x:v>
      </x:c>
      <x:c r="L953" t="n">
        <x:v>5</x:v>
      </x:c>
      <x:c r="M953" t="n">
        <x:v>6</x:v>
      </x:c>
      <x:c r="N953" t="n">
        <x:v>4</x:v>
      </x:c>
      <x:c r="O953" t="n">
        <x:v>4</x:v>
      </x:c>
      <x:c r="P953" t="n">
        <x:v>3</x:v>
      </x:c>
      <x:c r="Q953" t="n">
        <x:v>3</x:v>
      </x:c>
      <x:c r="R953" t="n">
        <x:v>3</x:v>
      </x:c>
      <x:c r="S953" t="n">
        <x:v>5</x:v>
      </x:c>
      <x:c r="T953" t="n">
        <x:f>D953</x:f>
        <x:v>33</x:v>
      </x:c>
      <x:c r="U953" t="n">
        <x:f>Assumptions!$B$16</x:f>
        <x:v>45</x:v>
      </x:c>
      <x:c r="V953" t="n">
        <x:f>MIN(T953,U953)</x:f>
        <x:v>33</x:v>
      </x:c>
      <x:c r="W953" t="n">
        <x:f>Assumptions!$B$17</x:f>
        <x:v>31.5</x:v>
      </x:c>
      <x:c r="X953" s="29" t="n">
        <x:f>V953/W953*100</x:f>
        <x:v>104.76190476190477</x:v>
      </x:c>
      <x:c r="Y953" s="29" t="n">
        <x:f>T953/U953*100</x:f>
        <x:v>73.33333333333333</x:v>
      </x:c>
      <x:c r="Z953" t="n">
        <x:f>MAX(U953-T953,0)</x:f>
        <x:v>12</x:v>
      </x:c>
      <x:c r="AA953" t="n">
        <x:f>MAX(T953-U953,0)</x:f>
        <x:v>0</x:v>
      </x:c>
      <x:c r="AB953" t="str">
        <x:f>IF(Y953&gt;=100,"Capacity Gap",IF(Y953&gt;=90,"Potential Bottleneck","No Bottleneck"))</x:f>
        <x:v>No Bottleneck</x:v>
      </x:c>
      <x:c r="AC953" t="str">
        <x:f>IF(Y953&lt;60,"Low Utilization / Smooth Flow",IF(Y953&lt;=85,"Moderate Utilization",IF(Y953&lt;90,"Transition / Capacity Pressure","High Utilization / Queue Risk")))</x:f>
        <x:v>Moderate Utilization</x:v>
      </x:c>
    </x:row>
    <x:row r="954">
      <x:c r="A954" t="n">
        <x:v>953</x:v>
      </x:c>
      <x:c r="B954" s="16" t="n">
        <x:v>46246.72222222222</x:v>
      </x:c>
      <x:c r="C954" t="str">
        <x:v>Evening Down-Peak</x:v>
      </x:c>
      <x:c r="D954" t="n">
        <x:v>27</x:v>
      </x:c>
      <x:c r="E954" t="n">
        <x:v>3</x:v>
      </x:c>
      <x:c r="F954" t="n">
        <x:v>21</x:v>
      </x:c>
      <x:c r="G954" t="n">
        <x:v>3</x:v>
      </x:c>
      <x:c r="H954" t="n">
        <x:v>21.9</x:v>
      </x:c>
      <x:c r="I954" t="n">
        <x:v>0</x:v>
      </x:c>
      <x:c r="J954" t="n">
        <x:v>60.2</x:v>
      </x:c>
      <x:c r="K954" t="n">
        <x:v>46.3</x:v>
      </x:c>
      <x:c r="L954" t="n">
        <x:v>4</x:v>
      </x:c>
      <x:c r="M954" t="n">
        <x:v>5</x:v>
      </x:c>
      <x:c r="N954" t="n">
        <x:v>4</x:v>
      </x:c>
      <x:c r="O954" t="n">
        <x:v>3</x:v>
      </x:c>
      <x:c r="P954" t="n">
        <x:v>3</x:v>
      </x:c>
      <x:c r="Q954" t="n">
        <x:v>3</x:v>
      </x:c>
      <x:c r="R954" t="n">
        <x:v>3</x:v>
      </x:c>
      <x:c r="S954" t="n">
        <x:v>2</x:v>
      </x:c>
      <x:c r="T954" t="n">
        <x:f>D954</x:f>
        <x:v>27</x:v>
      </x:c>
      <x:c r="U954" t="n">
        <x:f>Assumptions!$B$16</x:f>
        <x:v>45</x:v>
      </x:c>
      <x:c r="V954" t="n">
        <x:f>MIN(T954,U954)</x:f>
        <x:v>27</x:v>
      </x:c>
      <x:c r="W954" t="n">
        <x:f>Assumptions!$B$17</x:f>
        <x:v>31.5</x:v>
      </x:c>
      <x:c r="X954" s="29" t="n">
        <x:f>V954/W954*100</x:f>
        <x:v>85.71428571428571</x:v>
      </x:c>
      <x:c r="Y954" s="29" t="n">
        <x:f>T954/U954*100</x:f>
        <x:v>60</x:v>
      </x:c>
      <x:c r="Z954" t="n">
        <x:f>MAX(U954-T954,0)</x:f>
        <x:v>18</x:v>
      </x:c>
      <x:c r="AA954" t="n">
        <x:f>MAX(T954-U954,0)</x:f>
        <x:v>0</x:v>
      </x:c>
      <x:c r="AB954" t="str">
        <x:f>IF(Y954&gt;=100,"Capacity Gap",IF(Y954&gt;=90,"Potential Bottleneck","No Bottleneck"))</x:f>
        <x:v>No Bottleneck</x:v>
      </x:c>
      <x:c r="AC954" t="str">
        <x:f>IF(Y954&lt;60,"Low Utilization / Smooth Flow",IF(Y954&lt;=85,"Moderate Utilization",IF(Y954&lt;90,"Transition / Capacity Pressure","High Utilization / Queue Risk")))</x:f>
        <x:v>Moderate Utilization</x:v>
      </x:c>
    </x:row>
    <x:row r="955">
      <x:c r="A955" t="n">
        <x:v>954</x:v>
      </x:c>
      <x:c r="B955" s="16" t="n">
        <x:v>46246.725694444445</x:v>
      </x:c>
      <x:c r="C955" t="str">
        <x:v>Evening Down-Peak</x:v>
      </x:c>
      <x:c r="D955" t="n">
        <x:v>34</x:v>
      </x:c>
      <x:c r="E955" t="n">
        <x:v>3</x:v>
      </x:c>
      <x:c r="F955" t="n">
        <x:v>27</x:v>
      </x:c>
      <x:c r="G955" t="n">
        <x:v>4</x:v>
      </x:c>
      <x:c r="H955" t="n">
        <x:v>31.9</x:v>
      </x:c>
      <x:c r="I955" t="n">
        <x:v>1.1</x:v>
      </x:c>
      <x:c r="J955" t="n">
        <x:v>75.8</x:v>
      </x:c>
      <x:c r="K955" t="n">
        <x:v>44.1</x:v>
      </x:c>
      <x:c r="L955" t="n">
        <x:v>5</x:v>
      </x:c>
      <x:c r="M955" t="n">
        <x:v>6</x:v>
      </x:c>
      <x:c r="N955" t="n">
        <x:v>5</x:v>
      </x:c>
      <x:c r="O955" t="n">
        <x:v>5</x:v>
      </x:c>
      <x:c r="P955" t="n">
        <x:v>3</x:v>
      </x:c>
      <x:c r="Q955" t="n">
        <x:v>4</x:v>
      </x:c>
      <x:c r="R955" t="n">
        <x:v>3</x:v>
      </x:c>
      <x:c r="S955" t="n">
        <x:v>3</x:v>
      </x:c>
      <x:c r="T955" t="n">
        <x:f>D955</x:f>
        <x:v>34</x:v>
      </x:c>
      <x:c r="U955" t="n">
        <x:f>Assumptions!$B$16</x:f>
        <x:v>45</x:v>
      </x:c>
      <x:c r="V955" t="n">
        <x:f>MIN(T955,U955)</x:f>
        <x:v>34</x:v>
      </x:c>
      <x:c r="W955" t="n">
        <x:f>Assumptions!$B$17</x:f>
        <x:v>31.5</x:v>
      </x:c>
      <x:c r="X955" s="29" t="n">
        <x:f>V955/W955*100</x:f>
        <x:v>107.93650793650794</x:v>
      </x:c>
      <x:c r="Y955" s="29" t="n">
        <x:f>T955/U955*100</x:f>
        <x:v>75.55555555555556</x:v>
      </x:c>
      <x:c r="Z955" t="n">
        <x:f>MAX(U955-T955,0)</x:f>
        <x:v>11</x:v>
      </x:c>
      <x:c r="AA955" t="n">
        <x:f>MAX(T955-U955,0)</x:f>
        <x:v>0</x:v>
      </x:c>
      <x:c r="AB955" t="str">
        <x:f>IF(Y955&gt;=100,"Capacity Gap",IF(Y955&gt;=90,"Potential Bottleneck","No Bottleneck"))</x:f>
        <x:v>No Bottleneck</x:v>
      </x:c>
      <x:c r="AC955" t="str">
        <x:f>IF(Y955&lt;60,"Low Utilization / Smooth Flow",IF(Y955&lt;=85,"Moderate Utilization",IF(Y955&lt;90,"Transition / Capacity Pressure","High Utilization / Queue Risk")))</x:f>
        <x:v>Moderate Utilization</x:v>
      </x:c>
    </x:row>
    <x:row r="956">
      <x:c r="A956" t="n">
        <x:v>955</x:v>
      </x:c>
      <x:c r="B956" s="16" t="n">
        <x:v>46246.729166666664</x:v>
      </x:c>
      <x:c r="C956" t="str">
        <x:v>Evening Down-Peak</x:v>
      </x:c>
      <x:c r="D956" t="n">
        <x:v>30</x:v>
      </x:c>
      <x:c r="E956" t="n">
        <x:v>3</x:v>
      </x:c>
      <x:c r="F956" t="n">
        <x:v>23</x:v>
      </x:c>
      <x:c r="G956" t="n">
        <x:v>4</x:v>
      </x:c>
      <x:c r="H956" t="n">
        <x:v>25.7</x:v>
      </x:c>
      <x:c r="I956" t="n">
        <x:v>0</x:v>
      </x:c>
      <x:c r="J956" t="n">
        <x:v>66.9</x:v>
      </x:c>
      <x:c r="K956" t="n">
        <x:v>45.1</x:v>
      </x:c>
      <x:c r="L956" t="n">
        <x:v>4</x:v>
      </x:c>
      <x:c r="M956" t="n">
        <x:v>5</x:v>
      </x:c>
      <x:c r="N956" t="n">
        <x:v>5</x:v>
      </x:c>
      <x:c r="O956" t="n">
        <x:v>5</x:v>
      </x:c>
      <x:c r="P956" t="n">
        <x:v>3</x:v>
      </x:c>
      <x:c r="Q956" t="n">
        <x:v>3</x:v>
      </x:c>
      <x:c r="R956" t="n">
        <x:v>3</x:v>
      </x:c>
      <x:c r="S956" t="n">
        <x:v>2</x:v>
      </x:c>
      <x:c r="T956" t="n">
        <x:f>D956</x:f>
        <x:v>30</x:v>
      </x:c>
      <x:c r="U956" t="n">
        <x:f>Assumptions!$B$16</x:f>
        <x:v>45</x:v>
      </x:c>
      <x:c r="V956" t="n">
        <x:f>MIN(T956,U956)</x:f>
        <x:v>30</x:v>
      </x:c>
      <x:c r="W956" t="n">
        <x:f>Assumptions!$B$17</x:f>
        <x:v>31.5</x:v>
      </x:c>
      <x:c r="X956" s="29" t="n">
        <x:f>V956/W956*100</x:f>
        <x:v>95.23809523809523</x:v>
      </x:c>
      <x:c r="Y956" s="29" t="n">
        <x:f>T956/U956*100</x:f>
        <x:v>66.66666666666666</x:v>
      </x:c>
      <x:c r="Z956" t="n">
        <x:f>MAX(U956-T956,0)</x:f>
        <x:v>15</x:v>
      </x:c>
      <x:c r="AA956" t="n">
        <x:f>MAX(T956-U956,0)</x:f>
        <x:v>0</x:v>
      </x:c>
      <x:c r="AB956" t="str">
        <x:f>IF(Y956&gt;=100,"Capacity Gap",IF(Y956&gt;=90,"Potential Bottleneck","No Bottleneck"))</x:f>
        <x:v>No Bottleneck</x:v>
      </x:c>
      <x:c r="AC956" t="str">
        <x:f>IF(Y956&lt;60,"Low Utilization / Smooth Flow",IF(Y956&lt;=85,"Moderate Utilization",IF(Y956&lt;90,"Transition / Capacity Pressure","High Utilization / Queue Risk")))</x:f>
        <x:v>Moderate Utilization</x:v>
      </x:c>
    </x:row>
    <x:row r="957">
      <x:c r="A957" t="n">
        <x:v>956</x:v>
      </x:c>
      <x:c r="B957" s="16" t="n">
        <x:v>46246.73263888889</x:v>
      </x:c>
      <x:c r="C957" t="str">
        <x:v>Evening Down-Peak</x:v>
      </x:c>
      <x:c r="D957" t="n">
        <x:v>34</x:v>
      </x:c>
      <x:c r="E957" t="n">
        <x:v>3</x:v>
      </x:c>
      <x:c r="F957" t="n">
        <x:v>27</x:v>
      </x:c>
      <x:c r="G957" t="n">
        <x:v>4</x:v>
      </x:c>
      <x:c r="H957" t="n">
        <x:v>30.6</x:v>
      </x:c>
      <x:c r="I957" t="n">
        <x:v>1.5</x:v>
      </x:c>
      <x:c r="J957" t="n">
        <x:v>75.8</x:v>
      </x:c>
      <x:c r="K957" t="n">
        <x:v>41.8</x:v>
      </x:c>
      <x:c r="L957" t="n">
        <x:v>6</x:v>
      </x:c>
      <x:c r="M957" t="n">
        <x:v>7</x:v>
      </x:c>
      <x:c r="N957" t="n">
        <x:v>6</x:v>
      </x:c>
      <x:c r="O957" t="n">
        <x:v>4</x:v>
      </x:c>
      <x:c r="P957" t="n">
        <x:v>4</x:v>
      </x:c>
      <x:c r="Q957" t="n">
        <x:v>4</x:v>
      </x:c>
      <x:c r="R957" t="n">
        <x:v>3</x:v>
      </x:c>
      <x:c r="S957" t="n">
        <x:v>0</x:v>
      </x:c>
      <x:c r="T957" t="n">
        <x:f>D957</x:f>
        <x:v>34</x:v>
      </x:c>
      <x:c r="U957" t="n">
        <x:f>Assumptions!$B$16</x:f>
        <x:v>45</x:v>
      </x:c>
      <x:c r="V957" t="n">
        <x:f>MIN(T957,U957)</x:f>
        <x:v>34</x:v>
      </x:c>
      <x:c r="W957" t="n">
        <x:f>Assumptions!$B$17</x:f>
        <x:v>31.5</x:v>
      </x:c>
      <x:c r="X957" s="29" t="n">
        <x:f>V957/W957*100</x:f>
        <x:v>107.93650793650794</x:v>
      </x:c>
      <x:c r="Y957" s="29" t="n">
        <x:f>T957/U957*100</x:f>
        <x:v>75.55555555555556</x:v>
      </x:c>
      <x:c r="Z957" t="n">
        <x:f>MAX(U957-T957,0)</x:f>
        <x:v>11</x:v>
      </x:c>
      <x:c r="AA957" t="n">
        <x:f>MAX(T957-U957,0)</x:f>
        <x:v>0</x:v>
      </x:c>
      <x:c r="AB957" t="str">
        <x:f>IF(Y957&gt;=100,"Capacity Gap",IF(Y957&gt;=90,"Potential Bottleneck","No Bottleneck"))</x:f>
        <x:v>No Bottleneck</x:v>
      </x:c>
      <x:c r="AC957" t="str">
        <x:f>IF(Y957&lt;60,"Low Utilization / Smooth Flow",IF(Y957&lt;=85,"Moderate Utilization",IF(Y957&lt;90,"Transition / Capacity Pressure","High Utilization / Queue Risk")))</x:f>
        <x:v>Moderate Utilization</x:v>
      </x:c>
    </x:row>
    <x:row r="958">
      <x:c r="A958" t="n">
        <x:v>957</x:v>
      </x:c>
      <x:c r="B958" s="16" t="n">
        <x:v>46246.73611111111</x:v>
      </x:c>
      <x:c r="C958" t="str">
        <x:v>Evening Down-Peak</x:v>
      </x:c>
      <x:c r="D958" t="n">
        <x:v>29</x:v>
      </x:c>
      <x:c r="E958" t="n">
        <x:v>3</x:v>
      </x:c>
      <x:c r="F958" t="n">
        <x:v>23</x:v>
      </x:c>
      <x:c r="G958" t="n">
        <x:v>3</x:v>
      </x:c>
      <x:c r="H958" t="n">
        <x:v>29.3</x:v>
      </x:c>
      <x:c r="I958" t="n">
        <x:v>0</x:v>
      </x:c>
      <x:c r="J958" t="n">
        <x:v>64.7</x:v>
      </x:c>
      <x:c r="K958" t="n">
        <x:v>47.6</x:v>
      </x:c>
      <x:c r="L958" t="n">
        <x:v>4</x:v>
      </x:c>
      <x:c r="M958" t="n">
        <x:v>6</x:v>
      </x:c>
      <x:c r="N958" t="n">
        <x:v>6</x:v>
      </x:c>
      <x:c r="O958" t="n">
        <x:v>3</x:v>
      </x:c>
      <x:c r="P958" t="n">
        <x:v>3</x:v>
      </x:c>
      <x:c r="Q958" t="n">
        <x:v>3</x:v>
      </x:c>
      <x:c r="R958" t="n">
        <x:v>3</x:v>
      </x:c>
      <x:c r="S958" t="n">
        <x:v>1</x:v>
      </x:c>
      <x:c r="T958" t="n">
        <x:f>D958</x:f>
        <x:v>29</x:v>
      </x:c>
      <x:c r="U958" t="n">
        <x:f>Assumptions!$B$16</x:f>
        <x:v>45</x:v>
      </x:c>
      <x:c r="V958" t="n">
        <x:f>MIN(T958,U958)</x:f>
        <x:v>29</x:v>
      </x:c>
      <x:c r="W958" t="n">
        <x:f>Assumptions!$B$17</x:f>
        <x:v>31.5</x:v>
      </x:c>
      <x:c r="X958" s="29" t="n">
        <x:f>V958/W958*100</x:f>
        <x:v>92.06349206349206</x:v>
      </x:c>
      <x:c r="Y958" s="29" t="n">
        <x:f>T958/U958*100</x:f>
        <x:v>64.44444444444444</x:v>
      </x:c>
      <x:c r="Z958" t="n">
        <x:f>MAX(U958-T958,0)</x:f>
        <x:v>16</x:v>
      </x:c>
      <x:c r="AA958" t="n">
        <x:f>MAX(T958-U958,0)</x:f>
        <x:v>0</x:v>
      </x:c>
      <x:c r="AB958" t="str">
        <x:f>IF(Y958&gt;=100,"Capacity Gap",IF(Y958&gt;=90,"Potential Bottleneck","No Bottleneck"))</x:f>
        <x:v>No Bottleneck</x:v>
      </x:c>
      <x:c r="AC958" t="str">
        <x:f>IF(Y958&lt;60,"Low Utilization / Smooth Flow",IF(Y958&lt;=85,"Moderate Utilization",IF(Y958&lt;90,"Transition / Capacity Pressure","High Utilization / Queue Risk")))</x:f>
        <x:v>Moderate Utilization</x:v>
      </x:c>
    </x:row>
    <x:row r="959">
      <x:c r="A959" t="n">
        <x:v>958</x:v>
      </x:c>
      <x:c r="B959" s="16" t="n">
        <x:v>46246.739583333336</x:v>
      </x:c>
      <x:c r="C959" t="str">
        <x:v>Evening Down-Peak</x:v>
      </x:c>
      <x:c r="D959" t="n">
        <x:v>29</x:v>
      </x:c>
      <x:c r="E959" t="n">
        <x:v>3</x:v>
      </x:c>
      <x:c r="F959" t="n">
        <x:v>23</x:v>
      </x:c>
      <x:c r="G959" t="n">
        <x:v>3</x:v>
      </x:c>
      <x:c r="H959" t="n">
        <x:v>27.8</x:v>
      </x:c>
      <x:c r="I959" t="n">
        <x:v>0</x:v>
      </x:c>
      <x:c r="J959" t="n">
        <x:v>64.7</x:v>
      </x:c>
      <x:c r="K959" t="n">
        <x:v>40</x:v>
      </x:c>
      <x:c r="L959" t="n">
        <x:v>5</x:v>
      </x:c>
      <x:c r="M959" t="n">
        <x:v>5</x:v>
      </x:c>
      <x:c r="N959" t="n">
        <x:v>4</x:v>
      </x:c>
      <x:c r="O959" t="n">
        <x:v>3</x:v>
      </x:c>
      <x:c r="P959" t="n">
        <x:v>3</x:v>
      </x:c>
      <x:c r="Q959" t="n">
        <x:v>3</x:v>
      </x:c>
      <x:c r="R959" t="n">
        <x:v>2</x:v>
      </x:c>
      <x:c r="S959" t="n">
        <x:v>4</x:v>
      </x:c>
      <x:c r="T959" t="n">
        <x:f>D959</x:f>
        <x:v>29</x:v>
      </x:c>
      <x:c r="U959" t="n">
        <x:f>Assumptions!$B$16</x:f>
        <x:v>45</x:v>
      </x:c>
      <x:c r="V959" t="n">
        <x:f>MIN(T959,U959)</x:f>
        <x:v>29</x:v>
      </x:c>
      <x:c r="W959" t="n">
        <x:f>Assumptions!$B$17</x:f>
        <x:v>31.5</x:v>
      </x:c>
      <x:c r="X959" s="29" t="n">
        <x:f>V959/W959*100</x:f>
        <x:v>92.06349206349206</x:v>
      </x:c>
      <x:c r="Y959" s="29" t="n">
        <x:f>T959/U959*100</x:f>
        <x:v>64.44444444444444</x:v>
      </x:c>
      <x:c r="Z959" t="n">
        <x:f>MAX(U959-T959,0)</x:f>
        <x:v>16</x:v>
      </x:c>
      <x:c r="AA959" t="n">
        <x:f>MAX(T959-U959,0)</x:f>
        <x:v>0</x:v>
      </x:c>
      <x:c r="AB959" t="str">
        <x:f>IF(Y959&gt;=100,"Capacity Gap",IF(Y959&gt;=90,"Potential Bottleneck","No Bottleneck"))</x:f>
        <x:v>No Bottleneck</x:v>
      </x:c>
      <x:c r="AC959" t="str">
        <x:f>IF(Y959&lt;60,"Low Utilization / Smooth Flow",IF(Y959&lt;=85,"Moderate Utilization",IF(Y959&lt;90,"Transition / Capacity Pressure","High Utilization / Queue Risk")))</x:f>
        <x:v>Moderate Utilization</x:v>
      </x:c>
    </x:row>
    <x:row r="960">
      <x:c r="A960" t="n">
        <x:v>959</x:v>
      </x:c>
      <x:c r="B960" s="16" t="n">
        <x:v>46246.743055555555</x:v>
      </x:c>
      <x:c r="C960" t="str">
        <x:v>Evening Down-Peak</x:v>
      </x:c>
      <x:c r="D960" t="n">
        <x:v>28</x:v>
      </x:c>
      <x:c r="E960" t="n">
        <x:v>3</x:v>
      </x:c>
      <x:c r="F960" t="n">
        <x:v>22</x:v>
      </x:c>
      <x:c r="G960" t="n">
        <x:v>3</x:v>
      </x:c>
      <x:c r="H960" t="n">
        <x:v>28.8</x:v>
      </x:c>
      <x:c r="I960" t="n">
        <x:v>0</x:v>
      </x:c>
      <x:c r="J960" t="n">
        <x:v>62.4</x:v>
      </x:c>
      <x:c r="K960" t="n">
        <x:v>45.2</x:v>
      </x:c>
      <x:c r="L960" t="n">
        <x:v>4</x:v>
      </x:c>
      <x:c r="M960" t="n">
        <x:v>6</x:v>
      </x:c>
      <x:c r="N960" t="n">
        <x:v>4</x:v>
      </x:c>
      <x:c r="O960" t="n">
        <x:v>3</x:v>
      </x:c>
      <x:c r="P960" t="n">
        <x:v>2</x:v>
      </x:c>
      <x:c r="Q960" t="n">
        <x:v>3</x:v>
      </x:c>
      <x:c r="R960" t="n">
        <x:v>3</x:v>
      </x:c>
      <x:c r="S960" t="n">
        <x:v>3</x:v>
      </x:c>
      <x:c r="T960" t="n">
        <x:f>D960</x:f>
        <x:v>28</x:v>
      </x:c>
      <x:c r="U960" t="n">
        <x:f>Assumptions!$B$16</x:f>
        <x:v>45</x:v>
      </x:c>
      <x:c r="V960" t="n">
        <x:f>MIN(T960,U960)</x:f>
        <x:v>28</x:v>
      </x:c>
      <x:c r="W960" t="n">
        <x:f>Assumptions!$B$17</x:f>
        <x:v>31.5</x:v>
      </x:c>
      <x:c r="X960" s="29" t="n">
        <x:f>V960/W960*100</x:f>
        <x:v>88.88888888888889</x:v>
      </x:c>
      <x:c r="Y960" s="29" t="n">
        <x:f>T960/U960*100</x:f>
        <x:v>62.22222222222222</x:v>
      </x:c>
      <x:c r="Z960" t="n">
        <x:f>MAX(U960-T960,0)</x:f>
        <x:v>17</x:v>
      </x:c>
      <x:c r="AA960" t="n">
        <x:f>MAX(T960-U960,0)</x:f>
        <x:v>0</x:v>
      </x:c>
      <x:c r="AB960" t="str">
        <x:f>IF(Y960&gt;=100,"Capacity Gap",IF(Y960&gt;=90,"Potential Bottleneck","No Bottleneck"))</x:f>
        <x:v>No Bottleneck</x:v>
      </x:c>
      <x:c r="AC960" t="str">
        <x:f>IF(Y960&lt;60,"Low Utilization / Smooth Flow",IF(Y960&lt;=85,"Moderate Utilization",IF(Y960&lt;90,"Transition / Capacity Pressure","High Utilization / Queue Risk")))</x:f>
        <x:v>Moderate Utilization</x:v>
      </x:c>
    </x:row>
    <x:row r="961">
      <x:c r="A961" t="n">
        <x:v>960</x:v>
      </x:c>
      <x:c r="B961" s="16" t="n">
        <x:v>46246.74652777778</x:v>
      </x:c>
      <x:c r="C961" t="str">
        <x:v>Evening Down-Peak</x:v>
      </x:c>
      <x:c r="D961" t="n">
        <x:v>28</x:v>
      </x:c>
      <x:c r="E961" t="n">
        <x:v>3</x:v>
      </x:c>
      <x:c r="F961" t="n">
        <x:v>22</x:v>
      </x:c>
      <x:c r="G961" t="n">
        <x:v>3</x:v>
      </x:c>
      <x:c r="H961" t="n">
        <x:v>27.5</x:v>
      </x:c>
      <x:c r="I961" t="n">
        <x:v>0</x:v>
      </x:c>
      <x:c r="J961" t="n">
        <x:v>62.4</x:v>
      </x:c>
      <x:c r="K961" t="n">
        <x:v>44.7</x:v>
      </x:c>
      <x:c r="L961" t="n">
        <x:v>4</x:v>
      </x:c>
      <x:c r="M961" t="n">
        <x:v>6</x:v>
      </x:c>
      <x:c r="N961" t="n">
        <x:v>5</x:v>
      </x:c>
      <x:c r="O961" t="n">
        <x:v>3</x:v>
      </x:c>
      <x:c r="P961" t="n">
        <x:v>3</x:v>
      </x:c>
      <x:c r="Q961" t="n">
        <x:v>3</x:v>
      </x:c>
      <x:c r="R961" t="n">
        <x:v>2</x:v>
      </x:c>
      <x:c r="S961" t="n">
        <x:v>2</x:v>
      </x:c>
      <x:c r="T961" t="n">
        <x:f>D961</x:f>
        <x:v>28</x:v>
      </x:c>
      <x:c r="U961" t="n">
        <x:f>Assumptions!$B$16</x:f>
        <x:v>45</x:v>
      </x:c>
      <x:c r="V961" t="n">
        <x:f>MIN(T961,U961)</x:f>
        <x:v>28</x:v>
      </x:c>
      <x:c r="W961" t="n">
        <x:f>Assumptions!$B$17</x:f>
        <x:v>31.5</x:v>
      </x:c>
      <x:c r="X961" s="29" t="n">
        <x:f>V961/W961*100</x:f>
        <x:v>88.88888888888889</x:v>
      </x:c>
      <x:c r="Y961" s="29" t="n">
        <x:f>T961/U961*100</x:f>
        <x:v>62.22222222222222</x:v>
      </x:c>
      <x:c r="Z961" t="n">
        <x:f>MAX(U961-T961,0)</x:f>
        <x:v>17</x:v>
      </x:c>
      <x:c r="AA961" t="n">
        <x:f>MAX(T961-U961,0)</x:f>
        <x:v>0</x:v>
      </x:c>
      <x:c r="AB961" t="str">
        <x:f>IF(Y961&gt;=100,"Capacity Gap",IF(Y961&gt;=90,"Potential Bottleneck","No Bottleneck"))</x:f>
        <x:v>No Bottleneck</x:v>
      </x:c>
      <x:c r="AC961" t="str">
        <x:f>IF(Y961&lt;60,"Low Utilization / Smooth Flow",IF(Y961&lt;=85,"Moderate Utilization",IF(Y961&lt;90,"Transition / Capacity Pressure","High Utilization / Queue Risk")))</x:f>
        <x:v>Moderate Utilization</x:v>
      </x:c>
    </x:row>
    <x:row r="962">
      <x:c r="A962" t="n">
        <x:v>961</x:v>
      </x:c>
      <x:c r="B962" s="16" t="n">
        <x:v>46247.333333333336</x:v>
      </x:c>
      <x:c r="C962" t="str">
        <x:v>Morning Up-Peak</x:v>
      </x:c>
      <x:c r="D962" t="n">
        <x:v>38</x:v>
      </x:c>
      <x:c r="E962" t="n">
        <x:v>30</x:v>
      </x:c>
      <x:c r="F962" t="n">
        <x:v>3</x:v>
      </x:c>
      <x:c r="G962" t="n">
        <x:v>5</x:v>
      </x:c>
      <x:c r="H962" t="n">
        <x:v>35.5</x:v>
      </x:c>
      <x:c r="I962" t="n">
        <x:v>2.7</x:v>
      </x:c>
      <x:c r="J962" t="n">
        <x:v>84.7</x:v>
      </x:c>
      <x:c r="K962" t="n">
        <x:v>45</x:v>
      </x:c>
      <x:c r="L962" t="n">
        <x:v>7</x:v>
      </x:c>
      <x:c r="M962" t="n">
        <x:v>7</x:v>
      </x:c>
      <x:c r="N962" t="n">
        <x:v>6</x:v>
      </x:c>
      <x:c r="O962" t="n">
        <x:v>4</x:v>
      </x:c>
      <x:c r="P962" t="n">
        <x:v>5</x:v>
      </x:c>
      <x:c r="Q962" t="n">
        <x:v>4</x:v>
      </x:c>
      <x:c r="R962" t="n">
        <x:v>3</x:v>
      </x:c>
      <x:c r="S962" t="n">
        <x:v>2</x:v>
      </x:c>
      <x:c r="T962" t="n">
        <x:f>D962</x:f>
        <x:v>38</x:v>
      </x:c>
      <x:c r="U962" t="n">
        <x:f>Assumptions!$B$16</x:f>
        <x:v>45</x:v>
      </x:c>
      <x:c r="V962" t="n">
        <x:f>MIN(T962,U962)</x:f>
        <x:v>38</x:v>
      </x:c>
      <x:c r="W962" t="n">
        <x:f>Assumptions!$B$17</x:f>
        <x:v>31.5</x:v>
      </x:c>
      <x:c r="X962" s="29" t="n">
        <x:f>V962/W962*100</x:f>
        <x:v>120.63492063492063</x:v>
      </x:c>
      <x:c r="Y962" s="29" t="n">
        <x:f>T962/U962*100</x:f>
        <x:v>84.44444444444444</x:v>
      </x:c>
      <x:c r="Z962" t="n">
        <x:f>MAX(U962-T962,0)</x:f>
        <x:v>7</x:v>
      </x:c>
      <x:c r="AA962" t="n">
        <x:f>MAX(T962-U962,0)</x:f>
        <x:v>0</x:v>
      </x:c>
      <x:c r="AB962" t="str">
        <x:f>IF(Y962&gt;=100,"Capacity Gap",IF(Y962&gt;=90,"Potential Bottleneck","No Bottleneck"))</x:f>
        <x:v>No Bottleneck</x:v>
      </x:c>
      <x:c r="AC962" t="str">
        <x:f>IF(Y962&lt;60,"Low Utilization / Smooth Flow",IF(Y962&lt;=85,"Moderate Utilization",IF(Y962&lt;90,"Transition / Capacity Pressure","High Utilization / Queue Risk")))</x:f>
        <x:v>Moderate Utilization</x:v>
      </x:c>
    </x:row>
    <x:row r="963">
      <x:c r="A963" t="n">
        <x:v>962</x:v>
      </x:c>
      <x:c r="B963" s="16" t="n">
        <x:v>46247.336805555555</x:v>
      </x:c>
      <x:c r="C963" t="str">
        <x:v>Morning Up-Peak</x:v>
      </x:c>
      <x:c r="D963" t="n">
        <x:v>39</x:v>
      </x:c>
      <x:c r="E963" t="n">
        <x:v>30</x:v>
      </x:c>
      <x:c r="F963" t="n">
        <x:v>3</x:v>
      </x:c>
      <x:c r="G963" t="n">
        <x:v>6</x:v>
      </x:c>
      <x:c r="H963" t="n">
        <x:v>35</x:v>
      </x:c>
      <x:c r="I963" t="n">
        <x:v>3.2</x:v>
      </x:c>
      <x:c r="J963" t="n">
        <x:v>87</x:v>
      </x:c>
      <x:c r="K963" t="n">
        <x:v>43</x:v>
      </x:c>
      <x:c r="L963" t="n">
        <x:v>6</x:v>
      </x:c>
      <x:c r="M963" t="n">
        <x:v>7</x:v>
      </x:c>
      <x:c r="N963" t="n">
        <x:v>6</x:v>
      </x:c>
      <x:c r="O963" t="n">
        <x:v>5</x:v>
      </x:c>
      <x:c r="P963" t="n">
        <x:v>3</x:v>
      </x:c>
      <x:c r="Q963" t="n">
        <x:v>3</x:v>
      </x:c>
      <x:c r="R963" t="n">
        <x:v>4</x:v>
      </x:c>
      <x:c r="S963" t="n">
        <x:v>5</x:v>
      </x:c>
      <x:c r="T963" t="n">
        <x:f>D963</x:f>
        <x:v>39</x:v>
      </x:c>
      <x:c r="U963" t="n">
        <x:f>Assumptions!$B$16</x:f>
        <x:v>45</x:v>
      </x:c>
      <x:c r="V963" t="n">
        <x:f>MIN(T963,U963)</x:f>
        <x:v>39</x:v>
      </x:c>
      <x:c r="W963" t="n">
        <x:f>Assumptions!$B$17</x:f>
        <x:v>31.5</x:v>
      </x:c>
      <x:c r="X963" s="29" t="n">
        <x:f>V963/W963*100</x:f>
        <x:v>123.80952380952381</x:v>
      </x:c>
      <x:c r="Y963" s="29" t="n">
        <x:f>T963/U963*100</x:f>
        <x:v>86.66666666666667</x:v>
      </x:c>
      <x:c r="Z963" t="n">
        <x:f>MAX(U963-T963,0)</x:f>
        <x:v>6</x:v>
      </x:c>
      <x:c r="AA963" t="n">
        <x:f>MAX(T963-U963,0)</x:f>
        <x:v>0</x:v>
      </x:c>
      <x:c r="AB963" t="str">
        <x:f>IF(Y963&gt;=100,"Capacity Gap",IF(Y963&gt;=90,"Potential Bottleneck","No Bottleneck"))</x:f>
        <x:v>No Bottleneck</x:v>
      </x:c>
      <x:c r="AC963" t="str">
        <x:f>IF(Y963&lt;60,"Low Utilization / Smooth Flow",IF(Y963&lt;=85,"Moderate Utilization",IF(Y963&lt;90,"Transition / Capacity Pressure","High Utilization / Queue Risk")))</x:f>
        <x:v>Transition / Capacity Pressure</x:v>
      </x:c>
    </x:row>
    <x:row r="964">
      <x:c r="A964" t="n">
        <x:v>963</x:v>
      </x:c>
      <x:c r="B964" s="16" t="n">
        <x:v>46247.34027777778</x:v>
      </x:c>
      <x:c r="C964" t="str">
        <x:v>Morning Up-Peak</x:v>
      </x:c>
      <x:c r="D964" t="n">
        <x:v>32</x:v>
      </x:c>
      <x:c r="E964" t="n">
        <x:v>25</x:v>
      </x:c>
      <x:c r="F964" t="n">
        <x:v>2</x:v>
      </x:c>
      <x:c r="G964" t="n">
        <x:v>5</x:v>
      </x:c>
      <x:c r="H964" t="n">
        <x:v>30.2</x:v>
      </x:c>
      <x:c r="I964" t="n">
        <x:v>0.3</x:v>
      </x:c>
      <x:c r="J964" t="n">
        <x:v>71.3</x:v>
      </x:c>
      <x:c r="K964" t="n">
        <x:v>45.8</x:v>
      </x:c>
      <x:c r="L964" t="n">
        <x:v>6</x:v>
      </x:c>
      <x:c r="M964" t="n">
        <x:v>5</x:v>
      </x:c>
      <x:c r="N964" t="n">
        <x:v>6</x:v>
      </x:c>
      <x:c r="O964" t="n">
        <x:v>5</x:v>
      </x:c>
      <x:c r="P964" t="n">
        <x:v>3</x:v>
      </x:c>
      <x:c r="Q964" t="n">
        <x:v>3</x:v>
      </x:c>
      <x:c r="R964" t="n">
        <x:v>3</x:v>
      </x:c>
      <x:c r="S964" t="n">
        <x:v>1</x:v>
      </x:c>
      <x:c r="T964" t="n">
        <x:f>D964</x:f>
        <x:v>32</x:v>
      </x:c>
      <x:c r="U964" t="n">
        <x:f>Assumptions!$B$16</x:f>
        <x:v>45</x:v>
      </x:c>
      <x:c r="V964" t="n">
        <x:f>MIN(T964,U964)</x:f>
        <x:v>32</x:v>
      </x:c>
      <x:c r="W964" t="n">
        <x:f>Assumptions!$B$17</x:f>
        <x:v>31.5</x:v>
      </x:c>
      <x:c r="X964" s="29" t="n">
        <x:f>V964/W964*100</x:f>
        <x:v>101.58730158730158</x:v>
      </x:c>
      <x:c r="Y964" s="29" t="n">
        <x:f>T964/U964*100</x:f>
        <x:v>71.11111111111111</x:v>
      </x:c>
      <x:c r="Z964" t="n">
        <x:f>MAX(U964-T964,0)</x:f>
        <x:v>13</x:v>
      </x:c>
      <x:c r="AA964" t="n">
        <x:f>MAX(T964-U964,0)</x:f>
        <x:v>0</x:v>
      </x:c>
      <x:c r="AB964" t="str">
        <x:f>IF(Y964&gt;=100,"Capacity Gap",IF(Y964&gt;=90,"Potential Bottleneck","No Bottleneck"))</x:f>
        <x:v>No Bottleneck</x:v>
      </x:c>
      <x:c r="AC964" t="str">
        <x:f>IF(Y964&lt;60,"Low Utilization / Smooth Flow",IF(Y964&lt;=85,"Moderate Utilization",IF(Y964&lt;90,"Transition / Capacity Pressure","High Utilization / Queue Risk")))</x:f>
        <x:v>Moderate Utilization</x:v>
      </x:c>
    </x:row>
    <x:row r="965">
      <x:c r="A965" t="n">
        <x:v>964</x:v>
      </x:c>
      <x:c r="B965" s="16" t="n">
        <x:v>46247.34375</x:v>
      </x:c>
      <x:c r="C965" t="str">
        <x:v>Morning Up-Peak</x:v>
      </x:c>
      <x:c r="D965" t="n">
        <x:v>31</x:v>
      </x:c>
      <x:c r="E965" t="n">
        <x:v>24</x:v>
      </x:c>
      <x:c r="F965" t="n">
        <x:v>2</x:v>
      </x:c>
      <x:c r="G965" t="n">
        <x:v>5</x:v>
      </x:c>
      <x:c r="H965" t="n">
        <x:v>28.6</x:v>
      </x:c>
      <x:c r="I965" t="n">
        <x:v>0</x:v>
      </x:c>
      <x:c r="J965" t="n">
        <x:v>69.1</x:v>
      </x:c>
      <x:c r="K965" t="n">
        <x:v>45.9</x:v>
      </x:c>
      <x:c r="L965" t="n">
        <x:v>5</x:v>
      </x:c>
      <x:c r="M965" t="n">
        <x:v>6</x:v>
      </x:c>
      <x:c r="N965" t="n">
        <x:v>5</x:v>
      </x:c>
      <x:c r="O965" t="n">
        <x:v>3</x:v>
      </x:c>
      <x:c r="P965" t="n">
        <x:v>4</x:v>
      </x:c>
      <x:c r="Q965" t="n">
        <x:v>3</x:v>
      </x:c>
      <x:c r="R965" t="n">
        <x:v>2</x:v>
      </x:c>
      <x:c r="S965" t="n">
        <x:v>3</x:v>
      </x:c>
      <x:c r="T965" t="n">
        <x:f>D965</x:f>
        <x:v>31</x:v>
      </x:c>
      <x:c r="U965" t="n">
        <x:f>Assumptions!$B$16</x:f>
        <x:v>45</x:v>
      </x:c>
      <x:c r="V965" t="n">
        <x:f>MIN(T965,U965)</x:f>
        <x:v>31</x:v>
      </x:c>
      <x:c r="W965" t="n">
        <x:f>Assumptions!$B$17</x:f>
        <x:v>31.5</x:v>
      </x:c>
      <x:c r="X965" s="29" t="n">
        <x:f>V965/W965*100</x:f>
        <x:v>98.4126984126984</x:v>
      </x:c>
      <x:c r="Y965" s="29" t="n">
        <x:f>T965/U965*100</x:f>
        <x:v>68.88888888888889</x:v>
      </x:c>
      <x:c r="Z965" t="n">
        <x:f>MAX(U965-T965,0)</x:f>
        <x:v>14</x:v>
      </x:c>
      <x:c r="AA965" t="n">
        <x:f>MAX(T965-U965,0)</x:f>
        <x:v>0</x:v>
      </x:c>
      <x:c r="AB965" t="str">
        <x:f>IF(Y965&gt;=100,"Capacity Gap",IF(Y965&gt;=90,"Potential Bottleneck","No Bottleneck"))</x:f>
        <x:v>No Bottleneck</x:v>
      </x:c>
      <x:c r="AC965" t="str">
        <x:f>IF(Y965&lt;60,"Low Utilization / Smooth Flow",IF(Y965&lt;=85,"Moderate Utilization",IF(Y965&lt;90,"Transition / Capacity Pressure","High Utilization / Queue Risk")))</x:f>
        <x:v>Moderate Utilization</x:v>
      </x:c>
    </x:row>
    <x:row r="966">
      <x:c r="A966" t="n">
        <x:v>965</x:v>
      </x:c>
      <x:c r="B966" s="16" t="n">
        <x:v>46247.34722222222</x:v>
      </x:c>
      <x:c r="C966" t="str">
        <x:v>Morning Up-Peak</x:v>
      </x:c>
      <x:c r="D966" t="n">
        <x:v>33</x:v>
      </x:c>
      <x:c r="E966" t="n">
        <x:v>26</x:v>
      </x:c>
      <x:c r="F966" t="n">
        <x:v>2</x:v>
      </x:c>
      <x:c r="G966" t="n">
        <x:v>5</x:v>
      </x:c>
      <x:c r="H966" t="n">
        <x:v>30.8</x:v>
      </x:c>
      <x:c r="I966" t="n">
        <x:v>0.7</x:v>
      </x:c>
      <x:c r="J966" t="n">
        <x:v>73.6</x:v>
      </x:c>
      <x:c r="K966" t="n">
        <x:v>46.2</x:v>
      </x:c>
      <x:c r="L966" t="n">
        <x:v>5</x:v>
      </x:c>
      <x:c r="M966" t="n">
        <x:v>4</x:v>
      </x:c>
      <x:c r="N966" t="n">
        <x:v>6</x:v>
      </x:c>
      <x:c r="O966" t="n">
        <x:v>5</x:v>
      </x:c>
      <x:c r="P966" t="n">
        <x:v>4</x:v>
      </x:c>
      <x:c r="Q966" t="n">
        <x:v>3</x:v>
      </x:c>
      <x:c r="R966" t="n">
        <x:v>2</x:v>
      </x:c>
      <x:c r="S966" t="n">
        <x:v>4</x:v>
      </x:c>
      <x:c r="T966" t="n">
        <x:f>D966</x:f>
        <x:v>33</x:v>
      </x:c>
      <x:c r="U966" t="n">
        <x:f>Assumptions!$B$16</x:f>
        <x:v>45</x:v>
      </x:c>
      <x:c r="V966" t="n">
        <x:f>MIN(T966,U966)</x:f>
        <x:v>33</x:v>
      </x:c>
      <x:c r="W966" t="n">
        <x:f>Assumptions!$B$17</x:f>
        <x:v>31.5</x:v>
      </x:c>
      <x:c r="X966" s="29" t="n">
        <x:f>V966/W966*100</x:f>
        <x:v>104.76190476190477</x:v>
      </x:c>
      <x:c r="Y966" s="29" t="n">
        <x:f>T966/U966*100</x:f>
        <x:v>73.33333333333333</x:v>
      </x:c>
      <x:c r="Z966" t="n">
        <x:f>MAX(U966-T966,0)</x:f>
        <x:v>12</x:v>
      </x:c>
      <x:c r="AA966" t="n">
        <x:f>MAX(T966-U966,0)</x:f>
        <x:v>0</x:v>
      </x:c>
      <x:c r="AB966" t="str">
        <x:f>IF(Y966&gt;=100,"Capacity Gap",IF(Y966&gt;=90,"Potential Bottleneck","No Bottleneck"))</x:f>
        <x:v>No Bottleneck</x:v>
      </x:c>
      <x:c r="AC966" t="str">
        <x:f>IF(Y966&lt;60,"Low Utilization / Smooth Flow",IF(Y966&lt;=85,"Moderate Utilization",IF(Y966&lt;90,"Transition / Capacity Pressure","High Utilization / Queue Risk")))</x:f>
        <x:v>Moderate Utilization</x:v>
      </x:c>
    </x:row>
    <x:row r="967">
      <x:c r="A967" t="n">
        <x:v>966</x:v>
      </x:c>
      <x:c r="B967" s="16" t="n">
        <x:v>46247.350694444445</x:v>
      </x:c>
      <x:c r="C967" t="str">
        <x:v>Morning Up-Peak</x:v>
      </x:c>
      <x:c r="D967" t="n">
        <x:v>32</x:v>
      </x:c>
      <x:c r="E967" t="n">
        <x:v>25</x:v>
      </x:c>
      <x:c r="F967" t="n">
        <x:v>2</x:v>
      </x:c>
      <x:c r="G967" t="n">
        <x:v>5</x:v>
      </x:c>
      <x:c r="H967" t="n">
        <x:v>26.7</x:v>
      </x:c>
      <x:c r="I967" t="n">
        <x:v>0.3</x:v>
      </x:c>
      <x:c r="J967" t="n">
        <x:v>71.3</x:v>
      </x:c>
      <x:c r="K967" t="n">
        <x:v>45.3</x:v>
      </x:c>
      <x:c r="L967" t="n">
        <x:v>6</x:v>
      </x:c>
      <x:c r="M967" t="n">
        <x:v>7</x:v>
      </x:c>
      <x:c r="N967" t="n">
        <x:v>4</x:v>
      </x:c>
      <x:c r="O967" t="n">
        <x:v>3</x:v>
      </x:c>
      <x:c r="P967" t="n">
        <x:v>4</x:v>
      </x:c>
      <x:c r="Q967" t="n">
        <x:v>3</x:v>
      </x:c>
      <x:c r="R967" t="n">
        <x:v>3</x:v>
      </x:c>
      <x:c r="S967" t="n">
        <x:v>2</x:v>
      </x:c>
      <x:c r="T967" t="n">
        <x:f>D967</x:f>
        <x:v>32</x:v>
      </x:c>
      <x:c r="U967" t="n">
        <x:f>Assumptions!$B$16</x:f>
        <x:v>45</x:v>
      </x:c>
      <x:c r="V967" t="n">
        <x:f>MIN(T967,U967)</x:f>
        <x:v>32</x:v>
      </x:c>
      <x:c r="W967" t="n">
        <x:f>Assumptions!$B$17</x:f>
        <x:v>31.5</x:v>
      </x:c>
      <x:c r="X967" s="29" t="n">
        <x:f>V967/W967*100</x:f>
        <x:v>101.58730158730158</x:v>
      </x:c>
      <x:c r="Y967" s="29" t="n">
        <x:f>T967/U967*100</x:f>
        <x:v>71.11111111111111</x:v>
      </x:c>
      <x:c r="Z967" t="n">
        <x:f>MAX(U967-T967,0)</x:f>
        <x:v>13</x:v>
      </x:c>
      <x:c r="AA967" t="n">
        <x:f>MAX(T967-U967,0)</x:f>
        <x:v>0</x:v>
      </x:c>
      <x:c r="AB967" t="str">
        <x:f>IF(Y967&gt;=100,"Capacity Gap",IF(Y967&gt;=90,"Potential Bottleneck","No Bottleneck"))</x:f>
        <x:v>No Bottleneck</x:v>
      </x:c>
      <x:c r="AC967" t="str">
        <x:f>IF(Y967&lt;60,"Low Utilization / Smooth Flow",IF(Y967&lt;=85,"Moderate Utilization",IF(Y967&lt;90,"Transition / Capacity Pressure","High Utilization / Queue Risk")))</x:f>
        <x:v>Moderate Utilization</x:v>
      </x:c>
    </x:row>
    <x:row r="968">
      <x:c r="A968" t="n">
        <x:v>967</x:v>
      </x:c>
      <x:c r="B968" s="16" t="n">
        <x:v>46247.354166666664</x:v>
      </x:c>
      <x:c r="C968" t="str">
        <x:v>Morning Up-Peak</x:v>
      </x:c>
      <x:c r="D968" t="n">
        <x:v>38</x:v>
      </x:c>
      <x:c r="E968" t="n">
        <x:v>30</x:v>
      </x:c>
      <x:c r="F968" t="n">
        <x:v>3</x:v>
      </x:c>
      <x:c r="G968" t="n">
        <x:v>5</x:v>
      </x:c>
      <x:c r="H968" t="n">
        <x:v>39.4</x:v>
      </x:c>
      <x:c r="I968" t="n">
        <x:v>2.6</x:v>
      </x:c>
      <x:c r="J968" t="n">
        <x:v>84.7</x:v>
      </x:c>
      <x:c r="K968" t="n">
        <x:v>46.8</x:v>
      </x:c>
      <x:c r="L968" t="n">
        <x:v>8</x:v>
      </x:c>
      <x:c r="M968" t="n">
        <x:v>5</x:v>
      </x:c>
      <x:c r="N968" t="n">
        <x:v>6</x:v>
      </x:c>
      <x:c r="O968" t="n">
        <x:v>4</x:v>
      </x:c>
      <x:c r="P968" t="n">
        <x:v>5</x:v>
      </x:c>
      <x:c r="Q968" t="n">
        <x:v>4</x:v>
      </x:c>
      <x:c r="R968" t="n">
        <x:v>4</x:v>
      </x:c>
      <x:c r="S968" t="n">
        <x:v>2</x:v>
      </x:c>
      <x:c r="T968" t="n">
        <x:f>D968</x:f>
        <x:v>38</x:v>
      </x:c>
      <x:c r="U968" t="n">
        <x:f>Assumptions!$B$16</x:f>
        <x:v>45</x:v>
      </x:c>
      <x:c r="V968" t="n">
        <x:f>MIN(T968,U968)</x:f>
        <x:v>38</x:v>
      </x:c>
      <x:c r="W968" t="n">
        <x:f>Assumptions!$B$17</x:f>
        <x:v>31.5</x:v>
      </x:c>
      <x:c r="X968" s="29" t="n">
        <x:f>V968/W968*100</x:f>
        <x:v>120.63492063492063</x:v>
      </x:c>
      <x:c r="Y968" s="29" t="n">
        <x:f>T968/U968*100</x:f>
        <x:v>84.44444444444444</x:v>
      </x:c>
      <x:c r="Z968" t="n">
        <x:f>MAX(U968-T968,0)</x:f>
        <x:v>7</x:v>
      </x:c>
      <x:c r="AA968" t="n">
        <x:f>MAX(T968-U968,0)</x:f>
        <x:v>0</x:v>
      </x:c>
      <x:c r="AB968" t="str">
        <x:f>IF(Y968&gt;=100,"Capacity Gap",IF(Y968&gt;=90,"Potential Bottleneck","No Bottleneck"))</x:f>
        <x:v>No Bottleneck</x:v>
      </x:c>
      <x:c r="AC968" t="str">
        <x:f>IF(Y968&lt;60,"Low Utilization / Smooth Flow",IF(Y968&lt;=85,"Moderate Utilization",IF(Y968&lt;90,"Transition / Capacity Pressure","High Utilization / Queue Risk")))</x:f>
        <x:v>Moderate Utilization</x:v>
      </x:c>
    </x:row>
    <x:row r="969">
      <x:c r="A969" t="n">
        <x:v>968</x:v>
      </x:c>
      <x:c r="B969" s="16" t="n">
        <x:v>46247.35763888889</x:v>
      </x:c>
      <x:c r="C969" t="str">
        <x:v>Morning Up-Peak</x:v>
      </x:c>
      <x:c r="D969" t="n">
        <x:v>30</x:v>
      </x:c>
      <x:c r="E969" t="n">
        <x:v>23</x:v>
      </x:c>
      <x:c r="F969" t="n">
        <x:v>2</x:v>
      </x:c>
      <x:c r="G969" t="n">
        <x:v>5</x:v>
      </x:c>
      <x:c r="H969" t="n">
        <x:v>27.2</x:v>
      </x:c>
      <x:c r="I969" t="n">
        <x:v>0</x:v>
      </x:c>
      <x:c r="J969" t="n">
        <x:v>66.9</x:v>
      </x:c>
      <x:c r="K969" t="n">
        <x:v>43.7</x:v>
      </x:c>
      <x:c r="L969" t="n">
        <x:v>4</x:v>
      </x:c>
      <x:c r="M969" t="n">
        <x:v>7</x:v>
      </x:c>
      <x:c r="N969" t="n">
        <x:v>5</x:v>
      </x:c>
      <x:c r="O969" t="n">
        <x:v>4</x:v>
      </x:c>
      <x:c r="P969" t="n">
        <x:v>4</x:v>
      </x:c>
      <x:c r="Q969" t="n">
        <x:v>3</x:v>
      </x:c>
      <x:c r="R969" t="n">
        <x:v>3</x:v>
      </x:c>
      <x:c r="S969" t="n">
        <x:v>0</x:v>
      </x:c>
      <x:c r="T969" t="n">
        <x:f>D969</x:f>
        <x:v>30</x:v>
      </x:c>
      <x:c r="U969" t="n">
        <x:f>Assumptions!$B$16</x:f>
        <x:v>45</x:v>
      </x:c>
      <x:c r="V969" t="n">
        <x:f>MIN(T969,U969)</x:f>
        <x:v>30</x:v>
      </x:c>
      <x:c r="W969" t="n">
        <x:f>Assumptions!$B$17</x:f>
        <x:v>31.5</x:v>
      </x:c>
      <x:c r="X969" s="29" t="n">
        <x:f>V969/W969*100</x:f>
        <x:v>95.23809523809523</x:v>
      </x:c>
      <x:c r="Y969" s="29" t="n">
        <x:f>T969/U969*100</x:f>
        <x:v>66.66666666666666</x:v>
      </x:c>
      <x:c r="Z969" t="n">
        <x:f>MAX(U969-T969,0)</x:f>
        <x:v>15</x:v>
      </x:c>
      <x:c r="AA969" t="n">
        <x:f>MAX(T969-U969,0)</x:f>
        <x:v>0</x:v>
      </x:c>
      <x:c r="AB969" t="str">
        <x:f>IF(Y969&gt;=100,"Capacity Gap",IF(Y969&gt;=90,"Potential Bottleneck","No Bottleneck"))</x:f>
        <x:v>No Bottleneck</x:v>
      </x:c>
      <x:c r="AC969" t="str">
        <x:f>IF(Y969&lt;60,"Low Utilization / Smooth Flow",IF(Y969&lt;=85,"Moderate Utilization",IF(Y969&lt;90,"Transition / Capacity Pressure","High Utilization / Queue Risk")))</x:f>
        <x:v>Moderate Utilization</x:v>
      </x:c>
    </x:row>
    <x:row r="970">
      <x:c r="A970" t="n">
        <x:v>969</x:v>
      </x:c>
      <x:c r="B970" s="16" t="n">
        <x:v>46247.36111111111</x:v>
      </x:c>
      <x:c r="C970" t="str">
        <x:v>Morning Up-Peak</x:v>
      </x:c>
      <x:c r="D970" t="n">
        <x:v>38</x:v>
      </x:c>
      <x:c r="E970" t="n">
        <x:v>30</x:v>
      </x:c>
      <x:c r="F970" t="n">
        <x:v>3</x:v>
      </x:c>
      <x:c r="G970" t="n">
        <x:v>5</x:v>
      </x:c>
      <x:c r="H970" t="n">
        <x:v>38</x:v>
      </x:c>
      <x:c r="I970" t="n">
        <x:v>2.7</x:v>
      </x:c>
      <x:c r="J970" t="n">
        <x:v>84.7</x:v>
      </x:c>
      <x:c r="K970" t="n">
        <x:v>48.5</x:v>
      </x:c>
      <x:c r="L970" t="n">
        <x:v>7</x:v>
      </x:c>
      <x:c r="M970" t="n">
        <x:v>7</x:v>
      </x:c>
      <x:c r="N970" t="n">
        <x:v>6</x:v>
      </x:c>
      <x:c r="O970" t="n">
        <x:v>5</x:v>
      </x:c>
      <x:c r="P970" t="n">
        <x:v>5</x:v>
      </x:c>
      <x:c r="Q970" t="n">
        <x:v>5</x:v>
      </x:c>
      <x:c r="R970" t="n">
        <x:v>3</x:v>
      </x:c>
      <x:c r="S970" t="n">
        <x:v>0</x:v>
      </x:c>
      <x:c r="T970" t="n">
        <x:f>D970</x:f>
        <x:v>38</x:v>
      </x:c>
      <x:c r="U970" t="n">
        <x:f>Assumptions!$B$16</x:f>
        <x:v>45</x:v>
      </x:c>
      <x:c r="V970" t="n">
        <x:f>MIN(T970,U970)</x:f>
        <x:v>38</x:v>
      </x:c>
      <x:c r="W970" t="n">
        <x:f>Assumptions!$B$17</x:f>
        <x:v>31.5</x:v>
      </x:c>
      <x:c r="X970" s="29" t="n">
        <x:f>V970/W970*100</x:f>
        <x:v>120.63492063492063</x:v>
      </x:c>
      <x:c r="Y970" s="29" t="n">
        <x:f>T970/U970*100</x:f>
        <x:v>84.44444444444444</x:v>
      </x:c>
      <x:c r="Z970" t="n">
        <x:f>MAX(U970-T970,0)</x:f>
        <x:v>7</x:v>
      </x:c>
      <x:c r="AA970" t="n">
        <x:f>MAX(T970-U970,0)</x:f>
        <x:v>0</x:v>
      </x:c>
      <x:c r="AB970" t="str">
        <x:f>IF(Y970&gt;=100,"Capacity Gap",IF(Y970&gt;=90,"Potential Bottleneck","No Bottleneck"))</x:f>
        <x:v>No Bottleneck</x:v>
      </x:c>
      <x:c r="AC970" t="str">
        <x:f>IF(Y970&lt;60,"Low Utilization / Smooth Flow",IF(Y970&lt;=85,"Moderate Utilization",IF(Y970&lt;90,"Transition / Capacity Pressure","High Utilization / Queue Risk")))</x:f>
        <x:v>Moderate Utilization</x:v>
      </x:c>
    </x:row>
    <x:row r="971">
      <x:c r="A971" t="n">
        <x:v>970</x:v>
      </x:c>
      <x:c r="B971" s="16" t="n">
        <x:v>46247.364583333336</x:v>
      </x:c>
      <x:c r="C971" t="str">
        <x:v>Morning Up-Peak</x:v>
      </x:c>
      <x:c r="D971" t="n">
        <x:v>36</x:v>
      </x:c>
      <x:c r="E971" t="n">
        <x:v>28</x:v>
      </x:c>
      <x:c r="F971" t="n">
        <x:v>3</x:v>
      </x:c>
      <x:c r="G971" t="n">
        <x:v>5</x:v>
      </x:c>
      <x:c r="H971" t="n">
        <x:v>30.8</x:v>
      </x:c>
      <x:c r="I971" t="n">
        <x:v>2.3</x:v>
      </x:c>
      <x:c r="J971" t="n">
        <x:v>80.3</x:v>
      </x:c>
      <x:c r="K971" t="n">
        <x:v>49.9</x:v>
      </x:c>
      <x:c r="L971" t="n">
        <x:v>4</x:v>
      </x:c>
      <x:c r="M971" t="n">
        <x:v>6</x:v>
      </x:c>
      <x:c r="N971" t="n">
        <x:v>5</x:v>
      </x:c>
      <x:c r="O971" t="n">
        <x:v>4</x:v>
      </x:c>
      <x:c r="P971" t="n">
        <x:v>5</x:v>
      </x:c>
      <x:c r="Q971" t="n">
        <x:v>3</x:v>
      </x:c>
      <x:c r="R971" t="n">
        <x:v>3</x:v>
      </x:c>
      <x:c r="S971" t="n">
        <x:v>6</x:v>
      </x:c>
      <x:c r="T971" t="n">
        <x:f>D971</x:f>
        <x:v>36</x:v>
      </x:c>
      <x:c r="U971" t="n">
        <x:f>Assumptions!$B$16</x:f>
        <x:v>45</x:v>
      </x:c>
      <x:c r="V971" t="n">
        <x:f>MIN(T971,U971)</x:f>
        <x:v>36</x:v>
      </x:c>
      <x:c r="W971" t="n">
        <x:f>Assumptions!$B$17</x:f>
        <x:v>31.5</x:v>
      </x:c>
      <x:c r="X971" s="29" t="n">
        <x:f>V971/W971*100</x:f>
        <x:v>114.28571428571428</x:v>
      </x:c>
      <x:c r="Y971" s="29" t="n">
        <x:f>T971/U971*100</x:f>
        <x:v>80</x:v>
      </x:c>
      <x:c r="Z971" t="n">
        <x:f>MAX(U971-T971,0)</x:f>
        <x:v>9</x:v>
      </x:c>
      <x:c r="AA971" t="n">
        <x:f>MAX(T971-U971,0)</x:f>
        <x:v>0</x:v>
      </x:c>
      <x:c r="AB971" t="str">
        <x:f>IF(Y971&gt;=100,"Capacity Gap",IF(Y971&gt;=90,"Potential Bottleneck","No Bottleneck"))</x:f>
        <x:v>No Bottleneck</x:v>
      </x:c>
      <x:c r="AC971" t="str">
        <x:f>IF(Y971&lt;60,"Low Utilization / Smooth Flow",IF(Y971&lt;=85,"Moderate Utilization",IF(Y971&lt;90,"Transition / Capacity Pressure","High Utilization / Queue Risk")))</x:f>
        <x:v>Moderate Utilization</x:v>
      </x:c>
    </x:row>
    <x:row r="972">
      <x:c r="A972" t="n">
        <x:v>971</x:v>
      </x:c>
      <x:c r="B972" s="16" t="n">
        <x:v>46247.368055555555</x:v>
      </x:c>
      <x:c r="C972" t="str">
        <x:v>Morning Up-Peak</x:v>
      </x:c>
      <x:c r="D972" t="n">
        <x:v>33</x:v>
      </x:c>
      <x:c r="E972" t="n">
        <x:v>26</x:v>
      </x:c>
      <x:c r="F972" t="n">
        <x:v>2</x:v>
      </x:c>
      <x:c r="G972" t="n">
        <x:v>5</x:v>
      </x:c>
      <x:c r="H972" t="n">
        <x:v>25.8</x:v>
      </x:c>
      <x:c r="I972" t="n">
        <x:v>0.7</x:v>
      </x:c>
      <x:c r="J972" t="n">
        <x:v>73.6</x:v>
      </x:c>
      <x:c r="K972" t="n">
        <x:v>41.1</x:v>
      </x:c>
      <x:c r="L972" t="n">
        <x:v>5</x:v>
      </x:c>
      <x:c r="M972" t="n">
        <x:v>5</x:v>
      </x:c>
      <x:c r="N972" t="n">
        <x:v>5</x:v>
      </x:c>
      <x:c r="O972" t="n">
        <x:v>4</x:v>
      </x:c>
      <x:c r="P972" t="n">
        <x:v>3</x:v>
      </x:c>
      <x:c r="Q972" t="n">
        <x:v>4</x:v>
      </x:c>
      <x:c r="R972" t="n">
        <x:v>3</x:v>
      </x:c>
      <x:c r="S972" t="n">
        <x:v>4</x:v>
      </x:c>
      <x:c r="T972" t="n">
        <x:f>D972</x:f>
        <x:v>33</x:v>
      </x:c>
      <x:c r="U972" t="n">
        <x:f>Assumptions!$B$16</x:f>
        <x:v>45</x:v>
      </x:c>
      <x:c r="V972" t="n">
        <x:f>MIN(T972,U972)</x:f>
        <x:v>33</x:v>
      </x:c>
      <x:c r="W972" t="n">
        <x:f>Assumptions!$B$17</x:f>
        <x:v>31.5</x:v>
      </x:c>
      <x:c r="X972" s="29" t="n">
        <x:f>V972/W972*100</x:f>
        <x:v>104.76190476190477</x:v>
      </x:c>
      <x:c r="Y972" s="29" t="n">
        <x:f>T972/U972*100</x:f>
        <x:v>73.33333333333333</x:v>
      </x:c>
      <x:c r="Z972" t="n">
        <x:f>MAX(U972-T972,0)</x:f>
        <x:v>12</x:v>
      </x:c>
      <x:c r="AA972" t="n">
        <x:f>MAX(T972-U972,0)</x:f>
        <x:v>0</x:v>
      </x:c>
      <x:c r="AB972" t="str">
        <x:f>IF(Y972&gt;=100,"Capacity Gap",IF(Y972&gt;=90,"Potential Bottleneck","No Bottleneck"))</x:f>
        <x:v>No Bottleneck</x:v>
      </x:c>
      <x:c r="AC972" t="str">
        <x:f>IF(Y972&lt;60,"Low Utilization / Smooth Flow",IF(Y972&lt;=85,"Moderate Utilization",IF(Y972&lt;90,"Transition / Capacity Pressure","High Utilization / Queue Risk")))</x:f>
        <x:v>Moderate Utilization</x:v>
      </x:c>
    </x:row>
    <x:row r="973">
      <x:c r="A973" t="n">
        <x:v>972</x:v>
      </x:c>
      <x:c r="B973" s="16" t="n">
        <x:v>46247.37152777778</x:v>
      </x:c>
      <x:c r="C973" t="str">
        <x:v>Morning Up-Peak</x:v>
      </x:c>
      <x:c r="D973" t="n">
        <x:v>33</x:v>
      </x:c>
      <x:c r="E973" t="n">
        <x:v>26</x:v>
      </x:c>
      <x:c r="F973" t="n">
        <x:v>2</x:v>
      </x:c>
      <x:c r="G973" t="n">
        <x:v>5</x:v>
      </x:c>
      <x:c r="H973" t="n">
        <x:v>34.8</x:v>
      </x:c>
      <x:c r="I973" t="n">
        <x:v>1</x:v>
      </x:c>
      <x:c r="J973" t="n">
        <x:v>73.6</x:v>
      </x:c>
      <x:c r="K973" t="n">
        <x:v>46.4</x:v>
      </x:c>
      <x:c r="L973" t="n">
        <x:v>5</x:v>
      </x:c>
      <x:c r="M973" t="n">
        <x:v>6</x:v>
      </x:c>
      <x:c r="N973" t="n">
        <x:v>5</x:v>
      </x:c>
      <x:c r="O973" t="n">
        <x:v>4</x:v>
      </x:c>
      <x:c r="P973" t="n">
        <x:v>4</x:v>
      </x:c>
      <x:c r="Q973" t="n">
        <x:v>4</x:v>
      </x:c>
      <x:c r="R973" t="n">
        <x:v>2</x:v>
      </x:c>
      <x:c r="S973" t="n">
        <x:v>3</x:v>
      </x:c>
      <x:c r="T973" t="n">
        <x:f>D973</x:f>
        <x:v>33</x:v>
      </x:c>
      <x:c r="U973" t="n">
        <x:f>Assumptions!$B$16</x:f>
        <x:v>45</x:v>
      </x:c>
      <x:c r="V973" t="n">
        <x:f>MIN(T973,U973)</x:f>
        <x:v>33</x:v>
      </x:c>
      <x:c r="W973" t="n">
        <x:f>Assumptions!$B$17</x:f>
        <x:v>31.5</x:v>
      </x:c>
      <x:c r="X973" s="29" t="n">
        <x:f>V973/W973*100</x:f>
        <x:v>104.76190476190477</x:v>
      </x:c>
      <x:c r="Y973" s="29" t="n">
        <x:f>T973/U973*100</x:f>
        <x:v>73.33333333333333</x:v>
      </x:c>
      <x:c r="Z973" t="n">
        <x:f>MAX(U973-T973,0)</x:f>
        <x:v>12</x:v>
      </x:c>
      <x:c r="AA973" t="n">
        <x:f>MAX(T973-U973,0)</x:f>
        <x:v>0</x:v>
      </x:c>
      <x:c r="AB973" t="str">
        <x:f>IF(Y973&gt;=100,"Capacity Gap",IF(Y973&gt;=90,"Potential Bottleneck","No Bottleneck"))</x:f>
        <x:v>No Bottleneck</x:v>
      </x:c>
      <x:c r="AC973" t="str">
        <x:f>IF(Y973&lt;60,"Low Utilization / Smooth Flow",IF(Y973&lt;=85,"Moderate Utilization",IF(Y973&lt;90,"Transition / Capacity Pressure","High Utilization / Queue Risk")))</x:f>
        <x:v>Moderate Utilization</x:v>
      </x:c>
    </x:row>
    <x:row r="974">
      <x:c r="A974" t="n">
        <x:v>973</x:v>
      </x:c>
      <x:c r="B974" s="16" t="n">
        <x:v>46247.375</x:v>
      </x:c>
      <x:c r="C974" t="str">
        <x:v>Class Change</x:v>
      </x:c>
      <x:c r="D974" t="n">
        <x:v>20</x:v>
      </x:c>
      <x:c r="E974" t="n">
        <x:v>10</x:v>
      </x:c>
      <x:c r="F974" t="n">
        <x:v>4</x:v>
      </x:c>
      <x:c r="G974" t="n">
        <x:v>6</x:v>
      </x:c>
      <x:c r="H974" t="n">
        <x:v>28</x:v>
      </x:c>
      <x:c r="I974" t="n">
        <x:v>0</x:v>
      </x:c>
      <x:c r="J974" t="n">
        <x:v>44.6</x:v>
      </x:c>
      <x:c r="K974" t="n">
        <x:v>38.2</x:v>
      </x:c>
      <x:c r="L974" t="n">
        <x:v>3</x:v>
      </x:c>
      <x:c r="M974" t="n">
        <x:v>4</x:v>
      </x:c>
      <x:c r="N974" t="n">
        <x:v>3</x:v>
      </x:c>
      <x:c r="O974" t="n">
        <x:v>3</x:v>
      </x:c>
      <x:c r="P974" t="n">
        <x:v>2</x:v>
      </x:c>
      <x:c r="Q974" t="n">
        <x:v>2</x:v>
      </x:c>
      <x:c r="R974" t="n">
        <x:v>2</x:v>
      </x:c>
      <x:c r="S974" t="n">
        <x:v>1</x:v>
      </x:c>
      <x:c r="T974" t="n">
        <x:f>D974</x:f>
        <x:v>20</x:v>
      </x:c>
      <x:c r="U974" t="n">
        <x:f>Assumptions!$B$16</x:f>
        <x:v>45</x:v>
      </x:c>
      <x:c r="V974" t="n">
        <x:f>MIN(T974,U974)</x:f>
        <x:v>20</x:v>
      </x:c>
      <x:c r="W974" t="n">
        <x:f>Assumptions!$B$17</x:f>
        <x:v>31.5</x:v>
      </x:c>
      <x:c r="X974" s="29" t="n">
        <x:f>V974/W974*100</x:f>
        <x:v>63.49206349206349</x:v>
      </x:c>
      <x:c r="Y974" s="29" t="n">
        <x:f>T974/U974*100</x:f>
        <x:v>44.44444444444444</x:v>
      </x:c>
      <x:c r="Z974" t="n">
        <x:f>MAX(U974-T974,0)</x:f>
        <x:v>25</x:v>
      </x:c>
      <x:c r="AA974" t="n">
        <x:f>MAX(T974-U974,0)</x:f>
        <x:v>0</x:v>
      </x:c>
      <x:c r="AB974" t="str">
        <x:f>IF(Y974&gt;=100,"Capacity Gap",IF(Y974&gt;=90,"Potential Bottleneck","No Bottleneck"))</x:f>
        <x:v>No Bottleneck</x:v>
      </x:c>
      <x:c r="AC974" t="str">
        <x:f>IF(Y974&lt;60,"Low Utilization / Smooth Flow",IF(Y974&lt;=85,"Moderate Utilization",IF(Y974&lt;90,"Transition / Capacity Pressure","High Utilization / Queue Risk")))</x:f>
        <x:v>Low Utilization / Smooth Flow</x:v>
      </x:c>
    </x:row>
    <x:row r="975">
      <x:c r="A975" t="n">
        <x:v>974</x:v>
      </x:c>
      <x:c r="B975" s="16" t="n">
        <x:v>46247.37847222222</x:v>
      </x:c>
      <x:c r="C975" t="str">
        <x:v>Class Change</x:v>
      </x:c>
      <x:c r="D975" t="n">
        <x:v>18</x:v>
      </x:c>
      <x:c r="E975" t="n">
        <x:v>9</x:v>
      </x:c>
      <x:c r="F975" t="n">
        <x:v>3</x:v>
      </x:c>
      <x:c r="G975" t="n">
        <x:v>6</x:v>
      </x:c>
      <x:c r="H975" t="n">
        <x:v>28.6</x:v>
      </x:c>
      <x:c r="I975" t="n">
        <x:v>0</x:v>
      </x:c>
      <x:c r="J975" t="n">
        <x:v>40.1</x:v>
      </x:c>
      <x:c r="K975" t="n">
        <x:v>41.5</x:v>
      </x:c>
      <x:c r="L975" t="n">
        <x:v>3</x:v>
      </x:c>
      <x:c r="M975" t="n">
        <x:v>3</x:v>
      </x:c>
      <x:c r="N975" t="n">
        <x:v>3</x:v>
      </x:c>
      <x:c r="O975" t="n">
        <x:v>3</x:v>
      </x:c>
      <x:c r="P975" t="n">
        <x:v>2</x:v>
      </x:c>
      <x:c r="Q975" t="n">
        <x:v>2</x:v>
      </x:c>
      <x:c r="R975" t="n">
        <x:v>1</x:v>
      </x:c>
      <x:c r="S975" t="n">
        <x:v>1</x:v>
      </x:c>
      <x:c r="T975" t="n">
        <x:f>D975</x:f>
        <x:v>18</x:v>
      </x:c>
      <x:c r="U975" t="n">
        <x:f>Assumptions!$B$16</x:f>
        <x:v>45</x:v>
      </x:c>
      <x:c r="V975" t="n">
        <x:f>MIN(T975,U975)</x:f>
        <x:v>18</x:v>
      </x:c>
      <x:c r="W975" t="n">
        <x:f>Assumptions!$B$17</x:f>
        <x:v>31.5</x:v>
      </x:c>
      <x:c r="X975" s="29" t="n">
        <x:f>V975/W975*100</x:f>
        <x:v>57.14285714285714</x:v>
      </x:c>
      <x:c r="Y975" s="29" t="n">
        <x:f>T975/U975*100</x:f>
        <x:v>40</x:v>
      </x:c>
      <x:c r="Z975" t="n">
        <x:f>MAX(U975-T975,0)</x:f>
        <x:v>27</x:v>
      </x:c>
      <x:c r="AA975" t="n">
        <x:f>MAX(T975-U975,0)</x:f>
        <x:v>0</x:v>
      </x:c>
      <x:c r="AB975" t="str">
        <x:f>IF(Y975&gt;=100,"Capacity Gap",IF(Y975&gt;=90,"Potential Bottleneck","No Bottleneck"))</x:f>
        <x:v>No Bottleneck</x:v>
      </x:c>
      <x:c r="AC975" t="str">
        <x:f>IF(Y975&lt;60,"Low Utilization / Smooth Flow",IF(Y975&lt;=85,"Moderate Utilization",IF(Y975&lt;90,"Transition / Capacity Pressure","High Utilization / Queue Risk")))</x:f>
        <x:v>Low Utilization / Smooth Flow</x:v>
      </x:c>
    </x:row>
    <x:row r="976">
      <x:c r="A976" t="n">
        <x:v>975</x:v>
      </x:c>
      <x:c r="B976" s="16" t="n">
        <x:v>46247.381944444445</x:v>
      </x:c>
      <x:c r="C976" t="str">
        <x:v>Class Change</x:v>
      </x:c>
      <x:c r="D976" t="n">
        <x:v>21</x:v>
      </x:c>
      <x:c r="E976" t="n">
        <x:v>10</x:v>
      </x:c>
      <x:c r="F976" t="n">
        <x:v>4</x:v>
      </x:c>
      <x:c r="G976" t="n">
        <x:v>7</x:v>
      </x:c>
      <x:c r="H976" t="n">
        <x:v>29.7</x:v>
      </x:c>
      <x:c r="I976" t="n">
        <x:v>0</x:v>
      </x:c>
      <x:c r="J976" t="n">
        <x:v>46.8</x:v>
      </x:c>
      <x:c r="K976" t="n">
        <x:v>44.9</x:v>
      </x:c>
      <x:c r="L976" t="n">
        <x:v>3</x:v>
      </x:c>
      <x:c r="M976" t="n">
        <x:v>4</x:v>
      </x:c>
      <x:c r="N976" t="n">
        <x:v>3</x:v>
      </x:c>
      <x:c r="O976" t="n">
        <x:v>3</x:v>
      </x:c>
      <x:c r="P976" t="n">
        <x:v>2</x:v>
      </x:c>
      <x:c r="Q976" t="n">
        <x:v>2</x:v>
      </x:c>
      <x:c r="R976" t="n">
        <x:v>1</x:v>
      </x:c>
      <x:c r="S976" t="n">
        <x:v>3</x:v>
      </x:c>
      <x:c r="T976" t="n">
        <x:f>D976</x:f>
        <x:v>21</x:v>
      </x:c>
      <x:c r="U976" t="n">
        <x:f>Assumptions!$B$16</x:f>
        <x:v>45</x:v>
      </x:c>
      <x:c r="V976" t="n">
        <x:f>MIN(T976,U976)</x:f>
        <x:v>21</x:v>
      </x:c>
      <x:c r="W976" t="n">
        <x:f>Assumptions!$B$17</x:f>
        <x:v>31.5</x:v>
      </x:c>
      <x:c r="X976" s="29" t="n">
        <x:f>V976/W976*100</x:f>
        <x:v>66.66666666666666</x:v>
      </x:c>
      <x:c r="Y976" s="29" t="n">
        <x:f>T976/U976*100</x:f>
        <x:v>46.666666666666664</x:v>
      </x:c>
      <x:c r="Z976" t="n">
        <x:f>MAX(U976-T976,0)</x:f>
        <x:v>24</x:v>
      </x:c>
      <x:c r="AA976" t="n">
        <x:f>MAX(T976-U976,0)</x:f>
        <x:v>0</x:v>
      </x:c>
      <x:c r="AB976" t="str">
        <x:f>IF(Y976&gt;=100,"Capacity Gap",IF(Y976&gt;=90,"Potential Bottleneck","No Bottleneck"))</x:f>
        <x:v>No Bottleneck</x:v>
      </x:c>
      <x:c r="AC976" t="str">
        <x:f>IF(Y976&lt;60,"Low Utilization / Smooth Flow",IF(Y976&lt;=85,"Moderate Utilization",IF(Y976&lt;90,"Transition / Capacity Pressure","High Utilization / Queue Risk")))</x:f>
        <x:v>Low Utilization / Smooth Flow</x:v>
      </x:c>
    </x:row>
    <x:row r="977">
      <x:c r="A977" t="n">
        <x:v>976</x:v>
      </x:c>
      <x:c r="B977" s="16" t="n">
        <x:v>46247.385416666664</x:v>
      </x:c>
      <x:c r="C977" t="str">
        <x:v>Class Change</x:v>
      </x:c>
      <x:c r="D977" t="n">
        <x:v>16</x:v>
      </x:c>
      <x:c r="E977" t="n">
        <x:v>8</x:v>
      </x:c>
      <x:c r="F977" t="n">
        <x:v>3</x:v>
      </x:c>
      <x:c r="G977" t="n">
        <x:v>5</x:v>
      </x:c>
      <x:c r="H977" t="n">
        <x:v>21.3</x:v>
      </x:c>
      <x:c r="I977" t="n">
        <x:v>0</x:v>
      </x:c>
      <x:c r="J977" t="n">
        <x:v>35.7</x:v>
      </x:c>
      <x:c r="K977" t="n">
        <x:v>38.8</x:v>
      </x:c>
      <x:c r="L977" t="n">
        <x:v>2</x:v>
      </x:c>
      <x:c r="M977" t="n">
        <x:v>3</x:v>
      </x:c>
      <x:c r="N977" t="n">
        <x:v>3</x:v>
      </x:c>
      <x:c r="O977" t="n">
        <x:v>2</x:v>
      </x:c>
      <x:c r="P977" t="n">
        <x:v>2</x:v>
      </x:c>
      <x:c r="Q977" t="n">
        <x:v>2</x:v>
      </x:c>
      <x:c r="R977" t="n">
        <x:v>2</x:v>
      </x:c>
      <x:c r="S977" t="n">
        <x:v>0</x:v>
      </x:c>
      <x:c r="T977" t="n">
        <x:f>D977</x:f>
        <x:v>16</x:v>
      </x:c>
      <x:c r="U977" t="n">
        <x:f>Assumptions!$B$16</x:f>
        <x:v>45</x:v>
      </x:c>
      <x:c r="V977" t="n">
        <x:f>MIN(T977,U977)</x:f>
        <x:v>16</x:v>
      </x:c>
      <x:c r="W977" t="n">
        <x:f>Assumptions!$B$17</x:f>
        <x:v>31.5</x:v>
      </x:c>
      <x:c r="X977" s="29" t="n">
        <x:f>V977/W977*100</x:f>
        <x:v>50.79365079365079</x:v>
      </x:c>
      <x:c r="Y977" s="29" t="n">
        <x:f>T977/U977*100</x:f>
        <x:v>35.55555555555556</x:v>
      </x:c>
      <x:c r="Z977" t="n">
        <x:f>MAX(U977-T977,0)</x:f>
        <x:v>29</x:v>
      </x:c>
      <x:c r="AA977" t="n">
        <x:f>MAX(T977-U977,0)</x:f>
        <x:v>0</x:v>
      </x:c>
      <x:c r="AB977" t="str">
        <x:f>IF(Y977&gt;=100,"Capacity Gap",IF(Y977&gt;=90,"Potential Bottleneck","No Bottleneck"))</x:f>
        <x:v>No Bottleneck</x:v>
      </x:c>
      <x:c r="AC977" t="str">
        <x:f>IF(Y977&lt;60,"Low Utilization / Smooth Flow",IF(Y977&lt;=85,"Moderate Utilization",IF(Y977&lt;90,"Transition / Capacity Pressure","High Utilization / Queue Risk")))</x:f>
        <x:v>Low Utilization / Smooth Flow</x:v>
      </x:c>
    </x:row>
    <x:row r="978">
      <x:c r="A978" t="n">
        <x:v>977</x:v>
      </x:c>
      <x:c r="B978" s="16" t="n">
        <x:v>46247.38888888889</x:v>
      </x:c>
      <x:c r="C978" t="str">
        <x:v>Class Change</x:v>
      </x:c>
      <x:c r="D978" t="n">
        <x:v>20</x:v>
      </x:c>
      <x:c r="E978" t="n">
        <x:v>10</x:v>
      </x:c>
      <x:c r="F978" t="n">
        <x:v>4</x:v>
      </x:c>
      <x:c r="G978" t="n">
        <x:v>6</x:v>
      </x:c>
      <x:c r="H978" t="n">
        <x:v>19.9</x:v>
      </x:c>
      <x:c r="I978" t="n">
        <x:v>0</x:v>
      </x:c>
      <x:c r="J978" t="n">
        <x:v>44.6</x:v>
      </x:c>
      <x:c r="K978" t="n">
        <x:v>41.2</x:v>
      </x:c>
      <x:c r="L978" t="n">
        <x:v>3</x:v>
      </x:c>
      <x:c r="M978" t="n">
        <x:v>4</x:v>
      </x:c>
      <x:c r="N978" t="n">
        <x:v>4</x:v>
      </x:c>
      <x:c r="O978" t="n">
        <x:v>3</x:v>
      </x:c>
      <x:c r="P978" t="n">
        <x:v>2</x:v>
      </x:c>
      <x:c r="Q978" t="n">
        <x:v>2</x:v>
      </x:c>
      <x:c r="R978" t="n">
        <x:v>1</x:v>
      </x:c>
      <x:c r="S978" t="n">
        <x:v>1</x:v>
      </x:c>
      <x:c r="T978" t="n">
        <x:f>D978</x:f>
        <x:v>20</x:v>
      </x:c>
      <x:c r="U978" t="n">
        <x:f>Assumptions!$B$16</x:f>
        <x:v>45</x:v>
      </x:c>
      <x:c r="V978" t="n">
        <x:f>MIN(T978,U978)</x:f>
        <x:v>20</x:v>
      </x:c>
      <x:c r="W978" t="n">
        <x:f>Assumptions!$B$17</x:f>
        <x:v>31.5</x:v>
      </x:c>
      <x:c r="X978" s="29" t="n">
        <x:f>V978/W978*100</x:f>
        <x:v>63.49206349206349</x:v>
      </x:c>
      <x:c r="Y978" s="29" t="n">
        <x:f>T978/U978*100</x:f>
        <x:v>44.44444444444444</x:v>
      </x:c>
      <x:c r="Z978" t="n">
        <x:f>MAX(U978-T978,0)</x:f>
        <x:v>25</x:v>
      </x:c>
      <x:c r="AA978" t="n">
        <x:f>MAX(T978-U978,0)</x:f>
        <x:v>0</x:v>
      </x:c>
      <x:c r="AB978" t="str">
        <x:f>IF(Y978&gt;=100,"Capacity Gap",IF(Y978&gt;=90,"Potential Bottleneck","No Bottleneck"))</x:f>
        <x:v>No Bottleneck</x:v>
      </x:c>
      <x:c r="AC978" t="str">
        <x:f>IF(Y978&lt;60,"Low Utilization / Smooth Flow",IF(Y978&lt;=85,"Moderate Utilization",IF(Y978&lt;90,"Transition / Capacity Pressure","High Utilization / Queue Risk")))</x:f>
        <x:v>Low Utilization / Smooth Flow</x:v>
      </x:c>
    </x:row>
    <x:row r="979">
      <x:c r="A979" t="n">
        <x:v>978</x:v>
      </x:c>
      <x:c r="B979" s="16" t="n">
        <x:v>46247.39236111111</x:v>
      </x:c>
      <x:c r="C979" t="str">
        <x:v>Class Change</x:v>
      </x:c>
      <x:c r="D979" t="n">
        <x:v>16</x:v>
      </x:c>
      <x:c r="E979" t="n">
        <x:v>8</x:v>
      </x:c>
      <x:c r="F979" t="n">
        <x:v>3</x:v>
      </x:c>
      <x:c r="G979" t="n">
        <x:v>5</x:v>
      </x:c>
      <x:c r="H979" t="n">
        <x:v>24.9</x:v>
      </x:c>
      <x:c r="I979" t="n">
        <x:v>0</x:v>
      </x:c>
      <x:c r="J979" t="n">
        <x:v>35.7</x:v>
      </x:c>
      <x:c r="K979" t="n">
        <x:v>41.3</x:v>
      </x:c>
      <x:c r="L979" t="n">
        <x:v>2</x:v>
      </x:c>
      <x:c r="M979" t="n">
        <x:v>3</x:v>
      </x:c>
      <x:c r="N979" t="n">
        <x:v>3</x:v>
      </x:c>
      <x:c r="O979" t="n">
        <x:v>2</x:v>
      </x:c>
      <x:c r="P979" t="n">
        <x:v>2</x:v>
      </x:c>
      <x:c r="Q979" t="n">
        <x:v>1</x:v>
      </x:c>
      <x:c r="R979" t="n">
        <x:v>1</x:v>
      </x:c>
      <x:c r="S979" t="n">
        <x:v>2</x:v>
      </x:c>
      <x:c r="T979" t="n">
        <x:f>D979</x:f>
        <x:v>16</x:v>
      </x:c>
      <x:c r="U979" t="n">
        <x:f>Assumptions!$B$16</x:f>
        <x:v>45</x:v>
      </x:c>
      <x:c r="V979" t="n">
        <x:f>MIN(T979,U979)</x:f>
        <x:v>16</x:v>
      </x:c>
      <x:c r="W979" t="n">
        <x:f>Assumptions!$B$17</x:f>
        <x:v>31.5</x:v>
      </x:c>
      <x:c r="X979" s="29" t="n">
        <x:f>V979/W979*100</x:f>
        <x:v>50.79365079365079</x:v>
      </x:c>
      <x:c r="Y979" s="29" t="n">
        <x:f>T979/U979*100</x:f>
        <x:v>35.55555555555556</x:v>
      </x:c>
      <x:c r="Z979" t="n">
        <x:f>MAX(U979-T979,0)</x:f>
        <x:v>29</x:v>
      </x:c>
      <x:c r="AA979" t="n">
        <x:f>MAX(T979-U979,0)</x:f>
        <x:v>0</x:v>
      </x:c>
      <x:c r="AB979" t="str">
        <x:f>IF(Y979&gt;=100,"Capacity Gap",IF(Y979&gt;=90,"Potential Bottleneck","No Bottleneck"))</x:f>
        <x:v>No Bottleneck</x:v>
      </x:c>
      <x:c r="AC979" t="str">
        <x:f>IF(Y979&lt;60,"Low Utilization / Smooth Flow",IF(Y979&lt;=85,"Moderate Utilization",IF(Y979&lt;90,"Transition / Capacity Pressure","High Utilization / Queue Risk")))</x:f>
        <x:v>Low Utilization / Smooth Flow</x:v>
      </x:c>
    </x:row>
    <x:row r="980">
      <x:c r="A980" t="n">
        <x:v>979</x:v>
      </x:c>
      <x:c r="B980" s="16" t="n">
        <x:v>46247.395833333336</x:v>
      </x:c>
      <x:c r="C980" t="str">
        <x:v>Class Change</x:v>
      </x:c>
      <x:c r="D980" t="n">
        <x:v>21</x:v>
      </x:c>
      <x:c r="E980" t="n">
        <x:v>10</x:v>
      </x:c>
      <x:c r="F980" t="n">
        <x:v>4</x:v>
      </x:c>
      <x:c r="G980" t="n">
        <x:v>7</x:v>
      </x:c>
      <x:c r="H980" t="n">
        <x:v>24.6</x:v>
      </x:c>
      <x:c r="I980" t="n">
        <x:v>0</x:v>
      </x:c>
      <x:c r="J980" t="n">
        <x:v>46.8</x:v>
      </x:c>
      <x:c r="K980" t="n">
        <x:v>36</x:v>
      </x:c>
      <x:c r="L980" t="n">
        <x:v>3</x:v>
      </x:c>
      <x:c r="M980" t="n">
        <x:v>3</x:v>
      </x:c>
      <x:c r="N980" t="n">
        <x:v>3</x:v>
      </x:c>
      <x:c r="O980" t="n">
        <x:v>2</x:v>
      </x:c>
      <x:c r="P980" t="n">
        <x:v>3</x:v>
      </x:c>
      <x:c r="Q980" t="n">
        <x:v>2</x:v>
      </x:c>
      <x:c r="R980" t="n">
        <x:v>1</x:v>
      </x:c>
      <x:c r="S980" t="n">
        <x:v>4</x:v>
      </x:c>
      <x:c r="T980" t="n">
        <x:f>D980</x:f>
        <x:v>21</x:v>
      </x:c>
      <x:c r="U980" t="n">
        <x:f>Assumptions!$B$16</x:f>
        <x:v>45</x:v>
      </x:c>
      <x:c r="V980" t="n">
        <x:f>MIN(T980,U980)</x:f>
        <x:v>21</x:v>
      </x:c>
      <x:c r="W980" t="n">
        <x:f>Assumptions!$B$17</x:f>
        <x:v>31.5</x:v>
      </x:c>
      <x:c r="X980" s="29" t="n">
        <x:f>V980/W980*100</x:f>
        <x:v>66.66666666666666</x:v>
      </x:c>
      <x:c r="Y980" s="29" t="n">
        <x:f>T980/U980*100</x:f>
        <x:v>46.666666666666664</x:v>
      </x:c>
      <x:c r="Z980" t="n">
        <x:f>MAX(U980-T980,0)</x:f>
        <x:v>24</x:v>
      </x:c>
      <x:c r="AA980" t="n">
        <x:f>MAX(T980-U980,0)</x:f>
        <x:v>0</x:v>
      </x:c>
      <x:c r="AB980" t="str">
        <x:f>IF(Y980&gt;=100,"Capacity Gap",IF(Y980&gt;=90,"Potential Bottleneck","No Bottleneck"))</x:f>
        <x:v>No Bottleneck</x:v>
      </x:c>
      <x:c r="AC980" t="str">
        <x:f>IF(Y980&lt;60,"Low Utilization / Smooth Flow",IF(Y980&lt;=85,"Moderate Utilization",IF(Y980&lt;90,"Transition / Capacity Pressure","High Utilization / Queue Risk")))</x:f>
        <x:v>Low Utilization / Smooth Flow</x:v>
      </x:c>
    </x:row>
    <x:row r="981">
      <x:c r="A981" t="n">
        <x:v>980</x:v>
      </x:c>
      <x:c r="B981" s="16" t="n">
        <x:v>46247.399305555555</x:v>
      </x:c>
      <x:c r="C981" t="str">
        <x:v>Class Change</x:v>
      </x:c>
      <x:c r="D981" t="n">
        <x:v>18</x:v>
      </x:c>
      <x:c r="E981" t="n">
        <x:v>9</x:v>
      </x:c>
      <x:c r="F981" t="n">
        <x:v>3</x:v>
      </x:c>
      <x:c r="G981" t="n">
        <x:v>6</x:v>
      </x:c>
      <x:c r="H981" t="n">
        <x:v>26.6</x:v>
      </x:c>
      <x:c r="I981" t="n">
        <x:v>0</x:v>
      </x:c>
      <x:c r="J981" t="n">
        <x:v>40.1</x:v>
      </x:c>
      <x:c r="K981" t="n">
        <x:v>41.8</x:v>
      </x:c>
      <x:c r="L981" t="n">
        <x:v>3</x:v>
      </x:c>
      <x:c r="M981" t="n">
        <x:v>3</x:v>
      </x:c>
      <x:c r="N981" t="n">
        <x:v>4</x:v>
      </x:c>
      <x:c r="O981" t="n">
        <x:v>3</x:v>
      </x:c>
      <x:c r="P981" t="n">
        <x:v>2</x:v>
      </x:c>
      <x:c r="Q981" t="n">
        <x:v>2</x:v>
      </x:c>
      <x:c r="R981" t="n">
        <x:v>1</x:v>
      </x:c>
      <x:c r="S981" t="n">
        <x:v>0</x:v>
      </x:c>
      <x:c r="T981" t="n">
        <x:f>D981</x:f>
        <x:v>18</x:v>
      </x:c>
      <x:c r="U981" t="n">
        <x:f>Assumptions!$B$16</x:f>
        <x:v>45</x:v>
      </x:c>
      <x:c r="V981" t="n">
        <x:f>MIN(T981,U981)</x:f>
        <x:v>18</x:v>
      </x:c>
      <x:c r="W981" t="n">
        <x:f>Assumptions!$B$17</x:f>
        <x:v>31.5</x:v>
      </x:c>
      <x:c r="X981" s="29" t="n">
        <x:f>V981/W981*100</x:f>
        <x:v>57.14285714285714</x:v>
      </x:c>
      <x:c r="Y981" s="29" t="n">
        <x:f>T981/U981*100</x:f>
        <x:v>40</x:v>
      </x:c>
      <x:c r="Z981" t="n">
        <x:f>MAX(U981-T981,0)</x:f>
        <x:v>27</x:v>
      </x:c>
      <x:c r="AA981" t="n">
        <x:f>MAX(T981-U981,0)</x:f>
        <x:v>0</x:v>
      </x:c>
      <x:c r="AB981" t="str">
        <x:f>IF(Y981&gt;=100,"Capacity Gap",IF(Y981&gt;=90,"Potential Bottleneck","No Bottleneck"))</x:f>
        <x:v>No Bottleneck</x:v>
      </x:c>
      <x:c r="AC981" t="str">
        <x:f>IF(Y981&lt;60,"Low Utilization / Smooth Flow",IF(Y981&lt;=85,"Moderate Utilization",IF(Y981&lt;90,"Transition / Capacity Pressure","High Utilization / Queue Risk")))</x:f>
        <x:v>Low Utilization / Smooth Flow</x:v>
      </x:c>
    </x:row>
    <x:row r="982">
      <x:c r="A982" t="n">
        <x:v>981</x:v>
      </x:c>
      <x:c r="B982" s="16" t="n">
        <x:v>46247.40277777778</x:v>
      </x:c>
      <x:c r="C982" t="str">
        <x:v>Class Change</x:v>
      </x:c>
      <x:c r="D982" t="n">
        <x:v>16</x:v>
      </x:c>
      <x:c r="E982" t="n">
        <x:v>8</x:v>
      </x:c>
      <x:c r="F982" t="n">
        <x:v>3</x:v>
      </x:c>
      <x:c r="G982" t="n">
        <x:v>5</x:v>
      </x:c>
      <x:c r="H982" t="n">
        <x:v>19.8</x:v>
      </x:c>
      <x:c r="I982" t="n">
        <x:v>0</x:v>
      </x:c>
      <x:c r="J982" t="n">
        <x:v>35.7</x:v>
      </x:c>
      <x:c r="K982" t="n">
        <x:v>42.8</x:v>
      </x:c>
      <x:c r="L982" t="n">
        <x:v>3</x:v>
      </x:c>
      <x:c r="M982" t="n">
        <x:v>3</x:v>
      </x:c>
      <x:c r="N982" t="n">
        <x:v>2</x:v>
      </x:c>
      <x:c r="O982" t="n">
        <x:v>2</x:v>
      </x:c>
      <x:c r="P982" t="n">
        <x:v>2</x:v>
      </x:c>
      <x:c r="Q982" t="n">
        <x:v>1</x:v>
      </x:c>
      <x:c r="R982" t="n">
        <x:v>1</x:v>
      </x:c>
      <x:c r="S982" t="n">
        <x:v>2</x:v>
      </x:c>
      <x:c r="T982" t="n">
        <x:f>D982</x:f>
        <x:v>16</x:v>
      </x:c>
      <x:c r="U982" t="n">
        <x:f>Assumptions!$B$16</x:f>
        <x:v>45</x:v>
      </x:c>
      <x:c r="V982" t="n">
        <x:f>MIN(T982,U982)</x:f>
        <x:v>16</x:v>
      </x:c>
      <x:c r="W982" t="n">
        <x:f>Assumptions!$B$17</x:f>
        <x:v>31.5</x:v>
      </x:c>
      <x:c r="X982" s="29" t="n">
        <x:f>V982/W982*100</x:f>
        <x:v>50.79365079365079</x:v>
      </x:c>
      <x:c r="Y982" s="29" t="n">
        <x:f>T982/U982*100</x:f>
        <x:v>35.55555555555556</x:v>
      </x:c>
      <x:c r="Z982" t="n">
        <x:f>MAX(U982-T982,0)</x:f>
        <x:v>29</x:v>
      </x:c>
      <x:c r="AA982" t="n">
        <x:f>MAX(T982-U982,0)</x:f>
        <x:v>0</x:v>
      </x:c>
      <x:c r="AB982" t="str">
        <x:f>IF(Y982&gt;=100,"Capacity Gap",IF(Y982&gt;=90,"Potential Bottleneck","No Bottleneck"))</x:f>
        <x:v>No Bottleneck</x:v>
      </x:c>
      <x:c r="AC982" t="str">
        <x:f>IF(Y982&lt;60,"Low Utilization / Smooth Flow",IF(Y982&lt;=85,"Moderate Utilization",IF(Y982&lt;90,"Transition / Capacity Pressure","High Utilization / Queue Risk")))</x:f>
        <x:v>Low Utilization / Smooth Flow</x:v>
      </x:c>
    </x:row>
    <x:row r="983">
      <x:c r="A983" t="n">
        <x:v>982</x:v>
      </x:c>
      <x:c r="B983" s="16" t="n">
        <x:v>46247.40625</x:v>
      </x:c>
      <x:c r="C983" t="str">
        <x:v>Class Change</x:v>
      </x:c>
      <x:c r="D983" t="n">
        <x:v>19</x:v>
      </x:c>
      <x:c r="E983" t="n">
        <x:v>9</x:v>
      </x:c>
      <x:c r="F983" t="n">
        <x:v>3</x:v>
      </x:c>
      <x:c r="G983" t="n">
        <x:v>7</x:v>
      </x:c>
      <x:c r="H983" t="n">
        <x:v>22.5</x:v>
      </x:c>
      <x:c r="I983" t="n">
        <x:v>0</x:v>
      </x:c>
      <x:c r="J983" t="n">
        <x:v>42.4</x:v>
      </x:c>
      <x:c r="K983" t="n">
        <x:v>43.7</x:v>
      </x:c>
      <x:c r="L983" t="n">
        <x:v>2</x:v>
      </x:c>
      <x:c r="M983" t="n">
        <x:v>4</x:v>
      </x:c>
      <x:c r="N983" t="n">
        <x:v>2</x:v>
      </x:c>
      <x:c r="O983" t="n">
        <x:v>2</x:v>
      </x:c>
      <x:c r="P983" t="n">
        <x:v>2</x:v>
      </x:c>
      <x:c r="Q983" t="n">
        <x:v>2</x:v>
      </x:c>
      <x:c r="R983" t="n">
        <x:v>1</x:v>
      </x:c>
      <x:c r="S983" t="n">
        <x:v>4</x:v>
      </x:c>
      <x:c r="T983" t="n">
        <x:f>D983</x:f>
        <x:v>19</x:v>
      </x:c>
      <x:c r="U983" t="n">
        <x:f>Assumptions!$B$16</x:f>
        <x:v>45</x:v>
      </x:c>
      <x:c r="V983" t="n">
        <x:f>MIN(T983,U983)</x:f>
        <x:v>19</x:v>
      </x:c>
      <x:c r="W983" t="n">
        <x:f>Assumptions!$B$17</x:f>
        <x:v>31.5</x:v>
      </x:c>
      <x:c r="X983" s="29" t="n">
        <x:f>V983/W983*100</x:f>
        <x:v>60.317460317460316</x:v>
      </x:c>
      <x:c r="Y983" s="29" t="n">
        <x:f>T983/U983*100</x:f>
        <x:v>42.22222222222222</x:v>
      </x:c>
      <x:c r="Z983" t="n">
        <x:f>MAX(U983-T983,0)</x:f>
        <x:v>26</x:v>
      </x:c>
      <x:c r="AA983" t="n">
        <x:f>MAX(T983-U983,0)</x:f>
        <x:v>0</x:v>
      </x:c>
      <x:c r="AB983" t="str">
        <x:f>IF(Y983&gt;=100,"Capacity Gap",IF(Y983&gt;=90,"Potential Bottleneck","No Bottleneck"))</x:f>
        <x:v>No Bottleneck</x:v>
      </x:c>
      <x:c r="AC983" t="str">
        <x:f>IF(Y983&lt;60,"Low Utilization / Smooth Flow",IF(Y983&lt;=85,"Moderate Utilization",IF(Y983&lt;90,"Transition / Capacity Pressure","High Utilization / Queue Risk")))</x:f>
        <x:v>Low Utilization / Smooth Flow</x:v>
      </x:c>
    </x:row>
    <x:row r="984">
      <x:c r="A984" t="n">
        <x:v>983</x:v>
      </x:c>
      <x:c r="B984" s="16" t="n">
        <x:v>46247.40972222222</x:v>
      </x:c>
      <x:c r="C984" t="str">
        <x:v>Class Change</x:v>
      </x:c>
      <x:c r="D984" t="n">
        <x:v>18</x:v>
      </x:c>
      <x:c r="E984" t="n">
        <x:v>9</x:v>
      </x:c>
      <x:c r="F984" t="n">
        <x:v>3</x:v>
      </x:c>
      <x:c r="G984" t="n">
        <x:v>6</x:v>
      </x:c>
      <x:c r="H984" t="n">
        <x:v>22.9</x:v>
      </x:c>
      <x:c r="I984" t="n">
        <x:v>0</x:v>
      </x:c>
      <x:c r="J984" t="n">
        <x:v>40.1</x:v>
      </x:c>
      <x:c r="K984" t="n">
        <x:v>43.3</x:v>
      </x:c>
      <x:c r="L984" t="n">
        <x:v>3</x:v>
      </x:c>
      <x:c r="M984" t="n">
        <x:v>4</x:v>
      </x:c>
      <x:c r="N984" t="n">
        <x:v>4</x:v>
      </x:c>
      <x:c r="O984" t="n">
        <x:v>2</x:v>
      </x:c>
      <x:c r="P984" t="n">
        <x:v>2</x:v>
      </x:c>
      <x:c r="Q984" t="n">
        <x:v>2</x:v>
      </x:c>
      <x:c r="R984" t="n">
        <x:v>1</x:v>
      </x:c>
      <x:c r="S984" t="n">
        <x:v>0</x:v>
      </x:c>
      <x:c r="T984" t="n">
        <x:f>D984</x:f>
        <x:v>18</x:v>
      </x:c>
      <x:c r="U984" t="n">
        <x:f>Assumptions!$B$16</x:f>
        <x:v>45</x:v>
      </x:c>
      <x:c r="V984" t="n">
        <x:f>MIN(T984,U984)</x:f>
        <x:v>18</x:v>
      </x:c>
      <x:c r="W984" t="n">
        <x:f>Assumptions!$B$17</x:f>
        <x:v>31.5</x:v>
      </x:c>
      <x:c r="X984" s="29" t="n">
        <x:f>V984/W984*100</x:f>
        <x:v>57.14285714285714</x:v>
      </x:c>
      <x:c r="Y984" s="29" t="n">
        <x:f>T984/U984*100</x:f>
        <x:v>40</x:v>
      </x:c>
      <x:c r="Z984" t="n">
        <x:f>MAX(U984-T984,0)</x:f>
        <x:v>27</x:v>
      </x:c>
      <x:c r="AA984" t="n">
        <x:f>MAX(T984-U984,0)</x:f>
        <x:v>0</x:v>
      </x:c>
      <x:c r="AB984" t="str">
        <x:f>IF(Y984&gt;=100,"Capacity Gap",IF(Y984&gt;=90,"Potential Bottleneck","No Bottleneck"))</x:f>
        <x:v>No Bottleneck</x:v>
      </x:c>
      <x:c r="AC984" t="str">
        <x:f>IF(Y984&lt;60,"Low Utilization / Smooth Flow",IF(Y984&lt;=85,"Moderate Utilization",IF(Y984&lt;90,"Transition / Capacity Pressure","High Utilization / Queue Risk")))</x:f>
        <x:v>Low Utilization / Smooth Flow</x:v>
      </x:c>
    </x:row>
    <x:row r="985">
      <x:c r="A985" t="n">
        <x:v>984</x:v>
      </x:c>
      <x:c r="B985" s="16" t="n">
        <x:v>46247.413194444445</x:v>
      </x:c>
      <x:c r="C985" t="str">
        <x:v>Class Change</x:v>
      </x:c>
      <x:c r="D985" t="n">
        <x:v>15</x:v>
      </x:c>
      <x:c r="E985" t="n">
        <x:v>7</x:v>
      </x:c>
      <x:c r="F985" t="n">
        <x:v>3</x:v>
      </x:c>
      <x:c r="G985" t="n">
        <x:v>5</x:v>
      </x:c>
      <x:c r="H985" t="n">
        <x:v>25.3</x:v>
      </x:c>
      <x:c r="I985" t="n">
        <x:v>0</x:v>
      </x:c>
      <x:c r="J985" t="n">
        <x:v>33.4</x:v>
      </x:c>
      <x:c r="K985" t="n">
        <x:v>34.3</x:v>
      </x:c>
      <x:c r="L985" t="n">
        <x:v>3</x:v>
      </x:c>
      <x:c r="M985" t="n">
        <x:v>3</x:v>
      </x:c>
      <x:c r="N985" t="n">
        <x:v>3</x:v>
      </x:c>
      <x:c r="O985" t="n">
        <x:v>1</x:v>
      </x:c>
      <x:c r="P985" t="n">
        <x:v>2</x:v>
      </x:c>
      <x:c r="Q985" t="n">
        <x:v>1</x:v>
      </x:c>
      <x:c r="R985" t="n">
        <x:v>1</x:v>
      </x:c>
      <x:c r="S985" t="n">
        <x:v>1</x:v>
      </x:c>
      <x:c r="T985" t="n">
        <x:f>D985</x:f>
        <x:v>15</x:v>
      </x:c>
      <x:c r="U985" t="n">
        <x:f>Assumptions!$B$16</x:f>
        <x:v>45</x:v>
      </x:c>
      <x:c r="V985" t="n">
        <x:f>MIN(T985,U985)</x:f>
        <x:v>15</x:v>
      </x:c>
      <x:c r="W985" t="n">
        <x:f>Assumptions!$B$17</x:f>
        <x:v>31.5</x:v>
      </x:c>
      <x:c r="X985" s="29" t="n">
        <x:f>V985/W985*100</x:f>
        <x:v>47.61904761904761</x:v>
      </x:c>
      <x:c r="Y985" s="29" t="n">
        <x:f>T985/U985*100</x:f>
        <x:v>33.33333333333333</x:v>
      </x:c>
      <x:c r="Z985" t="n">
        <x:f>MAX(U985-T985,0)</x:f>
        <x:v>30</x:v>
      </x:c>
      <x:c r="AA985" t="n">
        <x:f>MAX(T985-U985,0)</x:f>
        <x:v>0</x:v>
      </x:c>
      <x:c r="AB985" t="str">
        <x:f>IF(Y985&gt;=100,"Capacity Gap",IF(Y985&gt;=90,"Potential Bottleneck","No Bottleneck"))</x:f>
        <x:v>No Bottleneck</x:v>
      </x:c>
      <x:c r="AC985" t="str">
        <x:f>IF(Y985&lt;60,"Low Utilization / Smooth Flow",IF(Y985&lt;=85,"Moderate Utilization",IF(Y985&lt;90,"Transition / Capacity Pressure","High Utilization / Queue Risk")))</x:f>
        <x:v>Low Utilization / Smooth Flow</x:v>
      </x:c>
    </x:row>
    <x:row r="986">
      <x:c r="A986" t="n">
        <x:v>985</x:v>
      </x:c>
      <x:c r="B986" s="16" t="n">
        <x:v>46247.416666666664</x:v>
      </x:c>
      <x:c r="C986" t="str">
        <x:v>Normal</x:v>
      </x:c>
      <x:c r="D986" t="n">
        <x:v>10</x:v>
      </x:c>
      <x:c r="E986" t="n">
        <x:v>3</x:v>
      </x:c>
      <x:c r="F986" t="n">
        <x:v>2</x:v>
      </x:c>
      <x:c r="G986" t="n">
        <x:v>5</x:v>
      </x:c>
      <x:c r="H986" t="n">
        <x:v>19.9</x:v>
      </x:c>
      <x:c r="I986" t="n">
        <x:v>0</x:v>
      </x:c>
      <x:c r="J986" t="n">
        <x:v>22.3</x:v>
      </x:c>
      <x:c r="K986" t="n">
        <x:v>40.2</x:v>
      </x:c>
      <x:c r="L986" t="n">
        <x:v>1</x:v>
      </x:c>
      <x:c r="M986" t="n">
        <x:v>2</x:v>
      </x:c>
      <x:c r="N986" t="n">
        <x:v>2</x:v>
      </x:c>
      <x:c r="O986" t="n">
        <x:v>1</x:v>
      </x:c>
      <x:c r="P986" t="n">
        <x:v>1</x:v>
      </x:c>
      <x:c r="Q986" t="n">
        <x:v>1</x:v>
      </x:c>
      <x:c r="R986" t="n">
        <x:v>1</x:v>
      </x:c>
      <x:c r="S986" t="n">
        <x:v>1</x:v>
      </x:c>
      <x:c r="T986" t="n">
        <x:f>D986</x:f>
        <x:v>10</x:v>
      </x:c>
      <x:c r="U986" t="n">
        <x:f>Assumptions!$B$16</x:f>
        <x:v>45</x:v>
      </x:c>
      <x:c r="V986" t="n">
        <x:f>MIN(T986,U986)</x:f>
        <x:v>10</x:v>
      </x:c>
      <x:c r="W986" t="n">
        <x:f>Assumptions!$B$17</x:f>
        <x:v>31.5</x:v>
      </x:c>
      <x:c r="X986" s="29" t="n">
        <x:f>V986/W986*100</x:f>
        <x:v>31.746031746031743</x:v>
      </x:c>
      <x:c r="Y986" s="29" t="n">
        <x:f>T986/U986*100</x:f>
        <x:v>22.22222222222222</x:v>
      </x:c>
      <x:c r="Z986" t="n">
        <x:f>MAX(U986-T986,0)</x:f>
        <x:v>35</x:v>
      </x:c>
      <x:c r="AA986" t="n">
        <x:f>MAX(T986-U986,0)</x:f>
        <x:v>0</x:v>
      </x:c>
      <x:c r="AB986" t="str">
        <x:f>IF(Y986&gt;=100,"Capacity Gap",IF(Y986&gt;=90,"Potential Bottleneck","No Bottleneck"))</x:f>
        <x:v>No Bottleneck</x:v>
      </x:c>
      <x:c r="AC986" t="str">
        <x:f>IF(Y986&lt;60,"Low Utilization / Smooth Flow",IF(Y986&lt;=85,"Moderate Utilization",IF(Y986&lt;90,"Transition / Capacity Pressure","High Utilization / Queue Risk")))</x:f>
        <x:v>Low Utilization / Smooth Flow</x:v>
      </x:c>
    </x:row>
    <x:row r="987">
      <x:c r="A987" t="n">
        <x:v>986</x:v>
      </x:c>
      <x:c r="B987" s="16" t="n">
        <x:v>46247.42013888889</x:v>
      </x:c>
      <x:c r="C987" t="str">
        <x:v>Normal</x:v>
      </x:c>
      <x:c r="D987" t="n">
        <x:v>10</x:v>
      </x:c>
      <x:c r="E987" t="n">
        <x:v>3</x:v>
      </x:c>
      <x:c r="F987" t="n">
        <x:v>2</x:v>
      </x:c>
      <x:c r="G987" t="n">
        <x:v>5</x:v>
      </x:c>
      <x:c r="H987" t="n">
        <x:v>20.4</x:v>
      </x:c>
      <x:c r="I987" t="n">
        <x:v>0</x:v>
      </x:c>
      <x:c r="J987" t="n">
        <x:v>22.3</x:v>
      </x:c>
      <x:c r="K987" t="n">
        <x:v>39.1</x:v>
      </x:c>
      <x:c r="L987" t="n">
        <x:v>1</x:v>
      </x:c>
      <x:c r="M987" t="n">
        <x:v>2</x:v>
      </x:c>
      <x:c r="N987" t="n">
        <x:v>2</x:v>
      </x:c>
      <x:c r="O987" t="n">
        <x:v>1</x:v>
      </x:c>
      <x:c r="P987" t="n">
        <x:v>1</x:v>
      </x:c>
      <x:c r="Q987" t="n">
        <x:v>1</x:v>
      </x:c>
      <x:c r="R987" t="n">
        <x:v>1</x:v>
      </x:c>
      <x:c r="S987" t="n">
        <x:v>1</x:v>
      </x:c>
      <x:c r="T987" t="n">
        <x:f>D987</x:f>
        <x:v>10</x:v>
      </x:c>
      <x:c r="U987" t="n">
        <x:f>Assumptions!$B$16</x:f>
        <x:v>45</x:v>
      </x:c>
      <x:c r="V987" t="n">
        <x:f>MIN(T987,U987)</x:f>
        <x:v>10</x:v>
      </x:c>
      <x:c r="W987" t="n">
        <x:f>Assumptions!$B$17</x:f>
        <x:v>31.5</x:v>
      </x:c>
      <x:c r="X987" s="29" t="n">
        <x:f>V987/W987*100</x:f>
        <x:v>31.746031746031743</x:v>
      </x:c>
      <x:c r="Y987" s="29" t="n">
        <x:f>T987/U987*100</x:f>
        <x:v>22.22222222222222</x:v>
      </x:c>
      <x:c r="Z987" t="n">
        <x:f>MAX(U987-T987,0)</x:f>
        <x:v>35</x:v>
      </x:c>
      <x:c r="AA987" t="n">
        <x:f>MAX(T987-U987,0)</x:f>
        <x:v>0</x:v>
      </x:c>
      <x:c r="AB987" t="str">
        <x:f>IF(Y987&gt;=100,"Capacity Gap",IF(Y987&gt;=90,"Potential Bottleneck","No Bottleneck"))</x:f>
        <x:v>No Bottleneck</x:v>
      </x:c>
      <x:c r="AC987" t="str">
        <x:f>IF(Y987&lt;60,"Low Utilization / Smooth Flow",IF(Y987&lt;=85,"Moderate Utilization",IF(Y987&lt;90,"Transition / Capacity Pressure","High Utilization / Queue Risk")))</x:f>
        <x:v>Low Utilization / Smooth Flow</x:v>
      </x:c>
    </x:row>
    <x:row r="988">
      <x:c r="A988" t="n">
        <x:v>987</x:v>
      </x:c>
      <x:c r="B988" s="16" t="n">
        <x:v>46247.42361111111</x:v>
      </x:c>
      <x:c r="C988" t="str">
        <x:v>Normal</x:v>
      </x:c>
      <x:c r="D988" t="n">
        <x:v>14</x:v>
      </x:c>
      <x:c r="E988" t="n">
        <x:v>4</x:v>
      </x:c>
      <x:c r="F988" t="n">
        <x:v>4</x:v>
      </x:c>
      <x:c r="G988" t="n">
        <x:v>6</x:v>
      </x:c>
      <x:c r="H988" t="n">
        <x:v>24</x:v>
      </x:c>
      <x:c r="I988" t="n">
        <x:v>0</x:v>
      </x:c>
      <x:c r="J988" t="n">
        <x:v>31.2</x:v>
      </x:c>
      <x:c r="K988" t="n">
        <x:v>41.7</x:v>
      </x:c>
      <x:c r="L988" t="n">
        <x:v>2</x:v>
      </x:c>
      <x:c r="M988" t="n">
        <x:v>3</x:v>
      </x:c>
      <x:c r="N988" t="n">
        <x:v>2</x:v>
      </x:c>
      <x:c r="O988" t="n">
        <x:v>2</x:v>
      </x:c>
      <x:c r="P988" t="n">
        <x:v>1</x:v>
      </x:c>
      <x:c r="Q988" t="n">
        <x:v>1</x:v>
      </x:c>
      <x:c r="R988" t="n">
        <x:v>1</x:v>
      </x:c>
      <x:c r="S988" t="n">
        <x:v>2</x:v>
      </x:c>
      <x:c r="T988" t="n">
        <x:f>D988</x:f>
        <x:v>14</x:v>
      </x:c>
      <x:c r="U988" t="n">
        <x:f>Assumptions!$B$16</x:f>
        <x:v>45</x:v>
      </x:c>
      <x:c r="V988" t="n">
        <x:f>MIN(T988,U988)</x:f>
        <x:v>14</x:v>
      </x:c>
      <x:c r="W988" t="n">
        <x:f>Assumptions!$B$17</x:f>
        <x:v>31.5</x:v>
      </x:c>
      <x:c r="X988" s="29" t="n">
        <x:f>V988/W988*100</x:f>
        <x:v>44.44444444444444</x:v>
      </x:c>
      <x:c r="Y988" s="29" t="n">
        <x:f>T988/U988*100</x:f>
        <x:v>31.11111111111111</x:v>
      </x:c>
      <x:c r="Z988" t="n">
        <x:f>MAX(U988-T988,0)</x:f>
        <x:v>31</x:v>
      </x:c>
      <x:c r="AA988" t="n">
        <x:f>MAX(T988-U988,0)</x:f>
        <x:v>0</x:v>
      </x:c>
      <x:c r="AB988" t="str">
        <x:f>IF(Y988&gt;=100,"Capacity Gap",IF(Y988&gt;=90,"Potential Bottleneck","No Bottleneck"))</x:f>
        <x:v>No Bottleneck</x:v>
      </x:c>
      <x:c r="AC988" t="str">
        <x:f>IF(Y988&lt;60,"Low Utilization / Smooth Flow",IF(Y988&lt;=85,"Moderate Utilization",IF(Y988&lt;90,"Transition / Capacity Pressure","High Utilization / Queue Risk")))</x:f>
        <x:v>Low Utilization / Smooth Flow</x:v>
      </x:c>
    </x:row>
    <x:row r="989">
      <x:c r="A989" t="n">
        <x:v>988</x:v>
      </x:c>
      <x:c r="B989" s="16" t="n">
        <x:v>46247.427083333336</x:v>
      </x:c>
      <x:c r="C989" t="str">
        <x:v>Normal</x:v>
      </x:c>
      <x:c r="D989" t="n">
        <x:v>12</x:v>
      </x:c>
      <x:c r="E989" t="n">
        <x:v>4</x:v>
      </x:c>
      <x:c r="F989" t="n">
        <x:v>3</x:v>
      </x:c>
      <x:c r="G989" t="n">
        <x:v>5</x:v>
      </x:c>
      <x:c r="H989" t="n">
        <x:v>22.3</x:v>
      </x:c>
      <x:c r="I989" t="n">
        <x:v>0</x:v>
      </x:c>
      <x:c r="J989" t="n">
        <x:v>26.8</x:v>
      </x:c>
      <x:c r="K989" t="n">
        <x:v>34.8</x:v>
      </x:c>
      <x:c r="L989" t="n">
        <x:v>2</x:v>
      </x:c>
      <x:c r="M989" t="n">
        <x:v>3</x:v>
      </x:c>
      <x:c r="N989" t="n">
        <x:v>2</x:v>
      </x:c>
      <x:c r="O989" t="n">
        <x:v>1</x:v>
      </x:c>
      <x:c r="P989" t="n">
        <x:v>1</x:v>
      </x:c>
      <x:c r="Q989" t="n">
        <x:v>1</x:v>
      </x:c>
      <x:c r="R989" t="n">
        <x:v>1</x:v>
      </x:c>
      <x:c r="S989" t="n">
        <x:v>1</x:v>
      </x:c>
      <x:c r="T989" t="n">
        <x:f>D989</x:f>
        <x:v>12</x:v>
      </x:c>
      <x:c r="U989" t="n">
        <x:f>Assumptions!$B$16</x:f>
        <x:v>45</x:v>
      </x:c>
      <x:c r="V989" t="n">
        <x:f>MIN(T989,U989)</x:f>
        <x:v>12</x:v>
      </x:c>
      <x:c r="W989" t="n">
        <x:f>Assumptions!$B$17</x:f>
        <x:v>31.5</x:v>
      </x:c>
      <x:c r="X989" s="29" t="n">
        <x:f>V989/W989*100</x:f>
        <x:v>38.095238095238095</x:v>
      </x:c>
      <x:c r="Y989" s="29" t="n">
        <x:f>T989/U989*100</x:f>
        <x:v>26.666666666666668</x:v>
      </x:c>
      <x:c r="Z989" t="n">
        <x:f>MAX(U989-T989,0)</x:f>
        <x:v>33</x:v>
      </x:c>
      <x:c r="AA989" t="n">
        <x:f>MAX(T989-U989,0)</x:f>
        <x:v>0</x:v>
      </x:c>
      <x:c r="AB989" t="str">
        <x:f>IF(Y989&gt;=100,"Capacity Gap",IF(Y989&gt;=90,"Potential Bottleneck","No Bottleneck"))</x:f>
        <x:v>No Bottleneck</x:v>
      </x:c>
      <x:c r="AC989" t="str">
        <x:f>IF(Y989&lt;60,"Low Utilization / Smooth Flow",IF(Y989&lt;=85,"Moderate Utilization",IF(Y989&lt;90,"Transition / Capacity Pressure","High Utilization / Queue Risk")))</x:f>
        <x:v>Low Utilization / Smooth Flow</x:v>
      </x:c>
    </x:row>
    <x:row r="990">
      <x:c r="A990" t="n">
        <x:v>989</x:v>
      </x:c>
      <x:c r="B990" s="16" t="n">
        <x:v>46247.430555555555</x:v>
      </x:c>
      <x:c r="C990" t="str">
        <x:v>Normal</x:v>
      </x:c>
      <x:c r="D990" t="n">
        <x:v>10</x:v>
      </x:c>
      <x:c r="E990" t="n">
        <x:v>3</x:v>
      </x:c>
      <x:c r="F990" t="n">
        <x:v>2</x:v>
      </x:c>
      <x:c r="G990" t="n">
        <x:v>5</x:v>
      </x:c>
      <x:c r="H990" t="n">
        <x:v>18.7</x:v>
      </x:c>
      <x:c r="I990" t="n">
        <x:v>0</x:v>
      </x:c>
      <x:c r="J990" t="n">
        <x:v>22.3</x:v>
      </x:c>
      <x:c r="K990" t="n">
        <x:v>36.3</x:v>
      </x:c>
      <x:c r="L990" t="n">
        <x:v>2</x:v>
      </x:c>
      <x:c r="M990" t="n">
        <x:v>2</x:v>
      </x:c>
      <x:c r="N990" t="n">
        <x:v>1</x:v>
      </x:c>
      <x:c r="O990" t="n">
        <x:v>1</x:v>
      </x:c>
      <x:c r="P990" t="n">
        <x:v>1</x:v>
      </x:c>
      <x:c r="Q990" t="n">
        <x:v>1</x:v>
      </x:c>
      <x:c r="R990" t="n">
        <x:v>1</x:v>
      </x:c>
      <x:c r="S990" t="n">
        <x:v>1</x:v>
      </x:c>
      <x:c r="T990" t="n">
        <x:f>D990</x:f>
        <x:v>10</x:v>
      </x:c>
      <x:c r="U990" t="n">
        <x:f>Assumptions!$B$16</x:f>
        <x:v>45</x:v>
      </x:c>
      <x:c r="V990" t="n">
        <x:f>MIN(T990,U990)</x:f>
        <x:v>10</x:v>
      </x:c>
      <x:c r="W990" t="n">
        <x:f>Assumptions!$B$17</x:f>
        <x:v>31.5</x:v>
      </x:c>
      <x:c r="X990" s="29" t="n">
        <x:f>V990/W990*100</x:f>
        <x:v>31.746031746031743</x:v>
      </x:c>
      <x:c r="Y990" s="29" t="n">
        <x:f>T990/U990*100</x:f>
        <x:v>22.22222222222222</x:v>
      </x:c>
      <x:c r="Z990" t="n">
        <x:f>MAX(U990-T990,0)</x:f>
        <x:v>35</x:v>
      </x:c>
      <x:c r="AA990" t="n">
        <x:f>MAX(T990-U990,0)</x:f>
        <x:v>0</x:v>
      </x:c>
      <x:c r="AB990" t="str">
        <x:f>IF(Y990&gt;=100,"Capacity Gap",IF(Y990&gt;=90,"Potential Bottleneck","No Bottleneck"))</x:f>
        <x:v>No Bottleneck</x:v>
      </x:c>
      <x:c r="AC990" t="str">
        <x:f>IF(Y990&lt;60,"Low Utilization / Smooth Flow",IF(Y990&lt;=85,"Moderate Utilization",IF(Y990&lt;90,"Transition / Capacity Pressure","High Utilization / Queue Risk")))</x:f>
        <x:v>Low Utilization / Smooth Flow</x:v>
      </x:c>
    </x:row>
    <x:row r="991">
      <x:c r="A991" t="n">
        <x:v>990</x:v>
      </x:c>
      <x:c r="B991" s="16" t="n">
        <x:v>46247.43402777778</x:v>
      </x:c>
      <x:c r="C991" t="str">
        <x:v>Normal</x:v>
      </x:c>
      <x:c r="D991" t="n">
        <x:v>11</x:v>
      </x:c>
      <x:c r="E991" t="n">
        <x:v>3</x:v>
      </x:c>
      <x:c r="F991" t="n">
        <x:v>3</x:v>
      </x:c>
      <x:c r="G991" t="n">
        <x:v>5</x:v>
      </x:c>
      <x:c r="H991" t="n">
        <x:v>17.8</x:v>
      </x:c>
      <x:c r="I991" t="n">
        <x:v>0</x:v>
      </x:c>
      <x:c r="J991" t="n">
        <x:v>24.5</x:v>
      </x:c>
      <x:c r="K991" t="n">
        <x:v>40.1</x:v>
      </x:c>
      <x:c r="L991" t="n">
        <x:v>2</x:v>
      </x:c>
      <x:c r="M991" t="n">
        <x:v>2</x:v>
      </x:c>
      <x:c r="N991" t="n">
        <x:v>2</x:v>
      </x:c>
      <x:c r="O991" t="n">
        <x:v>2</x:v>
      </x:c>
      <x:c r="P991" t="n">
        <x:v>1</x:v>
      </x:c>
      <x:c r="Q991" t="n">
        <x:v>1</x:v>
      </x:c>
      <x:c r="R991" t="n">
        <x:v>1</x:v>
      </x:c>
      <x:c r="S991" t="n">
        <x:v>0</x:v>
      </x:c>
      <x:c r="T991" t="n">
        <x:f>D991</x:f>
        <x:v>11</x:v>
      </x:c>
      <x:c r="U991" t="n">
        <x:f>Assumptions!$B$16</x:f>
        <x:v>45</x:v>
      </x:c>
      <x:c r="V991" t="n">
        <x:f>MIN(T991,U991)</x:f>
        <x:v>11</x:v>
      </x:c>
      <x:c r="W991" t="n">
        <x:f>Assumptions!$B$17</x:f>
        <x:v>31.5</x:v>
      </x:c>
      <x:c r="X991" s="29" t="n">
        <x:f>V991/W991*100</x:f>
        <x:v>34.92063492063492</x:v>
      </x:c>
      <x:c r="Y991" s="29" t="n">
        <x:f>T991/U991*100</x:f>
        <x:v>24.444444444444443</x:v>
      </x:c>
      <x:c r="Z991" t="n">
        <x:f>MAX(U991-T991,0)</x:f>
        <x:v>34</x:v>
      </x:c>
      <x:c r="AA991" t="n">
        <x:f>MAX(T991-U991,0)</x:f>
        <x:v>0</x:v>
      </x:c>
      <x:c r="AB991" t="str">
        <x:f>IF(Y991&gt;=100,"Capacity Gap",IF(Y991&gt;=90,"Potential Bottleneck","No Bottleneck"))</x:f>
        <x:v>No Bottleneck</x:v>
      </x:c>
      <x:c r="AC991" t="str">
        <x:f>IF(Y991&lt;60,"Low Utilization / Smooth Flow",IF(Y991&lt;=85,"Moderate Utilization",IF(Y991&lt;90,"Transition / Capacity Pressure","High Utilization / Queue Risk")))</x:f>
        <x:v>Low Utilization / Smooth Flow</x:v>
      </x:c>
    </x:row>
    <x:row r="992">
      <x:c r="A992" t="n">
        <x:v>991</x:v>
      </x:c>
      <x:c r="B992" s="16" t="n">
        <x:v>46247.4375</x:v>
      </x:c>
      <x:c r="C992" t="str">
        <x:v>Normal</x:v>
      </x:c>
      <x:c r="D992" t="n">
        <x:v>11</x:v>
      </x:c>
      <x:c r="E992" t="n">
        <x:v>3</x:v>
      </x:c>
      <x:c r="F992" t="n">
        <x:v>3</x:v>
      </x:c>
      <x:c r="G992" t="n">
        <x:v>5</x:v>
      </x:c>
      <x:c r="H992" t="n">
        <x:v>23.8</x:v>
      </x:c>
      <x:c r="I992" t="n">
        <x:v>0</x:v>
      </x:c>
      <x:c r="J992" t="n">
        <x:v>24.5</x:v>
      </x:c>
      <x:c r="K992" t="n">
        <x:v>33.3</x:v>
      </x:c>
      <x:c r="L992" t="n">
        <x:v>2</x:v>
      </x:c>
      <x:c r="M992" t="n">
        <x:v>2</x:v>
      </x:c>
      <x:c r="N992" t="n">
        <x:v>1</x:v>
      </x:c>
      <x:c r="O992" t="n">
        <x:v>1</x:v>
      </x:c>
      <x:c r="P992" t="n">
        <x:v>1</x:v>
      </x:c>
      <x:c r="Q992" t="n">
        <x:v>1</x:v>
      </x:c>
      <x:c r="R992" t="n">
        <x:v>1</x:v>
      </x:c>
      <x:c r="S992" t="n">
        <x:v>2</x:v>
      </x:c>
      <x:c r="T992" t="n">
        <x:f>D992</x:f>
        <x:v>11</x:v>
      </x:c>
      <x:c r="U992" t="n">
        <x:f>Assumptions!$B$16</x:f>
        <x:v>45</x:v>
      </x:c>
      <x:c r="V992" t="n">
        <x:f>MIN(T992,U992)</x:f>
        <x:v>11</x:v>
      </x:c>
      <x:c r="W992" t="n">
        <x:f>Assumptions!$B$17</x:f>
        <x:v>31.5</x:v>
      </x:c>
      <x:c r="X992" s="29" t="n">
        <x:f>V992/W992*100</x:f>
        <x:v>34.92063492063492</x:v>
      </x:c>
      <x:c r="Y992" s="29" t="n">
        <x:f>T992/U992*100</x:f>
        <x:v>24.444444444444443</x:v>
      </x:c>
      <x:c r="Z992" t="n">
        <x:f>MAX(U992-T992,0)</x:f>
        <x:v>34</x:v>
      </x:c>
      <x:c r="AA992" t="n">
        <x:f>MAX(T992-U992,0)</x:f>
        <x:v>0</x:v>
      </x:c>
      <x:c r="AB992" t="str">
        <x:f>IF(Y992&gt;=100,"Capacity Gap",IF(Y992&gt;=90,"Potential Bottleneck","No Bottleneck"))</x:f>
        <x:v>No Bottleneck</x:v>
      </x:c>
      <x:c r="AC992" t="str">
        <x:f>IF(Y992&lt;60,"Low Utilization / Smooth Flow",IF(Y992&lt;=85,"Moderate Utilization",IF(Y992&lt;90,"Transition / Capacity Pressure","High Utilization / Queue Risk")))</x:f>
        <x:v>Low Utilization / Smooth Flow</x:v>
      </x:c>
    </x:row>
    <x:row r="993">
      <x:c r="A993" t="n">
        <x:v>992</x:v>
      </x:c>
      <x:c r="B993" s="16" t="n">
        <x:v>46247.44097222222</x:v>
      </x:c>
      <x:c r="C993" t="str">
        <x:v>Normal</x:v>
      </x:c>
      <x:c r="D993" t="n">
        <x:v>14</x:v>
      </x:c>
      <x:c r="E993" t="n">
        <x:v>4</x:v>
      </x:c>
      <x:c r="F993" t="n">
        <x:v>4</x:v>
      </x:c>
      <x:c r="G993" t="n">
        <x:v>6</x:v>
      </x:c>
      <x:c r="H993" t="n">
        <x:v>22.6</x:v>
      </x:c>
      <x:c r="I993" t="n">
        <x:v>0</x:v>
      </x:c>
      <x:c r="J993" t="n">
        <x:v>31.2</x:v>
      </x:c>
      <x:c r="K993" t="n">
        <x:v>42</x:v>
      </x:c>
      <x:c r="L993" t="n">
        <x:v>2</x:v>
      </x:c>
      <x:c r="M993" t="n">
        <x:v>2</x:v>
      </x:c>
      <x:c r="N993" t="n">
        <x:v>2</x:v>
      </x:c>
      <x:c r="O993" t="n">
        <x:v>2</x:v>
      </x:c>
      <x:c r="P993" t="n">
        <x:v>1</x:v>
      </x:c>
      <x:c r="Q993" t="n">
        <x:v>2</x:v>
      </x:c>
      <x:c r="R993" t="n">
        <x:v>1</x:v>
      </x:c>
      <x:c r="S993" t="n">
        <x:v>2</x:v>
      </x:c>
      <x:c r="T993" t="n">
        <x:f>D993</x:f>
        <x:v>14</x:v>
      </x:c>
      <x:c r="U993" t="n">
        <x:f>Assumptions!$B$16</x:f>
        <x:v>45</x:v>
      </x:c>
      <x:c r="V993" t="n">
        <x:f>MIN(T993,U993)</x:f>
        <x:v>14</x:v>
      </x:c>
      <x:c r="W993" t="n">
        <x:f>Assumptions!$B$17</x:f>
        <x:v>31.5</x:v>
      </x:c>
      <x:c r="X993" s="29" t="n">
        <x:f>V993/W993*100</x:f>
        <x:v>44.44444444444444</x:v>
      </x:c>
      <x:c r="Y993" s="29" t="n">
        <x:f>T993/U993*100</x:f>
        <x:v>31.11111111111111</x:v>
      </x:c>
      <x:c r="Z993" t="n">
        <x:f>MAX(U993-T993,0)</x:f>
        <x:v>31</x:v>
      </x:c>
      <x:c r="AA993" t="n">
        <x:f>MAX(T993-U993,0)</x:f>
        <x:v>0</x:v>
      </x:c>
      <x:c r="AB993" t="str">
        <x:f>IF(Y993&gt;=100,"Capacity Gap",IF(Y993&gt;=90,"Potential Bottleneck","No Bottleneck"))</x:f>
        <x:v>No Bottleneck</x:v>
      </x:c>
      <x:c r="AC993" t="str">
        <x:f>IF(Y993&lt;60,"Low Utilization / Smooth Flow",IF(Y993&lt;=85,"Moderate Utilization",IF(Y993&lt;90,"Transition / Capacity Pressure","High Utilization / Queue Risk")))</x:f>
        <x:v>Low Utilization / Smooth Flow</x:v>
      </x:c>
    </x:row>
    <x:row r="994">
      <x:c r="A994" t="n">
        <x:v>993</x:v>
      </x:c>
      <x:c r="B994" s="16" t="n">
        <x:v>46247.444444444445</x:v>
      </x:c>
      <x:c r="C994" t="str">
        <x:v>Normal</x:v>
      </x:c>
      <x:c r="D994" t="n">
        <x:v>10</x:v>
      </x:c>
      <x:c r="E994" t="n">
        <x:v>3</x:v>
      </x:c>
      <x:c r="F994" t="n">
        <x:v>2</x:v>
      </x:c>
      <x:c r="G994" t="n">
        <x:v>5</x:v>
      </x:c>
      <x:c r="H994" t="n">
        <x:v>20.4</x:v>
      </x:c>
      <x:c r="I994" t="n">
        <x:v>0</x:v>
      </x:c>
      <x:c r="J994" t="n">
        <x:v>22.3</x:v>
      </x:c>
      <x:c r="K994" t="n">
        <x:v>39.9</x:v>
      </x:c>
      <x:c r="L994" t="n">
        <x:v>2</x:v>
      </x:c>
      <x:c r="M994" t="n">
        <x:v>2</x:v>
      </x:c>
      <x:c r="N994" t="n">
        <x:v>2</x:v>
      </x:c>
      <x:c r="O994" t="n">
        <x:v>1</x:v>
      </x:c>
      <x:c r="P994" t="n">
        <x:v>1</x:v>
      </x:c>
      <x:c r="Q994" t="n">
        <x:v>1</x:v>
      </x:c>
      <x:c r="R994" t="n">
        <x:v>1</x:v>
      </x:c>
      <x:c r="S994" t="n">
        <x:v>0</x:v>
      </x:c>
      <x:c r="T994" t="n">
        <x:f>D994</x:f>
        <x:v>10</x:v>
      </x:c>
      <x:c r="U994" t="n">
        <x:f>Assumptions!$B$16</x:f>
        <x:v>45</x:v>
      </x:c>
      <x:c r="V994" t="n">
        <x:f>MIN(T994,U994)</x:f>
        <x:v>10</x:v>
      </x:c>
      <x:c r="W994" t="n">
        <x:f>Assumptions!$B$17</x:f>
        <x:v>31.5</x:v>
      </x:c>
      <x:c r="X994" s="29" t="n">
        <x:f>V994/W994*100</x:f>
        <x:v>31.746031746031743</x:v>
      </x:c>
      <x:c r="Y994" s="29" t="n">
        <x:f>T994/U994*100</x:f>
        <x:v>22.22222222222222</x:v>
      </x:c>
      <x:c r="Z994" t="n">
        <x:f>MAX(U994-T994,0)</x:f>
        <x:v>35</x:v>
      </x:c>
      <x:c r="AA994" t="n">
        <x:f>MAX(T994-U994,0)</x:f>
        <x:v>0</x:v>
      </x:c>
      <x:c r="AB994" t="str">
        <x:f>IF(Y994&gt;=100,"Capacity Gap",IF(Y994&gt;=90,"Potential Bottleneck","No Bottleneck"))</x:f>
        <x:v>No Bottleneck</x:v>
      </x:c>
      <x:c r="AC994" t="str">
        <x:f>IF(Y994&lt;60,"Low Utilization / Smooth Flow",IF(Y994&lt;=85,"Moderate Utilization",IF(Y994&lt;90,"Transition / Capacity Pressure","High Utilization / Queue Risk")))</x:f>
        <x:v>Low Utilization / Smooth Flow</x:v>
      </x:c>
    </x:row>
    <x:row r="995">
      <x:c r="A995" t="n">
        <x:v>994</x:v>
      </x:c>
      <x:c r="B995" s="16" t="n">
        <x:v>46247.447916666664</x:v>
      </x:c>
      <x:c r="C995" t="str">
        <x:v>Normal</x:v>
      </x:c>
      <x:c r="D995" t="n">
        <x:v>10</x:v>
      </x:c>
      <x:c r="E995" t="n">
        <x:v>3</x:v>
      </x:c>
      <x:c r="F995" t="n">
        <x:v>2</x:v>
      </x:c>
      <x:c r="G995" t="n">
        <x:v>5</x:v>
      </x:c>
      <x:c r="H995" t="n">
        <x:v>23.9</x:v>
      </x:c>
      <x:c r="I995" t="n">
        <x:v>0</x:v>
      </x:c>
      <x:c r="J995" t="n">
        <x:v>22.3</x:v>
      </x:c>
      <x:c r="K995" t="n">
        <x:v>41.5</x:v>
      </x:c>
      <x:c r="L995" t="n">
        <x:v>2</x:v>
      </x:c>
      <x:c r="M995" t="n">
        <x:v>2</x:v>
      </x:c>
      <x:c r="N995" t="n">
        <x:v>2</x:v>
      </x:c>
      <x:c r="O995" t="n">
        <x:v>1</x:v>
      </x:c>
      <x:c r="P995" t="n">
        <x:v>1</x:v>
      </x:c>
      <x:c r="Q995" t="n">
        <x:v>1</x:v>
      </x:c>
      <x:c r="R995" t="n">
        <x:v>1</x:v>
      </x:c>
      <x:c r="S995" t="n">
        <x:v>0</x:v>
      </x:c>
      <x:c r="T995" t="n">
        <x:f>D995</x:f>
        <x:v>10</x:v>
      </x:c>
      <x:c r="U995" t="n">
        <x:f>Assumptions!$B$16</x:f>
        <x:v>45</x:v>
      </x:c>
      <x:c r="V995" t="n">
        <x:f>MIN(T995,U995)</x:f>
        <x:v>10</x:v>
      </x:c>
      <x:c r="W995" t="n">
        <x:f>Assumptions!$B$17</x:f>
        <x:v>31.5</x:v>
      </x:c>
      <x:c r="X995" s="29" t="n">
        <x:f>V995/W995*100</x:f>
        <x:v>31.746031746031743</x:v>
      </x:c>
      <x:c r="Y995" s="29" t="n">
        <x:f>T995/U995*100</x:f>
        <x:v>22.22222222222222</x:v>
      </x:c>
      <x:c r="Z995" t="n">
        <x:f>MAX(U995-T995,0)</x:f>
        <x:v>35</x:v>
      </x:c>
      <x:c r="AA995" t="n">
        <x:f>MAX(T995-U995,0)</x:f>
        <x:v>0</x:v>
      </x:c>
      <x:c r="AB995" t="str">
        <x:f>IF(Y995&gt;=100,"Capacity Gap",IF(Y995&gt;=90,"Potential Bottleneck","No Bottleneck"))</x:f>
        <x:v>No Bottleneck</x:v>
      </x:c>
      <x:c r="AC995" t="str">
        <x:f>IF(Y995&lt;60,"Low Utilization / Smooth Flow",IF(Y995&lt;=85,"Moderate Utilization",IF(Y995&lt;90,"Transition / Capacity Pressure","High Utilization / Queue Risk")))</x:f>
        <x:v>Low Utilization / Smooth Flow</x:v>
      </x:c>
    </x:row>
    <x:row r="996">
      <x:c r="A996" t="n">
        <x:v>995</x:v>
      </x:c>
      <x:c r="B996" s="16" t="n">
        <x:v>46247.45138888889</x:v>
      </x:c>
      <x:c r="C996" t="str">
        <x:v>Normal</x:v>
      </x:c>
      <x:c r="D996" t="n">
        <x:v>11</x:v>
      </x:c>
      <x:c r="E996" t="n">
        <x:v>3</x:v>
      </x:c>
      <x:c r="F996" t="n">
        <x:v>3</x:v>
      </x:c>
      <x:c r="G996" t="n">
        <x:v>5</x:v>
      </x:c>
      <x:c r="H996" t="n">
        <x:v>20.8</x:v>
      </x:c>
      <x:c r="I996" t="n">
        <x:v>0</x:v>
      </x:c>
      <x:c r="J996" t="n">
        <x:v>24.5</x:v>
      </x:c>
      <x:c r="K996" t="n">
        <x:v>41.4</x:v>
      </x:c>
      <x:c r="L996" t="n">
        <x:v>2</x:v>
      </x:c>
      <x:c r="M996" t="n">
        <x:v>2</x:v>
      </x:c>
      <x:c r="N996" t="n">
        <x:v>2</x:v>
      </x:c>
      <x:c r="O996" t="n">
        <x:v>1</x:v>
      </x:c>
      <x:c r="P996" t="n">
        <x:v>2</x:v>
      </x:c>
      <x:c r="Q996" t="n">
        <x:v>1</x:v>
      </x:c>
      <x:c r="R996" t="n">
        <x:v>1</x:v>
      </x:c>
      <x:c r="S996" t="n">
        <x:v>0</x:v>
      </x:c>
      <x:c r="T996" t="n">
        <x:f>D996</x:f>
        <x:v>11</x:v>
      </x:c>
      <x:c r="U996" t="n">
        <x:f>Assumptions!$B$16</x:f>
        <x:v>45</x:v>
      </x:c>
      <x:c r="V996" t="n">
        <x:f>MIN(T996,U996)</x:f>
        <x:v>11</x:v>
      </x:c>
      <x:c r="W996" t="n">
        <x:f>Assumptions!$B$17</x:f>
        <x:v>31.5</x:v>
      </x:c>
      <x:c r="X996" s="29" t="n">
        <x:f>V996/W996*100</x:f>
        <x:v>34.92063492063492</x:v>
      </x:c>
      <x:c r="Y996" s="29" t="n">
        <x:f>T996/U996*100</x:f>
        <x:v>24.444444444444443</x:v>
      </x:c>
      <x:c r="Z996" t="n">
        <x:f>MAX(U996-T996,0)</x:f>
        <x:v>34</x:v>
      </x:c>
      <x:c r="AA996" t="n">
        <x:f>MAX(T996-U996,0)</x:f>
        <x:v>0</x:v>
      </x:c>
      <x:c r="AB996" t="str">
        <x:f>IF(Y996&gt;=100,"Capacity Gap",IF(Y996&gt;=90,"Potential Bottleneck","No Bottleneck"))</x:f>
        <x:v>No Bottleneck</x:v>
      </x:c>
      <x:c r="AC996" t="str">
        <x:f>IF(Y996&lt;60,"Low Utilization / Smooth Flow",IF(Y996&lt;=85,"Moderate Utilization",IF(Y996&lt;90,"Transition / Capacity Pressure","High Utilization / Queue Risk")))</x:f>
        <x:v>Low Utilization / Smooth Flow</x:v>
      </x:c>
    </x:row>
    <x:row r="997">
      <x:c r="A997" t="n">
        <x:v>996</x:v>
      </x:c>
      <x:c r="B997" s="16" t="n">
        <x:v>46247.45486111111</x:v>
      </x:c>
      <x:c r="C997" t="str">
        <x:v>Normal</x:v>
      </x:c>
      <x:c r="D997" t="n">
        <x:v>9</x:v>
      </x:c>
      <x:c r="E997" t="n">
        <x:v>3</x:v>
      </x:c>
      <x:c r="F997" t="n">
        <x:v>2</x:v>
      </x:c>
      <x:c r="G997" t="n">
        <x:v>4</x:v>
      </x:c>
      <x:c r="H997" t="n">
        <x:v>26.2</x:v>
      </x:c>
      <x:c r="I997" t="n">
        <x:v>0</x:v>
      </x:c>
      <x:c r="J997" t="n">
        <x:v>20.1</x:v>
      </x:c>
      <x:c r="K997" t="n">
        <x:v>34.5</x:v>
      </x:c>
      <x:c r="L997" t="n">
        <x:v>2</x:v>
      </x:c>
      <x:c r="M997" t="n">
        <x:v>2</x:v>
      </x:c>
      <x:c r="N997" t="n">
        <x:v>1</x:v>
      </x:c>
      <x:c r="O997" t="n">
        <x:v>1</x:v>
      </x:c>
      <x:c r="P997" t="n">
        <x:v>1</x:v>
      </x:c>
      <x:c r="Q997" t="n">
        <x:v>1</x:v>
      </x:c>
      <x:c r="R997" t="n">
        <x:v>1</x:v>
      </x:c>
      <x:c r="S997" t="n">
        <x:v>0</x:v>
      </x:c>
      <x:c r="T997" t="n">
        <x:f>D997</x:f>
        <x:v>9</x:v>
      </x:c>
      <x:c r="U997" t="n">
        <x:f>Assumptions!$B$16</x:f>
        <x:v>45</x:v>
      </x:c>
      <x:c r="V997" t="n">
        <x:f>MIN(T997,U997)</x:f>
        <x:v>9</x:v>
      </x:c>
      <x:c r="W997" t="n">
        <x:f>Assumptions!$B$17</x:f>
        <x:v>31.5</x:v>
      </x:c>
      <x:c r="X997" s="29" t="n">
        <x:f>V997/W997*100</x:f>
        <x:v>28.57142857142857</x:v>
      </x:c>
      <x:c r="Y997" s="29" t="n">
        <x:f>T997/U997*100</x:f>
        <x:v>20</x:v>
      </x:c>
      <x:c r="Z997" t="n">
        <x:f>MAX(U997-T997,0)</x:f>
        <x:v>36</x:v>
      </x:c>
      <x:c r="AA997" t="n">
        <x:f>MAX(T997-U997,0)</x:f>
        <x:v>0</x:v>
      </x:c>
      <x:c r="AB997" t="str">
        <x:f>IF(Y997&gt;=100,"Capacity Gap",IF(Y997&gt;=90,"Potential Bottleneck","No Bottleneck"))</x:f>
        <x:v>No Bottleneck</x:v>
      </x:c>
      <x:c r="AC997" t="str">
        <x:f>IF(Y997&lt;60,"Low Utilization / Smooth Flow",IF(Y997&lt;=85,"Moderate Utilization",IF(Y997&lt;90,"Transition / Capacity Pressure","High Utilization / Queue Risk")))</x:f>
        <x:v>Low Utilization / Smooth Flow</x:v>
      </x:c>
    </x:row>
    <x:row r="998">
      <x:c r="A998" t="n">
        <x:v>997</x:v>
      </x:c>
      <x:c r="B998" s="16" t="n">
        <x:v>46247.458333333336</x:v>
      </x:c>
      <x:c r="C998" t="str">
        <x:v>Normal</x:v>
      </x:c>
      <x:c r="D998" t="n">
        <x:v>11</x:v>
      </x:c>
      <x:c r="E998" t="n">
        <x:v>3</x:v>
      </x:c>
      <x:c r="F998" t="n">
        <x:v>3</x:v>
      </x:c>
      <x:c r="G998" t="n">
        <x:v>5</x:v>
      </x:c>
      <x:c r="H998" t="n">
        <x:v>21.6</x:v>
      </x:c>
      <x:c r="I998" t="n">
        <x:v>0</x:v>
      </x:c>
      <x:c r="J998" t="n">
        <x:v>24.5</x:v>
      </x:c>
      <x:c r="K998" t="n">
        <x:v>34.2</x:v>
      </x:c>
      <x:c r="L998" t="n">
        <x:v>1</x:v>
      </x:c>
      <x:c r="M998" t="n">
        <x:v>2</x:v>
      </x:c>
      <x:c r="N998" t="n">
        <x:v>2</x:v>
      </x:c>
      <x:c r="O998" t="n">
        <x:v>2</x:v>
      </x:c>
      <x:c r="P998" t="n">
        <x:v>1</x:v>
      </x:c>
      <x:c r="Q998" t="n">
        <x:v>1</x:v>
      </x:c>
      <x:c r="R998" t="n">
        <x:v>1</x:v>
      </x:c>
      <x:c r="S998" t="n">
        <x:v>1</x:v>
      </x:c>
      <x:c r="T998" t="n">
        <x:f>D998</x:f>
        <x:v>11</x:v>
      </x:c>
      <x:c r="U998" t="n">
        <x:f>Assumptions!$B$16</x:f>
        <x:v>45</x:v>
      </x:c>
      <x:c r="V998" t="n">
        <x:f>MIN(T998,U998)</x:f>
        <x:v>11</x:v>
      </x:c>
      <x:c r="W998" t="n">
        <x:f>Assumptions!$B$17</x:f>
        <x:v>31.5</x:v>
      </x:c>
      <x:c r="X998" s="29" t="n">
        <x:f>V998/W998*100</x:f>
        <x:v>34.92063492063492</x:v>
      </x:c>
      <x:c r="Y998" s="29" t="n">
        <x:f>T998/U998*100</x:f>
        <x:v>24.444444444444443</x:v>
      </x:c>
      <x:c r="Z998" t="n">
        <x:f>MAX(U998-T998,0)</x:f>
        <x:v>34</x:v>
      </x:c>
      <x:c r="AA998" t="n">
        <x:f>MAX(T998-U998,0)</x:f>
        <x:v>0</x:v>
      </x:c>
      <x:c r="AB998" t="str">
        <x:f>IF(Y998&gt;=100,"Capacity Gap",IF(Y998&gt;=90,"Potential Bottleneck","No Bottleneck"))</x:f>
        <x:v>No Bottleneck</x:v>
      </x:c>
      <x:c r="AC998" t="str">
        <x:f>IF(Y998&lt;60,"Low Utilization / Smooth Flow",IF(Y998&lt;=85,"Moderate Utilization",IF(Y998&lt;90,"Transition / Capacity Pressure","High Utilization / Queue Risk")))</x:f>
        <x:v>Low Utilization / Smooth Flow</x:v>
      </x:c>
    </x:row>
    <x:row r="999">
      <x:c r="A999" t="n">
        <x:v>998</x:v>
      </x:c>
      <x:c r="B999" s="16" t="n">
        <x:v>46247.461805555555</x:v>
      </x:c>
      <x:c r="C999" t="str">
        <x:v>Normal</x:v>
      </x:c>
      <x:c r="D999" t="n">
        <x:v>8</x:v>
      </x:c>
      <x:c r="E999" t="n">
        <x:v>2</x:v>
      </x:c>
      <x:c r="F999" t="n">
        <x:v>2</x:v>
      </x:c>
      <x:c r="G999" t="n">
        <x:v>4</x:v>
      </x:c>
      <x:c r="H999" t="n">
        <x:v>20</x:v>
      </x:c>
      <x:c r="I999" t="n">
        <x:v>0</x:v>
      </x:c>
      <x:c r="J999" t="n">
        <x:v>17.8</x:v>
      </x:c>
      <x:c r="K999" t="n">
        <x:v>40.2</x:v>
      </x:c>
      <x:c r="L999" t="n">
        <x:v>1</x:v>
      </x:c>
      <x:c r="M999" t="n">
        <x:v>2</x:v>
      </x:c>
      <x:c r="N999" t="n">
        <x:v>1</x:v>
      </x:c>
      <x:c r="O999" t="n">
        <x:v>1</x:v>
      </x:c>
      <x:c r="P999" t="n">
        <x:v>1</x:v>
      </x:c>
      <x:c r="Q999" t="n">
        <x:v>1</x:v>
      </x:c>
      <x:c r="R999" t="n">
        <x:v>1</x:v>
      </x:c>
      <x:c r="S999" t="n">
        <x:v>0</x:v>
      </x:c>
      <x:c r="T999" t="n">
        <x:f>D999</x:f>
        <x:v>8</x:v>
      </x:c>
      <x:c r="U999" t="n">
        <x:f>Assumptions!$B$16</x:f>
        <x:v>45</x:v>
      </x:c>
      <x:c r="V999" t="n">
        <x:f>MIN(T999,U999)</x:f>
        <x:v>8</x:v>
      </x:c>
      <x:c r="W999" t="n">
        <x:f>Assumptions!$B$17</x:f>
        <x:v>31.5</x:v>
      </x:c>
      <x:c r="X999" s="29" t="n">
        <x:f>V999/W999*100</x:f>
        <x:v>25.396825396825395</x:v>
      </x:c>
      <x:c r="Y999" s="29" t="n">
        <x:f>T999/U999*100</x:f>
        <x:v>17.77777777777778</x:v>
      </x:c>
      <x:c r="Z999" t="n">
        <x:f>MAX(U999-T999,0)</x:f>
        <x:v>37</x:v>
      </x:c>
      <x:c r="AA999" t="n">
        <x:f>MAX(T999-U999,0)</x:f>
        <x:v>0</x:v>
      </x:c>
      <x:c r="AB999" t="str">
        <x:f>IF(Y999&gt;=100,"Capacity Gap",IF(Y999&gt;=90,"Potential Bottleneck","No Bottleneck"))</x:f>
        <x:v>No Bottleneck</x:v>
      </x:c>
      <x:c r="AC999" t="str">
        <x:f>IF(Y999&lt;60,"Low Utilization / Smooth Flow",IF(Y999&lt;=85,"Moderate Utilization",IF(Y999&lt;90,"Transition / Capacity Pressure","High Utilization / Queue Risk")))</x:f>
        <x:v>Low Utilization / Smooth Flow</x:v>
      </x:c>
    </x:row>
    <x:row r="1000">
      <x:c r="A1000" t="n">
        <x:v>999</x:v>
      </x:c>
      <x:c r="B1000" s="16" t="n">
        <x:v>46247.46527777778</x:v>
      </x:c>
      <x:c r="C1000" t="str">
        <x:v>Normal</x:v>
      </x:c>
      <x:c r="D1000" t="n">
        <x:v>13</x:v>
      </x:c>
      <x:c r="E1000" t="n">
        <x:v>4</x:v>
      </x:c>
      <x:c r="F1000" t="n">
        <x:v>3</x:v>
      </x:c>
      <x:c r="G1000" t="n">
        <x:v>6</x:v>
      </x:c>
      <x:c r="H1000" t="n">
        <x:v>25.1</x:v>
      </x:c>
      <x:c r="I1000" t="n">
        <x:v>0</x:v>
      </x:c>
      <x:c r="J1000" t="n">
        <x:v>29</x:v>
      </x:c>
      <x:c r="K1000" t="n">
        <x:v>41.1</x:v>
      </x:c>
      <x:c r="L1000" t="n">
        <x:v>2</x:v>
      </x:c>
      <x:c r="M1000" t="n">
        <x:v>2</x:v>
      </x:c>
      <x:c r="N1000" t="n">
        <x:v>2</x:v>
      </x:c>
      <x:c r="O1000" t="n">
        <x:v>1</x:v>
      </x:c>
      <x:c r="P1000" t="n">
        <x:v>1</x:v>
      </x:c>
      <x:c r="Q1000" t="n">
        <x:v>2</x:v>
      </x:c>
      <x:c r="R1000" t="n">
        <x:v>1</x:v>
      </x:c>
      <x:c r="S1000" t="n">
        <x:v>2</x:v>
      </x:c>
      <x:c r="T1000" t="n">
        <x:f>D1000</x:f>
        <x:v>13</x:v>
      </x:c>
      <x:c r="U1000" t="n">
        <x:f>Assumptions!$B$16</x:f>
        <x:v>45</x:v>
      </x:c>
      <x:c r="V1000" t="n">
        <x:f>MIN(T1000,U1000)</x:f>
        <x:v>13</x:v>
      </x:c>
      <x:c r="W1000" t="n">
        <x:f>Assumptions!$B$17</x:f>
        <x:v>31.5</x:v>
      </x:c>
      <x:c r="X1000" s="29" t="n">
        <x:f>V1000/W1000*100</x:f>
        <x:v>41.269841269841265</x:v>
      </x:c>
      <x:c r="Y1000" s="29" t="n">
        <x:f>T1000/U1000*100</x:f>
        <x:v>28.888888888888886</x:v>
      </x:c>
      <x:c r="Z1000" t="n">
        <x:f>MAX(U1000-T1000,0)</x:f>
        <x:v>32</x:v>
      </x:c>
      <x:c r="AA1000" t="n">
        <x:f>MAX(T1000-U1000,0)</x:f>
        <x:v>0</x:v>
      </x:c>
      <x:c r="AB1000" t="str">
        <x:f>IF(Y1000&gt;=100,"Capacity Gap",IF(Y1000&gt;=90,"Potential Bottleneck","No Bottleneck"))</x:f>
        <x:v>No Bottleneck</x:v>
      </x:c>
      <x:c r="AC1000" t="str">
        <x:f>IF(Y1000&lt;60,"Low Utilization / Smooth Flow",IF(Y1000&lt;=85,"Moderate Utilization",IF(Y1000&lt;90,"Transition / Capacity Pressure","High Utilization / Queue Risk")))</x:f>
        <x:v>Low Utilization / Smooth Flow</x:v>
      </x:c>
    </x:row>
    <x:row r="1001">
      <x:c r="A1001" t="n">
        <x:v>1000</x:v>
      </x:c>
      <x:c r="B1001" s="16" t="n">
        <x:v>46247.46875</x:v>
      </x:c>
      <x:c r="C1001" t="str">
        <x:v>Normal</x:v>
      </x:c>
      <x:c r="D1001" t="n">
        <x:v>12</x:v>
      </x:c>
      <x:c r="E1001" t="n">
        <x:v>4</x:v>
      </x:c>
      <x:c r="F1001" t="n">
        <x:v>3</x:v>
      </x:c>
      <x:c r="G1001" t="n">
        <x:v>5</x:v>
      </x:c>
      <x:c r="H1001" t="n">
        <x:v>24.9</x:v>
      </x:c>
      <x:c r="I1001" t="n">
        <x:v>0</x:v>
      </x:c>
      <x:c r="J1001" t="n">
        <x:v>26.8</x:v>
      </x:c>
      <x:c r="K1001" t="n">
        <x:v>36.2</x:v>
      </x:c>
      <x:c r="L1001" t="n">
        <x:v>2</x:v>
      </x:c>
      <x:c r="M1001" t="n">
        <x:v>2</x:v>
      </x:c>
      <x:c r="N1001" t="n">
        <x:v>2</x:v>
      </x:c>
      <x:c r="O1001" t="n">
        <x:v>2</x:v>
      </x:c>
      <x:c r="P1001" t="n">
        <x:v>2</x:v>
      </x:c>
      <x:c r="Q1001" t="n">
        <x:v>1</x:v>
      </x:c>
      <x:c r="R1001" t="n">
        <x:v>1</x:v>
      </x:c>
      <x:c r="S1001" t="n">
        <x:v>0</x:v>
      </x:c>
      <x:c r="T1001" t="n">
        <x:f>D1001</x:f>
        <x:v>12</x:v>
      </x:c>
      <x:c r="U1001" t="n">
        <x:f>Assumptions!$B$16</x:f>
        <x:v>45</x:v>
      </x:c>
      <x:c r="V1001" t="n">
        <x:f>MIN(T1001,U1001)</x:f>
        <x:v>12</x:v>
      </x:c>
      <x:c r="W1001" t="n">
        <x:f>Assumptions!$B$17</x:f>
        <x:v>31.5</x:v>
      </x:c>
      <x:c r="X1001" s="29" t="n">
        <x:f>V1001/W1001*100</x:f>
        <x:v>38.095238095238095</x:v>
      </x:c>
      <x:c r="Y1001" s="29" t="n">
        <x:f>T1001/U1001*100</x:f>
        <x:v>26.666666666666668</x:v>
      </x:c>
      <x:c r="Z1001" t="n">
        <x:f>MAX(U1001-T1001,0)</x:f>
        <x:v>33</x:v>
      </x:c>
      <x:c r="AA1001" t="n">
        <x:f>MAX(T1001-U1001,0)</x:f>
        <x:v>0</x:v>
      </x:c>
      <x:c r="AB1001" t="str">
        <x:f>IF(Y1001&gt;=100,"Capacity Gap",IF(Y1001&gt;=90,"Potential Bottleneck","No Bottleneck"))</x:f>
        <x:v>No Bottleneck</x:v>
      </x:c>
      <x:c r="AC1001" t="str">
        <x:f>IF(Y1001&lt;60,"Low Utilization / Smooth Flow",IF(Y1001&lt;=85,"Moderate Utilization",IF(Y1001&lt;90,"Transition / Capacity Pressure","High Utilization / Queue Risk")))</x:f>
        <x:v>Low Utilization / Smooth Flow</x:v>
      </x:c>
    </x:row>
    <x:row r="1002">
      <x:c r="A1002" t="n">
        <x:v>1001</x:v>
      </x:c>
      <x:c r="B1002" s="16" t="n">
        <x:v>46247.47222222222</x:v>
      </x:c>
      <x:c r="C1002" t="str">
        <x:v>Normal</x:v>
      </x:c>
      <x:c r="D1002" t="n">
        <x:v>12</x:v>
      </x:c>
      <x:c r="E1002" t="n">
        <x:v>4</x:v>
      </x:c>
      <x:c r="F1002" t="n">
        <x:v>3</x:v>
      </x:c>
      <x:c r="G1002" t="n">
        <x:v>5</x:v>
      </x:c>
      <x:c r="H1002" t="n">
        <x:v>22.7</x:v>
      </x:c>
      <x:c r="I1002" t="n">
        <x:v>0</x:v>
      </x:c>
      <x:c r="J1002" t="n">
        <x:v>26.8</x:v>
      </x:c>
      <x:c r="K1002" t="n">
        <x:v>35.9</x:v>
      </x:c>
      <x:c r="L1002" t="n">
        <x:v>2</x:v>
      </x:c>
      <x:c r="M1002" t="n">
        <x:v>2</x:v>
      </x:c>
      <x:c r="N1002" t="n">
        <x:v>2</x:v>
      </x:c>
      <x:c r="O1002" t="n">
        <x:v>1</x:v>
      </x:c>
      <x:c r="P1002" t="n">
        <x:v>2</x:v>
      </x:c>
      <x:c r="Q1002" t="n">
        <x:v>1</x:v>
      </x:c>
      <x:c r="R1002" t="n">
        <x:v>1</x:v>
      </x:c>
      <x:c r="S1002" t="n">
        <x:v>1</x:v>
      </x:c>
      <x:c r="T1002" t="n">
        <x:f>D1002</x:f>
        <x:v>12</x:v>
      </x:c>
      <x:c r="U1002" t="n">
        <x:f>Assumptions!$B$16</x:f>
        <x:v>45</x:v>
      </x:c>
      <x:c r="V1002" t="n">
        <x:f>MIN(T1002,U1002)</x:f>
        <x:v>12</x:v>
      </x:c>
      <x:c r="W1002" t="n">
        <x:f>Assumptions!$B$17</x:f>
        <x:v>31.5</x:v>
      </x:c>
      <x:c r="X1002" s="29" t="n">
        <x:f>V1002/W1002*100</x:f>
        <x:v>38.095238095238095</x:v>
      </x:c>
      <x:c r="Y1002" s="29" t="n">
        <x:f>T1002/U1002*100</x:f>
        <x:v>26.666666666666668</x:v>
      </x:c>
      <x:c r="Z1002" t="n">
        <x:f>MAX(U1002-T1002,0)</x:f>
        <x:v>33</x:v>
      </x:c>
      <x:c r="AA1002" t="n">
        <x:f>MAX(T1002-U1002,0)</x:f>
        <x:v>0</x:v>
      </x:c>
      <x:c r="AB1002" t="str">
        <x:f>IF(Y1002&gt;=100,"Capacity Gap",IF(Y1002&gt;=90,"Potential Bottleneck","No Bottleneck"))</x:f>
        <x:v>No Bottleneck</x:v>
      </x:c>
      <x:c r="AC1002" t="str">
        <x:f>IF(Y1002&lt;60,"Low Utilization / Smooth Flow",IF(Y1002&lt;=85,"Moderate Utilization",IF(Y1002&lt;90,"Transition / Capacity Pressure","High Utilization / Queue Risk")))</x:f>
        <x:v>Low Utilization / Smooth Flow</x:v>
      </x:c>
    </x:row>
    <x:row r="1003">
      <x:c r="A1003" t="n">
        <x:v>1002</x:v>
      </x:c>
      <x:c r="B1003" s="16" t="n">
        <x:v>46247.475694444445</x:v>
      </x:c>
      <x:c r="C1003" t="str">
        <x:v>Normal</x:v>
      </x:c>
      <x:c r="D1003" t="n">
        <x:v>10</x:v>
      </x:c>
      <x:c r="E1003" t="n">
        <x:v>3</x:v>
      </x:c>
      <x:c r="F1003" t="n">
        <x:v>2</x:v>
      </x:c>
      <x:c r="G1003" t="n">
        <x:v>5</x:v>
      </x:c>
      <x:c r="H1003" t="n">
        <x:v>20.9</x:v>
      </x:c>
      <x:c r="I1003" t="n">
        <x:v>0</x:v>
      </x:c>
      <x:c r="J1003" t="n">
        <x:v>22.3</x:v>
      </x:c>
      <x:c r="K1003" t="n">
        <x:v>40.1</x:v>
      </x:c>
      <x:c r="L1003" t="n">
        <x:v>2</x:v>
      </x:c>
      <x:c r="M1003" t="n">
        <x:v>1</x:v>
      </x:c>
      <x:c r="N1003" t="n">
        <x:v>2</x:v>
      </x:c>
      <x:c r="O1003" t="n">
        <x:v>1</x:v>
      </x:c>
      <x:c r="P1003" t="n">
        <x:v>1</x:v>
      </x:c>
      <x:c r="Q1003" t="n">
        <x:v>1</x:v>
      </x:c>
      <x:c r="R1003" t="n">
        <x:v>1</x:v>
      </x:c>
      <x:c r="S1003" t="n">
        <x:v>1</x:v>
      </x:c>
      <x:c r="T1003" t="n">
        <x:f>D1003</x:f>
        <x:v>10</x:v>
      </x:c>
      <x:c r="U1003" t="n">
        <x:f>Assumptions!$B$16</x:f>
        <x:v>45</x:v>
      </x:c>
      <x:c r="V1003" t="n">
        <x:f>MIN(T1003,U1003)</x:f>
        <x:v>10</x:v>
      </x:c>
      <x:c r="W1003" t="n">
        <x:f>Assumptions!$B$17</x:f>
        <x:v>31.5</x:v>
      </x:c>
      <x:c r="X1003" s="29" t="n">
        <x:f>V1003/W1003*100</x:f>
        <x:v>31.746031746031743</x:v>
      </x:c>
      <x:c r="Y1003" s="29" t="n">
        <x:f>T1003/U1003*100</x:f>
        <x:v>22.22222222222222</x:v>
      </x:c>
      <x:c r="Z1003" t="n">
        <x:f>MAX(U1003-T1003,0)</x:f>
        <x:v>35</x:v>
      </x:c>
      <x:c r="AA1003" t="n">
        <x:f>MAX(T1003-U1003,0)</x:f>
        <x:v>0</x:v>
      </x:c>
      <x:c r="AB1003" t="str">
        <x:f>IF(Y1003&gt;=100,"Capacity Gap",IF(Y1003&gt;=90,"Potential Bottleneck","No Bottleneck"))</x:f>
        <x:v>No Bottleneck</x:v>
      </x:c>
      <x:c r="AC1003" t="str">
        <x:f>IF(Y1003&lt;60,"Low Utilization / Smooth Flow",IF(Y1003&lt;=85,"Moderate Utilization",IF(Y1003&lt;90,"Transition / Capacity Pressure","High Utilization / Queue Risk")))</x:f>
        <x:v>Low Utilization / Smooth Flow</x:v>
      </x:c>
    </x:row>
    <x:row r="1004">
      <x:c r="A1004" t="n">
        <x:v>1003</x:v>
      </x:c>
      <x:c r="B1004" s="16" t="n">
        <x:v>46247.479166666664</x:v>
      </x:c>
      <x:c r="C1004" t="str">
        <x:v>Normal</x:v>
      </x:c>
      <x:c r="D1004" t="n">
        <x:v>10</x:v>
      </x:c>
      <x:c r="E1004" t="n">
        <x:v>3</x:v>
      </x:c>
      <x:c r="F1004" t="n">
        <x:v>2</x:v>
      </x:c>
      <x:c r="G1004" t="n">
        <x:v>5</x:v>
      </x:c>
      <x:c r="H1004" t="n">
        <x:v>23.6</x:v>
      </x:c>
      <x:c r="I1004" t="n">
        <x:v>0</x:v>
      </x:c>
      <x:c r="J1004" t="n">
        <x:v>22.3</x:v>
      </x:c>
      <x:c r="K1004" t="n">
        <x:v>36.3</x:v>
      </x:c>
      <x:c r="L1004" t="n">
        <x:v>2</x:v>
      </x:c>
      <x:c r="M1004" t="n">
        <x:v>2</x:v>
      </x:c>
      <x:c r="N1004" t="n">
        <x:v>2</x:v>
      </x:c>
      <x:c r="O1004" t="n">
        <x:v>1</x:v>
      </x:c>
      <x:c r="P1004" t="n">
        <x:v>1</x:v>
      </x:c>
      <x:c r="Q1004" t="n">
        <x:v>1</x:v>
      </x:c>
      <x:c r="R1004" t="n">
        <x:v>1</x:v>
      </x:c>
      <x:c r="S1004" t="n">
        <x:v>0</x:v>
      </x:c>
      <x:c r="T1004" t="n">
        <x:f>D1004</x:f>
        <x:v>10</x:v>
      </x:c>
      <x:c r="U1004" t="n">
        <x:f>Assumptions!$B$16</x:f>
        <x:v>45</x:v>
      </x:c>
      <x:c r="V1004" t="n">
        <x:f>MIN(T1004,U1004)</x:f>
        <x:v>10</x:v>
      </x:c>
      <x:c r="W1004" t="n">
        <x:f>Assumptions!$B$17</x:f>
        <x:v>31.5</x:v>
      </x:c>
      <x:c r="X1004" s="29" t="n">
        <x:f>V1004/W1004*100</x:f>
        <x:v>31.746031746031743</x:v>
      </x:c>
      <x:c r="Y1004" s="29" t="n">
        <x:f>T1004/U1004*100</x:f>
        <x:v>22.22222222222222</x:v>
      </x:c>
      <x:c r="Z1004" t="n">
        <x:f>MAX(U1004-T1004,0)</x:f>
        <x:v>35</x:v>
      </x:c>
      <x:c r="AA1004" t="n">
        <x:f>MAX(T1004-U1004,0)</x:f>
        <x:v>0</x:v>
      </x:c>
      <x:c r="AB1004" t="str">
        <x:f>IF(Y1004&gt;=100,"Capacity Gap",IF(Y1004&gt;=90,"Potential Bottleneck","No Bottleneck"))</x:f>
        <x:v>No Bottleneck</x:v>
      </x:c>
      <x:c r="AC1004" t="str">
        <x:f>IF(Y1004&lt;60,"Low Utilization / Smooth Flow",IF(Y1004&lt;=85,"Moderate Utilization",IF(Y1004&lt;90,"Transition / Capacity Pressure","High Utilization / Queue Risk")))</x:f>
        <x:v>Low Utilization / Smooth Flow</x:v>
      </x:c>
    </x:row>
    <x:row r="1005">
      <x:c r="A1005" t="n">
        <x:v>1004</x:v>
      </x:c>
      <x:c r="B1005" s="16" t="n">
        <x:v>46247.48263888889</x:v>
      </x:c>
      <x:c r="C1005" t="str">
        <x:v>Normal</x:v>
      </x:c>
      <x:c r="D1005" t="n">
        <x:v>8</x:v>
      </x:c>
      <x:c r="E1005" t="n">
        <x:v>2</x:v>
      </x:c>
      <x:c r="F1005" t="n">
        <x:v>2</x:v>
      </x:c>
      <x:c r="G1005" t="n">
        <x:v>4</x:v>
      </x:c>
      <x:c r="H1005" t="n">
        <x:v>15.9</x:v>
      </x:c>
      <x:c r="I1005" t="n">
        <x:v>0</x:v>
      </x:c>
      <x:c r="J1005" t="n">
        <x:v>17.8</x:v>
      </x:c>
      <x:c r="K1005" t="n">
        <x:v>34.8</x:v>
      </x:c>
      <x:c r="L1005" t="n">
        <x:v>1</x:v>
      </x:c>
      <x:c r="M1005" t="n">
        <x:v>1</x:v>
      </x:c>
      <x:c r="N1005" t="n">
        <x:v>1</x:v>
      </x:c>
      <x:c r="O1005" t="n">
        <x:v>1</x:v>
      </x:c>
      <x:c r="P1005" t="n">
        <x:v>1</x:v>
      </x:c>
      <x:c r="Q1005" t="n">
        <x:v>1</x:v>
      </x:c>
      <x:c r="R1005" t="n">
        <x:v>1</x:v>
      </x:c>
      <x:c r="S1005" t="n">
        <x:v>1</x:v>
      </x:c>
      <x:c r="T1005" t="n">
        <x:f>D1005</x:f>
        <x:v>8</x:v>
      </x:c>
      <x:c r="U1005" t="n">
        <x:f>Assumptions!$B$16</x:f>
        <x:v>45</x:v>
      </x:c>
      <x:c r="V1005" t="n">
        <x:f>MIN(T1005,U1005)</x:f>
        <x:v>8</x:v>
      </x:c>
      <x:c r="W1005" t="n">
        <x:f>Assumptions!$B$17</x:f>
        <x:v>31.5</x:v>
      </x:c>
      <x:c r="X1005" s="29" t="n">
        <x:f>V1005/W1005*100</x:f>
        <x:v>25.396825396825395</x:v>
      </x:c>
      <x:c r="Y1005" s="29" t="n">
        <x:f>T1005/U1005*100</x:f>
        <x:v>17.77777777777778</x:v>
      </x:c>
      <x:c r="Z1005" t="n">
        <x:f>MAX(U1005-T1005,0)</x:f>
        <x:v>37</x:v>
      </x:c>
      <x:c r="AA1005" t="n">
        <x:f>MAX(T1005-U1005,0)</x:f>
        <x:v>0</x:v>
      </x:c>
      <x:c r="AB1005" t="str">
        <x:f>IF(Y1005&gt;=100,"Capacity Gap",IF(Y1005&gt;=90,"Potential Bottleneck","No Bottleneck"))</x:f>
        <x:v>No Bottleneck</x:v>
      </x:c>
      <x:c r="AC1005" t="str">
        <x:f>IF(Y1005&lt;60,"Low Utilization / Smooth Flow",IF(Y1005&lt;=85,"Moderate Utilization",IF(Y1005&lt;90,"Transition / Capacity Pressure","High Utilization / Queue Risk")))</x:f>
        <x:v>Low Utilization / Smooth Flow</x:v>
      </x:c>
    </x:row>
    <x:row r="1006">
      <x:c r="A1006" t="n">
        <x:v>1005</x:v>
      </x:c>
      <x:c r="B1006" s="16" t="n">
        <x:v>46247.48611111111</x:v>
      </x:c>
      <x:c r="C1006" t="str">
        <x:v>Normal</x:v>
      </x:c>
      <x:c r="D1006" t="n">
        <x:v>9</x:v>
      </x:c>
      <x:c r="E1006" t="n">
        <x:v>3</x:v>
      </x:c>
      <x:c r="F1006" t="n">
        <x:v>2</x:v>
      </x:c>
      <x:c r="G1006" t="n">
        <x:v>4</x:v>
      </x:c>
      <x:c r="H1006" t="n">
        <x:v>22.6</x:v>
      </x:c>
      <x:c r="I1006" t="n">
        <x:v>0</x:v>
      </x:c>
      <x:c r="J1006" t="n">
        <x:v>20.1</x:v>
      </x:c>
      <x:c r="K1006" t="n">
        <x:v>34.8</x:v>
      </x:c>
      <x:c r="L1006" t="n">
        <x:v>2</x:v>
      </x:c>
      <x:c r="M1006" t="n">
        <x:v>2</x:v>
      </x:c>
      <x:c r="N1006" t="n">
        <x:v>1</x:v>
      </x:c>
      <x:c r="O1006" t="n">
        <x:v>1</x:v>
      </x:c>
      <x:c r="P1006" t="n">
        <x:v>1</x:v>
      </x:c>
      <x:c r="Q1006" t="n">
        <x:v>1</x:v>
      </x:c>
      <x:c r="R1006" t="n">
        <x:v>1</x:v>
      </x:c>
      <x:c r="S1006" t="n">
        <x:v>0</x:v>
      </x:c>
      <x:c r="T1006" t="n">
        <x:f>D1006</x:f>
        <x:v>9</x:v>
      </x:c>
      <x:c r="U1006" t="n">
        <x:f>Assumptions!$B$16</x:f>
        <x:v>45</x:v>
      </x:c>
      <x:c r="V1006" t="n">
        <x:f>MIN(T1006,U1006)</x:f>
        <x:v>9</x:v>
      </x:c>
      <x:c r="W1006" t="n">
        <x:f>Assumptions!$B$17</x:f>
        <x:v>31.5</x:v>
      </x:c>
      <x:c r="X1006" s="29" t="n">
        <x:f>V1006/W1006*100</x:f>
        <x:v>28.57142857142857</x:v>
      </x:c>
      <x:c r="Y1006" s="29" t="n">
        <x:f>T1006/U1006*100</x:f>
        <x:v>20</x:v>
      </x:c>
      <x:c r="Z1006" t="n">
        <x:f>MAX(U1006-T1006,0)</x:f>
        <x:v>36</x:v>
      </x:c>
      <x:c r="AA1006" t="n">
        <x:f>MAX(T1006-U1006,0)</x:f>
        <x:v>0</x:v>
      </x:c>
      <x:c r="AB1006" t="str">
        <x:f>IF(Y1006&gt;=100,"Capacity Gap",IF(Y1006&gt;=90,"Potential Bottleneck","No Bottleneck"))</x:f>
        <x:v>No Bottleneck</x:v>
      </x:c>
      <x:c r="AC1006" t="str">
        <x:f>IF(Y1006&lt;60,"Low Utilization / Smooth Flow",IF(Y1006&lt;=85,"Moderate Utilization",IF(Y1006&lt;90,"Transition / Capacity Pressure","High Utilization / Queue Risk")))</x:f>
        <x:v>Low Utilization / Smooth Flow</x:v>
      </x:c>
    </x:row>
    <x:row r="1007">
      <x:c r="A1007" t="n">
        <x:v>1006</x:v>
      </x:c>
      <x:c r="B1007" s="16" t="n">
        <x:v>46247.489583333336</x:v>
      </x:c>
      <x:c r="C1007" t="str">
        <x:v>Normal</x:v>
      </x:c>
      <x:c r="D1007" t="n">
        <x:v>11</x:v>
      </x:c>
      <x:c r="E1007" t="n">
        <x:v>3</x:v>
      </x:c>
      <x:c r="F1007" t="n">
        <x:v>3</x:v>
      </x:c>
      <x:c r="G1007" t="n">
        <x:v>5</x:v>
      </x:c>
      <x:c r="H1007" t="n">
        <x:v>21.9</x:v>
      </x:c>
      <x:c r="I1007" t="n">
        <x:v>0</x:v>
      </x:c>
      <x:c r="J1007" t="n">
        <x:v>24.5</x:v>
      </x:c>
      <x:c r="K1007" t="n">
        <x:v>35.8</x:v>
      </x:c>
      <x:c r="L1007" t="n">
        <x:v>2</x:v>
      </x:c>
      <x:c r="M1007" t="n">
        <x:v>2</x:v>
      </x:c>
      <x:c r="N1007" t="n">
        <x:v>2</x:v>
      </x:c>
      <x:c r="O1007" t="n">
        <x:v>1</x:v>
      </x:c>
      <x:c r="P1007" t="n">
        <x:v>1</x:v>
      </x:c>
      <x:c r="Q1007" t="n">
        <x:v>1</x:v>
      </x:c>
      <x:c r="R1007" t="n">
        <x:v>1</x:v>
      </x:c>
      <x:c r="S1007" t="n">
        <x:v>1</x:v>
      </x:c>
      <x:c r="T1007" t="n">
        <x:f>D1007</x:f>
        <x:v>11</x:v>
      </x:c>
      <x:c r="U1007" t="n">
        <x:f>Assumptions!$B$16</x:f>
        <x:v>45</x:v>
      </x:c>
      <x:c r="V1007" t="n">
        <x:f>MIN(T1007,U1007)</x:f>
        <x:v>11</x:v>
      </x:c>
      <x:c r="W1007" t="n">
        <x:f>Assumptions!$B$17</x:f>
        <x:v>31.5</x:v>
      </x:c>
      <x:c r="X1007" s="29" t="n">
        <x:f>V1007/W1007*100</x:f>
        <x:v>34.92063492063492</x:v>
      </x:c>
      <x:c r="Y1007" s="29" t="n">
        <x:f>T1007/U1007*100</x:f>
        <x:v>24.444444444444443</x:v>
      </x:c>
      <x:c r="Z1007" t="n">
        <x:f>MAX(U1007-T1007,0)</x:f>
        <x:v>34</x:v>
      </x:c>
      <x:c r="AA1007" t="n">
        <x:f>MAX(T1007-U1007,0)</x:f>
        <x:v>0</x:v>
      </x:c>
      <x:c r="AB1007" t="str">
        <x:f>IF(Y1007&gt;=100,"Capacity Gap",IF(Y1007&gt;=90,"Potential Bottleneck","No Bottleneck"))</x:f>
        <x:v>No Bottleneck</x:v>
      </x:c>
      <x:c r="AC1007" t="str">
        <x:f>IF(Y1007&lt;60,"Low Utilization / Smooth Flow",IF(Y1007&lt;=85,"Moderate Utilization",IF(Y1007&lt;90,"Transition / Capacity Pressure","High Utilization / Queue Risk")))</x:f>
        <x:v>Low Utilization / Smooth Flow</x:v>
      </x:c>
    </x:row>
    <x:row r="1008">
      <x:c r="A1008" t="n">
        <x:v>1007</x:v>
      </x:c>
      <x:c r="B1008" s="16" t="n">
        <x:v>46247.493055555555</x:v>
      </x:c>
      <x:c r="C1008" t="str">
        <x:v>Normal</x:v>
      </x:c>
      <x:c r="D1008" t="n">
        <x:v>12</x:v>
      </x:c>
      <x:c r="E1008" t="n">
        <x:v>4</x:v>
      </x:c>
      <x:c r="F1008" t="n">
        <x:v>3</x:v>
      </x:c>
      <x:c r="G1008" t="n">
        <x:v>5</x:v>
      </x:c>
      <x:c r="H1008" t="n">
        <x:v>23.4</x:v>
      </x:c>
      <x:c r="I1008" t="n">
        <x:v>0</x:v>
      </x:c>
      <x:c r="J1008" t="n">
        <x:v>26.8</x:v>
      </x:c>
      <x:c r="K1008" t="n">
        <x:v>35.8</x:v>
      </x:c>
      <x:c r="L1008" t="n">
        <x:v>2</x:v>
      </x:c>
      <x:c r="M1008" t="n">
        <x:v>2</x:v>
      </x:c>
      <x:c r="N1008" t="n">
        <x:v>2</x:v>
      </x:c>
      <x:c r="O1008" t="n">
        <x:v>1</x:v>
      </x:c>
      <x:c r="P1008" t="n">
        <x:v>1</x:v>
      </x:c>
      <x:c r="Q1008" t="n">
        <x:v>1</x:v>
      </x:c>
      <x:c r="R1008" t="n">
        <x:v>1</x:v>
      </x:c>
      <x:c r="S1008" t="n">
        <x:v>2</x:v>
      </x:c>
      <x:c r="T1008" t="n">
        <x:f>D1008</x:f>
        <x:v>12</x:v>
      </x:c>
      <x:c r="U1008" t="n">
        <x:f>Assumptions!$B$16</x:f>
        <x:v>45</x:v>
      </x:c>
      <x:c r="V1008" t="n">
        <x:f>MIN(T1008,U1008)</x:f>
        <x:v>12</x:v>
      </x:c>
      <x:c r="W1008" t="n">
        <x:f>Assumptions!$B$17</x:f>
        <x:v>31.5</x:v>
      </x:c>
      <x:c r="X1008" s="29" t="n">
        <x:f>V1008/W1008*100</x:f>
        <x:v>38.095238095238095</x:v>
      </x:c>
      <x:c r="Y1008" s="29" t="n">
        <x:f>T1008/U1008*100</x:f>
        <x:v>26.666666666666668</x:v>
      </x:c>
      <x:c r="Z1008" t="n">
        <x:f>MAX(U1008-T1008,0)</x:f>
        <x:v>33</x:v>
      </x:c>
      <x:c r="AA1008" t="n">
        <x:f>MAX(T1008-U1008,0)</x:f>
        <x:v>0</x:v>
      </x:c>
      <x:c r="AB1008" t="str">
        <x:f>IF(Y1008&gt;=100,"Capacity Gap",IF(Y1008&gt;=90,"Potential Bottleneck","No Bottleneck"))</x:f>
        <x:v>No Bottleneck</x:v>
      </x:c>
      <x:c r="AC1008" t="str">
        <x:f>IF(Y1008&lt;60,"Low Utilization / Smooth Flow",IF(Y1008&lt;=85,"Moderate Utilization",IF(Y1008&lt;90,"Transition / Capacity Pressure","High Utilization / Queue Risk")))</x:f>
        <x:v>Low Utilization / Smooth Flow</x:v>
      </x:c>
    </x:row>
    <x:row r="1009">
      <x:c r="A1009" t="n">
        <x:v>1008</x:v>
      </x:c>
      <x:c r="B1009" s="16" t="n">
        <x:v>46247.49652777778</x:v>
      </x:c>
      <x:c r="C1009" t="str">
        <x:v>Normal</x:v>
      </x:c>
      <x:c r="D1009" t="n">
        <x:v>14</x:v>
      </x:c>
      <x:c r="E1009" t="n">
        <x:v>4</x:v>
      </x:c>
      <x:c r="F1009" t="n">
        <x:v>4</x:v>
      </x:c>
      <x:c r="G1009" t="n">
        <x:v>6</x:v>
      </x:c>
      <x:c r="H1009" t="n">
        <x:v>24.3</x:v>
      </x:c>
      <x:c r="I1009" t="n">
        <x:v>0</x:v>
      </x:c>
      <x:c r="J1009" t="n">
        <x:v>31.2</x:v>
      </x:c>
      <x:c r="K1009" t="n">
        <x:v>37.6</x:v>
      </x:c>
      <x:c r="L1009" t="n">
        <x:v>2</x:v>
      </x:c>
      <x:c r="M1009" t="n">
        <x:v>3</x:v>
      </x:c>
      <x:c r="N1009" t="n">
        <x:v>3</x:v>
      </x:c>
      <x:c r="O1009" t="n">
        <x:v>2</x:v>
      </x:c>
      <x:c r="P1009" t="n">
        <x:v>2</x:v>
      </x:c>
      <x:c r="Q1009" t="n">
        <x:v>2</x:v>
      </x:c>
      <x:c r="R1009" t="n">
        <x:v>0</x:v>
      </x:c>
      <x:c r="S1009" t="n">
        <x:v>0</x:v>
      </x:c>
      <x:c r="T1009" t="n">
        <x:f>D1009</x:f>
        <x:v>14</x:v>
      </x:c>
      <x:c r="U1009" t="n">
        <x:f>Assumptions!$B$16</x:f>
        <x:v>45</x:v>
      </x:c>
      <x:c r="V1009" t="n">
        <x:f>MIN(T1009,U1009)</x:f>
        <x:v>14</x:v>
      </x:c>
      <x:c r="W1009" t="n">
        <x:f>Assumptions!$B$17</x:f>
        <x:v>31.5</x:v>
      </x:c>
      <x:c r="X1009" s="29" t="n">
        <x:f>V1009/W1009*100</x:f>
        <x:v>44.44444444444444</x:v>
      </x:c>
      <x:c r="Y1009" s="29" t="n">
        <x:f>T1009/U1009*100</x:f>
        <x:v>31.11111111111111</x:v>
      </x:c>
      <x:c r="Z1009" t="n">
        <x:f>MAX(U1009-T1009,0)</x:f>
        <x:v>31</x:v>
      </x:c>
      <x:c r="AA1009" t="n">
        <x:f>MAX(T1009-U1009,0)</x:f>
        <x:v>0</x:v>
      </x:c>
      <x:c r="AB1009" t="str">
        <x:f>IF(Y1009&gt;=100,"Capacity Gap",IF(Y1009&gt;=90,"Potential Bottleneck","No Bottleneck"))</x:f>
        <x:v>No Bottleneck</x:v>
      </x:c>
      <x:c r="AC1009" t="str">
        <x:f>IF(Y1009&lt;60,"Low Utilization / Smooth Flow",IF(Y1009&lt;=85,"Moderate Utilization",IF(Y1009&lt;90,"Transition / Capacity Pressure","High Utilization / Queue Risk")))</x:f>
        <x:v>Low Utilization / Smooth Flow</x:v>
      </x:c>
    </x:row>
    <x:row r="1010">
      <x:c r="A1010" t="n">
        <x:v>1009</x:v>
      </x:c>
      <x:c r="B1010" s="16" t="n">
        <x:v>46247.5</x:v>
      </x:c>
      <x:c r="C1010" t="str">
        <x:v>Lunch Peak</x:v>
      </x:c>
      <x:c r="D1010" t="n">
        <x:v>24</x:v>
      </x:c>
      <x:c r="E1010" t="n">
        <x:v>5</x:v>
      </x:c>
      <x:c r="F1010" t="n">
        <x:v>10</x:v>
      </x:c>
      <x:c r="G1010" t="n">
        <x:v>9</x:v>
      </x:c>
      <x:c r="H1010" t="n">
        <x:v>25.1</x:v>
      </x:c>
      <x:c r="I1010" t="n">
        <x:v>0</x:v>
      </x:c>
      <x:c r="J1010" t="n">
        <x:v>53.5</x:v>
      </x:c>
      <x:c r="K1010" t="n">
        <x:v>40.8</x:v>
      </x:c>
      <x:c r="L1010" t="n">
        <x:v>3</x:v>
      </x:c>
      <x:c r="M1010" t="n">
        <x:v>5</x:v>
      </x:c>
      <x:c r="N1010" t="n">
        <x:v>4</x:v>
      </x:c>
      <x:c r="O1010" t="n">
        <x:v>4</x:v>
      </x:c>
      <x:c r="P1010" t="n">
        <x:v>2</x:v>
      </x:c>
      <x:c r="Q1010" t="n">
        <x:v>3</x:v>
      </x:c>
      <x:c r="R1010" t="n">
        <x:v>2</x:v>
      </x:c>
      <x:c r="S1010" t="n">
        <x:v>1</x:v>
      </x:c>
      <x:c r="T1010" t="n">
        <x:f>D1010</x:f>
        <x:v>24</x:v>
      </x:c>
      <x:c r="U1010" t="n">
        <x:f>Assumptions!$B$16</x:f>
        <x:v>45</x:v>
      </x:c>
      <x:c r="V1010" t="n">
        <x:f>MIN(T1010,U1010)</x:f>
        <x:v>24</x:v>
      </x:c>
      <x:c r="W1010" t="n">
        <x:f>Assumptions!$B$17</x:f>
        <x:v>31.5</x:v>
      </x:c>
      <x:c r="X1010" s="29" t="n">
        <x:f>V1010/W1010*100</x:f>
        <x:v>76.19047619047619</x:v>
      </x:c>
      <x:c r="Y1010" s="29" t="n">
        <x:f>T1010/U1010*100</x:f>
        <x:v>53.333333333333336</x:v>
      </x:c>
      <x:c r="Z1010" t="n">
        <x:f>MAX(U1010-T1010,0)</x:f>
        <x:v>21</x:v>
      </x:c>
      <x:c r="AA1010" t="n">
        <x:f>MAX(T1010-U1010,0)</x:f>
        <x:v>0</x:v>
      </x:c>
      <x:c r="AB1010" t="str">
        <x:f>IF(Y1010&gt;=100,"Capacity Gap",IF(Y1010&gt;=90,"Potential Bottleneck","No Bottleneck"))</x:f>
        <x:v>No Bottleneck</x:v>
      </x:c>
      <x:c r="AC1010" t="str">
        <x:f>IF(Y1010&lt;60,"Low Utilization / Smooth Flow",IF(Y1010&lt;=85,"Moderate Utilization",IF(Y1010&lt;90,"Transition / Capacity Pressure","High Utilization / Queue Risk")))</x:f>
        <x:v>Low Utilization / Smooth Flow</x:v>
      </x:c>
    </x:row>
    <x:row r="1011">
      <x:c r="A1011" t="n">
        <x:v>1010</x:v>
      </x:c>
      <x:c r="B1011" s="16" t="n">
        <x:v>46247.50347222222</x:v>
      </x:c>
      <x:c r="C1011" t="str">
        <x:v>Lunch Peak</x:v>
      </x:c>
      <x:c r="D1011" t="n">
        <x:v>34</x:v>
      </x:c>
      <x:c r="E1011" t="n">
        <x:v>7</x:v>
      </x:c>
      <x:c r="F1011" t="n">
        <x:v>15</x:v>
      </x:c>
      <x:c r="G1011" t="n">
        <x:v>12</x:v>
      </x:c>
      <x:c r="H1011" t="n">
        <x:v>27.8</x:v>
      </x:c>
      <x:c r="I1011" t="n">
        <x:v>1.2</x:v>
      </x:c>
      <x:c r="J1011" t="n">
        <x:v>75.8</x:v>
      </x:c>
      <x:c r="K1011" t="n">
        <x:v>41.1</x:v>
      </x:c>
      <x:c r="L1011" t="n">
        <x:v>7</x:v>
      </x:c>
      <x:c r="M1011" t="n">
        <x:v>5</x:v>
      </x:c>
      <x:c r="N1011" t="n">
        <x:v>6</x:v>
      </x:c>
      <x:c r="O1011" t="n">
        <x:v>5</x:v>
      </x:c>
      <x:c r="P1011" t="n">
        <x:v>4</x:v>
      </x:c>
      <x:c r="Q1011" t="n">
        <x:v>3</x:v>
      </x:c>
      <x:c r="R1011" t="n">
        <x:v>2</x:v>
      </x:c>
      <x:c r="S1011" t="n">
        <x:v>2</x:v>
      </x:c>
      <x:c r="T1011" t="n">
        <x:f>D1011</x:f>
        <x:v>34</x:v>
      </x:c>
      <x:c r="U1011" t="n">
        <x:f>Assumptions!$B$16</x:f>
        <x:v>45</x:v>
      </x:c>
      <x:c r="V1011" t="n">
        <x:f>MIN(T1011,U1011)</x:f>
        <x:v>34</x:v>
      </x:c>
      <x:c r="W1011" t="n">
        <x:f>Assumptions!$B$17</x:f>
        <x:v>31.5</x:v>
      </x:c>
      <x:c r="X1011" s="29" t="n">
        <x:f>V1011/W1011*100</x:f>
        <x:v>107.93650793650794</x:v>
      </x:c>
      <x:c r="Y1011" s="29" t="n">
        <x:f>T1011/U1011*100</x:f>
        <x:v>75.55555555555556</x:v>
      </x:c>
      <x:c r="Z1011" t="n">
        <x:f>MAX(U1011-T1011,0)</x:f>
        <x:v>11</x:v>
      </x:c>
      <x:c r="AA1011" t="n">
        <x:f>MAX(T1011-U1011,0)</x:f>
        <x:v>0</x:v>
      </x:c>
      <x:c r="AB1011" t="str">
        <x:f>IF(Y1011&gt;=100,"Capacity Gap",IF(Y1011&gt;=90,"Potential Bottleneck","No Bottleneck"))</x:f>
        <x:v>No Bottleneck</x:v>
      </x:c>
      <x:c r="AC1011" t="str">
        <x:f>IF(Y1011&lt;60,"Low Utilization / Smooth Flow",IF(Y1011&lt;=85,"Moderate Utilization",IF(Y1011&lt;90,"Transition / Capacity Pressure","High Utilization / Queue Risk")))</x:f>
        <x:v>Moderate Utilization</x:v>
      </x:c>
    </x:row>
    <x:row r="1012">
      <x:c r="A1012" t="n">
        <x:v>1011</x:v>
      </x:c>
      <x:c r="B1012" s="16" t="n">
        <x:v>46247.506944444445</x:v>
      </x:c>
      <x:c r="C1012" t="str">
        <x:v>Lunch Peak</x:v>
      </x:c>
      <x:c r="D1012" t="n">
        <x:v>29</x:v>
      </x:c>
      <x:c r="E1012" t="n">
        <x:v>6</x:v>
      </x:c>
      <x:c r="F1012" t="n">
        <x:v>12</x:v>
      </x:c>
      <x:c r="G1012" t="n">
        <x:v>11</x:v>
      </x:c>
      <x:c r="H1012" t="n">
        <x:v>29.8</x:v>
      </x:c>
      <x:c r="I1012" t="n">
        <x:v>0</x:v>
      </x:c>
      <x:c r="J1012" t="n">
        <x:v>64.7</x:v>
      </x:c>
      <x:c r="K1012" t="n">
        <x:v>44.1</x:v>
      </x:c>
      <x:c r="L1012" t="n">
        <x:v>6</x:v>
      </x:c>
      <x:c r="M1012" t="n">
        <x:v>5</x:v>
      </x:c>
      <x:c r="N1012" t="n">
        <x:v>6</x:v>
      </x:c>
      <x:c r="O1012" t="n">
        <x:v>3</x:v>
      </x:c>
      <x:c r="P1012" t="n">
        <x:v>3</x:v>
      </x:c>
      <x:c r="Q1012" t="n">
        <x:v>3</x:v>
      </x:c>
      <x:c r="R1012" t="n">
        <x:v>2</x:v>
      </x:c>
      <x:c r="S1012" t="n">
        <x:v>1</x:v>
      </x:c>
      <x:c r="T1012" t="n">
        <x:f>D1012</x:f>
        <x:v>29</x:v>
      </x:c>
      <x:c r="U1012" t="n">
        <x:f>Assumptions!$B$16</x:f>
        <x:v>45</x:v>
      </x:c>
      <x:c r="V1012" t="n">
        <x:f>MIN(T1012,U1012)</x:f>
        <x:v>29</x:v>
      </x:c>
      <x:c r="W1012" t="n">
        <x:f>Assumptions!$B$17</x:f>
        <x:v>31.5</x:v>
      </x:c>
      <x:c r="X1012" s="29" t="n">
        <x:f>V1012/W1012*100</x:f>
        <x:v>92.06349206349206</x:v>
      </x:c>
      <x:c r="Y1012" s="29" t="n">
        <x:f>T1012/U1012*100</x:f>
        <x:v>64.44444444444444</x:v>
      </x:c>
      <x:c r="Z1012" t="n">
        <x:f>MAX(U1012-T1012,0)</x:f>
        <x:v>16</x:v>
      </x:c>
      <x:c r="AA1012" t="n">
        <x:f>MAX(T1012-U1012,0)</x:f>
        <x:v>0</x:v>
      </x:c>
      <x:c r="AB1012" t="str">
        <x:f>IF(Y1012&gt;=100,"Capacity Gap",IF(Y1012&gt;=90,"Potential Bottleneck","No Bottleneck"))</x:f>
        <x:v>No Bottleneck</x:v>
      </x:c>
      <x:c r="AC1012" t="str">
        <x:f>IF(Y1012&lt;60,"Low Utilization / Smooth Flow",IF(Y1012&lt;=85,"Moderate Utilization",IF(Y1012&lt;90,"Transition / Capacity Pressure","High Utilization / Queue Risk")))</x:f>
        <x:v>Moderate Utilization</x:v>
      </x:c>
    </x:row>
    <x:row r="1013">
      <x:c r="A1013" t="n">
        <x:v>1012</x:v>
      </x:c>
      <x:c r="B1013" s="16" t="n">
        <x:v>46247.510416666664</x:v>
      </x:c>
      <x:c r="C1013" t="str">
        <x:v>Lunch Peak</x:v>
      </x:c>
      <x:c r="D1013" t="n">
        <x:v>28</x:v>
      </x:c>
      <x:c r="E1013" t="n">
        <x:v>6</x:v>
      </x:c>
      <x:c r="F1013" t="n">
        <x:v>12</x:v>
      </x:c>
      <x:c r="G1013" t="n">
        <x:v>10</x:v>
      </x:c>
      <x:c r="H1013" t="n">
        <x:v>22</x:v>
      </x:c>
      <x:c r="I1013" t="n">
        <x:v>0</x:v>
      </x:c>
      <x:c r="J1013" t="n">
        <x:v>62.4</x:v>
      </x:c>
      <x:c r="K1013" t="n">
        <x:v>45.3</x:v>
      </x:c>
      <x:c r="L1013" t="n">
        <x:v>5</x:v>
      </x:c>
      <x:c r="M1013" t="n">
        <x:v>6</x:v>
      </x:c>
      <x:c r="N1013" t="n">
        <x:v>5</x:v>
      </x:c>
      <x:c r="O1013" t="n">
        <x:v>3</x:v>
      </x:c>
      <x:c r="P1013" t="n">
        <x:v>3</x:v>
      </x:c>
      <x:c r="Q1013" t="n">
        <x:v>2</x:v>
      </x:c>
      <x:c r="R1013" t="n">
        <x:v>2</x:v>
      </x:c>
      <x:c r="S1013" t="n">
        <x:v>2</x:v>
      </x:c>
      <x:c r="T1013" t="n">
        <x:f>D1013</x:f>
        <x:v>28</x:v>
      </x:c>
      <x:c r="U1013" t="n">
        <x:f>Assumptions!$B$16</x:f>
        <x:v>45</x:v>
      </x:c>
      <x:c r="V1013" t="n">
        <x:f>MIN(T1013,U1013)</x:f>
        <x:v>28</x:v>
      </x:c>
      <x:c r="W1013" t="n">
        <x:f>Assumptions!$B$17</x:f>
        <x:v>31.5</x:v>
      </x:c>
      <x:c r="X1013" s="29" t="n">
        <x:f>V1013/W1013*100</x:f>
        <x:v>88.88888888888889</x:v>
      </x:c>
      <x:c r="Y1013" s="29" t="n">
        <x:f>T1013/U1013*100</x:f>
        <x:v>62.22222222222222</x:v>
      </x:c>
      <x:c r="Z1013" t="n">
        <x:f>MAX(U1013-T1013,0)</x:f>
        <x:v>17</x:v>
      </x:c>
      <x:c r="AA1013" t="n">
        <x:f>MAX(T1013-U1013,0)</x:f>
        <x:v>0</x:v>
      </x:c>
      <x:c r="AB1013" t="str">
        <x:f>IF(Y1013&gt;=100,"Capacity Gap",IF(Y1013&gt;=90,"Potential Bottleneck","No Bottleneck"))</x:f>
        <x:v>No Bottleneck</x:v>
      </x:c>
      <x:c r="AC1013" t="str">
        <x:f>IF(Y1013&lt;60,"Low Utilization / Smooth Flow",IF(Y1013&lt;=85,"Moderate Utilization",IF(Y1013&lt;90,"Transition / Capacity Pressure","High Utilization / Queue Risk")))</x:f>
        <x:v>Moderate Utilization</x:v>
      </x:c>
    </x:row>
    <x:row r="1014">
      <x:c r="A1014" t="n">
        <x:v>1013</x:v>
      </x:c>
      <x:c r="B1014" s="16" t="n">
        <x:v>46247.51388888889</x:v>
      </x:c>
      <x:c r="C1014" t="str">
        <x:v>Lunch Peak</x:v>
      </x:c>
      <x:c r="D1014" t="n">
        <x:v>30</x:v>
      </x:c>
      <x:c r="E1014" t="n">
        <x:v>6</x:v>
      </x:c>
      <x:c r="F1014" t="n">
        <x:v>13</x:v>
      </x:c>
      <x:c r="G1014" t="n">
        <x:v>11</x:v>
      </x:c>
      <x:c r="H1014" t="n">
        <x:v>29.8</x:v>
      </x:c>
      <x:c r="I1014" t="n">
        <x:v>0</x:v>
      </x:c>
      <x:c r="J1014" t="n">
        <x:v>66.9</x:v>
      </x:c>
      <x:c r="K1014" t="n">
        <x:v>49.1</x:v>
      </x:c>
      <x:c r="L1014" t="n">
        <x:v>5</x:v>
      </x:c>
      <x:c r="M1014" t="n">
        <x:v>5</x:v>
      </x:c>
      <x:c r="N1014" t="n">
        <x:v>4</x:v>
      </x:c>
      <x:c r="O1014" t="n">
        <x:v>3</x:v>
      </x:c>
      <x:c r="P1014" t="n">
        <x:v>3</x:v>
      </x:c>
      <x:c r="Q1014" t="n">
        <x:v>3</x:v>
      </x:c>
      <x:c r="R1014" t="n">
        <x:v>3</x:v>
      </x:c>
      <x:c r="S1014" t="n">
        <x:v>4</x:v>
      </x:c>
      <x:c r="T1014" t="n">
        <x:f>D1014</x:f>
        <x:v>30</x:v>
      </x:c>
      <x:c r="U1014" t="n">
        <x:f>Assumptions!$B$16</x:f>
        <x:v>45</x:v>
      </x:c>
      <x:c r="V1014" t="n">
        <x:f>MIN(T1014,U1014)</x:f>
        <x:v>30</x:v>
      </x:c>
      <x:c r="W1014" t="n">
        <x:f>Assumptions!$B$17</x:f>
        <x:v>31.5</x:v>
      </x:c>
      <x:c r="X1014" s="29" t="n">
        <x:f>V1014/W1014*100</x:f>
        <x:v>95.23809523809523</x:v>
      </x:c>
      <x:c r="Y1014" s="29" t="n">
        <x:f>T1014/U1014*100</x:f>
        <x:v>66.66666666666666</x:v>
      </x:c>
      <x:c r="Z1014" t="n">
        <x:f>MAX(U1014-T1014,0)</x:f>
        <x:v>15</x:v>
      </x:c>
      <x:c r="AA1014" t="n">
        <x:f>MAX(T1014-U1014,0)</x:f>
        <x:v>0</x:v>
      </x:c>
      <x:c r="AB1014" t="str">
        <x:f>IF(Y1014&gt;=100,"Capacity Gap",IF(Y1014&gt;=90,"Potential Bottleneck","No Bottleneck"))</x:f>
        <x:v>No Bottleneck</x:v>
      </x:c>
      <x:c r="AC1014" t="str">
        <x:f>IF(Y1014&lt;60,"Low Utilization / Smooth Flow",IF(Y1014&lt;=85,"Moderate Utilization",IF(Y1014&lt;90,"Transition / Capacity Pressure","High Utilization / Queue Risk")))</x:f>
        <x:v>Moderate Utilization</x:v>
      </x:c>
    </x:row>
    <x:row r="1015">
      <x:c r="A1015" t="n">
        <x:v>1014</x:v>
      </x:c>
      <x:c r="B1015" s="16" t="n">
        <x:v>46247.51736111111</x:v>
      </x:c>
      <x:c r="C1015" t="str">
        <x:v>Lunch Peak</x:v>
      </x:c>
      <x:c r="D1015" t="n">
        <x:v>31</x:v>
      </x:c>
      <x:c r="E1015" t="n">
        <x:v>6</x:v>
      </x:c>
      <x:c r="F1015" t="n">
        <x:v>13</x:v>
      </x:c>
      <x:c r="G1015" t="n">
        <x:v>12</x:v>
      </x:c>
      <x:c r="H1015" t="n">
        <x:v>24.9</x:v>
      </x:c>
      <x:c r="I1015" t="n">
        <x:v>0</x:v>
      </x:c>
      <x:c r="J1015" t="n">
        <x:v>69.1</x:v>
      </x:c>
      <x:c r="K1015" t="n">
        <x:v>43</x:v>
      </x:c>
      <x:c r="L1015" t="n">
        <x:v>5</x:v>
      </x:c>
      <x:c r="M1015" t="n">
        <x:v>7</x:v>
      </x:c>
      <x:c r="N1015" t="n">
        <x:v>4</x:v>
      </x:c>
      <x:c r="O1015" t="n">
        <x:v>4</x:v>
      </x:c>
      <x:c r="P1015" t="n">
        <x:v>3</x:v>
      </x:c>
      <x:c r="Q1015" t="n">
        <x:v>3</x:v>
      </x:c>
      <x:c r="R1015" t="n">
        <x:v>3</x:v>
      </x:c>
      <x:c r="S1015" t="n">
        <x:v>2</x:v>
      </x:c>
      <x:c r="T1015" t="n">
        <x:f>D1015</x:f>
        <x:v>31</x:v>
      </x:c>
      <x:c r="U1015" t="n">
        <x:f>Assumptions!$B$16</x:f>
        <x:v>45</x:v>
      </x:c>
      <x:c r="V1015" t="n">
        <x:f>MIN(T1015,U1015)</x:f>
        <x:v>31</x:v>
      </x:c>
      <x:c r="W1015" t="n">
        <x:f>Assumptions!$B$17</x:f>
        <x:v>31.5</x:v>
      </x:c>
      <x:c r="X1015" s="29" t="n">
        <x:f>V1015/W1015*100</x:f>
        <x:v>98.4126984126984</x:v>
      </x:c>
      <x:c r="Y1015" s="29" t="n">
        <x:f>T1015/U1015*100</x:f>
        <x:v>68.88888888888889</x:v>
      </x:c>
      <x:c r="Z1015" t="n">
        <x:f>MAX(U1015-T1015,0)</x:f>
        <x:v>14</x:v>
      </x:c>
      <x:c r="AA1015" t="n">
        <x:f>MAX(T1015-U1015,0)</x:f>
        <x:v>0</x:v>
      </x:c>
      <x:c r="AB1015" t="str">
        <x:f>IF(Y1015&gt;=100,"Capacity Gap",IF(Y1015&gt;=90,"Potential Bottleneck","No Bottleneck"))</x:f>
        <x:v>No Bottleneck</x:v>
      </x:c>
      <x:c r="AC1015" t="str">
        <x:f>IF(Y1015&lt;60,"Low Utilization / Smooth Flow",IF(Y1015&lt;=85,"Moderate Utilization",IF(Y1015&lt;90,"Transition / Capacity Pressure","High Utilization / Queue Risk")))</x:f>
        <x:v>Moderate Utilization</x:v>
      </x:c>
    </x:row>
    <x:row r="1016">
      <x:c r="A1016" t="n">
        <x:v>1015</x:v>
      </x:c>
      <x:c r="B1016" s="16" t="n">
        <x:v>46247.520833333336</x:v>
      </x:c>
      <x:c r="C1016" t="str">
        <x:v>Lunch Peak</x:v>
      </x:c>
      <x:c r="D1016" t="n">
        <x:v>28</x:v>
      </x:c>
      <x:c r="E1016" t="n">
        <x:v>6</x:v>
      </x:c>
      <x:c r="F1016" t="n">
        <x:v>12</x:v>
      </x:c>
      <x:c r="G1016" t="n">
        <x:v>10</x:v>
      </x:c>
      <x:c r="H1016" t="n">
        <x:v>25.2</x:v>
      </x:c>
      <x:c r="I1016" t="n">
        <x:v>0</x:v>
      </x:c>
      <x:c r="J1016" t="n">
        <x:v>62.4</x:v>
      </x:c>
      <x:c r="K1016" t="n">
        <x:v>45.3</x:v>
      </x:c>
      <x:c r="L1016" t="n">
        <x:v>4</x:v>
      </x:c>
      <x:c r="M1016" t="n">
        <x:v>4</x:v>
      </x:c>
      <x:c r="N1016" t="n">
        <x:v>5</x:v>
      </x:c>
      <x:c r="O1016" t="n">
        <x:v>4</x:v>
      </x:c>
      <x:c r="P1016" t="n">
        <x:v>3</x:v>
      </x:c>
      <x:c r="Q1016" t="n">
        <x:v>3</x:v>
      </x:c>
      <x:c r="R1016" t="n">
        <x:v>2</x:v>
      </x:c>
      <x:c r="S1016" t="n">
        <x:v>3</x:v>
      </x:c>
      <x:c r="T1016" t="n">
        <x:f>D1016</x:f>
        <x:v>28</x:v>
      </x:c>
      <x:c r="U1016" t="n">
        <x:f>Assumptions!$B$16</x:f>
        <x:v>45</x:v>
      </x:c>
      <x:c r="V1016" t="n">
        <x:f>MIN(T1016,U1016)</x:f>
        <x:v>28</x:v>
      </x:c>
      <x:c r="W1016" t="n">
        <x:f>Assumptions!$B$17</x:f>
        <x:v>31.5</x:v>
      </x:c>
      <x:c r="X1016" s="29" t="n">
        <x:f>V1016/W1016*100</x:f>
        <x:v>88.88888888888889</x:v>
      </x:c>
      <x:c r="Y1016" s="29" t="n">
        <x:f>T1016/U1016*100</x:f>
        <x:v>62.22222222222222</x:v>
      </x:c>
      <x:c r="Z1016" t="n">
        <x:f>MAX(U1016-T1016,0)</x:f>
        <x:v>17</x:v>
      </x:c>
      <x:c r="AA1016" t="n">
        <x:f>MAX(T1016-U1016,0)</x:f>
        <x:v>0</x:v>
      </x:c>
      <x:c r="AB1016" t="str">
        <x:f>IF(Y1016&gt;=100,"Capacity Gap",IF(Y1016&gt;=90,"Potential Bottleneck","No Bottleneck"))</x:f>
        <x:v>No Bottleneck</x:v>
      </x:c>
      <x:c r="AC1016" t="str">
        <x:f>IF(Y1016&lt;60,"Low Utilization / Smooth Flow",IF(Y1016&lt;=85,"Moderate Utilization",IF(Y1016&lt;90,"Transition / Capacity Pressure","High Utilization / Queue Risk")))</x:f>
        <x:v>Moderate Utilization</x:v>
      </x:c>
    </x:row>
    <x:row r="1017">
      <x:c r="A1017" t="n">
        <x:v>1016</x:v>
      </x:c>
      <x:c r="B1017" s="16" t="n">
        <x:v>46247.524305555555</x:v>
      </x:c>
      <x:c r="C1017" t="str">
        <x:v>Lunch Peak</x:v>
      </x:c>
      <x:c r="D1017" t="n">
        <x:v>31</x:v>
      </x:c>
      <x:c r="E1017" t="n">
        <x:v>6</x:v>
      </x:c>
      <x:c r="F1017" t="n">
        <x:v>13</x:v>
      </x:c>
      <x:c r="G1017" t="n">
        <x:v>12</x:v>
      </x:c>
      <x:c r="H1017" t="n">
        <x:v>36.8</x:v>
      </x:c>
      <x:c r="I1017" t="n">
        <x:v>0</x:v>
      </x:c>
      <x:c r="J1017" t="n">
        <x:v>69.1</x:v>
      </x:c>
      <x:c r="K1017" t="n">
        <x:v>42.7</x:v>
      </x:c>
      <x:c r="L1017" t="n">
        <x:v>5</x:v>
      </x:c>
      <x:c r="M1017" t="n">
        <x:v>6</x:v>
      </x:c>
      <x:c r="N1017" t="n">
        <x:v>4</x:v>
      </x:c>
      <x:c r="O1017" t="n">
        <x:v>4</x:v>
      </x:c>
      <x:c r="P1017" t="n">
        <x:v>3</x:v>
      </x:c>
      <x:c r="Q1017" t="n">
        <x:v>3</x:v>
      </x:c>
      <x:c r="R1017" t="n">
        <x:v>2</x:v>
      </x:c>
      <x:c r="S1017" t="n">
        <x:v>4</x:v>
      </x:c>
      <x:c r="T1017" t="n">
        <x:f>D1017</x:f>
        <x:v>31</x:v>
      </x:c>
      <x:c r="U1017" t="n">
        <x:f>Assumptions!$B$16</x:f>
        <x:v>45</x:v>
      </x:c>
      <x:c r="V1017" t="n">
        <x:f>MIN(T1017,U1017)</x:f>
        <x:v>31</x:v>
      </x:c>
      <x:c r="W1017" t="n">
        <x:f>Assumptions!$B$17</x:f>
        <x:v>31.5</x:v>
      </x:c>
      <x:c r="X1017" s="29" t="n">
        <x:f>V1017/W1017*100</x:f>
        <x:v>98.4126984126984</x:v>
      </x:c>
      <x:c r="Y1017" s="29" t="n">
        <x:f>T1017/U1017*100</x:f>
        <x:v>68.88888888888889</x:v>
      </x:c>
      <x:c r="Z1017" t="n">
        <x:f>MAX(U1017-T1017,0)</x:f>
        <x:v>14</x:v>
      </x:c>
      <x:c r="AA1017" t="n">
        <x:f>MAX(T1017-U1017,0)</x:f>
        <x:v>0</x:v>
      </x:c>
      <x:c r="AB1017" t="str">
        <x:f>IF(Y1017&gt;=100,"Capacity Gap",IF(Y1017&gt;=90,"Potential Bottleneck","No Bottleneck"))</x:f>
        <x:v>No Bottleneck</x:v>
      </x:c>
      <x:c r="AC1017" t="str">
        <x:f>IF(Y1017&lt;60,"Low Utilization / Smooth Flow",IF(Y1017&lt;=85,"Moderate Utilization",IF(Y1017&lt;90,"Transition / Capacity Pressure","High Utilization / Queue Risk")))</x:f>
        <x:v>Moderate Utilization</x:v>
      </x:c>
    </x:row>
    <x:row r="1018">
      <x:c r="A1018" t="n">
        <x:v>1017</x:v>
      </x:c>
      <x:c r="B1018" s="16" t="n">
        <x:v>46247.52777777778</x:v>
      </x:c>
      <x:c r="C1018" t="str">
        <x:v>Lunch Peak</x:v>
      </x:c>
      <x:c r="D1018" t="n">
        <x:v>29</x:v>
      </x:c>
      <x:c r="E1018" t="n">
        <x:v>6</x:v>
      </x:c>
      <x:c r="F1018" t="n">
        <x:v>12</x:v>
      </x:c>
      <x:c r="G1018" t="n">
        <x:v>11</x:v>
      </x:c>
      <x:c r="H1018" t="n">
        <x:v>27.6</x:v>
      </x:c>
      <x:c r="I1018" t="n">
        <x:v>0</x:v>
      </x:c>
      <x:c r="J1018" t="n">
        <x:v>64.7</x:v>
      </x:c>
      <x:c r="K1018" t="n">
        <x:v>44.6</x:v>
      </x:c>
      <x:c r="L1018" t="n">
        <x:v>5</x:v>
      </x:c>
      <x:c r="M1018" t="n">
        <x:v>5</x:v>
      </x:c>
      <x:c r="N1018" t="n">
        <x:v>6</x:v>
      </x:c>
      <x:c r="O1018" t="n">
        <x:v>3</x:v>
      </x:c>
      <x:c r="P1018" t="n">
        <x:v>3</x:v>
      </x:c>
      <x:c r="Q1018" t="n">
        <x:v>4</x:v>
      </x:c>
      <x:c r="R1018" t="n">
        <x:v>2</x:v>
      </x:c>
      <x:c r="S1018" t="n">
        <x:v>1</x:v>
      </x:c>
      <x:c r="T1018" t="n">
        <x:f>D1018</x:f>
        <x:v>29</x:v>
      </x:c>
      <x:c r="U1018" t="n">
        <x:f>Assumptions!$B$16</x:f>
        <x:v>45</x:v>
      </x:c>
      <x:c r="V1018" t="n">
        <x:f>MIN(T1018,U1018)</x:f>
        <x:v>29</x:v>
      </x:c>
      <x:c r="W1018" t="n">
        <x:f>Assumptions!$B$17</x:f>
        <x:v>31.5</x:v>
      </x:c>
      <x:c r="X1018" s="29" t="n">
        <x:f>V1018/W1018*100</x:f>
        <x:v>92.06349206349206</x:v>
      </x:c>
      <x:c r="Y1018" s="29" t="n">
        <x:f>T1018/U1018*100</x:f>
        <x:v>64.44444444444444</x:v>
      </x:c>
      <x:c r="Z1018" t="n">
        <x:f>MAX(U1018-T1018,0)</x:f>
        <x:v>16</x:v>
      </x:c>
      <x:c r="AA1018" t="n">
        <x:f>MAX(T1018-U1018,0)</x:f>
        <x:v>0</x:v>
      </x:c>
      <x:c r="AB1018" t="str">
        <x:f>IF(Y1018&gt;=100,"Capacity Gap",IF(Y1018&gt;=90,"Potential Bottleneck","No Bottleneck"))</x:f>
        <x:v>No Bottleneck</x:v>
      </x:c>
      <x:c r="AC1018" t="str">
        <x:f>IF(Y1018&lt;60,"Low Utilization / Smooth Flow",IF(Y1018&lt;=85,"Moderate Utilization",IF(Y1018&lt;90,"Transition / Capacity Pressure","High Utilization / Queue Risk")))</x:f>
        <x:v>Moderate Utilization</x:v>
      </x:c>
    </x:row>
    <x:row r="1019">
      <x:c r="A1019" t="n">
        <x:v>1018</x:v>
      </x:c>
      <x:c r="B1019" s="16" t="n">
        <x:v>46247.53125</x:v>
      </x:c>
      <x:c r="C1019" t="str">
        <x:v>Lunch Peak</x:v>
      </x:c>
      <x:c r="D1019" t="n">
        <x:v>31</x:v>
      </x:c>
      <x:c r="E1019" t="n">
        <x:v>6</x:v>
      </x:c>
      <x:c r="F1019" t="n">
        <x:v>13</x:v>
      </x:c>
      <x:c r="G1019" t="n">
        <x:v>12</x:v>
      </x:c>
      <x:c r="H1019" t="n">
        <x:v>37.6</x:v>
      </x:c>
      <x:c r="I1019" t="n">
        <x:v>0</x:v>
      </x:c>
      <x:c r="J1019" t="n">
        <x:v>69.1</x:v>
      </x:c>
      <x:c r="K1019" t="n">
        <x:v>41.5</x:v>
      </x:c>
      <x:c r="L1019" t="n">
        <x:v>4</x:v>
      </x:c>
      <x:c r="M1019" t="n">
        <x:v>6</x:v>
      </x:c>
      <x:c r="N1019" t="n">
        <x:v>6</x:v>
      </x:c>
      <x:c r="O1019" t="n">
        <x:v>4</x:v>
      </x:c>
      <x:c r="P1019" t="n">
        <x:v>3</x:v>
      </x:c>
      <x:c r="Q1019" t="n">
        <x:v>4</x:v>
      </x:c>
      <x:c r="R1019" t="n">
        <x:v>2</x:v>
      </x:c>
      <x:c r="S1019" t="n">
        <x:v>2</x:v>
      </x:c>
      <x:c r="T1019" t="n">
        <x:f>D1019</x:f>
        <x:v>31</x:v>
      </x:c>
      <x:c r="U1019" t="n">
        <x:f>Assumptions!$B$16</x:f>
        <x:v>45</x:v>
      </x:c>
      <x:c r="V1019" t="n">
        <x:f>MIN(T1019,U1019)</x:f>
        <x:v>31</x:v>
      </x:c>
      <x:c r="W1019" t="n">
        <x:f>Assumptions!$B$17</x:f>
        <x:v>31.5</x:v>
      </x:c>
      <x:c r="X1019" s="29" t="n">
        <x:f>V1019/W1019*100</x:f>
        <x:v>98.4126984126984</x:v>
      </x:c>
      <x:c r="Y1019" s="29" t="n">
        <x:f>T1019/U1019*100</x:f>
        <x:v>68.88888888888889</x:v>
      </x:c>
      <x:c r="Z1019" t="n">
        <x:f>MAX(U1019-T1019,0)</x:f>
        <x:v>14</x:v>
      </x:c>
      <x:c r="AA1019" t="n">
        <x:f>MAX(T1019-U1019,0)</x:f>
        <x:v>0</x:v>
      </x:c>
      <x:c r="AB1019" t="str">
        <x:f>IF(Y1019&gt;=100,"Capacity Gap",IF(Y1019&gt;=90,"Potential Bottleneck","No Bottleneck"))</x:f>
        <x:v>No Bottleneck</x:v>
      </x:c>
      <x:c r="AC1019" t="str">
        <x:f>IF(Y1019&lt;60,"Low Utilization / Smooth Flow",IF(Y1019&lt;=85,"Moderate Utilization",IF(Y1019&lt;90,"Transition / Capacity Pressure","High Utilization / Queue Risk")))</x:f>
        <x:v>Moderate Utilization</x:v>
      </x:c>
    </x:row>
    <x:row r="1020">
      <x:c r="A1020" t="n">
        <x:v>1019</x:v>
      </x:c>
      <x:c r="B1020" s="16" t="n">
        <x:v>46247.53472222222</x:v>
      </x:c>
      <x:c r="C1020" t="str">
        <x:v>Lunch Peak</x:v>
      </x:c>
      <x:c r="D1020" t="n">
        <x:v>26</x:v>
      </x:c>
      <x:c r="E1020" t="n">
        <x:v>5</x:v>
      </x:c>
      <x:c r="F1020" t="n">
        <x:v>11</x:v>
      </x:c>
      <x:c r="G1020" t="n">
        <x:v>10</x:v>
      </x:c>
      <x:c r="H1020" t="n">
        <x:v>24.9</x:v>
      </x:c>
      <x:c r="I1020" t="n">
        <x:v>0</x:v>
      </x:c>
      <x:c r="J1020" t="n">
        <x:v>58</x:v>
      </x:c>
      <x:c r="K1020" t="n">
        <x:v>38.9</x:v>
      </x:c>
      <x:c r="L1020" t="n">
        <x:v>5</x:v>
      </x:c>
      <x:c r="M1020" t="n">
        <x:v>6</x:v>
      </x:c>
      <x:c r="N1020" t="n">
        <x:v>5</x:v>
      </x:c>
      <x:c r="O1020" t="n">
        <x:v>3</x:v>
      </x:c>
      <x:c r="P1020" t="n">
        <x:v>3</x:v>
      </x:c>
      <x:c r="Q1020" t="n">
        <x:v>3</x:v>
      </x:c>
      <x:c r="R1020" t="n">
        <x:v>1</x:v>
      </x:c>
      <x:c r="S1020" t="n">
        <x:v>0</x:v>
      </x:c>
      <x:c r="T1020" t="n">
        <x:f>D1020</x:f>
        <x:v>26</x:v>
      </x:c>
      <x:c r="U1020" t="n">
        <x:f>Assumptions!$B$16</x:f>
        <x:v>45</x:v>
      </x:c>
      <x:c r="V1020" t="n">
        <x:f>MIN(T1020,U1020)</x:f>
        <x:v>26</x:v>
      </x:c>
      <x:c r="W1020" t="n">
        <x:f>Assumptions!$B$17</x:f>
        <x:v>31.5</x:v>
      </x:c>
      <x:c r="X1020" s="29" t="n">
        <x:f>V1020/W1020*100</x:f>
        <x:v>82.53968253968253</x:v>
      </x:c>
      <x:c r="Y1020" s="29" t="n">
        <x:f>T1020/U1020*100</x:f>
        <x:v>57.77777777777777</x:v>
      </x:c>
      <x:c r="Z1020" t="n">
        <x:f>MAX(U1020-T1020,0)</x:f>
        <x:v>19</x:v>
      </x:c>
      <x:c r="AA1020" t="n">
        <x:f>MAX(T1020-U1020,0)</x:f>
        <x:v>0</x:v>
      </x:c>
      <x:c r="AB1020" t="str">
        <x:f>IF(Y1020&gt;=100,"Capacity Gap",IF(Y1020&gt;=90,"Potential Bottleneck","No Bottleneck"))</x:f>
        <x:v>No Bottleneck</x:v>
      </x:c>
      <x:c r="AC1020" t="str">
        <x:f>IF(Y1020&lt;60,"Low Utilization / Smooth Flow",IF(Y1020&lt;=85,"Moderate Utilization",IF(Y1020&lt;90,"Transition / Capacity Pressure","High Utilization / Queue Risk")))</x:f>
        <x:v>Low Utilization / Smooth Flow</x:v>
      </x:c>
    </x:row>
    <x:row r="1021">
      <x:c r="A1021" t="n">
        <x:v>1020</x:v>
      </x:c>
      <x:c r="B1021" s="16" t="n">
        <x:v>46247.538194444445</x:v>
      </x:c>
      <x:c r="C1021" t="str">
        <x:v>Lunch Peak</x:v>
      </x:c>
      <x:c r="D1021" t="n">
        <x:v>24</x:v>
      </x:c>
      <x:c r="E1021" t="n">
        <x:v>5</x:v>
      </x:c>
      <x:c r="F1021" t="n">
        <x:v>10</x:v>
      </x:c>
      <x:c r="G1021" t="n">
        <x:v>9</x:v>
      </x:c>
      <x:c r="H1021" t="n">
        <x:v>25.7</x:v>
      </x:c>
      <x:c r="I1021" t="n">
        <x:v>0</x:v>
      </x:c>
      <x:c r="J1021" t="n">
        <x:v>53.5</x:v>
      </x:c>
      <x:c r="K1021" t="n">
        <x:v>41.6</x:v>
      </x:c>
      <x:c r="L1021" t="n">
        <x:v>5</x:v>
      </x:c>
      <x:c r="M1021" t="n">
        <x:v>4</x:v>
      </x:c>
      <x:c r="N1021" t="n">
        <x:v>4</x:v>
      </x:c>
      <x:c r="O1021" t="n">
        <x:v>3</x:v>
      </x:c>
      <x:c r="P1021" t="n">
        <x:v>2</x:v>
      </x:c>
      <x:c r="Q1021" t="n">
        <x:v>2</x:v>
      </x:c>
      <x:c r="R1021" t="n">
        <x:v>2</x:v>
      </x:c>
      <x:c r="S1021" t="n">
        <x:v>2</x:v>
      </x:c>
      <x:c r="T1021" t="n">
        <x:f>D1021</x:f>
        <x:v>24</x:v>
      </x:c>
      <x:c r="U1021" t="n">
        <x:f>Assumptions!$B$16</x:f>
        <x:v>45</x:v>
      </x:c>
      <x:c r="V1021" t="n">
        <x:f>MIN(T1021,U1021)</x:f>
        <x:v>24</x:v>
      </x:c>
      <x:c r="W1021" t="n">
        <x:f>Assumptions!$B$17</x:f>
        <x:v>31.5</x:v>
      </x:c>
      <x:c r="X1021" s="29" t="n">
        <x:f>V1021/W1021*100</x:f>
        <x:v>76.19047619047619</x:v>
      </x:c>
      <x:c r="Y1021" s="29" t="n">
        <x:f>T1021/U1021*100</x:f>
        <x:v>53.333333333333336</x:v>
      </x:c>
      <x:c r="Z1021" t="n">
        <x:f>MAX(U1021-T1021,0)</x:f>
        <x:v>21</x:v>
      </x:c>
      <x:c r="AA1021" t="n">
        <x:f>MAX(T1021-U1021,0)</x:f>
        <x:v>0</x:v>
      </x:c>
      <x:c r="AB1021" t="str">
        <x:f>IF(Y1021&gt;=100,"Capacity Gap",IF(Y1021&gt;=90,"Potential Bottleneck","No Bottleneck"))</x:f>
        <x:v>No Bottleneck</x:v>
      </x:c>
      <x:c r="AC1021" t="str">
        <x:f>IF(Y1021&lt;60,"Low Utilization / Smooth Flow",IF(Y1021&lt;=85,"Moderate Utilization",IF(Y1021&lt;90,"Transition / Capacity Pressure","High Utilization / Queue Risk")))</x:f>
        <x:v>Low Utilization / Smooth Flow</x:v>
      </x:c>
    </x:row>
    <x:row r="1022">
      <x:c r="A1022" t="n">
        <x:v>1021</x:v>
      </x:c>
      <x:c r="B1022" s="16" t="n">
        <x:v>46247.541666666664</x:v>
      </x:c>
      <x:c r="C1022" t="str">
        <x:v>Post-Lunch</x:v>
      </x:c>
      <x:c r="D1022" t="n">
        <x:v>27</x:v>
      </x:c>
      <x:c r="E1022" t="n">
        <x:v>11</x:v>
      </x:c>
      <x:c r="F1022" t="n">
        <x:v>8</x:v>
      </x:c>
      <x:c r="G1022" t="n">
        <x:v>8</x:v>
      </x:c>
      <x:c r="H1022" t="n">
        <x:v>25.2</x:v>
      </x:c>
      <x:c r="I1022" t="n">
        <x:v>0</x:v>
      </x:c>
      <x:c r="J1022" t="n">
        <x:v>60.2</x:v>
      </x:c>
      <x:c r="K1022" t="n">
        <x:v>48</x:v>
      </x:c>
      <x:c r="L1022" t="n">
        <x:v>4</x:v>
      </x:c>
      <x:c r="M1022" t="n">
        <x:v>5</x:v>
      </x:c>
      <x:c r="N1022" t="n">
        <x:v>5</x:v>
      </x:c>
      <x:c r="O1022" t="n">
        <x:v>3</x:v>
      </x:c>
      <x:c r="P1022" t="n">
        <x:v>3</x:v>
      </x:c>
      <x:c r="Q1022" t="n">
        <x:v>3</x:v>
      </x:c>
      <x:c r="R1022" t="n">
        <x:v>2</x:v>
      </x:c>
      <x:c r="S1022" t="n">
        <x:v>2</x:v>
      </x:c>
      <x:c r="T1022" t="n">
        <x:f>D1022</x:f>
        <x:v>27</x:v>
      </x:c>
      <x:c r="U1022" t="n">
        <x:f>Assumptions!$B$16</x:f>
        <x:v>45</x:v>
      </x:c>
      <x:c r="V1022" t="n">
        <x:f>MIN(T1022,U1022)</x:f>
        <x:v>27</x:v>
      </x:c>
      <x:c r="W1022" t="n">
        <x:f>Assumptions!$B$17</x:f>
        <x:v>31.5</x:v>
      </x:c>
      <x:c r="X1022" s="29" t="n">
        <x:f>V1022/W1022*100</x:f>
        <x:v>85.71428571428571</x:v>
      </x:c>
      <x:c r="Y1022" s="29" t="n">
        <x:f>T1022/U1022*100</x:f>
        <x:v>60</x:v>
      </x:c>
      <x:c r="Z1022" t="n">
        <x:f>MAX(U1022-T1022,0)</x:f>
        <x:v>18</x:v>
      </x:c>
      <x:c r="AA1022" t="n">
        <x:f>MAX(T1022-U1022,0)</x:f>
        <x:v>0</x:v>
      </x:c>
      <x:c r="AB1022" t="str">
        <x:f>IF(Y1022&gt;=100,"Capacity Gap",IF(Y1022&gt;=90,"Potential Bottleneck","No Bottleneck"))</x:f>
        <x:v>No Bottleneck</x:v>
      </x:c>
      <x:c r="AC1022" t="str">
        <x:f>IF(Y1022&lt;60,"Low Utilization / Smooth Flow",IF(Y1022&lt;=85,"Moderate Utilization",IF(Y1022&lt;90,"Transition / Capacity Pressure","High Utilization / Queue Risk")))</x:f>
        <x:v>Moderate Utilization</x:v>
      </x:c>
    </x:row>
    <x:row r="1023">
      <x:c r="A1023" t="n">
        <x:v>1022</x:v>
      </x:c>
      <x:c r="B1023" s="16" t="n">
        <x:v>46247.54513888889</x:v>
      </x:c>
      <x:c r="C1023" t="str">
        <x:v>Post-Lunch</x:v>
      </x:c>
      <x:c r="D1023" t="n">
        <x:v>23</x:v>
      </x:c>
      <x:c r="E1023" t="n">
        <x:v>10</x:v>
      </x:c>
      <x:c r="F1023" t="n">
        <x:v>6</x:v>
      </x:c>
      <x:c r="G1023" t="n">
        <x:v>7</x:v>
      </x:c>
      <x:c r="H1023" t="n">
        <x:v>18</x:v>
      </x:c>
      <x:c r="I1023" t="n">
        <x:v>0</x:v>
      </x:c>
      <x:c r="J1023" t="n">
        <x:v>51.3</x:v>
      </x:c>
      <x:c r="K1023" t="n">
        <x:v>39.2</x:v>
      </x:c>
      <x:c r="L1023" t="n">
        <x:v>4</x:v>
      </x:c>
      <x:c r="M1023" t="n">
        <x:v>4</x:v>
      </x:c>
      <x:c r="N1023" t="n">
        <x:v>3</x:v>
      </x:c>
      <x:c r="O1023" t="n">
        <x:v>3</x:v>
      </x:c>
      <x:c r="P1023" t="n">
        <x:v>3</x:v>
      </x:c>
      <x:c r="Q1023" t="n">
        <x:v>3</x:v>
      </x:c>
      <x:c r="R1023" t="n">
        <x:v>2</x:v>
      </x:c>
      <x:c r="S1023" t="n">
        <x:v>1</x:v>
      </x:c>
      <x:c r="T1023" t="n">
        <x:f>D1023</x:f>
        <x:v>23</x:v>
      </x:c>
      <x:c r="U1023" t="n">
        <x:f>Assumptions!$B$16</x:f>
        <x:v>45</x:v>
      </x:c>
      <x:c r="V1023" t="n">
        <x:f>MIN(T1023,U1023)</x:f>
        <x:v>23</x:v>
      </x:c>
      <x:c r="W1023" t="n">
        <x:f>Assumptions!$B$17</x:f>
        <x:v>31.5</x:v>
      </x:c>
      <x:c r="X1023" s="29" t="n">
        <x:f>V1023/W1023*100</x:f>
        <x:v>73.01587301587301</x:v>
      </x:c>
      <x:c r="Y1023" s="29" t="n">
        <x:f>T1023/U1023*100</x:f>
        <x:v>51.11111111111111</x:v>
      </x:c>
      <x:c r="Z1023" t="n">
        <x:f>MAX(U1023-T1023,0)</x:f>
        <x:v>22</x:v>
      </x:c>
      <x:c r="AA1023" t="n">
        <x:f>MAX(T1023-U1023,0)</x:f>
        <x:v>0</x:v>
      </x:c>
      <x:c r="AB1023" t="str">
        <x:f>IF(Y1023&gt;=100,"Capacity Gap",IF(Y1023&gt;=90,"Potential Bottleneck","No Bottleneck"))</x:f>
        <x:v>No Bottleneck</x:v>
      </x:c>
      <x:c r="AC1023" t="str">
        <x:f>IF(Y1023&lt;60,"Low Utilization / Smooth Flow",IF(Y1023&lt;=85,"Moderate Utilization",IF(Y1023&lt;90,"Transition / Capacity Pressure","High Utilization / Queue Risk")))</x:f>
        <x:v>Low Utilization / Smooth Flow</x:v>
      </x:c>
    </x:row>
    <x:row r="1024">
      <x:c r="A1024" t="n">
        <x:v>1023</x:v>
      </x:c>
      <x:c r="B1024" s="16" t="n">
        <x:v>46247.54861111111</x:v>
      </x:c>
      <x:c r="C1024" t="str">
        <x:v>Post-Lunch</x:v>
      </x:c>
      <x:c r="D1024" t="n">
        <x:v>18</x:v>
      </x:c>
      <x:c r="E1024" t="n">
        <x:v>8</x:v>
      </x:c>
      <x:c r="F1024" t="n">
        <x:v>5</x:v>
      </x:c>
      <x:c r="G1024" t="n">
        <x:v>5</x:v>
      </x:c>
      <x:c r="H1024" t="n">
        <x:v>21.3</x:v>
      </x:c>
      <x:c r="I1024" t="n">
        <x:v>0</x:v>
      </x:c>
      <x:c r="J1024" t="n">
        <x:v>40.1</x:v>
      </x:c>
      <x:c r="K1024" t="n">
        <x:v>36.4</x:v>
      </x:c>
      <x:c r="L1024" t="n">
        <x:v>3</x:v>
      </x:c>
      <x:c r="M1024" t="n">
        <x:v>4</x:v>
      </x:c>
      <x:c r="N1024" t="n">
        <x:v>2</x:v>
      </x:c>
      <x:c r="O1024" t="n">
        <x:v>3</x:v>
      </x:c>
      <x:c r="P1024" t="n">
        <x:v>2</x:v>
      </x:c>
      <x:c r="Q1024" t="n">
        <x:v>2</x:v>
      </x:c>
      <x:c r="R1024" t="n">
        <x:v>1</x:v>
      </x:c>
      <x:c r="S1024" t="n">
        <x:v>1</x:v>
      </x:c>
      <x:c r="T1024" t="n">
        <x:f>D1024</x:f>
        <x:v>18</x:v>
      </x:c>
      <x:c r="U1024" t="n">
        <x:f>Assumptions!$B$16</x:f>
        <x:v>45</x:v>
      </x:c>
      <x:c r="V1024" t="n">
        <x:f>MIN(T1024,U1024)</x:f>
        <x:v>18</x:v>
      </x:c>
      <x:c r="W1024" t="n">
        <x:f>Assumptions!$B$17</x:f>
        <x:v>31.5</x:v>
      </x:c>
      <x:c r="X1024" s="29" t="n">
        <x:f>V1024/W1024*100</x:f>
        <x:v>57.14285714285714</x:v>
      </x:c>
      <x:c r="Y1024" s="29" t="n">
        <x:f>T1024/U1024*100</x:f>
        <x:v>40</x:v>
      </x:c>
      <x:c r="Z1024" t="n">
        <x:f>MAX(U1024-T1024,0)</x:f>
        <x:v>27</x:v>
      </x:c>
      <x:c r="AA1024" t="n">
        <x:f>MAX(T1024-U1024,0)</x:f>
        <x:v>0</x:v>
      </x:c>
      <x:c r="AB1024" t="str">
        <x:f>IF(Y1024&gt;=100,"Capacity Gap",IF(Y1024&gt;=90,"Potential Bottleneck","No Bottleneck"))</x:f>
        <x:v>No Bottleneck</x:v>
      </x:c>
      <x:c r="AC1024" t="str">
        <x:f>IF(Y1024&lt;60,"Low Utilization / Smooth Flow",IF(Y1024&lt;=85,"Moderate Utilization",IF(Y1024&lt;90,"Transition / Capacity Pressure","High Utilization / Queue Risk")))</x:f>
        <x:v>Low Utilization / Smooth Flow</x:v>
      </x:c>
    </x:row>
    <x:row r="1025">
      <x:c r="A1025" t="n">
        <x:v>1024</x:v>
      </x:c>
      <x:c r="B1025" s="16" t="n">
        <x:v>46247.552083333336</x:v>
      </x:c>
      <x:c r="C1025" t="str">
        <x:v>Post-Lunch</x:v>
      </x:c>
      <x:c r="D1025" t="n">
        <x:v>26</x:v>
      </x:c>
      <x:c r="E1025" t="n">
        <x:v>11</x:v>
      </x:c>
      <x:c r="F1025" t="n">
        <x:v>7</x:v>
      </x:c>
      <x:c r="G1025" t="n">
        <x:v>8</x:v>
      </x:c>
      <x:c r="H1025" t="n">
        <x:v>25.2</x:v>
      </x:c>
      <x:c r="I1025" t="n">
        <x:v>0</x:v>
      </x:c>
      <x:c r="J1025" t="n">
        <x:v>58</x:v>
      </x:c>
      <x:c r="K1025" t="n">
        <x:v>40.3</x:v>
      </x:c>
      <x:c r="L1025" t="n">
        <x:v>5</x:v>
      </x:c>
      <x:c r="M1025" t="n">
        <x:v>6</x:v>
      </x:c>
      <x:c r="N1025" t="n">
        <x:v>5</x:v>
      </x:c>
      <x:c r="O1025" t="n">
        <x:v>4</x:v>
      </x:c>
      <x:c r="P1025" t="n">
        <x:v>3</x:v>
      </x:c>
      <x:c r="Q1025" t="n">
        <x:v>2</x:v>
      </x:c>
      <x:c r="R1025" t="n">
        <x:v>1</x:v>
      </x:c>
      <x:c r="S1025" t="n">
        <x:v>0</x:v>
      </x:c>
      <x:c r="T1025" t="n">
        <x:f>D1025</x:f>
        <x:v>26</x:v>
      </x:c>
      <x:c r="U1025" t="n">
        <x:f>Assumptions!$B$16</x:f>
        <x:v>45</x:v>
      </x:c>
      <x:c r="V1025" t="n">
        <x:f>MIN(T1025,U1025)</x:f>
        <x:v>26</x:v>
      </x:c>
      <x:c r="W1025" t="n">
        <x:f>Assumptions!$B$17</x:f>
        <x:v>31.5</x:v>
      </x:c>
      <x:c r="X1025" s="29" t="n">
        <x:f>V1025/W1025*100</x:f>
        <x:v>82.53968253968253</x:v>
      </x:c>
      <x:c r="Y1025" s="29" t="n">
        <x:f>T1025/U1025*100</x:f>
        <x:v>57.77777777777777</x:v>
      </x:c>
      <x:c r="Z1025" t="n">
        <x:f>MAX(U1025-T1025,0)</x:f>
        <x:v>19</x:v>
      </x:c>
      <x:c r="AA1025" t="n">
        <x:f>MAX(T1025-U1025,0)</x:f>
        <x:v>0</x:v>
      </x:c>
      <x:c r="AB1025" t="str">
        <x:f>IF(Y1025&gt;=100,"Capacity Gap",IF(Y1025&gt;=90,"Potential Bottleneck","No Bottleneck"))</x:f>
        <x:v>No Bottleneck</x:v>
      </x:c>
      <x:c r="AC1025" t="str">
        <x:f>IF(Y1025&lt;60,"Low Utilization / Smooth Flow",IF(Y1025&lt;=85,"Moderate Utilization",IF(Y1025&lt;90,"Transition / Capacity Pressure","High Utilization / Queue Risk")))</x:f>
        <x:v>Low Utilization / Smooth Flow</x:v>
      </x:c>
    </x:row>
    <x:row r="1026">
      <x:c r="A1026" t="n">
        <x:v>1025</x:v>
      </x:c>
      <x:c r="B1026" s="16" t="n">
        <x:v>46247.555555555555</x:v>
      </x:c>
      <x:c r="C1026" t="str">
        <x:v>Post-Lunch</x:v>
      </x:c>
      <x:c r="D1026" t="n">
        <x:v>21</x:v>
      </x:c>
      <x:c r="E1026" t="n">
        <x:v>9</x:v>
      </x:c>
      <x:c r="F1026" t="n">
        <x:v>6</x:v>
      </x:c>
      <x:c r="G1026" t="n">
        <x:v>6</x:v>
      </x:c>
      <x:c r="H1026" t="n">
        <x:v>30.3</x:v>
      </x:c>
      <x:c r="I1026" t="n">
        <x:v>0</x:v>
      </x:c>
      <x:c r="J1026" t="n">
        <x:v>46.8</x:v>
      </x:c>
      <x:c r="K1026" t="n">
        <x:v>40.6</x:v>
      </x:c>
      <x:c r="L1026" t="n">
        <x:v>4</x:v>
      </x:c>
      <x:c r="M1026" t="n">
        <x:v>3</x:v>
      </x:c>
      <x:c r="N1026" t="n">
        <x:v>3</x:v>
      </x:c>
      <x:c r="O1026" t="n">
        <x:v>3</x:v>
      </x:c>
      <x:c r="P1026" t="n">
        <x:v>3</x:v>
      </x:c>
      <x:c r="Q1026" t="n">
        <x:v>3</x:v>
      </x:c>
      <x:c r="R1026" t="n">
        <x:v>2</x:v>
      </x:c>
      <x:c r="S1026" t="n">
        <x:v>0</x:v>
      </x:c>
      <x:c r="T1026" t="n">
        <x:f>D1026</x:f>
        <x:v>21</x:v>
      </x:c>
      <x:c r="U1026" t="n">
        <x:f>Assumptions!$B$16</x:f>
        <x:v>45</x:v>
      </x:c>
      <x:c r="V1026" t="n">
        <x:f>MIN(T1026,U1026)</x:f>
        <x:v>21</x:v>
      </x:c>
      <x:c r="W1026" t="n">
        <x:f>Assumptions!$B$17</x:f>
        <x:v>31.5</x:v>
      </x:c>
      <x:c r="X1026" s="29" t="n">
        <x:f>V1026/W1026*100</x:f>
        <x:v>66.66666666666666</x:v>
      </x:c>
      <x:c r="Y1026" s="29" t="n">
        <x:f>T1026/U1026*100</x:f>
        <x:v>46.666666666666664</x:v>
      </x:c>
      <x:c r="Z1026" t="n">
        <x:f>MAX(U1026-T1026,0)</x:f>
        <x:v>24</x:v>
      </x:c>
      <x:c r="AA1026" t="n">
        <x:f>MAX(T1026-U1026,0)</x:f>
        <x:v>0</x:v>
      </x:c>
      <x:c r="AB1026" t="str">
        <x:f>IF(Y1026&gt;=100,"Capacity Gap",IF(Y1026&gt;=90,"Potential Bottleneck","No Bottleneck"))</x:f>
        <x:v>No Bottleneck</x:v>
      </x:c>
      <x:c r="AC1026" t="str">
        <x:f>IF(Y1026&lt;60,"Low Utilization / Smooth Flow",IF(Y1026&lt;=85,"Moderate Utilization",IF(Y1026&lt;90,"Transition / Capacity Pressure","High Utilization / Queue Risk")))</x:f>
        <x:v>Low Utilization / Smooth Flow</x:v>
      </x:c>
    </x:row>
    <x:row r="1027">
      <x:c r="A1027" t="n">
        <x:v>1026</x:v>
      </x:c>
      <x:c r="B1027" s="16" t="n">
        <x:v>46247.55902777778</x:v>
      </x:c>
      <x:c r="C1027" t="str">
        <x:v>Post-Lunch</x:v>
      </x:c>
      <x:c r="D1027" t="n">
        <x:v>27</x:v>
      </x:c>
      <x:c r="E1027" t="n">
        <x:v>11</x:v>
      </x:c>
      <x:c r="F1027" t="n">
        <x:v>8</x:v>
      </x:c>
      <x:c r="G1027" t="n">
        <x:v>8</x:v>
      </x:c>
      <x:c r="H1027" t="n">
        <x:v>28.2</x:v>
      </x:c>
      <x:c r="I1027" t="n">
        <x:v>0</x:v>
      </x:c>
      <x:c r="J1027" t="n">
        <x:v>60.2</x:v>
      </x:c>
      <x:c r="K1027" t="n">
        <x:v>45.4</x:v>
      </x:c>
      <x:c r="L1027" t="n">
        <x:v>4</x:v>
      </x:c>
      <x:c r="M1027" t="n">
        <x:v>6</x:v>
      </x:c>
      <x:c r="N1027" t="n">
        <x:v>5</x:v>
      </x:c>
      <x:c r="O1027" t="n">
        <x:v>3</x:v>
      </x:c>
      <x:c r="P1027" t="n">
        <x:v>2</x:v>
      </x:c>
      <x:c r="Q1027" t="n">
        <x:v>3</x:v>
      </x:c>
      <x:c r="R1027" t="n">
        <x:v>2</x:v>
      </x:c>
      <x:c r="S1027" t="n">
        <x:v>2</x:v>
      </x:c>
      <x:c r="T1027" t="n">
        <x:f>D1027</x:f>
        <x:v>27</x:v>
      </x:c>
      <x:c r="U1027" t="n">
        <x:f>Assumptions!$B$16</x:f>
        <x:v>45</x:v>
      </x:c>
      <x:c r="V1027" t="n">
        <x:f>MIN(T1027,U1027)</x:f>
        <x:v>27</x:v>
      </x:c>
      <x:c r="W1027" t="n">
        <x:f>Assumptions!$B$17</x:f>
        <x:v>31.5</x:v>
      </x:c>
      <x:c r="X1027" s="29" t="n">
        <x:f>V1027/W1027*100</x:f>
        <x:v>85.71428571428571</x:v>
      </x:c>
      <x:c r="Y1027" s="29" t="n">
        <x:f>T1027/U1027*100</x:f>
        <x:v>60</x:v>
      </x:c>
      <x:c r="Z1027" t="n">
        <x:f>MAX(U1027-T1027,0)</x:f>
        <x:v>18</x:v>
      </x:c>
      <x:c r="AA1027" t="n">
        <x:f>MAX(T1027-U1027,0)</x:f>
        <x:v>0</x:v>
      </x:c>
      <x:c r="AB1027" t="str">
        <x:f>IF(Y1027&gt;=100,"Capacity Gap",IF(Y1027&gt;=90,"Potential Bottleneck","No Bottleneck"))</x:f>
        <x:v>No Bottleneck</x:v>
      </x:c>
      <x:c r="AC1027" t="str">
        <x:f>IF(Y1027&lt;60,"Low Utilization / Smooth Flow",IF(Y1027&lt;=85,"Moderate Utilization",IF(Y1027&lt;90,"Transition / Capacity Pressure","High Utilization / Queue Risk")))</x:f>
        <x:v>Moderate Utilization</x:v>
      </x:c>
    </x:row>
    <x:row r="1028">
      <x:c r="A1028" t="n">
        <x:v>1027</x:v>
      </x:c>
      <x:c r="B1028" s="16" t="n">
        <x:v>46247.5625</x:v>
      </x:c>
      <x:c r="C1028" t="str">
        <x:v>Post-Lunch</x:v>
      </x:c>
      <x:c r="D1028" t="n">
        <x:v>23</x:v>
      </x:c>
      <x:c r="E1028" t="n">
        <x:v>10</x:v>
      </x:c>
      <x:c r="F1028" t="n">
        <x:v>6</x:v>
      </x:c>
      <x:c r="G1028" t="n">
        <x:v>7</x:v>
      </x:c>
      <x:c r="H1028" t="n">
        <x:v>28.1</x:v>
      </x:c>
      <x:c r="I1028" t="n">
        <x:v>0</x:v>
      </x:c>
      <x:c r="J1028" t="n">
        <x:v>51.3</x:v>
      </x:c>
      <x:c r="K1028" t="n">
        <x:v>44.4</x:v>
      </x:c>
      <x:c r="L1028" t="n">
        <x:v>4</x:v>
      </x:c>
      <x:c r="M1028" t="n">
        <x:v>5</x:v>
      </x:c>
      <x:c r="N1028" t="n">
        <x:v>4</x:v>
      </x:c>
      <x:c r="O1028" t="n">
        <x:v>3</x:v>
      </x:c>
      <x:c r="P1028" t="n">
        <x:v>2</x:v>
      </x:c>
      <x:c r="Q1028" t="n">
        <x:v>2</x:v>
      </x:c>
      <x:c r="R1028" t="n">
        <x:v>2</x:v>
      </x:c>
      <x:c r="S1028" t="n">
        <x:v>1</x:v>
      </x:c>
      <x:c r="T1028" t="n">
        <x:f>D1028</x:f>
        <x:v>23</x:v>
      </x:c>
      <x:c r="U1028" t="n">
        <x:f>Assumptions!$B$16</x:f>
        <x:v>45</x:v>
      </x:c>
      <x:c r="V1028" t="n">
        <x:f>MIN(T1028,U1028)</x:f>
        <x:v>23</x:v>
      </x:c>
      <x:c r="W1028" t="n">
        <x:f>Assumptions!$B$17</x:f>
        <x:v>31.5</x:v>
      </x:c>
      <x:c r="X1028" s="29" t="n">
        <x:f>V1028/W1028*100</x:f>
        <x:v>73.01587301587301</x:v>
      </x:c>
      <x:c r="Y1028" s="29" t="n">
        <x:f>T1028/U1028*100</x:f>
        <x:v>51.11111111111111</x:v>
      </x:c>
      <x:c r="Z1028" t="n">
        <x:f>MAX(U1028-T1028,0)</x:f>
        <x:v>22</x:v>
      </x:c>
      <x:c r="AA1028" t="n">
        <x:f>MAX(T1028-U1028,0)</x:f>
        <x:v>0</x:v>
      </x:c>
      <x:c r="AB1028" t="str">
        <x:f>IF(Y1028&gt;=100,"Capacity Gap",IF(Y1028&gt;=90,"Potential Bottleneck","No Bottleneck"))</x:f>
        <x:v>No Bottleneck</x:v>
      </x:c>
      <x:c r="AC1028" t="str">
        <x:f>IF(Y1028&lt;60,"Low Utilization / Smooth Flow",IF(Y1028&lt;=85,"Moderate Utilization",IF(Y1028&lt;90,"Transition / Capacity Pressure","High Utilization / Queue Risk")))</x:f>
        <x:v>Low Utilization / Smooth Flow</x:v>
      </x:c>
    </x:row>
    <x:row r="1029">
      <x:c r="A1029" t="n">
        <x:v>1028</x:v>
      </x:c>
      <x:c r="B1029" s="16" t="n">
        <x:v>46247.56597222222</x:v>
      </x:c>
      <x:c r="C1029" t="str">
        <x:v>Post-Lunch</x:v>
      </x:c>
      <x:c r="D1029" t="n">
        <x:v>24</x:v>
      </x:c>
      <x:c r="E1029" t="n">
        <x:v>10</x:v>
      </x:c>
      <x:c r="F1029" t="n">
        <x:v>7</x:v>
      </x:c>
      <x:c r="G1029" t="n">
        <x:v>7</x:v>
      </x:c>
      <x:c r="H1029" t="n">
        <x:v>31.2</x:v>
      </x:c>
      <x:c r="I1029" t="n">
        <x:v>0</x:v>
      </x:c>
      <x:c r="J1029" t="n">
        <x:v>53.5</x:v>
      </x:c>
      <x:c r="K1029" t="n">
        <x:v>38.2</x:v>
      </x:c>
      <x:c r="L1029" t="n">
        <x:v>3</x:v>
      </x:c>
      <x:c r="M1029" t="n">
        <x:v>4</x:v>
      </x:c>
      <x:c r="N1029" t="n">
        <x:v>4</x:v>
      </x:c>
      <x:c r="O1029" t="n">
        <x:v>4</x:v>
      </x:c>
      <x:c r="P1029" t="n">
        <x:v>3</x:v>
      </x:c>
      <x:c r="Q1029" t="n">
        <x:v>2</x:v>
      </x:c>
      <x:c r="R1029" t="n">
        <x:v>2</x:v>
      </x:c>
      <x:c r="S1029" t="n">
        <x:v>2</x:v>
      </x:c>
      <x:c r="T1029" t="n">
        <x:f>D1029</x:f>
        <x:v>24</x:v>
      </x:c>
      <x:c r="U1029" t="n">
        <x:f>Assumptions!$B$16</x:f>
        <x:v>45</x:v>
      </x:c>
      <x:c r="V1029" t="n">
        <x:f>MIN(T1029,U1029)</x:f>
        <x:v>24</x:v>
      </x:c>
      <x:c r="W1029" t="n">
        <x:f>Assumptions!$B$17</x:f>
        <x:v>31.5</x:v>
      </x:c>
      <x:c r="X1029" s="29" t="n">
        <x:f>V1029/W1029*100</x:f>
        <x:v>76.19047619047619</x:v>
      </x:c>
      <x:c r="Y1029" s="29" t="n">
        <x:f>T1029/U1029*100</x:f>
        <x:v>53.333333333333336</x:v>
      </x:c>
      <x:c r="Z1029" t="n">
        <x:f>MAX(U1029-T1029,0)</x:f>
        <x:v>21</x:v>
      </x:c>
      <x:c r="AA1029" t="n">
        <x:f>MAX(T1029-U1029,0)</x:f>
        <x:v>0</x:v>
      </x:c>
      <x:c r="AB1029" t="str">
        <x:f>IF(Y1029&gt;=100,"Capacity Gap",IF(Y1029&gt;=90,"Potential Bottleneck","No Bottleneck"))</x:f>
        <x:v>No Bottleneck</x:v>
      </x:c>
      <x:c r="AC1029" t="str">
        <x:f>IF(Y1029&lt;60,"Low Utilization / Smooth Flow",IF(Y1029&lt;=85,"Moderate Utilization",IF(Y1029&lt;90,"Transition / Capacity Pressure","High Utilization / Queue Risk")))</x:f>
        <x:v>Low Utilization / Smooth Flow</x:v>
      </x:c>
    </x:row>
    <x:row r="1030">
      <x:c r="A1030" t="n">
        <x:v>1029</x:v>
      </x:c>
      <x:c r="B1030" s="16" t="n">
        <x:v>46247.569444444445</x:v>
      </x:c>
      <x:c r="C1030" t="str">
        <x:v>Post-Lunch</x:v>
      </x:c>
      <x:c r="D1030" t="n">
        <x:v>24</x:v>
      </x:c>
      <x:c r="E1030" t="n">
        <x:v>10</x:v>
      </x:c>
      <x:c r="F1030" t="n">
        <x:v>7</x:v>
      </x:c>
      <x:c r="G1030" t="n">
        <x:v>7</x:v>
      </x:c>
      <x:c r="H1030" t="n">
        <x:v>24.7</x:v>
      </x:c>
      <x:c r="I1030" t="n">
        <x:v>0</x:v>
      </x:c>
      <x:c r="J1030" t="n">
        <x:v>53.5</x:v>
      </x:c>
      <x:c r="K1030" t="n">
        <x:v>42</x:v>
      </x:c>
      <x:c r="L1030" t="n">
        <x:v>3</x:v>
      </x:c>
      <x:c r="M1030" t="n">
        <x:v>4</x:v>
      </x:c>
      <x:c r="N1030" t="n">
        <x:v>4</x:v>
      </x:c>
      <x:c r="O1030" t="n">
        <x:v>3</x:v>
      </x:c>
      <x:c r="P1030" t="n">
        <x:v>3</x:v>
      </x:c>
      <x:c r="Q1030" t="n">
        <x:v>3</x:v>
      </x:c>
      <x:c r="R1030" t="n">
        <x:v>2</x:v>
      </x:c>
      <x:c r="S1030" t="n">
        <x:v>2</x:v>
      </x:c>
      <x:c r="T1030" t="n">
        <x:f>D1030</x:f>
        <x:v>24</x:v>
      </x:c>
      <x:c r="U1030" t="n">
        <x:f>Assumptions!$B$16</x:f>
        <x:v>45</x:v>
      </x:c>
      <x:c r="V1030" t="n">
        <x:f>MIN(T1030,U1030)</x:f>
        <x:v>24</x:v>
      </x:c>
      <x:c r="W1030" t="n">
        <x:f>Assumptions!$B$17</x:f>
        <x:v>31.5</x:v>
      </x:c>
      <x:c r="X1030" s="29" t="n">
        <x:f>V1030/W1030*100</x:f>
        <x:v>76.19047619047619</x:v>
      </x:c>
      <x:c r="Y1030" s="29" t="n">
        <x:f>T1030/U1030*100</x:f>
        <x:v>53.333333333333336</x:v>
      </x:c>
      <x:c r="Z1030" t="n">
        <x:f>MAX(U1030-T1030,0)</x:f>
        <x:v>21</x:v>
      </x:c>
      <x:c r="AA1030" t="n">
        <x:f>MAX(T1030-U1030,0)</x:f>
        <x:v>0</x:v>
      </x:c>
      <x:c r="AB1030" t="str">
        <x:f>IF(Y1030&gt;=100,"Capacity Gap",IF(Y1030&gt;=90,"Potential Bottleneck","No Bottleneck"))</x:f>
        <x:v>No Bottleneck</x:v>
      </x:c>
      <x:c r="AC1030" t="str">
        <x:f>IF(Y1030&lt;60,"Low Utilization / Smooth Flow",IF(Y1030&lt;=85,"Moderate Utilization",IF(Y1030&lt;90,"Transition / Capacity Pressure","High Utilization / Queue Risk")))</x:f>
        <x:v>Low Utilization / Smooth Flow</x:v>
      </x:c>
    </x:row>
    <x:row r="1031">
      <x:c r="A1031" t="n">
        <x:v>1030</x:v>
      </x:c>
      <x:c r="B1031" s="16" t="n">
        <x:v>46247.572916666664</x:v>
      </x:c>
      <x:c r="C1031" t="str">
        <x:v>Post-Lunch</x:v>
      </x:c>
      <x:c r="D1031" t="n">
        <x:v>20</x:v>
      </x:c>
      <x:c r="E1031" t="n">
        <x:v>8</x:v>
      </x:c>
      <x:c r="F1031" t="n">
        <x:v>6</x:v>
      </x:c>
      <x:c r="G1031" t="n">
        <x:v>6</x:v>
      </x:c>
      <x:c r="H1031" t="n">
        <x:v>21.2</x:v>
      </x:c>
      <x:c r="I1031" t="n">
        <x:v>0</x:v>
      </x:c>
      <x:c r="J1031" t="n">
        <x:v>44.6</x:v>
      </x:c>
      <x:c r="K1031" t="n">
        <x:v>38.5</x:v>
      </x:c>
      <x:c r="L1031" t="n">
        <x:v>3</x:v>
      </x:c>
      <x:c r="M1031" t="n">
        <x:v>3</x:v>
      </x:c>
      <x:c r="N1031" t="n">
        <x:v>3</x:v>
      </x:c>
      <x:c r="O1031" t="n">
        <x:v>2</x:v>
      </x:c>
      <x:c r="P1031" t="n">
        <x:v>3</x:v>
      </x:c>
      <x:c r="Q1031" t="n">
        <x:v>2</x:v>
      </x:c>
      <x:c r="R1031" t="n">
        <x:v>2</x:v>
      </x:c>
      <x:c r="S1031" t="n">
        <x:v>2</x:v>
      </x:c>
      <x:c r="T1031" t="n">
        <x:f>D1031</x:f>
        <x:v>20</x:v>
      </x:c>
      <x:c r="U1031" t="n">
        <x:f>Assumptions!$B$16</x:f>
        <x:v>45</x:v>
      </x:c>
      <x:c r="V1031" t="n">
        <x:f>MIN(T1031,U1031)</x:f>
        <x:v>20</x:v>
      </x:c>
      <x:c r="W1031" t="n">
        <x:f>Assumptions!$B$17</x:f>
        <x:v>31.5</x:v>
      </x:c>
      <x:c r="X1031" s="29" t="n">
        <x:f>V1031/W1031*100</x:f>
        <x:v>63.49206349206349</x:v>
      </x:c>
      <x:c r="Y1031" s="29" t="n">
        <x:f>T1031/U1031*100</x:f>
        <x:v>44.44444444444444</x:v>
      </x:c>
      <x:c r="Z1031" t="n">
        <x:f>MAX(U1031-T1031,0)</x:f>
        <x:v>25</x:v>
      </x:c>
      <x:c r="AA1031" t="n">
        <x:f>MAX(T1031-U1031,0)</x:f>
        <x:v>0</x:v>
      </x:c>
      <x:c r="AB1031" t="str">
        <x:f>IF(Y1031&gt;=100,"Capacity Gap",IF(Y1031&gt;=90,"Potential Bottleneck","No Bottleneck"))</x:f>
        <x:v>No Bottleneck</x:v>
      </x:c>
      <x:c r="AC1031" t="str">
        <x:f>IF(Y1031&lt;60,"Low Utilization / Smooth Flow",IF(Y1031&lt;=85,"Moderate Utilization",IF(Y1031&lt;90,"Transition / Capacity Pressure","High Utilization / Queue Risk")))</x:f>
        <x:v>Low Utilization / Smooth Flow</x:v>
      </x:c>
    </x:row>
    <x:row r="1032">
      <x:c r="A1032" t="n">
        <x:v>1031</x:v>
      </x:c>
      <x:c r="B1032" s="16" t="n">
        <x:v>46247.57638888889</x:v>
      </x:c>
      <x:c r="C1032" t="str">
        <x:v>Post-Lunch</x:v>
      </x:c>
      <x:c r="D1032" t="n">
        <x:v>21</x:v>
      </x:c>
      <x:c r="E1032" t="n">
        <x:v>9</x:v>
      </x:c>
      <x:c r="F1032" t="n">
        <x:v>6</x:v>
      </x:c>
      <x:c r="G1032" t="n">
        <x:v>6</x:v>
      </x:c>
      <x:c r="H1032" t="n">
        <x:v>24.9</x:v>
      </x:c>
      <x:c r="I1032" t="n">
        <x:v>0</x:v>
      </x:c>
      <x:c r="J1032" t="n">
        <x:v>46.8</x:v>
      </x:c>
      <x:c r="K1032" t="n">
        <x:v>43.4</x:v>
      </x:c>
      <x:c r="L1032" t="n">
        <x:v>4</x:v>
      </x:c>
      <x:c r="M1032" t="n">
        <x:v>3</x:v>
      </x:c>
      <x:c r="N1032" t="n">
        <x:v>3</x:v>
      </x:c>
      <x:c r="O1032" t="n">
        <x:v>2</x:v>
      </x:c>
      <x:c r="P1032" t="n">
        <x:v>2</x:v>
      </x:c>
      <x:c r="Q1032" t="n">
        <x:v>2</x:v>
      </x:c>
      <x:c r="R1032" t="n">
        <x:v>1</x:v>
      </x:c>
      <x:c r="S1032" t="n">
        <x:v>4</x:v>
      </x:c>
      <x:c r="T1032" t="n">
        <x:f>D1032</x:f>
        <x:v>21</x:v>
      </x:c>
      <x:c r="U1032" t="n">
        <x:f>Assumptions!$B$16</x:f>
        <x:v>45</x:v>
      </x:c>
      <x:c r="V1032" t="n">
        <x:f>MIN(T1032,U1032)</x:f>
        <x:v>21</x:v>
      </x:c>
      <x:c r="W1032" t="n">
        <x:f>Assumptions!$B$17</x:f>
        <x:v>31.5</x:v>
      </x:c>
      <x:c r="X1032" s="29" t="n">
        <x:f>V1032/W1032*100</x:f>
        <x:v>66.66666666666666</x:v>
      </x:c>
      <x:c r="Y1032" s="29" t="n">
        <x:f>T1032/U1032*100</x:f>
        <x:v>46.666666666666664</x:v>
      </x:c>
      <x:c r="Z1032" t="n">
        <x:f>MAX(U1032-T1032,0)</x:f>
        <x:v>24</x:v>
      </x:c>
      <x:c r="AA1032" t="n">
        <x:f>MAX(T1032-U1032,0)</x:f>
        <x:v>0</x:v>
      </x:c>
      <x:c r="AB1032" t="str">
        <x:f>IF(Y1032&gt;=100,"Capacity Gap",IF(Y1032&gt;=90,"Potential Bottleneck","No Bottleneck"))</x:f>
        <x:v>No Bottleneck</x:v>
      </x:c>
      <x:c r="AC1032" t="str">
        <x:f>IF(Y1032&lt;60,"Low Utilization / Smooth Flow",IF(Y1032&lt;=85,"Moderate Utilization",IF(Y1032&lt;90,"Transition / Capacity Pressure","High Utilization / Queue Risk")))</x:f>
        <x:v>Low Utilization / Smooth Flow</x:v>
      </x:c>
    </x:row>
    <x:row r="1033">
      <x:c r="A1033" t="n">
        <x:v>1032</x:v>
      </x:c>
      <x:c r="B1033" s="16" t="n">
        <x:v>46247.57986111111</x:v>
      </x:c>
      <x:c r="C1033" t="str">
        <x:v>Post-Lunch</x:v>
      </x:c>
      <x:c r="D1033" t="n">
        <x:v>23</x:v>
      </x:c>
      <x:c r="E1033" t="n">
        <x:v>10</x:v>
      </x:c>
      <x:c r="F1033" t="n">
        <x:v>6</x:v>
      </x:c>
      <x:c r="G1033" t="n">
        <x:v>7</x:v>
      </x:c>
      <x:c r="H1033" t="n">
        <x:v>29</x:v>
      </x:c>
      <x:c r="I1033" t="n">
        <x:v>0</x:v>
      </x:c>
      <x:c r="J1033" t="n">
        <x:v>51.3</x:v>
      </x:c>
      <x:c r="K1033" t="n">
        <x:v>43.9</x:v>
      </x:c>
      <x:c r="L1033" t="n">
        <x:v>4</x:v>
      </x:c>
      <x:c r="M1033" t="n">
        <x:v>5</x:v>
      </x:c>
      <x:c r="N1033" t="n">
        <x:v>4</x:v>
      </x:c>
      <x:c r="O1033" t="n">
        <x:v>3</x:v>
      </x:c>
      <x:c r="P1033" t="n">
        <x:v>2</x:v>
      </x:c>
      <x:c r="Q1033" t="n">
        <x:v>2</x:v>
      </x:c>
      <x:c r="R1033" t="n">
        <x:v>2</x:v>
      </x:c>
      <x:c r="S1033" t="n">
        <x:v>1</x:v>
      </x:c>
      <x:c r="T1033" t="n">
        <x:f>D1033</x:f>
        <x:v>23</x:v>
      </x:c>
      <x:c r="U1033" t="n">
        <x:f>Assumptions!$B$16</x:f>
        <x:v>45</x:v>
      </x:c>
      <x:c r="V1033" t="n">
        <x:f>MIN(T1033,U1033)</x:f>
        <x:v>23</x:v>
      </x:c>
      <x:c r="W1033" t="n">
        <x:f>Assumptions!$B$17</x:f>
        <x:v>31.5</x:v>
      </x:c>
      <x:c r="X1033" s="29" t="n">
        <x:f>V1033/W1033*100</x:f>
        <x:v>73.01587301587301</x:v>
      </x:c>
      <x:c r="Y1033" s="29" t="n">
        <x:f>T1033/U1033*100</x:f>
        <x:v>51.11111111111111</x:v>
      </x:c>
      <x:c r="Z1033" t="n">
        <x:f>MAX(U1033-T1033,0)</x:f>
        <x:v>22</x:v>
      </x:c>
      <x:c r="AA1033" t="n">
        <x:f>MAX(T1033-U1033,0)</x:f>
        <x:v>0</x:v>
      </x:c>
      <x:c r="AB1033" t="str">
        <x:f>IF(Y1033&gt;=100,"Capacity Gap",IF(Y1033&gt;=90,"Potential Bottleneck","No Bottleneck"))</x:f>
        <x:v>No Bottleneck</x:v>
      </x:c>
      <x:c r="AC1033" t="str">
        <x:f>IF(Y1033&lt;60,"Low Utilization / Smooth Flow",IF(Y1033&lt;=85,"Moderate Utilization",IF(Y1033&lt;90,"Transition / Capacity Pressure","High Utilization / Queue Risk")))</x:f>
        <x:v>Low Utilization / Smooth Flow</x:v>
      </x:c>
    </x:row>
    <x:row r="1034">
      <x:c r="A1034" t="n">
        <x:v>1033</x:v>
      </x:c>
      <x:c r="B1034" s="16" t="n">
        <x:v>46247.583333333336</x:v>
      </x:c>
      <x:c r="C1034" t="str">
        <x:v>Normal</x:v>
      </x:c>
      <x:c r="D1034" t="n">
        <x:v>14</x:v>
      </x:c>
      <x:c r="E1034" t="n">
        <x:v>4</x:v>
      </x:c>
      <x:c r="F1034" t="n">
        <x:v>4</x:v>
      </x:c>
      <x:c r="G1034" t="n">
        <x:v>6</x:v>
      </x:c>
      <x:c r="H1034" t="n">
        <x:v>19.5</x:v>
      </x:c>
      <x:c r="I1034" t="n">
        <x:v>0</x:v>
      </x:c>
      <x:c r="J1034" t="n">
        <x:v>31.2</x:v>
      </x:c>
      <x:c r="K1034" t="n">
        <x:v>42</x:v>
      </x:c>
      <x:c r="L1034" t="n">
        <x:v>2</x:v>
      </x:c>
      <x:c r="M1034" t="n">
        <x:v>2</x:v>
      </x:c>
      <x:c r="N1034" t="n">
        <x:v>2</x:v>
      </x:c>
      <x:c r="O1034" t="n">
        <x:v>1</x:v>
      </x:c>
      <x:c r="P1034" t="n">
        <x:v>2</x:v>
      </x:c>
      <x:c r="Q1034" t="n">
        <x:v>1</x:v>
      </x:c>
      <x:c r="R1034" t="n">
        <x:v>1</x:v>
      </x:c>
      <x:c r="S1034" t="n">
        <x:v>3</x:v>
      </x:c>
      <x:c r="T1034" t="n">
        <x:f>D1034</x:f>
        <x:v>14</x:v>
      </x:c>
      <x:c r="U1034" t="n">
        <x:f>Assumptions!$B$16</x:f>
        <x:v>45</x:v>
      </x:c>
      <x:c r="V1034" t="n">
        <x:f>MIN(T1034,U1034)</x:f>
        <x:v>14</x:v>
      </x:c>
      <x:c r="W1034" t="n">
        <x:f>Assumptions!$B$17</x:f>
        <x:v>31.5</x:v>
      </x:c>
      <x:c r="X1034" s="29" t="n">
        <x:f>V1034/W1034*100</x:f>
        <x:v>44.44444444444444</x:v>
      </x:c>
      <x:c r="Y1034" s="29" t="n">
        <x:f>T1034/U1034*100</x:f>
        <x:v>31.11111111111111</x:v>
      </x:c>
      <x:c r="Z1034" t="n">
        <x:f>MAX(U1034-T1034,0)</x:f>
        <x:v>31</x:v>
      </x:c>
      <x:c r="AA1034" t="n">
        <x:f>MAX(T1034-U1034,0)</x:f>
        <x:v>0</x:v>
      </x:c>
      <x:c r="AB1034" t="str">
        <x:f>IF(Y1034&gt;=100,"Capacity Gap",IF(Y1034&gt;=90,"Potential Bottleneck","No Bottleneck"))</x:f>
        <x:v>No Bottleneck</x:v>
      </x:c>
      <x:c r="AC1034" t="str">
        <x:f>IF(Y1034&lt;60,"Low Utilization / Smooth Flow",IF(Y1034&lt;=85,"Moderate Utilization",IF(Y1034&lt;90,"Transition / Capacity Pressure","High Utilization / Queue Risk")))</x:f>
        <x:v>Low Utilization / Smooth Flow</x:v>
      </x:c>
    </x:row>
    <x:row r="1035">
      <x:c r="A1035" t="n">
        <x:v>1034</x:v>
      </x:c>
      <x:c r="B1035" s="16" t="n">
        <x:v>46247.586805555555</x:v>
      </x:c>
      <x:c r="C1035" t="str">
        <x:v>Normal</x:v>
      </x:c>
      <x:c r="D1035" t="n">
        <x:v>12</x:v>
      </x:c>
      <x:c r="E1035" t="n">
        <x:v>3</x:v>
      </x:c>
      <x:c r="F1035" t="n">
        <x:v>3</x:v>
      </x:c>
      <x:c r="G1035" t="n">
        <x:v>6</x:v>
      </x:c>
      <x:c r="H1035" t="n">
        <x:v>23</x:v>
      </x:c>
      <x:c r="I1035" t="n">
        <x:v>0</x:v>
      </x:c>
      <x:c r="J1035" t="n">
        <x:v>26.8</x:v>
      </x:c>
      <x:c r="K1035" t="n">
        <x:v>35.3</x:v>
      </x:c>
      <x:c r="L1035" t="n">
        <x:v>2</x:v>
      </x:c>
      <x:c r="M1035" t="n">
        <x:v>2</x:v>
      </x:c>
      <x:c r="N1035" t="n">
        <x:v>2</x:v>
      </x:c>
      <x:c r="O1035" t="n">
        <x:v>1</x:v>
      </x:c>
      <x:c r="P1035" t="n">
        <x:v>1</x:v>
      </x:c>
      <x:c r="Q1035" t="n">
        <x:v>1</x:v>
      </x:c>
      <x:c r="R1035" t="n">
        <x:v>1</x:v>
      </x:c>
      <x:c r="S1035" t="n">
        <x:v>2</x:v>
      </x:c>
      <x:c r="T1035" t="n">
        <x:f>D1035</x:f>
        <x:v>12</x:v>
      </x:c>
      <x:c r="U1035" t="n">
        <x:f>Assumptions!$B$16</x:f>
        <x:v>45</x:v>
      </x:c>
      <x:c r="V1035" t="n">
        <x:f>MIN(T1035,U1035)</x:f>
        <x:v>12</x:v>
      </x:c>
      <x:c r="W1035" t="n">
        <x:f>Assumptions!$B$17</x:f>
        <x:v>31.5</x:v>
      </x:c>
      <x:c r="X1035" s="29" t="n">
        <x:f>V1035/W1035*100</x:f>
        <x:v>38.095238095238095</x:v>
      </x:c>
      <x:c r="Y1035" s="29" t="n">
        <x:f>T1035/U1035*100</x:f>
        <x:v>26.666666666666668</x:v>
      </x:c>
      <x:c r="Z1035" t="n">
        <x:f>MAX(U1035-T1035,0)</x:f>
        <x:v>33</x:v>
      </x:c>
      <x:c r="AA1035" t="n">
        <x:f>MAX(T1035-U1035,0)</x:f>
        <x:v>0</x:v>
      </x:c>
      <x:c r="AB1035" t="str">
        <x:f>IF(Y1035&gt;=100,"Capacity Gap",IF(Y1035&gt;=90,"Potential Bottleneck","No Bottleneck"))</x:f>
        <x:v>No Bottleneck</x:v>
      </x:c>
      <x:c r="AC1035" t="str">
        <x:f>IF(Y1035&lt;60,"Low Utilization / Smooth Flow",IF(Y1035&lt;=85,"Moderate Utilization",IF(Y1035&lt;90,"Transition / Capacity Pressure","High Utilization / Queue Risk")))</x:f>
        <x:v>Low Utilization / Smooth Flow</x:v>
      </x:c>
    </x:row>
    <x:row r="1036">
      <x:c r="A1036" t="n">
        <x:v>1035</x:v>
      </x:c>
      <x:c r="B1036" s="16" t="n">
        <x:v>46247.59027777778</x:v>
      </x:c>
      <x:c r="C1036" t="str">
        <x:v>Normal</x:v>
      </x:c>
      <x:c r="D1036" t="n">
        <x:v>15</x:v>
      </x:c>
      <x:c r="E1036" t="n">
        <x:v>4</x:v>
      </x:c>
      <x:c r="F1036" t="n">
        <x:v>4</x:v>
      </x:c>
      <x:c r="G1036" t="n">
        <x:v>7</x:v>
      </x:c>
      <x:c r="H1036" t="n">
        <x:v>17.1</x:v>
      </x:c>
      <x:c r="I1036" t="n">
        <x:v>0</x:v>
      </x:c>
      <x:c r="J1036" t="n">
        <x:v>33.4</x:v>
      </x:c>
      <x:c r="K1036" t="n">
        <x:v>38.9</x:v>
      </x:c>
      <x:c r="L1036" t="n">
        <x:v>2</x:v>
      </x:c>
      <x:c r="M1036" t="n">
        <x:v>2</x:v>
      </x:c>
      <x:c r="N1036" t="n">
        <x:v>3</x:v>
      </x:c>
      <x:c r="O1036" t="n">
        <x:v>2</x:v>
      </x:c>
      <x:c r="P1036" t="n">
        <x:v>1</x:v>
      </x:c>
      <x:c r="Q1036" t="n">
        <x:v>1</x:v>
      </x:c>
      <x:c r="R1036" t="n">
        <x:v>1</x:v>
      </x:c>
      <x:c r="S1036" t="n">
        <x:v>3</x:v>
      </x:c>
      <x:c r="T1036" t="n">
        <x:f>D1036</x:f>
        <x:v>15</x:v>
      </x:c>
      <x:c r="U1036" t="n">
        <x:f>Assumptions!$B$16</x:f>
        <x:v>45</x:v>
      </x:c>
      <x:c r="V1036" t="n">
        <x:f>MIN(T1036,U1036)</x:f>
        <x:v>15</x:v>
      </x:c>
      <x:c r="W1036" t="n">
        <x:f>Assumptions!$B$17</x:f>
        <x:v>31.5</x:v>
      </x:c>
      <x:c r="X1036" s="29" t="n">
        <x:f>V1036/W1036*100</x:f>
        <x:v>47.61904761904761</x:v>
      </x:c>
      <x:c r="Y1036" s="29" t="n">
        <x:f>T1036/U1036*100</x:f>
        <x:v>33.33333333333333</x:v>
      </x:c>
      <x:c r="Z1036" t="n">
        <x:f>MAX(U1036-T1036,0)</x:f>
        <x:v>30</x:v>
      </x:c>
      <x:c r="AA1036" t="n">
        <x:f>MAX(T1036-U1036,0)</x:f>
        <x:v>0</x:v>
      </x:c>
      <x:c r="AB1036" t="str">
        <x:f>IF(Y1036&gt;=100,"Capacity Gap",IF(Y1036&gt;=90,"Potential Bottleneck","No Bottleneck"))</x:f>
        <x:v>No Bottleneck</x:v>
      </x:c>
      <x:c r="AC1036" t="str">
        <x:f>IF(Y1036&lt;60,"Low Utilization / Smooth Flow",IF(Y1036&lt;=85,"Moderate Utilization",IF(Y1036&lt;90,"Transition / Capacity Pressure","High Utilization / Queue Risk")))</x:f>
        <x:v>Low Utilization / Smooth Flow</x:v>
      </x:c>
    </x:row>
    <x:row r="1037">
      <x:c r="A1037" t="n">
        <x:v>1036</x:v>
      </x:c>
      <x:c r="B1037" s="16" t="n">
        <x:v>46247.59375</x:v>
      </x:c>
      <x:c r="C1037" t="str">
        <x:v>Normal</x:v>
      </x:c>
      <x:c r="D1037" t="n">
        <x:v>11</x:v>
      </x:c>
      <x:c r="E1037" t="n">
        <x:v>3</x:v>
      </x:c>
      <x:c r="F1037" t="n">
        <x:v>3</x:v>
      </x:c>
      <x:c r="G1037" t="n">
        <x:v>5</x:v>
      </x:c>
      <x:c r="H1037" t="n">
        <x:v>19.2</x:v>
      </x:c>
      <x:c r="I1037" t="n">
        <x:v>0</x:v>
      </x:c>
      <x:c r="J1037" t="n">
        <x:v>24.5</x:v>
      </x:c>
      <x:c r="K1037" t="n">
        <x:v>40.9</x:v>
      </x:c>
      <x:c r="L1037" t="n">
        <x:v>2</x:v>
      </x:c>
      <x:c r="M1037" t="n">
        <x:v>2</x:v>
      </x:c>
      <x:c r="N1037" t="n">
        <x:v>2</x:v>
      </x:c>
      <x:c r="O1037" t="n">
        <x:v>1</x:v>
      </x:c>
      <x:c r="P1037" t="n">
        <x:v>1</x:v>
      </x:c>
      <x:c r="Q1037" t="n">
        <x:v>1</x:v>
      </x:c>
      <x:c r="R1037" t="n">
        <x:v>1</x:v>
      </x:c>
      <x:c r="S1037" t="n">
        <x:v>1</x:v>
      </x:c>
      <x:c r="T1037" t="n">
        <x:f>D1037</x:f>
        <x:v>11</x:v>
      </x:c>
      <x:c r="U1037" t="n">
        <x:f>Assumptions!$B$16</x:f>
        <x:v>45</x:v>
      </x:c>
      <x:c r="V1037" t="n">
        <x:f>MIN(T1037,U1037)</x:f>
        <x:v>11</x:v>
      </x:c>
      <x:c r="W1037" t="n">
        <x:f>Assumptions!$B$17</x:f>
        <x:v>31.5</x:v>
      </x:c>
      <x:c r="X1037" s="29" t="n">
        <x:f>V1037/W1037*100</x:f>
        <x:v>34.92063492063492</x:v>
      </x:c>
      <x:c r="Y1037" s="29" t="n">
        <x:f>T1037/U1037*100</x:f>
        <x:v>24.444444444444443</x:v>
      </x:c>
      <x:c r="Z1037" t="n">
        <x:f>MAX(U1037-T1037,0)</x:f>
        <x:v>34</x:v>
      </x:c>
      <x:c r="AA1037" t="n">
        <x:f>MAX(T1037-U1037,0)</x:f>
        <x:v>0</x:v>
      </x:c>
      <x:c r="AB1037" t="str">
        <x:f>IF(Y1037&gt;=100,"Capacity Gap",IF(Y1037&gt;=90,"Potential Bottleneck","No Bottleneck"))</x:f>
        <x:v>No Bottleneck</x:v>
      </x:c>
      <x:c r="AC1037" t="str">
        <x:f>IF(Y1037&lt;60,"Low Utilization / Smooth Flow",IF(Y1037&lt;=85,"Moderate Utilization",IF(Y1037&lt;90,"Transition / Capacity Pressure","High Utilization / Queue Risk")))</x:f>
        <x:v>Low Utilization / Smooth Flow</x:v>
      </x:c>
    </x:row>
    <x:row r="1038">
      <x:c r="A1038" t="n">
        <x:v>1037</x:v>
      </x:c>
      <x:c r="B1038" s="16" t="n">
        <x:v>46247.59722222222</x:v>
      </x:c>
      <x:c r="C1038" t="str">
        <x:v>Normal</x:v>
      </x:c>
      <x:c r="D1038" t="n">
        <x:v>12</x:v>
      </x:c>
      <x:c r="E1038" t="n">
        <x:v>3</x:v>
      </x:c>
      <x:c r="F1038" t="n">
        <x:v>3</x:v>
      </x:c>
      <x:c r="G1038" t="n">
        <x:v>6</x:v>
      </x:c>
      <x:c r="H1038" t="n">
        <x:v>19</x:v>
      </x:c>
      <x:c r="I1038" t="n">
        <x:v>0</x:v>
      </x:c>
      <x:c r="J1038" t="n">
        <x:v>26.8</x:v>
      </x:c>
      <x:c r="K1038" t="n">
        <x:v>37.1</x:v>
      </x:c>
      <x:c r="L1038" t="n">
        <x:v>2</x:v>
      </x:c>
      <x:c r="M1038" t="n">
        <x:v>2</x:v>
      </x:c>
      <x:c r="N1038" t="n">
        <x:v>2</x:v>
      </x:c>
      <x:c r="O1038" t="n">
        <x:v>1</x:v>
      </x:c>
      <x:c r="P1038" t="n">
        <x:v>1</x:v>
      </x:c>
      <x:c r="Q1038" t="n">
        <x:v>1</x:v>
      </x:c>
      <x:c r="R1038" t="n">
        <x:v>1</x:v>
      </x:c>
      <x:c r="S1038" t="n">
        <x:v>2</x:v>
      </x:c>
      <x:c r="T1038" t="n">
        <x:f>D1038</x:f>
        <x:v>12</x:v>
      </x:c>
      <x:c r="U1038" t="n">
        <x:f>Assumptions!$B$16</x:f>
        <x:v>45</x:v>
      </x:c>
      <x:c r="V1038" t="n">
        <x:f>MIN(T1038,U1038)</x:f>
        <x:v>12</x:v>
      </x:c>
      <x:c r="W1038" t="n">
        <x:f>Assumptions!$B$17</x:f>
        <x:v>31.5</x:v>
      </x:c>
      <x:c r="X1038" s="29" t="n">
        <x:f>V1038/W1038*100</x:f>
        <x:v>38.095238095238095</x:v>
      </x:c>
      <x:c r="Y1038" s="29" t="n">
        <x:f>T1038/U1038*100</x:f>
        <x:v>26.666666666666668</x:v>
      </x:c>
      <x:c r="Z1038" t="n">
        <x:f>MAX(U1038-T1038,0)</x:f>
        <x:v>33</x:v>
      </x:c>
      <x:c r="AA1038" t="n">
        <x:f>MAX(T1038-U1038,0)</x:f>
        <x:v>0</x:v>
      </x:c>
      <x:c r="AB1038" t="str">
        <x:f>IF(Y1038&gt;=100,"Capacity Gap",IF(Y1038&gt;=90,"Potential Bottleneck","No Bottleneck"))</x:f>
        <x:v>No Bottleneck</x:v>
      </x:c>
      <x:c r="AC1038" t="str">
        <x:f>IF(Y1038&lt;60,"Low Utilization / Smooth Flow",IF(Y1038&lt;=85,"Moderate Utilization",IF(Y1038&lt;90,"Transition / Capacity Pressure","High Utilization / Queue Risk")))</x:f>
        <x:v>Low Utilization / Smooth Flow</x:v>
      </x:c>
    </x:row>
    <x:row r="1039">
      <x:c r="A1039" t="n">
        <x:v>1038</x:v>
      </x:c>
      <x:c r="B1039" s="16" t="n">
        <x:v>46247.600694444445</x:v>
      </x:c>
      <x:c r="C1039" t="str">
        <x:v>Normal</x:v>
      </x:c>
      <x:c r="D1039" t="n">
        <x:v>15</x:v>
      </x:c>
      <x:c r="E1039" t="n">
        <x:v>4</x:v>
      </x:c>
      <x:c r="F1039" t="n">
        <x:v>4</x:v>
      </x:c>
      <x:c r="G1039" t="n">
        <x:v>7</x:v>
      </x:c>
      <x:c r="H1039" t="n">
        <x:v>19.9</x:v>
      </x:c>
      <x:c r="I1039" t="n">
        <x:v>0</x:v>
      </x:c>
      <x:c r="J1039" t="n">
        <x:v>33.4</x:v>
      </x:c>
      <x:c r="K1039" t="n">
        <x:v>36</x:v>
      </x:c>
      <x:c r="L1039" t="n">
        <x:v>3</x:v>
      </x:c>
      <x:c r="M1039" t="n">
        <x:v>3</x:v>
      </x:c>
      <x:c r="N1039" t="n">
        <x:v>2</x:v>
      </x:c>
      <x:c r="O1039" t="n">
        <x:v>2</x:v>
      </x:c>
      <x:c r="P1039" t="n">
        <x:v>2</x:v>
      </x:c>
      <x:c r="Q1039" t="n">
        <x:v>1</x:v>
      </x:c>
      <x:c r="R1039" t="n">
        <x:v>1</x:v>
      </x:c>
      <x:c r="S1039" t="n">
        <x:v>1</x:v>
      </x:c>
      <x:c r="T1039" t="n">
        <x:f>D1039</x:f>
        <x:v>15</x:v>
      </x:c>
      <x:c r="U1039" t="n">
        <x:f>Assumptions!$B$16</x:f>
        <x:v>45</x:v>
      </x:c>
      <x:c r="V1039" t="n">
        <x:f>MIN(T1039,U1039)</x:f>
        <x:v>15</x:v>
      </x:c>
      <x:c r="W1039" t="n">
        <x:f>Assumptions!$B$17</x:f>
        <x:v>31.5</x:v>
      </x:c>
      <x:c r="X1039" s="29" t="n">
        <x:f>V1039/W1039*100</x:f>
        <x:v>47.61904761904761</x:v>
      </x:c>
      <x:c r="Y1039" s="29" t="n">
        <x:f>T1039/U1039*100</x:f>
        <x:v>33.33333333333333</x:v>
      </x:c>
      <x:c r="Z1039" t="n">
        <x:f>MAX(U1039-T1039,0)</x:f>
        <x:v>30</x:v>
      </x:c>
      <x:c r="AA1039" t="n">
        <x:f>MAX(T1039-U1039,0)</x:f>
        <x:v>0</x:v>
      </x:c>
      <x:c r="AB1039" t="str">
        <x:f>IF(Y1039&gt;=100,"Capacity Gap",IF(Y1039&gt;=90,"Potential Bottleneck","No Bottleneck"))</x:f>
        <x:v>No Bottleneck</x:v>
      </x:c>
      <x:c r="AC1039" t="str">
        <x:f>IF(Y1039&lt;60,"Low Utilization / Smooth Flow",IF(Y1039&lt;=85,"Moderate Utilization",IF(Y1039&lt;90,"Transition / Capacity Pressure","High Utilization / Queue Risk")))</x:f>
        <x:v>Low Utilization / Smooth Flow</x:v>
      </x:c>
    </x:row>
    <x:row r="1040">
      <x:c r="A1040" t="n">
        <x:v>1039</x:v>
      </x:c>
      <x:c r="B1040" s="16" t="n">
        <x:v>46247.604166666664</x:v>
      </x:c>
      <x:c r="C1040" t="str">
        <x:v>Normal</x:v>
      </x:c>
      <x:c r="D1040" t="n">
        <x:v>13</x:v>
      </x:c>
      <x:c r="E1040" t="n">
        <x:v>4</x:v>
      </x:c>
      <x:c r="F1040" t="n">
        <x:v>4</x:v>
      </x:c>
      <x:c r="G1040" t="n">
        <x:v>5</x:v>
      </x:c>
      <x:c r="H1040" t="n">
        <x:v>22.6</x:v>
      </x:c>
      <x:c r="I1040" t="n">
        <x:v>0</x:v>
      </x:c>
      <x:c r="J1040" t="n">
        <x:v>29</x:v>
      </x:c>
      <x:c r="K1040" t="n">
        <x:v>34.9</x:v>
      </x:c>
      <x:c r="L1040" t="n">
        <x:v>2</x:v>
      </x:c>
      <x:c r="M1040" t="n">
        <x:v>2</x:v>
      </x:c>
      <x:c r="N1040" t="n">
        <x:v>2</x:v>
      </x:c>
      <x:c r="O1040" t="n">
        <x:v>2</x:v>
      </x:c>
      <x:c r="P1040" t="n">
        <x:v>1</x:v>
      </x:c>
      <x:c r="Q1040" t="n">
        <x:v>2</x:v>
      </x:c>
      <x:c r="R1040" t="n">
        <x:v>1</x:v>
      </x:c>
      <x:c r="S1040" t="n">
        <x:v>1</x:v>
      </x:c>
      <x:c r="T1040" t="n">
        <x:f>D1040</x:f>
        <x:v>13</x:v>
      </x:c>
      <x:c r="U1040" t="n">
        <x:f>Assumptions!$B$16</x:f>
        <x:v>45</x:v>
      </x:c>
      <x:c r="V1040" t="n">
        <x:f>MIN(T1040,U1040)</x:f>
        <x:v>13</x:v>
      </x:c>
      <x:c r="W1040" t="n">
        <x:f>Assumptions!$B$17</x:f>
        <x:v>31.5</x:v>
      </x:c>
      <x:c r="X1040" s="29" t="n">
        <x:f>V1040/W1040*100</x:f>
        <x:v>41.269841269841265</x:v>
      </x:c>
      <x:c r="Y1040" s="29" t="n">
        <x:f>T1040/U1040*100</x:f>
        <x:v>28.888888888888886</x:v>
      </x:c>
      <x:c r="Z1040" t="n">
        <x:f>MAX(U1040-T1040,0)</x:f>
        <x:v>32</x:v>
      </x:c>
      <x:c r="AA1040" t="n">
        <x:f>MAX(T1040-U1040,0)</x:f>
        <x:v>0</x:v>
      </x:c>
      <x:c r="AB1040" t="str">
        <x:f>IF(Y1040&gt;=100,"Capacity Gap",IF(Y1040&gt;=90,"Potential Bottleneck","No Bottleneck"))</x:f>
        <x:v>No Bottleneck</x:v>
      </x:c>
      <x:c r="AC1040" t="str">
        <x:f>IF(Y1040&lt;60,"Low Utilization / Smooth Flow",IF(Y1040&lt;=85,"Moderate Utilization",IF(Y1040&lt;90,"Transition / Capacity Pressure","High Utilization / Queue Risk")))</x:f>
        <x:v>Low Utilization / Smooth Flow</x:v>
      </x:c>
    </x:row>
    <x:row r="1041">
      <x:c r="A1041" t="n">
        <x:v>1040</x:v>
      </x:c>
      <x:c r="B1041" s="16" t="n">
        <x:v>46247.60763888889</x:v>
      </x:c>
      <x:c r="C1041" t="str">
        <x:v>Normal</x:v>
      </x:c>
      <x:c r="D1041" t="n">
        <x:v>16</x:v>
      </x:c>
      <x:c r="E1041" t="n">
        <x:v>4</x:v>
      </x:c>
      <x:c r="F1041" t="n">
        <x:v>4</x:v>
      </x:c>
      <x:c r="G1041" t="n">
        <x:v>8</x:v>
      </x:c>
      <x:c r="H1041" t="n">
        <x:v>19</x:v>
      </x:c>
      <x:c r="I1041" t="n">
        <x:v>0</x:v>
      </x:c>
      <x:c r="J1041" t="n">
        <x:v>35.7</x:v>
      </x:c>
      <x:c r="K1041" t="n">
        <x:v>42.1</x:v>
      </x:c>
      <x:c r="L1041" t="n">
        <x:v>3</x:v>
      </x:c>
      <x:c r="M1041" t="n">
        <x:v>3</x:v>
      </x:c>
      <x:c r="N1041" t="n">
        <x:v>2</x:v>
      </x:c>
      <x:c r="O1041" t="n">
        <x:v>2</x:v>
      </x:c>
      <x:c r="P1041" t="n">
        <x:v>2</x:v>
      </x:c>
      <x:c r="Q1041" t="n">
        <x:v>2</x:v>
      </x:c>
      <x:c r="R1041" t="n">
        <x:v>1</x:v>
      </x:c>
      <x:c r="S1041" t="n">
        <x:v>1</x:v>
      </x:c>
      <x:c r="T1041" t="n">
        <x:f>D1041</x:f>
        <x:v>16</x:v>
      </x:c>
      <x:c r="U1041" t="n">
        <x:f>Assumptions!$B$16</x:f>
        <x:v>45</x:v>
      </x:c>
      <x:c r="V1041" t="n">
        <x:f>MIN(T1041,U1041)</x:f>
        <x:v>16</x:v>
      </x:c>
      <x:c r="W1041" t="n">
        <x:f>Assumptions!$B$17</x:f>
        <x:v>31.5</x:v>
      </x:c>
      <x:c r="X1041" s="29" t="n">
        <x:f>V1041/W1041*100</x:f>
        <x:v>50.79365079365079</x:v>
      </x:c>
      <x:c r="Y1041" s="29" t="n">
        <x:f>T1041/U1041*100</x:f>
        <x:v>35.55555555555556</x:v>
      </x:c>
      <x:c r="Z1041" t="n">
        <x:f>MAX(U1041-T1041,0)</x:f>
        <x:v>29</x:v>
      </x:c>
      <x:c r="AA1041" t="n">
        <x:f>MAX(T1041-U1041,0)</x:f>
        <x:v>0</x:v>
      </x:c>
      <x:c r="AB1041" t="str">
        <x:f>IF(Y1041&gt;=100,"Capacity Gap",IF(Y1041&gt;=90,"Potential Bottleneck","No Bottleneck"))</x:f>
        <x:v>No Bottleneck</x:v>
      </x:c>
      <x:c r="AC1041" t="str">
        <x:f>IF(Y1041&lt;60,"Low Utilization / Smooth Flow",IF(Y1041&lt;=85,"Moderate Utilization",IF(Y1041&lt;90,"Transition / Capacity Pressure","High Utilization / Queue Risk")))</x:f>
        <x:v>Low Utilization / Smooth Flow</x:v>
      </x:c>
    </x:row>
    <x:row r="1042">
      <x:c r="A1042" t="n">
        <x:v>1041</x:v>
      </x:c>
      <x:c r="B1042" s="16" t="n">
        <x:v>46247.61111111111</x:v>
      </x:c>
      <x:c r="C1042" t="str">
        <x:v>Normal</x:v>
      </x:c>
      <x:c r="D1042" t="n">
        <x:v>11</x:v>
      </x:c>
      <x:c r="E1042" t="n">
        <x:v>3</x:v>
      </x:c>
      <x:c r="F1042" t="n">
        <x:v>3</x:v>
      </x:c>
      <x:c r="G1042" t="n">
        <x:v>5</x:v>
      </x:c>
      <x:c r="H1042" t="n">
        <x:v>20.2</x:v>
      </x:c>
      <x:c r="I1042" t="n">
        <x:v>0</x:v>
      </x:c>
      <x:c r="J1042" t="n">
        <x:v>24.5</x:v>
      </x:c>
      <x:c r="K1042" t="n">
        <x:v>35.2</x:v>
      </x:c>
      <x:c r="L1042" t="n">
        <x:v>2</x:v>
      </x:c>
      <x:c r="M1042" t="n">
        <x:v>2</x:v>
      </x:c>
      <x:c r="N1042" t="n">
        <x:v>2</x:v>
      </x:c>
      <x:c r="O1042" t="n">
        <x:v>1</x:v>
      </x:c>
      <x:c r="P1042" t="n">
        <x:v>1</x:v>
      </x:c>
      <x:c r="Q1042" t="n">
        <x:v>1</x:v>
      </x:c>
      <x:c r="R1042" t="n">
        <x:v>1</x:v>
      </x:c>
      <x:c r="S1042" t="n">
        <x:v>1</x:v>
      </x:c>
      <x:c r="T1042" t="n">
        <x:f>D1042</x:f>
        <x:v>11</x:v>
      </x:c>
      <x:c r="U1042" t="n">
        <x:f>Assumptions!$B$16</x:f>
        <x:v>45</x:v>
      </x:c>
      <x:c r="V1042" t="n">
        <x:f>MIN(T1042,U1042)</x:f>
        <x:v>11</x:v>
      </x:c>
      <x:c r="W1042" t="n">
        <x:f>Assumptions!$B$17</x:f>
        <x:v>31.5</x:v>
      </x:c>
      <x:c r="X1042" s="29" t="n">
        <x:f>V1042/W1042*100</x:f>
        <x:v>34.92063492063492</x:v>
      </x:c>
      <x:c r="Y1042" s="29" t="n">
        <x:f>T1042/U1042*100</x:f>
        <x:v>24.444444444444443</x:v>
      </x:c>
      <x:c r="Z1042" t="n">
        <x:f>MAX(U1042-T1042,0)</x:f>
        <x:v>34</x:v>
      </x:c>
      <x:c r="AA1042" t="n">
        <x:f>MAX(T1042-U1042,0)</x:f>
        <x:v>0</x:v>
      </x:c>
      <x:c r="AB1042" t="str">
        <x:f>IF(Y1042&gt;=100,"Capacity Gap",IF(Y1042&gt;=90,"Potential Bottleneck","No Bottleneck"))</x:f>
        <x:v>No Bottleneck</x:v>
      </x:c>
      <x:c r="AC1042" t="str">
        <x:f>IF(Y1042&lt;60,"Low Utilization / Smooth Flow",IF(Y1042&lt;=85,"Moderate Utilization",IF(Y1042&lt;90,"Transition / Capacity Pressure","High Utilization / Queue Risk")))</x:f>
        <x:v>Low Utilization / Smooth Flow</x:v>
      </x:c>
    </x:row>
    <x:row r="1043">
      <x:c r="A1043" t="n">
        <x:v>1042</x:v>
      </x:c>
      <x:c r="B1043" s="16" t="n">
        <x:v>46247.614583333336</x:v>
      </x:c>
      <x:c r="C1043" t="str">
        <x:v>Normal</x:v>
      </x:c>
      <x:c r="D1043" t="n">
        <x:v>15</x:v>
      </x:c>
      <x:c r="E1043" t="n">
        <x:v>4</x:v>
      </x:c>
      <x:c r="F1043" t="n">
        <x:v>4</x:v>
      </x:c>
      <x:c r="G1043" t="n">
        <x:v>7</x:v>
      </x:c>
      <x:c r="H1043" t="n">
        <x:v>20.9</x:v>
      </x:c>
      <x:c r="I1043" t="n">
        <x:v>0</x:v>
      </x:c>
      <x:c r="J1043" t="n">
        <x:v>33.4</x:v>
      </x:c>
      <x:c r="K1043" t="n">
        <x:v>43.4</x:v>
      </x:c>
      <x:c r="L1043" t="n">
        <x:v>2</x:v>
      </x:c>
      <x:c r="M1043" t="n">
        <x:v>2</x:v>
      </x:c>
      <x:c r="N1043" t="n">
        <x:v>2</x:v>
      </x:c>
      <x:c r="O1043" t="n">
        <x:v>2</x:v>
      </x:c>
      <x:c r="P1043" t="n">
        <x:v>1</x:v>
      </x:c>
      <x:c r="Q1043" t="n">
        <x:v>2</x:v>
      </x:c>
      <x:c r="R1043" t="n">
        <x:v>1</x:v>
      </x:c>
      <x:c r="S1043" t="n">
        <x:v>3</x:v>
      </x:c>
      <x:c r="T1043" t="n">
        <x:f>D1043</x:f>
        <x:v>15</x:v>
      </x:c>
      <x:c r="U1043" t="n">
        <x:f>Assumptions!$B$16</x:f>
        <x:v>45</x:v>
      </x:c>
      <x:c r="V1043" t="n">
        <x:f>MIN(T1043,U1043)</x:f>
        <x:v>15</x:v>
      </x:c>
      <x:c r="W1043" t="n">
        <x:f>Assumptions!$B$17</x:f>
        <x:v>31.5</x:v>
      </x:c>
      <x:c r="X1043" s="29" t="n">
        <x:f>V1043/W1043*100</x:f>
        <x:v>47.61904761904761</x:v>
      </x:c>
      <x:c r="Y1043" s="29" t="n">
        <x:f>T1043/U1043*100</x:f>
        <x:v>33.33333333333333</x:v>
      </x:c>
      <x:c r="Z1043" t="n">
        <x:f>MAX(U1043-T1043,0)</x:f>
        <x:v>30</x:v>
      </x:c>
      <x:c r="AA1043" t="n">
        <x:f>MAX(T1043-U1043,0)</x:f>
        <x:v>0</x:v>
      </x:c>
      <x:c r="AB1043" t="str">
        <x:f>IF(Y1043&gt;=100,"Capacity Gap",IF(Y1043&gt;=90,"Potential Bottleneck","No Bottleneck"))</x:f>
        <x:v>No Bottleneck</x:v>
      </x:c>
      <x:c r="AC1043" t="str">
        <x:f>IF(Y1043&lt;60,"Low Utilization / Smooth Flow",IF(Y1043&lt;=85,"Moderate Utilization",IF(Y1043&lt;90,"Transition / Capacity Pressure","High Utilization / Queue Risk")))</x:f>
        <x:v>Low Utilization / Smooth Flow</x:v>
      </x:c>
    </x:row>
    <x:row r="1044">
      <x:c r="A1044" t="n">
        <x:v>1043</x:v>
      </x:c>
      <x:c r="B1044" s="16" t="n">
        <x:v>46247.618055555555</x:v>
      </x:c>
      <x:c r="C1044" t="str">
        <x:v>Normal</x:v>
      </x:c>
      <x:c r="D1044" t="n">
        <x:v>12</x:v>
      </x:c>
      <x:c r="E1044" t="n">
        <x:v>3</x:v>
      </x:c>
      <x:c r="F1044" t="n">
        <x:v>3</x:v>
      </x:c>
      <x:c r="G1044" t="n">
        <x:v>6</x:v>
      </x:c>
      <x:c r="H1044" t="n">
        <x:v>18</x:v>
      </x:c>
      <x:c r="I1044" t="n">
        <x:v>0</x:v>
      </x:c>
      <x:c r="J1044" t="n">
        <x:v>26.8</x:v>
      </x:c>
      <x:c r="K1044" t="n">
        <x:v>40.3</x:v>
      </x:c>
      <x:c r="L1044" t="n">
        <x:v>2</x:v>
      </x:c>
      <x:c r="M1044" t="n">
        <x:v>2</x:v>
      </x:c>
      <x:c r="N1044" t="n">
        <x:v>2</x:v>
      </x:c>
      <x:c r="O1044" t="n">
        <x:v>1</x:v>
      </x:c>
      <x:c r="P1044" t="n">
        <x:v>1</x:v>
      </x:c>
      <x:c r="Q1044" t="n">
        <x:v>1</x:v>
      </x:c>
      <x:c r="R1044" t="n">
        <x:v>1</x:v>
      </x:c>
      <x:c r="S1044" t="n">
        <x:v>2</x:v>
      </x:c>
      <x:c r="T1044" t="n">
        <x:f>D1044</x:f>
        <x:v>12</x:v>
      </x:c>
      <x:c r="U1044" t="n">
        <x:f>Assumptions!$B$16</x:f>
        <x:v>45</x:v>
      </x:c>
      <x:c r="V1044" t="n">
        <x:f>MIN(T1044,U1044)</x:f>
        <x:v>12</x:v>
      </x:c>
      <x:c r="W1044" t="n">
        <x:f>Assumptions!$B$17</x:f>
        <x:v>31.5</x:v>
      </x:c>
      <x:c r="X1044" s="29" t="n">
        <x:f>V1044/W1044*100</x:f>
        <x:v>38.095238095238095</x:v>
      </x:c>
      <x:c r="Y1044" s="29" t="n">
        <x:f>T1044/U1044*100</x:f>
        <x:v>26.666666666666668</x:v>
      </x:c>
      <x:c r="Z1044" t="n">
        <x:f>MAX(U1044-T1044,0)</x:f>
        <x:v>33</x:v>
      </x:c>
      <x:c r="AA1044" t="n">
        <x:f>MAX(T1044-U1044,0)</x:f>
        <x:v>0</x:v>
      </x:c>
      <x:c r="AB1044" t="str">
        <x:f>IF(Y1044&gt;=100,"Capacity Gap",IF(Y1044&gt;=90,"Potential Bottleneck","No Bottleneck"))</x:f>
        <x:v>No Bottleneck</x:v>
      </x:c>
      <x:c r="AC1044" t="str">
        <x:f>IF(Y1044&lt;60,"Low Utilization / Smooth Flow",IF(Y1044&lt;=85,"Moderate Utilization",IF(Y1044&lt;90,"Transition / Capacity Pressure","High Utilization / Queue Risk")))</x:f>
        <x:v>Low Utilization / Smooth Flow</x:v>
      </x:c>
    </x:row>
    <x:row r="1045">
      <x:c r="A1045" t="n">
        <x:v>1044</x:v>
      </x:c>
      <x:c r="B1045" s="16" t="n">
        <x:v>46247.62152777778</x:v>
      </x:c>
      <x:c r="C1045" t="str">
        <x:v>Normal</x:v>
      </x:c>
      <x:c r="D1045" t="n">
        <x:v>11</x:v>
      </x:c>
      <x:c r="E1045" t="n">
        <x:v>3</x:v>
      </x:c>
      <x:c r="F1045" t="n">
        <x:v>3</x:v>
      </x:c>
      <x:c r="G1045" t="n">
        <x:v>5</x:v>
      </x:c>
      <x:c r="H1045" t="n">
        <x:v>17.9</x:v>
      </x:c>
      <x:c r="I1045" t="n">
        <x:v>0</x:v>
      </x:c>
      <x:c r="J1045" t="n">
        <x:v>24.5</x:v>
      </x:c>
      <x:c r="K1045" t="n">
        <x:v>33.7</x:v>
      </x:c>
      <x:c r="L1045" t="n">
        <x:v>2</x:v>
      </x:c>
      <x:c r="M1045" t="n">
        <x:v>2</x:v>
      </x:c>
      <x:c r="N1045" t="n">
        <x:v>2</x:v>
      </x:c>
      <x:c r="O1045" t="n">
        <x:v>1</x:v>
      </x:c>
      <x:c r="P1045" t="n">
        <x:v>1</x:v>
      </x:c>
      <x:c r="Q1045" t="n">
        <x:v>1</x:v>
      </x:c>
      <x:c r="R1045" t="n">
        <x:v>1</x:v>
      </x:c>
      <x:c r="S1045" t="n">
        <x:v>1</x:v>
      </x:c>
      <x:c r="T1045" t="n">
        <x:f>D1045</x:f>
        <x:v>11</x:v>
      </x:c>
      <x:c r="U1045" t="n">
        <x:f>Assumptions!$B$16</x:f>
        <x:v>45</x:v>
      </x:c>
      <x:c r="V1045" t="n">
        <x:f>MIN(T1045,U1045)</x:f>
        <x:v>11</x:v>
      </x:c>
      <x:c r="W1045" t="n">
        <x:f>Assumptions!$B$17</x:f>
        <x:v>31.5</x:v>
      </x:c>
      <x:c r="X1045" s="29" t="n">
        <x:f>V1045/W1045*100</x:f>
        <x:v>34.92063492063492</x:v>
      </x:c>
      <x:c r="Y1045" s="29" t="n">
        <x:f>T1045/U1045*100</x:f>
        <x:v>24.444444444444443</x:v>
      </x:c>
      <x:c r="Z1045" t="n">
        <x:f>MAX(U1045-T1045,0)</x:f>
        <x:v>34</x:v>
      </x:c>
      <x:c r="AA1045" t="n">
        <x:f>MAX(T1045-U1045,0)</x:f>
        <x:v>0</x:v>
      </x:c>
      <x:c r="AB1045" t="str">
        <x:f>IF(Y1045&gt;=100,"Capacity Gap",IF(Y1045&gt;=90,"Potential Bottleneck","No Bottleneck"))</x:f>
        <x:v>No Bottleneck</x:v>
      </x:c>
      <x:c r="AC1045" t="str">
        <x:f>IF(Y1045&lt;60,"Low Utilization / Smooth Flow",IF(Y1045&lt;=85,"Moderate Utilization",IF(Y1045&lt;90,"Transition / Capacity Pressure","High Utilization / Queue Risk")))</x:f>
        <x:v>Low Utilization / Smooth Flow</x:v>
      </x:c>
    </x:row>
    <x:row r="1046">
      <x:c r="A1046" t="n">
        <x:v>1045</x:v>
      </x:c>
      <x:c r="B1046" s="16" t="n">
        <x:v>46247.625</x:v>
      </x:c>
      <x:c r="C1046" t="str">
        <x:v>Normal</x:v>
      </x:c>
      <x:c r="D1046" t="n">
        <x:v>11</x:v>
      </x:c>
      <x:c r="E1046" t="n">
        <x:v>3</x:v>
      </x:c>
      <x:c r="F1046" t="n">
        <x:v>3</x:v>
      </x:c>
      <x:c r="G1046" t="n">
        <x:v>5</x:v>
      </x:c>
      <x:c r="H1046" t="n">
        <x:v>16.1</x:v>
      </x:c>
      <x:c r="I1046" t="n">
        <x:v>0</x:v>
      </x:c>
      <x:c r="J1046" t="n">
        <x:v>24.5</x:v>
      </x:c>
      <x:c r="K1046" t="n">
        <x:v>34.9</x:v>
      </x:c>
      <x:c r="L1046" t="n">
        <x:v>2</x:v>
      </x:c>
      <x:c r="M1046" t="n">
        <x:v>2</x:v>
      </x:c>
      <x:c r="N1046" t="n">
        <x:v>2</x:v>
      </x:c>
      <x:c r="O1046" t="n">
        <x:v>1</x:v>
      </x:c>
      <x:c r="P1046" t="n">
        <x:v>1</x:v>
      </x:c>
      <x:c r="Q1046" t="n">
        <x:v>1</x:v>
      </x:c>
      <x:c r="R1046" t="n">
        <x:v>1</x:v>
      </x:c>
      <x:c r="S1046" t="n">
        <x:v>1</x:v>
      </x:c>
      <x:c r="T1046" t="n">
        <x:f>D1046</x:f>
        <x:v>11</x:v>
      </x:c>
      <x:c r="U1046" t="n">
        <x:f>Assumptions!$B$16</x:f>
        <x:v>45</x:v>
      </x:c>
      <x:c r="V1046" t="n">
        <x:f>MIN(T1046,U1046)</x:f>
        <x:v>11</x:v>
      </x:c>
      <x:c r="W1046" t="n">
        <x:f>Assumptions!$B$17</x:f>
        <x:v>31.5</x:v>
      </x:c>
      <x:c r="X1046" s="29" t="n">
        <x:f>V1046/W1046*100</x:f>
        <x:v>34.92063492063492</x:v>
      </x:c>
      <x:c r="Y1046" s="29" t="n">
        <x:f>T1046/U1046*100</x:f>
        <x:v>24.444444444444443</x:v>
      </x:c>
      <x:c r="Z1046" t="n">
        <x:f>MAX(U1046-T1046,0)</x:f>
        <x:v>34</x:v>
      </x:c>
      <x:c r="AA1046" t="n">
        <x:f>MAX(T1046-U1046,0)</x:f>
        <x:v>0</x:v>
      </x:c>
      <x:c r="AB1046" t="str">
        <x:f>IF(Y1046&gt;=100,"Capacity Gap",IF(Y1046&gt;=90,"Potential Bottleneck","No Bottleneck"))</x:f>
        <x:v>No Bottleneck</x:v>
      </x:c>
      <x:c r="AC1046" t="str">
        <x:f>IF(Y1046&lt;60,"Low Utilization / Smooth Flow",IF(Y1046&lt;=85,"Moderate Utilization",IF(Y1046&lt;90,"Transition / Capacity Pressure","High Utilization / Queue Risk")))</x:f>
        <x:v>Low Utilization / Smooth Flow</x:v>
      </x:c>
    </x:row>
    <x:row r="1047">
      <x:c r="A1047" t="n">
        <x:v>1046</x:v>
      </x:c>
      <x:c r="B1047" s="16" t="n">
        <x:v>46247.62847222222</x:v>
      </x:c>
      <x:c r="C1047" t="str">
        <x:v>Normal</x:v>
      </x:c>
      <x:c r="D1047" t="n">
        <x:v>13</x:v>
      </x:c>
      <x:c r="E1047" t="n">
        <x:v>4</x:v>
      </x:c>
      <x:c r="F1047" t="n">
        <x:v>4</x:v>
      </x:c>
      <x:c r="G1047" t="n">
        <x:v>5</x:v>
      </x:c>
      <x:c r="H1047" t="n">
        <x:v>17.9</x:v>
      </x:c>
      <x:c r="I1047" t="n">
        <x:v>0</x:v>
      </x:c>
      <x:c r="J1047" t="n">
        <x:v>29</x:v>
      </x:c>
      <x:c r="K1047" t="n">
        <x:v>36.9</x:v>
      </x:c>
      <x:c r="L1047" t="n">
        <x:v>2</x:v>
      </x:c>
      <x:c r="M1047" t="n">
        <x:v>3</x:v>
      </x:c>
      <x:c r="N1047" t="n">
        <x:v>2</x:v>
      </x:c>
      <x:c r="O1047" t="n">
        <x:v>2</x:v>
      </x:c>
      <x:c r="P1047" t="n">
        <x:v>1</x:v>
      </x:c>
      <x:c r="Q1047" t="n">
        <x:v>2</x:v>
      </x:c>
      <x:c r="R1047" t="n">
        <x:v>1</x:v>
      </x:c>
      <x:c r="S1047" t="n">
        <x:v>0</x:v>
      </x:c>
      <x:c r="T1047" t="n">
        <x:f>D1047</x:f>
        <x:v>13</x:v>
      </x:c>
      <x:c r="U1047" t="n">
        <x:f>Assumptions!$B$16</x:f>
        <x:v>45</x:v>
      </x:c>
      <x:c r="V1047" t="n">
        <x:f>MIN(T1047,U1047)</x:f>
        <x:v>13</x:v>
      </x:c>
      <x:c r="W1047" t="n">
        <x:f>Assumptions!$B$17</x:f>
        <x:v>31.5</x:v>
      </x:c>
      <x:c r="X1047" s="29" t="n">
        <x:f>V1047/W1047*100</x:f>
        <x:v>41.269841269841265</x:v>
      </x:c>
      <x:c r="Y1047" s="29" t="n">
        <x:f>T1047/U1047*100</x:f>
        <x:v>28.888888888888886</x:v>
      </x:c>
      <x:c r="Z1047" t="n">
        <x:f>MAX(U1047-T1047,0)</x:f>
        <x:v>32</x:v>
      </x:c>
      <x:c r="AA1047" t="n">
        <x:f>MAX(T1047-U1047,0)</x:f>
        <x:v>0</x:v>
      </x:c>
      <x:c r="AB1047" t="str">
        <x:f>IF(Y1047&gt;=100,"Capacity Gap",IF(Y1047&gt;=90,"Potential Bottleneck","No Bottleneck"))</x:f>
        <x:v>No Bottleneck</x:v>
      </x:c>
      <x:c r="AC1047" t="str">
        <x:f>IF(Y1047&lt;60,"Low Utilization / Smooth Flow",IF(Y1047&lt;=85,"Moderate Utilization",IF(Y1047&lt;90,"Transition / Capacity Pressure","High Utilization / Queue Risk")))</x:f>
        <x:v>Low Utilization / Smooth Flow</x:v>
      </x:c>
    </x:row>
    <x:row r="1048">
      <x:c r="A1048" t="n">
        <x:v>1047</x:v>
      </x:c>
      <x:c r="B1048" s="16" t="n">
        <x:v>46247.631944444445</x:v>
      </x:c>
      <x:c r="C1048" t="str">
        <x:v>Normal</x:v>
      </x:c>
      <x:c r="D1048" t="n">
        <x:v>13</x:v>
      </x:c>
      <x:c r="E1048" t="n">
        <x:v>4</x:v>
      </x:c>
      <x:c r="F1048" t="n">
        <x:v>4</x:v>
      </x:c>
      <x:c r="G1048" t="n">
        <x:v>5</x:v>
      </x:c>
      <x:c r="H1048" t="n">
        <x:v>20.6</x:v>
      </x:c>
      <x:c r="I1048" t="n">
        <x:v>0</x:v>
      </x:c>
      <x:c r="J1048" t="n">
        <x:v>29</x:v>
      </x:c>
      <x:c r="K1048" t="n">
        <x:v>35</x:v>
      </x:c>
      <x:c r="L1048" t="n">
        <x:v>2</x:v>
      </x:c>
      <x:c r="M1048" t="n">
        <x:v>2</x:v>
      </x:c>
      <x:c r="N1048" t="n">
        <x:v>2</x:v>
      </x:c>
      <x:c r="O1048" t="n">
        <x:v>1</x:v>
      </x:c>
      <x:c r="P1048" t="n">
        <x:v>2</x:v>
      </x:c>
      <x:c r="Q1048" t="n">
        <x:v>1</x:v>
      </x:c>
      <x:c r="R1048" t="n">
        <x:v>1</x:v>
      </x:c>
      <x:c r="S1048" t="n">
        <x:v>2</x:v>
      </x:c>
      <x:c r="T1048" t="n">
        <x:f>D1048</x:f>
        <x:v>13</x:v>
      </x:c>
      <x:c r="U1048" t="n">
        <x:f>Assumptions!$B$16</x:f>
        <x:v>45</x:v>
      </x:c>
      <x:c r="V1048" t="n">
        <x:f>MIN(T1048,U1048)</x:f>
        <x:v>13</x:v>
      </x:c>
      <x:c r="W1048" t="n">
        <x:f>Assumptions!$B$17</x:f>
        <x:v>31.5</x:v>
      </x:c>
      <x:c r="X1048" s="29" t="n">
        <x:f>V1048/W1048*100</x:f>
        <x:v>41.269841269841265</x:v>
      </x:c>
      <x:c r="Y1048" s="29" t="n">
        <x:f>T1048/U1048*100</x:f>
        <x:v>28.888888888888886</x:v>
      </x:c>
      <x:c r="Z1048" t="n">
        <x:f>MAX(U1048-T1048,0)</x:f>
        <x:v>32</x:v>
      </x:c>
      <x:c r="AA1048" t="n">
        <x:f>MAX(T1048-U1048,0)</x:f>
        <x:v>0</x:v>
      </x:c>
      <x:c r="AB1048" t="str">
        <x:f>IF(Y1048&gt;=100,"Capacity Gap",IF(Y1048&gt;=90,"Potential Bottleneck","No Bottleneck"))</x:f>
        <x:v>No Bottleneck</x:v>
      </x:c>
      <x:c r="AC1048" t="str">
        <x:f>IF(Y1048&lt;60,"Low Utilization / Smooth Flow",IF(Y1048&lt;=85,"Moderate Utilization",IF(Y1048&lt;90,"Transition / Capacity Pressure","High Utilization / Queue Risk")))</x:f>
        <x:v>Low Utilization / Smooth Flow</x:v>
      </x:c>
    </x:row>
    <x:row r="1049">
      <x:c r="A1049" t="n">
        <x:v>1048</x:v>
      </x:c>
      <x:c r="B1049" s="16" t="n">
        <x:v>46247.635416666664</x:v>
      </x:c>
      <x:c r="C1049" t="str">
        <x:v>Normal</x:v>
      </x:c>
      <x:c r="D1049" t="n">
        <x:v>14</x:v>
      </x:c>
      <x:c r="E1049" t="n">
        <x:v>4</x:v>
      </x:c>
      <x:c r="F1049" t="n">
        <x:v>4</x:v>
      </x:c>
      <x:c r="G1049" t="n">
        <x:v>6</x:v>
      </x:c>
      <x:c r="H1049" t="n">
        <x:v>23.6</x:v>
      </x:c>
      <x:c r="I1049" t="n">
        <x:v>0</x:v>
      </x:c>
      <x:c r="J1049" t="n">
        <x:v>31.2</x:v>
      </x:c>
      <x:c r="K1049" t="n">
        <x:v>41.9</x:v>
      </x:c>
      <x:c r="L1049" t="n">
        <x:v>2</x:v>
      </x:c>
      <x:c r="M1049" t="n">
        <x:v>2</x:v>
      </x:c>
      <x:c r="N1049" t="n">
        <x:v>2</x:v>
      </x:c>
      <x:c r="O1049" t="n">
        <x:v>2</x:v>
      </x:c>
      <x:c r="P1049" t="n">
        <x:v>2</x:v>
      </x:c>
      <x:c r="Q1049" t="n">
        <x:v>1</x:v>
      </x:c>
      <x:c r="R1049" t="n">
        <x:v>1</x:v>
      </x:c>
      <x:c r="S1049" t="n">
        <x:v>2</x:v>
      </x:c>
      <x:c r="T1049" t="n">
        <x:f>D1049</x:f>
        <x:v>14</x:v>
      </x:c>
      <x:c r="U1049" t="n">
        <x:f>Assumptions!$B$16</x:f>
        <x:v>45</x:v>
      </x:c>
      <x:c r="V1049" t="n">
        <x:f>MIN(T1049,U1049)</x:f>
        <x:v>14</x:v>
      </x:c>
      <x:c r="W1049" t="n">
        <x:f>Assumptions!$B$17</x:f>
        <x:v>31.5</x:v>
      </x:c>
      <x:c r="X1049" s="29" t="n">
        <x:f>V1049/W1049*100</x:f>
        <x:v>44.44444444444444</x:v>
      </x:c>
      <x:c r="Y1049" s="29" t="n">
        <x:f>T1049/U1049*100</x:f>
        <x:v>31.11111111111111</x:v>
      </x:c>
      <x:c r="Z1049" t="n">
        <x:f>MAX(U1049-T1049,0)</x:f>
        <x:v>31</x:v>
      </x:c>
      <x:c r="AA1049" t="n">
        <x:f>MAX(T1049-U1049,0)</x:f>
        <x:v>0</x:v>
      </x:c>
      <x:c r="AB1049" t="str">
        <x:f>IF(Y1049&gt;=100,"Capacity Gap",IF(Y1049&gt;=90,"Potential Bottleneck","No Bottleneck"))</x:f>
        <x:v>No Bottleneck</x:v>
      </x:c>
      <x:c r="AC1049" t="str">
        <x:f>IF(Y1049&lt;60,"Low Utilization / Smooth Flow",IF(Y1049&lt;=85,"Moderate Utilization",IF(Y1049&lt;90,"Transition / Capacity Pressure","High Utilization / Queue Risk")))</x:f>
        <x:v>Low Utilization / Smooth Flow</x:v>
      </x:c>
    </x:row>
    <x:row r="1050">
      <x:c r="A1050" t="n">
        <x:v>1049</x:v>
      </x:c>
      <x:c r="B1050" s="16" t="n">
        <x:v>46247.63888888889</x:v>
      </x:c>
      <x:c r="C1050" t="str">
        <x:v>Normal</x:v>
      </x:c>
      <x:c r="D1050" t="n">
        <x:v>16</x:v>
      </x:c>
      <x:c r="E1050" t="n">
        <x:v>4</x:v>
      </x:c>
      <x:c r="F1050" t="n">
        <x:v>4</x:v>
      </x:c>
      <x:c r="G1050" t="n">
        <x:v>8</x:v>
      </x:c>
      <x:c r="H1050" t="n">
        <x:v>23.7</x:v>
      </x:c>
      <x:c r="I1050" t="n">
        <x:v>0</x:v>
      </x:c>
      <x:c r="J1050" t="n">
        <x:v>35.7</x:v>
      </x:c>
      <x:c r="K1050" t="n">
        <x:v>43.2</x:v>
      </x:c>
      <x:c r="L1050" t="n">
        <x:v>3</x:v>
      </x:c>
      <x:c r="M1050" t="n">
        <x:v>3</x:v>
      </x:c>
      <x:c r="N1050" t="n">
        <x:v>3</x:v>
      </x:c>
      <x:c r="O1050" t="n">
        <x:v>2</x:v>
      </x:c>
      <x:c r="P1050" t="n">
        <x:v>1</x:v>
      </x:c>
      <x:c r="Q1050" t="n">
        <x:v>2</x:v>
      </x:c>
      <x:c r="R1050" t="n">
        <x:v>1</x:v>
      </x:c>
      <x:c r="S1050" t="n">
        <x:v>1</x:v>
      </x:c>
      <x:c r="T1050" t="n">
        <x:f>D1050</x:f>
        <x:v>16</x:v>
      </x:c>
      <x:c r="U1050" t="n">
        <x:f>Assumptions!$B$16</x:f>
        <x:v>45</x:v>
      </x:c>
      <x:c r="V1050" t="n">
        <x:f>MIN(T1050,U1050)</x:f>
        <x:v>16</x:v>
      </x:c>
      <x:c r="W1050" t="n">
        <x:f>Assumptions!$B$17</x:f>
        <x:v>31.5</x:v>
      </x:c>
      <x:c r="X1050" s="29" t="n">
        <x:f>V1050/W1050*100</x:f>
        <x:v>50.79365079365079</x:v>
      </x:c>
      <x:c r="Y1050" s="29" t="n">
        <x:f>T1050/U1050*100</x:f>
        <x:v>35.55555555555556</x:v>
      </x:c>
      <x:c r="Z1050" t="n">
        <x:f>MAX(U1050-T1050,0)</x:f>
        <x:v>29</x:v>
      </x:c>
      <x:c r="AA1050" t="n">
        <x:f>MAX(T1050-U1050,0)</x:f>
        <x:v>0</x:v>
      </x:c>
      <x:c r="AB1050" t="str">
        <x:f>IF(Y1050&gt;=100,"Capacity Gap",IF(Y1050&gt;=90,"Potential Bottleneck","No Bottleneck"))</x:f>
        <x:v>No Bottleneck</x:v>
      </x:c>
      <x:c r="AC1050" t="str">
        <x:f>IF(Y1050&lt;60,"Low Utilization / Smooth Flow",IF(Y1050&lt;=85,"Moderate Utilization",IF(Y1050&lt;90,"Transition / Capacity Pressure","High Utilization / Queue Risk")))</x:f>
        <x:v>Low Utilization / Smooth Flow</x:v>
      </x:c>
    </x:row>
    <x:row r="1051">
      <x:c r="A1051" t="n">
        <x:v>1050</x:v>
      </x:c>
      <x:c r="B1051" s="16" t="n">
        <x:v>46247.64236111111</x:v>
      </x:c>
      <x:c r="C1051" t="str">
        <x:v>Normal</x:v>
      </x:c>
      <x:c r="D1051" t="n">
        <x:v>10</x:v>
      </x:c>
      <x:c r="E1051" t="n">
        <x:v>3</x:v>
      </x:c>
      <x:c r="F1051" t="n">
        <x:v>3</x:v>
      </x:c>
      <x:c r="G1051" t="n">
        <x:v>4</x:v>
      </x:c>
      <x:c r="H1051" t="n">
        <x:v>25</x:v>
      </x:c>
      <x:c r="I1051" t="n">
        <x:v>0</x:v>
      </x:c>
      <x:c r="J1051" t="n">
        <x:v>22.3</x:v>
      </x:c>
      <x:c r="K1051" t="n">
        <x:v>33.1</x:v>
      </x:c>
      <x:c r="L1051" t="n">
        <x:v>2</x:v>
      </x:c>
      <x:c r="M1051" t="n">
        <x:v>2</x:v>
      </x:c>
      <x:c r="N1051" t="n">
        <x:v>2</x:v>
      </x:c>
      <x:c r="O1051" t="n">
        <x:v>1</x:v>
      </x:c>
      <x:c r="P1051" t="n">
        <x:v>1</x:v>
      </x:c>
      <x:c r="Q1051" t="n">
        <x:v>1</x:v>
      </x:c>
      <x:c r="R1051" t="n">
        <x:v>1</x:v>
      </x:c>
      <x:c r="S1051" t="n">
        <x:v>0</x:v>
      </x:c>
      <x:c r="T1051" t="n">
        <x:f>D1051</x:f>
        <x:v>10</x:v>
      </x:c>
      <x:c r="U1051" t="n">
        <x:f>Assumptions!$B$16</x:f>
        <x:v>45</x:v>
      </x:c>
      <x:c r="V1051" t="n">
        <x:f>MIN(T1051,U1051)</x:f>
        <x:v>10</x:v>
      </x:c>
      <x:c r="W1051" t="n">
        <x:f>Assumptions!$B$17</x:f>
        <x:v>31.5</x:v>
      </x:c>
      <x:c r="X1051" s="29" t="n">
        <x:f>V1051/W1051*100</x:f>
        <x:v>31.746031746031743</x:v>
      </x:c>
      <x:c r="Y1051" s="29" t="n">
        <x:f>T1051/U1051*100</x:f>
        <x:v>22.22222222222222</x:v>
      </x:c>
      <x:c r="Z1051" t="n">
        <x:f>MAX(U1051-T1051,0)</x:f>
        <x:v>35</x:v>
      </x:c>
      <x:c r="AA1051" t="n">
        <x:f>MAX(T1051-U1051,0)</x:f>
        <x:v>0</x:v>
      </x:c>
      <x:c r="AB1051" t="str">
        <x:f>IF(Y1051&gt;=100,"Capacity Gap",IF(Y1051&gt;=90,"Potential Bottleneck","No Bottleneck"))</x:f>
        <x:v>No Bottleneck</x:v>
      </x:c>
      <x:c r="AC1051" t="str">
        <x:f>IF(Y1051&lt;60,"Low Utilization / Smooth Flow",IF(Y1051&lt;=85,"Moderate Utilization",IF(Y1051&lt;90,"Transition / Capacity Pressure","High Utilization / Queue Risk")))</x:f>
        <x:v>Low Utilization / Smooth Flow</x:v>
      </x:c>
    </x:row>
    <x:row r="1052">
      <x:c r="A1052" t="n">
        <x:v>1051</x:v>
      </x:c>
      <x:c r="B1052" s="16" t="n">
        <x:v>46247.645833333336</x:v>
      </x:c>
      <x:c r="C1052" t="str">
        <x:v>Normal</x:v>
      </x:c>
      <x:c r="D1052" t="n">
        <x:v>13</x:v>
      </x:c>
      <x:c r="E1052" t="n">
        <x:v>4</x:v>
      </x:c>
      <x:c r="F1052" t="n">
        <x:v>4</x:v>
      </x:c>
      <x:c r="G1052" t="n">
        <x:v>5</x:v>
      </x:c>
      <x:c r="H1052" t="n">
        <x:v>22.4</x:v>
      </x:c>
      <x:c r="I1052" t="n">
        <x:v>0</x:v>
      </x:c>
      <x:c r="J1052" t="n">
        <x:v>29</x:v>
      </x:c>
      <x:c r="K1052" t="n">
        <x:v>38.7</x:v>
      </x:c>
      <x:c r="L1052" t="n">
        <x:v>2</x:v>
      </x:c>
      <x:c r="M1052" t="n">
        <x:v>2</x:v>
      </x:c>
      <x:c r="N1052" t="n">
        <x:v>2</x:v>
      </x:c>
      <x:c r="O1052" t="n">
        <x:v>1</x:v>
      </x:c>
      <x:c r="P1052" t="n">
        <x:v>1</x:v>
      </x:c>
      <x:c r="Q1052" t="n">
        <x:v>2</x:v>
      </x:c>
      <x:c r="R1052" t="n">
        <x:v>1</x:v>
      </x:c>
      <x:c r="S1052" t="n">
        <x:v>2</x:v>
      </x:c>
      <x:c r="T1052" t="n">
        <x:f>D1052</x:f>
        <x:v>13</x:v>
      </x:c>
      <x:c r="U1052" t="n">
        <x:f>Assumptions!$B$16</x:f>
        <x:v>45</x:v>
      </x:c>
      <x:c r="V1052" t="n">
        <x:f>MIN(T1052,U1052)</x:f>
        <x:v>13</x:v>
      </x:c>
      <x:c r="W1052" t="n">
        <x:f>Assumptions!$B$17</x:f>
        <x:v>31.5</x:v>
      </x:c>
      <x:c r="X1052" s="29" t="n">
        <x:f>V1052/W1052*100</x:f>
        <x:v>41.269841269841265</x:v>
      </x:c>
      <x:c r="Y1052" s="29" t="n">
        <x:f>T1052/U1052*100</x:f>
        <x:v>28.888888888888886</x:v>
      </x:c>
      <x:c r="Z1052" t="n">
        <x:f>MAX(U1052-T1052,0)</x:f>
        <x:v>32</x:v>
      </x:c>
      <x:c r="AA1052" t="n">
        <x:f>MAX(T1052-U1052,0)</x:f>
        <x:v>0</x:v>
      </x:c>
      <x:c r="AB1052" t="str">
        <x:f>IF(Y1052&gt;=100,"Capacity Gap",IF(Y1052&gt;=90,"Potential Bottleneck","No Bottleneck"))</x:f>
        <x:v>No Bottleneck</x:v>
      </x:c>
      <x:c r="AC1052" t="str">
        <x:f>IF(Y1052&lt;60,"Low Utilization / Smooth Flow",IF(Y1052&lt;=85,"Moderate Utilization",IF(Y1052&lt;90,"Transition / Capacity Pressure","High Utilization / Queue Risk")))</x:f>
        <x:v>Low Utilization / Smooth Flow</x:v>
      </x:c>
    </x:row>
    <x:row r="1053">
      <x:c r="A1053" t="n">
        <x:v>1052</x:v>
      </x:c>
      <x:c r="B1053" s="16" t="n">
        <x:v>46247.649305555555</x:v>
      </x:c>
      <x:c r="C1053" t="str">
        <x:v>Normal</x:v>
      </x:c>
      <x:c r="D1053" t="n">
        <x:v>14</x:v>
      </x:c>
      <x:c r="E1053" t="n">
        <x:v>4</x:v>
      </x:c>
      <x:c r="F1053" t="n">
        <x:v>4</x:v>
      </x:c>
      <x:c r="G1053" t="n">
        <x:v>6</x:v>
      </x:c>
      <x:c r="H1053" t="n">
        <x:v>17</x:v>
      </x:c>
      <x:c r="I1053" t="n">
        <x:v>0</x:v>
      </x:c>
      <x:c r="J1053" t="n">
        <x:v>31.2</x:v>
      </x:c>
      <x:c r="K1053" t="n">
        <x:v>41.8</x:v>
      </x:c>
      <x:c r="L1053" t="n">
        <x:v>3</x:v>
      </x:c>
      <x:c r="M1053" t="n">
        <x:v>2</x:v>
      </x:c>
      <x:c r="N1053" t="n">
        <x:v>3</x:v>
      </x:c>
      <x:c r="O1053" t="n">
        <x:v>1</x:v>
      </x:c>
      <x:c r="P1053" t="n">
        <x:v>2</x:v>
      </x:c>
      <x:c r="Q1053" t="n">
        <x:v>1</x:v>
      </x:c>
      <x:c r="R1053" t="n">
        <x:v>1</x:v>
      </x:c>
      <x:c r="S1053" t="n">
        <x:v>1</x:v>
      </x:c>
      <x:c r="T1053" t="n">
        <x:f>D1053</x:f>
        <x:v>14</x:v>
      </x:c>
      <x:c r="U1053" t="n">
        <x:f>Assumptions!$B$16</x:f>
        <x:v>45</x:v>
      </x:c>
      <x:c r="V1053" t="n">
        <x:f>MIN(T1053,U1053)</x:f>
        <x:v>14</x:v>
      </x:c>
      <x:c r="W1053" t="n">
        <x:f>Assumptions!$B$17</x:f>
        <x:v>31.5</x:v>
      </x:c>
      <x:c r="X1053" s="29" t="n">
        <x:f>V1053/W1053*100</x:f>
        <x:v>44.44444444444444</x:v>
      </x:c>
      <x:c r="Y1053" s="29" t="n">
        <x:f>T1053/U1053*100</x:f>
        <x:v>31.11111111111111</x:v>
      </x:c>
      <x:c r="Z1053" t="n">
        <x:f>MAX(U1053-T1053,0)</x:f>
        <x:v>31</x:v>
      </x:c>
      <x:c r="AA1053" t="n">
        <x:f>MAX(T1053-U1053,0)</x:f>
        <x:v>0</x:v>
      </x:c>
      <x:c r="AB1053" t="str">
        <x:f>IF(Y1053&gt;=100,"Capacity Gap",IF(Y1053&gt;=90,"Potential Bottleneck","No Bottleneck"))</x:f>
        <x:v>No Bottleneck</x:v>
      </x:c>
      <x:c r="AC1053" t="str">
        <x:f>IF(Y1053&lt;60,"Low Utilization / Smooth Flow",IF(Y1053&lt;=85,"Moderate Utilization",IF(Y1053&lt;90,"Transition / Capacity Pressure","High Utilization / Queue Risk")))</x:f>
        <x:v>Low Utilization / Smooth Flow</x:v>
      </x:c>
    </x:row>
    <x:row r="1054">
      <x:c r="A1054" t="n">
        <x:v>1053</x:v>
      </x:c>
      <x:c r="B1054" s="16" t="n">
        <x:v>46247.65277777778</x:v>
      </x:c>
      <x:c r="C1054" t="str">
        <x:v>Normal</x:v>
      </x:c>
      <x:c r="D1054" t="n">
        <x:v>12</x:v>
      </x:c>
      <x:c r="E1054" t="n">
        <x:v>3</x:v>
      </x:c>
      <x:c r="F1054" t="n">
        <x:v>3</x:v>
      </x:c>
      <x:c r="G1054" t="n">
        <x:v>6</x:v>
      </x:c>
      <x:c r="H1054" t="n">
        <x:v>16.6</x:v>
      </x:c>
      <x:c r="I1054" t="n">
        <x:v>0</x:v>
      </x:c>
      <x:c r="J1054" t="n">
        <x:v>26.8</x:v>
      </x:c>
      <x:c r="K1054" t="n">
        <x:v>40</x:v>
      </x:c>
      <x:c r="L1054" t="n">
        <x:v>2</x:v>
      </x:c>
      <x:c r="M1054" t="n">
        <x:v>2</x:v>
      </x:c>
      <x:c r="N1054" t="n">
        <x:v>2</x:v>
      </x:c>
      <x:c r="O1054" t="n">
        <x:v>1</x:v>
      </x:c>
      <x:c r="P1054" t="n">
        <x:v>1</x:v>
      </x:c>
      <x:c r="Q1054" t="n">
        <x:v>1</x:v>
      </x:c>
      <x:c r="R1054" t="n">
        <x:v>1</x:v>
      </x:c>
      <x:c r="S1054" t="n">
        <x:v>2</x:v>
      </x:c>
      <x:c r="T1054" t="n">
        <x:f>D1054</x:f>
        <x:v>12</x:v>
      </x:c>
      <x:c r="U1054" t="n">
        <x:f>Assumptions!$B$16</x:f>
        <x:v>45</x:v>
      </x:c>
      <x:c r="V1054" t="n">
        <x:f>MIN(T1054,U1054)</x:f>
        <x:v>12</x:v>
      </x:c>
      <x:c r="W1054" t="n">
        <x:f>Assumptions!$B$17</x:f>
        <x:v>31.5</x:v>
      </x:c>
      <x:c r="X1054" s="29" t="n">
        <x:f>V1054/W1054*100</x:f>
        <x:v>38.095238095238095</x:v>
      </x:c>
      <x:c r="Y1054" s="29" t="n">
        <x:f>T1054/U1054*100</x:f>
        <x:v>26.666666666666668</x:v>
      </x:c>
      <x:c r="Z1054" t="n">
        <x:f>MAX(U1054-T1054,0)</x:f>
        <x:v>33</x:v>
      </x:c>
      <x:c r="AA1054" t="n">
        <x:f>MAX(T1054-U1054,0)</x:f>
        <x:v>0</x:v>
      </x:c>
      <x:c r="AB1054" t="str">
        <x:f>IF(Y1054&gt;=100,"Capacity Gap",IF(Y1054&gt;=90,"Potential Bottleneck","No Bottleneck"))</x:f>
        <x:v>No Bottleneck</x:v>
      </x:c>
      <x:c r="AC1054" t="str">
        <x:f>IF(Y1054&lt;60,"Low Utilization / Smooth Flow",IF(Y1054&lt;=85,"Moderate Utilization",IF(Y1054&lt;90,"Transition / Capacity Pressure","High Utilization / Queue Risk")))</x:f>
        <x:v>Low Utilization / Smooth Flow</x:v>
      </x:c>
    </x:row>
    <x:row r="1055">
      <x:c r="A1055" t="n">
        <x:v>1054</x:v>
      </x:c>
      <x:c r="B1055" s="16" t="n">
        <x:v>46247.65625</x:v>
      </x:c>
      <x:c r="C1055" t="str">
        <x:v>Normal</x:v>
      </x:c>
      <x:c r="D1055" t="n">
        <x:v>15</x:v>
      </x:c>
      <x:c r="E1055" t="n">
        <x:v>4</x:v>
      </x:c>
      <x:c r="F1055" t="n">
        <x:v>4</x:v>
      </x:c>
      <x:c r="G1055" t="n">
        <x:v>7</x:v>
      </x:c>
      <x:c r="H1055" t="n">
        <x:v>20.2</x:v>
      </x:c>
      <x:c r="I1055" t="n">
        <x:v>0</x:v>
      </x:c>
      <x:c r="J1055" t="n">
        <x:v>33.4</x:v>
      </x:c>
      <x:c r="K1055" t="n">
        <x:v>38.1</x:v>
      </x:c>
      <x:c r="L1055" t="n">
        <x:v>2</x:v>
      </x:c>
      <x:c r="M1055" t="n">
        <x:v>3</x:v>
      </x:c>
      <x:c r="N1055" t="n">
        <x:v>3</x:v>
      </x:c>
      <x:c r="O1055" t="n">
        <x:v>2</x:v>
      </x:c>
      <x:c r="P1055" t="n">
        <x:v>2</x:v>
      </x:c>
      <x:c r="Q1055" t="n">
        <x:v>2</x:v>
      </x:c>
      <x:c r="R1055" t="n">
        <x:v>1</x:v>
      </x:c>
      <x:c r="S1055" t="n">
        <x:v>0</x:v>
      </x:c>
      <x:c r="T1055" t="n">
        <x:f>D1055</x:f>
        <x:v>15</x:v>
      </x:c>
      <x:c r="U1055" t="n">
        <x:f>Assumptions!$B$16</x:f>
        <x:v>45</x:v>
      </x:c>
      <x:c r="V1055" t="n">
        <x:f>MIN(T1055,U1055)</x:f>
        <x:v>15</x:v>
      </x:c>
      <x:c r="W1055" t="n">
        <x:f>Assumptions!$B$17</x:f>
        <x:v>31.5</x:v>
      </x:c>
      <x:c r="X1055" s="29" t="n">
        <x:f>V1055/W1055*100</x:f>
        <x:v>47.61904761904761</x:v>
      </x:c>
      <x:c r="Y1055" s="29" t="n">
        <x:f>T1055/U1055*100</x:f>
        <x:v>33.33333333333333</x:v>
      </x:c>
      <x:c r="Z1055" t="n">
        <x:f>MAX(U1055-T1055,0)</x:f>
        <x:v>30</x:v>
      </x:c>
      <x:c r="AA1055" t="n">
        <x:f>MAX(T1055-U1055,0)</x:f>
        <x:v>0</x:v>
      </x:c>
      <x:c r="AB1055" t="str">
        <x:f>IF(Y1055&gt;=100,"Capacity Gap",IF(Y1055&gt;=90,"Potential Bottleneck","No Bottleneck"))</x:f>
        <x:v>No Bottleneck</x:v>
      </x:c>
      <x:c r="AC1055" t="str">
        <x:f>IF(Y1055&lt;60,"Low Utilization / Smooth Flow",IF(Y1055&lt;=85,"Moderate Utilization",IF(Y1055&lt;90,"Transition / Capacity Pressure","High Utilization / Queue Risk")))</x:f>
        <x:v>Low Utilization / Smooth Flow</x:v>
      </x:c>
    </x:row>
    <x:row r="1056">
      <x:c r="A1056" t="n">
        <x:v>1055</x:v>
      </x:c>
      <x:c r="B1056" s="16" t="n">
        <x:v>46247.65972222222</x:v>
      </x:c>
      <x:c r="C1056" t="str">
        <x:v>Normal</x:v>
      </x:c>
      <x:c r="D1056" t="n">
        <x:v>13</x:v>
      </x:c>
      <x:c r="E1056" t="n">
        <x:v>4</x:v>
      </x:c>
      <x:c r="F1056" t="n">
        <x:v>4</x:v>
      </x:c>
      <x:c r="G1056" t="n">
        <x:v>5</x:v>
      </x:c>
      <x:c r="H1056" t="n">
        <x:v>17.4</x:v>
      </x:c>
      <x:c r="I1056" t="n">
        <x:v>0</x:v>
      </x:c>
      <x:c r="J1056" t="n">
        <x:v>29</x:v>
      </x:c>
      <x:c r="K1056" t="n">
        <x:v>40.7</x:v>
      </x:c>
      <x:c r="L1056" t="n">
        <x:v>2</x:v>
      </x:c>
      <x:c r="M1056" t="n">
        <x:v>3</x:v>
      </x:c>
      <x:c r="N1056" t="n">
        <x:v>3</x:v>
      </x:c>
      <x:c r="O1056" t="n">
        <x:v>1</x:v>
      </x:c>
      <x:c r="P1056" t="n">
        <x:v>2</x:v>
      </x:c>
      <x:c r="Q1056" t="n">
        <x:v>1</x:v>
      </x:c>
      <x:c r="R1056" t="n">
        <x:v>1</x:v>
      </x:c>
      <x:c r="S1056" t="n">
        <x:v>0</x:v>
      </x:c>
      <x:c r="T1056" t="n">
        <x:f>D1056</x:f>
        <x:v>13</x:v>
      </x:c>
      <x:c r="U1056" t="n">
        <x:f>Assumptions!$B$16</x:f>
        <x:v>45</x:v>
      </x:c>
      <x:c r="V1056" t="n">
        <x:f>MIN(T1056,U1056)</x:f>
        <x:v>13</x:v>
      </x:c>
      <x:c r="W1056" t="n">
        <x:f>Assumptions!$B$17</x:f>
        <x:v>31.5</x:v>
      </x:c>
      <x:c r="X1056" s="29" t="n">
        <x:f>V1056/W1056*100</x:f>
        <x:v>41.269841269841265</x:v>
      </x:c>
      <x:c r="Y1056" s="29" t="n">
        <x:f>T1056/U1056*100</x:f>
        <x:v>28.888888888888886</x:v>
      </x:c>
      <x:c r="Z1056" t="n">
        <x:f>MAX(U1056-T1056,0)</x:f>
        <x:v>32</x:v>
      </x:c>
      <x:c r="AA1056" t="n">
        <x:f>MAX(T1056-U1056,0)</x:f>
        <x:v>0</x:v>
      </x:c>
      <x:c r="AB1056" t="str">
        <x:f>IF(Y1056&gt;=100,"Capacity Gap",IF(Y1056&gt;=90,"Potential Bottleneck","No Bottleneck"))</x:f>
        <x:v>No Bottleneck</x:v>
      </x:c>
      <x:c r="AC1056" t="str">
        <x:f>IF(Y1056&lt;60,"Low Utilization / Smooth Flow",IF(Y1056&lt;=85,"Moderate Utilization",IF(Y1056&lt;90,"Transition / Capacity Pressure","High Utilization / Queue Risk")))</x:f>
        <x:v>Low Utilization / Smooth Flow</x:v>
      </x:c>
    </x:row>
    <x:row r="1057">
      <x:c r="A1057" t="n">
        <x:v>1056</x:v>
      </x:c>
      <x:c r="B1057" s="16" t="n">
        <x:v>46247.663194444445</x:v>
      </x:c>
      <x:c r="C1057" t="str">
        <x:v>Normal</x:v>
      </x:c>
      <x:c r="D1057" t="n">
        <x:v>13</x:v>
      </x:c>
      <x:c r="E1057" t="n">
        <x:v>4</x:v>
      </x:c>
      <x:c r="F1057" t="n">
        <x:v>4</x:v>
      </x:c>
      <x:c r="G1057" t="n">
        <x:v>5</x:v>
      </x:c>
      <x:c r="H1057" t="n">
        <x:v>16.1</x:v>
      </x:c>
      <x:c r="I1057" t="n">
        <x:v>0</x:v>
      </x:c>
      <x:c r="J1057" t="n">
        <x:v>29</x:v>
      </x:c>
      <x:c r="K1057" t="n">
        <x:v>35.7</x:v>
      </x:c>
      <x:c r="L1057" t="n">
        <x:v>2</x:v>
      </x:c>
      <x:c r="M1057" t="n">
        <x:v>3</x:v>
      </x:c>
      <x:c r="N1057" t="n">
        <x:v>2</x:v>
      </x:c>
      <x:c r="O1057" t="n">
        <x:v>2</x:v>
      </x:c>
      <x:c r="P1057" t="n">
        <x:v>1</x:v>
      </x:c>
      <x:c r="Q1057" t="n">
        <x:v>1</x:v>
      </x:c>
      <x:c r="R1057" t="n">
        <x:v>1</x:v>
      </x:c>
      <x:c r="S1057" t="n">
        <x:v>1</x:v>
      </x:c>
      <x:c r="T1057" t="n">
        <x:f>D1057</x:f>
        <x:v>13</x:v>
      </x:c>
      <x:c r="U1057" t="n">
        <x:f>Assumptions!$B$16</x:f>
        <x:v>45</x:v>
      </x:c>
      <x:c r="V1057" t="n">
        <x:f>MIN(T1057,U1057)</x:f>
        <x:v>13</x:v>
      </x:c>
      <x:c r="W1057" t="n">
        <x:f>Assumptions!$B$17</x:f>
        <x:v>31.5</x:v>
      </x:c>
      <x:c r="X1057" s="29" t="n">
        <x:f>V1057/W1057*100</x:f>
        <x:v>41.269841269841265</x:v>
      </x:c>
      <x:c r="Y1057" s="29" t="n">
        <x:f>T1057/U1057*100</x:f>
        <x:v>28.888888888888886</x:v>
      </x:c>
      <x:c r="Z1057" t="n">
        <x:f>MAX(U1057-T1057,0)</x:f>
        <x:v>32</x:v>
      </x:c>
      <x:c r="AA1057" t="n">
        <x:f>MAX(T1057-U1057,0)</x:f>
        <x:v>0</x:v>
      </x:c>
      <x:c r="AB1057" t="str">
        <x:f>IF(Y1057&gt;=100,"Capacity Gap",IF(Y1057&gt;=90,"Potential Bottleneck","No Bottleneck"))</x:f>
        <x:v>No Bottleneck</x:v>
      </x:c>
      <x:c r="AC1057" t="str">
        <x:f>IF(Y1057&lt;60,"Low Utilization / Smooth Flow",IF(Y1057&lt;=85,"Moderate Utilization",IF(Y1057&lt;90,"Transition / Capacity Pressure","High Utilization / Queue Risk")))</x:f>
        <x:v>Low Utilization / Smooth Flow</x:v>
      </x:c>
    </x:row>
    <x:row r="1058">
      <x:c r="A1058" t="n">
        <x:v>1057</x:v>
      </x:c>
      <x:c r="B1058" s="16" t="n">
        <x:v>46247.666666666664</x:v>
      </x:c>
      <x:c r="C1058" t="str">
        <x:v>Class Change</x:v>
      </x:c>
      <x:c r="D1058" t="n">
        <x:v>16</x:v>
      </x:c>
      <x:c r="E1058" t="n">
        <x:v>3</x:v>
      </x:c>
      <x:c r="F1058" t="n">
        <x:v>9</x:v>
      </x:c>
      <x:c r="G1058" t="n">
        <x:v>4</x:v>
      </x:c>
      <x:c r="H1058" t="n">
        <x:v>21.6</x:v>
      </x:c>
      <x:c r="I1058" t="n">
        <x:v>0</x:v>
      </x:c>
      <x:c r="J1058" t="n">
        <x:v>35.7</x:v>
      </x:c>
      <x:c r="K1058" t="n">
        <x:v>38.4</x:v>
      </x:c>
      <x:c r="L1058" t="n">
        <x:v>2</x:v>
      </x:c>
      <x:c r="M1058" t="n">
        <x:v>3</x:v>
      </x:c>
      <x:c r="N1058" t="n">
        <x:v>2</x:v>
      </x:c>
      <x:c r="O1058" t="n">
        <x:v>2</x:v>
      </x:c>
      <x:c r="P1058" t="n">
        <x:v>1</x:v>
      </x:c>
      <x:c r="Q1058" t="n">
        <x:v>1</x:v>
      </x:c>
      <x:c r="R1058" t="n">
        <x:v>1</x:v>
      </x:c>
      <x:c r="S1058" t="n">
        <x:v>4</x:v>
      </x:c>
      <x:c r="T1058" t="n">
        <x:f>D1058</x:f>
        <x:v>16</x:v>
      </x:c>
      <x:c r="U1058" t="n">
        <x:f>Assumptions!$B$16</x:f>
        <x:v>45</x:v>
      </x:c>
      <x:c r="V1058" t="n">
        <x:f>MIN(T1058,U1058)</x:f>
        <x:v>16</x:v>
      </x:c>
      <x:c r="W1058" t="n">
        <x:f>Assumptions!$B$17</x:f>
        <x:v>31.5</x:v>
      </x:c>
      <x:c r="X1058" s="29" t="n">
        <x:f>V1058/W1058*100</x:f>
        <x:v>50.79365079365079</x:v>
      </x:c>
      <x:c r="Y1058" s="29" t="n">
        <x:f>T1058/U1058*100</x:f>
        <x:v>35.55555555555556</x:v>
      </x:c>
      <x:c r="Z1058" t="n">
        <x:f>MAX(U1058-T1058,0)</x:f>
        <x:v>29</x:v>
      </x:c>
      <x:c r="AA1058" t="n">
        <x:f>MAX(T1058-U1058,0)</x:f>
        <x:v>0</x:v>
      </x:c>
      <x:c r="AB1058" t="str">
        <x:f>IF(Y1058&gt;=100,"Capacity Gap",IF(Y1058&gt;=90,"Potential Bottleneck","No Bottleneck"))</x:f>
        <x:v>No Bottleneck</x:v>
      </x:c>
      <x:c r="AC1058" t="str">
        <x:f>IF(Y1058&lt;60,"Low Utilization / Smooth Flow",IF(Y1058&lt;=85,"Moderate Utilization",IF(Y1058&lt;90,"Transition / Capacity Pressure","High Utilization / Queue Risk")))</x:f>
        <x:v>Low Utilization / Smooth Flow</x:v>
      </x:c>
    </x:row>
    <x:row r="1059">
      <x:c r="A1059" t="n">
        <x:v>1058</x:v>
      </x:c>
      <x:c r="B1059" s="16" t="n">
        <x:v>46247.67013888889</x:v>
      </x:c>
      <x:c r="C1059" t="str">
        <x:v>Class Change</x:v>
      </x:c>
      <x:c r="D1059" t="n">
        <x:v>19</x:v>
      </x:c>
      <x:c r="E1059" t="n">
        <x:v>3</x:v>
      </x:c>
      <x:c r="F1059" t="n">
        <x:v>10</x:v>
      </x:c>
      <x:c r="G1059" t="n">
        <x:v>6</x:v>
      </x:c>
      <x:c r="H1059" t="n">
        <x:v>25.8</x:v>
      </x:c>
      <x:c r="I1059" t="n">
        <x:v>0</x:v>
      </x:c>
      <x:c r="J1059" t="n">
        <x:v>42.4</x:v>
      </x:c>
      <x:c r="K1059" t="n">
        <x:v>38.5</x:v>
      </x:c>
      <x:c r="L1059" t="n">
        <x:v>3</x:v>
      </x:c>
      <x:c r="M1059" t="n">
        <x:v>4</x:v>
      </x:c>
      <x:c r="N1059" t="n">
        <x:v>4</x:v>
      </x:c>
      <x:c r="O1059" t="n">
        <x:v>2</x:v>
      </x:c>
      <x:c r="P1059" t="n">
        <x:v>2</x:v>
      </x:c>
      <x:c r="Q1059" t="n">
        <x:v>2</x:v>
      </x:c>
      <x:c r="R1059" t="n">
        <x:v>2</x:v>
      </x:c>
      <x:c r="S1059" t="n">
        <x:v>0</x:v>
      </x:c>
      <x:c r="T1059" t="n">
        <x:f>D1059</x:f>
        <x:v>19</x:v>
      </x:c>
      <x:c r="U1059" t="n">
        <x:f>Assumptions!$B$16</x:f>
        <x:v>45</x:v>
      </x:c>
      <x:c r="V1059" t="n">
        <x:f>MIN(T1059,U1059)</x:f>
        <x:v>19</x:v>
      </x:c>
      <x:c r="W1059" t="n">
        <x:f>Assumptions!$B$17</x:f>
        <x:v>31.5</x:v>
      </x:c>
      <x:c r="X1059" s="29" t="n">
        <x:f>V1059/W1059*100</x:f>
        <x:v>60.317460317460316</x:v>
      </x:c>
      <x:c r="Y1059" s="29" t="n">
        <x:f>T1059/U1059*100</x:f>
        <x:v>42.22222222222222</x:v>
      </x:c>
      <x:c r="Z1059" t="n">
        <x:f>MAX(U1059-T1059,0)</x:f>
        <x:v>26</x:v>
      </x:c>
      <x:c r="AA1059" t="n">
        <x:f>MAX(T1059-U1059,0)</x:f>
        <x:v>0</x:v>
      </x:c>
      <x:c r="AB1059" t="str">
        <x:f>IF(Y1059&gt;=100,"Capacity Gap",IF(Y1059&gt;=90,"Potential Bottleneck","No Bottleneck"))</x:f>
        <x:v>No Bottleneck</x:v>
      </x:c>
      <x:c r="AC1059" t="str">
        <x:f>IF(Y1059&lt;60,"Low Utilization / Smooth Flow",IF(Y1059&lt;=85,"Moderate Utilization",IF(Y1059&lt;90,"Transition / Capacity Pressure","High Utilization / Queue Risk")))</x:f>
        <x:v>Low Utilization / Smooth Flow</x:v>
      </x:c>
    </x:row>
    <x:row r="1060">
      <x:c r="A1060" t="n">
        <x:v>1059</x:v>
      </x:c>
      <x:c r="B1060" s="16" t="n">
        <x:v>46247.67361111111</x:v>
      </x:c>
      <x:c r="C1060" t="str">
        <x:v>Class Change</x:v>
      </x:c>
      <x:c r="D1060" t="n">
        <x:v>22</x:v>
      </x:c>
      <x:c r="E1060" t="n">
        <x:v>4</x:v>
      </x:c>
      <x:c r="F1060" t="n">
        <x:v>12</x:v>
      </x:c>
      <x:c r="G1060" t="n">
        <x:v>6</x:v>
      </x:c>
      <x:c r="H1060" t="n">
        <x:v>29.1</x:v>
      </x:c>
      <x:c r="I1060" t="n">
        <x:v>0</x:v>
      </x:c>
      <x:c r="J1060" t="n">
        <x:v>49.1</x:v>
      </x:c>
      <x:c r="K1060" t="n">
        <x:v>38.2</x:v>
      </x:c>
      <x:c r="L1060" t="n">
        <x:v>3</x:v>
      </x:c>
      <x:c r="M1060" t="n">
        <x:v>4</x:v>
      </x:c>
      <x:c r="N1060" t="n">
        <x:v>4</x:v>
      </x:c>
      <x:c r="O1060" t="n">
        <x:v>3</x:v>
      </x:c>
      <x:c r="P1060" t="n">
        <x:v>2</x:v>
      </x:c>
      <x:c r="Q1060" t="n">
        <x:v>3</x:v>
      </x:c>
      <x:c r="R1060" t="n">
        <x:v>2</x:v>
      </x:c>
      <x:c r="S1060" t="n">
        <x:v>1</x:v>
      </x:c>
      <x:c r="T1060" t="n">
        <x:f>D1060</x:f>
        <x:v>22</x:v>
      </x:c>
      <x:c r="U1060" t="n">
        <x:f>Assumptions!$B$16</x:f>
        <x:v>45</x:v>
      </x:c>
      <x:c r="V1060" t="n">
        <x:f>MIN(T1060,U1060)</x:f>
        <x:v>22</x:v>
      </x:c>
      <x:c r="W1060" t="n">
        <x:f>Assumptions!$B$17</x:f>
        <x:v>31.5</x:v>
      </x:c>
      <x:c r="X1060" s="29" t="n">
        <x:f>V1060/W1060*100</x:f>
        <x:v>69.84126984126983</x:v>
      </x:c>
      <x:c r="Y1060" s="29" t="n">
        <x:f>T1060/U1060*100</x:f>
        <x:v>48.888888888888886</x:v>
      </x:c>
      <x:c r="Z1060" t="n">
        <x:f>MAX(U1060-T1060,0)</x:f>
        <x:v>23</x:v>
      </x:c>
      <x:c r="AA1060" t="n">
        <x:f>MAX(T1060-U1060,0)</x:f>
        <x:v>0</x:v>
      </x:c>
      <x:c r="AB1060" t="str">
        <x:f>IF(Y1060&gt;=100,"Capacity Gap",IF(Y1060&gt;=90,"Potential Bottleneck","No Bottleneck"))</x:f>
        <x:v>No Bottleneck</x:v>
      </x:c>
      <x:c r="AC1060" t="str">
        <x:f>IF(Y1060&lt;60,"Low Utilization / Smooth Flow",IF(Y1060&lt;=85,"Moderate Utilization",IF(Y1060&lt;90,"Transition / Capacity Pressure","High Utilization / Queue Risk")))</x:f>
        <x:v>Low Utilization / Smooth Flow</x:v>
      </x:c>
    </x:row>
    <x:row r="1061">
      <x:c r="A1061" t="n">
        <x:v>1060</x:v>
      </x:c>
      <x:c r="B1061" s="16" t="n">
        <x:v>46247.677083333336</x:v>
      </x:c>
      <x:c r="C1061" t="str">
        <x:v>Class Change</x:v>
      </x:c>
      <x:c r="D1061" t="n">
        <x:v>19</x:v>
      </x:c>
      <x:c r="E1061" t="n">
        <x:v>3</x:v>
      </x:c>
      <x:c r="F1061" t="n">
        <x:v>10</x:v>
      </x:c>
      <x:c r="G1061" t="n">
        <x:v>6</x:v>
      </x:c>
      <x:c r="H1061" t="n">
        <x:v>25.6</x:v>
      </x:c>
      <x:c r="I1061" t="n">
        <x:v>0</x:v>
      </x:c>
      <x:c r="J1061" t="n">
        <x:v>42.4</x:v>
      </x:c>
      <x:c r="K1061" t="n">
        <x:v>38.2</x:v>
      </x:c>
      <x:c r="L1061" t="n">
        <x:v>3</x:v>
      </x:c>
      <x:c r="M1061" t="n">
        <x:v>3</x:v>
      </x:c>
      <x:c r="N1061" t="n">
        <x:v>4</x:v>
      </x:c>
      <x:c r="O1061" t="n">
        <x:v>2</x:v>
      </x:c>
      <x:c r="P1061" t="n">
        <x:v>2</x:v>
      </x:c>
      <x:c r="Q1061" t="n">
        <x:v>2</x:v>
      </x:c>
      <x:c r="R1061" t="n">
        <x:v>2</x:v>
      </x:c>
      <x:c r="S1061" t="n">
        <x:v>1</x:v>
      </x:c>
      <x:c r="T1061" t="n">
        <x:f>D1061</x:f>
        <x:v>19</x:v>
      </x:c>
      <x:c r="U1061" t="n">
        <x:f>Assumptions!$B$16</x:f>
        <x:v>45</x:v>
      </x:c>
      <x:c r="V1061" t="n">
        <x:f>MIN(T1061,U1061)</x:f>
        <x:v>19</x:v>
      </x:c>
      <x:c r="W1061" t="n">
        <x:f>Assumptions!$B$17</x:f>
        <x:v>31.5</x:v>
      </x:c>
      <x:c r="X1061" s="29" t="n">
        <x:f>V1061/W1061*100</x:f>
        <x:v>60.317460317460316</x:v>
      </x:c>
      <x:c r="Y1061" s="29" t="n">
        <x:f>T1061/U1061*100</x:f>
        <x:v>42.22222222222222</x:v>
      </x:c>
      <x:c r="Z1061" t="n">
        <x:f>MAX(U1061-T1061,0)</x:f>
        <x:v>26</x:v>
      </x:c>
      <x:c r="AA1061" t="n">
        <x:f>MAX(T1061-U1061,0)</x:f>
        <x:v>0</x:v>
      </x:c>
      <x:c r="AB1061" t="str">
        <x:f>IF(Y1061&gt;=100,"Capacity Gap",IF(Y1061&gt;=90,"Potential Bottleneck","No Bottleneck"))</x:f>
        <x:v>No Bottleneck</x:v>
      </x:c>
      <x:c r="AC1061" t="str">
        <x:f>IF(Y1061&lt;60,"Low Utilization / Smooth Flow",IF(Y1061&lt;=85,"Moderate Utilization",IF(Y1061&lt;90,"Transition / Capacity Pressure","High Utilization / Queue Risk")))</x:f>
        <x:v>Low Utilization / Smooth Flow</x:v>
      </x:c>
    </x:row>
    <x:row r="1062">
      <x:c r="A1062" t="n">
        <x:v>1061</x:v>
      </x:c>
      <x:c r="B1062" s="16" t="n">
        <x:v>46247.680555555555</x:v>
      </x:c>
      <x:c r="C1062" t="str">
        <x:v>Class Change</x:v>
      </x:c>
      <x:c r="D1062" t="n">
        <x:v>15</x:v>
      </x:c>
      <x:c r="E1062" t="n">
        <x:v>3</x:v>
      </x:c>
      <x:c r="F1062" t="n">
        <x:v>8</x:v>
      </x:c>
      <x:c r="G1062" t="n">
        <x:v>4</x:v>
      </x:c>
      <x:c r="H1062" t="n">
        <x:v>24.1</x:v>
      </x:c>
      <x:c r="I1062" t="n">
        <x:v>0</x:v>
      </x:c>
      <x:c r="J1062" t="n">
        <x:v>33.4</x:v>
      </x:c>
      <x:c r="K1062" t="n">
        <x:v>38.1</x:v>
      </x:c>
      <x:c r="L1062" t="n">
        <x:v>3</x:v>
      </x:c>
      <x:c r="M1062" t="n">
        <x:v>3</x:v>
      </x:c>
      <x:c r="N1062" t="n">
        <x:v>2</x:v>
      </x:c>
      <x:c r="O1062" t="n">
        <x:v>2</x:v>
      </x:c>
      <x:c r="P1062" t="n">
        <x:v>2</x:v>
      </x:c>
      <x:c r="Q1062" t="n">
        <x:v>1</x:v>
      </x:c>
      <x:c r="R1062" t="n">
        <x:v>1</x:v>
      </x:c>
      <x:c r="S1062" t="n">
        <x:v>1</x:v>
      </x:c>
      <x:c r="T1062" t="n">
        <x:f>D1062</x:f>
        <x:v>15</x:v>
      </x:c>
      <x:c r="U1062" t="n">
        <x:f>Assumptions!$B$16</x:f>
        <x:v>45</x:v>
      </x:c>
      <x:c r="V1062" t="n">
        <x:f>MIN(T1062,U1062)</x:f>
        <x:v>15</x:v>
      </x:c>
      <x:c r="W1062" t="n">
        <x:f>Assumptions!$B$17</x:f>
        <x:v>31.5</x:v>
      </x:c>
      <x:c r="X1062" s="29" t="n">
        <x:f>V1062/W1062*100</x:f>
        <x:v>47.61904761904761</x:v>
      </x:c>
      <x:c r="Y1062" s="29" t="n">
        <x:f>T1062/U1062*100</x:f>
        <x:v>33.33333333333333</x:v>
      </x:c>
      <x:c r="Z1062" t="n">
        <x:f>MAX(U1062-T1062,0)</x:f>
        <x:v>30</x:v>
      </x:c>
      <x:c r="AA1062" t="n">
        <x:f>MAX(T1062-U1062,0)</x:f>
        <x:v>0</x:v>
      </x:c>
      <x:c r="AB1062" t="str">
        <x:f>IF(Y1062&gt;=100,"Capacity Gap",IF(Y1062&gt;=90,"Potential Bottleneck","No Bottleneck"))</x:f>
        <x:v>No Bottleneck</x:v>
      </x:c>
      <x:c r="AC1062" t="str">
        <x:f>IF(Y1062&lt;60,"Low Utilization / Smooth Flow",IF(Y1062&lt;=85,"Moderate Utilization",IF(Y1062&lt;90,"Transition / Capacity Pressure","High Utilization / Queue Risk")))</x:f>
        <x:v>Low Utilization / Smooth Flow</x:v>
      </x:c>
    </x:row>
    <x:row r="1063">
      <x:c r="A1063" t="n">
        <x:v>1062</x:v>
      </x:c>
      <x:c r="B1063" s="16" t="n">
        <x:v>46247.68402777778</x:v>
      </x:c>
      <x:c r="C1063" t="str">
        <x:v>Class Change</x:v>
      </x:c>
      <x:c r="D1063" t="n">
        <x:v>20</x:v>
      </x:c>
      <x:c r="E1063" t="n">
        <x:v>4</x:v>
      </x:c>
      <x:c r="F1063" t="n">
        <x:v>11</x:v>
      </x:c>
      <x:c r="G1063" t="n">
        <x:v>5</x:v>
      </x:c>
      <x:c r="H1063" t="n">
        <x:v>22.8</x:v>
      </x:c>
      <x:c r="I1063" t="n">
        <x:v>0</x:v>
      </x:c>
      <x:c r="J1063" t="n">
        <x:v>44.6</x:v>
      </x:c>
      <x:c r="K1063" t="n">
        <x:v>44.7</x:v>
      </x:c>
      <x:c r="L1063" t="n">
        <x:v>4</x:v>
      </x:c>
      <x:c r="M1063" t="n">
        <x:v>3</x:v>
      </x:c>
      <x:c r="N1063" t="n">
        <x:v>4</x:v>
      </x:c>
      <x:c r="O1063" t="n">
        <x:v>2</x:v>
      </x:c>
      <x:c r="P1063" t="n">
        <x:v>2</x:v>
      </x:c>
      <x:c r="Q1063" t="n">
        <x:v>2</x:v>
      </x:c>
      <x:c r="R1063" t="n">
        <x:v>2</x:v>
      </x:c>
      <x:c r="S1063" t="n">
        <x:v>1</x:v>
      </x:c>
      <x:c r="T1063" t="n">
        <x:f>D1063</x:f>
        <x:v>20</x:v>
      </x:c>
      <x:c r="U1063" t="n">
        <x:f>Assumptions!$B$16</x:f>
        <x:v>45</x:v>
      </x:c>
      <x:c r="V1063" t="n">
        <x:f>MIN(T1063,U1063)</x:f>
        <x:v>20</x:v>
      </x:c>
      <x:c r="W1063" t="n">
        <x:f>Assumptions!$B$17</x:f>
        <x:v>31.5</x:v>
      </x:c>
      <x:c r="X1063" s="29" t="n">
        <x:f>V1063/W1063*100</x:f>
        <x:v>63.49206349206349</x:v>
      </x:c>
      <x:c r="Y1063" s="29" t="n">
        <x:f>T1063/U1063*100</x:f>
        <x:v>44.44444444444444</x:v>
      </x:c>
      <x:c r="Z1063" t="n">
        <x:f>MAX(U1063-T1063,0)</x:f>
        <x:v>25</x:v>
      </x:c>
      <x:c r="AA1063" t="n">
        <x:f>MAX(T1063-U1063,0)</x:f>
        <x:v>0</x:v>
      </x:c>
      <x:c r="AB1063" t="str">
        <x:f>IF(Y1063&gt;=100,"Capacity Gap",IF(Y1063&gt;=90,"Potential Bottleneck","No Bottleneck"))</x:f>
        <x:v>No Bottleneck</x:v>
      </x:c>
      <x:c r="AC1063" t="str">
        <x:f>IF(Y1063&lt;60,"Low Utilization / Smooth Flow",IF(Y1063&lt;=85,"Moderate Utilization",IF(Y1063&lt;90,"Transition / Capacity Pressure","High Utilization / Queue Risk")))</x:f>
        <x:v>Low Utilization / Smooth Flow</x:v>
      </x:c>
    </x:row>
    <x:row r="1064">
      <x:c r="A1064" t="n">
        <x:v>1063</x:v>
      </x:c>
      <x:c r="B1064" s="16" t="n">
        <x:v>46247.6875</x:v>
      </x:c>
      <x:c r="C1064" t="str">
        <x:v>Class Change</x:v>
      </x:c>
      <x:c r="D1064" t="n">
        <x:v>19</x:v>
      </x:c>
      <x:c r="E1064" t="n">
        <x:v>3</x:v>
      </x:c>
      <x:c r="F1064" t="n">
        <x:v>10</x:v>
      </x:c>
      <x:c r="G1064" t="n">
        <x:v>6</x:v>
      </x:c>
      <x:c r="H1064" t="n">
        <x:v>25.4</x:v>
      </x:c>
      <x:c r="I1064" t="n">
        <x:v>0</x:v>
      </x:c>
      <x:c r="J1064" t="n">
        <x:v>42.4</x:v>
      </x:c>
      <x:c r="K1064" t="n">
        <x:v>43.2</x:v>
      </x:c>
      <x:c r="L1064" t="n">
        <x:v>3</x:v>
      </x:c>
      <x:c r="M1064" t="n">
        <x:v>3</x:v>
      </x:c>
      <x:c r="N1064" t="n">
        <x:v>3</x:v>
      </x:c>
      <x:c r="O1064" t="n">
        <x:v>2</x:v>
      </x:c>
      <x:c r="P1064" t="n">
        <x:v>2</x:v>
      </x:c>
      <x:c r="Q1064" t="n">
        <x:v>2</x:v>
      </x:c>
      <x:c r="R1064" t="n">
        <x:v>1</x:v>
      </x:c>
      <x:c r="S1064" t="n">
        <x:v>3</x:v>
      </x:c>
      <x:c r="T1064" t="n">
        <x:f>D1064</x:f>
        <x:v>19</x:v>
      </x:c>
      <x:c r="U1064" t="n">
        <x:f>Assumptions!$B$16</x:f>
        <x:v>45</x:v>
      </x:c>
      <x:c r="V1064" t="n">
        <x:f>MIN(T1064,U1064)</x:f>
        <x:v>19</x:v>
      </x:c>
      <x:c r="W1064" t="n">
        <x:f>Assumptions!$B$17</x:f>
        <x:v>31.5</x:v>
      </x:c>
      <x:c r="X1064" s="29" t="n">
        <x:f>V1064/W1064*100</x:f>
        <x:v>60.317460317460316</x:v>
      </x:c>
      <x:c r="Y1064" s="29" t="n">
        <x:f>T1064/U1064*100</x:f>
        <x:v>42.22222222222222</x:v>
      </x:c>
      <x:c r="Z1064" t="n">
        <x:f>MAX(U1064-T1064,0)</x:f>
        <x:v>26</x:v>
      </x:c>
      <x:c r="AA1064" t="n">
        <x:f>MAX(T1064-U1064,0)</x:f>
        <x:v>0</x:v>
      </x:c>
      <x:c r="AB1064" t="str">
        <x:f>IF(Y1064&gt;=100,"Capacity Gap",IF(Y1064&gt;=90,"Potential Bottleneck","No Bottleneck"))</x:f>
        <x:v>No Bottleneck</x:v>
      </x:c>
      <x:c r="AC1064" t="str">
        <x:f>IF(Y1064&lt;60,"Low Utilization / Smooth Flow",IF(Y1064&lt;=85,"Moderate Utilization",IF(Y1064&lt;90,"Transition / Capacity Pressure","High Utilization / Queue Risk")))</x:f>
        <x:v>Low Utilization / Smooth Flow</x:v>
      </x:c>
    </x:row>
    <x:row r="1065">
      <x:c r="A1065" t="n">
        <x:v>1064</x:v>
      </x:c>
      <x:c r="B1065" s="16" t="n">
        <x:v>46247.69097222222</x:v>
      </x:c>
      <x:c r="C1065" t="str">
        <x:v>Class Change</x:v>
      </x:c>
      <x:c r="D1065" t="n">
        <x:v>21</x:v>
      </x:c>
      <x:c r="E1065" t="n">
        <x:v>4</x:v>
      </x:c>
      <x:c r="F1065" t="n">
        <x:v>12</x:v>
      </x:c>
      <x:c r="G1065" t="n">
        <x:v>5</x:v>
      </x:c>
      <x:c r="H1065" t="n">
        <x:v>22.2</x:v>
      </x:c>
      <x:c r="I1065" t="n">
        <x:v>0</x:v>
      </x:c>
      <x:c r="J1065" t="n">
        <x:v>46.8</x:v>
      </x:c>
      <x:c r="K1065" t="n">
        <x:v>44.3</x:v>
      </x:c>
      <x:c r="L1065" t="n">
        <x:v>3</x:v>
      </x:c>
      <x:c r="M1065" t="n">
        <x:v>4</x:v>
      </x:c>
      <x:c r="N1065" t="n">
        <x:v>3</x:v>
      </x:c>
      <x:c r="O1065" t="n">
        <x:v>3</x:v>
      </x:c>
      <x:c r="P1065" t="n">
        <x:v>2</x:v>
      </x:c>
      <x:c r="Q1065" t="n">
        <x:v>2</x:v>
      </x:c>
      <x:c r="R1065" t="n">
        <x:v>2</x:v>
      </x:c>
      <x:c r="S1065" t="n">
        <x:v>2</x:v>
      </x:c>
      <x:c r="T1065" t="n">
        <x:f>D1065</x:f>
        <x:v>21</x:v>
      </x:c>
      <x:c r="U1065" t="n">
        <x:f>Assumptions!$B$16</x:f>
        <x:v>45</x:v>
      </x:c>
      <x:c r="V1065" t="n">
        <x:f>MIN(T1065,U1065)</x:f>
        <x:v>21</x:v>
      </x:c>
      <x:c r="W1065" t="n">
        <x:f>Assumptions!$B$17</x:f>
        <x:v>31.5</x:v>
      </x:c>
      <x:c r="X1065" s="29" t="n">
        <x:f>V1065/W1065*100</x:f>
        <x:v>66.66666666666666</x:v>
      </x:c>
      <x:c r="Y1065" s="29" t="n">
        <x:f>T1065/U1065*100</x:f>
        <x:v>46.666666666666664</x:v>
      </x:c>
      <x:c r="Z1065" t="n">
        <x:f>MAX(U1065-T1065,0)</x:f>
        <x:v>24</x:v>
      </x:c>
      <x:c r="AA1065" t="n">
        <x:f>MAX(T1065-U1065,0)</x:f>
        <x:v>0</x:v>
      </x:c>
      <x:c r="AB1065" t="str">
        <x:f>IF(Y1065&gt;=100,"Capacity Gap",IF(Y1065&gt;=90,"Potential Bottleneck","No Bottleneck"))</x:f>
        <x:v>No Bottleneck</x:v>
      </x:c>
      <x:c r="AC1065" t="str">
        <x:f>IF(Y1065&lt;60,"Low Utilization / Smooth Flow",IF(Y1065&lt;=85,"Moderate Utilization",IF(Y1065&lt;90,"Transition / Capacity Pressure","High Utilization / Queue Risk")))</x:f>
        <x:v>Low Utilization / Smooth Flow</x:v>
      </x:c>
    </x:row>
    <x:row r="1066">
      <x:c r="A1066" t="n">
        <x:v>1065</x:v>
      </x:c>
      <x:c r="B1066" s="16" t="n">
        <x:v>46247.694444444445</x:v>
      </x:c>
      <x:c r="C1066" t="str">
        <x:v>Class Change</x:v>
      </x:c>
      <x:c r="D1066" t="n">
        <x:v>13</x:v>
      </x:c>
      <x:c r="E1066" t="n">
        <x:v>2</x:v>
      </x:c>
      <x:c r="F1066" t="n">
        <x:v>7</x:v>
      </x:c>
      <x:c r="G1066" t="n">
        <x:v>4</x:v>
      </x:c>
      <x:c r="H1066" t="n">
        <x:v>22.5</x:v>
      </x:c>
      <x:c r="I1066" t="n">
        <x:v>0</x:v>
      </x:c>
      <x:c r="J1066" t="n">
        <x:v>29</x:v>
      </x:c>
      <x:c r="K1066" t="n">
        <x:v>39.4</x:v>
      </x:c>
      <x:c r="L1066" t="n">
        <x:v>2</x:v>
      </x:c>
      <x:c r="M1066" t="n">
        <x:v>2</x:v>
      </x:c>
      <x:c r="N1066" t="n">
        <x:v>2</x:v>
      </x:c>
      <x:c r="O1066" t="n">
        <x:v>2</x:v>
      </x:c>
      <x:c r="P1066" t="n">
        <x:v>1</x:v>
      </x:c>
      <x:c r="Q1066" t="n">
        <x:v>1</x:v>
      </x:c>
      <x:c r="R1066" t="n">
        <x:v>1</x:v>
      </x:c>
      <x:c r="S1066" t="n">
        <x:v>2</x:v>
      </x:c>
      <x:c r="T1066" t="n">
        <x:f>D1066</x:f>
        <x:v>13</x:v>
      </x:c>
      <x:c r="U1066" t="n">
        <x:f>Assumptions!$B$16</x:f>
        <x:v>45</x:v>
      </x:c>
      <x:c r="V1066" t="n">
        <x:f>MIN(T1066,U1066)</x:f>
        <x:v>13</x:v>
      </x:c>
      <x:c r="W1066" t="n">
        <x:f>Assumptions!$B$17</x:f>
        <x:v>31.5</x:v>
      </x:c>
      <x:c r="X1066" s="29" t="n">
        <x:f>V1066/W1066*100</x:f>
        <x:v>41.269841269841265</x:v>
      </x:c>
      <x:c r="Y1066" s="29" t="n">
        <x:f>T1066/U1066*100</x:f>
        <x:v>28.888888888888886</x:v>
      </x:c>
      <x:c r="Z1066" t="n">
        <x:f>MAX(U1066-T1066,0)</x:f>
        <x:v>32</x:v>
      </x:c>
      <x:c r="AA1066" t="n">
        <x:f>MAX(T1066-U1066,0)</x:f>
        <x:v>0</x:v>
      </x:c>
      <x:c r="AB1066" t="str">
        <x:f>IF(Y1066&gt;=100,"Capacity Gap",IF(Y1066&gt;=90,"Potential Bottleneck","No Bottleneck"))</x:f>
        <x:v>No Bottleneck</x:v>
      </x:c>
      <x:c r="AC1066" t="str">
        <x:f>IF(Y1066&lt;60,"Low Utilization / Smooth Flow",IF(Y1066&lt;=85,"Moderate Utilization",IF(Y1066&lt;90,"Transition / Capacity Pressure","High Utilization / Queue Risk")))</x:f>
        <x:v>Low Utilization / Smooth Flow</x:v>
      </x:c>
    </x:row>
    <x:row r="1067">
      <x:c r="A1067" t="n">
        <x:v>1066</x:v>
      </x:c>
      <x:c r="B1067" s="16" t="n">
        <x:v>46247.697916666664</x:v>
      </x:c>
      <x:c r="C1067" t="str">
        <x:v>Class Change</x:v>
      </x:c>
      <x:c r="D1067" t="n">
        <x:v>19</x:v>
      </x:c>
      <x:c r="E1067" t="n">
        <x:v>3</x:v>
      </x:c>
      <x:c r="F1067" t="n">
        <x:v>10</x:v>
      </x:c>
      <x:c r="G1067" t="n">
        <x:v>6</x:v>
      </x:c>
      <x:c r="H1067" t="n">
        <x:v>22.6</x:v>
      </x:c>
      <x:c r="I1067" t="n">
        <x:v>0</x:v>
      </x:c>
      <x:c r="J1067" t="n">
        <x:v>42.4</x:v>
      </x:c>
      <x:c r="K1067" t="n">
        <x:v>43.9</x:v>
      </x:c>
      <x:c r="L1067" t="n">
        <x:v>3</x:v>
      </x:c>
      <x:c r="M1067" t="n">
        <x:v>3</x:v>
      </x:c>
      <x:c r="N1067" t="n">
        <x:v>3</x:v>
      </x:c>
      <x:c r="O1067" t="n">
        <x:v>2</x:v>
      </x:c>
      <x:c r="P1067" t="n">
        <x:v>2</x:v>
      </x:c>
      <x:c r="Q1067" t="n">
        <x:v>2</x:v>
      </x:c>
      <x:c r="R1067" t="n">
        <x:v>2</x:v>
      </x:c>
      <x:c r="S1067" t="n">
        <x:v>2</x:v>
      </x:c>
      <x:c r="T1067" t="n">
        <x:f>D1067</x:f>
        <x:v>19</x:v>
      </x:c>
      <x:c r="U1067" t="n">
        <x:f>Assumptions!$B$16</x:f>
        <x:v>45</x:v>
      </x:c>
      <x:c r="V1067" t="n">
        <x:f>MIN(T1067,U1067)</x:f>
        <x:v>19</x:v>
      </x:c>
      <x:c r="W1067" t="n">
        <x:f>Assumptions!$B$17</x:f>
        <x:v>31.5</x:v>
      </x:c>
      <x:c r="X1067" s="29" t="n">
        <x:f>V1067/W1067*100</x:f>
        <x:v>60.317460317460316</x:v>
      </x:c>
      <x:c r="Y1067" s="29" t="n">
        <x:f>T1067/U1067*100</x:f>
        <x:v>42.22222222222222</x:v>
      </x:c>
      <x:c r="Z1067" t="n">
        <x:f>MAX(U1067-T1067,0)</x:f>
        <x:v>26</x:v>
      </x:c>
      <x:c r="AA1067" t="n">
        <x:f>MAX(T1067-U1067,0)</x:f>
        <x:v>0</x:v>
      </x:c>
      <x:c r="AB1067" t="str">
        <x:f>IF(Y1067&gt;=100,"Capacity Gap",IF(Y1067&gt;=90,"Potential Bottleneck","No Bottleneck"))</x:f>
        <x:v>No Bottleneck</x:v>
      </x:c>
      <x:c r="AC1067" t="str">
        <x:f>IF(Y1067&lt;60,"Low Utilization / Smooth Flow",IF(Y1067&lt;=85,"Moderate Utilization",IF(Y1067&lt;90,"Transition / Capacity Pressure","High Utilization / Queue Risk")))</x:f>
        <x:v>Low Utilization / Smooth Flow</x:v>
      </x:c>
    </x:row>
    <x:row r="1068">
      <x:c r="A1068" t="n">
        <x:v>1067</x:v>
      </x:c>
      <x:c r="B1068" s="16" t="n">
        <x:v>46247.70138888889</x:v>
      </x:c>
      <x:c r="C1068" t="str">
        <x:v>Class Change</x:v>
      </x:c>
      <x:c r="D1068" t="n">
        <x:v>19</x:v>
      </x:c>
      <x:c r="E1068" t="n">
        <x:v>3</x:v>
      </x:c>
      <x:c r="F1068" t="n">
        <x:v>10</x:v>
      </x:c>
      <x:c r="G1068" t="n">
        <x:v>6</x:v>
      </x:c>
      <x:c r="H1068" t="n">
        <x:v>18.2</x:v>
      </x:c>
      <x:c r="I1068" t="n">
        <x:v>0</x:v>
      </x:c>
      <x:c r="J1068" t="n">
        <x:v>42.4</x:v>
      </x:c>
      <x:c r="K1068" t="n">
        <x:v>44</x:v>
      </x:c>
      <x:c r="L1068" t="n">
        <x:v>3</x:v>
      </x:c>
      <x:c r="M1068" t="n">
        <x:v>3</x:v>
      </x:c>
      <x:c r="N1068" t="n">
        <x:v>3</x:v>
      </x:c>
      <x:c r="O1068" t="n">
        <x:v>2</x:v>
      </x:c>
      <x:c r="P1068" t="n">
        <x:v>2</x:v>
      </x:c>
      <x:c r="Q1068" t="n">
        <x:v>2</x:v>
      </x:c>
      <x:c r="R1068" t="n">
        <x:v>1</x:v>
      </x:c>
      <x:c r="S1068" t="n">
        <x:v>3</x:v>
      </x:c>
      <x:c r="T1068" t="n">
        <x:f>D1068</x:f>
        <x:v>19</x:v>
      </x:c>
      <x:c r="U1068" t="n">
        <x:f>Assumptions!$B$16</x:f>
        <x:v>45</x:v>
      </x:c>
      <x:c r="V1068" t="n">
        <x:f>MIN(T1068,U1068)</x:f>
        <x:v>19</x:v>
      </x:c>
      <x:c r="W1068" t="n">
        <x:f>Assumptions!$B$17</x:f>
        <x:v>31.5</x:v>
      </x:c>
      <x:c r="X1068" s="29" t="n">
        <x:f>V1068/W1068*100</x:f>
        <x:v>60.317460317460316</x:v>
      </x:c>
      <x:c r="Y1068" s="29" t="n">
        <x:f>T1068/U1068*100</x:f>
        <x:v>42.22222222222222</x:v>
      </x:c>
      <x:c r="Z1068" t="n">
        <x:f>MAX(U1068-T1068,0)</x:f>
        <x:v>26</x:v>
      </x:c>
      <x:c r="AA1068" t="n">
        <x:f>MAX(T1068-U1068,0)</x:f>
        <x:v>0</x:v>
      </x:c>
      <x:c r="AB1068" t="str">
        <x:f>IF(Y1068&gt;=100,"Capacity Gap",IF(Y1068&gt;=90,"Potential Bottleneck","No Bottleneck"))</x:f>
        <x:v>No Bottleneck</x:v>
      </x:c>
      <x:c r="AC1068" t="str">
        <x:f>IF(Y1068&lt;60,"Low Utilization / Smooth Flow",IF(Y1068&lt;=85,"Moderate Utilization",IF(Y1068&lt;90,"Transition / Capacity Pressure","High Utilization / Queue Risk")))</x:f>
        <x:v>Low Utilization / Smooth Flow</x:v>
      </x:c>
    </x:row>
    <x:row r="1069">
      <x:c r="A1069" t="n">
        <x:v>1068</x:v>
      </x:c>
      <x:c r="B1069" s="16" t="n">
        <x:v>46247.70486111111</x:v>
      </x:c>
      <x:c r="C1069" t="str">
        <x:v>Class Change</x:v>
      </x:c>
      <x:c r="D1069" t="n">
        <x:v>17</x:v>
      </x:c>
      <x:c r="E1069" t="n">
        <x:v>3</x:v>
      </x:c>
      <x:c r="F1069" t="n">
        <x:v>9</x:v>
      </x:c>
      <x:c r="G1069" t="n">
        <x:v>5</x:v>
      </x:c>
      <x:c r="H1069" t="n">
        <x:v>27.6</x:v>
      </x:c>
      <x:c r="I1069" t="n">
        <x:v>0</x:v>
      </x:c>
      <x:c r="J1069" t="n">
        <x:v>37.9</x:v>
      </x:c>
      <x:c r="K1069" t="n">
        <x:v>43.3</x:v>
      </x:c>
      <x:c r="L1069" t="n">
        <x:v>2</x:v>
      </x:c>
      <x:c r="M1069" t="n">
        <x:v>4</x:v>
      </x:c>
      <x:c r="N1069" t="n">
        <x:v>3</x:v>
      </x:c>
      <x:c r="O1069" t="n">
        <x:v>2</x:v>
      </x:c>
      <x:c r="P1069" t="n">
        <x:v>2</x:v>
      </x:c>
      <x:c r="Q1069" t="n">
        <x:v>2</x:v>
      </x:c>
      <x:c r="R1069" t="n">
        <x:v>1</x:v>
      </x:c>
      <x:c r="S1069" t="n">
        <x:v>1</x:v>
      </x:c>
      <x:c r="T1069" t="n">
        <x:f>D1069</x:f>
        <x:v>17</x:v>
      </x:c>
      <x:c r="U1069" t="n">
        <x:f>Assumptions!$B$16</x:f>
        <x:v>45</x:v>
      </x:c>
      <x:c r="V1069" t="n">
        <x:f>MIN(T1069,U1069)</x:f>
        <x:v>17</x:v>
      </x:c>
      <x:c r="W1069" t="n">
        <x:f>Assumptions!$B$17</x:f>
        <x:v>31.5</x:v>
      </x:c>
      <x:c r="X1069" s="29" t="n">
        <x:f>V1069/W1069*100</x:f>
        <x:v>53.96825396825397</x:v>
      </x:c>
      <x:c r="Y1069" s="29" t="n">
        <x:f>T1069/U1069*100</x:f>
        <x:v>37.77777777777778</x:v>
      </x:c>
      <x:c r="Z1069" t="n">
        <x:f>MAX(U1069-T1069,0)</x:f>
        <x:v>28</x:v>
      </x:c>
      <x:c r="AA1069" t="n">
        <x:f>MAX(T1069-U1069,0)</x:f>
        <x:v>0</x:v>
      </x:c>
      <x:c r="AB1069" t="str">
        <x:f>IF(Y1069&gt;=100,"Capacity Gap",IF(Y1069&gt;=90,"Potential Bottleneck","No Bottleneck"))</x:f>
        <x:v>No Bottleneck</x:v>
      </x:c>
      <x:c r="AC1069" t="str">
        <x:f>IF(Y1069&lt;60,"Low Utilization / Smooth Flow",IF(Y1069&lt;=85,"Moderate Utilization",IF(Y1069&lt;90,"Transition / Capacity Pressure","High Utilization / Queue Risk")))</x:f>
        <x:v>Low Utilization / Smooth Flow</x:v>
      </x:c>
    </x:row>
    <x:row r="1070">
      <x:c r="A1070" t="n">
        <x:v>1069</x:v>
      </x:c>
      <x:c r="B1070" s="16" t="n">
        <x:v>46247.708333333336</x:v>
      </x:c>
      <x:c r="C1070" t="str">
        <x:v>Evening Down-Peak</x:v>
      </x:c>
      <x:c r="D1070" t="n">
        <x:v>27</x:v>
      </x:c>
      <x:c r="E1070" t="n">
        <x:v>3</x:v>
      </x:c>
      <x:c r="F1070" t="n">
        <x:v>21</x:v>
      </x:c>
      <x:c r="G1070" t="n">
        <x:v>3</x:v>
      </x:c>
      <x:c r="H1070" t="n">
        <x:v>27.3</x:v>
      </x:c>
      <x:c r="I1070" t="n">
        <x:v>0</x:v>
      </x:c>
      <x:c r="J1070" t="n">
        <x:v>60.2</x:v>
      </x:c>
      <x:c r="K1070" t="n">
        <x:v>39.2</x:v>
      </x:c>
      <x:c r="L1070" t="n">
        <x:v>6</x:v>
      </x:c>
      <x:c r="M1070" t="n">
        <x:v>4</x:v>
      </x:c>
      <x:c r="N1070" t="n">
        <x:v>4</x:v>
      </x:c>
      <x:c r="O1070" t="n">
        <x:v>4</x:v>
      </x:c>
      <x:c r="P1070" t="n">
        <x:v>4</x:v>
      </x:c>
      <x:c r="Q1070" t="n">
        <x:v>3</x:v>
      </x:c>
      <x:c r="R1070" t="n">
        <x:v>2</x:v>
      </x:c>
      <x:c r="S1070" t="n">
        <x:v>0</x:v>
      </x:c>
      <x:c r="T1070" t="n">
        <x:f>D1070</x:f>
        <x:v>27</x:v>
      </x:c>
      <x:c r="U1070" t="n">
        <x:f>Assumptions!$B$16</x:f>
        <x:v>45</x:v>
      </x:c>
      <x:c r="V1070" t="n">
        <x:f>MIN(T1070,U1070)</x:f>
        <x:v>27</x:v>
      </x:c>
      <x:c r="W1070" t="n">
        <x:f>Assumptions!$B$17</x:f>
        <x:v>31.5</x:v>
      </x:c>
      <x:c r="X1070" s="29" t="n">
        <x:f>V1070/W1070*100</x:f>
        <x:v>85.71428571428571</x:v>
      </x:c>
      <x:c r="Y1070" s="29" t="n">
        <x:f>T1070/U1070*100</x:f>
        <x:v>60</x:v>
      </x:c>
      <x:c r="Z1070" t="n">
        <x:f>MAX(U1070-T1070,0)</x:f>
        <x:v>18</x:v>
      </x:c>
      <x:c r="AA1070" t="n">
        <x:f>MAX(T1070-U1070,0)</x:f>
        <x:v>0</x:v>
      </x:c>
      <x:c r="AB1070" t="str">
        <x:f>IF(Y1070&gt;=100,"Capacity Gap",IF(Y1070&gt;=90,"Potential Bottleneck","No Bottleneck"))</x:f>
        <x:v>No Bottleneck</x:v>
      </x:c>
      <x:c r="AC1070" t="str">
        <x:f>IF(Y1070&lt;60,"Low Utilization / Smooth Flow",IF(Y1070&lt;=85,"Moderate Utilization",IF(Y1070&lt;90,"Transition / Capacity Pressure","High Utilization / Queue Risk")))</x:f>
        <x:v>Moderate Utilization</x:v>
      </x:c>
    </x:row>
    <x:row r="1071">
      <x:c r="A1071" t="n">
        <x:v>1070</x:v>
      </x:c>
      <x:c r="B1071" s="16" t="n">
        <x:v>46247.711805555555</x:v>
      </x:c>
      <x:c r="C1071" t="str">
        <x:v>Evening Down-Peak</x:v>
      </x:c>
      <x:c r="D1071" t="n">
        <x:v>22</x:v>
      </x:c>
      <x:c r="E1071" t="n">
        <x:v>2</x:v>
      </x:c>
      <x:c r="F1071" t="n">
        <x:v>17</x:v>
      </x:c>
      <x:c r="G1071" t="n">
        <x:v>3</x:v>
      </x:c>
      <x:c r="H1071" t="n">
        <x:v>22.2</x:v>
      </x:c>
      <x:c r="I1071" t="n">
        <x:v>0</x:v>
      </x:c>
      <x:c r="J1071" t="n">
        <x:v>49.1</x:v>
      </x:c>
      <x:c r="K1071" t="n">
        <x:v>41</x:v>
      </x:c>
      <x:c r="L1071" t="n">
        <x:v>4</x:v>
      </x:c>
      <x:c r="M1071" t="n">
        <x:v>3</x:v>
      </x:c>
      <x:c r="N1071" t="n">
        <x:v>4</x:v>
      </x:c>
      <x:c r="O1071" t="n">
        <x:v>3</x:v>
      </x:c>
      <x:c r="P1071" t="n">
        <x:v>3</x:v>
      </x:c>
      <x:c r="Q1071" t="n">
        <x:v>3</x:v>
      </x:c>
      <x:c r="R1071" t="n">
        <x:v>2</x:v>
      </x:c>
      <x:c r="S1071" t="n">
        <x:v>0</x:v>
      </x:c>
      <x:c r="T1071" t="n">
        <x:f>D1071</x:f>
        <x:v>22</x:v>
      </x:c>
      <x:c r="U1071" t="n">
        <x:f>Assumptions!$B$16</x:f>
        <x:v>45</x:v>
      </x:c>
      <x:c r="V1071" t="n">
        <x:f>MIN(T1071,U1071)</x:f>
        <x:v>22</x:v>
      </x:c>
      <x:c r="W1071" t="n">
        <x:f>Assumptions!$B$17</x:f>
        <x:v>31.5</x:v>
      </x:c>
      <x:c r="X1071" s="29" t="n">
        <x:f>V1071/W1071*100</x:f>
        <x:v>69.84126984126983</x:v>
      </x:c>
      <x:c r="Y1071" s="29" t="n">
        <x:f>T1071/U1071*100</x:f>
        <x:v>48.888888888888886</x:v>
      </x:c>
      <x:c r="Z1071" t="n">
        <x:f>MAX(U1071-T1071,0)</x:f>
        <x:v>23</x:v>
      </x:c>
      <x:c r="AA1071" t="n">
        <x:f>MAX(T1071-U1071,0)</x:f>
        <x:v>0</x:v>
      </x:c>
      <x:c r="AB1071" t="str">
        <x:f>IF(Y1071&gt;=100,"Capacity Gap",IF(Y1071&gt;=90,"Potential Bottleneck","No Bottleneck"))</x:f>
        <x:v>No Bottleneck</x:v>
      </x:c>
      <x:c r="AC1071" t="str">
        <x:f>IF(Y1071&lt;60,"Low Utilization / Smooth Flow",IF(Y1071&lt;=85,"Moderate Utilization",IF(Y1071&lt;90,"Transition / Capacity Pressure","High Utilization / Queue Risk")))</x:f>
        <x:v>Low Utilization / Smooth Flow</x:v>
      </x:c>
    </x:row>
    <x:row r="1072">
      <x:c r="A1072" t="n">
        <x:v>1071</x:v>
      </x:c>
      <x:c r="B1072" s="16" t="n">
        <x:v>46247.71527777778</x:v>
      </x:c>
      <x:c r="C1072" t="str">
        <x:v>Evening Down-Peak</x:v>
      </x:c>
      <x:c r="D1072" t="n">
        <x:v>26</x:v>
      </x:c>
      <x:c r="E1072" t="n">
        <x:v>3</x:v>
      </x:c>
      <x:c r="F1072" t="n">
        <x:v>20</x:v>
      </x:c>
      <x:c r="G1072" t="n">
        <x:v>3</x:v>
      </x:c>
      <x:c r="H1072" t="n">
        <x:v>20.6</x:v>
      </x:c>
      <x:c r="I1072" t="n">
        <x:v>0</x:v>
      </x:c>
      <x:c r="J1072" t="n">
        <x:v>58</x:v>
      </x:c>
      <x:c r="K1072" t="n">
        <x:v>40</x:v>
      </x:c>
      <x:c r="L1072" t="n">
        <x:v>4</x:v>
      </x:c>
      <x:c r="M1072" t="n">
        <x:v>6</x:v>
      </x:c>
      <x:c r="N1072" t="n">
        <x:v>4</x:v>
      </x:c>
      <x:c r="O1072" t="n">
        <x:v>3</x:v>
      </x:c>
      <x:c r="P1072" t="n">
        <x:v>2</x:v>
      </x:c>
      <x:c r="Q1072" t="n">
        <x:v>3</x:v>
      </x:c>
      <x:c r="R1072" t="n">
        <x:v>3</x:v>
      </x:c>
      <x:c r="S1072" t="n">
        <x:v>1</x:v>
      </x:c>
      <x:c r="T1072" t="n">
        <x:f>D1072</x:f>
        <x:v>26</x:v>
      </x:c>
      <x:c r="U1072" t="n">
        <x:f>Assumptions!$B$16</x:f>
        <x:v>45</x:v>
      </x:c>
      <x:c r="V1072" t="n">
        <x:f>MIN(T1072,U1072)</x:f>
        <x:v>26</x:v>
      </x:c>
      <x:c r="W1072" t="n">
        <x:f>Assumptions!$B$17</x:f>
        <x:v>31.5</x:v>
      </x:c>
      <x:c r="X1072" s="29" t="n">
        <x:f>V1072/W1072*100</x:f>
        <x:v>82.53968253968253</x:v>
      </x:c>
      <x:c r="Y1072" s="29" t="n">
        <x:f>T1072/U1072*100</x:f>
        <x:v>57.77777777777777</x:v>
      </x:c>
      <x:c r="Z1072" t="n">
        <x:f>MAX(U1072-T1072,0)</x:f>
        <x:v>19</x:v>
      </x:c>
      <x:c r="AA1072" t="n">
        <x:f>MAX(T1072-U1072,0)</x:f>
        <x:v>0</x:v>
      </x:c>
      <x:c r="AB1072" t="str">
        <x:f>IF(Y1072&gt;=100,"Capacity Gap",IF(Y1072&gt;=90,"Potential Bottleneck","No Bottleneck"))</x:f>
        <x:v>No Bottleneck</x:v>
      </x:c>
      <x:c r="AC1072" t="str">
        <x:f>IF(Y1072&lt;60,"Low Utilization / Smooth Flow",IF(Y1072&lt;=85,"Moderate Utilization",IF(Y1072&lt;90,"Transition / Capacity Pressure","High Utilization / Queue Risk")))</x:f>
        <x:v>Low Utilization / Smooth Flow</x:v>
      </x:c>
    </x:row>
    <x:row r="1073">
      <x:c r="A1073" t="n">
        <x:v>1072</x:v>
      </x:c>
      <x:c r="B1073" s="16" t="n">
        <x:v>46247.71875</x:v>
      </x:c>
      <x:c r="C1073" t="str">
        <x:v>Evening Down-Peak</x:v>
      </x:c>
      <x:c r="D1073" t="n">
        <x:v>28</x:v>
      </x:c>
      <x:c r="E1073" t="n">
        <x:v>3</x:v>
      </x:c>
      <x:c r="F1073" t="n">
        <x:v>22</x:v>
      </x:c>
      <x:c r="G1073" t="n">
        <x:v>3</x:v>
      </x:c>
      <x:c r="H1073" t="n">
        <x:v>28.6</x:v>
      </x:c>
      <x:c r="I1073" t="n">
        <x:v>0</x:v>
      </x:c>
      <x:c r="J1073" t="n">
        <x:v>62.4</x:v>
      </x:c>
      <x:c r="K1073" t="n">
        <x:v>45.2</x:v>
      </x:c>
      <x:c r="L1073" t="n">
        <x:v>4</x:v>
      </x:c>
      <x:c r="M1073" t="n">
        <x:v>6</x:v>
      </x:c>
      <x:c r="N1073" t="n">
        <x:v>5</x:v>
      </x:c>
      <x:c r="O1073" t="n">
        <x:v>4</x:v>
      </x:c>
      <x:c r="P1073" t="n">
        <x:v>3</x:v>
      </x:c>
      <x:c r="Q1073" t="n">
        <x:v>3</x:v>
      </x:c>
      <x:c r="R1073" t="n">
        <x:v>3</x:v>
      </x:c>
      <x:c r="S1073" t="n">
        <x:v>0</x:v>
      </x:c>
      <x:c r="T1073" t="n">
        <x:f>D1073</x:f>
        <x:v>28</x:v>
      </x:c>
      <x:c r="U1073" t="n">
        <x:f>Assumptions!$B$16</x:f>
        <x:v>45</x:v>
      </x:c>
      <x:c r="V1073" t="n">
        <x:f>MIN(T1073,U1073)</x:f>
        <x:v>28</x:v>
      </x:c>
      <x:c r="W1073" t="n">
        <x:f>Assumptions!$B$17</x:f>
        <x:v>31.5</x:v>
      </x:c>
      <x:c r="X1073" s="29" t="n">
        <x:f>V1073/W1073*100</x:f>
        <x:v>88.88888888888889</x:v>
      </x:c>
      <x:c r="Y1073" s="29" t="n">
        <x:f>T1073/U1073*100</x:f>
        <x:v>62.22222222222222</x:v>
      </x:c>
      <x:c r="Z1073" t="n">
        <x:f>MAX(U1073-T1073,0)</x:f>
        <x:v>17</x:v>
      </x:c>
      <x:c r="AA1073" t="n">
        <x:f>MAX(T1073-U1073,0)</x:f>
        <x:v>0</x:v>
      </x:c>
      <x:c r="AB1073" t="str">
        <x:f>IF(Y1073&gt;=100,"Capacity Gap",IF(Y1073&gt;=90,"Potential Bottleneck","No Bottleneck"))</x:f>
        <x:v>No Bottleneck</x:v>
      </x:c>
      <x:c r="AC1073" t="str">
        <x:f>IF(Y1073&lt;60,"Low Utilization / Smooth Flow",IF(Y1073&lt;=85,"Moderate Utilization",IF(Y1073&lt;90,"Transition / Capacity Pressure","High Utilization / Queue Risk")))</x:f>
        <x:v>Moderate Utilization</x:v>
      </x:c>
    </x:row>
    <x:row r="1074">
      <x:c r="A1074" t="n">
        <x:v>1073</x:v>
      </x:c>
      <x:c r="B1074" s="16" t="n">
        <x:v>46247.72222222222</x:v>
      </x:c>
      <x:c r="C1074" t="str">
        <x:v>Evening Down-Peak</x:v>
      </x:c>
      <x:c r="D1074" t="n">
        <x:v>29</x:v>
      </x:c>
      <x:c r="E1074" t="n">
        <x:v>3</x:v>
      </x:c>
      <x:c r="F1074" t="n">
        <x:v>23</x:v>
      </x:c>
      <x:c r="G1074" t="n">
        <x:v>3</x:v>
      </x:c>
      <x:c r="H1074" t="n">
        <x:v>30</x:v>
      </x:c>
      <x:c r="I1074" t="n">
        <x:v>0</x:v>
      </x:c>
      <x:c r="J1074" t="n">
        <x:v>64.7</x:v>
      </x:c>
      <x:c r="K1074" t="n">
        <x:v>44.8</x:v>
      </x:c>
      <x:c r="L1074" t="n">
        <x:v>6</x:v>
      </x:c>
      <x:c r="M1074" t="n">
        <x:v>4</x:v>
      </x:c>
      <x:c r="N1074" t="n">
        <x:v>6</x:v>
      </x:c>
      <x:c r="O1074" t="n">
        <x:v>3</x:v>
      </x:c>
      <x:c r="P1074" t="n">
        <x:v>2</x:v>
      </x:c>
      <x:c r="Q1074" t="n">
        <x:v>3</x:v>
      </x:c>
      <x:c r="R1074" t="n">
        <x:v>2</x:v>
      </x:c>
      <x:c r="S1074" t="n">
        <x:v>3</x:v>
      </x:c>
      <x:c r="T1074" t="n">
        <x:f>D1074</x:f>
        <x:v>29</x:v>
      </x:c>
      <x:c r="U1074" t="n">
        <x:f>Assumptions!$B$16</x:f>
        <x:v>45</x:v>
      </x:c>
      <x:c r="V1074" t="n">
        <x:f>MIN(T1074,U1074)</x:f>
        <x:v>29</x:v>
      </x:c>
      <x:c r="W1074" t="n">
        <x:f>Assumptions!$B$17</x:f>
        <x:v>31.5</x:v>
      </x:c>
      <x:c r="X1074" s="29" t="n">
        <x:f>V1074/W1074*100</x:f>
        <x:v>92.06349206349206</x:v>
      </x:c>
      <x:c r="Y1074" s="29" t="n">
        <x:f>T1074/U1074*100</x:f>
        <x:v>64.44444444444444</x:v>
      </x:c>
      <x:c r="Z1074" t="n">
        <x:f>MAX(U1074-T1074,0)</x:f>
        <x:v>16</x:v>
      </x:c>
      <x:c r="AA1074" t="n">
        <x:f>MAX(T1074-U1074,0)</x:f>
        <x:v>0</x:v>
      </x:c>
      <x:c r="AB1074" t="str">
        <x:f>IF(Y1074&gt;=100,"Capacity Gap",IF(Y1074&gt;=90,"Potential Bottleneck","No Bottleneck"))</x:f>
        <x:v>No Bottleneck</x:v>
      </x:c>
      <x:c r="AC1074" t="str">
        <x:f>IF(Y1074&lt;60,"Low Utilization / Smooth Flow",IF(Y1074&lt;=85,"Moderate Utilization",IF(Y1074&lt;90,"Transition / Capacity Pressure","High Utilization / Queue Risk")))</x:f>
        <x:v>Moderate Utilization</x:v>
      </x:c>
    </x:row>
    <x:row r="1075">
      <x:c r="A1075" t="n">
        <x:v>1074</x:v>
      </x:c>
      <x:c r="B1075" s="16" t="n">
        <x:v>46247.725694444445</x:v>
      </x:c>
      <x:c r="C1075" t="str">
        <x:v>Evening Down-Peak</x:v>
      </x:c>
      <x:c r="D1075" t="n">
        <x:v>27</x:v>
      </x:c>
      <x:c r="E1075" t="n">
        <x:v>3</x:v>
      </x:c>
      <x:c r="F1075" t="n">
        <x:v>21</x:v>
      </x:c>
      <x:c r="G1075" t="n">
        <x:v>3</x:v>
      </x:c>
      <x:c r="H1075" t="n">
        <x:v>27.5</x:v>
      </x:c>
      <x:c r="I1075" t="n">
        <x:v>0</x:v>
      </x:c>
      <x:c r="J1075" t="n">
        <x:v>60.2</x:v>
      </x:c>
      <x:c r="K1075" t="n">
        <x:v>39.9</x:v>
      </x:c>
      <x:c r="L1075" t="n">
        <x:v>4</x:v>
      </x:c>
      <x:c r="M1075" t="n">
        <x:v>5</x:v>
      </x:c>
      <x:c r="N1075" t="n">
        <x:v>4</x:v>
      </x:c>
      <x:c r="O1075" t="n">
        <x:v>3</x:v>
      </x:c>
      <x:c r="P1075" t="n">
        <x:v>3</x:v>
      </x:c>
      <x:c r="Q1075" t="n">
        <x:v>3</x:v>
      </x:c>
      <x:c r="R1075" t="n">
        <x:v>2</x:v>
      </x:c>
      <x:c r="S1075" t="n">
        <x:v>3</x:v>
      </x:c>
      <x:c r="T1075" t="n">
        <x:f>D1075</x:f>
        <x:v>27</x:v>
      </x:c>
      <x:c r="U1075" t="n">
        <x:f>Assumptions!$B$16</x:f>
        <x:v>45</x:v>
      </x:c>
      <x:c r="V1075" t="n">
        <x:f>MIN(T1075,U1075)</x:f>
        <x:v>27</x:v>
      </x:c>
      <x:c r="W1075" t="n">
        <x:f>Assumptions!$B$17</x:f>
        <x:v>31.5</x:v>
      </x:c>
      <x:c r="X1075" s="29" t="n">
        <x:f>V1075/W1075*100</x:f>
        <x:v>85.71428571428571</x:v>
      </x:c>
      <x:c r="Y1075" s="29" t="n">
        <x:f>T1075/U1075*100</x:f>
        <x:v>60</x:v>
      </x:c>
      <x:c r="Z1075" t="n">
        <x:f>MAX(U1075-T1075,0)</x:f>
        <x:v>18</x:v>
      </x:c>
      <x:c r="AA1075" t="n">
        <x:f>MAX(T1075-U1075,0)</x:f>
        <x:v>0</x:v>
      </x:c>
      <x:c r="AB1075" t="str">
        <x:f>IF(Y1075&gt;=100,"Capacity Gap",IF(Y1075&gt;=90,"Potential Bottleneck","No Bottleneck"))</x:f>
        <x:v>No Bottleneck</x:v>
      </x:c>
      <x:c r="AC1075" t="str">
        <x:f>IF(Y1075&lt;60,"Low Utilization / Smooth Flow",IF(Y1075&lt;=85,"Moderate Utilization",IF(Y1075&lt;90,"Transition / Capacity Pressure","High Utilization / Queue Risk")))</x:f>
        <x:v>Moderate Utilization</x:v>
      </x:c>
    </x:row>
    <x:row r="1076">
      <x:c r="A1076" t="n">
        <x:v>1075</x:v>
      </x:c>
      <x:c r="B1076" s="16" t="n">
        <x:v>46247.729166666664</x:v>
      </x:c>
      <x:c r="C1076" t="str">
        <x:v>Evening Down-Peak</x:v>
      </x:c>
      <x:c r="D1076" t="n">
        <x:v>24</x:v>
      </x:c>
      <x:c r="E1076" t="n">
        <x:v>2</x:v>
      </x:c>
      <x:c r="F1076" t="n">
        <x:v>19</x:v>
      </x:c>
      <x:c r="G1076" t="n">
        <x:v>3</x:v>
      </x:c>
      <x:c r="H1076" t="n">
        <x:v>26.3</x:v>
      </x:c>
      <x:c r="I1076" t="n">
        <x:v>0</x:v>
      </x:c>
      <x:c r="J1076" t="n">
        <x:v>53.5</x:v>
      </x:c>
      <x:c r="K1076" t="n">
        <x:v>42.6</x:v>
      </x:c>
      <x:c r="L1076" t="n">
        <x:v>3</x:v>
      </x:c>
      <x:c r="M1076" t="n">
        <x:v>4</x:v>
      </x:c>
      <x:c r="N1076" t="n">
        <x:v>5</x:v>
      </x:c>
      <x:c r="O1076" t="n">
        <x:v>4</x:v>
      </x:c>
      <x:c r="P1076" t="n">
        <x:v>2</x:v>
      </x:c>
      <x:c r="Q1076" t="n">
        <x:v>3</x:v>
      </x:c>
      <x:c r="R1076" t="n">
        <x:v>2</x:v>
      </x:c>
      <x:c r="S1076" t="n">
        <x:v>1</x:v>
      </x:c>
      <x:c r="T1076" t="n">
        <x:f>D1076</x:f>
        <x:v>24</x:v>
      </x:c>
      <x:c r="U1076" t="n">
        <x:f>Assumptions!$B$16</x:f>
        <x:v>45</x:v>
      </x:c>
      <x:c r="V1076" t="n">
        <x:f>MIN(T1076,U1076)</x:f>
        <x:v>24</x:v>
      </x:c>
      <x:c r="W1076" t="n">
        <x:f>Assumptions!$B$17</x:f>
        <x:v>31.5</x:v>
      </x:c>
      <x:c r="X1076" s="29" t="n">
        <x:f>V1076/W1076*100</x:f>
        <x:v>76.19047619047619</x:v>
      </x:c>
      <x:c r="Y1076" s="29" t="n">
        <x:f>T1076/U1076*100</x:f>
        <x:v>53.333333333333336</x:v>
      </x:c>
      <x:c r="Z1076" t="n">
        <x:f>MAX(U1076-T1076,0)</x:f>
        <x:v>21</x:v>
      </x:c>
      <x:c r="AA1076" t="n">
        <x:f>MAX(T1076-U1076,0)</x:f>
        <x:v>0</x:v>
      </x:c>
      <x:c r="AB1076" t="str">
        <x:f>IF(Y1076&gt;=100,"Capacity Gap",IF(Y1076&gt;=90,"Potential Bottleneck","No Bottleneck"))</x:f>
        <x:v>No Bottleneck</x:v>
      </x:c>
      <x:c r="AC1076" t="str">
        <x:f>IF(Y1076&lt;60,"Low Utilization / Smooth Flow",IF(Y1076&lt;=85,"Moderate Utilization",IF(Y1076&lt;90,"Transition / Capacity Pressure","High Utilization / Queue Risk")))</x:f>
        <x:v>Low Utilization / Smooth Flow</x:v>
      </x:c>
    </x:row>
    <x:row r="1077">
      <x:c r="A1077" t="n">
        <x:v>1076</x:v>
      </x:c>
      <x:c r="B1077" s="16" t="n">
        <x:v>46247.73263888889</x:v>
      </x:c>
      <x:c r="C1077" t="str">
        <x:v>Evening Down-Peak</x:v>
      </x:c>
      <x:c r="D1077" t="n">
        <x:v>28</x:v>
      </x:c>
      <x:c r="E1077" t="n">
        <x:v>3</x:v>
      </x:c>
      <x:c r="F1077" t="n">
        <x:v>22</x:v>
      </x:c>
      <x:c r="G1077" t="n">
        <x:v>3</x:v>
      </x:c>
      <x:c r="H1077" t="n">
        <x:v>24</x:v>
      </x:c>
      <x:c r="I1077" t="n">
        <x:v>0</x:v>
      </x:c>
      <x:c r="J1077" t="n">
        <x:v>62.4</x:v>
      </x:c>
      <x:c r="K1077" t="n">
        <x:v>45.2</x:v>
      </x:c>
      <x:c r="L1077" t="n">
        <x:v>5</x:v>
      </x:c>
      <x:c r="M1077" t="n">
        <x:v>5</x:v>
      </x:c>
      <x:c r="N1077" t="n">
        <x:v>5</x:v>
      </x:c>
      <x:c r="O1077" t="n">
        <x:v>3</x:v>
      </x:c>
      <x:c r="P1077" t="n">
        <x:v>3</x:v>
      </x:c>
      <x:c r="Q1077" t="n">
        <x:v>3</x:v>
      </x:c>
      <x:c r="R1077" t="n">
        <x:v>3</x:v>
      </x:c>
      <x:c r="S1077" t="n">
        <x:v>1</x:v>
      </x:c>
      <x:c r="T1077" t="n">
        <x:f>D1077</x:f>
        <x:v>28</x:v>
      </x:c>
      <x:c r="U1077" t="n">
        <x:f>Assumptions!$B$16</x:f>
        <x:v>45</x:v>
      </x:c>
      <x:c r="V1077" t="n">
        <x:f>MIN(T1077,U1077)</x:f>
        <x:v>28</x:v>
      </x:c>
      <x:c r="W1077" t="n">
        <x:f>Assumptions!$B$17</x:f>
        <x:v>31.5</x:v>
      </x:c>
      <x:c r="X1077" s="29" t="n">
        <x:f>V1077/W1077*100</x:f>
        <x:v>88.88888888888889</x:v>
      </x:c>
      <x:c r="Y1077" s="29" t="n">
        <x:f>T1077/U1077*100</x:f>
        <x:v>62.22222222222222</x:v>
      </x:c>
      <x:c r="Z1077" t="n">
        <x:f>MAX(U1077-T1077,0)</x:f>
        <x:v>17</x:v>
      </x:c>
      <x:c r="AA1077" t="n">
        <x:f>MAX(T1077-U1077,0)</x:f>
        <x:v>0</x:v>
      </x:c>
      <x:c r="AB1077" t="str">
        <x:f>IF(Y1077&gt;=100,"Capacity Gap",IF(Y1077&gt;=90,"Potential Bottleneck","No Bottleneck"))</x:f>
        <x:v>No Bottleneck</x:v>
      </x:c>
      <x:c r="AC1077" t="str">
        <x:f>IF(Y1077&lt;60,"Low Utilization / Smooth Flow",IF(Y1077&lt;=85,"Moderate Utilization",IF(Y1077&lt;90,"Transition / Capacity Pressure","High Utilization / Queue Risk")))</x:f>
        <x:v>Moderate Utilization</x:v>
      </x:c>
    </x:row>
    <x:row r="1078">
      <x:c r="A1078" t="n">
        <x:v>1077</x:v>
      </x:c>
      <x:c r="B1078" s="16" t="n">
        <x:v>46247.73611111111</x:v>
      </x:c>
      <x:c r="C1078" t="str">
        <x:v>Evening Down-Peak</x:v>
      </x:c>
      <x:c r="D1078" t="n">
        <x:v>28</x:v>
      </x:c>
      <x:c r="E1078" t="n">
        <x:v>3</x:v>
      </x:c>
      <x:c r="F1078" t="n">
        <x:v>22</x:v>
      </x:c>
      <x:c r="G1078" t="n">
        <x:v>3</x:v>
      </x:c>
      <x:c r="H1078" t="n">
        <x:v>28.8</x:v>
      </x:c>
      <x:c r="I1078" t="n">
        <x:v>0</x:v>
      </x:c>
      <x:c r="J1078" t="n">
        <x:v>62.4</x:v>
      </x:c>
      <x:c r="K1078" t="n">
        <x:v>39.7</x:v>
      </x:c>
      <x:c r="L1078" t="n">
        <x:v>5</x:v>
      </x:c>
      <x:c r="M1078" t="n">
        <x:v>5</x:v>
      </x:c>
      <x:c r="N1078" t="n">
        <x:v>5</x:v>
      </x:c>
      <x:c r="O1078" t="n">
        <x:v>3</x:v>
      </x:c>
      <x:c r="P1078" t="n">
        <x:v>3</x:v>
      </x:c>
      <x:c r="Q1078" t="n">
        <x:v>4</x:v>
      </x:c>
      <x:c r="R1078" t="n">
        <x:v>2</x:v>
      </x:c>
      <x:c r="S1078" t="n">
        <x:v>1</x:v>
      </x:c>
      <x:c r="T1078" t="n">
        <x:f>D1078</x:f>
        <x:v>28</x:v>
      </x:c>
      <x:c r="U1078" t="n">
        <x:f>Assumptions!$B$16</x:f>
        <x:v>45</x:v>
      </x:c>
      <x:c r="V1078" t="n">
        <x:f>MIN(T1078,U1078)</x:f>
        <x:v>28</x:v>
      </x:c>
      <x:c r="W1078" t="n">
        <x:f>Assumptions!$B$17</x:f>
        <x:v>31.5</x:v>
      </x:c>
      <x:c r="X1078" s="29" t="n">
        <x:f>V1078/W1078*100</x:f>
        <x:v>88.88888888888889</x:v>
      </x:c>
      <x:c r="Y1078" s="29" t="n">
        <x:f>T1078/U1078*100</x:f>
        <x:v>62.22222222222222</x:v>
      </x:c>
      <x:c r="Z1078" t="n">
        <x:f>MAX(U1078-T1078,0)</x:f>
        <x:v>17</x:v>
      </x:c>
      <x:c r="AA1078" t="n">
        <x:f>MAX(T1078-U1078,0)</x:f>
        <x:v>0</x:v>
      </x:c>
      <x:c r="AB1078" t="str">
        <x:f>IF(Y1078&gt;=100,"Capacity Gap",IF(Y1078&gt;=90,"Potential Bottleneck","No Bottleneck"))</x:f>
        <x:v>No Bottleneck</x:v>
      </x:c>
      <x:c r="AC1078" t="str">
        <x:f>IF(Y1078&lt;60,"Low Utilization / Smooth Flow",IF(Y1078&lt;=85,"Moderate Utilization",IF(Y1078&lt;90,"Transition / Capacity Pressure","High Utilization / Queue Risk")))</x:f>
        <x:v>Moderate Utilization</x:v>
      </x:c>
    </x:row>
    <x:row r="1079">
      <x:c r="A1079" t="n">
        <x:v>1078</x:v>
      </x:c>
      <x:c r="B1079" s="16" t="n">
        <x:v>46247.739583333336</x:v>
      </x:c>
      <x:c r="C1079" t="str">
        <x:v>Evening Down-Peak</x:v>
      </x:c>
      <x:c r="D1079" t="n">
        <x:v>29</x:v>
      </x:c>
      <x:c r="E1079" t="n">
        <x:v>3</x:v>
      </x:c>
      <x:c r="F1079" t="n">
        <x:v>23</x:v>
      </x:c>
      <x:c r="G1079" t="n">
        <x:v>3</x:v>
      </x:c>
      <x:c r="H1079" t="n">
        <x:v>25</x:v>
      </x:c>
      <x:c r="I1079" t="n">
        <x:v>0</x:v>
      </x:c>
      <x:c r="J1079" t="n">
        <x:v>64.7</x:v>
      </x:c>
      <x:c r="K1079" t="n">
        <x:v>48.4</x:v>
      </x:c>
      <x:c r="L1079" t="n">
        <x:v>6</x:v>
      </x:c>
      <x:c r="M1079" t="n">
        <x:v>4</x:v>
      </x:c>
      <x:c r="N1079" t="n">
        <x:v>6</x:v>
      </x:c>
      <x:c r="O1079" t="n">
        <x:v>3</x:v>
      </x:c>
      <x:c r="P1079" t="n">
        <x:v>2</x:v>
      </x:c>
      <x:c r="Q1079" t="n">
        <x:v>3</x:v>
      </x:c>
      <x:c r="R1079" t="n">
        <x:v>2</x:v>
      </x:c>
      <x:c r="S1079" t="n">
        <x:v>3</x:v>
      </x:c>
      <x:c r="T1079" t="n">
        <x:f>D1079</x:f>
        <x:v>29</x:v>
      </x:c>
      <x:c r="U1079" t="n">
        <x:f>Assumptions!$B$16</x:f>
        <x:v>45</x:v>
      </x:c>
      <x:c r="V1079" t="n">
        <x:f>MIN(T1079,U1079)</x:f>
        <x:v>29</x:v>
      </x:c>
      <x:c r="W1079" t="n">
        <x:f>Assumptions!$B$17</x:f>
        <x:v>31.5</x:v>
      </x:c>
      <x:c r="X1079" s="29" t="n">
        <x:f>V1079/W1079*100</x:f>
        <x:v>92.06349206349206</x:v>
      </x:c>
      <x:c r="Y1079" s="29" t="n">
        <x:f>T1079/U1079*100</x:f>
        <x:v>64.44444444444444</x:v>
      </x:c>
      <x:c r="Z1079" t="n">
        <x:f>MAX(U1079-T1079,0)</x:f>
        <x:v>16</x:v>
      </x:c>
      <x:c r="AA1079" t="n">
        <x:f>MAX(T1079-U1079,0)</x:f>
        <x:v>0</x:v>
      </x:c>
      <x:c r="AB1079" t="str">
        <x:f>IF(Y1079&gt;=100,"Capacity Gap",IF(Y1079&gt;=90,"Potential Bottleneck","No Bottleneck"))</x:f>
        <x:v>No Bottleneck</x:v>
      </x:c>
      <x:c r="AC1079" t="str">
        <x:f>IF(Y1079&lt;60,"Low Utilization / Smooth Flow",IF(Y1079&lt;=85,"Moderate Utilization",IF(Y1079&lt;90,"Transition / Capacity Pressure","High Utilization / Queue Risk")))</x:f>
        <x:v>Moderate Utilization</x:v>
      </x:c>
    </x:row>
    <x:row r="1080">
      <x:c r="A1080" t="n">
        <x:v>1079</x:v>
      </x:c>
      <x:c r="B1080" s="16" t="n">
        <x:v>46247.743055555555</x:v>
      </x:c>
      <x:c r="C1080" t="str">
        <x:v>Evening Down-Peak</x:v>
      </x:c>
      <x:c r="D1080" t="n">
        <x:v>25</x:v>
      </x:c>
      <x:c r="E1080" t="n">
        <x:v>2</x:v>
      </x:c>
      <x:c r="F1080" t="n">
        <x:v>20</x:v>
      </x:c>
      <x:c r="G1080" t="n">
        <x:v>3</x:v>
      </x:c>
      <x:c r="H1080" t="n">
        <x:v>25</x:v>
      </x:c>
      <x:c r="I1080" t="n">
        <x:v>0</x:v>
      </x:c>
      <x:c r="J1080" t="n">
        <x:v>55.7</x:v>
      </x:c>
      <x:c r="K1080" t="n">
        <x:v>42.7</x:v>
      </x:c>
      <x:c r="L1080" t="n">
        <x:v>5</x:v>
      </x:c>
      <x:c r="M1080" t="n">
        <x:v>4</x:v>
      </x:c>
      <x:c r="N1080" t="n">
        <x:v>4</x:v>
      </x:c>
      <x:c r="O1080" t="n">
        <x:v>4</x:v>
      </x:c>
      <x:c r="P1080" t="n">
        <x:v>3</x:v>
      </x:c>
      <x:c r="Q1080" t="n">
        <x:v>2</x:v>
      </x:c>
      <x:c r="R1080" t="n">
        <x:v>2</x:v>
      </x:c>
      <x:c r="S1080" t="n">
        <x:v>1</x:v>
      </x:c>
      <x:c r="T1080" t="n">
        <x:f>D1080</x:f>
        <x:v>25</x:v>
      </x:c>
      <x:c r="U1080" t="n">
        <x:f>Assumptions!$B$16</x:f>
        <x:v>45</x:v>
      </x:c>
      <x:c r="V1080" t="n">
        <x:f>MIN(T1080,U1080)</x:f>
        <x:v>25</x:v>
      </x:c>
      <x:c r="W1080" t="n">
        <x:f>Assumptions!$B$17</x:f>
        <x:v>31.5</x:v>
      </x:c>
      <x:c r="X1080" s="29" t="n">
        <x:f>V1080/W1080*100</x:f>
        <x:v>79.36507936507937</x:v>
      </x:c>
      <x:c r="Y1080" s="29" t="n">
        <x:f>T1080/U1080*100</x:f>
        <x:v>55.55555555555556</x:v>
      </x:c>
      <x:c r="Z1080" t="n">
        <x:f>MAX(U1080-T1080,0)</x:f>
        <x:v>20</x:v>
      </x:c>
      <x:c r="AA1080" t="n">
        <x:f>MAX(T1080-U1080,0)</x:f>
        <x:v>0</x:v>
      </x:c>
      <x:c r="AB1080" t="str">
        <x:f>IF(Y1080&gt;=100,"Capacity Gap",IF(Y1080&gt;=90,"Potential Bottleneck","No Bottleneck"))</x:f>
        <x:v>No Bottleneck</x:v>
      </x:c>
      <x:c r="AC1080" t="str">
        <x:f>IF(Y1080&lt;60,"Low Utilization / Smooth Flow",IF(Y1080&lt;=85,"Moderate Utilization",IF(Y1080&lt;90,"Transition / Capacity Pressure","High Utilization / Queue Risk")))</x:f>
        <x:v>Low Utilization / Smooth Flow</x:v>
      </x:c>
    </x:row>
    <x:row r="1081">
      <x:c r="A1081" t="n">
        <x:v>1080</x:v>
      </x:c>
      <x:c r="B1081" s="16" t="n">
        <x:v>46247.74652777778</x:v>
      </x:c>
      <x:c r="C1081" t="str">
        <x:v>Evening Down-Peak</x:v>
      </x:c>
      <x:c r="D1081" t="n">
        <x:v>29</x:v>
      </x:c>
      <x:c r="E1081" t="n">
        <x:v>3</x:v>
      </x:c>
      <x:c r="F1081" t="n">
        <x:v>23</x:v>
      </x:c>
      <x:c r="G1081" t="n">
        <x:v>3</x:v>
      </x:c>
      <x:c r="H1081" t="n">
        <x:v>31.3</x:v>
      </x:c>
      <x:c r="I1081" t="n">
        <x:v>0</x:v>
      </x:c>
      <x:c r="J1081" t="n">
        <x:v>64.7</x:v>
      </x:c>
      <x:c r="K1081" t="n">
        <x:v>47.4</x:v>
      </x:c>
      <x:c r="L1081" t="n">
        <x:v>5</x:v>
      </x:c>
      <x:c r="M1081" t="n">
        <x:v>4</x:v>
      </x:c>
      <x:c r="N1081" t="n">
        <x:v>6</x:v>
      </x:c>
      <x:c r="O1081" t="n">
        <x:v>4</x:v>
      </x:c>
      <x:c r="P1081" t="n">
        <x:v>4</x:v>
      </x:c>
      <x:c r="Q1081" t="n">
        <x:v>3</x:v>
      </x:c>
      <x:c r="R1081" t="n">
        <x:v>3</x:v>
      </x:c>
      <x:c r="S1081" t="n">
        <x:v>0</x:v>
      </x:c>
      <x:c r="T1081" t="n">
        <x:f>D1081</x:f>
        <x:v>29</x:v>
      </x:c>
      <x:c r="U1081" t="n">
        <x:f>Assumptions!$B$16</x:f>
        <x:v>45</x:v>
      </x:c>
      <x:c r="V1081" t="n">
        <x:f>MIN(T1081,U1081)</x:f>
        <x:v>29</x:v>
      </x:c>
      <x:c r="W1081" t="n">
        <x:f>Assumptions!$B$17</x:f>
        <x:v>31.5</x:v>
      </x:c>
      <x:c r="X1081" s="29" t="n">
        <x:f>V1081/W1081*100</x:f>
        <x:v>92.06349206349206</x:v>
      </x:c>
      <x:c r="Y1081" s="29" t="n">
        <x:f>T1081/U1081*100</x:f>
        <x:v>64.44444444444444</x:v>
      </x:c>
      <x:c r="Z1081" t="n">
        <x:f>MAX(U1081-T1081,0)</x:f>
        <x:v>16</x:v>
      </x:c>
      <x:c r="AA1081" t="n">
        <x:f>MAX(T1081-U1081,0)</x:f>
        <x:v>0</x:v>
      </x:c>
      <x:c r="AB1081" t="str">
        <x:f>IF(Y1081&gt;=100,"Capacity Gap",IF(Y1081&gt;=90,"Potential Bottleneck","No Bottleneck"))</x:f>
        <x:v>No Bottleneck</x:v>
      </x:c>
      <x:c r="AC1081" t="str">
        <x:f>IF(Y1081&lt;60,"Low Utilization / Smooth Flow",IF(Y1081&lt;=85,"Moderate Utilization",IF(Y1081&lt;90,"Transition / Capacity Pressure","High Utilization / Queue Risk")))</x:f>
        <x:v>Moderate Utilization</x:v>
      </x:c>
    </x:row>
    <x:row r="1082">
      <x:c r="A1082" t="n">
        <x:v>1081</x:v>
      </x:c>
      <x:c r="B1082" s="16" t="n">
        <x:v>46248.333333333336</x:v>
      </x:c>
      <x:c r="C1082" t="str">
        <x:v>Morning Up-Peak</x:v>
      </x:c>
      <x:c r="D1082" t="n">
        <x:v>35</x:v>
      </x:c>
      <x:c r="E1082" t="n">
        <x:v>27</x:v>
      </x:c>
      <x:c r="F1082" t="n">
        <x:v>2</x:v>
      </x:c>
      <x:c r="G1082" t="n">
        <x:v>6</x:v>
      </x:c>
      <x:c r="H1082" t="n">
        <x:v>37.1</x:v>
      </x:c>
      <x:c r="I1082" t="n">
        <x:v>2.3</x:v>
      </x:c>
      <x:c r="J1082" t="n">
        <x:v>78</x:v>
      </x:c>
      <x:c r="K1082" t="n">
        <x:v>50.2</x:v>
      </x:c>
      <x:c r="L1082" t="n">
        <x:v>6</x:v>
      </x:c>
      <x:c r="M1082" t="n">
        <x:v>5</x:v>
      </x:c>
      <x:c r="N1082" t="n">
        <x:v>7</x:v>
      </x:c>
      <x:c r="O1082" t="n">
        <x:v>3</x:v>
      </x:c>
      <x:c r="P1082" t="n">
        <x:v>3</x:v>
      </x:c>
      <x:c r="Q1082" t="n">
        <x:v>4</x:v>
      </x:c>
      <x:c r="R1082" t="n">
        <x:v>3</x:v>
      </x:c>
      <x:c r="S1082" t="n">
        <x:v>4</x:v>
      </x:c>
      <x:c r="T1082" t="n">
        <x:f>D1082</x:f>
        <x:v>35</x:v>
      </x:c>
      <x:c r="U1082" t="n">
        <x:f>Assumptions!$B$16</x:f>
        <x:v>45</x:v>
      </x:c>
      <x:c r="V1082" t="n">
        <x:f>MIN(T1082,U1082)</x:f>
        <x:v>35</x:v>
      </x:c>
      <x:c r="W1082" t="n">
        <x:f>Assumptions!$B$17</x:f>
        <x:v>31.5</x:v>
      </x:c>
      <x:c r="X1082" s="29" t="n">
        <x:f>V1082/W1082*100</x:f>
        <x:v>111.11111111111111</x:v>
      </x:c>
      <x:c r="Y1082" s="29" t="n">
        <x:f>T1082/U1082*100</x:f>
        <x:v>77.77777777777779</x:v>
      </x:c>
      <x:c r="Z1082" t="n">
        <x:f>MAX(U1082-T1082,0)</x:f>
        <x:v>10</x:v>
      </x:c>
      <x:c r="AA1082" t="n">
        <x:f>MAX(T1082-U1082,0)</x:f>
        <x:v>0</x:v>
      </x:c>
      <x:c r="AB1082" t="str">
        <x:f>IF(Y1082&gt;=100,"Capacity Gap",IF(Y1082&gt;=90,"Potential Bottleneck","No Bottleneck"))</x:f>
        <x:v>No Bottleneck</x:v>
      </x:c>
      <x:c r="AC1082" t="str">
        <x:f>IF(Y1082&lt;60,"Low Utilization / Smooth Flow",IF(Y1082&lt;=85,"Moderate Utilization",IF(Y1082&lt;90,"Transition / Capacity Pressure","High Utilization / Queue Risk")))</x:f>
        <x:v>Moderate Utilization</x:v>
      </x:c>
    </x:row>
    <x:row r="1083">
      <x:c r="A1083" t="n">
        <x:v>1082</x:v>
      </x:c>
      <x:c r="B1083" s="16" t="n">
        <x:v>46248.336805555555</x:v>
      </x:c>
      <x:c r="C1083" t="str">
        <x:v>Morning Up-Peak</x:v>
      </x:c>
      <x:c r="D1083" t="n">
        <x:v>43</x:v>
      </x:c>
      <x:c r="E1083" t="n">
        <x:v>34</x:v>
      </x:c>
      <x:c r="F1083" t="n">
        <x:v>3</x:v>
      </x:c>
      <x:c r="G1083" t="n">
        <x:v>6</x:v>
      </x:c>
      <x:c r="H1083" t="n">
        <x:v>45</x:v>
      </x:c>
      <x:c r="I1083" t="n">
        <x:v>7.4</x:v>
      </x:c>
      <x:c r="J1083" t="n">
        <x:v>95.9</x:v>
      </x:c>
      <x:c r="K1083" t="n">
        <x:v>44.9</x:v>
      </x:c>
      <x:c r="L1083" t="n">
        <x:v>7</x:v>
      </x:c>
      <x:c r="M1083" t="n">
        <x:v>6</x:v>
      </x:c>
      <x:c r="N1083" t="n">
        <x:v>8</x:v>
      </x:c>
      <x:c r="O1083" t="n">
        <x:v>6</x:v>
      </x:c>
      <x:c r="P1083" t="n">
        <x:v>5</x:v>
      </x:c>
      <x:c r="Q1083" t="n">
        <x:v>5</x:v>
      </x:c>
      <x:c r="R1083" t="n">
        <x:v>3</x:v>
      </x:c>
      <x:c r="S1083" t="n">
        <x:v>3</x:v>
      </x:c>
      <x:c r="T1083" t="n">
        <x:f>D1083</x:f>
        <x:v>43</x:v>
      </x:c>
      <x:c r="U1083" t="n">
        <x:f>Assumptions!$B$16</x:f>
        <x:v>45</x:v>
      </x:c>
      <x:c r="V1083" t="n">
        <x:f>MIN(T1083,U1083)</x:f>
        <x:v>43</x:v>
      </x:c>
      <x:c r="W1083" t="n">
        <x:f>Assumptions!$B$17</x:f>
        <x:v>31.5</x:v>
      </x:c>
      <x:c r="X1083" s="29" t="n">
        <x:f>V1083/W1083*100</x:f>
        <x:v>136.5079365079365</x:v>
      </x:c>
      <x:c r="Y1083" s="29" t="n">
        <x:f>T1083/U1083*100</x:f>
        <x:v>95.55555555555556</x:v>
      </x:c>
      <x:c r="Z1083" t="n">
        <x:f>MAX(U1083-T1083,0)</x:f>
        <x:v>2</x:v>
      </x:c>
      <x:c r="AA1083" t="n">
        <x:f>MAX(T1083-U1083,0)</x:f>
        <x:v>0</x:v>
      </x:c>
      <x:c r="AB1083" t="str">
        <x:f>IF(Y1083&gt;=100,"Capacity Gap",IF(Y1083&gt;=90,"Potential Bottleneck","No Bottleneck"))</x:f>
        <x:v>Potential Bottleneck</x:v>
      </x:c>
      <x:c r="AC1083" t="str">
        <x:f>IF(Y1083&lt;60,"Low Utilization / Smooth Flow",IF(Y1083&lt;=85,"Moderate Utilization",IF(Y1083&lt;90,"Transition / Capacity Pressure","High Utilization / Queue Risk")))</x:f>
        <x:v>High Utilization / Queue Risk</x:v>
      </x:c>
    </x:row>
    <x:row r="1084">
      <x:c r="A1084" t="n">
        <x:v>1083</x:v>
      </x:c>
      <x:c r="B1084" s="16" t="n">
        <x:v>46248.34027777778</x:v>
      </x:c>
      <x:c r="C1084" t="str">
        <x:v>Morning Up-Peak</x:v>
      </x:c>
      <x:c r="D1084" t="n">
        <x:v>39</x:v>
      </x:c>
      <x:c r="E1084" t="n">
        <x:v>30</x:v>
      </x:c>
      <x:c r="F1084" t="n">
        <x:v>3</x:v>
      </x:c>
      <x:c r="G1084" t="n">
        <x:v>6</x:v>
      </x:c>
      <x:c r="H1084" t="n">
        <x:v>32.8</x:v>
      </x:c>
      <x:c r="I1084" t="n">
        <x:v>3.6</x:v>
      </x:c>
      <x:c r="J1084" t="n">
        <x:v>87</x:v>
      </x:c>
      <x:c r="K1084" t="n">
        <x:v>44.7</x:v>
      </x:c>
      <x:c r="L1084" t="n">
        <x:v>8</x:v>
      </x:c>
      <x:c r="M1084" t="n">
        <x:v>5</x:v>
      </x:c>
      <x:c r="N1084" t="n">
        <x:v>8</x:v>
      </x:c>
      <x:c r="O1084" t="n">
        <x:v>4</x:v>
      </x:c>
      <x:c r="P1084" t="n">
        <x:v>5</x:v>
      </x:c>
      <x:c r="Q1084" t="n">
        <x:v>3</x:v>
      </x:c>
      <x:c r="R1084" t="n">
        <x:v>4</x:v>
      </x:c>
      <x:c r="S1084" t="n">
        <x:v>2</x:v>
      </x:c>
      <x:c r="T1084" t="n">
        <x:f>D1084</x:f>
        <x:v>39</x:v>
      </x:c>
      <x:c r="U1084" t="n">
        <x:f>Assumptions!$B$16</x:f>
        <x:v>45</x:v>
      </x:c>
      <x:c r="V1084" t="n">
        <x:f>MIN(T1084,U1084)</x:f>
        <x:v>39</x:v>
      </x:c>
      <x:c r="W1084" t="n">
        <x:f>Assumptions!$B$17</x:f>
        <x:v>31.5</x:v>
      </x:c>
      <x:c r="X1084" s="29" t="n">
        <x:f>V1084/W1084*100</x:f>
        <x:v>123.80952380952381</x:v>
      </x:c>
      <x:c r="Y1084" s="29" t="n">
        <x:f>T1084/U1084*100</x:f>
        <x:v>86.66666666666667</x:v>
      </x:c>
      <x:c r="Z1084" t="n">
        <x:f>MAX(U1084-T1084,0)</x:f>
        <x:v>6</x:v>
      </x:c>
      <x:c r="AA1084" t="n">
        <x:f>MAX(T1084-U1084,0)</x:f>
        <x:v>0</x:v>
      </x:c>
      <x:c r="AB1084" t="str">
        <x:f>IF(Y1084&gt;=100,"Capacity Gap",IF(Y1084&gt;=90,"Potential Bottleneck","No Bottleneck"))</x:f>
        <x:v>No Bottleneck</x:v>
      </x:c>
      <x:c r="AC1084" t="str">
        <x:f>IF(Y1084&lt;60,"Low Utilization / Smooth Flow",IF(Y1084&lt;=85,"Moderate Utilization",IF(Y1084&lt;90,"Transition / Capacity Pressure","High Utilization / Queue Risk")))</x:f>
        <x:v>Transition / Capacity Pressure</x:v>
      </x:c>
    </x:row>
    <x:row r="1085">
      <x:c r="A1085" t="n">
        <x:v>1084</x:v>
      </x:c>
      <x:c r="B1085" s="16" t="n">
        <x:v>46248.34375</x:v>
      </x:c>
      <x:c r="C1085" t="str">
        <x:v>Morning Up-Peak</x:v>
      </x:c>
      <x:c r="D1085" t="n">
        <x:v>40</x:v>
      </x:c>
      <x:c r="E1085" t="n">
        <x:v>31</x:v>
      </x:c>
      <x:c r="F1085" t="n">
        <x:v>3</x:v>
      </x:c>
      <x:c r="G1085" t="n">
        <x:v>6</x:v>
      </x:c>
      <x:c r="H1085" t="n">
        <x:v>38.6</x:v>
      </x:c>
      <x:c r="I1085" t="n">
        <x:v>4.2</x:v>
      </x:c>
      <x:c r="J1085" t="n">
        <x:v>89.2</x:v>
      </x:c>
      <x:c r="K1085" t="n">
        <x:v>49.9</x:v>
      </x:c>
      <x:c r="L1085" t="n">
        <x:v>7</x:v>
      </x:c>
      <x:c r="M1085" t="n">
        <x:v>5</x:v>
      </x:c>
      <x:c r="N1085" t="n">
        <x:v>5</x:v>
      </x:c>
      <x:c r="O1085" t="n">
        <x:v>4</x:v>
      </x:c>
      <x:c r="P1085" t="n">
        <x:v>4</x:v>
      </x:c>
      <x:c r="Q1085" t="n">
        <x:v>4</x:v>
      </x:c>
      <x:c r="R1085" t="n">
        <x:v>3</x:v>
      </x:c>
      <x:c r="S1085" t="n">
        <x:v>8</x:v>
      </x:c>
      <x:c r="T1085" t="n">
        <x:f>D1085</x:f>
        <x:v>40</x:v>
      </x:c>
      <x:c r="U1085" t="n">
        <x:f>Assumptions!$B$16</x:f>
        <x:v>45</x:v>
      </x:c>
      <x:c r="V1085" t="n">
        <x:f>MIN(T1085,U1085)</x:f>
        <x:v>40</x:v>
      </x:c>
      <x:c r="W1085" t="n">
        <x:f>Assumptions!$B$17</x:f>
        <x:v>31.5</x:v>
      </x:c>
      <x:c r="X1085" s="29" t="n">
        <x:f>V1085/W1085*100</x:f>
        <x:v>126.98412698412697</x:v>
      </x:c>
      <x:c r="Y1085" s="29" t="n">
        <x:f>T1085/U1085*100</x:f>
        <x:v>88.88888888888889</x:v>
      </x:c>
      <x:c r="Z1085" t="n">
        <x:f>MAX(U1085-T1085,0)</x:f>
        <x:v>5</x:v>
      </x:c>
      <x:c r="AA1085" t="n">
        <x:f>MAX(T1085-U1085,0)</x:f>
        <x:v>0</x:v>
      </x:c>
      <x:c r="AB1085" t="str">
        <x:f>IF(Y1085&gt;=100,"Capacity Gap",IF(Y1085&gt;=90,"Potential Bottleneck","No Bottleneck"))</x:f>
        <x:v>No Bottleneck</x:v>
      </x:c>
      <x:c r="AC1085" t="str">
        <x:f>IF(Y1085&lt;60,"Low Utilization / Smooth Flow",IF(Y1085&lt;=85,"Moderate Utilization",IF(Y1085&lt;90,"Transition / Capacity Pressure","High Utilization / Queue Risk")))</x:f>
        <x:v>Transition / Capacity Pressure</x:v>
      </x:c>
    </x:row>
    <x:row r="1086">
      <x:c r="A1086" t="n">
        <x:v>1085</x:v>
      </x:c>
      <x:c r="B1086" s="16" t="n">
        <x:v>46248.34722222222</x:v>
      </x:c>
      <x:c r="C1086" t="str">
        <x:v>Morning Up-Peak</x:v>
      </x:c>
      <x:c r="D1086" t="n">
        <x:v>36</x:v>
      </x:c>
      <x:c r="E1086" t="n">
        <x:v>28</x:v>
      </x:c>
      <x:c r="F1086" t="n">
        <x:v>3</x:v>
      </x:c>
      <x:c r="G1086" t="n">
        <x:v>5</x:v>
      </x:c>
      <x:c r="H1086" t="n">
        <x:v>30</x:v>
      </x:c>
      <x:c r="I1086" t="n">
        <x:v>1.8</x:v>
      </x:c>
      <x:c r="J1086" t="n">
        <x:v>80.3</x:v>
      </x:c>
      <x:c r="K1086" t="n">
        <x:v>49.1</x:v>
      </x:c>
      <x:c r="L1086" t="n">
        <x:v>6</x:v>
      </x:c>
      <x:c r="M1086" t="n">
        <x:v>5</x:v>
      </x:c>
      <x:c r="N1086" t="n">
        <x:v>7</x:v>
      </x:c>
      <x:c r="O1086" t="n">
        <x:v>5</x:v>
      </x:c>
      <x:c r="P1086" t="n">
        <x:v>4</x:v>
      </x:c>
      <x:c r="Q1086" t="n">
        <x:v>3</x:v>
      </x:c>
      <x:c r="R1086" t="n">
        <x:v>4</x:v>
      </x:c>
      <x:c r="S1086" t="n">
        <x:v>2</x:v>
      </x:c>
      <x:c r="T1086" t="n">
        <x:f>D1086</x:f>
        <x:v>36</x:v>
      </x:c>
      <x:c r="U1086" t="n">
        <x:f>Assumptions!$B$16</x:f>
        <x:v>45</x:v>
      </x:c>
      <x:c r="V1086" t="n">
        <x:f>MIN(T1086,U1086)</x:f>
        <x:v>36</x:v>
      </x:c>
      <x:c r="W1086" t="n">
        <x:f>Assumptions!$B$17</x:f>
        <x:v>31.5</x:v>
      </x:c>
      <x:c r="X1086" s="29" t="n">
        <x:f>V1086/W1086*100</x:f>
        <x:v>114.28571428571428</x:v>
      </x:c>
      <x:c r="Y1086" s="29" t="n">
        <x:f>T1086/U1086*100</x:f>
        <x:v>80</x:v>
      </x:c>
      <x:c r="Z1086" t="n">
        <x:f>MAX(U1086-T1086,0)</x:f>
        <x:v>9</x:v>
      </x:c>
      <x:c r="AA1086" t="n">
        <x:f>MAX(T1086-U1086,0)</x:f>
        <x:v>0</x:v>
      </x:c>
      <x:c r="AB1086" t="str">
        <x:f>IF(Y1086&gt;=100,"Capacity Gap",IF(Y1086&gt;=90,"Potential Bottleneck","No Bottleneck"))</x:f>
        <x:v>No Bottleneck</x:v>
      </x:c>
      <x:c r="AC1086" t="str">
        <x:f>IF(Y1086&lt;60,"Low Utilization / Smooth Flow",IF(Y1086&lt;=85,"Moderate Utilization",IF(Y1086&lt;90,"Transition / Capacity Pressure","High Utilization / Queue Risk")))</x:f>
        <x:v>Moderate Utilization</x:v>
      </x:c>
    </x:row>
    <x:row r="1087">
      <x:c r="A1087" t="n">
        <x:v>1086</x:v>
      </x:c>
      <x:c r="B1087" s="16" t="n">
        <x:v>46248.350694444445</x:v>
      </x:c>
      <x:c r="C1087" t="str">
        <x:v>Morning Up-Peak</x:v>
      </x:c>
      <x:c r="D1087" t="n">
        <x:v>31</x:v>
      </x:c>
      <x:c r="E1087" t="n">
        <x:v>24</x:v>
      </x:c>
      <x:c r="F1087" t="n">
        <x:v>2</x:v>
      </x:c>
      <x:c r="G1087" t="n">
        <x:v>5</x:v>
      </x:c>
      <x:c r="H1087" t="n">
        <x:v>32.7</x:v>
      </x:c>
      <x:c r="I1087" t="n">
        <x:v>0</x:v>
      </x:c>
      <x:c r="J1087" t="n">
        <x:v>69.1</x:v>
      </x:c>
      <x:c r="K1087" t="n">
        <x:v>44.4</x:v>
      </x:c>
      <x:c r="L1087" t="n">
        <x:v>5</x:v>
      </x:c>
      <x:c r="M1087" t="n">
        <x:v>7</x:v>
      </x:c>
      <x:c r="N1087" t="n">
        <x:v>6</x:v>
      </x:c>
      <x:c r="O1087" t="n">
        <x:v>4</x:v>
      </x:c>
      <x:c r="P1087" t="n">
        <x:v>4</x:v>
      </x:c>
      <x:c r="Q1087" t="n">
        <x:v>3</x:v>
      </x:c>
      <x:c r="R1087" t="n">
        <x:v>2</x:v>
      </x:c>
      <x:c r="S1087" t="n">
        <x:v>0</x:v>
      </x:c>
      <x:c r="T1087" t="n">
        <x:f>D1087</x:f>
        <x:v>31</x:v>
      </x:c>
      <x:c r="U1087" t="n">
        <x:f>Assumptions!$B$16</x:f>
        <x:v>45</x:v>
      </x:c>
      <x:c r="V1087" t="n">
        <x:f>MIN(T1087,U1087)</x:f>
        <x:v>31</x:v>
      </x:c>
      <x:c r="W1087" t="n">
        <x:f>Assumptions!$B$17</x:f>
        <x:v>31.5</x:v>
      </x:c>
      <x:c r="X1087" s="29" t="n">
        <x:f>V1087/W1087*100</x:f>
        <x:v>98.4126984126984</x:v>
      </x:c>
      <x:c r="Y1087" s="29" t="n">
        <x:f>T1087/U1087*100</x:f>
        <x:v>68.88888888888889</x:v>
      </x:c>
      <x:c r="Z1087" t="n">
        <x:f>MAX(U1087-T1087,0)</x:f>
        <x:v>14</x:v>
      </x:c>
      <x:c r="AA1087" t="n">
        <x:f>MAX(T1087-U1087,0)</x:f>
        <x:v>0</x:v>
      </x:c>
      <x:c r="AB1087" t="str">
        <x:f>IF(Y1087&gt;=100,"Capacity Gap",IF(Y1087&gt;=90,"Potential Bottleneck","No Bottleneck"))</x:f>
        <x:v>No Bottleneck</x:v>
      </x:c>
      <x:c r="AC1087" t="str">
        <x:f>IF(Y1087&lt;60,"Low Utilization / Smooth Flow",IF(Y1087&lt;=85,"Moderate Utilization",IF(Y1087&lt;90,"Transition / Capacity Pressure","High Utilization / Queue Risk")))</x:f>
        <x:v>Moderate Utilization</x:v>
      </x:c>
    </x:row>
    <x:row r="1088">
      <x:c r="A1088" t="n">
        <x:v>1087</x:v>
      </x:c>
      <x:c r="B1088" s="16" t="n">
        <x:v>46248.354166666664</x:v>
      </x:c>
      <x:c r="C1088" t="str">
        <x:v>Morning Up-Peak</x:v>
      </x:c>
      <x:c r="D1088" t="n">
        <x:v>44</x:v>
      </x:c>
      <x:c r="E1088" t="n">
        <x:v>34</x:v>
      </x:c>
      <x:c r="F1088" t="n">
        <x:v>3</x:v>
      </x:c>
      <x:c r="G1088" t="n">
        <x:v>7</x:v>
      </x:c>
      <x:c r="H1088" t="n">
        <x:v>50</x:v>
      </x:c>
      <x:c r="I1088" t="n">
        <x:v>6.7</x:v>
      </x:c>
      <x:c r="J1088" t="n">
        <x:v>98.1</x:v>
      </x:c>
      <x:c r="K1088" t="n">
        <x:v>48.3</x:v>
      </x:c>
      <x:c r="L1088" t="n">
        <x:v>9</x:v>
      </x:c>
      <x:c r="M1088" t="n">
        <x:v>9</x:v>
      </x:c>
      <x:c r="N1088" t="n">
        <x:v>9</x:v>
      </x:c>
      <x:c r="O1088" t="n">
        <x:v>7</x:v>
      </x:c>
      <x:c r="P1088" t="n">
        <x:v>5</x:v>
      </x:c>
      <x:c r="Q1088" t="n">
        <x:v>5</x:v>
      </x:c>
      <x:c r="R1088" t="n">
        <x:v>0</x:v>
      </x:c>
      <x:c r="S1088" t="n">
        <x:v>0</x:v>
      </x:c>
      <x:c r="T1088" t="n">
        <x:f>D1088</x:f>
        <x:v>44</x:v>
      </x:c>
      <x:c r="U1088" t="n">
        <x:f>Assumptions!$B$16</x:f>
        <x:v>45</x:v>
      </x:c>
      <x:c r="V1088" t="n">
        <x:f>MIN(T1088,U1088)</x:f>
        <x:v>44</x:v>
      </x:c>
      <x:c r="W1088" t="n">
        <x:f>Assumptions!$B$17</x:f>
        <x:v>31.5</x:v>
      </x:c>
      <x:c r="X1088" s="29" t="n">
        <x:f>V1088/W1088*100</x:f>
        <x:v>139.68253968253967</x:v>
      </x:c>
      <x:c r="Y1088" s="29" t="n">
        <x:f>T1088/U1088*100</x:f>
        <x:v>97.77777777777777</x:v>
      </x:c>
      <x:c r="Z1088" t="n">
        <x:f>MAX(U1088-T1088,0)</x:f>
        <x:v>1</x:v>
      </x:c>
      <x:c r="AA1088" t="n">
        <x:f>MAX(T1088-U1088,0)</x:f>
        <x:v>0</x:v>
      </x:c>
      <x:c r="AB1088" t="str">
        <x:f>IF(Y1088&gt;=100,"Capacity Gap",IF(Y1088&gt;=90,"Potential Bottleneck","No Bottleneck"))</x:f>
        <x:v>Potential Bottleneck</x:v>
      </x:c>
      <x:c r="AC1088" t="str">
        <x:f>IF(Y1088&lt;60,"Low Utilization / Smooth Flow",IF(Y1088&lt;=85,"Moderate Utilization",IF(Y1088&lt;90,"Transition / Capacity Pressure","High Utilization / Queue Risk")))</x:f>
        <x:v>High Utilization / Queue Risk</x:v>
      </x:c>
    </x:row>
    <x:row r="1089">
      <x:c r="A1089" t="n">
        <x:v>1088</x:v>
      </x:c>
      <x:c r="B1089" s="16" t="n">
        <x:v>46248.35763888889</x:v>
      </x:c>
      <x:c r="C1089" t="str">
        <x:v>Morning Up-Peak</x:v>
      </x:c>
      <x:c r="D1089" t="n">
        <x:v>36</x:v>
      </x:c>
      <x:c r="E1089" t="n">
        <x:v>28</x:v>
      </x:c>
      <x:c r="F1089" t="n">
        <x:v>3</x:v>
      </x:c>
      <x:c r="G1089" t="n">
        <x:v>5</x:v>
      </x:c>
      <x:c r="H1089" t="n">
        <x:v>36.8</x:v>
      </x:c>
      <x:c r="I1089" t="n">
        <x:v>2</x:v>
      </x:c>
      <x:c r="J1089" t="n">
        <x:v>80.3</x:v>
      </x:c>
      <x:c r="K1089" t="n">
        <x:v>44.2</x:v>
      </x:c>
      <x:c r="L1089" t="n">
        <x:v>6</x:v>
      </x:c>
      <x:c r="M1089" t="n">
        <x:v>6</x:v>
      </x:c>
      <x:c r="N1089" t="n">
        <x:v>7</x:v>
      </x:c>
      <x:c r="O1089" t="n">
        <x:v>6</x:v>
      </x:c>
      <x:c r="P1089" t="n">
        <x:v>3</x:v>
      </x:c>
      <x:c r="Q1089" t="n">
        <x:v>3</x:v>
      </x:c>
      <x:c r="R1089" t="n">
        <x:v>3</x:v>
      </x:c>
      <x:c r="S1089" t="n">
        <x:v>2</x:v>
      </x:c>
      <x:c r="T1089" t="n">
        <x:f>D1089</x:f>
        <x:v>36</x:v>
      </x:c>
      <x:c r="U1089" t="n">
        <x:f>Assumptions!$B$16</x:f>
        <x:v>45</x:v>
      </x:c>
      <x:c r="V1089" t="n">
        <x:f>MIN(T1089,U1089)</x:f>
        <x:v>36</x:v>
      </x:c>
      <x:c r="W1089" t="n">
        <x:f>Assumptions!$B$17</x:f>
        <x:v>31.5</x:v>
      </x:c>
      <x:c r="X1089" s="29" t="n">
        <x:f>V1089/W1089*100</x:f>
        <x:v>114.28571428571428</x:v>
      </x:c>
      <x:c r="Y1089" s="29" t="n">
        <x:f>T1089/U1089*100</x:f>
        <x:v>80</x:v>
      </x:c>
      <x:c r="Z1089" t="n">
        <x:f>MAX(U1089-T1089,0)</x:f>
        <x:v>9</x:v>
      </x:c>
      <x:c r="AA1089" t="n">
        <x:f>MAX(T1089-U1089,0)</x:f>
        <x:v>0</x:v>
      </x:c>
      <x:c r="AB1089" t="str">
        <x:f>IF(Y1089&gt;=100,"Capacity Gap",IF(Y1089&gt;=90,"Potential Bottleneck","No Bottleneck"))</x:f>
        <x:v>No Bottleneck</x:v>
      </x:c>
      <x:c r="AC1089" t="str">
        <x:f>IF(Y1089&lt;60,"Low Utilization / Smooth Flow",IF(Y1089&lt;=85,"Moderate Utilization",IF(Y1089&lt;90,"Transition / Capacity Pressure","High Utilization / Queue Risk")))</x:f>
        <x:v>Moderate Utilization</x:v>
      </x:c>
    </x:row>
    <x:row r="1090">
      <x:c r="A1090" t="n">
        <x:v>1089</x:v>
      </x:c>
      <x:c r="B1090" s="16" t="n">
        <x:v>46248.36111111111</x:v>
      </x:c>
      <x:c r="C1090" t="str">
        <x:v>Morning Up-Peak</x:v>
      </x:c>
      <x:c r="D1090" t="n">
        <x:v>38</x:v>
      </x:c>
      <x:c r="E1090" t="n">
        <x:v>30</x:v>
      </x:c>
      <x:c r="F1090" t="n">
        <x:v>3</x:v>
      </x:c>
      <x:c r="G1090" t="n">
        <x:v>5</x:v>
      </x:c>
      <x:c r="H1090" t="n">
        <x:v>38.6</x:v>
      </x:c>
      <x:c r="I1090" t="n">
        <x:v>3.5</x:v>
      </x:c>
      <x:c r="J1090" t="n">
        <x:v>84.7</x:v>
      </x:c>
      <x:c r="K1090" t="n">
        <x:v>49.1</x:v>
      </x:c>
      <x:c r="L1090" t="n">
        <x:v>5</x:v>
      </x:c>
      <x:c r="M1090" t="n">
        <x:v>8</x:v>
      </x:c>
      <x:c r="N1090" t="n">
        <x:v>7</x:v>
      </x:c>
      <x:c r="O1090" t="n">
        <x:v>5</x:v>
      </x:c>
      <x:c r="P1090" t="n">
        <x:v>5</x:v>
      </x:c>
      <x:c r="Q1090" t="n">
        <x:v>4</x:v>
      </x:c>
      <x:c r="R1090" t="n">
        <x:v>3</x:v>
      </x:c>
      <x:c r="S1090" t="n">
        <x:v>1</x:v>
      </x:c>
      <x:c r="T1090" t="n">
        <x:f>D1090</x:f>
        <x:v>38</x:v>
      </x:c>
      <x:c r="U1090" t="n">
        <x:f>Assumptions!$B$16</x:f>
        <x:v>45</x:v>
      </x:c>
      <x:c r="V1090" t="n">
        <x:f>MIN(T1090,U1090)</x:f>
        <x:v>38</x:v>
      </x:c>
      <x:c r="W1090" t="n">
        <x:f>Assumptions!$B$17</x:f>
        <x:v>31.5</x:v>
      </x:c>
      <x:c r="X1090" s="29" t="n">
        <x:f>V1090/W1090*100</x:f>
        <x:v>120.63492063492063</x:v>
      </x:c>
      <x:c r="Y1090" s="29" t="n">
        <x:f>T1090/U1090*100</x:f>
        <x:v>84.44444444444444</x:v>
      </x:c>
      <x:c r="Z1090" t="n">
        <x:f>MAX(U1090-T1090,0)</x:f>
        <x:v>7</x:v>
      </x:c>
      <x:c r="AA1090" t="n">
        <x:f>MAX(T1090-U1090,0)</x:f>
        <x:v>0</x:v>
      </x:c>
      <x:c r="AB1090" t="str">
        <x:f>IF(Y1090&gt;=100,"Capacity Gap",IF(Y1090&gt;=90,"Potential Bottleneck","No Bottleneck"))</x:f>
        <x:v>No Bottleneck</x:v>
      </x:c>
      <x:c r="AC1090" t="str">
        <x:f>IF(Y1090&lt;60,"Low Utilization / Smooth Flow",IF(Y1090&lt;=85,"Moderate Utilization",IF(Y1090&lt;90,"Transition / Capacity Pressure","High Utilization / Queue Risk")))</x:f>
        <x:v>Moderate Utilization</x:v>
      </x:c>
    </x:row>
    <x:row r="1091">
      <x:c r="A1091" t="n">
        <x:v>1090</x:v>
      </x:c>
      <x:c r="B1091" s="16" t="n">
        <x:v>46248.364583333336</x:v>
      </x:c>
      <x:c r="C1091" t="str">
        <x:v>Morning Up-Peak</x:v>
      </x:c>
      <x:c r="D1091" t="n">
        <x:v>42</x:v>
      </x:c>
      <x:c r="E1091" t="n">
        <x:v>33</x:v>
      </x:c>
      <x:c r="F1091" t="n">
        <x:v>3</x:v>
      </x:c>
      <x:c r="G1091" t="n">
        <x:v>6</x:v>
      </x:c>
      <x:c r="H1091" t="n">
        <x:v>42.8</x:v>
      </x:c>
      <x:c r="I1091" t="n">
        <x:v>5.6</x:v>
      </x:c>
      <x:c r="J1091" t="n">
        <x:v>93.6</x:v>
      </x:c>
      <x:c r="K1091" t="n">
        <x:v>49.8</x:v>
      </x:c>
      <x:c r="L1091" t="n">
        <x:v>8</x:v>
      </x:c>
      <x:c r="M1091" t="n">
        <x:v>9</x:v>
      </x:c>
      <x:c r="N1091" t="n">
        <x:v>7</x:v>
      </x:c>
      <x:c r="O1091" t="n">
        <x:v>4</x:v>
      </x:c>
      <x:c r="P1091" t="n">
        <x:v>5</x:v>
      </x:c>
      <x:c r="Q1091" t="n">
        <x:v>4</x:v>
      </x:c>
      <x:c r="R1091" t="n">
        <x:v>4</x:v>
      </x:c>
      <x:c r="S1091" t="n">
        <x:v>1</x:v>
      </x:c>
      <x:c r="T1091" t="n">
        <x:f>D1091</x:f>
        <x:v>42</x:v>
      </x:c>
      <x:c r="U1091" t="n">
        <x:f>Assumptions!$B$16</x:f>
        <x:v>45</x:v>
      </x:c>
      <x:c r="V1091" t="n">
        <x:f>MIN(T1091,U1091)</x:f>
        <x:v>42</x:v>
      </x:c>
      <x:c r="W1091" t="n">
        <x:f>Assumptions!$B$17</x:f>
        <x:v>31.5</x:v>
      </x:c>
      <x:c r="X1091" s="29" t="n">
        <x:f>V1091/W1091*100</x:f>
        <x:v>133.33333333333331</x:v>
      </x:c>
      <x:c r="Y1091" s="29" t="n">
        <x:f>T1091/U1091*100</x:f>
        <x:v>93.33333333333333</x:v>
      </x:c>
      <x:c r="Z1091" t="n">
        <x:f>MAX(U1091-T1091,0)</x:f>
        <x:v>3</x:v>
      </x:c>
      <x:c r="AA1091" t="n">
        <x:f>MAX(T1091-U1091,0)</x:f>
        <x:v>0</x:v>
      </x:c>
      <x:c r="AB1091" t="str">
        <x:f>IF(Y1091&gt;=100,"Capacity Gap",IF(Y1091&gt;=90,"Potential Bottleneck","No Bottleneck"))</x:f>
        <x:v>Potential Bottleneck</x:v>
      </x:c>
      <x:c r="AC1091" t="str">
        <x:f>IF(Y1091&lt;60,"Low Utilization / Smooth Flow",IF(Y1091&lt;=85,"Moderate Utilization",IF(Y1091&lt;90,"Transition / Capacity Pressure","High Utilization / Queue Risk")))</x:f>
        <x:v>High Utilization / Queue Risk</x:v>
      </x:c>
    </x:row>
    <x:row r="1092">
      <x:c r="A1092" t="n">
        <x:v>1091</x:v>
      </x:c>
      <x:c r="B1092" s="16" t="n">
        <x:v>46248.368055555555</x:v>
      </x:c>
      <x:c r="C1092" t="str">
        <x:v>Morning Up-Peak</x:v>
      </x:c>
      <x:c r="D1092" t="n">
        <x:v>42</x:v>
      </x:c>
      <x:c r="E1092" t="n">
        <x:v>33</x:v>
      </x:c>
      <x:c r="F1092" t="n">
        <x:v>3</x:v>
      </x:c>
      <x:c r="G1092" t="n">
        <x:v>6</x:v>
      </x:c>
      <x:c r="H1092" t="n">
        <x:v>42.3</x:v>
      </x:c>
      <x:c r="I1092" t="n">
        <x:v>5</x:v>
      </x:c>
      <x:c r="J1092" t="n">
        <x:v>93.6</x:v>
      </x:c>
      <x:c r="K1092" t="n">
        <x:v>51.4</x:v>
      </x:c>
      <x:c r="L1092" t="n">
        <x:v>6</x:v>
      </x:c>
      <x:c r="M1092" t="n">
        <x:v>9</x:v>
      </x:c>
      <x:c r="N1092" t="n">
        <x:v>8</x:v>
      </x:c>
      <x:c r="O1092" t="n">
        <x:v>5</x:v>
      </x:c>
      <x:c r="P1092" t="n">
        <x:v>5</x:v>
      </x:c>
      <x:c r="Q1092" t="n">
        <x:v>5</x:v>
      </x:c>
      <x:c r="R1092" t="n">
        <x:v>4</x:v>
      </x:c>
      <x:c r="S1092" t="n">
        <x:v>0</x:v>
      </x:c>
      <x:c r="T1092" t="n">
        <x:f>D1092</x:f>
        <x:v>42</x:v>
      </x:c>
      <x:c r="U1092" t="n">
        <x:f>Assumptions!$B$16</x:f>
        <x:v>45</x:v>
      </x:c>
      <x:c r="V1092" t="n">
        <x:f>MIN(T1092,U1092)</x:f>
        <x:v>42</x:v>
      </x:c>
      <x:c r="W1092" t="n">
        <x:f>Assumptions!$B$17</x:f>
        <x:v>31.5</x:v>
      </x:c>
      <x:c r="X1092" s="29" t="n">
        <x:f>V1092/W1092*100</x:f>
        <x:v>133.33333333333331</x:v>
      </x:c>
      <x:c r="Y1092" s="29" t="n">
        <x:f>T1092/U1092*100</x:f>
        <x:v>93.33333333333333</x:v>
      </x:c>
      <x:c r="Z1092" t="n">
        <x:f>MAX(U1092-T1092,0)</x:f>
        <x:v>3</x:v>
      </x:c>
      <x:c r="AA1092" t="n">
        <x:f>MAX(T1092-U1092,0)</x:f>
        <x:v>0</x:v>
      </x:c>
      <x:c r="AB1092" t="str">
        <x:f>IF(Y1092&gt;=100,"Capacity Gap",IF(Y1092&gt;=90,"Potential Bottleneck","No Bottleneck"))</x:f>
        <x:v>Potential Bottleneck</x:v>
      </x:c>
      <x:c r="AC1092" t="str">
        <x:f>IF(Y1092&lt;60,"Low Utilization / Smooth Flow",IF(Y1092&lt;=85,"Moderate Utilization",IF(Y1092&lt;90,"Transition / Capacity Pressure","High Utilization / Queue Risk")))</x:f>
        <x:v>High Utilization / Queue Risk</x:v>
      </x:c>
    </x:row>
    <x:row r="1093">
      <x:c r="A1093" t="n">
        <x:v>1092</x:v>
      </x:c>
      <x:c r="B1093" s="16" t="n">
        <x:v>46248.37152777778</x:v>
      </x:c>
      <x:c r="C1093" t="str">
        <x:v>Morning Up-Peak</x:v>
      </x:c>
      <x:c r="D1093" t="n">
        <x:v>32</x:v>
      </x:c>
      <x:c r="E1093" t="n">
        <x:v>25</x:v>
      </x:c>
      <x:c r="F1093" t="n">
        <x:v>2</x:v>
      </x:c>
      <x:c r="G1093" t="n">
        <x:v>5</x:v>
      </x:c>
      <x:c r="H1093" t="n">
        <x:v>25.1</x:v>
      </x:c>
      <x:c r="I1093" t="n">
        <x:v>0.3</x:v>
      </x:c>
      <x:c r="J1093" t="n">
        <x:v>71.3</x:v>
      </x:c>
      <x:c r="K1093" t="n">
        <x:v>40.4</x:v>
      </x:c>
      <x:c r="L1093" t="n">
        <x:v>5</x:v>
      </x:c>
      <x:c r="M1093" t="n">
        <x:v>4</x:v>
      </x:c>
      <x:c r="N1093" t="n">
        <x:v>6</x:v>
      </x:c>
      <x:c r="O1093" t="n">
        <x:v>3</x:v>
      </x:c>
      <x:c r="P1093" t="n">
        <x:v>4</x:v>
      </x:c>
      <x:c r="Q1093" t="n">
        <x:v>4</x:v>
      </x:c>
      <x:c r="R1093" t="n">
        <x:v>3</x:v>
      </x:c>
      <x:c r="S1093" t="n">
        <x:v>3</x:v>
      </x:c>
      <x:c r="T1093" t="n">
        <x:f>D1093</x:f>
        <x:v>32</x:v>
      </x:c>
      <x:c r="U1093" t="n">
        <x:f>Assumptions!$B$16</x:f>
        <x:v>45</x:v>
      </x:c>
      <x:c r="V1093" t="n">
        <x:f>MIN(T1093,U1093)</x:f>
        <x:v>32</x:v>
      </x:c>
      <x:c r="W1093" t="n">
        <x:f>Assumptions!$B$17</x:f>
        <x:v>31.5</x:v>
      </x:c>
      <x:c r="X1093" s="29" t="n">
        <x:f>V1093/W1093*100</x:f>
        <x:v>101.58730158730158</x:v>
      </x:c>
      <x:c r="Y1093" s="29" t="n">
        <x:f>T1093/U1093*100</x:f>
        <x:v>71.11111111111111</x:v>
      </x:c>
      <x:c r="Z1093" t="n">
        <x:f>MAX(U1093-T1093,0)</x:f>
        <x:v>13</x:v>
      </x:c>
      <x:c r="AA1093" t="n">
        <x:f>MAX(T1093-U1093,0)</x:f>
        <x:v>0</x:v>
      </x:c>
      <x:c r="AB1093" t="str">
        <x:f>IF(Y1093&gt;=100,"Capacity Gap",IF(Y1093&gt;=90,"Potential Bottleneck","No Bottleneck"))</x:f>
        <x:v>No Bottleneck</x:v>
      </x:c>
      <x:c r="AC1093" t="str">
        <x:f>IF(Y1093&lt;60,"Low Utilization / Smooth Flow",IF(Y1093&lt;=85,"Moderate Utilization",IF(Y1093&lt;90,"Transition / Capacity Pressure","High Utilization / Queue Risk")))</x:f>
        <x:v>Moderate Utilization</x:v>
      </x:c>
    </x:row>
    <x:row r="1094">
      <x:c r="A1094" t="n">
        <x:v>1093</x:v>
      </x:c>
      <x:c r="B1094" s="16" t="n">
        <x:v>46248.375</x:v>
      </x:c>
      <x:c r="C1094" t="str">
        <x:v>Class Change</x:v>
      </x:c>
      <x:c r="D1094" t="n">
        <x:v>21</x:v>
      </x:c>
      <x:c r="E1094" t="n">
        <x:v>10</x:v>
      </x:c>
      <x:c r="F1094" t="n">
        <x:v>4</x:v>
      </x:c>
      <x:c r="G1094" t="n">
        <x:v>7</x:v>
      </x:c>
      <x:c r="H1094" t="n">
        <x:v>22.6</x:v>
      </x:c>
      <x:c r="I1094" t="n">
        <x:v>0</x:v>
      </x:c>
      <x:c r="J1094" t="n">
        <x:v>46.8</x:v>
      </x:c>
      <x:c r="K1094" t="n">
        <x:v>39.4</x:v>
      </x:c>
      <x:c r="L1094" t="n">
        <x:v>4</x:v>
      </x:c>
      <x:c r="M1094" t="n">
        <x:v>3</x:v>
      </x:c>
      <x:c r="N1094" t="n">
        <x:v>3</x:v>
      </x:c>
      <x:c r="O1094" t="n">
        <x:v>2</x:v>
      </x:c>
      <x:c r="P1094" t="n">
        <x:v>2</x:v>
      </x:c>
      <x:c r="Q1094" t="n">
        <x:v>3</x:v>
      </x:c>
      <x:c r="R1094" t="n">
        <x:v>2</x:v>
      </x:c>
      <x:c r="S1094" t="n">
        <x:v>2</x:v>
      </x:c>
      <x:c r="T1094" t="n">
        <x:f>D1094</x:f>
        <x:v>21</x:v>
      </x:c>
      <x:c r="U1094" t="n">
        <x:f>Assumptions!$B$16</x:f>
        <x:v>45</x:v>
      </x:c>
      <x:c r="V1094" t="n">
        <x:f>MIN(T1094,U1094)</x:f>
        <x:v>21</x:v>
      </x:c>
      <x:c r="W1094" t="n">
        <x:f>Assumptions!$B$17</x:f>
        <x:v>31.5</x:v>
      </x:c>
      <x:c r="X1094" s="29" t="n">
        <x:f>V1094/W1094*100</x:f>
        <x:v>66.66666666666666</x:v>
      </x:c>
      <x:c r="Y1094" s="29" t="n">
        <x:f>T1094/U1094*100</x:f>
        <x:v>46.666666666666664</x:v>
      </x:c>
      <x:c r="Z1094" t="n">
        <x:f>MAX(U1094-T1094,0)</x:f>
        <x:v>24</x:v>
      </x:c>
      <x:c r="AA1094" t="n">
        <x:f>MAX(T1094-U1094,0)</x:f>
        <x:v>0</x:v>
      </x:c>
      <x:c r="AB1094" t="str">
        <x:f>IF(Y1094&gt;=100,"Capacity Gap",IF(Y1094&gt;=90,"Potential Bottleneck","No Bottleneck"))</x:f>
        <x:v>No Bottleneck</x:v>
      </x:c>
      <x:c r="AC1094" t="str">
        <x:f>IF(Y1094&lt;60,"Low Utilization / Smooth Flow",IF(Y1094&lt;=85,"Moderate Utilization",IF(Y1094&lt;90,"Transition / Capacity Pressure","High Utilization / Queue Risk")))</x:f>
        <x:v>Low Utilization / Smooth Flow</x:v>
      </x:c>
    </x:row>
    <x:row r="1095">
      <x:c r="A1095" t="n">
        <x:v>1094</x:v>
      </x:c>
      <x:c r="B1095" s="16" t="n">
        <x:v>46248.37847222222</x:v>
      </x:c>
      <x:c r="C1095" t="str">
        <x:v>Class Change</x:v>
      </x:c>
      <x:c r="D1095" t="n">
        <x:v>20</x:v>
      </x:c>
      <x:c r="E1095" t="n">
        <x:v>10</x:v>
      </x:c>
      <x:c r="F1095" t="n">
        <x:v>4</x:v>
      </x:c>
      <x:c r="G1095" t="n">
        <x:v>6</x:v>
      </x:c>
      <x:c r="H1095" t="n">
        <x:v>22</x:v>
      </x:c>
      <x:c r="I1095" t="n">
        <x:v>0</x:v>
      </x:c>
      <x:c r="J1095" t="n">
        <x:v>44.6</x:v>
      </x:c>
      <x:c r="K1095" t="n">
        <x:v>41.1</x:v>
      </x:c>
      <x:c r="L1095" t="n">
        <x:v>3</x:v>
      </x:c>
      <x:c r="M1095" t="n">
        <x:v>3</x:v>
      </x:c>
      <x:c r="N1095" t="n">
        <x:v>3</x:v>
      </x:c>
      <x:c r="O1095" t="n">
        <x:v>3</x:v>
      </x:c>
      <x:c r="P1095" t="n">
        <x:v>3</x:v>
      </x:c>
      <x:c r="Q1095" t="n">
        <x:v>2</x:v>
      </x:c>
      <x:c r="R1095" t="n">
        <x:v>2</x:v>
      </x:c>
      <x:c r="S1095" t="n">
        <x:v>1</x:v>
      </x:c>
      <x:c r="T1095" t="n">
        <x:f>D1095</x:f>
        <x:v>20</x:v>
      </x:c>
      <x:c r="U1095" t="n">
        <x:f>Assumptions!$B$16</x:f>
        <x:v>45</x:v>
      </x:c>
      <x:c r="V1095" t="n">
        <x:f>MIN(T1095,U1095)</x:f>
        <x:v>20</x:v>
      </x:c>
      <x:c r="W1095" t="n">
        <x:f>Assumptions!$B$17</x:f>
        <x:v>31.5</x:v>
      </x:c>
      <x:c r="X1095" s="29" t="n">
        <x:f>V1095/W1095*100</x:f>
        <x:v>63.49206349206349</x:v>
      </x:c>
      <x:c r="Y1095" s="29" t="n">
        <x:f>T1095/U1095*100</x:f>
        <x:v>44.44444444444444</x:v>
      </x:c>
      <x:c r="Z1095" t="n">
        <x:f>MAX(U1095-T1095,0)</x:f>
        <x:v>25</x:v>
      </x:c>
      <x:c r="AA1095" t="n">
        <x:f>MAX(T1095-U1095,0)</x:f>
        <x:v>0</x:v>
      </x:c>
      <x:c r="AB1095" t="str">
        <x:f>IF(Y1095&gt;=100,"Capacity Gap",IF(Y1095&gt;=90,"Potential Bottleneck","No Bottleneck"))</x:f>
        <x:v>No Bottleneck</x:v>
      </x:c>
      <x:c r="AC1095" t="str">
        <x:f>IF(Y1095&lt;60,"Low Utilization / Smooth Flow",IF(Y1095&lt;=85,"Moderate Utilization",IF(Y1095&lt;90,"Transition / Capacity Pressure","High Utilization / Queue Risk")))</x:f>
        <x:v>Low Utilization / Smooth Flow</x:v>
      </x:c>
    </x:row>
    <x:row r="1096">
      <x:c r="A1096" t="n">
        <x:v>1095</x:v>
      </x:c>
      <x:c r="B1096" s="16" t="n">
        <x:v>46248.381944444445</x:v>
      </x:c>
      <x:c r="C1096" t="str">
        <x:v>Class Change</x:v>
      </x:c>
      <x:c r="D1096" t="n">
        <x:v>17</x:v>
      </x:c>
      <x:c r="E1096" t="n">
        <x:v>8</x:v>
      </x:c>
      <x:c r="F1096" t="n">
        <x:v>3</x:v>
      </x:c>
      <x:c r="G1096" t="n">
        <x:v>6</x:v>
      </x:c>
      <x:c r="H1096" t="n">
        <x:v>19.5</x:v>
      </x:c>
      <x:c r="I1096" t="n">
        <x:v>0</x:v>
      </x:c>
      <x:c r="J1096" t="n">
        <x:v>37.9</x:v>
      </x:c>
      <x:c r="K1096" t="n">
        <x:v>36.7</x:v>
      </x:c>
      <x:c r="L1096" t="n">
        <x:v>3</x:v>
      </x:c>
      <x:c r="M1096" t="n">
        <x:v>2</x:v>
      </x:c>
      <x:c r="N1096" t="n">
        <x:v>3</x:v>
      </x:c>
      <x:c r="O1096" t="n">
        <x:v>2</x:v>
      </x:c>
      <x:c r="P1096" t="n">
        <x:v>2</x:v>
      </x:c>
      <x:c r="Q1096" t="n">
        <x:v>2</x:v>
      </x:c>
      <x:c r="R1096" t="n">
        <x:v>1</x:v>
      </x:c>
      <x:c r="S1096" t="n">
        <x:v>2</x:v>
      </x:c>
      <x:c r="T1096" t="n">
        <x:f>D1096</x:f>
        <x:v>17</x:v>
      </x:c>
      <x:c r="U1096" t="n">
        <x:f>Assumptions!$B$16</x:f>
        <x:v>45</x:v>
      </x:c>
      <x:c r="V1096" t="n">
        <x:f>MIN(T1096,U1096)</x:f>
        <x:v>17</x:v>
      </x:c>
      <x:c r="W1096" t="n">
        <x:f>Assumptions!$B$17</x:f>
        <x:v>31.5</x:v>
      </x:c>
      <x:c r="X1096" s="29" t="n">
        <x:f>V1096/W1096*100</x:f>
        <x:v>53.96825396825397</x:v>
      </x:c>
      <x:c r="Y1096" s="29" t="n">
        <x:f>T1096/U1096*100</x:f>
        <x:v>37.77777777777778</x:v>
      </x:c>
      <x:c r="Z1096" t="n">
        <x:f>MAX(U1096-T1096,0)</x:f>
        <x:v>28</x:v>
      </x:c>
      <x:c r="AA1096" t="n">
        <x:f>MAX(T1096-U1096,0)</x:f>
        <x:v>0</x:v>
      </x:c>
      <x:c r="AB1096" t="str">
        <x:f>IF(Y1096&gt;=100,"Capacity Gap",IF(Y1096&gt;=90,"Potential Bottleneck","No Bottleneck"))</x:f>
        <x:v>No Bottleneck</x:v>
      </x:c>
      <x:c r="AC1096" t="str">
        <x:f>IF(Y1096&lt;60,"Low Utilization / Smooth Flow",IF(Y1096&lt;=85,"Moderate Utilization",IF(Y1096&lt;90,"Transition / Capacity Pressure","High Utilization / Queue Risk")))</x:f>
        <x:v>Low Utilization / Smooth Flow</x:v>
      </x:c>
    </x:row>
    <x:row r="1097">
      <x:c r="A1097" t="n">
        <x:v>1096</x:v>
      </x:c>
      <x:c r="B1097" s="16" t="n">
        <x:v>46248.385416666664</x:v>
      </x:c>
      <x:c r="C1097" t="str">
        <x:v>Class Change</x:v>
      </x:c>
      <x:c r="D1097" t="n">
        <x:v>19</x:v>
      </x:c>
      <x:c r="E1097" t="n">
        <x:v>9</x:v>
      </x:c>
      <x:c r="F1097" t="n">
        <x:v>3</x:v>
      </x:c>
      <x:c r="G1097" t="n">
        <x:v>7</x:v>
      </x:c>
      <x:c r="H1097" t="n">
        <x:v>25.2</x:v>
      </x:c>
      <x:c r="I1097" t="n">
        <x:v>0</x:v>
      </x:c>
      <x:c r="J1097" t="n">
        <x:v>42.4</x:v>
      </x:c>
      <x:c r="K1097" t="n">
        <x:v>38.7</x:v>
      </x:c>
      <x:c r="L1097" t="n">
        <x:v>4</x:v>
      </x:c>
      <x:c r="M1097" t="n">
        <x:v>4</x:v>
      </x:c>
      <x:c r="N1097" t="n">
        <x:v>4</x:v>
      </x:c>
      <x:c r="O1097" t="n">
        <x:v>3</x:v>
      </x:c>
      <x:c r="P1097" t="n">
        <x:v>2</x:v>
      </x:c>
      <x:c r="Q1097" t="n">
        <x:v>2</x:v>
      </x:c>
      <x:c r="R1097" t="n">
        <x:v>0</x:v>
      </x:c>
      <x:c r="S1097" t="n">
        <x:v>0</x:v>
      </x:c>
      <x:c r="T1097" t="n">
        <x:f>D1097</x:f>
        <x:v>19</x:v>
      </x:c>
      <x:c r="U1097" t="n">
        <x:f>Assumptions!$B$16</x:f>
        <x:v>45</x:v>
      </x:c>
      <x:c r="V1097" t="n">
        <x:f>MIN(T1097,U1097)</x:f>
        <x:v>19</x:v>
      </x:c>
      <x:c r="W1097" t="n">
        <x:f>Assumptions!$B$17</x:f>
        <x:v>31.5</x:v>
      </x:c>
      <x:c r="X1097" s="29" t="n">
        <x:f>V1097/W1097*100</x:f>
        <x:v>60.317460317460316</x:v>
      </x:c>
      <x:c r="Y1097" s="29" t="n">
        <x:f>T1097/U1097*100</x:f>
        <x:v>42.22222222222222</x:v>
      </x:c>
      <x:c r="Z1097" t="n">
        <x:f>MAX(U1097-T1097,0)</x:f>
        <x:v>26</x:v>
      </x:c>
      <x:c r="AA1097" t="n">
        <x:f>MAX(T1097-U1097,0)</x:f>
        <x:v>0</x:v>
      </x:c>
      <x:c r="AB1097" t="str">
        <x:f>IF(Y1097&gt;=100,"Capacity Gap",IF(Y1097&gt;=90,"Potential Bottleneck","No Bottleneck"))</x:f>
        <x:v>No Bottleneck</x:v>
      </x:c>
      <x:c r="AC1097" t="str">
        <x:f>IF(Y1097&lt;60,"Low Utilization / Smooth Flow",IF(Y1097&lt;=85,"Moderate Utilization",IF(Y1097&lt;90,"Transition / Capacity Pressure","High Utilization / Queue Risk")))</x:f>
        <x:v>Low Utilization / Smooth Flow</x:v>
      </x:c>
    </x:row>
    <x:row r="1098">
      <x:c r="A1098" t="n">
        <x:v>1097</x:v>
      </x:c>
      <x:c r="B1098" s="16" t="n">
        <x:v>46248.38888888889</x:v>
      </x:c>
      <x:c r="C1098" t="str">
        <x:v>Class Change</x:v>
      </x:c>
      <x:c r="D1098" t="n">
        <x:v>23</x:v>
      </x:c>
      <x:c r="E1098" t="n">
        <x:v>11</x:v>
      </x:c>
      <x:c r="F1098" t="n">
        <x:v>4</x:v>
      </x:c>
      <x:c r="G1098" t="n">
        <x:v>8</x:v>
      </x:c>
      <x:c r="H1098" t="n">
        <x:v>22.7</x:v>
      </x:c>
      <x:c r="I1098" t="n">
        <x:v>0</x:v>
      </x:c>
      <x:c r="J1098" t="n">
        <x:v>51.3</x:v>
      </x:c>
      <x:c r="K1098" t="n">
        <x:v>44.3</x:v>
      </x:c>
      <x:c r="L1098" t="n">
        <x:v>4</x:v>
      </x:c>
      <x:c r="M1098" t="n">
        <x:v>4</x:v>
      </x:c>
      <x:c r="N1098" t="n">
        <x:v>4</x:v>
      </x:c>
      <x:c r="O1098" t="n">
        <x:v>2</x:v>
      </x:c>
      <x:c r="P1098" t="n">
        <x:v>2</x:v>
      </x:c>
      <x:c r="Q1098" t="n">
        <x:v>2</x:v>
      </x:c>
      <x:c r="R1098" t="n">
        <x:v>2</x:v>
      </x:c>
      <x:c r="S1098" t="n">
        <x:v>3</x:v>
      </x:c>
      <x:c r="T1098" t="n">
        <x:f>D1098</x:f>
        <x:v>23</x:v>
      </x:c>
      <x:c r="U1098" t="n">
        <x:f>Assumptions!$B$16</x:f>
        <x:v>45</x:v>
      </x:c>
      <x:c r="V1098" t="n">
        <x:f>MIN(T1098,U1098)</x:f>
        <x:v>23</x:v>
      </x:c>
      <x:c r="W1098" t="n">
        <x:f>Assumptions!$B$17</x:f>
        <x:v>31.5</x:v>
      </x:c>
      <x:c r="X1098" s="29" t="n">
        <x:f>V1098/W1098*100</x:f>
        <x:v>73.01587301587301</x:v>
      </x:c>
      <x:c r="Y1098" s="29" t="n">
        <x:f>T1098/U1098*100</x:f>
        <x:v>51.11111111111111</x:v>
      </x:c>
      <x:c r="Z1098" t="n">
        <x:f>MAX(U1098-T1098,0)</x:f>
        <x:v>22</x:v>
      </x:c>
      <x:c r="AA1098" t="n">
        <x:f>MAX(T1098-U1098,0)</x:f>
        <x:v>0</x:v>
      </x:c>
      <x:c r="AB1098" t="str">
        <x:f>IF(Y1098&gt;=100,"Capacity Gap",IF(Y1098&gt;=90,"Potential Bottleneck","No Bottleneck"))</x:f>
        <x:v>No Bottleneck</x:v>
      </x:c>
      <x:c r="AC1098" t="str">
        <x:f>IF(Y1098&lt;60,"Low Utilization / Smooth Flow",IF(Y1098&lt;=85,"Moderate Utilization",IF(Y1098&lt;90,"Transition / Capacity Pressure","High Utilization / Queue Risk")))</x:f>
        <x:v>Low Utilization / Smooth Flow</x:v>
      </x:c>
    </x:row>
    <x:row r="1099">
      <x:c r="A1099" t="n">
        <x:v>1098</x:v>
      </x:c>
      <x:c r="B1099" s="16" t="n">
        <x:v>46248.39236111111</x:v>
      </x:c>
      <x:c r="C1099" t="str">
        <x:v>Class Change</x:v>
      </x:c>
      <x:c r="D1099" t="n">
        <x:v>18</x:v>
      </x:c>
      <x:c r="E1099" t="n">
        <x:v>9</x:v>
      </x:c>
      <x:c r="F1099" t="n">
        <x:v>3</x:v>
      </x:c>
      <x:c r="G1099" t="n">
        <x:v>6</x:v>
      </x:c>
      <x:c r="H1099" t="n">
        <x:v>24.5</x:v>
      </x:c>
      <x:c r="I1099" t="n">
        <x:v>0</x:v>
      </x:c>
      <x:c r="J1099" t="n">
        <x:v>40.1</x:v>
      </x:c>
      <x:c r="K1099" t="n">
        <x:v>40.2</x:v>
      </x:c>
      <x:c r="L1099" t="n">
        <x:v>3</x:v>
      </x:c>
      <x:c r="M1099" t="n">
        <x:v>4</x:v>
      </x:c>
      <x:c r="N1099" t="n">
        <x:v>2</x:v>
      </x:c>
      <x:c r="O1099" t="n">
        <x:v>3</x:v>
      </x:c>
      <x:c r="P1099" t="n">
        <x:v>2</x:v>
      </x:c>
      <x:c r="Q1099" t="n">
        <x:v>2</x:v>
      </x:c>
      <x:c r="R1099" t="n">
        <x:v>1</x:v>
      </x:c>
      <x:c r="S1099" t="n">
        <x:v>1</x:v>
      </x:c>
      <x:c r="T1099" t="n">
        <x:f>D1099</x:f>
        <x:v>18</x:v>
      </x:c>
      <x:c r="U1099" t="n">
        <x:f>Assumptions!$B$16</x:f>
        <x:v>45</x:v>
      </x:c>
      <x:c r="V1099" t="n">
        <x:f>MIN(T1099,U1099)</x:f>
        <x:v>18</x:v>
      </x:c>
      <x:c r="W1099" t="n">
        <x:f>Assumptions!$B$17</x:f>
        <x:v>31.5</x:v>
      </x:c>
      <x:c r="X1099" s="29" t="n">
        <x:f>V1099/W1099*100</x:f>
        <x:v>57.14285714285714</x:v>
      </x:c>
      <x:c r="Y1099" s="29" t="n">
        <x:f>T1099/U1099*100</x:f>
        <x:v>40</x:v>
      </x:c>
      <x:c r="Z1099" t="n">
        <x:f>MAX(U1099-T1099,0)</x:f>
        <x:v>27</x:v>
      </x:c>
      <x:c r="AA1099" t="n">
        <x:f>MAX(T1099-U1099,0)</x:f>
        <x:v>0</x:v>
      </x:c>
      <x:c r="AB1099" t="str">
        <x:f>IF(Y1099&gt;=100,"Capacity Gap",IF(Y1099&gt;=90,"Potential Bottleneck","No Bottleneck"))</x:f>
        <x:v>No Bottleneck</x:v>
      </x:c>
      <x:c r="AC1099" t="str">
        <x:f>IF(Y1099&lt;60,"Low Utilization / Smooth Flow",IF(Y1099&lt;=85,"Moderate Utilization",IF(Y1099&lt;90,"Transition / Capacity Pressure","High Utilization / Queue Risk")))</x:f>
        <x:v>Low Utilization / Smooth Flow</x:v>
      </x:c>
    </x:row>
    <x:row r="1100">
      <x:c r="A1100" t="n">
        <x:v>1099</x:v>
      </x:c>
      <x:c r="B1100" s="16" t="n">
        <x:v>46248.395833333336</x:v>
      </x:c>
      <x:c r="C1100" t="str">
        <x:v>Class Change</x:v>
      </x:c>
      <x:c r="D1100" t="n">
        <x:v>19</x:v>
      </x:c>
      <x:c r="E1100" t="n">
        <x:v>9</x:v>
      </x:c>
      <x:c r="F1100" t="n">
        <x:v>3</x:v>
      </x:c>
      <x:c r="G1100" t="n">
        <x:v>7</x:v>
      </x:c>
      <x:c r="H1100" t="n">
        <x:v>23.1</x:v>
      </x:c>
      <x:c r="I1100" t="n">
        <x:v>0</x:v>
      </x:c>
      <x:c r="J1100" t="n">
        <x:v>42.4</x:v>
      </x:c>
      <x:c r="K1100" t="n">
        <x:v>39.6</x:v>
      </x:c>
      <x:c r="L1100" t="n">
        <x:v>2</x:v>
      </x:c>
      <x:c r="M1100" t="n">
        <x:v>3</x:v>
      </x:c>
      <x:c r="N1100" t="n">
        <x:v>3</x:v>
      </x:c>
      <x:c r="O1100" t="n">
        <x:v>2</x:v>
      </x:c>
      <x:c r="P1100" t="n">
        <x:v>2</x:v>
      </x:c>
      <x:c r="Q1100" t="n">
        <x:v>2</x:v>
      </x:c>
      <x:c r="R1100" t="n">
        <x:v>2</x:v>
      </x:c>
      <x:c r="S1100" t="n">
        <x:v>3</x:v>
      </x:c>
      <x:c r="T1100" t="n">
        <x:f>D1100</x:f>
        <x:v>19</x:v>
      </x:c>
      <x:c r="U1100" t="n">
        <x:f>Assumptions!$B$16</x:f>
        <x:v>45</x:v>
      </x:c>
      <x:c r="V1100" t="n">
        <x:f>MIN(T1100,U1100)</x:f>
        <x:v>19</x:v>
      </x:c>
      <x:c r="W1100" t="n">
        <x:f>Assumptions!$B$17</x:f>
        <x:v>31.5</x:v>
      </x:c>
      <x:c r="X1100" s="29" t="n">
        <x:f>V1100/W1100*100</x:f>
        <x:v>60.317460317460316</x:v>
      </x:c>
      <x:c r="Y1100" s="29" t="n">
        <x:f>T1100/U1100*100</x:f>
        <x:v>42.22222222222222</x:v>
      </x:c>
      <x:c r="Z1100" t="n">
        <x:f>MAX(U1100-T1100,0)</x:f>
        <x:v>26</x:v>
      </x:c>
      <x:c r="AA1100" t="n">
        <x:f>MAX(T1100-U1100,0)</x:f>
        <x:v>0</x:v>
      </x:c>
      <x:c r="AB1100" t="str">
        <x:f>IF(Y1100&gt;=100,"Capacity Gap",IF(Y1100&gt;=90,"Potential Bottleneck","No Bottleneck"))</x:f>
        <x:v>No Bottleneck</x:v>
      </x:c>
      <x:c r="AC1100" t="str">
        <x:f>IF(Y1100&lt;60,"Low Utilization / Smooth Flow",IF(Y1100&lt;=85,"Moderate Utilization",IF(Y1100&lt;90,"Transition / Capacity Pressure","High Utilization / Queue Risk")))</x:f>
        <x:v>Low Utilization / Smooth Flow</x:v>
      </x:c>
    </x:row>
    <x:row r="1101">
      <x:c r="A1101" t="n">
        <x:v>1100</x:v>
      </x:c>
      <x:c r="B1101" s="16" t="n">
        <x:v>46248.399305555555</x:v>
      </x:c>
      <x:c r="C1101" t="str">
        <x:v>Class Change</x:v>
      </x:c>
      <x:c r="D1101" t="n">
        <x:v>20</x:v>
      </x:c>
      <x:c r="E1101" t="n">
        <x:v>10</x:v>
      </x:c>
      <x:c r="F1101" t="n">
        <x:v>4</x:v>
      </x:c>
      <x:c r="G1101" t="n">
        <x:v>6</x:v>
      </x:c>
      <x:c r="H1101" t="n">
        <x:v>26.2</x:v>
      </x:c>
      <x:c r="I1101" t="n">
        <x:v>0</x:v>
      </x:c>
      <x:c r="J1101" t="n">
        <x:v>44.6</x:v>
      </x:c>
      <x:c r="K1101" t="n">
        <x:v>37.7</x:v>
      </x:c>
      <x:c r="L1101" t="n">
        <x:v>3</x:v>
      </x:c>
      <x:c r="M1101" t="n">
        <x:v>3</x:v>
      </x:c>
      <x:c r="N1101" t="n">
        <x:v>3</x:v>
      </x:c>
      <x:c r="O1101" t="n">
        <x:v>3</x:v>
      </x:c>
      <x:c r="P1101" t="n">
        <x:v>3</x:v>
      </x:c>
      <x:c r="Q1101" t="n">
        <x:v>2</x:v>
      </x:c>
      <x:c r="R1101" t="n">
        <x:v>2</x:v>
      </x:c>
      <x:c r="S1101" t="n">
        <x:v>1</x:v>
      </x:c>
      <x:c r="T1101" t="n">
        <x:f>D1101</x:f>
        <x:v>20</x:v>
      </x:c>
      <x:c r="U1101" t="n">
        <x:f>Assumptions!$B$16</x:f>
        <x:v>45</x:v>
      </x:c>
      <x:c r="V1101" t="n">
        <x:f>MIN(T1101,U1101)</x:f>
        <x:v>20</x:v>
      </x:c>
      <x:c r="W1101" t="n">
        <x:f>Assumptions!$B$17</x:f>
        <x:v>31.5</x:v>
      </x:c>
      <x:c r="X1101" s="29" t="n">
        <x:f>V1101/W1101*100</x:f>
        <x:v>63.49206349206349</x:v>
      </x:c>
      <x:c r="Y1101" s="29" t="n">
        <x:f>T1101/U1101*100</x:f>
        <x:v>44.44444444444444</x:v>
      </x:c>
      <x:c r="Z1101" t="n">
        <x:f>MAX(U1101-T1101,0)</x:f>
        <x:v>25</x:v>
      </x:c>
      <x:c r="AA1101" t="n">
        <x:f>MAX(T1101-U1101,0)</x:f>
        <x:v>0</x:v>
      </x:c>
      <x:c r="AB1101" t="str">
        <x:f>IF(Y1101&gt;=100,"Capacity Gap",IF(Y1101&gt;=90,"Potential Bottleneck","No Bottleneck"))</x:f>
        <x:v>No Bottleneck</x:v>
      </x:c>
      <x:c r="AC1101" t="str">
        <x:f>IF(Y1101&lt;60,"Low Utilization / Smooth Flow",IF(Y1101&lt;=85,"Moderate Utilization",IF(Y1101&lt;90,"Transition / Capacity Pressure","High Utilization / Queue Risk")))</x:f>
        <x:v>Low Utilization / Smooth Flow</x:v>
      </x:c>
    </x:row>
    <x:row r="1102">
      <x:c r="A1102" t="n">
        <x:v>1101</x:v>
      </x:c>
      <x:c r="B1102" s="16" t="n">
        <x:v>46248.40277777778</x:v>
      </x:c>
      <x:c r="C1102" t="str">
        <x:v>Class Change</x:v>
      </x:c>
      <x:c r="D1102" t="n">
        <x:v>18</x:v>
      </x:c>
      <x:c r="E1102" t="n">
        <x:v>9</x:v>
      </x:c>
      <x:c r="F1102" t="n">
        <x:v>3</x:v>
      </x:c>
      <x:c r="G1102" t="n">
        <x:v>6</x:v>
      </x:c>
      <x:c r="H1102" t="n">
        <x:v>21.9</x:v>
      </x:c>
      <x:c r="I1102" t="n">
        <x:v>0</x:v>
      </x:c>
      <x:c r="J1102" t="n">
        <x:v>40.1</x:v>
      </x:c>
      <x:c r="K1102" t="n">
        <x:v>40.6</x:v>
      </x:c>
      <x:c r="L1102" t="n">
        <x:v>3</x:v>
      </x:c>
      <x:c r="M1102" t="n">
        <x:v>4</x:v>
      </x:c>
      <x:c r="N1102" t="n">
        <x:v>4</x:v>
      </x:c>
      <x:c r="O1102" t="n">
        <x:v>3</x:v>
      </x:c>
      <x:c r="P1102" t="n">
        <x:v>2</x:v>
      </x:c>
      <x:c r="Q1102" t="n">
        <x:v>2</x:v>
      </x:c>
      <x:c r="R1102" t="n">
        <x:v>0</x:v>
      </x:c>
      <x:c r="S1102" t="n">
        <x:v>0</x:v>
      </x:c>
      <x:c r="T1102" t="n">
        <x:f>D1102</x:f>
        <x:v>18</x:v>
      </x:c>
      <x:c r="U1102" t="n">
        <x:f>Assumptions!$B$16</x:f>
        <x:v>45</x:v>
      </x:c>
      <x:c r="V1102" t="n">
        <x:f>MIN(T1102,U1102)</x:f>
        <x:v>18</x:v>
      </x:c>
      <x:c r="W1102" t="n">
        <x:f>Assumptions!$B$17</x:f>
        <x:v>31.5</x:v>
      </x:c>
      <x:c r="X1102" s="29" t="n">
        <x:f>V1102/W1102*100</x:f>
        <x:v>57.14285714285714</x:v>
      </x:c>
      <x:c r="Y1102" s="29" t="n">
        <x:f>T1102/U1102*100</x:f>
        <x:v>40</x:v>
      </x:c>
      <x:c r="Z1102" t="n">
        <x:f>MAX(U1102-T1102,0)</x:f>
        <x:v>27</x:v>
      </x:c>
      <x:c r="AA1102" t="n">
        <x:f>MAX(T1102-U1102,0)</x:f>
        <x:v>0</x:v>
      </x:c>
      <x:c r="AB1102" t="str">
        <x:f>IF(Y1102&gt;=100,"Capacity Gap",IF(Y1102&gt;=90,"Potential Bottleneck","No Bottleneck"))</x:f>
        <x:v>No Bottleneck</x:v>
      </x:c>
      <x:c r="AC1102" t="str">
        <x:f>IF(Y1102&lt;60,"Low Utilization / Smooth Flow",IF(Y1102&lt;=85,"Moderate Utilization",IF(Y1102&lt;90,"Transition / Capacity Pressure","High Utilization / Queue Risk")))</x:f>
        <x:v>Low Utilization / Smooth Flow</x:v>
      </x:c>
    </x:row>
    <x:row r="1103">
      <x:c r="A1103" t="n">
        <x:v>1102</x:v>
      </x:c>
      <x:c r="B1103" s="16" t="n">
        <x:v>46248.40625</x:v>
      </x:c>
      <x:c r="C1103" t="str">
        <x:v>Class Change</x:v>
      </x:c>
      <x:c r="D1103" t="n">
        <x:v>20</x:v>
      </x:c>
      <x:c r="E1103" t="n">
        <x:v>10</x:v>
      </x:c>
      <x:c r="F1103" t="n">
        <x:v>4</x:v>
      </x:c>
      <x:c r="G1103" t="n">
        <x:v>6</x:v>
      </x:c>
      <x:c r="H1103" t="n">
        <x:v>26.9</x:v>
      </x:c>
      <x:c r="I1103" t="n">
        <x:v>0</x:v>
      </x:c>
      <x:c r="J1103" t="n">
        <x:v>44.6</x:v>
      </x:c>
      <x:c r="K1103" t="n">
        <x:v>45</x:v>
      </x:c>
      <x:c r="L1103" t="n">
        <x:v>3</x:v>
      </x:c>
      <x:c r="M1103" t="n">
        <x:v>3</x:v>
      </x:c>
      <x:c r="N1103" t="n">
        <x:v>4</x:v>
      </x:c>
      <x:c r="O1103" t="n">
        <x:v>2</x:v>
      </x:c>
      <x:c r="P1103" t="n">
        <x:v>3</x:v>
      </x:c>
      <x:c r="Q1103" t="n">
        <x:v>3</x:v>
      </x:c>
      <x:c r="R1103" t="n">
        <x:v>1</x:v>
      </x:c>
      <x:c r="S1103" t="n">
        <x:v>1</x:v>
      </x:c>
      <x:c r="T1103" t="n">
        <x:f>D1103</x:f>
        <x:v>20</x:v>
      </x:c>
      <x:c r="U1103" t="n">
        <x:f>Assumptions!$B$16</x:f>
        <x:v>45</x:v>
      </x:c>
      <x:c r="V1103" t="n">
        <x:f>MIN(T1103,U1103)</x:f>
        <x:v>20</x:v>
      </x:c>
      <x:c r="W1103" t="n">
        <x:f>Assumptions!$B$17</x:f>
        <x:v>31.5</x:v>
      </x:c>
      <x:c r="X1103" s="29" t="n">
        <x:f>V1103/W1103*100</x:f>
        <x:v>63.49206349206349</x:v>
      </x:c>
      <x:c r="Y1103" s="29" t="n">
        <x:f>T1103/U1103*100</x:f>
        <x:v>44.44444444444444</x:v>
      </x:c>
      <x:c r="Z1103" t="n">
        <x:f>MAX(U1103-T1103,0)</x:f>
        <x:v>25</x:v>
      </x:c>
      <x:c r="AA1103" t="n">
        <x:f>MAX(T1103-U1103,0)</x:f>
        <x:v>0</x:v>
      </x:c>
      <x:c r="AB1103" t="str">
        <x:f>IF(Y1103&gt;=100,"Capacity Gap",IF(Y1103&gt;=90,"Potential Bottleneck","No Bottleneck"))</x:f>
        <x:v>No Bottleneck</x:v>
      </x:c>
      <x:c r="AC1103" t="str">
        <x:f>IF(Y1103&lt;60,"Low Utilization / Smooth Flow",IF(Y1103&lt;=85,"Moderate Utilization",IF(Y1103&lt;90,"Transition / Capacity Pressure","High Utilization / Queue Risk")))</x:f>
        <x:v>Low Utilization / Smooth Flow</x:v>
      </x:c>
    </x:row>
    <x:row r="1104">
      <x:c r="A1104" t="n">
        <x:v>1103</x:v>
      </x:c>
      <x:c r="B1104" s="16" t="n">
        <x:v>46248.40972222222</x:v>
      </x:c>
      <x:c r="C1104" t="str">
        <x:v>Class Change</x:v>
      </x:c>
      <x:c r="D1104" t="n">
        <x:v>19</x:v>
      </x:c>
      <x:c r="E1104" t="n">
        <x:v>9</x:v>
      </x:c>
      <x:c r="F1104" t="n">
        <x:v>3</x:v>
      </x:c>
      <x:c r="G1104" t="n">
        <x:v>7</x:v>
      </x:c>
      <x:c r="H1104" t="n">
        <x:v>23.3</x:v>
      </x:c>
      <x:c r="I1104" t="n">
        <x:v>0</x:v>
      </x:c>
      <x:c r="J1104" t="n">
        <x:v>42.4</x:v>
      </x:c>
      <x:c r="K1104" t="n">
        <x:v>43</x:v>
      </x:c>
      <x:c r="L1104" t="n">
        <x:v>3</x:v>
      </x:c>
      <x:c r="M1104" t="n">
        <x:v>3</x:v>
      </x:c>
      <x:c r="N1104" t="n">
        <x:v>3</x:v>
      </x:c>
      <x:c r="O1104" t="n">
        <x:v>3</x:v>
      </x:c>
      <x:c r="P1104" t="n">
        <x:v>2</x:v>
      </x:c>
      <x:c r="Q1104" t="n">
        <x:v>2</x:v>
      </x:c>
      <x:c r="R1104" t="n">
        <x:v>2</x:v>
      </x:c>
      <x:c r="S1104" t="n">
        <x:v>1</x:v>
      </x:c>
      <x:c r="T1104" t="n">
        <x:f>D1104</x:f>
        <x:v>19</x:v>
      </x:c>
      <x:c r="U1104" t="n">
        <x:f>Assumptions!$B$16</x:f>
        <x:v>45</x:v>
      </x:c>
      <x:c r="V1104" t="n">
        <x:f>MIN(T1104,U1104)</x:f>
        <x:v>19</x:v>
      </x:c>
      <x:c r="W1104" t="n">
        <x:f>Assumptions!$B$17</x:f>
        <x:v>31.5</x:v>
      </x:c>
      <x:c r="X1104" s="29" t="n">
        <x:f>V1104/W1104*100</x:f>
        <x:v>60.317460317460316</x:v>
      </x:c>
      <x:c r="Y1104" s="29" t="n">
        <x:f>T1104/U1104*100</x:f>
        <x:v>42.22222222222222</x:v>
      </x:c>
      <x:c r="Z1104" t="n">
        <x:f>MAX(U1104-T1104,0)</x:f>
        <x:v>26</x:v>
      </x:c>
      <x:c r="AA1104" t="n">
        <x:f>MAX(T1104-U1104,0)</x:f>
        <x:v>0</x:v>
      </x:c>
      <x:c r="AB1104" t="str">
        <x:f>IF(Y1104&gt;=100,"Capacity Gap",IF(Y1104&gt;=90,"Potential Bottleneck","No Bottleneck"))</x:f>
        <x:v>No Bottleneck</x:v>
      </x:c>
      <x:c r="AC1104" t="str">
        <x:f>IF(Y1104&lt;60,"Low Utilization / Smooth Flow",IF(Y1104&lt;=85,"Moderate Utilization",IF(Y1104&lt;90,"Transition / Capacity Pressure","High Utilization / Queue Risk")))</x:f>
        <x:v>Low Utilization / Smooth Flow</x:v>
      </x:c>
    </x:row>
    <x:row r="1105">
      <x:c r="A1105" t="n">
        <x:v>1104</x:v>
      </x:c>
      <x:c r="B1105" s="16" t="n">
        <x:v>46248.413194444445</x:v>
      </x:c>
      <x:c r="C1105" t="str">
        <x:v>Class Change</x:v>
      </x:c>
      <x:c r="D1105" t="n">
        <x:v>18</x:v>
      </x:c>
      <x:c r="E1105" t="n">
        <x:v>9</x:v>
      </x:c>
      <x:c r="F1105" t="n">
        <x:v>3</x:v>
      </x:c>
      <x:c r="G1105" t="n">
        <x:v>6</x:v>
      </x:c>
      <x:c r="H1105" t="n">
        <x:v>20.2</x:v>
      </x:c>
      <x:c r="I1105" t="n">
        <x:v>0</x:v>
      </x:c>
      <x:c r="J1105" t="n">
        <x:v>40.1</x:v>
      </x:c>
      <x:c r="K1105" t="n">
        <x:v>39.5</x:v>
      </x:c>
      <x:c r="L1105" t="n">
        <x:v>3</x:v>
      </x:c>
      <x:c r="M1105" t="n">
        <x:v>3</x:v>
      </x:c>
      <x:c r="N1105" t="n">
        <x:v>3</x:v>
      </x:c>
      <x:c r="O1105" t="n">
        <x:v>2</x:v>
      </x:c>
      <x:c r="P1105" t="n">
        <x:v>2</x:v>
      </x:c>
      <x:c r="Q1105" t="n">
        <x:v>2</x:v>
      </x:c>
      <x:c r="R1105" t="n">
        <x:v>1</x:v>
      </x:c>
      <x:c r="S1105" t="n">
        <x:v>2</x:v>
      </x:c>
      <x:c r="T1105" t="n">
        <x:f>D1105</x:f>
        <x:v>18</x:v>
      </x:c>
      <x:c r="U1105" t="n">
        <x:f>Assumptions!$B$16</x:f>
        <x:v>45</x:v>
      </x:c>
      <x:c r="V1105" t="n">
        <x:f>MIN(T1105,U1105)</x:f>
        <x:v>18</x:v>
      </x:c>
      <x:c r="W1105" t="n">
        <x:f>Assumptions!$B$17</x:f>
        <x:v>31.5</x:v>
      </x:c>
      <x:c r="X1105" s="29" t="n">
        <x:f>V1105/W1105*100</x:f>
        <x:v>57.14285714285714</x:v>
      </x:c>
      <x:c r="Y1105" s="29" t="n">
        <x:f>T1105/U1105*100</x:f>
        <x:v>40</x:v>
      </x:c>
      <x:c r="Z1105" t="n">
        <x:f>MAX(U1105-T1105,0)</x:f>
        <x:v>27</x:v>
      </x:c>
      <x:c r="AA1105" t="n">
        <x:f>MAX(T1105-U1105,0)</x:f>
        <x:v>0</x:v>
      </x:c>
      <x:c r="AB1105" t="str">
        <x:f>IF(Y1105&gt;=100,"Capacity Gap",IF(Y1105&gt;=90,"Potential Bottleneck","No Bottleneck"))</x:f>
        <x:v>No Bottleneck</x:v>
      </x:c>
      <x:c r="AC1105" t="str">
        <x:f>IF(Y1105&lt;60,"Low Utilization / Smooth Flow",IF(Y1105&lt;=85,"Moderate Utilization",IF(Y1105&lt;90,"Transition / Capacity Pressure","High Utilization / Queue Risk")))</x:f>
        <x:v>Low Utilization / Smooth Flow</x:v>
      </x:c>
    </x:row>
    <x:row r="1106">
      <x:c r="A1106" t="n">
        <x:v>1105</x:v>
      </x:c>
      <x:c r="B1106" s="16" t="n">
        <x:v>46248.416666666664</x:v>
      </x:c>
      <x:c r="C1106" t="str">
        <x:v>Normal</x:v>
      </x:c>
      <x:c r="D1106" t="n">
        <x:v>10</x:v>
      </x:c>
      <x:c r="E1106" t="n">
        <x:v>3</x:v>
      </x:c>
      <x:c r="F1106" t="n">
        <x:v>2</x:v>
      </x:c>
      <x:c r="G1106" t="n">
        <x:v>5</x:v>
      </x:c>
      <x:c r="H1106" t="n">
        <x:v>18.6</x:v>
      </x:c>
      <x:c r="I1106" t="n">
        <x:v>0</x:v>
      </x:c>
      <x:c r="J1106" t="n">
        <x:v>22.3</x:v>
      </x:c>
      <x:c r="K1106" t="n">
        <x:v>35.3</x:v>
      </x:c>
      <x:c r="L1106" t="n">
        <x:v>2</x:v>
      </x:c>
      <x:c r="M1106" t="n">
        <x:v>1</x:v>
      </x:c>
      <x:c r="N1106" t="n">
        <x:v>2</x:v>
      </x:c>
      <x:c r="O1106" t="n">
        <x:v>1</x:v>
      </x:c>
      <x:c r="P1106" t="n">
        <x:v>1</x:v>
      </x:c>
      <x:c r="Q1106" t="n">
        <x:v>1</x:v>
      </x:c>
      <x:c r="R1106" t="n">
        <x:v>1</x:v>
      </x:c>
      <x:c r="S1106" t="n">
        <x:v>1</x:v>
      </x:c>
      <x:c r="T1106" t="n">
        <x:f>D1106</x:f>
        <x:v>10</x:v>
      </x:c>
      <x:c r="U1106" t="n">
        <x:f>Assumptions!$B$16</x:f>
        <x:v>45</x:v>
      </x:c>
      <x:c r="V1106" t="n">
        <x:f>MIN(T1106,U1106)</x:f>
        <x:v>10</x:v>
      </x:c>
      <x:c r="W1106" t="n">
        <x:f>Assumptions!$B$17</x:f>
        <x:v>31.5</x:v>
      </x:c>
      <x:c r="X1106" s="29" t="n">
        <x:f>V1106/W1106*100</x:f>
        <x:v>31.746031746031743</x:v>
      </x:c>
      <x:c r="Y1106" s="29" t="n">
        <x:f>T1106/U1106*100</x:f>
        <x:v>22.22222222222222</x:v>
      </x:c>
      <x:c r="Z1106" t="n">
        <x:f>MAX(U1106-T1106,0)</x:f>
        <x:v>35</x:v>
      </x:c>
      <x:c r="AA1106" t="n">
        <x:f>MAX(T1106-U1106,0)</x:f>
        <x:v>0</x:v>
      </x:c>
      <x:c r="AB1106" t="str">
        <x:f>IF(Y1106&gt;=100,"Capacity Gap",IF(Y1106&gt;=90,"Potential Bottleneck","No Bottleneck"))</x:f>
        <x:v>No Bottleneck</x:v>
      </x:c>
      <x:c r="AC1106" t="str">
        <x:f>IF(Y1106&lt;60,"Low Utilization / Smooth Flow",IF(Y1106&lt;=85,"Moderate Utilization",IF(Y1106&lt;90,"Transition / Capacity Pressure","High Utilization / Queue Risk")))</x:f>
        <x:v>Low Utilization / Smooth Flow</x:v>
      </x:c>
    </x:row>
    <x:row r="1107">
      <x:c r="A1107" t="n">
        <x:v>1106</x:v>
      </x:c>
      <x:c r="B1107" s="16" t="n">
        <x:v>46248.42013888889</x:v>
      </x:c>
      <x:c r="C1107" t="str">
        <x:v>Normal</x:v>
      </x:c>
      <x:c r="D1107" t="n">
        <x:v>12</x:v>
      </x:c>
      <x:c r="E1107" t="n">
        <x:v>4</x:v>
      </x:c>
      <x:c r="F1107" t="n">
        <x:v>3</x:v>
      </x:c>
      <x:c r="G1107" t="n">
        <x:v>5</x:v>
      </x:c>
      <x:c r="H1107" t="n">
        <x:v>16.1</x:v>
      </x:c>
      <x:c r="I1107" t="n">
        <x:v>0</x:v>
      </x:c>
      <x:c r="J1107" t="n">
        <x:v>26.8</x:v>
      </x:c>
      <x:c r="K1107" t="n">
        <x:v>39.6</x:v>
      </x:c>
      <x:c r="L1107" t="n">
        <x:v>2</x:v>
      </x:c>
      <x:c r="M1107" t="n">
        <x:v>3</x:v>
      </x:c>
      <x:c r="N1107" t="n">
        <x:v>2</x:v>
      </x:c>
      <x:c r="O1107" t="n">
        <x:v>1</x:v>
      </x:c>
      <x:c r="P1107" t="n">
        <x:v>1</x:v>
      </x:c>
      <x:c r="Q1107" t="n">
        <x:v>1</x:v>
      </x:c>
      <x:c r="R1107" t="n">
        <x:v>1</x:v>
      </x:c>
      <x:c r="S1107" t="n">
        <x:v>1</x:v>
      </x:c>
      <x:c r="T1107" t="n">
        <x:f>D1107</x:f>
        <x:v>12</x:v>
      </x:c>
      <x:c r="U1107" t="n">
        <x:f>Assumptions!$B$16</x:f>
        <x:v>45</x:v>
      </x:c>
      <x:c r="V1107" t="n">
        <x:f>MIN(T1107,U1107)</x:f>
        <x:v>12</x:v>
      </x:c>
      <x:c r="W1107" t="n">
        <x:f>Assumptions!$B$17</x:f>
        <x:v>31.5</x:v>
      </x:c>
      <x:c r="X1107" s="29" t="n">
        <x:f>V1107/W1107*100</x:f>
        <x:v>38.095238095238095</x:v>
      </x:c>
      <x:c r="Y1107" s="29" t="n">
        <x:f>T1107/U1107*100</x:f>
        <x:v>26.666666666666668</x:v>
      </x:c>
      <x:c r="Z1107" t="n">
        <x:f>MAX(U1107-T1107,0)</x:f>
        <x:v>33</x:v>
      </x:c>
      <x:c r="AA1107" t="n">
        <x:f>MAX(T1107-U1107,0)</x:f>
        <x:v>0</x:v>
      </x:c>
      <x:c r="AB1107" t="str">
        <x:f>IF(Y1107&gt;=100,"Capacity Gap",IF(Y1107&gt;=90,"Potential Bottleneck","No Bottleneck"))</x:f>
        <x:v>No Bottleneck</x:v>
      </x:c>
      <x:c r="AC1107" t="str">
        <x:f>IF(Y1107&lt;60,"Low Utilization / Smooth Flow",IF(Y1107&lt;=85,"Moderate Utilization",IF(Y1107&lt;90,"Transition / Capacity Pressure","High Utilization / Queue Risk")))</x:f>
        <x:v>Low Utilization / Smooth Flow</x:v>
      </x:c>
    </x:row>
    <x:row r="1108">
      <x:c r="A1108" t="n">
        <x:v>1107</x:v>
      </x:c>
      <x:c r="B1108" s="16" t="n">
        <x:v>46248.42361111111</x:v>
      </x:c>
      <x:c r="C1108" t="str">
        <x:v>Normal</x:v>
      </x:c>
      <x:c r="D1108" t="n">
        <x:v>8</x:v>
      </x:c>
      <x:c r="E1108" t="n">
        <x:v>2</x:v>
      </x:c>
      <x:c r="F1108" t="n">
        <x:v>2</x:v>
      </x:c>
      <x:c r="G1108" t="n">
        <x:v>4</x:v>
      </x:c>
      <x:c r="H1108" t="n">
        <x:v>16.6</x:v>
      </x:c>
      <x:c r="I1108" t="n">
        <x:v>0</x:v>
      </x:c>
      <x:c r="J1108" t="n">
        <x:v>17.8</x:v>
      </x:c>
      <x:c r="K1108" t="n">
        <x:v>32.5</x:v>
      </x:c>
      <x:c r="L1108" t="n">
        <x:v>1</x:v>
      </x:c>
      <x:c r="M1108" t="n">
        <x:v>2</x:v>
      </x:c>
      <x:c r="N1108" t="n">
        <x:v>1</x:v>
      </x:c>
      <x:c r="O1108" t="n">
        <x:v>1</x:v>
      </x:c>
      <x:c r="P1108" t="n">
        <x:v>1</x:v>
      </x:c>
      <x:c r="Q1108" t="n">
        <x:v>1</x:v>
      </x:c>
      <x:c r="R1108" t="n">
        <x:v>1</x:v>
      </x:c>
      <x:c r="S1108" t="n">
        <x:v>0</x:v>
      </x:c>
      <x:c r="T1108" t="n">
        <x:f>D1108</x:f>
        <x:v>8</x:v>
      </x:c>
      <x:c r="U1108" t="n">
        <x:f>Assumptions!$B$16</x:f>
        <x:v>45</x:v>
      </x:c>
      <x:c r="V1108" t="n">
        <x:f>MIN(T1108,U1108)</x:f>
        <x:v>8</x:v>
      </x:c>
      <x:c r="W1108" t="n">
        <x:f>Assumptions!$B$17</x:f>
        <x:v>31.5</x:v>
      </x:c>
      <x:c r="X1108" s="29" t="n">
        <x:f>V1108/W1108*100</x:f>
        <x:v>25.396825396825395</x:v>
      </x:c>
      <x:c r="Y1108" s="29" t="n">
        <x:f>T1108/U1108*100</x:f>
        <x:v>17.77777777777778</x:v>
      </x:c>
      <x:c r="Z1108" t="n">
        <x:f>MAX(U1108-T1108,0)</x:f>
        <x:v>37</x:v>
      </x:c>
      <x:c r="AA1108" t="n">
        <x:f>MAX(T1108-U1108,0)</x:f>
        <x:v>0</x:v>
      </x:c>
      <x:c r="AB1108" t="str">
        <x:f>IF(Y1108&gt;=100,"Capacity Gap",IF(Y1108&gt;=90,"Potential Bottleneck","No Bottleneck"))</x:f>
        <x:v>No Bottleneck</x:v>
      </x:c>
      <x:c r="AC1108" t="str">
        <x:f>IF(Y1108&lt;60,"Low Utilization / Smooth Flow",IF(Y1108&lt;=85,"Moderate Utilization",IF(Y1108&lt;90,"Transition / Capacity Pressure","High Utilization / Queue Risk")))</x:f>
        <x:v>Low Utilization / Smooth Flow</x:v>
      </x:c>
    </x:row>
    <x:row r="1109">
      <x:c r="A1109" t="n">
        <x:v>1108</x:v>
      </x:c>
      <x:c r="B1109" s="16" t="n">
        <x:v>46248.427083333336</x:v>
      </x:c>
      <x:c r="C1109" t="str">
        <x:v>Normal</x:v>
      </x:c>
      <x:c r="D1109" t="n">
        <x:v>16</x:v>
      </x:c>
      <x:c r="E1109" t="n">
        <x:v>5</x:v>
      </x:c>
      <x:c r="F1109" t="n">
        <x:v>4</x:v>
      </x:c>
      <x:c r="G1109" t="n">
        <x:v>7</x:v>
      </x:c>
      <x:c r="H1109" t="n">
        <x:v>28.1</x:v>
      </x:c>
      <x:c r="I1109" t="n">
        <x:v>0</x:v>
      </x:c>
      <x:c r="J1109" t="n">
        <x:v>35.7</x:v>
      </x:c>
      <x:c r="K1109" t="n">
        <x:v>39.4</x:v>
      </x:c>
      <x:c r="L1109" t="n">
        <x:v>3</x:v>
      </x:c>
      <x:c r="M1109" t="n">
        <x:v>3</x:v>
      </x:c>
      <x:c r="N1109" t="n">
        <x:v>2</x:v>
      </x:c>
      <x:c r="O1109" t="n">
        <x:v>2</x:v>
      </x:c>
      <x:c r="P1109" t="n">
        <x:v>2</x:v>
      </x:c>
      <x:c r="Q1109" t="n">
        <x:v>1</x:v>
      </x:c>
      <x:c r="R1109" t="n">
        <x:v>1</x:v>
      </x:c>
      <x:c r="S1109" t="n">
        <x:v>2</x:v>
      </x:c>
      <x:c r="T1109" t="n">
        <x:f>D1109</x:f>
        <x:v>16</x:v>
      </x:c>
      <x:c r="U1109" t="n">
        <x:f>Assumptions!$B$16</x:f>
        <x:v>45</x:v>
      </x:c>
      <x:c r="V1109" t="n">
        <x:f>MIN(T1109,U1109)</x:f>
        <x:v>16</x:v>
      </x:c>
      <x:c r="W1109" t="n">
        <x:f>Assumptions!$B$17</x:f>
        <x:v>31.5</x:v>
      </x:c>
      <x:c r="X1109" s="29" t="n">
        <x:f>V1109/W1109*100</x:f>
        <x:v>50.79365079365079</x:v>
      </x:c>
      <x:c r="Y1109" s="29" t="n">
        <x:f>T1109/U1109*100</x:f>
        <x:v>35.55555555555556</x:v>
      </x:c>
      <x:c r="Z1109" t="n">
        <x:f>MAX(U1109-T1109,0)</x:f>
        <x:v>29</x:v>
      </x:c>
      <x:c r="AA1109" t="n">
        <x:f>MAX(T1109-U1109,0)</x:f>
        <x:v>0</x:v>
      </x:c>
      <x:c r="AB1109" t="str">
        <x:f>IF(Y1109&gt;=100,"Capacity Gap",IF(Y1109&gt;=90,"Potential Bottleneck","No Bottleneck"))</x:f>
        <x:v>No Bottleneck</x:v>
      </x:c>
      <x:c r="AC1109" t="str">
        <x:f>IF(Y1109&lt;60,"Low Utilization / Smooth Flow",IF(Y1109&lt;=85,"Moderate Utilization",IF(Y1109&lt;90,"Transition / Capacity Pressure","High Utilization / Queue Risk")))</x:f>
        <x:v>Low Utilization / Smooth Flow</x:v>
      </x:c>
    </x:row>
    <x:row r="1110">
      <x:c r="A1110" t="n">
        <x:v>1109</x:v>
      </x:c>
      <x:c r="B1110" s="16" t="n">
        <x:v>46248.430555555555</x:v>
      </x:c>
      <x:c r="C1110" t="str">
        <x:v>Normal</x:v>
      </x:c>
      <x:c r="D1110" t="n">
        <x:v>11</x:v>
      </x:c>
      <x:c r="E1110" t="n">
        <x:v>3</x:v>
      </x:c>
      <x:c r="F1110" t="n">
        <x:v>3</x:v>
      </x:c>
      <x:c r="G1110" t="n">
        <x:v>5</x:v>
      </x:c>
      <x:c r="H1110" t="n">
        <x:v>17.6</x:v>
      </x:c>
      <x:c r="I1110" t="n">
        <x:v>0</x:v>
      </x:c>
      <x:c r="J1110" t="n">
        <x:v>24.5</x:v>
      </x:c>
      <x:c r="K1110" t="n">
        <x:v>33.1</x:v>
      </x:c>
      <x:c r="L1110" t="n">
        <x:v>2</x:v>
      </x:c>
      <x:c r="M1110" t="n">
        <x:v>2</x:v>
      </x:c>
      <x:c r="N1110" t="n">
        <x:v>2</x:v>
      </x:c>
      <x:c r="O1110" t="n">
        <x:v>1</x:v>
      </x:c>
      <x:c r="P1110" t="n">
        <x:v>1</x:v>
      </x:c>
      <x:c r="Q1110" t="n">
        <x:v>1</x:v>
      </x:c>
      <x:c r="R1110" t="n">
        <x:v>1</x:v>
      </x:c>
      <x:c r="S1110" t="n">
        <x:v>1</x:v>
      </x:c>
      <x:c r="T1110" t="n">
        <x:f>D1110</x:f>
        <x:v>11</x:v>
      </x:c>
      <x:c r="U1110" t="n">
        <x:f>Assumptions!$B$16</x:f>
        <x:v>45</x:v>
      </x:c>
      <x:c r="V1110" t="n">
        <x:f>MIN(T1110,U1110)</x:f>
        <x:v>11</x:v>
      </x:c>
      <x:c r="W1110" t="n">
        <x:f>Assumptions!$B$17</x:f>
        <x:v>31.5</x:v>
      </x:c>
      <x:c r="X1110" s="29" t="n">
        <x:f>V1110/W1110*100</x:f>
        <x:v>34.92063492063492</x:v>
      </x:c>
      <x:c r="Y1110" s="29" t="n">
        <x:f>T1110/U1110*100</x:f>
        <x:v>24.444444444444443</x:v>
      </x:c>
      <x:c r="Z1110" t="n">
        <x:f>MAX(U1110-T1110,0)</x:f>
        <x:v>34</x:v>
      </x:c>
      <x:c r="AA1110" t="n">
        <x:f>MAX(T1110-U1110,0)</x:f>
        <x:v>0</x:v>
      </x:c>
      <x:c r="AB1110" t="str">
        <x:f>IF(Y1110&gt;=100,"Capacity Gap",IF(Y1110&gt;=90,"Potential Bottleneck","No Bottleneck"))</x:f>
        <x:v>No Bottleneck</x:v>
      </x:c>
      <x:c r="AC1110" t="str">
        <x:f>IF(Y1110&lt;60,"Low Utilization / Smooth Flow",IF(Y1110&lt;=85,"Moderate Utilization",IF(Y1110&lt;90,"Transition / Capacity Pressure","High Utilization / Queue Risk")))</x:f>
        <x:v>Low Utilization / Smooth Flow</x:v>
      </x:c>
    </x:row>
    <x:row r="1111">
      <x:c r="A1111" t="n">
        <x:v>1110</x:v>
      </x:c>
      <x:c r="B1111" s="16" t="n">
        <x:v>46248.43402777778</x:v>
      </x:c>
      <x:c r="C1111" t="str">
        <x:v>Normal</x:v>
      </x:c>
      <x:c r="D1111" t="n">
        <x:v>12</x:v>
      </x:c>
      <x:c r="E1111" t="n">
        <x:v>4</x:v>
      </x:c>
      <x:c r="F1111" t="n">
        <x:v>3</x:v>
      </x:c>
      <x:c r="G1111" t="n">
        <x:v>5</x:v>
      </x:c>
      <x:c r="H1111" t="n">
        <x:v>21.9</x:v>
      </x:c>
      <x:c r="I1111" t="n">
        <x:v>0</x:v>
      </x:c>
      <x:c r="J1111" t="n">
        <x:v>26.8</x:v>
      </x:c>
      <x:c r="K1111" t="n">
        <x:v>39.6</x:v>
      </x:c>
      <x:c r="L1111" t="n">
        <x:v>2</x:v>
      </x:c>
      <x:c r="M1111" t="n">
        <x:v>2</x:v>
      </x:c>
      <x:c r="N1111" t="n">
        <x:v>2</x:v>
      </x:c>
      <x:c r="O1111" t="n">
        <x:v>1</x:v>
      </x:c>
      <x:c r="P1111" t="n">
        <x:v>1</x:v>
      </x:c>
      <x:c r="Q1111" t="n">
        <x:v>2</x:v>
      </x:c>
      <x:c r="R1111" t="n">
        <x:v>1</x:v>
      </x:c>
      <x:c r="S1111" t="n">
        <x:v>1</x:v>
      </x:c>
      <x:c r="T1111" t="n">
        <x:f>D1111</x:f>
        <x:v>12</x:v>
      </x:c>
      <x:c r="U1111" t="n">
        <x:f>Assumptions!$B$16</x:f>
        <x:v>45</x:v>
      </x:c>
      <x:c r="V1111" t="n">
        <x:f>MIN(T1111,U1111)</x:f>
        <x:v>12</x:v>
      </x:c>
      <x:c r="W1111" t="n">
        <x:f>Assumptions!$B$17</x:f>
        <x:v>31.5</x:v>
      </x:c>
      <x:c r="X1111" s="29" t="n">
        <x:f>V1111/W1111*100</x:f>
        <x:v>38.095238095238095</x:v>
      </x:c>
      <x:c r="Y1111" s="29" t="n">
        <x:f>T1111/U1111*100</x:f>
        <x:v>26.666666666666668</x:v>
      </x:c>
      <x:c r="Z1111" t="n">
        <x:f>MAX(U1111-T1111,0)</x:f>
        <x:v>33</x:v>
      </x:c>
      <x:c r="AA1111" t="n">
        <x:f>MAX(T1111-U1111,0)</x:f>
        <x:v>0</x:v>
      </x:c>
      <x:c r="AB1111" t="str">
        <x:f>IF(Y1111&gt;=100,"Capacity Gap",IF(Y1111&gt;=90,"Potential Bottleneck","No Bottleneck"))</x:f>
        <x:v>No Bottleneck</x:v>
      </x:c>
      <x:c r="AC1111" t="str">
        <x:f>IF(Y1111&lt;60,"Low Utilization / Smooth Flow",IF(Y1111&lt;=85,"Moderate Utilization",IF(Y1111&lt;90,"Transition / Capacity Pressure","High Utilization / Queue Risk")))</x:f>
        <x:v>Low Utilization / Smooth Flow</x:v>
      </x:c>
    </x:row>
    <x:row r="1112">
      <x:c r="A1112" t="n">
        <x:v>1111</x:v>
      </x:c>
      <x:c r="B1112" s="16" t="n">
        <x:v>46248.4375</x:v>
      </x:c>
      <x:c r="C1112" t="str">
        <x:v>Normal</x:v>
      </x:c>
      <x:c r="D1112" t="n">
        <x:v>10</x:v>
      </x:c>
      <x:c r="E1112" t="n">
        <x:v>3</x:v>
      </x:c>
      <x:c r="F1112" t="n">
        <x:v>2</x:v>
      </x:c>
      <x:c r="G1112" t="n">
        <x:v>5</x:v>
      </x:c>
      <x:c r="H1112" t="n">
        <x:v>24.2</x:v>
      </x:c>
      <x:c r="I1112" t="n">
        <x:v>0</x:v>
      </x:c>
      <x:c r="J1112" t="n">
        <x:v>22.3</x:v>
      </x:c>
      <x:c r="K1112" t="n">
        <x:v>32</x:v>
      </x:c>
      <x:c r="L1112" t="n">
        <x:v>2</x:v>
      </x:c>
      <x:c r="M1112" t="n">
        <x:v>2</x:v>
      </x:c>
      <x:c r="N1112" t="n">
        <x:v>1</x:v>
      </x:c>
      <x:c r="O1112" t="n">
        <x:v>1</x:v>
      </x:c>
      <x:c r="P1112" t="n">
        <x:v>1</x:v>
      </x:c>
      <x:c r="Q1112" t="n">
        <x:v>1</x:v>
      </x:c>
      <x:c r="R1112" t="n">
        <x:v>1</x:v>
      </x:c>
      <x:c r="S1112" t="n">
        <x:v>1</x:v>
      </x:c>
      <x:c r="T1112" t="n">
        <x:f>D1112</x:f>
        <x:v>10</x:v>
      </x:c>
      <x:c r="U1112" t="n">
        <x:f>Assumptions!$B$16</x:f>
        <x:v>45</x:v>
      </x:c>
      <x:c r="V1112" t="n">
        <x:f>MIN(T1112,U1112)</x:f>
        <x:v>10</x:v>
      </x:c>
      <x:c r="W1112" t="n">
        <x:f>Assumptions!$B$17</x:f>
        <x:v>31.5</x:v>
      </x:c>
      <x:c r="X1112" s="29" t="n">
        <x:f>V1112/W1112*100</x:f>
        <x:v>31.746031746031743</x:v>
      </x:c>
      <x:c r="Y1112" s="29" t="n">
        <x:f>T1112/U1112*100</x:f>
        <x:v>22.22222222222222</x:v>
      </x:c>
      <x:c r="Z1112" t="n">
        <x:f>MAX(U1112-T1112,0)</x:f>
        <x:v>35</x:v>
      </x:c>
      <x:c r="AA1112" t="n">
        <x:f>MAX(T1112-U1112,0)</x:f>
        <x:v>0</x:v>
      </x:c>
      <x:c r="AB1112" t="str">
        <x:f>IF(Y1112&gt;=100,"Capacity Gap",IF(Y1112&gt;=90,"Potential Bottleneck","No Bottleneck"))</x:f>
        <x:v>No Bottleneck</x:v>
      </x:c>
      <x:c r="AC1112" t="str">
        <x:f>IF(Y1112&lt;60,"Low Utilization / Smooth Flow",IF(Y1112&lt;=85,"Moderate Utilization",IF(Y1112&lt;90,"Transition / Capacity Pressure","High Utilization / Queue Risk")))</x:f>
        <x:v>Low Utilization / Smooth Flow</x:v>
      </x:c>
    </x:row>
    <x:row r="1113">
      <x:c r="A1113" t="n">
        <x:v>1112</x:v>
      </x:c>
      <x:c r="B1113" s="16" t="n">
        <x:v>46248.44097222222</x:v>
      </x:c>
      <x:c r="C1113" t="str">
        <x:v>Normal</x:v>
      </x:c>
      <x:c r="D1113" t="n">
        <x:v>14</x:v>
      </x:c>
      <x:c r="E1113" t="n">
        <x:v>4</x:v>
      </x:c>
      <x:c r="F1113" t="n">
        <x:v>4</x:v>
      </x:c>
      <x:c r="G1113" t="n">
        <x:v>6</x:v>
      </x:c>
      <x:c r="H1113" t="n">
        <x:v>21.7</x:v>
      </x:c>
      <x:c r="I1113" t="n">
        <x:v>0</x:v>
      </x:c>
      <x:c r="J1113" t="n">
        <x:v>31.2</x:v>
      </x:c>
      <x:c r="K1113" t="n">
        <x:v>42.4</x:v>
      </x:c>
      <x:c r="L1113" t="n">
        <x:v>2</x:v>
      </x:c>
      <x:c r="M1113" t="n">
        <x:v>3</x:v>
      </x:c>
      <x:c r="N1113" t="n">
        <x:v>3</x:v>
      </x:c>
      <x:c r="O1113" t="n">
        <x:v>1</x:v>
      </x:c>
      <x:c r="P1113" t="n">
        <x:v>2</x:v>
      </x:c>
      <x:c r="Q1113" t="n">
        <x:v>1</x:v>
      </x:c>
      <x:c r="R1113" t="n">
        <x:v>1</x:v>
      </x:c>
      <x:c r="S1113" t="n">
        <x:v>1</x:v>
      </x:c>
      <x:c r="T1113" t="n">
        <x:f>D1113</x:f>
        <x:v>14</x:v>
      </x:c>
      <x:c r="U1113" t="n">
        <x:f>Assumptions!$B$16</x:f>
        <x:v>45</x:v>
      </x:c>
      <x:c r="V1113" t="n">
        <x:f>MIN(T1113,U1113)</x:f>
        <x:v>14</x:v>
      </x:c>
      <x:c r="W1113" t="n">
        <x:f>Assumptions!$B$17</x:f>
        <x:v>31.5</x:v>
      </x:c>
      <x:c r="X1113" s="29" t="n">
        <x:f>V1113/W1113*100</x:f>
        <x:v>44.44444444444444</x:v>
      </x:c>
      <x:c r="Y1113" s="29" t="n">
        <x:f>T1113/U1113*100</x:f>
        <x:v>31.11111111111111</x:v>
      </x:c>
      <x:c r="Z1113" t="n">
        <x:f>MAX(U1113-T1113,0)</x:f>
        <x:v>31</x:v>
      </x:c>
      <x:c r="AA1113" t="n">
        <x:f>MAX(T1113-U1113,0)</x:f>
        <x:v>0</x:v>
      </x:c>
      <x:c r="AB1113" t="str">
        <x:f>IF(Y1113&gt;=100,"Capacity Gap",IF(Y1113&gt;=90,"Potential Bottleneck","No Bottleneck"))</x:f>
        <x:v>No Bottleneck</x:v>
      </x:c>
      <x:c r="AC1113" t="str">
        <x:f>IF(Y1113&lt;60,"Low Utilization / Smooth Flow",IF(Y1113&lt;=85,"Moderate Utilization",IF(Y1113&lt;90,"Transition / Capacity Pressure","High Utilization / Queue Risk")))</x:f>
        <x:v>Low Utilization / Smooth Flow</x:v>
      </x:c>
    </x:row>
    <x:row r="1114">
      <x:c r="A1114" t="n">
        <x:v>1113</x:v>
      </x:c>
      <x:c r="B1114" s="16" t="n">
        <x:v>46248.444444444445</x:v>
      </x:c>
      <x:c r="C1114" t="str">
        <x:v>Normal</x:v>
      </x:c>
      <x:c r="D1114" t="n">
        <x:v>10</x:v>
      </x:c>
      <x:c r="E1114" t="n">
        <x:v>3</x:v>
      </x:c>
      <x:c r="F1114" t="n">
        <x:v>2</x:v>
      </x:c>
      <x:c r="G1114" t="n">
        <x:v>5</x:v>
      </x:c>
      <x:c r="H1114" t="n">
        <x:v>25</x:v>
      </x:c>
      <x:c r="I1114" t="n">
        <x:v>0</x:v>
      </x:c>
      <x:c r="J1114" t="n">
        <x:v>22.3</x:v>
      </x:c>
      <x:c r="K1114" t="n">
        <x:v>37.8</x:v>
      </x:c>
      <x:c r="L1114" t="n">
        <x:v>2</x:v>
      </x:c>
      <x:c r="M1114" t="n">
        <x:v>2</x:v>
      </x:c>
      <x:c r="N1114" t="n">
        <x:v>2</x:v>
      </x:c>
      <x:c r="O1114" t="n">
        <x:v>1</x:v>
      </x:c>
      <x:c r="P1114" t="n">
        <x:v>1</x:v>
      </x:c>
      <x:c r="Q1114" t="n">
        <x:v>1</x:v>
      </x:c>
      <x:c r="R1114" t="n">
        <x:v>1</x:v>
      </x:c>
      <x:c r="S1114" t="n">
        <x:v>0</x:v>
      </x:c>
      <x:c r="T1114" t="n">
        <x:f>D1114</x:f>
        <x:v>10</x:v>
      </x:c>
      <x:c r="U1114" t="n">
        <x:f>Assumptions!$B$16</x:f>
        <x:v>45</x:v>
      </x:c>
      <x:c r="V1114" t="n">
        <x:f>MIN(T1114,U1114)</x:f>
        <x:v>10</x:v>
      </x:c>
      <x:c r="W1114" t="n">
        <x:f>Assumptions!$B$17</x:f>
        <x:v>31.5</x:v>
      </x:c>
      <x:c r="X1114" s="29" t="n">
        <x:f>V1114/W1114*100</x:f>
        <x:v>31.746031746031743</x:v>
      </x:c>
      <x:c r="Y1114" s="29" t="n">
        <x:f>T1114/U1114*100</x:f>
        <x:v>22.22222222222222</x:v>
      </x:c>
      <x:c r="Z1114" t="n">
        <x:f>MAX(U1114-T1114,0)</x:f>
        <x:v>35</x:v>
      </x:c>
      <x:c r="AA1114" t="n">
        <x:f>MAX(T1114-U1114,0)</x:f>
        <x:v>0</x:v>
      </x:c>
      <x:c r="AB1114" t="str">
        <x:f>IF(Y1114&gt;=100,"Capacity Gap",IF(Y1114&gt;=90,"Potential Bottleneck","No Bottleneck"))</x:f>
        <x:v>No Bottleneck</x:v>
      </x:c>
      <x:c r="AC1114" t="str">
        <x:f>IF(Y1114&lt;60,"Low Utilization / Smooth Flow",IF(Y1114&lt;=85,"Moderate Utilization",IF(Y1114&lt;90,"Transition / Capacity Pressure","High Utilization / Queue Risk")))</x:f>
        <x:v>Low Utilization / Smooth Flow</x:v>
      </x:c>
    </x:row>
    <x:row r="1115">
      <x:c r="A1115" t="n">
        <x:v>1114</x:v>
      </x:c>
      <x:c r="B1115" s="16" t="n">
        <x:v>46248.447916666664</x:v>
      </x:c>
      <x:c r="C1115" t="str">
        <x:v>Normal</x:v>
      </x:c>
      <x:c r="D1115" t="n">
        <x:v>13</x:v>
      </x:c>
      <x:c r="E1115" t="n">
        <x:v>4</x:v>
      </x:c>
      <x:c r="F1115" t="n">
        <x:v>3</x:v>
      </x:c>
      <x:c r="G1115" t="n">
        <x:v>6</x:v>
      </x:c>
      <x:c r="H1115" t="n">
        <x:v>21.4</x:v>
      </x:c>
      <x:c r="I1115" t="n">
        <x:v>0</x:v>
      </x:c>
      <x:c r="J1115" t="n">
        <x:v>29</x:v>
      </x:c>
      <x:c r="K1115" t="n">
        <x:v>42.5</x:v>
      </x:c>
      <x:c r="L1115" t="n">
        <x:v>3</x:v>
      </x:c>
      <x:c r="M1115" t="n">
        <x:v>3</x:v>
      </x:c>
      <x:c r="N1115" t="n">
        <x:v>2</x:v>
      </x:c>
      <x:c r="O1115" t="n">
        <x:v>1</x:v>
      </x:c>
      <x:c r="P1115" t="n">
        <x:v>1</x:v>
      </x:c>
      <x:c r="Q1115" t="n">
        <x:v>1</x:v>
      </x:c>
      <x:c r="R1115" t="n">
        <x:v>1</x:v>
      </x:c>
      <x:c r="S1115" t="n">
        <x:v>1</x:v>
      </x:c>
      <x:c r="T1115" t="n">
        <x:f>D1115</x:f>
        <x:v>13</x:v>
      </x:c>
      <x:c r="U1115" t="n">
        <x:f>Assumptions!$B$16</x:f>
        <x:v>45</x:v>
      </x:c>
      <x:c r="V1115" t="n">
        <x:f>MIN(T1115,U1115)</x:f>
        <x:v>13</x:v>
      </x:c>
      <x:c r="W1115" t="n">
        <x:f>Assumptions!$B$17</x:f>
        <x:v>31.5</x:v>
      </x:c>
      <x:c r="X1115" s="29" t="n">
        <x:f>V1115/W1115*100</x:f>
        <x:v>41.269841269841265</x:v>
      </x:c>
      <x:c r="Y1115" s="29" t="n">
        <x:f>T1115/U1115*100</x:f>
        <x:v>28.888888888888886</x:v>
      </x:c>
      <x:c r="Z1115" t="n">
        <x:f>MAX(U1115-T1115,0)</x:f>
        <x:v>32</x:v>
      </x:c>
      <x:c r="AA1115" t="n">
        <x:f>MAX(T1115-U1115,0)</x:f>
        <x:v>0</x:v>
      </x:c>
      <x:c r="AB1115" t="str">
        <x:f>IF(Y1115&gt;=100,"Capacity Gap",IF(Y1115&gt;=90,"Potential Bottleneck","No Bottleneck"))</x:f>
        <x:v>No Bottleneck</x:v>
      </x:c>
      <x:c r="AC1115" t="str">
        <x:f>IF(Y1115&lt;60,"Low Utilization / Smooth Flow",IF(Y1115&lt;=85,"Moderate Utilization",IF(Y1115&lt;90,"Transition / Capacity Pressure","High Utilization / Queue Risk")))</x:f>
        <x:v>Low Utilization / Smooth Flow</x:v>
      </x:c>
    </x:row>
    <x:row r="1116">
      <x:c r="A1116" t="n">
        <x:v>1115</x:v>
      </x:c>
      <x:c r="B1116" s="16" t="n">
        <x:v>46248.45138888889</x:v>
      </x:c>
      <x:c r="C1116" t="str">
        <x:v>Normal</x:v>
      </x:c>
      <x:c r="D1116" t="n">
        <x:v>14</x:v>
      </x:c>
      <x:c r="E1116" t="n">
        <x:v>4</x:v>
      </x:c>
      <x:c r="F1116" t="n">
        <x:v>4</x:v>
      </x:c>
      <x:c r="G1116" t="n">
        <x:v>6</x:v>
      </x:c>
      <x:c r="H1116" t="n">
        <x:v>19.6</x:v>
      </x:c>
      <x:c r="I1116" t="n">
        <x:v>0</x:v>
      </x:c>
      <x:c r="J1116" t="n">
        <x:v>31.2</x:v>
      </x:c>
      <x:c r="K1116" t="n">
        <x:v>43.3</x:v>
      </x:c>
      <x:c r="L1116" t="n">
        <x:v>3</x:v>
      </x:c>
      <x:c r="M1116" t="n">
        <x:v>3</x:v>
      </x:c>
      <x:c r="N1116" t="n">
        <x:v>3</x:v>
      </x:c>
      <x:c r="O1116" t="n">
        <x:v>2</x:v>
      </x:c>
      <x:c r="P1116" t="n">
        <x:v>1</x:v>
      </x:c>
      <x:c r="Q1116" t="n">
        <x:v>1</x:v>
      </x:c>
      <x:c r="R1116" t="n">
        <x:v>1</x:v>
      </x:c>
      <x:c r="S1116" t="n">
        <x:v>0</x:v>
      </x:c>
      <x:c r="T1116" t="n">
        <x:f>D1116</x:f>
        <x:v>14</x:v>
      </x:c>
      <x:c r="U1116" t="n">
        <x:f>Assumptions!$B$16</x:f>
        <x:v>45</x:v>
      </x:c>
      <x:c r="V1116" t="n">
        <x:f>MIN(T1116,U1116)</x:f>
        <x:v>14</x:v>
      </x:c>
      <x:c r="W1116" t="n">
        <x:f>Assumptions!$B$17</x:f>
        <x:v>31.5</x:v>
      </x:c>
      <x:c r="X1116" s="29" t="n">
        <x:f>V1116/W1116*100</x:f>
        <x:v>44.44444444444444</x:v>
      </x:c>
      <x:c r="Y1116" s="29" t="n">
        <x:f>T1116/U1116*100</x:f>
        <x:v>31.11111111111111</x:v>
      </x:c>
      <x:c r="Z1116" t="n">
        <x:f>MAX(U1116-T1116,0)</x:f>
        <x:v>31</x:v>
      </x:c>
      <x:c r="AA1116" t="n">
        <x:f>MAX(T1116-U1116,0)</x:f>
        <x:v>0</x:v>
      </x:c>
      <x:c r="AB1116" t="str">
        <x:f>IF(Y1116&gt;=100,"Capacity Gap",IF(Y1116&gt;=90,"Potential Bottleneck","No Bottleneck"))</x:f>
        <x:v>No Bottleneck</x:v>
      </x:c>
      <x:c r="AC1116" t="str">
        <x:f>IF(Y1116&lt;60,"Low Utilization / Smooth Flow",IF(Y1116&lt;=85,"Moderate Utilization",IF(Y1116&lt;90,"Transition / Capacity Pressure","High Utilization / Queue Risk")))</x:f>
        <x:v>Low Utilization / Smooth Flow</x:v>
      </x:c>
    </x:row>
    <x:row r="1117">
      <x:c r="A1117" t="n">
        <x:v>1116</x:v>
      </x:c>
      <x:c r="B1117" s="16" t="n">
        <x:v>46248.45486111111</x:v>
      </x:c>
      <x:c r="C1117" t="str">
        <x:v>Normal</x:v>
      </x:c>
      <x:c r="D1117" t="n">
        <x:v>10</x:v>
      </x:c>
      <x:c r="E1117" t="n">
        <x:v>3</x:v>
      </x:c>
      <x:c r="F1117" t="n">
        <x:v>2</x:v>
      </x:c>
      <x:c r="G1117" t="n">
        <x:v>5</x:v>
      </x:c>
      <x:c r="H1117" t="n">
        <x:v>19.1</x:v>
      </x:c>
      <x:c r="I1117" t="n">
        <x:v>0</x:v>
      </x:c>
      <x:c r="J1117" t="n">
        <x:v>22.3</x:v>
      </x:c>
      <x:c r="K1117" t="n">
        <x:v>34.2</x:v>
      </x:c>
      <x:c r="L1117" t="n">
        <x:v>2</x:v>
      </x:c>
      <x:c r="M1117" t="n">
        <x:v>2</x:v>
      </x:c>
      <x:c r="N1117" t="n">
        <x:v>2</x:v>
      </x:c>
      <x:c r="O1117" t="n">
        <x:v>1</x:v>
      </x:c>
      <x:c r="P1117" t="n">
        <x:v>1</x:v>
      </x:c>
      <x:c r="Q1117" t="n">
        <x:v>1</x:v>
      </x:c>
      <x:c r="R1117" t="n">
        <x:v>1</x:v>
      </x:c>
      <x:c r="S1117" t="n">
        <x:v>0</x:v>
      </x:c>
      <x:c r="T1117" t="n">
        <x:f>D1117</x:f>
        <x:v>10</x:v>
      </x:c>
      <x:c r="U1117" t="n">
        <x:f>Assumptions!$B$16</x:f>
        <x:v>45</x:v>
      </x:c>
      <x:c r="V1117" t="n">
        <x:f>MIN(T1117,U1117)</x:f>
        <x:v>10</x:v>
      </x:c>
      <x:c r="W1117" t="n">
        <x:f>Assumptions!$B$17</x:f>
        <x:v>31.5</x:v>
      </x:c>
      <x:c r="X1117" s="29" t="n">
        <x:f>V1117/W1117*100</x:f>
        <x:v>31.746031746031743</x:v>
      </x:c>
      <x:c r="Y1117" s="29" t="n">
        <x:f>T1117/U1117*100</x:f>
        <x:v>22.22222222222222</x:v>
      </x:c>
      <x:c r="Z1117" t="n">
        <x:f>MAX(U1117-T1117,0)</x:f>
        <x:v>35</x:v>
      </x:c>
      <x:c r="AA1117" t="n">
        <x:f>MAX(T1117-U1117,0)</x:f>
        <x:v>0</x:v>
      </x:c>
      <x:c r="AB1117" t="str">
        <x:f>IF(Y1117&gt;=100,"Capacity Gap",IF(Y1117&gt;=90,"Potential Bottleneck","No Bottleneck"))</x:f>
        <x:v>No Bottleneck</x:v>
      </x:c>
      <x:c r="AC1117" t="str">
        <x:f>IF(Y1117&lt;60,"Low Utilization / Smooth Flow",IF(Y1117&lt;=85,"Moderate Utilization",IF(Y1117&lt;90,"Transition / Capacity Pressure","High Utilization / Queue Risk")))</x:f>
        <x:v>Low Utilization / Smooth Flow</x:v>
      </x:c>
    </x:row>
    <x:row r="1118">
      <x:c r="A1118" t="n">
        <x:v>1117</x:v>
      </x:c>
      <x:c r="B1118" s="16" t="n">
        <x:v>46248.458333333336</x:v>
      </x:c>
      <x:c r="C1118" t="str">
        <x:v>Normal</x:v>
      </x:c>
      <x:c r="D1118" t="n">
        <x:v>15</x:v>
      </x:c>
      <x:c r="E1118" t="n">
        <x:v>4</x:v>
      </x:c>
      <x:c r="F1118" t="n">
        <x:v>4</x:v>
      </x:c>
      <x:c r="G1118" t="n">
        <x:v>7</x:v>
      </x:c>
      <x:c r="H1118" t="n">
        <x:v>19.5</x:v>
      </x:c>
      <x:c r="I1118" t="n">
        <x:v>0</x:v>
      </x:c>
      <x:c r="J1118" t="n">
        <x:v>33.4</x:v>
      </x:c>
      <x:c r="K1118" t="n">
        <x:v>34.7</x:v>
      </x:c>
      <x:c r="L1118" t="n">
        <x:v>3</x:v>
      </x:c>
      <x:c r="M1118" t="n">
        <x:v>3</x:v>
      </x:c>
      <x:c r="N1118" t="n">
        <x:v>2</x:v>
      </x:c>
      <x:c r="O1118" t="n">
        <x:v>2</x:v>
      </x:c>
      <x:c r="P1118" t="n">
        <x:v>2</x:v>
      </x:c>
      <x:c r="Q1118" t="n">
        <x:v>2</x:v>
      </x:c>
      <x:c r="R1118" t="n">
        <x:v>1</x:v>
      </x:c>
      <x:c r="S1118" t="n">
        <x:v>0</x:v>
      </x:c>
      <x:c r="T1118" t="n">
        <x:f>D1118</x:f>
        <x:v>15</x:v>
      </x:c>
      <x:c r="U1118" t="n">
        <x:f>Assumptions!$B$16</x:f>
        <x:v>45</x:v>
      </x:c>
      <x:c r="V1118" t="n">
        <x:f>MIN(T1118,U1118)</x:f>
        <x:v>15</x:v>
      </x:c>
      <x:c r="W1118" t="n">
        <x:f>Assumptions!$B$17</x:f>
        <x:v>31.5</x:v>
      </x:c>
      <x:c r="X1118" s="29" t="n">
        <x:f>V1118/W1118*100</x:f>
        <x:v>47.61904761904761</x:v>
      </x:c>
      <x:c r="Y1118" s="29" t="n">
        <x:f>T1118/U1118*100</x:f>
        <x:v>33.33333333333333</x:v>
      </x:c>
      <x:c r="Z1118" t="n">
        <x:f>MAX(U1118-T1118,0)</x:f>
        <x:v>30</x:v>
      </x:c>
      <x:c r="AA1118" t="n">
        <x:f>MAX(T1118-U1118,0)</x:f>
        <x:v>0</x:v>
      </x:c>
      <x:c r="AB1118" t="str">
        <x:f>IF(Y1118&gt;=100,"Capacity Gap",IF(Y1118&gt;=90,"Potential Bottleneck","No Bottleneck"))</x:f>
        <x:v>No Bottleneck</x:v>
      </x:c>
      <x:c r="AC1118" t="str">
        <x:f>IF(Y1118&lt;60,"Low Utilization / Smooth Flow",IF(Y1118&lt;=85,"Moderate Utilization",IF(Y1118&lt;90,"Transition / Capacity Pressure","High Utilization / Queue Risk")))</x:f>
        <x:v>Low Utilization / Smooth Flow</x:v>
      </x:c>
    </x:row>
    <x:row r="1119">
      <x:c r="A1119" t="n">
        <x:v>1118</x:v>
      </x:c>
      <x:c r="B1119" s="16" t="n">
        <x:v>46248.461805555555</x:v>
      </x:c>
      <x:c r="C1119" t="str">
        <x:v>Normal</x:v>
      </x:c>
      <x:c r="D1119" t="n">
        <x:v>11</x:v>
      </x:c>
      <x:c r="E1119" t="n">
        <x:v>3</x:v>
      </x:c>
      <x:c r="F1119" t="n">
        <x:v>3</x:v>
      </x:c>
      <x:c r="G1119" t="n">
        <x:v>5</x:v>
      </x:c>
      <x:c r="H1119" t="n">
        <x:v>19.8</x:v>
      </x:c>
      <x:c r="I1119" t="n">
        <x:v>0</x:v>
      </x:c>
      <x:c r="J1119" t="n">
        <x:v>24.5</x:v>
      </x:c>
      <x:c r="K1119" t="n">
        <x:v>36.6</x:v>
      </x:c>
      <x:c r="L1119" t="n">
        <x:v>2</x:v>
      </x:c>
      <x:c r="M1119" t="n">
        <x:v>2</x:v>
      </x:c>
      <x:c r="N1119" t="n">
        <x:v>2</x:v>
      </x:c>
      <x:c r="O1119" t="n">
        <x:v>1</x:v>
      </x:c>
      <x:c r="P1119" t="n">
        <x:v>1</x:v>
      </x:c>
      <x:c r="Q1119" t="n">
        <x:v>1</x:v>
      </x:c>
      <x:c r="R1119" t="n">
        <x:v>1</x:v>
      </x:c>
      <x:c r="S1119" t="n">
        <x:v>1</x:v>
      </x:c>
      <x:c r="T1119" t="n">
        <x:f>D1119</x:f>
        <x:v>11</x:v>
      </x:c>
      <x:c r="U1119" t="n">
        <x:f>Assumptions!$B$16</x:f>
        <x:v>45</x:v>
      </x:c>
      <x:c r="V1119" t="n">
        <x:f>MIN(T1119,U1119)</x:f>
        <x:v>11</x:v>
      </x:c>
      <x:c r="W1119" t="n">
        <x:f>Assumptions!$B$17</x:f>
        <x:v>31.5</x:v>
      </x:c>
      <x:c r="X1119" s="29" t="n">
        <x:f>V1119/W1119*100</x:f>
        <x:v>34.92063492063492</x:v>
      </x:c>
      <x:c r="Y1119" s="29" t="n">
        <x:f>T1119/U1119*100</x:f>
        <x:v>24.444444444444443</x:v>
      </x:c>
      <x:c r="Z1119" t="n">
        <x:f>MAX(U1119-T1119,0)</x:f>
        <x:v>34</x:v>
      </x:c>
      <x:c r="AA1119" t="n">
        <x:f>MAX(T1119-U1119,0)</x:f>
        <x:v>0</x:v>
      </x:c>
      <x:c r="AB1119" t="str">
        <x:f>IF(Y1119&gt;=100,"Capacity Gap",IF(Y1119&gt;=90,"Potential Bottleneck","No Bottleneck"))</x:f>
        <x:v>No Bottleneck</x:v>
      </x:c>
      <x:c r="AC1119" t="str">
        <x:f>IF(Y1119&lt;60,"Low Utilization / Smooth Flow",IF(Y1119&lt;=85,"Moderate Utilization",IF(Y1119&lt;90,"Transition / Capacity Pressure","High Utilization / Queue Risk")))</x:f>
        <x:v>Low Utilization / Smooth Flow</x:v>
      </x:c>
    </x:row>
    <x:row r="1120">
      <x:c r="A1120" t="n">
        <x:v>1119</x:v>
      </x:c>
      <x:c r="B1120" s="16" t="n">
        <x:v>46248.46527777778</x:v>
      </x:c>
      <x:c r="C1120" t="str">
        <x:v>Normal</x:v>
      </x:c>
      <x:c r="D1120" t="n">
        <x:v>10</x:v>
      </x:c>
      <x:c r="E1120" t="n">
        <x:v>3</x:v>
      </x:c>
      <x:c r="F1120" t="n">
        <x:v>2</x:v>
      </x:c>
      <x:c r="G1120" t="n">
        <x:v>5</x:v>
      </x:c>
      <x:c r="H1120" t="n">
        <x:v>18.5</x:v>
      </x:c>
      <x:c r="I1120" t="n">
        <x:v>0</x:v>
      </x:c>
      <x:c r="J1120" t="n">
        <x:v>22.3</x:v>
      </x:c>
      <x:c r="K1120" t="n">
        <x:v>41.7</x:v>
      </x:c>
      <x:c r="L1120" t="n">
        <x:v>2</x:v>
      </x:c>
      <x:c r="M1120" t="n">
        <x:v>2</x:v>
      </x:c>
      <x:c r="N1120" t="n">
        <x:v>2</x:v>
      </x:c>
      <x:c r="O1120" t="n">
        <x:v>1</x:v>
      </x:c>
      <x:c r="P1120" t="n">
        <x:v>1</x:v>
      </x:c>
      <x:c r="Q1120" t="n">
        <x:v>1</x:v>
      </x:c>
      <x:c r="R1120" t="n">
        <x:v>1</x:v>
      </x:c>
      <x:c r="S1120" t="n">
        <x:v>0</x:v>
      </x:c>
      <x:c r="T1120" t="n">
        <x:f>D1120</x:f>
        <x:v>10</x:v>
      </x:c>
      <x:c r="U1120" t="n">
        <x:f>Assumptions!$B$16</x:f>
        <x:v>45</x:v>
      </x:c>
      <x:c r="V1120" t="n">
        <x:f>MIN(T1120,U1120)</x:f>
        <x:v>10</x:v>
      </x:c>
      <x:c r="W1120" t="n">
        <x:f>Assumptions!$B$17</x:f>
        <x:v>31.5</x:v>
      </x:c>
      <x:c r="X1120" s="29" t="n">
        <x:f>V1120/W1120*100</x:f>
        <x:v>31.746031746031743</x:v>
      </x:c>
      <x:c r="Y1120" s="29" t="n">
        <x:f>T1120/U1120*100</x:f>
        <x:v>22.22222222222222</x:v>
      </x:c>
      <x:c r="Z1120" t="n">
        <x:f>MAX(U1120-T1120,0)</x:f>
        <x:v>35</x:v>
      </x:c>
      <x:c r="AA1120" t="n">
        <x:f>MAX(T1120-U1120,0)</x:f>
        <x:v>0</x:v>
      </x:c>
      <x:c r="AB1120" t="str">
        <x:f>IF(Y1120&gt;=100,"Capacity Gap",IF(Y1120&gt;=90,"Potential Bottleneck","No Bottleneck"))</x:f>
        <x:v>No Bottleneck</x:v>
      </x:c>
      <x:c r="AC1120" t="str">
        <x:f>IF(Y1120&lt;60,"Low Utilization / Smooth Flow",IF(Y1120&lt;=85,"Moderate Utilization",IF(Y1120&lt;90,"Transition / Capacity Pressure","High Utilization / Queue Risk")))</x:f>
        <x:v>Low Utilization / Smooth Flow</x:v>
      </x:c>
    </x:row>
    <x:row r="1121">
      <x:c r="A1121" t="n">
        <x:v>1120</x:v>
      </x:c>
      <x:c r="B1121" s="16" t="n">
        <x:v>46248.46875</x:v>
      </x:c>
      <x:c r="C1121" t="str">
        <x:v>Normal</x:v>
      </x:c>
      <x:c r="D1121" t="n">
        <x:v>9</x:v>
      </x:c>
      <x:c r="E1121" t="n">
        <x:v>3</x:v>
      </x:c>
      <x:c r="F1121" t="n">
        <x:v>2</x:v>
      </x:c>
      <x:c r="G1121" t="n">
        <x:v>4</x:v>
      </x:c>
      <x:c r="H1121" t="n">
        <x:v>16.2</x:v>
      </x:c>
      <x:c r="I1121" t="n">
        <x:v>0</x:v>
      </x:c>
      <x:c r="J1121" t="n">
        <x:v>20.1</x:v>
      </x:c>
      <x:c r="K1121" t="n">
        <x:v>37.8</x:v>
      </x:c>
      <x:c r="L1121" t="n">
        <x:v>2</x:v>
      </x:c>
      <x:c r="M1121" t="n">
        <x:v>2</x:v>
      </x:c>
      <x:c r="N1121" t="n">
        <x:v>1</x:v>
      </x:c>
      <x:c r="O1121" t="n">
        <x:v>1</x:v>
      </x:c>
      <x:c r="P1121" t="n">
        <x:v>1</x:v>
      </x:c>
      <x:c r="Q1121" t="n">
        <x:v>1</x:v>
      </x:c>
      <x:c r="R1121" t="n">
        <x:v>1</x:v>
      </x:c>
      <x:c r="S1121" t="n">
        <x:v>0</x:v>
      </x:c>
      <x:c r="T1121" t="n">
        <x:f>D1121</x:f>
        <x:v>9</x:v>
      </x:c>
      <x:c r="U1121" t="n">
        <x:f>Assumptions!$B$16</x:f>
        <x:v>45</x:v>
      </x:c>
      <x:c r="V1121" t="n">
        <x:f>MIN(T1121,U1121)</x:f>
        <x:v>9</x:v>
      </x:c>
      <x:c r="W1121" t="n">
        <x:f>Assumptions!$B$17</x:f>
        <x:v>31.5</x:v>
      </x:c>
      <x:c r="X1121" s="29" t="n">
        <x:f>V1121/W1121*100</x:f>
        <x:v>28.57142857142857</x:v>
      </x:c>
      <x:c r="Y1121" s="29" t="n">
        <x:f>T1121/U1121*100</x:f>
        <x:v>20</x:v>
      </x:c>
      <x:c r="Z1121" t="n">
        <x:f>MAX(U1121-T1121,0)</x:f>
        <x:v>36</x:v>
      </x:c>
      <x:c r="AA1121" t="n">
        <x:f>MAX(T1121-U1121,0)</x:f>
        <x:v>0</x:v>
      </x:c>
      <x:c r="AB1121" t="str">
        <x:f>IF(Y1121&gt;=100,"Capacity Gap",IF(Y1121&gt;=90,"Potential Bottleneck","No Bottleneck"))</x:f>
        <x:v>No Bottleneck</x:v>
      </x:c>
      <x:c r="AC1121" t="str">
        <x:f>IF(Y1121&lt;60,"Low Utilization / Smooth Flow",IF(Y1121&lt;=85,"Moderate Utilization",IF(Y1121&lt;90,"Transition / Capacity Pressure","High Utilization / Queue Risk")))</x:f>
        <x:v>Low Utilization / Smooth Flow</x:v>
      </x:c>
    </x:row>
    <x:row r="1122">
      <x:c r="A1122" t="n">
        <x:v>1121</x:v>
      </x:c>
      <x:c r="B1122" s="16" t="n">
        <x:v>46248.47222222222</x:v>
      </x:c>
      <x:c r="C1122" t="str">
        <x:v>Normal</x:v>
      </x:c>
      <x:c r="D1122" t="n">
        <x:v>14</x:v>
      </x:c>
      <x:c r="E1122" t="n">
        <x:v>4</x:v>
      </x:c>
      <x:c r="F1122" t="n">
        <x:v>4</x:v>
      </x:c>
      <x:c r="G1122" t="n">
        <x:v>6</x:v>
      </x:c>
      <x:c r="H1122" t="n">
        <x:v>16.2</x:v>
      </x:c>
      <x:c r="I1122" t="n">
        <x:v>0</x:v>
      </x:c>
      <x:c r="J1122" t="n">
        <x:v>31.2</x:v>
      </x:c>
      <x:c r="K1122" t="n">
        <x:v>38.5</x:v>
      </x:c>
      <x:c r="L1122" t="n">
        <x:v>2</x:v>
      </x:c>
      <x:c r="M1122" t="n">
        <x:v>2</x:v>
      </x:c>
      <x:c r="N1122" t="n">
        <x:v>3</x:v>
      </x:c>
      <x:c r="O1122" t="n">
        <x:v>2</x:v>
      </x:c>
      <x:c r="P1122" t="n">
        <x:v>1</x:v>
      </x:c>
      <x:c r="Q1122" t="n">
        <x:v>2</x:v>
      </x:c>
      <x:c r="R1122" t="n">
        <x:v>1</x:v>
      </x:c>
      <x:c r="S1122" t="n">
        <x:v>1</x:v>
      </x:c>
      <x:c r="T1122" t="n">
        <x:f>D1122</x:f>
        <x:v>14</x:v>
      </x:c>
      <x:c r="U1122" t="n">
        <x:f>Assumptions!$B$16</x:f>
        <x:v>45</x:v>
      </x:c>
      <x:c r="V1122" t="n">
        <x:f>MIN(T1122,U1122)</x:f>
        <x:v>14</x:v>
      </x:c>
      <x:c r="W1122" t="n">
        <x:f>Assumptions!$B$17</x:f>
        <x:v>31.5</x:v>
      </x:c>
      <x:c r="X1122" s="29" t="n">
        <x:f>V1122/W1122*100</x:f>
        <x:v>44.44444444444444</x:v>
      </x:c>
      <x:c r="Y1122" s="29" t="n">
        <x:f>T1122/U1122*100</x:f>
        <x:v>31.11111111111111</x:v>
      </x:c>
      <x:c r="Z1122" t="n">
        <x:f>MAX(U1122-T1122,0)</x:f>
        <x:v>31</x:v>
      </x:c>
      <x:c r="AA1122" t="n">
        <x:f>MAX(T1122-U1122,0)</x:f>
        <x:v>0</x:v>
      </x:c>
      <x:c r="AB1122" t="str">
        <x:f>IF(Y1122&gt;=100,"Capacity Gap",IF(Y1122&gt;=90,"Potential Bottleneck","No Bottleneck"))</x:f>
        <x:v>No Bottleneck</x:v>
      </x:c>
      <x:c r="AC1122" t="str">
        <x:f>IF(Y1122&lt;60,"Low Utilization / Smooth Flow",IF(Y1122&lt;=85,"Moderate Utilization",IF(Y1122&lt;90,"Transition / Capacity Pressure","High Utilization / Queue Risk")))</x:f>
        <x:v>Low Utilization / Smooth Flow</x:v>
      </x:c>
    </x:row>
    <x:row r="1123">
      <x:c r="A1123" t="n">
        <x:v>1122</x:v>
      </x:c>
      <x:c r="B1123" s="16" t="n">
        <x:v>46248.475694444445</x:v>
      </x:c>
      <x:c r="C1123" t="str">
        <x:v>Normal</x:v>
      </x:c>
      <x:c r="D1123" t="n">
        <x:v>12</x:v>
      </x:c>
      <x:c r="E1123" t="n">
        <x:v>4</x:v>
      </x:c>
      <x:c r="F1123" t="n">
        <x:v>3</x:v>
      </x:c>
      <x:c r="G1123" t="n">
        <x:v>5</x:v>
      </x:c>
      <x:c r="H1123" t="n">
        <x:v>19.7</x:v>
      </x:c>
      <x:c r="I1123" t="n">
        <x:v>0</x:v>
      </x:c>
      <x:c r="J1123" t="n">
        <x:v>26.8</x:v>
      </x:c>
      <x:c r="K1123" t="n">
        <x:v>34.6</x:v>
      </x:c>
      <x:c r="L1123" t="n">
        <x:v>2</x:v>
      </x:c>
      <x:c r="M1123" t="n">
        <x:v>2</x:v>
      </x:c>
      <x:c r="N1123" t="n">
        <x:v>2</x:v>
      </x:c>
      <x:c r="O1123" t="n">
        <x:v>1</x:v>
      </x:c>
      <x:c r="P1123" t="n">
        <x:v>1</x:v>
      </x:c>
      <x:c r="Q1123" t="n">
        <x:v>2</x:v>
      </x:c>
      <x:c r="R1123" t="n">
        <x:v>1</x:v>
      </x:c>
      <x:c r="S1123" t="n">
        <x:v>1</x:v>
      </x:c>
      <x:c r="T1123" t="n">
        <x:f>D1123</x:f>
        <x:v>12</x:v>
      </x:c>
      <x:c r="U1123" t="n">
        <x:f>Assumptions!$B$16</x:f>
        <x:v>45</x:v>
      </x:c>
      <x:c r="V1123" t="n">
        <x:f>MIN(T1123,U1123)</x:f>
        <x:v>12</x:v>
      </x:c>
      <x:c r="W1123" t="n">
        <x:f>Assumptions!$B$17</x:f>
        <x:v>31.5</x:v>
      </x:c>
      <x:c r="X1123" s="29" t="n">
        <x:f>V1123/W1123*100</x:f>
        <x:v>38.095238095238095</x:v>
      </x:c>
      <x:c r="Y1123" s="29" t="n">
        <x:f>T1123/U1123*100</x:f>
        <x:v>26.666666666666668</x:v>
      </x:c>
      <x:c r="Z1123" t="n">
        <x:f>MAX(U1123-T1123,0)</x:f>
        <x:v>33</x:v>
      </x:c>
      <x:c r="AA1123" t="n">
        <x:f>MAX(T1123-U1123,0)</x:f>
        <x:v>0</x:v>
      </x:c>
      <x:c r="AB1123" t="str">
        <x:f>IF(Y1123&gt;=100,"Capacity Gap",IF(Y1123&gt;=90,"Potential Bottleneck","No Bottleneck"))</x:f>
        <x:v>No Bottleneck</x:v>
      </x:c>
      <x:c r="AC1123" t="str">
        <x:f>IF(Y1123&lt;60,"Low Utilization / Smooth Flow",IF(Y1123&lt;=85,"Moderate Utilization",IF(Y1123&lt;90,"Transition / Capacity Pressure","High Utilization / Queue Risk")))</x:f>
        <x:v>Low Utilization / Smooth Flow</x:v>
      </x:c>
    </x:row>
    <x:row r="1124">
      <x:c r="A1124" t="n">
        <x:v>1123</x:v>
      </x:c>
      <x:c r="B1124" s="16" t="n">
        <x:v>46248.479166666664</x:v>
      </x:c>
      <x:c r="C1124" t="str">
        <x:v>Normal</x:v>
      </x:c>
      <x:c r="D1124" t="n">
        <x:v>12</x:v>
      </x:c>
      <x:c r="E1124" t="n">
        <x:v>4</x:v>
      </x:c>
      <x:c r="F1124" t="n">
        <x:v>3</x:v>
      </x:c>
      <x:c r="G1124" t="n">
        <x:v>5</x:v>
      </x:c>
      <x:c r="H1124" t="n">
        <x:v>26.3</x:v>
      </x:c>
      <x:c r="I1124" t="n">
        <x:v>0</x:v>
      </x:c>
      <x:c r="J1124" t="n">
        <x:v>26.8</x:v>
      </x:c>
      <x:c r="K1124" t="n">
        <x:v>42.4</x:v>
      </x:c>
      <x:c r="L1124" t="n">
        <x:v>2</x:v>
      </x:c>
      <x:c r="M1124" t="n">
        <x:v>3</x:v>
      </x:c>
      <x:c r="N1124" t="n">
        <x:v>2</x:v>
      </x:c>
      <x:c r="O1124" t="n">
        <x:v>2</x:v>
      </x:c>
      <x:c r="P1124" t="n">
        <x:v>1</x:v>
      </x:c>
      <x:c r="Q1124" t="n">
        <x:v>1</x:v>
      </x:c>
      <x:c r="R1124" t="n">
        <x:v>1</x:v>
      </x:c>
      <x:c r="S1124" t="n">
        <x:v>0</x:v>
      </x:c>
      <x:c r="T1124" t="n">
        <x:f>D1124</x:f>
        <x:v>12</x:v>
      </x:c>
      <x:c r="U1124" t="n">
        <x:f>Assumptions!$B$16</x:f>
        <x:v>45</x:v>
      </x:c>
      <x:c r="V1124" t="n">
        <x:f>MIN(T1124,U1124)</x:f>
        <x:v>12</x:v>
      </x:c>
      <x:c r="W1124" t="n">
        <x:f>Assumptions!$B$17</x:f>
        <x:v>31.5</x:v>
      </x:c>
      <x:c r="X1124" s="29" t="n">
        <x:f>V1124/W1124*100</x:f>
        <x:v>38.095238095238095</x:v>
      </x:c>
      <x:c r="Y1124" s="29" t="n">
        <x:f>T1124/U1124*100</x:f>
        <x:v>26.666666666666668</x:v>
      </x:c>
      <x:c r="Z1124" t="n">
        <x:f>MAX(U1124-T1124,0)</x:f>
        <x:v>33</x:v>
      </x:c>
      <x:c r="AA1124" t="n">
        <x:f>MAX(T1124-U1124,0)</x:f>
        <x:v>0</x:v>
      </x:c>
      <x:c r="AB1124" t="str">
        <x:f>IF(Y1124&gt;=100,"Capacity Gap",IF(Y1124&gt;=90,"Potential Bottleneck","No Bottleneck"))</x:f>
        <x:v>No Bottleneck</x:v>
      </x:c>
      <x:c r="AC1124" t="str">
        <x:f>IF(Y1124&lt;60,"Low Utilization / Smooth Flow",IF(Y1124&lt;=85,"Moderate Utilization",IF(Y1124&lt;90,"Transition / Capacity Pressure","High Utilization / Queue Risk")))</x:f>
        <x:v>Low Utilization / Smooth Flow</x:v>
      </x:c>
    </x:row>
    <x:row r="1125">
      <x:c r="A1125" t="n">
        <x:v>1124</x:v>
      </x:c>
      <x:c r="B1125" s="16" t="n">
        <x:v>46248.48263888889</x:v>
      </x:c>
      <x:c r="C1125" t="str">
        <x:v>Normal</x:v>
      </x:c>
      <x:c r="D1125" t="n">
        <x:v>10</x:v>
      </x:c>
      <x:c r="E1125" t="n">
        <x:v>3</x:v>
      </x:c>
      <x:c r="F1125" t="n">
        <x:v>2</x:v>
      </x:c>
      <x:c r="G1125" t="n">
        <x:v>5</x:v>
      </x:c>
      <x:c r="H1125" t="n">
        <x:v>14.6</x:v>
      </x:c>
      <x:c r="I1125" t="n">
        <x:v>0</x:v>
      </x:c>
      <x:c r="J1125" t="n">
        <x:v>22.3</x:v>
      </x:c>
      <x:c r="K1125" t="n">
        <x:v>37.5</x:v>
      </x:c>
      <x:c r="L1125" t="n">
        <x:v>2</x:v>
      </x:c>
      <x:c r="M1125" t="n">
        <x:v>2</x:v>
      </x:c>
      <x:c r="N1125" t="n">
        <x:v>1</x:v>
      </x:c>
      <x:c r="O1125" t="n">
        <x:v>1</x:v>
      </x:c>
      <x:c r="P1125" t="n">
        <x:v>1</x:v>
      </x:c>
      <x:c r="Q1125" t="n">
        <x:v>1</x:v>
      </x:c>
      <x:c r="R1125" t="n">
        <x:v>1</x:v>
      </x:c>
      <x:c r="S1125" t="n">
        <x:v>1</x:v>
      </x:c>
      <x:c r="T1125" t="n">
        <x:f>D1125</x:f>
        <x:v>10</x:v>
      </x:c>
      <x:c r="U1125" t="n">
        <x:f>Assumptions!$B$16</x:f>
        <x:v>45</x:v>
      </x:c>
      <x:c r="V1125" t="n">
        <x:f>MIN(T1125,U1125)</x:f>
        <x:v>10</x:v>
      </x:c>
      <x:c r="W1125" t="n">
        <x:f>Assumptions!$B$17</x:f>
        <x:v>31.5</x:v>
      </x:c>
      <x:c r="X1125" s="29" t="n">
        <x:f>V1125/W1125*100</x:f>
        <x:v>31.746031746031743</x:v>
      </x:c>
      <x:c r="Y1125" s="29" t="n">
        <x:f>T1125/U1125*100</x:f>
        <x:v>22.22222222222222</x:v>
      </x:c>
      <x:c r="Z1125" t="n">
        <x:f>MAX(U1125-T1125,0)</x:f>
        <x:v>35</x:v>
      </x:c>
      <x:c r="AA1125" t="n">
        <x:f>MAX(T1125-U1125,0)</x:f>
        <x:v>0</x:v>
      </x:c>
      <x:c r="AB1125" t="str">
        <x:f>IF(Y1125&gt;=100,"Capacity Gap",IF(Y1125&gt;=90,"Potential Bottleneck","No Bottleneck"))</x:f>
        <x:v>No Bottleneck</x:v>
      </x:c>
      <x:c r="AC1125" t="str">
        <x:f>IF(Y1125&lt;60,"Low Utilization / Smooth Flow",IF(Y1125&lt;=85,"Moderate Utilization",IF(Y1125&lt;90,"Transition / Capacity Pressure","High Utilization / Queue Risk")))</x:f>
        <x:v>Low Utilization / Smooth Flow</x:v>
      </x:c>
    </x:row>
    <x:row r="1126">
      <x:c r="A1126" t="n">
        <x:v>1125</x:v>
      </x:c>
      <x:c r="B1126" s="16" t="n">
        <x:v>46248.48611111111</x:v>
      </x:c>
      <x:c r="C1126" t="str">
        <x:v>Normal</x:v>
      </x:c>
      <x:c r="D1126" t="n">
        <x:v>10</x:v>
      </x:c>
      <x:c r="E1126" t="n">
        <x:v>3</x:v>
      </x:c>
      <x:c r="F1126" t="n">
        <x:v>2</x:v>
      </x:c>
      <x:c r="G1126" t="n">
        <x:v>5</x:v>
      </x:c>
      <x:c r="H1126" t="n">
        <x:v>21.6</x:v>
      </x:c>
      <x:c r="I1126" t="n">
        <x:v>0</x:v>
      </x:c>
      <x:c r="J1126" t="n">
        <x:v>22.3</x:v>
      </x:c>
      <x:c r="K1126" t="n">
        <x:v>40.8</x:v>
      </x:c>
      <x:c r="L1126" t="n">
        <x:v>2</x:v>
      </x:c>
      <x:c r="M1126" t="n">
        <x:v>2</x:v>
      </x:c>
      <x:c r="N1126" t="n">
        <x:v>2</x:v>
      </x:c>
      <x:c r="O1126" t="n">
        <x:v>1</x:v>
      </x:c>
      <x:c r="P1126" t="n">
        <x:v>1</x:v>
      </x:c>
      <x:c r="Q1126" t="n">
        <x:v>1</x:v>
      </x:c>
      <x:c r="R1126" t="n">
        <x:v>1</x:v>
      </x:c>
      <x:c r="S1126" t="n">
        <x:v>0</x:v>
      </x:c>
      <x:c r="T1126" t="n">
        <x:f>D1126</x:f>
        <x:v>10</x:v>
      </x:c>
      <x:c r="U1126" t="n">
        <x:f>Assumptions!$B$16</x:f>
        <x:v>45</x:v>
      </x:c>
      <x:c r="V1126" t="n">
        <x:f>MIN(T1126,U1126)</x:f>
        <x:v>10</x:v>
      </x:c>
      <x:c r="W1126" t="n">
        <x:f>Assumptions!$B$17</x:f>
        <x:v>31.5</x:v>
      </x:c>
      <x:c r="X1126" s="29" t="n">
        <x:f>V1126/W1126*100</x:f>
        <x:v>31.746031746031743</x:v>
      </x:c>
      <x:c r="Y1126" s="29" t="n">
        <x:f>T1126/U1126*100</x:f>
        <x:v>22.22222222222222</x:v>
      </x:c>
      <x:c r="Z1126" t="n">
        <x:f>MAX(U1126-T1126,0)</x:f>
        <x:v>35</x:v>
      </x:c>
      <x:c r="AA1126" t="n">
        <x:f>MAX(T1126-U1126,0)</x:f>
        <x:v>0</x:v>
      </x:c>
      <x:c r="AB1126" t="str">
        <x:f>IF(Y1126&gt;=100,"Capacity Gap",IF(Y1126&gt;=90,"Potential Bottleneck","No Bottleneck"))</x:f>
        <x:v>No Bottleneck</x:v>
      </x:c>
      <x:c r="AC1126" t="str">
        <x:f>IF(Y1126&lt;60,"Low Utilization / Smooth Flow",IF(Y1126&lt;=85,"Moderate Utilization",IF(Y1126&lt;90,"Transition / Capacity Pressure","High Utilization / Queue Risk")))</x:f>
        <x:v>Low Utilization / Smooth Flow</x:v>
      </x:c>
    </x:row>
    <x:row r="1127">
      <x:c r="A1127" t="n">
        <x:v>1126</x:v>
      </x:c>
      <x:c r="B1127" s="16" t="n">
        <x:v>46248.489583333336</x:v>
      </x:c>
      <x:c r="C1127" t="str">
        <x:v>Normal</x:v>
      </x:c>
      <x:c r="D1127" t="n">
        <x:v>11</x:v>
      </x:c>
      <x:c r="E1127" t="n">
        <x:v>3</x:v>
      </x:c>
      <x:c r="F1127" t="n">
        <x:v>3</x:v>
      </x:c>
      <x:c r="G1127" t="n">
        <x:v>5</x:v>
      </x:c>
      <x:c r="H1127" t="n">
        <x:v>18.6</x:v>
      </x:c>
      <x:c r="I1127" t="n">
        <x:v>0</x:v>
      </x:c>
      <x:c r="J1127" t="n">
        <x:v>24.5</x:v>
      </x:c>
      <x:c r="K1127" t="n">
        <x:v>33.3</x:v>
      </x:c>
      <x:c r="L1127" t="n">
        <x:v>2</x:v>
      </x:c>
      <x:c r="M1127" t="n">
        <x:v>2</x:v>
      </x:c>
      <x:c r="N1127" t="n">
        <x:v>2</x:v>
      </x:c>
      <x:c r="O1127" t="n">
        <x:v>1</x:v>
      </x:c>
      <x:c r="P1127" t="n">
        <x:v>1</x:v>
      </x:c>
      <x:c r="Q1127" t="n">
        <x:v>1</x:v>
      </x:c>
      <x:c r="R1127" t="n">
        <x:v>1</x:v>
      </x:c>
      <x:c r="S1127" t="n">
        <x:v>1</x:v>
      </x:c>
      <x:c r="T1127" t="n">
        <x:f>D1127</x:f>
        <x:v>11</x:v>
      </x:c>
      <x:c r="U1127" t="n">
        <x:f>Assumptions!$B$16</x:f>
        <x:v>45</x:v>
      </x:c>
      <x:c r="V1127" t="n">
        <x:f>MIN(T1127,U1127)</x:f>
        <x:v>11</x:v>
      </x:c>
      <x:c r="W1127" t="n">
        <x:f>Assumptions!$B$17</x:f>
        <x:v>31.5</x:v>
      </x:c>
      <x:c r="X1127" s="29" t="n">
        <x:f>V1127/W1127*100</x:f>
        <x:v>34.92063492063492</x:v>
      </x:c>
      <x:c r="Y1127" s="29" t="n">
        <x:f>T1127/U1127*100</x:f>
        <x:v>24.444444444444443</x:v>
      </x:c>
      <x:c r="Z1127" t="n">
        <x:f>MAX(U1127-T1127,0)</x:f>
        <x:v>34</x:v>
      </x:c>
      <x:c r="AA1127" t="n">
        <x:f>MAX(T1127-U1127,0)</x:f>
        <x:v>0</x:v>
      </x:c>
      <x:c r="AB1127" t="str">
        <x:f>IF(Y1127&gt;=100,"Capacity Gap",IF(Y1127&gt;=90,"Potential Bottleneck","No Bottleneck"))</x:f>
        <x:v>No Bottleneck</x:v>
      </x:c>
      <x:c r="AC1127" t="str">
        <x:f>IF(Y1127&lt;60,"Low Utilization / Smooth Flow",IF(Y1127&lt;=85,"Moderate Utilization",IF(Y1127&lt;90,"Transition / Capacity Pressure","High Utilization / Queue Risk")))</x:f>
        <x:v>Low Utilization / Smooth Flow</x:v>
      </x:c>
    </x:row>
    <x:row r="1128">
      <x:c r="A1128" t="n">
        <x:v>1127</x:v>
      </x:c>
      <x:c r="B1128" s="16" t="n">
        <x:v>46248.493055555555</x:v>
      </x:c>
      <x:c r="C1128" t="str">
        <x:v>Normal</x:v>
      </x:c>
      <x:c r="D1128" t="n">
        <x:v>14</x:v>
      </x:c>
      <x:c r="E1128" t="n">
        <x:v>4</x:v>
      </x:c>
      <x:c r="F1128" t="n">
        <x:v>4</x:v>
      </x:c>
      <x:c r="G1128" t="n">
        <x:v>6</x:v>
      </x:c>
      <x:c r="H1128" t="n">
        <x:v>20.3</x:v>
      </x:c>
      <x:c r="I1128" t="n">
        <x:v>0</x:v>
      </x:c>
      <x:c r="J1128" t="n">
        <x:v>31.2</x:v>
      </x:c>
      <x:c r="K1128" t="n">
        <x:v>36.2</x:v>
      </x:c>
      <x:c r="L1128" t="n">
        <x:v>2</x:v>
      </x:c>
      <x:c r="M1128" t="n">
        <x:v>2</x:v>
      </x:c>
      <x:c r="N1128" t="n">
        <x:v>2</x:v>
      </x:c>
      <x:c r="O1128" t="n">
        <x:v>2</x:v>
      </x:c>
      <x:c r="P1128" t="n">
        <x:v>2</x:v>
      </x:c>
      <x:c r="Q1128" t="n">
        <x:v>2</x:v>
      </x:c>
      <x:c r="R1128" t="n">
        <x:v>1</x:v>
      </x:c>
      <x:c r="S1128" t="n">
        <x:v>1</x:v>
      </x:c>
      <x:c r="T1128" t="n">
        <x:f>D1128</x:f>
        <x:v>14</x:v>
      </x:c>
      <x:c r="U1128" t="n">
        <x:f>Assumptions!$B$16</x:f>
        <x:v>45</x:v>
      </x:c>
      <x:c r="V1128" t="n">
        <x:f>MIN(T1128,U1128)</x:f>
        <x:v>14</x:v>
      </x:c>
      <x:c r="W1128" t="n">
        <x:f>Assumptions!$B$17</x:f>
        <x:v>31.5</x:v>
      </x:c>
      <x:c r="X1128" s="29" t="n">
        <x:f>V1128/W1128*100</x:f>
        <x:v>44.44444444444444</x:v>
      </x:c>
      <x:c r="Y1128" s="29" t="n">
        <x:f>T1128/U1128*100</x:f>
        <x:v>31.11111111111111</x:v>
      </x:c>
      <x:c r="Z1128" t="n">
        <x:f>MAX(U1128-T1128,0)</x:f>
        <x:v>31</x:v>
      </x:c>
      <x:c r="AA1128" t="n">
        <x:f>MAX(T1128-U1128,0)</x:f>
        <x:v>0</x:v>
      </x:c>
      <x:c r="AB1128" t="str">
        <x:f>IF(Y1128&gt;=100,"Capacity Gap",IF(Y1128&gt;=90,"Potential Bottleneck","No Bottleneck"))</x:f>
        <x:v>No Bottleneck</x:v>
      </x:c>
      <x:c r="AC1128" t="str">
        <x:f>IF(Y1128&lt;60,"Low Utilization / Smooth Flow",IF(Y1128&lt;=85,"Moderate Utilization",IF(Y1128&lt;90,"Transition / Capacity Pressure","High Utilization / Queue Risk")))</x:f>
        <x:v>Low Utilization / Smooth Flow</x:v>
      </x:c>
    </x:row>
    <x:row r="1129">
      <x:c r="A1129" t="n">
        <x:v>1128</x:v>
      </x:c>
      <x:c r="B1129" s="16" t="n">
        <x:v>46248.49652777778</x:v>
      </x:c>
      <x:c r="C1129" t="str">
        <x:v>Normal</x:v>
      </x:c>
      <x:c r="D1129" t="n">
        <x:v>11</x:v>
      </x:c>
      <x:c r="E1129" t="n">
        <x:v>3</x:v>
      </x:c>
      <x:c r="F1129" t="n">
        <x:v>3</x:v>
      </x:c>
      <x:c r="G1129" t="n">
        <x:v>5</x:v>
      </x:c>
      <x:c r="H1129" t="n">
        <x:v>20.4</x:v>
      </x:c>
      <x:c r="I1129" t="n">
        <x:v>0</x:v>
      </x:c>
      <x:c r="J1129" t="n">
        <x:v>24.5</x:v>
      </x:c>
      <x:c r="K1129" t="n">
        <x:v>36.9</x:v>
      </x:c>
      <x:c r="L1129" t="n">
        <x:v>1</x:v>
      </x:c>
      <x:c r="M1129" t="n">
        <x:v>2</x:v>
      </x:c>
      <x:c r="N1129" t="n">
        <x:v>2</x:v>
      </x:c>
      <x:c r="O1129" t="n">
        <x:v>1</x:v>
      </x:c>
      <x:c r="P1129" t="n">
        <x:v>1</x:v>
      </x:c>
      <x:c r="Q1129" t="n">
        <x:v>1</x:v>
      </x:c>
      <x:c r="R1129" t="n">
        <x:v>1</x:v>
      </x:c>
      <x:c r="S1129" t="n">
        <x:v>2</x:v>
      </x:c>
      <x:c r="T1129" t="n">
        <x:f>D1129</x:f>
        <x:v>11</x:v>
      </x:c>
      <x:c r="U1129" t="n">
        <x:f>Assumptions!$B$16</x:f>
        <x:v>45</x:v>
      </x:c>
      <x:c r="V1129" t="n">
        <x:f>MIN(T1129,U1129)</x:f>
        <x:v>11</x:v>
      </x:c>
      <x:c r="W1129" t="n">
        <x:f>Assumptions!$B$17</x:f>
        <x:v>31.5</x:v>
      </x:c>
      <x:c r="X1129" s="29" t="n">
        <x:f>V1129/W1129*100</x:f>
        <x:v>34.92063492063492</x:v>
      </x:c>
      <x:c r="Y1129" s="29" t="n">
        <x:f>T1129/U1129*100</x:f>
        <x:v>24.444444444444443</x:v>
      </x:c>
      <x:c r="Z1129" t="n">
        <x:f>MAX(U1129-T1129,0)</x:f>
        <x:v>34</x:v>
      </x:c>
      <x:c r="AA1129" t="n">
        <x:f>MAX(T1129-U1129,0)</x:f>
        <x:v>0</x:v>
      </x:c>
      <x:c r="AB1129" t="str">
        <x:f>IF(Y1129&gt;=100,"Capacity Gap",IF(Y1129&gt;=90,"Potential Bottleneck","No Bottleneck"))</x:f>
        <x:v>No Bottleneck</x:v>
      </x:c>
      <x:c r="AC1129" t="str">
        <x:f>IF(Y1129&lt;60,"Low Utilization / Smooth Flow",IF(Y1129&lt;=85,"Moderate Utilization",IF(Y1129&lt;90,"Transition / Capacity Pressure","High Utilization / Queue Risk")))</x:f>
        <x:v>Low Utilization / Smooth Flow</x:v>
      </x:c>
    </x:row>
    <x:row r="1130">
      <x:c r="A1130" t="n">
        <x:v>1129</x:v>
      </x:c>
      <x:c r="B1130" s="16" t="n">
        <x:v>46248.5</x:v>
      </x:c>
      <x:c r="C1130" t="str">
        <x:v>Lunch Peak</x:v>
      </x:c>
      <x:c r="D1130" t="n">
        <x:v>28</x:v>
      </x:c>
      <x:c r="E1130" t="n">
        <x:v>6</x:v>
      </x:c>
      <x:c r="F1130" t="n">
        <x:v>12</x:v>
      </x:c>
      <x:c r="G1130" t="n">
        <x:v>10</x:v>
      </x:c>
      <x:c r="H1130" t="n">
        <x:v>25.1</x:v>
      </x:c>
      <x:c r="I1130" t="n">
        <x:v>0</x:v>
      </x:c>
      <x:c r="J1130" t="n">
        <x:v>62.4</x:v>
      </x:c>
      <x:c r="K1130" t="n">
        <x:v>44.6</x:v>
      </x:c>
      <x:c r="L1130" t="n">
        <x:v>4</x:v>
      </x:c>
      <x:c r="M1130" t="n">
        <x:v>6</x:v>
      </x:c>
      <x:c r="N1130" t="n">
        <x:v>5</x:v>
      </x:c>
      <x:c r="O1130" t="n">
        <x:v>3</x:v>
      </x:c>
      <x:c r="P1130" t="n">
        <x:v>3</x:v>
      </x:c>
      <x:c r="Q1130" t="n">
        <x:v>3</x:v>
      </x:c>
      <x:c r="R1130" t="n">
        <x:v>2</x:v>
      </x:c>
      <x:c r="S1130" t="n">
        <x:v>2</x:v>
      </x:c>
      <x:c r="T1130" t="n">
        <x:f>D1130</x:f>
        <x:v>28</x:v>
      </x:c>
      <x:c r="U1130" t="n">
        <x:f>Assumptions!$B$16</x:f>
        <x:v>45</x:v>
      </x:c>
      <x:c r="V1130" t="n">
        <x:f>MIN(T1130,U1130)</x:f>
        <x:v>28</x:v>
      </x:c>
      <x:c r="W1130" t="n">
        <x:f>Assumptions!$B$17</x:f>
        <x:v>31.5</x:v>
      </x:c>
      <x:c r="X1130" s="29" t="n">
        <x:f>V1130/W1130*100</x:f>
        <x:v>88.88888888888889</x:v>
      </x:c>
      <x:c r="Y1130" s="29" t="n">
        <x:f>T1130/U1130*100</x:f>
        <x:v>62.22222222222222</x:v>
      </x:c>
      <x:c r="Z1130" t="n">
        <x:f>MAX(U1130-T1130,0)</x:f>
        <x:v>17</x:v>
      </x:c>
      <x:c r="AA1130" t="n">
        <x:f>MAX(T1130-U1130,0)</x:f>
        <x:v>0</x:v>
      </x:c>
      <x:c r="AB1130" t="str">
        <x:f>IF(Y1130&gt;=100,"Capacity Gap",IF(Y1130&gt;=90,"Potential Bottleneck","No Bottleneck"))</x:f>
        <x:v>No Bottleneck</x:v>
      </x:c>
      <x:c r="AC1130" t="str">
        <x:f>IF(Y1130&lt;60,"Low Utilization / Smooth Flow",IF(Y1130&lt;=85,"Moderate Utilization",IF(Y1130&lt;90,"Transition / Capacity Pressure","High Utilization / Queue Risk")))</x:f>
        <x:v>Moderate Utilization</x:v>
      </x:c>
    </x:row>
    <x:row r="1131">
      <x:c r="A1131" t="n">
        <x:v>1130</x:v>
      </x:c>
      <x:c r="B1131" s="16" t="n">
        <x:v>46248.50347222222</x:v>
      </x:c>
      <x:c r="C1131" t="str">
        <x:v>Lunch Peak</x:v>
      </x:c>
      <x:c r="D1131" t="n">
        <x:v>34</x:v>
      </x:c>
      <x:c r="E1131" t="n">
        <x:v>7</x:v>
      </x:c>
      <x:c r="F1131" t="n">
        <x:v>15</x:v>
      </x:c>
      <x:c r="G1131" t="n">
        <x:v>12</x:v>
      </x:c>
      <x:c r="H1131" t="n">
        <x:v>29.1</x:v>
      </x:c>
      <x:c r="I1131" t="n">
        <x:v>1.7</x:v>
      </x:c>
      <x:c r="J1131" t="n">
        <x:v>75.8</x:v>
      </x:c>
      <x:c r="K1131" t="n">
        <x:v>50.1</x:v>
      </x:c>
      <x:c r="L1131" t="n">
        <x:v>5</x:v>
      </x:c>
      <x:c r="M1131" t="n">
        <x:v>5</x:v>
      </x:c>
      <x:c r="N1131" t="n">
        <x:v>6</x:v>
      </x:c>
      <x:c r="O1131" t="n">
        <x:v>4</x:v>
      </x:c>
      <x:c r="P1131" t="n">
        <x:v>3</x:v>
      </x:c>
      <x:c r="Q1131" t="n">
        <x:v>3</x:v>
      </x:c>
      <x:c r="R1131" t="n">
        <x:v>2</x:v>
      </x:c>
      <x:c r="S1131" t="n">
        <x:v>6</x:v>
      </x:c>
      <x:c r="T1131" t="n">
        <x:f>D1131</x:f>
        <x:v>34</x:v>
      </x:c>
      <x:c r="U1131" t="n">
        <x:f>Assumptions!$B$16</x:f>
        <x:v>45</x:v>
      </x:c>
      <x:c r="V1131" t="n">
        <x:f>MIN(T1131,U1131)</x:f>
        <x:v>34</x:v>
      </x:c>
      <x:c r="W1131" t="n">
        <x:f>Assumptions!$B$17</x:f>
        <x:v>31.5</x:v>
      </x:c>
      <x:c r="X1131" s="29" t="n">
        <x:f>V1131/W1131*100</x:f>
        <x:v>107.93650793650794</x:v>
      </x:c>
      <x:c r="Y1131" s="29" t="n">
        <x:f>T1131/U1131*100</x:f>
        <x:v>75.55555555555556</x:v>
      </x:c>
      <x:c r="Z1131" t="n">
        <x:f>MAX(U1131-T1131,0)</x:f>
        <x:v>11</x:v>
      </x:c>
      <x:c r="AA1131" t="n">
        <x:f>MAX(T1131-U1131,0)</x:f>
        <x:v>0</x:v>
      </x:c>
      <x:c r="AB1131" t="str">
        <x:f>IF(Y1131&gt;=100,"Capacity Gap",IF(Y1131&gt;=90,"Potential Bottleneck","No Bottleneck"))</x:f>
        <x:v>No Bottleneck</x:v>
      </x:c>
      <x:c r="AC1131" t="str">
        <x:f>IF(Y1131&lt;60,"Low Utilization / Smooth Flow",IF(Y1131&lt;=85,"Moderate Utilization",IF(Y1131&lt;90,"Transition / Capacity Pressure","High Utilization / Queue Risk")))</x:f>
        <x:v>Moderate Utilization</x:v>
      </x:c>
    </x:row>
    <x:row r="1132">
      <x:c r="A1132" t="n">
        <x:v>1131</x:v>
      </x:c>
      <x:c r="B1132" s="16" t="n">
        <x:v>46248.506944444445</x:v>
      </x:c>
      <x:c r="C1132" t="str">
        <x:v>Lunch Peak</x:v>
      </x:c>
      <x:c r="D1132" t="n">
        <x:v>32</x:v>
      </x:c>
      <x:c r="E1132" t="n">
        <x:v>6</x:v>
      </x:c>
      <x:c r="F1132" t="n">
        <x:v>14</x:v>
      </x:c>
      <x:c r="G1132" t="n">
        <x:v>12</x:v>
      </x:c>
      <x:c r="H1132" t="n">
        <x:v>30.6</x:v>
      </x:c>
      <x:c r="I1132" t="n">
        <x:v>0.3</x:v>
      </x:c>
      <x:c r="J1132" t="n">
        <x:v>71.3</x:v>
      </x:c>
      <x:c r="K1132" t="n">
        <x:v>44.5</x:v>
      </x:c>
      <x:c r="L1132" t="n">
        <x:v>6</x:v>
      </x:c>
      <x:c r="M1132" t="n">
        <x:v>5</x:v>
      </x:c>
      <x:c r="N1132" t="n">
        <x:v>5</x:v>
      </x:c>
      <x:c r="O1132" t="n">
        <x:v>4</x:v>
      </x:c>
      <x:c r="P1132" t="n">
        <x:v>4</x:v>
      </x:c>
      <x:c r="Q1132" t="n">
        <x:v>3</x:v>
      </x:c>
      <x:c r="R1132" t="n">
        <x:v>3</x:v>
      </x:c>
      <x:c r="S1132" t="n">
        <x:v>2</x:v>
      </x:c>
      <x:c r="T1132" t="n">
        <x:f>D1132</x:f>
        <x:v>32</x:v>
      </x:c>
      <x:c r="U1132" t="n">
        <x:f>Assumptions!$B$16</x:f>
        <x:v>45</x:v>
      </x:c>
      <x:c r="V1132" t="n">
        <x:f>MIN(T1132,U1132)</x:f>
        <x:v>32</x:v>
      </x:c>
      <x:c r="W1132" t="n">
        <x:f>Assumptions!$B$17</x:f>
        <x:v>31.5</x:v>
      </x:c>
      <x:c r="X1132" s="29" t="n">
        <x:f>V1132/W1132*100</x:f>
        <x:v>101.58730158730158</x:v>
      </x:c>
      <x:c r="Y1132" s="29" t="n">
        <x:f>T1132/U1132*100</x:f>
        <x:v>71.11111111111111</x:v>
      </x:c>
      <x:c r="Z1132" t="n">
        <x:f>MAX(U1132-T1132,0)</x:f>
        <x:v>13</x:v>
      </x:c>
      <x:c r="AA1132" t="n">
        <x:f>MAX(T1132-U1132,0)</x:f>
        <x:v>0</x:v>
      </x:c>
      <x:c r="AB1132" t="str">
        <x:f>IF(Y1132&gt;=100,"Capacity Gap",IF(Y1132&gt;=90,"Potential Bottleneck","No Bottleneck"))</x:f>
        <x:v>No Bottleneck</x:v>
      </x:c>
      <x:c r="AC1132" t="str">
        <x:f>IF(Y1132&lt;60,"Low Utilization / Smooth Flow",IF(Y1132&lt;=85,"Moderate Utilization",IF(Y1132&lt;90,"Transition / Capacity Pressure","High Utilization / Queue Risk")))</x:f>
        <x:v>Moderate Utilization</x:v>
      </x:c>
    </x:row>
    <x:row r="1133">
      <x:c r="A1133" t="n">
        <x:v>1132</x:v>
      </x:c>
      <x:c r="B1133" s="16" t="n">
        <x:v>46248.510416666664</x:v>
      </x:c>
      <x:c r="C1133" t="str">
        <x:v>Lunch Peak</x:v>
      </x:c>
      <x:c r="D1133" t="n">
        <x:v>36</x:v>
      </x:c>
      <x:c r="E1133" t="n">
        <x:v>7</x:v>
      </x:c>
      <x:c r="F1133" t="n">
        <x:v>15</x:v>
      </x:c>
      <x:c r="G1133" t="n">
        <x:v>14</x:v>
      </x:c>
      <x:c r="H1133" t="n">
        <x:v>33.7</x:v>
      </x:c>
      <x:c r="I1133" t="n">
        <x:v>2.2</x:v>
      </x:c>
      <x:c r="J1133" t="n">
        <x:v>80.3</x:v>
      </x:c>
      <x:c r="K1133" t="n">
        <x:v>47</x:v>
      </x:c>
      <x:c r="L1133" t="n">
        <x:v>6</x:v>
      </x:c>
      <x:c r="M1133" t="n">
        <x:v>5</x:v>
      </x:c>
      <x:c r="N1133" t="n">
        <x:v>7</x:v>
      </x:c>
      <x:c r="O1133" t="n">
        <x:v>4</x:v>
      </x:c>
      <x:c r="P1133" t="n">
        <x:v>3</x:v>
      </x:c>
      <x:c r="Q1133" t="n">
        <x:v>3</x:v>
      </x:c>
      <x:c r="R1133" t="n">
        <x:v>3</x:v>
      </x:c>
      <x:c r="S1133" t="n">
        <x:v>5</x:v>
      </x:c>
      <x:c r="T1133" t="n">
        <x:f>D1133</x:f>
        <x:v>36</x:v>
      </x:c>
      <x:c r="U1133" t="n">
        <x:f>Assumptions!$B$16</x:f>
        <x:v>45</x:v>
      </x:c>
      <x:c r="V1133" t="n">
        <x:f>MIN(T1133,U1133)</x:f>
        <x:v>36</x:v>
      </x:c>
      <x:c r="W1133" t="n">
        <x:f>Assumptions!$B$17</x:f>
        <x:v>31.5</x:v>
      </x:c>
      <x:c r="X1133" s="29" t="n">
        <x:f>V1133/W1133*100</x:f>
        <x:v>114.28571428571428</x:v>
      </x:c>
      <x:c r="Y1133" s="29" t="n">
        <x:f>T1133/U1133*100</x:f>
        <x:v>80</x:v>
      </x:c>
      <x:c r="Z1133" t="n">
        <x:f>MAX(U1133-T1133,0)</x:f>
        <x:v>9</x:v>
      </x:c>
      <x:c r="AA1133" t="n">
        <x:f>MAX(T1133-U1133,0)</x:f>
        <x:v>0</x:v>
      </x:c>
      <x:c r="AB1133" t="str">
        <x:f>IF(Y1133&gt;=100,"Capacity Gap",IF(Y1133&gt;=90,"Potential Bottleneck","No Bottleneck"))</x:f>
        <x:v>No Bottleneck</x:v>
      </x:c>
      <x:c r="AC1133" t="str">
        <x:f>IF(Y1133&lt;60,"Low Utilization / Smooth Flow",IF(Y1133&lt;=85,"Moderate Utilization",IF(Y1133&lt;90,"Transition / Capacity Pressure","High Utilization / Queue Risk")))</x:f>
        <x:v>Moderate Utilization</x:v>
      </x:c>
    </x:row>
    <x:row r="1134">
      <x:c r="A1134" t="n">
        <x:v>1133</x:v>
      </x:c>
      <x:c r="B1134" s="16" t="n">
        <x:v>46248.51388888889</x:v>
      </x:c>
      <x:c r="C1134" t="str">
        <x:v>Lunch Peak</x:v>
      </x:c>
      <x:c r="D1134" t="n">
        <x:v>28</x:v>
      </x:c>
      <x:c r="E1134" t="n">
        <x:v>6</x:v>
      </x:c>
      <x:c r="F1134" t="n">
        <x:v>12</x:v>
      </x:c>
      <x:c r="G1134" t="n">
        <x:v>10</x:v>
      </x:c>
      <x:c r="H1134" t="n">
        <x:v>29.9</x:v>
      </x:c>
      <x:c r="I1134" t="n">
        <x:v>0</x:v>
      </x:c>
      <x:c r="J1134" t="n">
        <x:v>62.4</x:v>
      </x:c>
      <x:c r="K1134" t="n">
        <x:v>46.3</x:v>
      </x:c>
      <x:c r="L1134" t="n">
        <x:v>4</x:v>
      </x:c>
      <x:c r="M1134" t="n">
        <x:v>4</x:v>
      </x:c>
      <x:c r="N1134" t="n">
        <x:v>5</x:v>
      </x:c>
      <x:c r="O1134" t="n">
        <x:v>4</x:v>
      </x:c>
      <x:c r="P1134" t="n">
        <x:v>2</x:v>
      </x:c>
      <x:c r="Q1134" t="n">
        <x:v>3</x:v>
      </x:c>
      <x:c r="R1134" t="n">
        <x:v>3</x:v>
      </x:c>
      <x:c r="S1134" t="n">
        <x:v>3</x:v>
      </x:c>
      <x:c r="T1134" t="n">
        <x:f>D1134</x:f>
        <x:v>28</x:v>
      </x:c>
      <x:c r="U1134" t="n">
        <x:f>Assumptions!$B$16</x:f>
        <x:v>45</x:v>
      </x:c>
      <x:c r="V1134" t="n">
        <x:f>MIN(T1134,U1134)</x:f>
        <x:v>28</x:v>
      </x:c>
      <x:c r="W1134" t="n">
        <x:f>Assumptions!$B$17</x:f>
        <x:v>31.5</x:v>
      </x:c>
      <x:c r="X1134" s="29" t="n">
        <x:f>V1134/W1134*100</x:f>
        <x:v>88.88888888888889</x:v>
      </x:c>
      <x:c r="Y1134" s="29" t="n">
        <x:f>T1134/U1134*100</x:f>
        <x:v>62.22222222222222</x:v>
      </x:c>
      <x:c r="Z1134" t="n">
        <x:f>MAX(U1134-T1134,0)</x:f>
        <x:v>17</x:v>
      </x:c>
      <x:c r="AA1134" t="n">
        <x:f>MAX(T1134-U1134,0)</x:f>
        <x:v>0</x:v>
      </x:c>
      <x:c r="AB1134" t="str">
        <x:f>IF(Y1134&gt;=100,"Capacity Gap",IF(Y1134&gt;=90,"Potential Bottleneck","No Bottleneck"))</x:f>
        <x:v>No Bottleneck</x:v>
      </x:c>
      <x:c r="AC1134" t="str">
        <x:f>IF(Y1134&lt;60,"Low Utilization / Smooth Flow",IF(Y1134&lt;=85,"Moderate Utilization",IF(Y1134&lt;90,"Transition / Capacity Pressure","High Utilization / Queue Risk")))</x:f>
        <x:v>Moderate Utilization</x:v>
      </x:c>
    </x:row>
    <x:row r="1135">
      <x:c r="A1135" t="n">
        <x:v>1134</x:v>
      </x:c>
      <x:c r="B1135" s="16" t="n">
        <x:v>46248.51736111111</x:v>
      </x:c>
      <x:c r="C1135" t="str">
        <x:v>Lunch Peak</x:v>
      </x:c>
      <x:c r="D1135" t="n">
        <x:v>36</x:v>
      </x:c>
      <x:c r="E1135" t="n">
        <x:v>7</x:v>
      </x:c>
      <x:c r="F1135" t="n">
        <x:v>15</x:v>
      </x:c>
      <x:c r="G1135" t="n">
        <x:v>14</x:v>
      </x:c>
      <x:c r="H1135" t="n">
        <x:v>30.4</x:v>
      </x:c>
      <x:c r="I1135" t="n">
        <x:v>2</x:v>
      </x:c>
      <x:c r="J1135" t="n">
        <x:v>80.3</x:v>
      </x:c>
      <x:c r="K1135" t="n">
        <x:v>47.8</x:v>
      </x:c>
      <x:c r="L1135" t="n">
        <x:v>6</x:v>
      </x:c>
      <x:c r="M1135" t="n">
        <x:v>7</x:v>
      </x:c>
      <x:c r="N1135" t="n">
        <x:v>7</x:v>
      </x:c>
      <x:c r="O1135" t="n">
        <x:v>5</x:v>
      </x:c>
      <x:c r="P1135" t="n">
        <x:v>4</x:v>
      </x:c>
      <x:c r="Q1135" t="n">
        <x:v>5</x:v>
      </x:c>
      <x:c r="R1135" t="n">
        <x:v>2</x:v>
      </x:c>
      <x:c r="S1135" t="n">
        <x:v>0</x:v>
      </x:c>
      <x:c r="T1135" t="n">
        <x:f>D1135</x:f>
        <x:v>36</x:v>
      </x:c>
      <x:c r="U1135" t="n">
        <x:f>Assumptions!$B$16</x:f>
        <x:v>45</x:v>
      </x:c>
      <x:c r="V1135" t="n">
        <x:f>MIN(T1135,U1135)</x:f>
        <x:v>36</x:v>
      </x:c>
      <x:c r="W1135" t="n">
        <x:f>Assumptions!$B$17</x:f>
        <x:v>31.5</x:v>
      </x:c>
      <x:c r="X1135" s="29" t="n">
        <x:f>V1135/W1135*100</x:f>
        <x:v>114.28571428571428</x:v>
      </x:c>
      <x:c r="Y1135" s="29" t="n">
        <x:f>T1135/U1135*100</x:f>
        <x:v>80</x:v>
      </x:c>
      <x:c r="Z1135" t="n">
        <x:f>MAX(U1135-T1135,0)</x:f>
        <x:v>9</x:v>
      </x:c>
      <x:c r="AA1135" t="n">
        <x:f>MAX(T1135-U1135,0)</x:f>
        <x:v>0</x:v>
      </x:c>
      <x:c r="AB1135" t="str">
        <x:f>IF(Y1135&gt;=100,"Capacity Gap",IF(Y1135&gt;=90,"Potential Bottleneck","No Bottleneck"))</x:f>
        <x:v>No Bottleneck</x:v>
      </x:c>
      <x:c r="AC1135" t="str">
        <x:f>IF(Y1135&lt;60,"Low Utilization / Smooth Flow",IF(Y1135&lt;=85,"Moderate Utilization",IF(Y1135&lt;90,"Transition / Capacity Pressure","High Utilization / Queue Risk")))</x:f>
        <x:v>Moderate Utilization</x:v>
      </x:c>
    </x:row>
    <x:row r="1136">
      <x:c r="A1136" t="n">
        <x:v>1135</x:v>
      </x:c>
      <x:c r="B1136" s="16" t="n">
        <x:v>46248.520833333336</x:v>
      </x:c>
      <x:c r="C1136" t="str">
        <x:v>Lunch Peak</x:v>
      </x:c>
      <x:c r="D1136" t="n">
        <x:v>33</x:v>
      </x:c>
      <x:c r="E1136" t="n">
        <x:v>7</x:v>
      </x:c>
      <x:c r="F1136" t="n">
        <x:v>14</x:v>
      </x:c>
      <x:c r="G1136" t="n">
        <x:v>12</x:v>
      </x:c>
      <x:c r="H1136" t="n">
        <x:v>28.5</x:v>
      </x:c>
      <x:c r="I1136" t="n">
        <x:v>0.8</x:v>
      </x:c>
      <x:c r="J1136" t="n">
        <x:v>73.6</x:v>
      </x:c>
      <x:c r="K1136" t="n">
        <x:v>44.1</x:v>
      </x:c>
      <x:c r="L1136" t="n">
        <x:v>4</x:v>
      </x:c>
      <x:c r="M1136" t="n">
        <x:v>6</x:v>
      </x:c>
      <x:c r="N1136" t="n">
        <x:v>5</x:v>
      </x:c>
      <x:c r="O1136" t="n">
        <x:v>5</x:v>
      </x:c>
      <x:c r="P1136" t="n">
        <x:v>5</x:v>
      </x:c>
      <x:c r="Q1136" t="n">
        <x:v>4</x:v>
      </x:c>
      <x:c r="R1136" t="n">
        <x:v>3</x:v>
      </x:c>
      <x:c r="S1136" t="n">
        <x:v>1</x:v>
      </x:c>
      <x:c r="T1136" t="n">
        <x:f>D1136</x:f>
        <x:v>33</x:v>
      </x:c>
      <x:c r="U1136" t="n">
        <x:f>Assumptions!$B$16</x:f>
        <x:v>45</x:v>
      </x:c>
      <x:c r="V1136" t="n">
        <x:f>MIN(T1136,U1136)</x:f>
        <x:v>33</x:v>
      </x:c>
      <x:c r="W1136" t="n">
        <x:f>Assumptions!$B$17</x:f>
        <x:v>31.5</x:v>
      </x:c>
      <x:c r="X1136" s="29" t="n">
        <x:f>V1136/W1136*100</x:f>
        <x:v>104.76190476190477</x:v>
      </x:c>
      <x:c r="Y1136" s="29" t="n">
        <x:f>T1136/U1136*100</x:f>
        <x:v>73.33333333333333</x:v>
      </x:c>
      <x:c r="Z1136" t="n">
        <x:f>MAX(U1136-T1136,0)</x:f>
        <x:v>12</x:v>
      </x:c>
      <x:c r="AA1136" t="n">
        <x:f>MAX(T1136-U1136,0)</x:f>
        <x:v>0</x:v>
      </x:c>
      <x:c r="AB1136" t="str">
        <x:f>IF(Y1136&gt;=100,"Capacity Gap",IF(Y1136&gt;=90,"Potential Bottleneck","No Bottleneck"))</x:f>
        <x:v>No Bottleneck</x:v>
      </x:c>
      <x:c r="AC1136" t="str">
        <x:f>IF(Y1136&lt;60,"Low Utilization / Smooth Flow",IF(Y1136&lt;=85,"Moderate Utilization",IF(Y1136&lt;90,"Transition / Capacity Pressure","High Utilization / Queue Risk")))</x:f>
        <x:v>Moderate Utilization</x:v>
      </x:c>
    </x:row>
    <x:row r="1137">
      <x:c r="A1137" t="n">
        <x:v>1136</x:v>
      </x:c>
      <x:c r="B1137" s="16" t="n">
        <x:v>46248.524305555555</x:v>
      </x:c>
      <x:c r="C1137" t="str">
        <x:v>Lunch Peak</x:v>
      </x:c>
      <x:c r="D1137" t="n">
        <x:v>38</x:v>
      </x:c>
      <x:c r="E1137" t="n">
        <x:v>8</x:v>
      </x:c>
      <x:c r="F1137" t="n">
        <x:v>16</x:v>
      </x:c>
      <x:c r="G1137" t="n">
        <x:v>14</x:v>
      </x:c>
      <x:c r="H1137" t="n">
        <x:v>35.9</x:v>
      </x:c>
      <x:c r="I1137" t="n">
        <x:v>2.6</x:v>
      </x:c>
      <x:c r="J1137" t="n">
        <x:v>84.7</x:v>
      </x:c>
      <x:c r="K1137" t="n">
        <x:v>47</x:v>
      </x:c>
      <x:c r="L1137" t="n">
        <x:v>7</x:v>
      </x:c>
      <x:c r="M1137" t="n">
        <x:v>7</x:v>
      </x:c>
      <x:c r="N1137" t="n">
        <x:v>5</x:v>
      </x:c>
      <x:c r="O1137" t="n">
        <x:v>4</x:v>
      </x:c>
      <x:c r="P1137" t="n">
        <x:v>5</x:v>
      </x:c>
      <x:c r="Q1137" t="n">
        <x:v>4</x:v>
      </x:c>
      <x:c r="R1137" t="n">
        <x:v>4</x:v>
      </x:c>
      <x:c r="S1137" t="n">
        <x:v>2</x:v>
      </x:c>
      <x:c r="T1137" t="n">
        <x:f>D1137</x:f>
        <x:v>38</x:v>
      </x:c>
      <x:c r="U1137" t="n">
        <x:f>Assumptions!$B$16</x:f>
        <x:v>45</x:v>
      </x:c>
      <x:c r="V1137" t="n">
        <x:f>MIN(T1137,U1137)</x:f>
        <x:v>38</x:v>
      </x:c>
      <x:c r="W1137" t="n">
        <x:f>Assumptions!$B$17</x:f>
        <x:v>31.5</x:v>
      </x:c>
      <x:c r="X1137" s="29" t="n">
        <x:f>V1137/W1137*100</x:f>
        <x:v>120.63492063492063</x:v>
      </x:c>
      <x:c r="Y1137" s="29" t="n">
        <x:f>T1137/U1137*100</x:f>
        <x:v>84.44444444444444</x:v>
      </x:c>
      <x:c r="Z1137" t="n">
        <x:f>MAX(U1137-T1137,0)</x:f>
        <x:v>7</x:v>
      </x:c>
      <x:c r="AA1137" t="n">
        <x:f>MAX(T1137-U1137,0)</x:f>
        <x:v>0</x:v>
      </x:c>
      <x:c r="AB1137" t="str">
        <x:f>IF(Y1137&gt;=100,"Capacity Gap",IF(Y1137&gt;=90,"Potential Bottleneck","No Bottleneck"))</x:f>
        <x:v>No Bottleneck</x:v>
      </x:c>
      <x:c r="AC1137" t="str">
        <x:f>IF(Y1137&lt;60,"Low Utilization / Smooth Flow",IF(Y1137&lt;=85,"Moderate Utilization",IF(Y1137&lt;90,"Transition / Capacity Pressure","High Utilization / Queue Risk")))</x:f>
        <x:v>Moderate Utilization</x:v>
      </x:c>
    </x:row>
    <x:row r="1138">
      <x:c r="A1138" t="n">
        <x:v>1137</x:v>
      </x:c>
      <x:c r="B1138" s="16" t="n">
        <x:v>46248.52777777778</x:v>
      </x:c>
      <x:c r="C1138" t="str">
        <x:v>Lunch Peak</x:v>
      </x:c>
      <x:c r="D1138" t="n">
        <x:v>28</x:v>
      </x:c>
      <x:c r="E1138" t="n">
        <x:v>6</x:v>
      </x:c>
      <x:c r="F1138" t="n">
        <x:v>12</x:v>
      </x:c>
      <x:c r="G1138" t="n">
        <x:v>10</x:v>
      </x:c>
      <x:c r="H1138" t="n">
        <x:v>28.7</x:v>
      </x:c>
      <x:c r="I1138" t="n">
        <x:v>0</x:v>
      </x:c>
      <x:c r="J1138" t="n">
        <x:v>62.4</x:v>
      </x:c>
      <x:c r="K1138" t="n">
        <x:v>43.1</x:v>
      </x:c>
      <x:c r="L1138" t="n">
        <x:v>4</x:v>
      </x:c>
      <x:c r="M1138" t="n">
        <x:v>5</x:v>
      </x:c>
      <x:c r="N1138" t="n">
        <x:v>4</x:v>
      </x:c>
      <x:c r="O1138" t="n">
        <x:v>3</x:v>
      </x:c>
      <x:c r="P1138" t="n">
        <x:v>3</x:v>
      </x:c>
      <x:c r="Q1138" t="n">
        <x:v>2</x:v>
      </x:c>
      <x:c r="R1138" t="n">
        <x:v>2</x:v>
      </x:c>
      <x:c r="S1138" t="n">
        <x:v>5</x:v>
      </x:c>
      <x:c r="T1138" t="n">
        <x:f>D1138</x:f>
        <x:v>28</x:v>
      </x:c>
      <x:c r="U1138" t="n">
        <x:f>Assumptions!$B$16</x:f>
        <x:v>45</x:v>
      </x:c>
      <x:c r="V1138" t="n">
        <x:f>MIN(T1138,U1138)</x:f>
        <x:v>28</x:v>
      </x:c>
      <x:c r="W1138" t="n">
        <x:f>Assumptions!$B$17</x:f>
        <x:v>31.5</x:v>
      </x:c>
      <x:c r="X1138" s="29" t="n">
        <x:f>V1138/W1138*100</x:f>
        <x:v>88.88888888888889</x:v>
      </x:c>
      <x:c r="Y1138" s="29" t="n">
        <x:f>T1138/U1138*100</x:f>
        <x:v>62.22222222222222</x:v>
      </x:c>
      <x:c r="Z1138" t="n">
        <x:f>MAX(U1138-T1138,0)</x:f>
        <x:v>17</x:v>
      </x:c>
      <x:c r="AA1138" t="n">
        <x:f>MAX(T1138-U1138,0)</x:f>
        <x:v>0</x:v>
      </x:c>
      <x:c r="AB1138" t="str">
        <x:f>IF(Y1138&gt;=100,"Capacity Gap",IF(Y1138&gt;=90,"Potential Bottleneck","No Bottleneck"))</x:f>
        <x:v>No Bottleneck</x:v>
      </x:c>
      <x:c r="AC1138" t="str">
        <x:f>IF(Y1138&lt;60,"Low Utilization / Smooth Flow",IF(Y1138&lt;=85,"Moderate Utilization",IF(Y1138&lt;90,"Transition / Capacity Pressure","High Utilization / Queue Risk")))</x:f>
        <x:v>Moderate Utilization</x:v>
      </x:c>
    </x:row>
    <x:row r="1139">
      <x:c r="A1139" t="n">
        <x:v>1138</x:v>
      </x:c>
      <x:c r="B1139" s="16" t="n">
        <x:v>46248.53125</x:v>
      </x:c>
      <x:c r="C1139" t="str">
        <x:v>Lunch Peak</x:v>
      </x:c>
      <x:c r="D1139" t="n">
        <x:v>32</x:v>
      </x:c>
      <x:c r="E1139" t="n">
        <x:v>6</x:v>
      </x:c>
      <x:c r="F1139" t="n">
        <x:v>14</x:v>
      </x:c>
      <x:c r="G1139" t="n">
        <x:v>12</x:v>
      </x:c>
      <x:c r="H1139" t="n">
        <x:v>30.7</x:v>
      </x:c>
      <x:c r="I1139" t="n">
        <x:v>0.4</x:v>
      </x:c>
      <x:c r="J1139" t="n">
        <x:v>71.3</x:v>
      </x:c>
      <x:c r="K1139" t="n">
        <x:v>46.7</x:v>
      </x:c>
      <x:c r="L1139" t="n">
        <x:v>6</x:v>
      </x:c>
      <x:c r="M1139" t="n">
        <x:v>7</x:v>
      </x:c>
      <x:c r="N1139" t="n">
        <x:v>5</x:v>
      </x:c>
      <x:c r="O1139" t="n">
        <x:v>4</x:v>
      </x:c>
      <x:c r="P1139" t="n">
        <x:v>3</x:v>
      </x:c>
      <x:c r="Q1139" t="n">
        <x:v>4</x:v>
      </x:c>
      <x:c r="R1139" t="n">
        <x:v>2</x:v>
      </x:c>
      <x:c r="S1139" t="n">
        <x:v>1</x:v>
      </x:c>
      <x:c r="T1139" t="n">
        <x:f>D1139</x:f>
        <x:v>32</x:v>
      </x:c>
      <x:c r="U1139" t="n">
        <x:f>Assumptions!$B$16</x:f>
        <x:v>45</x:v>
      </x:c>
      <x:c r="V1139" t="n">
        <x:f>MIN(T1139,U1139)</x:f>
        <x:v>32</x:v>
      </x:c>
      <x:c r="W1139" t="n">
        <x:f>Assumptions!$B$17</x:f>
        <x:v>31.5</x:v>
      </x:c>
      <x:c r="X1139" s="29" t="n">
        <x:f>V1139/W1139*100</x:f>
        <x:v>101.58730158730158</x:v>
      </x:c>
      <x:c r="Y1139" s="29" t="n">
        <x:f>T1139/U1139*100</x:f>
        <x:v>71.11111111111111</x:v>
      </x:c>
      <x:c r="Z1139" t="n">
        <x:f>MAX(U1139-T1139,0)</x:f>
        <x:v>13</x:v>
      </x:c>
      <x:c r="AA1139" t="n">
        <x:f>MAX(T1139-U1139,0)</x:f>
        <x:v>0</x:v>
      </x:c>
      <x:c r="AB1139" t="str">
        <x:f>IF(Y1139&gt;=100,"Capacity Gap",IF(Y1139&gt;=90,"Potential Bottleneck","No Bottleneck"))</x:f>
        <x:v>No Bottleneck</x:v>
      </x:c>
      <x:c r="AC1139" t="str">
        <x:f>IF(Y1139&lt;60,"Low Utilization / Smooth Flow",IF(Y1139&lt;=85,"Moderate Utilization",IF(Y1139&lt;90,"Transition / Capacity Pressure","High Utilization / Queue Risk")))</x:f>
        <x:v>Moderate Utilization</x:v>
      </x:c>
    </x:row>
    <x:row r="1140">
      <x:c r="A1140" t="n">
        <x:v>1139</x:v>
      </x:c>
      <x:c r="B1140" s="16" t="n">
        <x:v>46248.53472222222</x:v>
      </x:c>
      <x:c r="C1140" t="str">
        <x:v>Lunch Peak</x:v>
      </x:c>
      <x:c r="D1140" t="n">
        <x:v>32</x:v>
      </x:c>
      <x:c r="E1140" t="n">
        <x:v>6</x:v>
      </x:c>
      <x:c r="F1140" t="n">
        <x:v>14</x:v>
      </x:c>
      <x:c r="G1140" t="n">
        <x:v>12</x:v>
      </x:c>
      <x:c r="H1140" t="n">
        <x:v>30</x:v>
      </x:c>
      <x:c r="I1140" t="n">
        <x:v>0.3</x:v>
      </x:c>
      <x:c r="J1140" t="n">
        <x:v>71.3</x:v>
      </x:c>
      <x:c r="K1140" t="n">
        <x:v>43.1</x:v>
      </x:c>
      <x:c r="L1140" t="n">
        <x:v>6</x:v>
      </x:c>
      <x:c r="M1140" t="n">
        <x:v>7</x:v>
      </x:c>
      <x:c r="N1140" t="n">
        <x:v>6</x:v>
      </x:c>
      <x:c r="O1140" t="n">
        <x:v>3</x:v>
      </x:c>
      <x:c r="P1140" t="n">
        <x:v>3</x:v>
      </x:c>
      <x:c r="Q1140" t="n">
        <x:v>3</x:v>
      </x:c>
      <x:c r="R1140" t="n">
        <x:v>2</x:v>
      </x:c>
      <x:c r="S1140" t="n">
        <x:v>2</x:v>
      </x:c>
      <x:c r="T1140" t="n">
        <x:f>D1140</x:f>
        <x:v>32</x:v>
      </x:c>
      <x:c r="U1140" t="n">
        <x:f>Assumptions!$B$16</x:f>
        <x:v>45</x:v>
      </x:c>
      <x:c r="V1140" t="n">
        <x:f>MIN(T1140,U1140)</x:f>
        <x:v>32</x:v>
      </x:c>
      <x:c r="W1140" t="n">
        <x:f>Assumptions!$B$17</x:f>
        <x:v>31.5</x:v>
      </x:c>
      <x:c r="X1140" s="29" t="n">
        <x:f>V1140/W1140*100</x:f>
        <x:v>101.58730158730158</x:v>
      </x:c>
      <x:c r="Y1140" s="29" t="n">
        <x:f>T1140/U1140*100</x:f>
        <x:v>71.11111111111111</x:v>
      </x:c>
      <x:c r="Z1140" t="n">
        <x:f>MAX(U1140-T1140,0)</x:f>
        <x:v>13</x:v>
      </x:c>
      <x:c r="AA1140" t="n">
        <x:f>MAX(T1140-U1140,0)</x:f>
        <x:v>0</x:v>
      </x:c>
      <x:c r="AB1140" t="str">
        <x:f>IF(Y1140&gt;=100,"Capacity Gap",IF(Y1140&gt;=90,"Potential Bottleneck","No Bottleneck"))</x:f>
        <x:v>No Bottleneck</x:v>
      </x:c>
      <x:c r="AC1140" t="str">
        <x:f>IF(Y1140&lt;60,"Low Utilization / Smooth Flow",IF(Y1140&lt;=85,"Moderate Utilization",IF(Y1140&lt;90,"Transition / Capacity Pressure","High Utilization / Queue Risk")))</x:f>
        <x:v>Moderate Utilization</x:v>
      </x:c>
    </x:row>
    <x:row r="1141">
      <x:c r="A1141" t="n">
        <x:v>1140</x:v>
      </x:c>
      <x:c r="B1141" s="16" t="n">
        <x:v>46248.538194444445</x:v>
      </x:c>
      <x:c r="C1141" t="str">
        <x:v>Lunch Peak</x:v>
      </x:c>
      <x:c r="D1141" t="n">
        <x:v>28</x:v>
      </x:c>
      <x:c r="E1141" t="n">
        <x:v>6</x:v>
      </x:c>
      <x:c r="F1141" t="n">
        <x:v>12</x:v>
      </x:c>
      <x:c r="G1141" t="n">
        <x:v>10</x:v>
      </x:c>
      <x:c r="H1141" t="n">
        <x:v>29.6</x:v>
      </x:c>
      <x:c r="I1141" t="n">
        <x:v>0</x:v>
      </x:c>
      <x:c r="J1141" t="n">
        <x:v>62.4</x:v>
      </x:c>
      <x:c r="K1141" t="n">
        <x:v>43</x:v>
      </x:c>
      <x:c r="L1141" t="n">
        <x:v>5</x:v>
      </x:c>
      <x:c r="M1141" t="n">
        <x:v>5</x:v>
      </x:c>
      <x:c r="N1141" t="n">
        <x:v>5</x:v>
      </x:c>
      <x:c r="O1141" t="n">
        <x:v>3</x:v>
      </x:c>
      <x:c r="P1141" t="n">
        <x:v>3</x:v>
      </x:c>
      <x:c r="Q1141" t="n">
        <x:v>3</x:v>
      </x:c>
      <x:c r="R1141" t="n">
        <x:v>2</x:v>
      </x:c>
      <x:c r="S1141" t="n">
        <x:v>2</x:v>
      </x:c>
      <x:c r="T1141" t="n">
        <x:f>D1141</x:f>
        <x:v>28</x:v>
      </x:c>
      <x:c r="U1141" t="n">
        <x:f>Assumptions!$B$16</x:f>
        <x:v>45</x:v>
      </x:c>
      <x:c r="V1141" t="n">
        <x:f>MIN(T1141,U1141)</x:f>
        <x:v>28</x:v>
      </x:c>
      <x:c r="W1141" t="n">
        <x:f>Assumptions!$B$17</x:f>
        <x:v>31.5</x:v>
      </x:c>
      <x:c r="X1141" s="29" t="n">
        <x:f>V1141/W1141*100</x:f>
        <x:v>88.88888888888889</x:v>
      </x:c>
      <x:c r="Y1141" s="29" t="n">
        <x:f>T1141/U1141*100</x:f>
        <x:v>62.22222222222222</x:v>
      </x:c>
      <x:c r="Z1141" t="n">
        <x:f>MAX(U1141-T1141,0)</x:f>
        <x:v>17</x:v>
      </x:c>
      <x:c r="AA1141" t="n">
        <x:f>MAX(T1141-U1141,0)</x:f>
        <x:v>0</x:v>
      </x:c>
      <x:c r="AB1141" t="str">
        <x:f>IF(Y1141&gt;=100,"Capacity Gap",IF(Y1141&gt;=90,"Potential Bottleneck","No Bottleneck"))</x:f>
        <x:v>No Bottleneck</x:v>
      </x:c>
      <x:c r="AC1141" t="str">
        <x:f>IF(Y1141&lt;60,"Low Utilization / Smooth Flow",IF(Y1141&lt;=85,"Moderate Utilization",IF(Y1141&lt;90,"Transition / Capacity Pressure","High Utilization / Queue Risk")))</x:f>
        <x:v>Moderate Utilization</x:v>
      </x:c>
    </x:row>
    <x:row r="1142">
      <x:c r="A1142" t="n">
        <x:v>1141</x:v>
      </x:c>
      <x:c r="B1142" s="16" t="n">
        <x:v>46248.541666666664</x:v>
      </x:c>
      <x:c r="C1142" t="str">
        <x:v>Post-Lunch</x:v>
      </x:c>
      <x:c r="D1142" t="n">
        <x:v>22</x:v>
      </x:c>
      <x:c r="E1142" t="n">
        <x:v>9</x:v>
      </x:c>
      <x:c r="F1142" t="n">
        <x:v>6</x:v>
      </x:c>
      <x:c r="G1142" t="n">
        <x:v>7</x:v>
      </x:c>
      <x:c r="H1142" t="n">
        <x:v>27.9</x:v>
      </x:c>
      <x:c r="I1142" t="n">
        <x:v>0</x:v>
      </x:c>
      <x:c r="J1142" t="n">
        <x:v>49.1</x:v>
      </x:c>
      <x:c r="K1142" t="n">
        <x:v>40.5</x:v>
      </x:c>
      <x:c r="L1142" t="n">
        <x:v>4</x:v>
      </x:c>
      <x:c r="M1142" t="n">
        <x:v>5</x:v>
      </x:c>
      <x:c r="N1142" t="n">
        <x:v>3</x:v>
      </x:c>
      <x:c r="O1142" t="n">
        <x:v>3</x:v>
      </x:c>
      <x:c r="P1142" t="n">
        <x:v>2</x:v>
      </x:c>
      <x:c r="Q1142" t="n">
        <x:v>3</x:v>
      </x:c>
      <x:c r="R1142" t="n">
        <x:v>2</x:v>
      </x:c>
      <x:c r="S1142" t="n">
        <x:v>0</x:v>
      </x:c>
      <x:c r="T1142" t="n">
        <x:f>D1142</x:f>
        <x:v>22</x:v>
      </x:c>
      <x:c r="U1142" t="n">
        <x:f>Assumptions!$B$16</x:f>
        <x:v>45</x:v>
      </x:c>
      <x:c r="V1142" t="n">
        <x:f>MIN(T1142,U1142)</x:f>
        <x:v>22</x:v>
      </x:c>
      <x:c r="W1142" t="n">
        <x:f>Assumptions!$B$17</x:f>
        <x:v>31.5</x:v>
      </x:c>
      <x:c r="X1142" s="29" t="n">
        <x:f>V1142/W1142*100</x:f>
        <x:v>69.84126984126983</x:v>
      </x:c>
      <x:c r="Y1142" s="29" t="n">
        <x:f>T1142/U1142*100</x:f>
        <x:v>48.888888888888886</x:v>
      </x:c>
      <x:c r="Z1142" t="n">
        <x:f>MAX(U1142-T1142,0)</x:f>
        <x:v>23</x:v>
      </x:c>
      <x:c r="AA1142" t="n">
        <x:f>MAX(T1142-U1142,0)</x:f>
        <x:v>0</x:v>
      </x:c>
      <x:c r="AB1142" t="str">
        <x:f>IF(Y1142&gt;=100,"Capacity Gap",IF(Y1142&gt;=90,"Potential Bottleneck","No Bottleneck"))</x:f>
        <x:v>No Bottleneck</x:v>
      </x:c>
      <x:c r="AC1142" t="str">
        <x:f>IF(Y1142&lt;60,"Low Utilization / Smooth Flow",IF(Y1142&lt;=85,"Moderate Utilization",IF(Y1142&lt;90,"Transition / Capacity Pressure","High Utilization / Queue Risk")))</x:f>
        <x:v>Low Utilization / Smooth Flow</x:v>
      </x:c>
    </x:row>
    <x:row r="1143">
      <x:c r="A1143" t="n">
        <x:v>1142</x:v>
      </x:c>
      <x:c r="B1143" s="16" t="n">
        <x:v>46248.54513888889</x:v>
      </x:c>
      <x:c r="C1143" t="str">
        <x:v>Post-Lunch</x:v>
      </x:c>
      <x:c r="D1143" t="n">
        <x:v>26</x:v>
      </x:c>
      <x:c r="E1143" t="n">
        <x:v>11</x:v>
      </x:c>
      <x:c r="F1143" t="n">
        <x:v>7</x:v>
      </x:c>
      <x:c r="G1143" t="n">
        <x:v>8</x:v>
      </x:c>
      <x:c r="H1143" t="n">
        <x:v>20.3</x:v>
      </x:c>
      <x:c r="I1143" t="n">
        <x:v>0</x:v>
      </x:c>
      <x:c r="J1143" t="n">
        <x:v>58</x:v>
      </x:c>
      <x:c r="K1143" t="n">
        <x:v>45.7</x:v>
      </x:c>
      <x:c r="L1143" t="n">
        <x:v>3</x:v>
      </x:c>
      <x:c r="M1143" t="n">
        <x:v>4</x:v>
      </x:c>
      <x:c r="N1143" t="n">
        <x:v>5</x:v>
      </x:c>
      <x:c r="O1143" t="n">
        <x:v>3</x:v>
      </x:c>
      <x:c r="P1143" t="n">
        <x:v>3</x:v>
      </x:c>
      <x:c r="Q1143" t="n">
        <x:v>2</x:v>
      </x:c>
      <x:c r="R1143" t="n">
        <x:v>3</x:v>
      </x:c>
      <x:c r="S1143" t="n">
        <x:v>3</x:v>
      </x:c>
      <x:c r="T1143" t="n">
        <x:f>D1143</x:f>
        <x:v>26</x:v>
      </x:c>
      <x:c r="U1143" t="n">
        <x:f>Assumptions!$B$16</x:f>
        <x:v>45</x:v>
      </x:c>
      <x:c r="V1143" t="n">
        <x:f>MIN(T1143,U1143)</x:f>
        <x:v>26</x:v>
      </x:c>
      <x:c r="W1143" t="n">
        <x:f>Assumptions!$B$17</x:f>
        <x:v>31.5</x:v>
      </x:c>
      <x:c r="X1143" s="29" t="n">
        <x:f>V1143/W1143*100</x:f>
        <x:v>82.53968253968253</x:v>
      </x:c>
      <x:c r="Y1143" s="29" t="n">
        <x:f>T1143/U1143*100</x:f>
        <x:v>57.77777777777777</x:v>
      </x:c>
      <x:c r="Z1143" t="n">
        <x:f>MAX(U1143-T1143,0)</x:f>
        <x:v>19</x:v>
      </x:c>
      <x:c r="AA1143" t="n">
        <x:f>MAX(T1143-U1143,0)</x:f>
        <x:v>0</x:v>
      </x:c>
      <x:c r="AB1143" t="str">
        <x:f>IF(Y1143&gt;=100,"Capacity Gap",IF(Y1143&gt;=90,"Potential Bottleneck","No Bottleneck"))</x:f>
        <x:v>No Bottleneck</x:v>
      </x:c>
      <x:c r="AC1143" t="str">
        <x:f>IF(Y1143&lt;60,"Low Utilization / Smooth Flow",IF(Y1143&lt;=85,"Moderate Utilization",IF(Y1143&lt;90,"Transition / Capacity Pressure","High Utilization / Queue Risk")))</x:f>
        <x:v>Low Utilization / Smooth Flow</x:v>
      </x:c>
    </x:row>
    <x:row r="1144">
      <x:c r="A1144" t="n">
        <x:v>1143</x:v>
      </x:c>
      <x:c r="B1144" s="16" t="n">
        <x:v>46248.54861111111</x:v>
      </x:c>
      <x:c r="C1144" t="str">
        <x:v>Post-Lunch</x:v>
      </x:c>
      <x:c r="D1144" t="n">
        <x:v>27</x:v>
      </x:c>
      <x:c r="E1144" t="n">
        <x:v>11</x:v>
      </x:c>
      <x:c r="F1144" t="n">
        <x:v>8</x:v>
      </x:c>
      <x:c r="G1144" t="n">
        <x:v>8</x:v>
      </x:c>
      <x:c r="H1144" t="n">
        <x:v>28.5</x:v>
      </x:c>
      <x:c r="I1144" t="n">
        <x:v>0</x:v>
      </x:c>
      <x:c r="J1144" t="n">
        <x:v>60.2</x:v>
      </x:c>
      <x:c r="K1144" t="n">
        <x:v>46.6</x:v>
      </x:c>
      <x:c r="L1144" t="n">
        <x:v>4</x:v>
      </x:c>
      <x:c r="M1144" t="n">
        <x:v>6</x:v>
      </x:c>
      <x:c r="N1144" t="n">
        <x:v>5</x:v>
      </x:c>
      <x:c r="O1144" t="n">
        <x:v>4</x:v>
      </x:c>
      <x:c r="P1144" t="n">
        <x:v>3</x:v>
      </x:c>
      <x:c r="Q1144" t="n">
        <x:v>3</x:v>
      </x:c>
      <x:c r="R1144" t="n">
        <x:v>2</x:v>
      </x:c>
      <x:c r="S1144" t="n">
        <x:v>0</x:v>
      </x:c>
      <x:c r="T1144" t="n">
        <x:f>D1144</x:f>
        <x:v>27</x:v>
      </x:c>
      <x:c r="U1144" t="n">
        <x:f>Assumptions!$B$16</x:f>
        <x:v>45</x:v>
      </x:c>
      <x:c r="V1144" t="n">
        <x:f>MIN(T1144,U1144)</x:f>
        <x:v>27</x:v>
      </x:c>
      <x:c r="W1144" t="n">
        <x:f>Assumptions!$B$17</x:f>
        <x:v>31.5</x:v>
      </x:c>
      <x:c r="X1144" s="29" t="n">
        <x:f>V1144/W1144*100</x:f>
        <x:v>85.71428571428571</x:v>
      </x:c>
      <x:c r="Y1144" s="29" t="n">
        <x:f>T1144/U1144*100</x:f>
        <x:v>60</x:v>
      </x:c>
      <x:c r="Z1144" t="n">
        <x:f>MAX(U1144-T1144,0)</x:f>
        <x:v>18</x:v>
      </x:c>
      <x:c r="AA1144" t="n">
        <x:f>MAX(T1144-U1144,0)</x:f>
        <x:v>0</x:v>
      </x:c>
      <x:c r="AB1144" t="str">
        <x:f>IF(Y1144&gt;=100,"Capacity Gap",IF(Y1144&gt;=90,"Potential Bottleneck","No Bottleneck"))</x:f>
        <x:v>No Bottleneck</x:v>
      </x:c>
      <x:c r="AC1144" t="str">
        <x:f>IF(Y1144&lt;60,"Low Utilization / Smooth Flow",IF(Y1144&lt;=85,"Moderate Utilization",IF(Y1144&lt;90,"Transition / Capacity Pressure","High Utilization / Queue Risk")))</x:f>
        <x:v>Moderate Utilization</x:v>
      </x:c>
    </x:row>
    <x:row r="1145">
      <x:c r="A1145" t="n">
        <x:v>1144</x:v>
      </x:c>
      <x:c r="B1145" s="16" t="n">
        <x:v>46248.552083333336</x:v>
      </x:c>
      <x:c r="C1145" t="str">
        <x:v>Post-Lunch</x:v>
      </x:c>
      <x:c r="D1145" t="n">
        <x:v>30</x:v>
      </x:c>
      <x:c r="E1145" t="n">
        <x:v>13</x:v>
      </x:c>
      <x:c r="F1145" t="n">
        <x:v>8</x:v>
      </x:c>
      <x:c r="G1145" t="n">
        <x:v>9</x:v>
      </x:c>
      <x:c r="H1145" t="n">
        <x:v>30.3</x:v>
      </x:c>
      <x:c r="I1145" t="n">
        <x:v>0</x:v>
      </x:c>
      <x:c r="J1145" t="n">
        <x:v>66.9</x:v>
      </x:c>
      <x:c r="K1145" t="n">
        <x:v>40.9</x:v>
      </x:c>
      <x:c r="L1145" t="n">
        <x:v>5</x:v>
      </x:c>
      <x:c r="M1145" t="n">
        <x:v>5</x:v>
      </x:c>
      <x:c r="N1145" t="n">
        <x:v>5</x:v>
      </x:c>
      <x:c r="O1145" t="n">
        <x:v>3</x:v>
      </x:c>
      <x:c r="P1145" t="n">
        <x:v>3</x:v>
      </x:c>
      <x:c r="Q1145" t="n">
        <x:v>3</x:v>
      </x:c>
      <x:c r="R1145" t="n">
        <x:v>3</x:v>
      </x:c>
      <x:c r="S1145" t="n">
        <x:v>3</x:v>
      </x:c>
      <x:c r="T1145" t="n">
        <x:f>D1145</x:f>
        <x:v>30</x:v>
      </x:c>
      <x:c r="U1145" t="n">
        <x:f>Assumptions!$B$16</x:f>
        <x:v>45</x:v>
      </x:c>
      <x:c r="V1145" t="n">
        <x:f>MIN(T1145,U1145)</x:f>
        <x:v>30</x:v>
      </x:c>
      <x:c r="W1145" t="n">
        <x:f>Assumptions!$B$17</x:f>
        <x:v>31.5</x:v>
      </x:c>
      <x:c r="X1145" s="29" t="n">
        <x:f>V1145/W1145*100</x:f>
        <x:v>95.23809523809523</x:v>
      </x:c>
      <x:c r="Y1145" s="29" t="n">
        <x:f>T1145/U1145*100</x:f>
        <x:v>66.66666666666666</x:v>
      </x:c>
      <x:c r="Z1145" t="n">
        <x:f>MAX(U1145-T1145,0)</x:f>
        <x:v>15</x:v>
      </x:c>
      <x:c r="AA1145" t="n">
        <x:f>MAX(T1145-U1145,0)</x:f>
        <x:v>0</x:v>
      </x:c>
      <x:c r="AB1145" t="str">
        <x:f>IF(Y1145&gt;=100,"Capacity Gap",IF(Y1145&gt;=90,"Potential Bottleneck","No Bottleneck"))</x:f>
        <x:v>No Bottleneck</x:v>
      </x:c>
      <x:c r="AC1145" t="str">
        <x:f>IF(Y1145&lt;60,"Low Utilization / Smooth Flow",IF(Y1145&lt;=85,"Moderate Utilization",IF(Y1145&lt;90,"Transition / Capacity Pressure","High Utilization / Queue Risk")))</x:f>
        <x:v>Moderate Utilization</x:v>
      </x:c>
    </x:row>
    <x:row r="1146">
      <x:c r="A1146" t="n">
        <x:v>1145</x:v>
      </x:c>
      <x:c r="B1146" s="16" t="n">
        <x:v>46248.555555555555</x:v>
      </x:c>
      <x:c r="C1146" t="str">
        <x:v>Post-Lunch</x:v>
      </x:c>
      <x:c r="D1146" t="n">
        <x:v>24</x:v>
      </x:c>
      <x:c r="E1146" t="n">
        <x:v>10</x:v>
      </x:c>
      <x:c r="F1146" t="n">
        <x:v>7</x:v>
      </x:c>
      <x:c r="G1146" t="n">
        <x:v>7</x:v>
      </x:c>
      <x:c r="H1146" t="n">
        <x:v>19.6</x:v>
      </x:c>
      <x:c r="I1146" t="n">
        <x:v>0</x:v>
      </x:c>
      <x:c r="J1146" t="n">
        <x:v>53.5</x:v>
      </x:c>
      <x:c r="K1146" t="n">
        <x:v>43.7</x:v>
      </x:c>
      <x:c r="L1146" t="n">
        <x:v>3</x:v>
      </x:c>
      <x:c r="M1146" t="n">
        <x:v>4</x:v>
      </x:c>
      <x:c r="N1146" t="n">
        <x:v>4</x:v>
      </x:c>
      <x:c r="O1146" t="n">
        <x:v>2</x:v>
      </x:c>
      <x:c r="P1146" t="n">
        <x:v>2</x:v>
      </x:c>
      <x:c r="Q1146" t="n">
        <x:v>2</x:v>
      </x:c>
      <x:c r="R1146" t="n">
        <x:v>2</x:v>
      </x:c>
      <x:c r="S1146" t="n">
        <x:v>5</x:v>
      </x:c>
      <x:c r="T1146" t="n">
        <x:f>D1146</x:f>
        <x:v>24</x:v>
      </x:c>
      <x:c r="U1146" t="n">
        <x:f>Assumptions!$B$16</x:f>
        <x:v>45</x:v>
      </x:c>
      <x:c r="V1146" t="n">
        <x:f>MIN(T1146,U1146)</x:f>
        <x:v>24</x:v>
      </x:c>
      <x:c r="W1146" t="n">
        <x:f>Assumptions!$B$17</x:f>
        <x:v>31.5</x:v>
      </x:c>
      <x:c r="X1146" s="29" t="n">
        <x:f>V1146/W1146*100</x:f>
        <x:v>76.19047619047619</x:v>
      </x:c>
      <x:c r="Y1146" s="29" t="n">
        <x:f>T1146/U1146*100</x:f>
        <x:v>53.333333333333336</x:v>
      </x:c>
      <x:c r="Z1146" t="n">
        <x:f>MAX(U1146-T1146,0)</x:f>
        <x:v>21</x:v>
      </x:c>
      <x:c r="AA1146" t="n">
        <x:f>MAX(T1146-U1146,0)</x:f>
        <x:v>0</x:v>
      </x:c>
      <x:c r="AB1146" t="str">
        <x:f>IF(Y1146&gt;=100,"Capacity Gap",IF(Y1146&gt;=90,"Potential Bottleneck","No Bottleneck"))</x:f>
        <x:v>No Bottleneck</x:v>
      </x:c>
      <x:c r="AC1146" t="str">
        <x:f>IF(Y1146&lt;60,"Low Utilization / Smooth Flow",IF(Y1146&lt;=85,"Moderate Utilization",IF(Y1146&lt;90,"Transition / Capacity Pressure","High Utilization / Queue Risk")))</x:f>
        <x:v>Low Utilization / Smooth Flow</x:v>
      </x:c>
    </x:row>
    <x:row r="1147">
      <x:c r="A1147" t="n">
        <x:v>1146</x:v>
      </x:c>
      <x:c r="B1147" s="16" t="n">
        <x:v>46248.55902777778</x:v>
      </x:c>
      <x:c r="C1147" t="str">
        <x:v>Post-Lunch</x:v>
      </x:c>
      <x:c r="D1147" t="n">
        <x:v>31</x:v>
      </x:c>
      <x:c r="E1147" t="n">
        <x:v>13</x:v>
      </x:c>
      <x:c r="F1147" t="n">
        <x:v>9</x:v>
      </x:c>
      <x:c r="G1147" t="n">
        <x:v>9</x:v>
      </x:c>
      <x:c r="H1147" t="n">
        <x:v>29</x:v>
      </x:c>
      <x:c r="I1147" t="n">
        <x:v>0</x:v>
      </x:c>
      <x:c r="J1147" t="n">
        <x:v>69.1</x:v>
      </x:c>
      <x:c r="K1147" t="n">
        <x:v>49.1</x:v>
      </x:c>
      <x:c r="L1147" t="n">
        <x:v>5</x:v>
      </x:c>
      <x:c r="M1147" t="n">
        <x:v>5</x:v>
      </x:c>
      <x:c r="N1147" t="n">
        <x:v>6</x:v>
      </x:c>
      <x:c r="O1147" t="n">
        <x:v>5</x:v>
      </x:c>
      <x:c r="P1147" t="n">
        <x:v>4</x:v>
      </x:c>
      <x:c r="Q1147" t="n">
        <x:v>3</x:v>
      </x:c>
      <x:c r="R1147" t="n">
        <x:v>3</x:v>
      </x:c>
      <x:c r="S1147" t="n">
        <x:v>0</x:v>
      </x:c>
      <x:c r="T1147" t="n">
        <x:f>D1147</x:f>
        <x:v>31</x:v>
      </x:c>
      <x:c r="U1147" t="n">
        <x:f>Assumptions!$B$16</x:f>
        <x:v>45</x:v>
      </x:c>
      <x:c r="V1147" t="n">
        <x:f>MIN(T1147,U1147)</x:f>
        <x:v>31</x:v>
      </x:c>
      <x:c r="W1147" t="n">
        <x:f>Assumptions!$B$17</x:f>
        <x:v>31.5</x:v>
      </x:c>
      <x:c r="X1147" s="29" t="n">
        <x:f>V1147/W1147*100</x:f>
        <x:v>98.4126984126984</x:v>
      </x:c>
      <x:c r="Y1147" s="29" t="n">
        <x:f>T1147/U1147*100</x:f>
        <x:v>68.88888888888889</x:v>
      </x:c>
      <x:c r="Z1147" t="n">
        <x:f>MAX(U1147-T1147,0)</x:f>
        <x:v>14</x:v>
      </x:c>
      <x:c r="AA1147" t="n">
        <x:f>MAX(T1147-U1147,0)</x:f>
        <x:v>0</x:v>
      </x:c>
      <x:c r="AB1147" t="str">
        <x:f>IF(Y1147&gt;=100,"Capacity Gap",IF(Y1147&gt;=90,"Potential Bottleneck","No Bottleneck"))</x:f>
        <x:v>No Bottleneck</x:v>
      </x:c>
      <x:c r="AC1147" t="str">
        <x:f>IF(Y1147&lt;60,"Low Utilization / Smooth Flow",IF(Y1147&lt;=85,"Moderate Utilization",IF(Y1147&lt;90,"Transition / Capacity Pressure","High Utilization / Queue Risk")))</x:f>
        <x:v>Moderate Utilization</x:v>
      </x:c>
    </x:row>
    <x:row r="1148">
      <x:c r="A1148" t="n">
        <x:v>1147</x:v>
      </x:c>
      <x:c r="B1148" s="16" t="n">
        <x:v>46248.5625</x:v>
      </x:c>
      <x:c r="C1148" t="str">
        <x:v>Post-Lunch</x:v>
      </x:c>
      <x:c r="D1148" t="n">
        <x:v>33</x:v>
      </x:c>
      <x:c r="E1148" t="n">
        <x:v>14</x:v>
      </x:c>
      <x:c r="F1148" t="n">
        <x:v>9</x:v>
      </x:c>
      <x:c r="G1148" t="n">
        <x:v>10</x:v>
      </x:c>
      <x:c r="H1148" t="n">
        <x:v>28.8</x:v>
      </x:c>
      <x:c r="I1148" t="n">
        <x:v>0.6</x:v>
      </x:c>
      <x:c r="J1148" t="n">
        <x:v>73.6</x:v>
      </x:c>
      <x:c r="K1148" t="n">
        <x:v>41.9</x:v>
      </x:c>
      <x:c r="L1148" t="n">
        <x:v>5</x:v>
      </x:c>
      <x:c r="M1148" t="n">
        <x:v>6</x:v>
      </x:c>
      <x:c r="N1148" t="n">
        <x:v>5</x:v>
      </x:c>
      <x:c r="O1148" t="n">
        <x:v>5</x:v>
      </x:c>
      <x:c r="P1148" t="n">
        <x:v>4</x:v>
      </x:c>
      <x:c r="Q1148" t="n">
        <x:v>4</x:v>
      </x:c>
      <x:c r="R1148" t="n">
        <x:v>3</x:v>
      </x:c>
      <x:c r="S1148" t="n">
        <x:v>1</x:v>
      </x:c>
      <x:c r="T1148" t="n">
        <x:f>D1148</x:f>
        <x:v>33</x:v>
      </x:c>
      <x:c r="U1148" t="n">
        <x:f>Assumptions!$B$16</x:f>
        <x:v>45</x:v>
      </x:c>
      <x:c r="V1148" t="n">
        <x:f>MIN(T1148,U1148)</x:f>
        <x:v>33</x:v>
      </x:c>
      <x:c r="W1148" t="n">
        <x:f>Assumptions!$B$17</x:f>
        <x:v>31.5</x:v>
      </x:c>
      <x:c r="X1148" s="29" t="n">
        <x:f>V1148/W1148*100</x:f>
        <x:v>104.76190476190477</x:v>
      </x:c>
      <x:c r="Y1148" s="29" t="n">
        <x:f>T1148/U1148*100</x:f>
        <x:v>73.33333333333333</x:v>
      </x:c>
      <x:c r="Z1148" t="n">
        <x:f>MAX(U1148-T1148,0)</x:f>
        <x:v>12</x:v>
      </x:c>
      <x:c r="AA1148" t="n">
        <x:f>MAX(T1148-U1148,0)</x:f>
        <x:v>0</x:v>
      </x:c>
      <x:c r="AB1148" t="str">
        <x:f>IF(Y1148&gt;=100,"Capacity Gap",IF(Y1148&gt;=90,"Potential Bottleneck","No Bottleneck"))</x:f>
        <x:v>No Bottleneck</x:v>
      </x:c>
      <x:c r="AC1148" t="str">
        <x:f>IF(Y1148&lt;60,"Low Utilization / Smooth Flow",IF(Y1148&lt;=85,"Moderate Utilization",IF(Y1148&lt;90,"Transition / Capacity Pressure","High Utilization / Queue Risk")))</x:f>
        <x:v>Moderate Utilization</x:v>
      </x:c>
    </x:row>
    <x:row r="1149">
      <x:c r="A1149" t="n">
        <x:v>1148</x:v>
      </x:c>
      <x:c r="B1149" s="16" t="n">
        <x:v>46248.56597222222</x:v>
      </x:c>
      <x:c r="C1149" t="str">
        <x:v>Post-Lunch</x:v>
      </x:c>
      <x:c r="D1149" t="n">
        <x:v>24</x:v>
      </x:c>
      <x:c r="E1149" t="n">
        <x:v>10</x:v>
      </x:c>
      <x:c r="F1149" t="n">
        <x:v>7</x:v>
      </x:c>
      <x:c r="G1149" t="n">
        <x:v>7</x:v>
      </x:c>
      <x:c r="H1149" t="n">
        <x:v>29.9</x:v>
      </x:c>
      <x:c r="I1149" t="n">
        <x:v>0</x:v>
      </x:c>
      <x:c r="J1149" t="n">
        <x:v>53.5</x:v>
      </x:c>
      <x:c r="K1149" t="n">
        <x:v>37.9</x:v>
      </x:c>
      <x:c r="L1149" t="n">
        <x:v>4</x:v>
      </x:c>
      <x:c r="M1149" t="n">
        <x:v>5</x:v>
      </x:c>
      <x:c r="N1149" t="n">
        <x:v>3</x:v>
      </x:c>
      <x:c r="O1149" t="n">
        <x:v>4</x:v>
      </x:c>
      <x:c r="P1149" t="n">
        <x:v>3</x:v>
      </x:c>
      <x:c r="Q1149" t="n">
        <x:v>2</x:v>
      </x:c>
      <x:c r="R1149" t="n">
        <x:v>2</x:v>
      </x:c>
      <x:c r="S1149" t="n">
        <x:v>1</x:v>
      </x:c>
      <x:c r="T1149" t="n">
        <x:f>D1149</x:f>
        <x:v>24</x:v>
      </x:c>
      <x:c r="U1149" t="n">
        <x:f>Assumptions!$B$16</x:f>
        <x:v>45</x:v>
      </x:c>
      <x:c r="V1149" t="n">
        <x:f>MIN(T1149,U1149)</x:f>
        <x:v>24</x:v>
      </x:c>
      <x:c r="W1149" t="n">
        <x:f>Assumptions!$B$17</x:f>
        <x:v>31.5</x:v>
      </x:c>
      <x:c r="X1149" s="29" t="n">
        <x:f>V1149/W1149*100</x:f>
        <x:v>76.19047619047619</x:v>
      </x:c>
      <x:c r="Y1149" s="29" t="n">
        <x:f>T1149/U1149*100</x:f>
        <x:v>53.333333333333336</x:v>
      </x:c>
      <x:c r="Z1149" t="n">
        <x:f>MAX(U1149-T1149,0)</x:f>
        <x:v>21</x:v>
      </x:c>
      <x:c r="AA1149" t="n">
        <x:f>MAX(T1149-U1149,0)</x:f>
        <x:v>0</x:v>
      </x:c>
      <x:c r="AB1149" t="str">
        <x:f>IF(Y1149&gt;=100,"Capacity Gap",IF(Y1149&gt;=90,"Potential Bottleneck","No Bottleneck"))</x:f>
        <x:v>No Bottleneck</x:v>
      </x:c>
      <x:c r="AC1149" t="str">
        <x:f>IF(Y1149&lt;60,"Low Utilization / Smooth Flow",IF(Y1149&lt;=85,"Moderate Utilization",IF(Y1149&lt;90,"Transition / Capacity Pressure","High Utilization / Queue Risk")))</x:f>
        <x:v>Low Utilization / Smooth Flow</x:v>
      </x:c>
    </x:row>
    <x:row r="1150">
      <x:c r="A1150" t="n">
        <x:v>1149</x:v>
      </x:c>
      <x:c r="B1150" s="16" t="n">
        <x:v>46248.569444444445</x:v>
      </x:c>
      <x:c r="C1150" t="str">
        <x:v>Post-Lunch</x:v>
      </x:c>
      <x:c r="D1150" t="n">
        <x:v>28</x:v>
      </x:c>
      <x:c r="E1150" t="n">
        <x:v>12</x:v>
      </x:c>
      <x:c r="F1150" t="n">
        <x:v>8</x:v>
      </x:c>
      <x:c r="G1150" t="n">
        <x:v>8</x:v>
      </x:c>
      <x:c r="H1150" t="n">
        <x:v>29.5</x:v>
      </x:c>
      <x:c r="I1150" t="n">
        <x:v>0</x:v>
      </x:c>
      <x:c r="J1150" t="n">
        <x:v>62.4</x:v>
      </x:c>
      <x:c r="K1150" t="n">
        <x:v>47.8</x:v>
      </x:c>
      <x:c r="L1150" t="n">
        <x:v>5</x:v>
      </x:c>
      <x:c r="M1150" t="n">
        <x:v>6</x:v>
      </x:c>
      <x:c r="N1150" t="n">
        <x:v>4</x:v>
      </x:c>
      <x:c r="O1150" t="n">
        <x:v>3</x:v>
      </x:c>
      <x:c r="P1150" t="n">
        <x:v>3</x:v>
      </x:c>
      <x:c r="Q1150" t="n">
        <x:v>3</x:v>
      </x:c>
      <x:c r="R1150" t="n">
        <x:v>2</x:v>
      </x:c>
      <x:c r="S1150" t="n">
        <x:v>2</x:v>
      </x:c>
      <x:c r="T1150" t="n">
        <x:f>D1150</x:f>
        <x:v>28</x:v>
      </x:c>
      <x:c r="U1150" t="n">
        <x:f>Assumptions!$B$16</x:f>
        <x:v>45</x:v>
      </x:c>
      <x:c r="V1150" t="n">
        <x:f>MIN(T1150,U1150)</x:f>
        <x:v>28</x:v>
      </x:c>
      <x:c r="W1150" t="n">
        <x:f>Assumptions!$B$17</x:f>
        <x:v>31.5</x:v>
      </x:c>
      <x:c r="X1150" s="29" t="n">
        <x:f>V1150/W1150*100</x:f>
        <x:v>88.88888888888889</x:v>
      </x:c>
      <x:c r="Y1150" s="29" t="n">
        <x:f>T1150/U1150*100</x:f>
        <x:v>62.22222222222222</x:v>
      </x:c>
      <x:c r="Z1150" t="n">
        <x:f>MAX(U1150-T1150,0)</x:f>
        <x:v>17</x:v>
      </x:c>
      <x:c r="AA1150" t="n">
        <x:f>MAX(T1150-U1150,0)</x:f>
        <x:v>0</x:v>
      </x:c>
      <x:c r="AB1150" t="str">
        <x:f>IF(Y1150&gt;=100,"Capacity Gap",IF(Y1150&gt;=90,"Potential Bottleneck","No Bottleneck"))</x:f>
        <x:v>No Bottleneck</x:v>
      </x:c>
      <x:c r="AC1150" t="str">
        <x:f>IF(Y1150&lt;60,"Low Utilization / Smooth Flow",IF(Y1150&lt;=85,"Moderate Utilization",IF(Y1150&lt;90,"Transition / Capacity Pressure","High Utilization / Queue Risk")))</x:f>
        <x:v>Moderate Utilization</x:v>
      </x:c>
    </x:row>
    <x:row r="1151">
      <x:c r="A1151" t="n">
        <x:v>1150</x:v>
      </x:c>
      <x:c r="B1151" s="16" t="n">
        <x:v>46248.572916666664</x:v>
      </x:c>
      <x:c r="C1151" t="str">
        <x:v>Post-Lunch</x:v>
      </x:c>
      <x:c r="D1151" t="n">
        <x:v>32</x:v>
      </x:c>
      <x:c r="E1151" t="n">
        <x:v>13</x:v>
      </x:c>
      <x:c r="F1151" t="n">
        <x:v>9</x:v>
      </x:c>
      <x:c r="G1151" t="n">
        <x:v>10</x:v>
      </x:c>
      <x:c r="H1151" t="n">
        <x:v>30.1</x:v>
      </x:c>
      <x:c r="I1151" t="n">
        <x:v>0.3</x:v>
      </x:c>
      <x:c r="J1151" t="n">
        <x:v>71.3</x:v>
      </x:c>
      <x:c r="K1151" t="n">
        <x:v>44.7</x:v>
      </x:c>
      <x:c r="L1151" t="n">
        <x:v>4</x:v>
      </x:c>
      <x:c r="M1151" t="n">
        <x:v>6</x:v>
      </x:c>
      <x:c r="N1151" t="n">
        <x:v>4</x:v>
      </x:c>
      <x:c r="O1151" t="n">
        <x:v>5</x:v>
      </x:c>
      <x:c r="P1151" t="n">
        <x:v>4</x:v>
      </x:c>
      <x:c r="Q1151" t="n">
        <x:v>4</x:v>
      </x:c>
      <x:c r="R1151" t="n">
        <x:v>2</x:v>
      </x:c>
      <x:c r="S1151" t="n">
        <x:v>3</x:v>
      </x:c>
      <x:c r="T1151" t="n">
        <x:f>D1151</x:f>
        <x:v>32</x:v>
      </x:c>
      <x:c r="U1151" t="n">
        <x:f>Assumptions!$B$16</x:f>
        <x:v>45</x:v>
      </x:c>
      <x:c r="V1151" t="n">
        <x:f>MIN(T1151,U1151)</x:f>
        <x:v>32</x:v>
      </x:c>
      <x:c r="W1151" t="n">
        <x:f>Assumptions!$B$17</x:f>
        <x:v>31.5</x:v>
      </x:c>
      <x:c r="X1151" s="29" t="n">
        <x:f>V1151/W1151*100</x:f>
        <x:v>101.58730158730158</x:v>
      </x:c>
      <x:c r="Y1151" s="29" t="n">
        <x:f>T1151/U1151*100</x:f>
        <x:v>71.11111111111111</x:v>
      </x:c>
      <x:c r="Z1151" t="n">
        <x:f>MAX(U1151-T1151,0)</x:f>
        <x:v>13</x:v>
      </x:c>
      <x:c r="AA1151" t="n">
        <x:f>MAX(T1151-U1151,0)</x:f>
        <x:v>0</x:v>
      </x:c>
      <x:c r="AB1151" t="str">
        <x:f>IF(Y1151&gt;=100,"Capacity Gap",IF(Y1151&gt;=90,"Potential Bottleneck","No Bottleneck"))</x:f>
        <x:v>No Bottleneck</x:v>
      </x:c>
      <x:c r="AC1151" t="str">
        <x:f>IF(Y1151&lt;60,"Low Utilization / Smooth Flow",IF(Y1151&lt;=85,"Moderate Utilization",IF(Y1151&lt;90,"Transition / Capacity Pressure","High Utilization / Queue Risk")))</x:f>
        <x:v>Moderate Utilization</x:v>
      </x:c>
    </x:row>
    <x:row r="1152">
      <x:c r="A1152" t="n">
        <x:v>1151</x:v>
      </x:c>
      <x:c r="B1152" s="16" t="n">
        <x:v>46248.57638888889</x:v>
      </x:c>
      <x:c r="C1152" t="str">
        <x:v>Post-Lunch</x:v>
      </x:c>
      <x:c r="D1152" t="n">
        <x:v>22</x:v>
      </x:c>
      <x:c r="E1152" t="n">
        <x:v>9</x:v>
      </x:c>
      <x:c r="F1152" t="n">
        <x:v>6</x:v>
      </x:c>
      <x:c r="G1152" t="n">
        <x:v>7</x:v>
      </x:c>
      <x:c r="H1152" t="n">
        <x:v>29.3</x:v>
      </x:c>
      <x:c r="I1152" t="n">
        <x:v>0</x:v>
      </x:c>
      <x:c r="J1152" t="n">
        <x:v>49.1</x:v>
      </x:c>
      <x:c r="K1152" t="n">
        <x:v>36.7</x:v>
      </x:c>
      <x:c r="L1152" t="n">
        <x:v>4</x:v>
      </x:c>
      <x:c r="M1152" t="n">
        <x:v>4</x:v>
      </x:c>
      <x:c r="N1152" t="n">
        <x:v>3</x:v>
      </x:c>
      <x:c r="O1152" t="n">
        <x:v>3</x:v>
      </x:c>
      <x:c r="P1152" t="n">
        <x:v>3</x:v>
      </x:c>
      <x:c r="Q1152" t="n">
        <x:v>3</x:v>
      </x:c>
      <x:c r="R1152" t="n">
        <x:v>2</x:v>
      </x:c>
      <x:c r="S1152" t="n">
        <x:v>0</x:v>
      </x:c>
      <x:c r="T1152" t="n">
        <x:f>D1152</x:f>
        <x:v>22</x:v>
      </x:c>
      <x:c r="U1152" t="n">
        <x:f>Assumptions!$B$16</x:f>
        <x:v>45</x:v>
      </x:c>
      <x:c r="V1152" t="n">
        <x:f>MIN(T1152,U1152)</x:f>
        <x:v>22</x:v>
      </x:c>
      <x:c r="W1152" t="n">
        <x:f>Assumptions!$B$17</x:f>
        <x:v>31.5</x:v>
      </x:c>
      <x:c r="X1152" s="29" t="n">
        <x:f>V1152/W1152*100</x:f>
        <x:v>69.84126984126983</x:v>
      </x:c>
      <x:c r="Y1152" s="29" t="n">
        <x:f>T1152/U1152*100</x:f>
        <x:v>48.888888888888886</x:v>
      </x:c>
      <x:c r="Z1152" t="n">
        <x:f>MAX(U1152-T1152,0)</x:f>
        <x:v>23</x:v>
      </x:c>
      <x:c r="AA1152" t="n">
        <x:f>MAX(T1152-U1152,0)</x:f>
        <x:v>0</x:v>
      </x:c>
      <x:c r="AB1152" t="str">
        <x:f>IF(Y1152&gt;=100,"Capacity Gap",IF(Y1152&gt;=90,"Potential Bottleneck","No Bottleneck"))</x:f>
        <x:v>No Bottleneck</x:v>
      </x:c>
      <x:c r="AC1152" t="str">
        <x:f>IF(Y1152&lt;60,"Low Utilization / Smooth Flow",IF(Y1152&lt;=85,"Moderate Utilization",IF(Y1152&lt;90,"Transition / Capacity Pressure","High Utilization / Queue Risk")))</x:f>
        <x:v>Low Utilization / Smooth Flow</x:v>
      </x:c>
    </x:row>
    <x:row r="1153">
      <x:c r="A1153" t="n">
        <x:v>1152</x:v>
      </x:c>
      <x:c r="B1153" s="16" t="n">
        <x:v>46248.57986111111</x:v>
      </x:c>
      <x:c r="C1153" t="str">
        <x:v>Post-Lunch</x:v>
      </x:c>
      <x:c r="D1153" t="n">
        <x:v>23</x:v>
      </x:c>
      <x:c r="E1153" t="n">
        <x:v>10</x:v>
      </x:c>
      <x:c r="F1153" t="n">
        <x:v>6</x:v>
      </x:c>
      <x:c r="G1153" t="n">
        <x:v>7</x:v>
      </x:c>
      <x:c r="H1153" t="n">
        <x:v>31.2</x:v>
      </x:c>
      <x:c r="I1153" t="n">
        <x:v>0</x:v>
      </x:c>
      <x:c r="J1153" t="n">
        <x:v>51.3</x:v>
      </x:c>
      <x:c r="K1153" t="n">
        <x:v>42.2</x:v>
      </x:c>
      <x:c r="L1153" t="n">
        <x:v>4</x:v>
      </x:c>
      <x:c r="M1153" t="n">
        <x:v>4</x:v>
      </x:c>
      <x:c r="N1153" t="n">
        <x:v>5</x:v>
      </x:c>
      <x:c r="O1153" t="n">
        <x:v>3</x:v>
      </x:c>
      <x:c r="P1153" t="n">
        <x:v>2</x:v>
      </x:c>
      <x:c r="Q1153" t="n">
        <x:v>3</x:v>
      </x:c>
      <x:c r="R1153" t="n">
        <x:v>2</x:v>
      </x:c>
      <x:c r="S1153" t="n">
        <x:v>0</x:v>
      </x:c>
      <x:c r="T1153" t="n">
        <x:f>D1153</x:f>
        <x:v>23</x:v>
      </x:c>
      <x:c r="U1153" t="n">
        <x:f>Assumptions!$B$16</x:f>
        <x:v>45</x:v>
      </x:c>
      <x:c r="V1153" t="n">
        <x:f>MIN(T1153,U1153)</x:f>
        <x:v>23</x:v>
      </x:c>
      <x:c r="W1153" t="n">
        <x:f>Assumptions!$B$17</x:f>
        <x:v>31.5</x:v>
      </x:c>
      <x:c r="X1153" s="29" t="n">
        <x:f>V1153/W1153*100</x:f>
        <x:v>73.01587301587301</x:v>
      </x:c>
      <x:c r="Y1153" s="29" t="n">
        <x:f>T1153/U1153*100</x:f>
        <x:v>51.11111111111111</x:v>
      </x:c>
      <x:c r="Z1153" t="n">
        <x:f>MAX(U1153-T1153,0)</x:f>
        <x:v>22</x:v>
      </x:c>
      <x:c r="AA1153" t="n">
        <x:f>MAX(T1153-U1153,0)</x:f>
        <x:v>0</x:v>
      </x:c>
      <x:c r="AB1153" t="str">
        <x:f>IF(Y1153&gt;=100,"Capacity Gap",IF(Y1153&gt;=90,"Potential Bottleneck","No Bottleneck"))</x:f>
        <x:v>No Bottleneck</x:v>
      </x:c>
      <x:c r="AC1153" t="str">
        <x:f>IF(Y1153&lt;60,"Low Utilization / Smooth Flow",IF(Y1153&lt;=85,"Moderate Utilization",IF(Y1153&lt;90,"Transition / Capacity Pressure","High Utilization / Queue Risk")))</x:f>
        <x:v>Low Utilization / Smooth Flow</x:v>
      </x:c>
    </x:row>
    <x:row r="1154">
      <x:c r="A1154" t="n">
        <x:v>1153</x:v>
      </x:c>
      <x:c r="B1154" s="16" t="n">
        <x:v>46248.583333333336</x:v>
      </x:c>
      <x:c r="C1154" t="str">
        <x:v>Normal</x:v>
      </x:c>
      <x:c r="D1154" t="n">
        <x:v>13</x:v>
      </x:c>
      <x:c r="E1154" t="n">
        <x:v>4</x:v>
      </x:c>
      <x:c r="F1154" t="n">
        <x:v>4</x:v>
      </x:c>
      <x:c r="G1154" t="n">
        <x:v>5</x:v>
      </x:c>
      <x:c r="H1154" t="n">
        <x:v>21.1</x:v>
      </x:c>
      <x:c r="I1154" t="n">
        <x:v>0</x:v>
      </x:c>
      <x:c r="J1154" t="n">
        <x:v>29</x:v>
      </x:c>
      <x:c r="K1154" t="n">
        <x:v>41</x:v>
      </x:c>
      <x:c r="L1154" t="n">
        <x:v>2</x:v>
      </x:c>
      <x:c r="M1154" t="n">
        <x:v>2</x:v>
      </x:c>
      <x:c r="N1154" t="n">
        <x:v>2</x:v>
      </x:c>
      <x:c r="O1154" t="n">
        <x:v>1</x:v>
      </x:c>
      <x:c r="P1154" t="n">
        <x:v>2</x:v>
      </x:c>
      <x:c r="Q1154" t="n">
        <x:v>2</x:v>
      </x:c>
      <x:c r="R1154" t="n">
        <x:v>1</x:v>
      </x:c>
      <x:c r="S1154" t="n">
        <x:v>1</x:v>
      </x:c>
      <x:c r="T1154" t="n">
        <x:f>D1154</x:f>
        <x:v>13</x:v>
      </x:c>
      <x:c r="U1154" t="n">
        <x:f>Assumptions!$B$16</x:f>
        <x:v>45</x:v>
      </x:c>
      <x:c r="V1154" t="n">
        <x:f>MIN(T1154,U1154)</x:f>
        <x:v>13</x:v>
      </x:c>
      <x:c r="W1154" t="n">
        <x:f>Assumptions!$B$17</x:f>
        <x:v>31.5</x:v>
      </x:c>
      <x:c r="X1154" s="29" t="n">
        <x:f>V1154/W1154*100</x:f>
        <x:v>41.269841269841265</x:v>
      </x:c>
      <x:c r="Y1154" s="29" t="n">
        <x:f>T1154/U1154*100</x:f>
        <x:v>28.888888888888886</x:v>
      </x:c>
      <x:c r="Z1154" t="n">
        <x:f>MAX(U1154-T1154,0)</x:f>
        <x:v>32</x:v>
      </x:c>
      <x:c r="AA1154" t="n">
        <x:f>MAX(T1154-U1154,0)</x:f>
        <x:v>0</x:v>
      </x:c>
      <x:c r="AB1154" t="str">
        <x:f>IF(Y1154&gt;=100,"Capacity Gap",IF(Y1154&gt;=90,"Potential Bottleneck","No Bottleneck"))</x:f>
        <x:v>No Bottleneck</x:v>
      </x:c>
      <x:c r="AC1154" t="str">
        <x:f>IF(Y1154&lt;60,"Low Utilization / Smooth Flow",IF(Y1154&lt;=85,"Moderate Utilization",IF(Y1154&lt;90,"Transition / Capacity Pressure","High Utilization / Queue Risk")))</x:f>
        <x:v>Low Utilization / Smooth Flow</x:v>
      </x:c>
    </x:row>
    <x:row r="1155">
      <x:c r="A1155" t="n">
        <x:v>1154</x:v>
      </x:c>
      <x:c r="B1155" s="16" t="n">
        <x:v>46248.586805555555</x:v>
      </x:c>
      <x:c r="C1155" t="str">
        <x:v>Normal</x:v>
      </x:c>
      <x:c r="D1155" t="n">
        <x:v>15</x:v>
      </x:c>
      <x:c r="E1155" t="n">
        <x:v>4</x:v>
      </x:c>
      <x:c r="F1155" t="n">
        <x:v>4</x:v>
      </x:c>
      <x:c r="G1155" t="n">
        <x:v>7</x:v>
      </x:c>
      <x:c r="H1155" t="n">
        <x:v>22</x:v>
      </x:c>
      <x:c r="I1155" t="n">
        <x:v>0</x:v>
      </x:c>
      <x:c r="J1155" t="n">
        <x:v>33.4</x:v>
      </x:c>
      <x:c r="K1155" t="n">
        <x:v>42.4</x:v>
      </x:c>
      <x:c r="L1155" t="n">
        <x:v>3</x:v>
      </x:c>
      <x:c r="M1155" t="n">
        <x:v>2</x:v>
      </x:c>
      <x:c r="N1155" t="n">
        <x:v>3</x:v>
      </x:c>
      <x:c r="O1155" t="n">
        <x:v>2</x:v>
      </x:c>
      <x:c r="P1155" t="n">
        <x:v>2</x:v>
      </x:c>
      <x:c r="Q1155" t="n">
        <x:v>2</x:v>
      </x:c>
      <x:c r="R1155" t="n">
        <x:v>1</x:v>
      </x:c>
      <x:c r="S1155" t="n">
        <x:v>0</x:v>
      </x:c>
      <x:c r="T1155" t="n">
        <x:f>D1155</x:f>
        <x:v>15</x:v>
      </x:c>
      <x:c r="U1155" t="n">
        <x:f>Assumptions!$B$16</x:f>
        <x:v>45</x:v>
      </x:c>
      <x:c r="V1155" t="n">
        <x:f>MIN(T1155,U1155)</x:f>
        <x:v>15</x:v>
      </x:c>
      <x:c r="W1155" t="n">
        <x:f>Assumptions!$B$17</x:f>
        <x:v>31.5</x:v>
      </x:c>
      <x:c r="X1155" s="29" t="n">
        <x:f>V1155/W1155*100</x:f>
        <x:v>47.61904761904761</x:v>
      </x:c>
      <x:c r="Y1155" s="29" t="n">
        <x:f>T1155/U1155*100</x:f>
        <x:v>33.33333333333333</x:v>
      </x:c>
      <x:c r="Z1155" t="n">
        <x:f>MAX(U1155-T1155,0)</x:f>
        <x:v>30</x:v>
      </x:c>
      <x:c r="AA1155" t="n">
        <x:f>MAX(T1155-U1155,0)</x:f>
        <x:v>0</x:v>
      </x:c>
      <x:c r="AB1155" t="str">
        <x:f>IF(Y1155&gt;=100,"Capacity Gap",IF(Y1155&gt;=90,"Potential Bottleneck","No Bottleneck"))</x:f>
        <x:v>No Bottleneck</x:v>
      </x:c>
      <x:c r="AC1155" t="str">
        <x:f>IF(Y1155&lt;60,"Low Utilization / Smooth Flow",IF(Y1155&lt;=85,"Moderate Utilization",IF(Y1155&lt;90,"Transition / Capacity Pressure","High Utilization / Queue Risk")))</x:f>
        <x:v>Low Utilization / Smooth Flow</x:v>
      </x:c>
    </x:row>
    <x:row r="1156">
      <x:c r="A1156" t="n">
        <x:v>1155</x:v>
      </x:c>
      <x:c r="B1156" s="16" t="n">
        <x:v>46248.59027777778</x:v>
      </x:c>
      <x:c r="C1156" t="str">
        <x:v>Normal</x:v>
      </x:c>
      <x:c r="D1156" t="n">
        <x:v>15</x:v>
      </x:c>
      <x:c r="E1156" t="n">
        <x:v>4</x:v>
      </x:c>
      <x:c r="F1156" t="n">
        <x:v>4</x:v>
      </x:c>
      <x:c r="G1156" t="n">
        <x:v>7</x:v>
      </x:c>
      <x:c r="H1156" t="n">
        <x:v>23</x:v>
      </x:c>
      <x:c r="I1156" t="n">
        <x:v>0</x:v>
      </x:c>
      <x:c r="J1156" t="n">
        <x:v>33.4</x:v>
      </x:c>
      <x:c r="K1156" t="n">
        <x:v>35.7</x:v>
      </x:c>
      <x:c r="L1156" t="n">
        <x:v>3</x:v>
      </x:c>
      <x:c r="M1156" t="n">
        <x:v>2</x:v>
      </x:c>
      <x:c r="N1156" t="n">
        <x:v>2</x:v>
      </x:c>
      <x:c r="O1156" t="n">
        <x:v>2</x:v>
      </x:c>
      <x:c r="P1156" t="n">
        <x:v>1</x:v>
      </x:c>
      <x:c r="Q1156" t="n">
        <x:v>2</x:v>
      </x:c>
      <x:c r="R1156" t="n">
        <x:v>1</x:v>
      </x:c>
      <x:c r="S1156" t="n">
        <x:v>2</x:v>
      </x:c>
      <x:c r="T1156" t="n">
        <x:f>D1156</x:f>
        <x:v>15</x:v>
      </x:c>
      <x:c r="U1156" t="n">
        <x:f>Assumptions!$B$16</x:f>
        <x:v>45</x:v>
      </x:c>
      <x:c r="V1156" t="n">
        <x:f>MIN(T1156,U1156)</x:f>
        <x:v>15</x:v>
      </x:c>
      <x:c r="W1156" t="n">
        <x:f>Assumptions!$B$17</x:f>
        <x:v>31.5</x:v>
      </x:c>
      <x:c r="X1156" s="29" t="n">
        <x:f>V1156/W1156*100</x:f>
        <x:v>47.61904761904761</x:v>
      </x:c>
      <x:c r="Y1156" s="29" t="n">
        <x:f>T1156/U1156*100</x:f>
        <x:v>33.33333333333333</x:v>
      </x:c>
      <x:c r="Z1156" t="n">
        <x:f>MAX(U1156-T1156,0)</x:f>
        <x:v>30</x:v>
      </x:c>
      <x:c r="AA1156" t="n">
        <x:f>MAX(T1156-U1156,0)</x:f>
        <x:v>0</x:v>
      </x:c>
      <x:c r="AB1156" t="str">
        <x:f>IF(Y1156&gt;=100,"Capacity Gap",IF(Y1156&gt;=90,"Potential Bottleneck","No Bottleneck"))</x:f>
        <x:v>No Bottleneck</x:v>
      </x:c>
      <x:c r="AC1156" t="str">
        <x:f>IF(Y1156&lt;60,"Low Utilization / Smooth Flow",IF(Y1156&lt;=85,"Moderate Utilization",IF(Y1156&lt;90,"Transition / Capacity Pressure","High Utilization / Queue Risk")))</x:f>
        <x:v>Low Utilization / Smooth Flow</x:v>
      </x:c>
    </x:row>
    <x:row r="1157">
      <x:c r="A1157" t="n">
        <x:v>1156</x:v>
      </x:c>
      <x:c r="B1157" s="16" t="n">
        <x:v>46248.59375</x:v>
      </x:c>
      <x:c r="C1157" t="str">
        <x:v>Normal</x:v>
      </x:c>
      <x:c r="D1157" t="n">
        <x:v>15</x:v>
      </x:c>
      <x:c r="E1157" t="n">
        <x:v>4</x:v>
      </x:c>
      <x:c r="F1157" t="n">
        <x:v>4</x:v>
      </x:c>
      <x:c r="G1157" t="n">
        <x:v>7</x:v>
      </x:c>
      <x:c r="H1157" t="n">
        <x:v>22.4</x:v>
      </x:c>
      <x:c r="I1157" t="n">
        <x:v>0</x:v>
      </x:c>
      <x:c r="J1157" t="n">
        <x:v>33.4</x:v>
      </x:c>
      <x:c r="K1157" t="n">
        <x:v>39</x:v>
      </x:c>
      <x:c r="L1157" t="n">
        <x:v>2</x:v>
      </x:c>
      <x:c r="M1157" t="n">
        <x:v>2</x:v>
      </x:c>
      <x:c r="N1157" t="n">
        <x:v>3</x:v>
      </x:c>
      <x:c r="O1157" t="n">
        <x:v>2</x:v>
      </x:c>
      <x:c r="P1157" t="n">
        <x:v>1</x:v>
      </x:c>
      <x:c r="Q1157" t="n">
        <x:v>1</x:v>
      </x:c>
      <x:c r="R1157" t="n">
        <x:v>1</x:v>
      </x:c>
      <x:c r="S1157" t="n">
        <x:v>3</x:v>
      </x:c>
      <x:c r="T1157" t="n">
        <x:f>D1157</x:f>
        <x:v>15</x:v>
      </x:c>
      <x:c r="U1157" t="n">
        <x:f>Assumptions!$B$16</x:f>
        <x:v>45</x:v>
      </x:c>
      <x:c r="V1157" t="n">
        <x:f>MIN(T1157,U1157)</x:f>
        <x:v>15</x:v>
      </x:c>
      <x:c r="W1157" t="n">
        <x:f>Assumptions!$B$17</x:f>
        <x:v>31.5</x:v>
      </x:c>
      <x:c r="X1157" s="29" t="n">
        <x:f>V1157/W1157*100</x:f>
        <x:v>47.61904761904761</x:v>
      </x:c>
      <x:c r="Y1157" s="29" t="n">
        <x:f>T1157/U1157*100</x:f>
        <x:v>33.33333333333333</x:v>
      </x:c>
      <x:c r="Z1157" t="n">
        <x:f>MAX(U1157-T1157,0)</x:f>
        <x:v>30</x:v>
      </x:c>
      <x:c r="AA1157" t="n">
        <x:f>MAX(T1157-U1157,0)</x:f>
        <x:v>0</x:v>
      </x:c>
      <x:c r="AB1157" t="str">
        <x:f>IF(Y1157&gt;=100,"Capacity Gap",IF(Y1157&gt;=90,"Potential Bottleneck","No Bottleneck"))</x:f>
        <x:v>No Bottleneck</x:v>
      </x:c>
      <x:c r="AC1157" t="str">
        <x:f>IF(Y1157&lt;60,"Low Utilization / Smooth Flow",IF(Y1157&lt;=85,"Moderate Utilization",IF(Y1157&lt;90,"Transition / Capacity Pressure","High Utilization / Queue Risk")))</x:f>
        <x:v>Low Utilization / Smooth Flow</x:v>
      </x:c>
    </x:row>
    <x:row r="1158">
      <x:c r="A1158" t="n">
        <x:v>1157</x:v>
      </x:c>
      <x:c r="B1158" s="16" t="n">
        <x:v>46248.59722222222</x:v>
      </x:c>
      <x:c r="C1158" t="str">
        <x:v>Normal</x:v>
      </x:c>
      <x:c r="D1158" t="n">
        <x:v>15</x:v>
      </x:c>
      <x:c r="E1158" t="n">
        <x:v>4</x:v>
      </x:c>
      <x:c r="F1158" t="n">
        <x:v>4</x:v>
      </x:c>
      <x:c r="G1158" t="n">
        <x:v>7</x:v>
      </x:c>
      <x:c r="H1158" t="n">
        <x:v>21.2</x:v>
      </x:c>
      <x:c r="I1158" t="n">
        <x:v>0</x:v>
      </x:c>
      <x:c r="J1158" t="n">
        <x:v>33.4</x:v>
      </x:c>
      <x:c r="K1158" t="n">
        <x:v>33.7</x:v>
      </x:c>
      <x:c r="L1158" t="n">
        <x:v>2</x:v>
      </x:c>
      <x:c r="M1158" t="n">
        <x:v>2</x:v>
      </x:c>
      <x:c r="N1158" t="n">
        <x:v>2</x:v>
      </x:c>
      <x:c r="O1158" t="n">
        <x:v>2</x:v>
      </x:c>
      <x:c r="P1158" t="n">
        <x:v>2</x:v>
      </x:c>
      <x:c r="Q1158" t="n">
        <x:v>2</x:v>
      </x:c>
      <x:c r="R1158" t="n">
        <x:v>1</x:v>
      </x:c>
      <x:c r="S1158" t="n">
        <x:v>2</x:v>
      </x:c>
      <x:c r="T1158" t="n">
        <x:f>D1158</x:f>
        <x:v>15</x:v>
      </x:c>
      <x:c r="U1158" t="n">
        <x:f>Assumptions!$B$16</x:f>
        <x:v>45</x:v>
      </x:c>
      <x:c r="V1158" t="n">
        <x:f>MIN(T1158,U1158)</x:f>
        <x:v>15</x:v>
      </x:c>
      <x:c r="W1158" t="n">
        <x:f>Assumptions!$B$17</x:f>
        <x:v>31.5</x:v>
      </x:c>
      <x:c r="X1158" s="29" t="n">
        <x:f>V1158/W1158*100</x:f>
        <x:v>47.61904761904761</x:v>
      </x:c>
      <x:c r="Y1158" s="29" t="n">
        <x:f>T1158/U1158*100</x:f>
        <x:v>33.33333333333333</x:v>
      </x:c>
      <x:c r="Z1158" t="n">
        <x:f>MAX(U1158-T1158,0)</x:f>
        <x:v>30</x:v>
      </x:c>
      <x:c r="AA1158" t="n">
        <x:f>MAX(T1158-U1158,0)</x:f>
        <x:v>0</x:v>
      </x:c>
      <x:c r="AB1158" t="str">
        <x:f>IF(Y1158&gt;=100,"Capacity Gap",IF(Y1158&gt;=90,"Potential Bottleneck","No Bottleneck"))</x:f>
        <x:v>No Bottleneck</x:v>
      </x:c>
      <x:c r="AC1158" t="str">
        <x:f>IF(Y1158&lt;60,"Low Utilization / Smooth Flow",IF(Y1158&lt;=85,"Moderate Utilization",IF(Y1158&lt;90,"Transition / Capacity Pressure","High Utilization / Queue Risk")))</x:f>
        <x:v>Low Utilization / Smooth Flow</x:v>
      </x:c>
    </x:row>
    <x:row r="1159">
      <x:c r="A1159" t="n">
        <x:v>1158</x:v>
      </x:c>
      <x:c r="B1159" s="16" t="n">
        <x:v>46248.600694444445</x:v>
      </x:c>
      <x:c r="C1159" t="str">
        <x:v>Normal</x:v>
      </x:c>
      <x:c r="D1159" t="n">
        <x:v>16</x:v>
      </x:c>
      <x:c r="E1159" t="n">
        <x:v>4</x:v>
      </x:c>
      <x:c r="F1159" t="n">
        <x:v>4</x:v>
      </x:c>
      <x:c r="G1159" t="n">
        <x:v>8</x:v>
      </x:c>
      <x:c r="H1159" t="n">
        <x:v>23.3</x:v>
      </x:c>
      <x:c r="I1159" t="n">
        <x:v>0</x:v>
      </x:c>
      <x:c r="J1159" t="n">
        <x:v>35.7</x:v>
      </x:c>
      <x:c r="K1159" t="n">
        <x:v>44</x:v>
      </x:c>
      <x:c r="L1159" t="n">
        <x:v>2</x:v>
      </x:c>
      <x:c r="M1159" t="n">
        <x:v>3</x:v>
      </x:c>
      <x:c r="N1159" t="n">
        <x:v>3</x:v>
      </x:c>
      <x:c r="O1159" t="n">
        <x:v>2</x:v>
      </x:c>
      <x:c r="P1159" t="n">
        <x:v>2</x:v>
      </x:c>
      <x:c r="Q1159" t="n">
        <x:v>1</x:v>
      </x:c>
      <x:c r="R1159" t="n">
        <x:v>1</x:v>
      </x:c>
      <x:c r="S1159" t="n">
        <x:v>2</x:v>
      </x:c>
      <x:c r="T1159" t="n">
        <x:f>D1159</x:f>
        <x:v>16</x:v>
      </x:c>
      <x:c r="U1159" t="n">
        <x:f>Assumptions!$B$16</x:f>
        <x:v>45</x:v>
      </x:c>
      <x:c r="V1159" t="n">
        <x:f>MIN(T1159,U1159)</x:f>
        <x:v>16</x:v>
      </x:c>
      <x:c r="W1159" t="n">
        <x:f>Assumptions!$B$17</x:f>
        <x:v>31.5</x:v>
      </x:c>
      <x:c r="X1159" s="29" t="n">
        <x:f>V1159/W1159*100</x:f>
        <x:v>50.79365079365079</x:v>
      </x:c>
      <x:c r="Y1159" s="29" t="n">
        <x:f>T1159/U1159*100</x:f>
        <x:v>35.55555555555556</x:v>
      </x:c>
      <x:c r="Z1159" t="n">
        <x:f>MAX(U1159-T1159,0)</x:f>
        <x:v>29</x:v>
      </x:c>
      <x:c r="AA1159" t="n">
        <x:f>MAX(T1159-U1159,0)</x:f>
        <x:v>0</x:v>
      </x:c>
      <x:c r="AB1159" t="str">
        <x:f>IF(Y1159&gt;=100,"Capacity Gap",IF(Y1159&gt;=90,"Potential Bottleneck","No Bottleneck"))</x:f>
        <x:v>No Bottleneck</x:v>
      </x:c>
      <x:c r="AC1159" t="str">
        <x:f>IF(Y1159&lt;60,"Low Utilization / Smooth Flow",IF(Y1159&lt;=85,"Moderate Utilization",IF(Y1159&lt;90,"Transition / Capacity Pressure","High Utilization / Queue Risk")))</x:f>
        <x:v>Low Utilization / Smooth Flow</x:v>
      </x:c>
    </x:row>
    <x:row r="1160">
      <x:c r="A1160" t="n">
        <x:v>1159</x:v>
      </x:c>
      <x:c r="B1160" s="16" t="n">
        <x:v>46248.604166666664</x:v>
      </x:c>
      <x:c r="C1160" t="str">
        <x:v>Normal</x:v>
      </x:c>
      <x:c r="D1160" t="n">
        <x:v>16</x:v>
      </x:c>
      <x:c r="E1160" t="n">
        <x:v>4</x:v>
      </x:c>
      <x:c r="F1160" t="n">
        <x:v>4</x:v>
      </x:c>
      <x:c r="G1160" t="n">
        <x:v>8</x:v>
      </x:c>
      <x:c r="H1160" t="n">
        <x:v>18.1</x:v>
      </x:c>
      <x:c r="I1160" t="n">
        <x:v>0</x:v>
      </x:c>
      <x:c r="J1160" t="n">
        <x:v>35.7</x:v>
      </x:c>
      <x:c r="K1160" t="n">
        <x:v>40.6</x:v>
      </x:c>
      <x:c r="L1160" t="n">
        <x:v>3</x:v>
      </x:c>
      <x:c r="M1160" t="n">
        <x:v>3</x:v>
      </x:c>
      <x:c r="N1160" t="n">
        <x:v>3</x:v>
      </x:c>
      <x:c r="O1160" t="n">
        <x:v>2</x:v>
      </x:c>
      <x:c r="P1160" t="n">
        <x:v>1</x:v>
      </x:c>
      <x:c r="Q1160" t="n">
        <x:v>2</x:v>
      </x:c>
      <x:c r="R1160" t="n">
        <x:v>1</x:v>
      </x:c>
      <x:c r="S1160" t="n">
        <x:v>1</x:v>
      </x:c>
      <x:c r="T1160" t="n">
        <x:f>D1160</x:f>
        <x:v>16</x:v>
      </x:c>
      <x:c r="U1160" t="n">
        <x:f>Assumptions!$B$16</x:f>
        <x:v>45</x:v>
      </x:c>
      <x:c r="V1160" t="n">
        <x:f>MIN(T1160,U1160)</x:f>
        <x:v>16</x:v>
      </x:c>
      <x:c r="W1160" t="n">
        <x:f>Assumptions!$B$17</x:f>
        <x:v>31.5</x:v>
      </x:c>
      <x:c r="X1160" s="29" t="n">
        <x:f>V1160/W1160*100</x:f>
        <x:v>50.79365079365079</x:v>
      </x:c>
      <x:c r="Y1160" s="29" t="n">
        <x:f>T1160/U1160*100</x:f>
        <x:v>35.55555555555556</x:v>
      </x:c>
      <x:c r="Z1160" t="n">
        <x:f>MAX(U1160-T1160,0)</x:f>
        <x:v>29</x:v>
      </x:c>
      <x:c r="AA1160" t="n">
        <x:f>MAX(T1160-U1160,0)</x:f>
        <x:v>0</x:v>
      </x:c>
      <x:c r="AB1160" t="str">
        <x:f>IF(Y1160&gt;=100,"Capacity Gap",IF(Y1160&gt;=90,"Potential Bottleneck","No Bottleneck"))</x:f>
        <x:v>No Bottleneck</x:v>
      </x:c>
      <x:c r="AC1160" t="str">
        <x:f>IF(Y1160&lt;60,"Low Utilization / Smooth Flow",IF(Y1160&lt;=85,"Moderate Utilization",IF(Y1160&lt;90,"Transition / Capacity Pressure","High Utilization / Queue Risk")))</x:f>
        <x:v>Low Utilization / Smooth Flow</x:v>
      </x:c>
    </x:row>
    <x:row r="1161">
      <x:c r="A1161" t="n">
        <x:v>1160</x:v>
      </x:c>
      <x:c r="B1161" s="16" t="n">
        <x:v>46248.60763888889</x:v>
      </x:c>
      <x:c r="C1161" t="str">
        <x:v>Normal</x:v>
      </x:c>
      <x:c r="D1161" t="n">
        <x:v>12</x:v>
      </x:c>
      <x:c r="E1161" t="n">
        <x:v>3</x:v>
      </x:c>
      <x:c r="F1161" t="n">
        <x:v>3</x:v>
      </x:c>
      <x:c r="G1161" t="n">
        <x:v>6</x:v>
      </x:c>
      <x:c r="H1161" t="n">
        <x:v>17</x:v>
      </x:c>
      <x:c r="I1161" t="n">
        <x:v>0</x:v>
      </x:c>
      <x:c r="J1161" t="n">
        <x:v>26.8</x:v>
      </x:c>
      <x:c r="K1161" t="n">
        <x:v>40.2</x:v>
      </x:c>
      <x:c r="L1161" t="n">
        <x:v>2</x:v>
      </x:c>
      <x:c r="M1161" t="n">
        <x:v>2</x:v>
      </x:c>
      <x:c r="N1161" t="n">
        <x:v>2</x:v>
      </x:c>
      <x:c r="O1161" t="n">
        <x:v>1</x:v>
      </x:c>
      <x:c r="P1161" t="n">
        <x:v>1</x:v>
      </x:c>
      <x:c r="Q1161" t="n">
        <x:v>1</x:v>
      </x:c>
      <x:c r="R1161" t="n">
        <x:v>1</x:v>
      </x:c>
      <x:c r="S1161" t="n">
        <x:v>2</x:v>
      </x:c>
      <x:c r="T1161" t="n">
        <x:f>D1161</x:f>
        <x:v>12</x:v>
      </x:c>
      <x:c r="U1161" t="n">
        <x:f>Assumptions!$B$16</x:f>
        <x:v>45</x:v>
      </x:c>
      <x:c r="V1161" t="n">
        <x:f>MIN(T1161,U1161)</x:f>
        <x:v>12</x:v>
      </x:c>
      <x:c r="W1161" t="n">
        <x:f>Assumptions!$B$17</x:f>
        <x:v>31.5</x:v>
      </x:c>
      <x:c r="X1161" s="29" t="n">
        <x:f>V1161/W1161*100</x:f>
        <x:v>38.095238095238095</x:v>
      </x:c>
      <x:c r="Y1161" s="29" t="n">
        <x:f>T1161/U1161*100</x:f>
        <x:v>26.666666666666668</x:v>
      </x:c>
      <x:c r="Z1161" t="n">
        <x:f>MAX(U1161-T1161,0)</x:f>
        <x:v>33</x:v>
      </x:c>
      <x:c r="AA1161" t="n">
        <x:f>MAX(T1161-U1161,0)</x:f>
        <x:v>0</x:v>
      </x:c>
      <x:c r="AB1161" t="str">
        <x:f>IF(Y1161&gt;=100,"Capacity Gap",IF(Y1161&gt;=90,"Potential Bottleneck","No Bottleneck"))</x:f>
        <x:v>No Bottleneck</x:v>
      </x:c>
      <x:c r="AC1161" t="str">
        <x:f>IF(Y1161&lt;60,"Low Utilization / Smooth Flow",IF(Y1161&lt;=85,"Moderate Utilization",IF(Y1161&lt;90,"Transition / Capacity Pressure","High Utilization / Queue Risk")))</x:f>
        <x:v>Low Utilization / Smooth Flow</x:v>
      </x:c>
    </x:row>
    <x:row r="1162">
      <x:c r="A1162" t="n">
        <x:v>1161</x:v>
      </x:c>
      <x:c r="B1162" s="16" t="n">
        <x:v>46248.61111111111</x:v>
      </x:c>
      <x:c r="C1162" t="str">
        <x:v>Normal</x:v>
      </x:c>
      <x:c r="D1162" t="n">
        <x:v>13</x:v>
      </x:c>
      <x:c r="E1162" t="n">
        <x:v>4</x:v>
      </x:c>
      <x:c r="F1162" t="n">
        <x:v>4</x:v>
      </x:c>
      <x:c r="G1162" t="n">
        <x:v>5</x:v>
      </x:c>
      <x:c r="H1162" t="n">
        <x:v>17.1</x:v>
      </x:c>
      <x:c r="I1162" t="n">
        <x:v>0</x:v>
      </x:c>
      <x:c r="J1162" t="n">
        <x:v>29</x:v>
      </x:c>
      <x:c r="K1162" t="n">
        <x:v>35.6</x:v>
      </x:c>
      <x:c r="L1162" t="n">
        <x:v>3</x:v>
      </x:c>
      <x:c r="M1162" t="n">
        <x:v>2</x:v>
      </x:c>
      <x:c r="N1162" t="n">
        <x:v>2</x:v>
      </x:c>
      <x:c r="O1162" t="n">
        <x:v>2</x:v>
      </x:c>
      <x:c r="P1162" t="n">
        <x:v>1</x:v>
      </x:c>
      <x:c r="Q1162" t="n">
        <x:v>2</x:v>
      </x:c>
      <x:c r="R1162" t="n">
        <x:v>1</x:v>
      </x:c>
      <x:c r="S1162" t="n">
        <x:v>0</x:v>
      </x:c>
      <x:c r="T1162" t="n">
        <x:f>D1162</x:f>
        <x:v>13</x:v>
      </x:c>
      <x:c r="U1162" t="n">
        <x:f>Assumptions!$B$16</x:f>
        <x:v>45</x:v>
      </x:c>
      <x:c r="V1162" t="n">
        <x:f>MIN(T1162,U1162)</x:f>
        <x:v>13</x:v>
      </x:c>
      <x:c r="W1162" t="n">
        <x:f>Assumptions!$B$17</x:f>
        <x:v>31.5</x:v>
      </x:c>
      <x:c r="X1162" s="29" t="n">
        <x:f>V1162/W1162*100</x:f>
        <x:v>41.269841269841265</x:v>
      </x:c>
      <x:c r="Y1162" s="29" t="n">
        <x:f>T1162/U1162*100</x:f>
        <x:v>28.888888888888886</x:v>
      </x:c>
      <x:c r="Z1162" t="n">
        <x:f>MAX(U1162-T1162,0)</x:f>
        <x:v>32</x:v>
      </x:c>
      <x:c r="AA1162" t="n">
        <x:f>MAX(T1162-U1162,0)</x:f>
        <x:v>0</x:v>
      </x:c>
      <x:c r="AB1162" t="str">
        <x:f>IF(Y1162&gt;=100,"Capacity Gap",IF(Y1162&gt;=90,"Potential Bottleneck","No Bottleneck"))</x:f>
        <x:v>No Bottleneck</x:v>
      </x:c>
      <x:c r="AC1162" t="str">
        <x:f>IF(Y1162&lt;60,"Low Utilization / Smooth Flow",IF(Y1162&lt;=85,"Moderate Utilization",IF(Y1162&lt;90,"Transition / Capacity Pressure","High Utilization / Queue Risk")))</x:f>
        <x:v>Low Utilization / Smooth Flow</x:v>
      </x:c>
    </x:row>
    <x:row r="1163">
      <x:c r="A1163" t="n">
        <x:v>1162</x:v>
      </x:c>
      <x:c r="B1163" s="16" t="n">
        <x:v>46248.614583333336</x:v>
      </x:c>
      <x:c r="C1163" t="str">
        <x:v>Normal</x:v>
      </x:c>
      <x:c r="D1163" t="n">
        <x:v>16</x:v>
      </x:c>
      <x:c r="E1163" t="n">
        <x:v>4</x:v>
      </x:c>
      <x:c r="F1163" t="n">
        <x:v>4</x:v>
      </x:c>
      <x:c r="G1163" t="n">
        <x:v>8</x:v>
      </x:c>
      <x:c r="H1163" t="n">
        <x:v>22.4</x:v>
      </x:c>
      <x:c r="I1163" t="n">
        <x:v>0</x:v>
      </x:c>
      <x:c r="J1163" t="n">
        <x:v>35.7</x:v>
      </x:c>
      <x:c r="K1163" t="n">
        <x:v>34.5</x:v>
      </x:c>
      <x:c r="L1163" t="n">
        <x:v>2</x:v>
      </x:c>
      <x:c r="M1163" t="n">
        <x:v>3</x:v>
      </x:c>
      <x:c r="N1163" t="n">
        <x:v>3</x:v>
      </x:c>
      <x:c r="O1163" t="n">
        <x:v>2</x:v>
      </x:c>
      <x:c r="P1163" t="n">
        <x:v>2</x:v>
      </x:c>
      <x:c r="Q1163" t="n">
        <x:v>2</x:v>
      </x:c>
      <x:c r="R1163" t="n">
        <x:v>1</x:v>
      </x:c>
      <x:c r="S1163" t="n">
        <x:v>1</x:v>
      </x:c>
      <x:c r="T1163" t="n">
        <x:f>D1163</x:f>
        <x:v>16</x:v>
      </x:c>
      <x:c r="U1163" t="n">
        <x:f>Assumptions!$B$16</x:f>
        <x:v>45</x:v>
      </x:c>
      <x:c r="V1163" t="n">
        <x:f>MIN(T1163,U1163)</x:f>
        <x:v>16</x:v>
      </x:c>
      <x:c r="W1163" t="n">
        <x:f>Assumptions!$B$17</x:f>
        <x:v>31.5</x:v>
      </x:c>
      <x:c r="X1163" s="29" t="n">
        <x:f>V1163/W1163*100</x:f>
        <x:v>50.79365079365079</x:v>
      </x:c>
      <x:c r="Y1163" s="29" t="n">
        <x:f>T1163/U1163*100</x:f>
        <x:v>35.55555555555556</x:v>
      </x:c>
      <x:c r="Z1163" t="n">
        <x:f>MAX(U1163-T1163,0)</x:f>
        <x:v>29</x:v>
      </x:c>
      <x:c r="AA1163" t="n">
        <x:f>MAX(T1163-U1163,0)</x:f>
        <x:v>0</x:v>
      </x:c>
      <x:c r="AB1163" t="str">
        <x:f>IF(Y1163&gt;=100,"Capacity Gap",IF(Y1163&gt;=90,"Potential Bottleneck","No Bottleneck"))</x:f>
        <x:v>No Bottleneck</x:v>
      </x:c>
      <x:c r="AC1163" t="str">
        <x:f>IF(Y1163&lt;60,"Low Utilization / Smooth Flow",IF(Y1163&lt;=85,"Moderate Utilization",IF(Y1163&lt;90,"Transition / Capacity Pressure","High Utilization / Queue Risk")))</x:f>
        <x:v>Low Utilization / Smooth Flow</x:v>
      </x:c>
    </x:row>
    <x:row r="1164">
      <x:c r="A1164" t="n">
        <x:v>1163</x:v>
      </x:c>
      <x:c r="B1164" s="16" t="n">
        <x:v>46248.618055555555</x:v>
      </x:c>
      <x:c r="C1164" t="str">
        <x:v>Normal</x:v>
      </x:c>
      <x:c r="D1164" t="n">
        <x:v>16</x:v>
      </x:c>
      <x:c r="E1164" t="n">
        <x:v>4</x:v>
      </x:c>
      <x:c r="F1164" t="n">
        <x:v>4</x:v>
      </x:c>
      <x:c r="G1164" t="n">
        <x:v>8</x:v>
      </x:c>
      <x:c r="H1164" t="n">
        <x:v>20.5</x:v>
      </x:c>
      <x:c r="I1164" t="n">
        <x:v>0</x:v>
      </x:c>
      <x:c r="J1164" t="n">
        <x:v>35.7</x:v>
      </x:c>
      <x:c r="K1164" t="n">
        <x:v>41.6</x:v>
      </x:c>
      <x:c r="L1164" t="n">
        <x:v>3</x:v>
      </x:c>
      <x:c r="M1164" t="n">
        <x:v>2</x:v>
      </x:c>
      <x:c r="N1164" t="n">
        <x:v>2</x:v>
      </x:c>
      <x:c r="O1164" t="n">
        <x:v>2</x:v>
      </x:c>
      <x:c r="P1164" t="n">
        <x:v>2</x:v>
      </x:c>
      <x:c r="Q1164" t="n">
        <x:v>2</x:v>
      </x:c>
      <x:c r="R1164" t="n">
        <x:v>1</x:v>
      </x:c>
      <x:c r="S1164" t="n">
        <x:v>2</x:v>
      </x:c>
      <x:c r="T1164" t="n">
        <x:f>D1164</x:f>
        <x:v>16</x:v>
      </x:c>
      <x:c r="U1164" t="n">
        <x:f>Assumptions!$B$16</x:f>
        <x:v>45</x:v>
      </x:c>
      <x:c r="V1164" t="n">
        <x:f>MIN(T1164,U1164)</x:f>
        <x:v>16</x:v>
      </x:c>
      <x:c r="W1164" t="n">
        <x:f>Assumptions!$B$17</x:f>
        <x:v>31.5</x:v>
      </x:c>
      <x:c r="X1164" s="29" t="n">
        <x:f>V1164/W1164*100</x:f>
        <x:v>50.79365079365079</x:v>
      </x:c>
      <x:c r="Y1164" s="29" t="n">
        <x:f>T1164/U1164*100</x:f>
        <x:v>35.55555555555556</x:v>
      </x:c>
      <x:c r="Z1164" t="n">
        <x:f>MAX(U1164-T1164,0)</x:f>
        <x:v>29</x:v>
      </x:c>
      <x:c r="AA1164" t="n">
        <x:f>MAX(T1164-U1164,0)</x:f>
        <x:v>0</x:v>
      </x:c>
      <x:c r="AB1164" t="str">
        <x:f>IF(Y1164&gt;=100,"Capacity Gap",IF(Y1164&gt;=90,"Potential Bottleneck","No Bottleneck"))</x:f>
        <x:v>No Bottleneck</x:v>
      </x:c>
      <x:c r="AC1164" t="str">
        <x:f>IF(Y1164&lt;60,"Low Utilization / Smooth Flow",IF(Y1164&lt;=85,"Moderate Utilization",IF(Y1164&lt;90,"Transition / Capacity Pressure","High Utilization / Queue Risk")))</x:f>
        <x:v>Low Utilization / Smooth Flow</x:v>
      </x:c>
    </x:row>
    <x:row r="1165">
      <x:c r="A1165" t="n">
        <x:v>1164</x:v>
      </x:c>
      <x:c r="B1165" s="16" t="n">
        <x:v>46248.62152777778</x:v>
      </x:c>
      <x:c r="C1165" t="str">
        <x:v>Normal</x:v>
      </x:c>
      <x:c r="D1165" t="n">
        <x:v>18</x:v>
      </x:c>
      <x:c r="E1165" t="n">
        <x:v>5</x:v>
      </x:c>
      <x:c r="F1165" t="n">
        <x:v>5</x:v>
      </x:c>
      <x:c r="G1165" t="n">
        <x:v>8</x:v>
      </x:c>
      <x:c r="H1165" t="n">
        <x:v>23.7</x:v>
      </x:c>
      <x:c r="I1165" t="n">
        <x:v>0</x:v>
      </x:c>
      <x:c r="J1165" t="n">
        <x:v>40.1</x:v>
      </x:c>
      <x:c r="K1165" t="n">
        <x:v>36.6</x:v>
      </x:c>
      <x:c r="L1165" t="n">
        <x:v>3</x:v>
      </x:c>
      <x:c r="M1165" t="n">
        <x:v>3</x:v>
      </x:c>
      <x:c r="N1165" t="n">
        <x:v>2</x:v>
      </x:c>
      <x:c r="O1165" t="n">
        <x:v>2</x:v>
      </x:c>
      <x:c r="P1165" t="n">
        <x:v>2</x:v>
      </x:c>
      <x:c r="Q1165" t="n">
        <x:v>2</x:v>
      </x:c>
      <x:c r="R1165" t="n">
        <x:v>1</x:v>
      </x:c>
      <x:c r="S1165" t="n">
        <x:v>3</x:v>
      </x:c>
      <x:c r="T1165" t="n">
        <x:f>D1165</x:f>
        <x:v>18</x:v>
      </x:c>
      <x:c r="U1165" t="n">
        <x:f>Assumptions!$B$16</x:f>
        <x:v>45</x:v>
      </x:c>
      <x:c r="V1165" t="n">
        <x:f>MIN(T1165,U1165)</x:f>
        <x:v>18</x:v>
      </x:c>
      <x:c r="W1165" t="n">
        <x:f>Assumptions!$B$17</x:f>
        <x:v>31.5</x:v>
      </x:c>
      <x:c r="X1165" s="29" t="n">
        <x:f>V1165/W1165*100</x:f>
        <x:v>57.14285714285714</x:v>
      </x:c>
      <x:c r="Y1165" s="29" t="n">
        <x:f>T1165/U1165*100</x:f>
        <x:v>40</x:v>
      </x:c>
      <x:c r="Z1165" t="n">
        <x:f>MAX(U1165-T1165,0)</x:f>
        <x:v>27</x:v>
      </x:c>
      <x:c r="AA1165" t="n">
        <x:f>MAX(T1165-U1165,0)</x:f>
        <x:v>0</x:v>
      </x:c>
      <x:c r="AB1165" t="str">
        <x:f>IF(Y1165&gt;=100,"Capacity Gap",IF(Y1165&gt;=90,"Potential Bottleneck","No Bottleneck"))</x:f>
        <x:v>No Bottleneck</x:v>
      </x:c>
      <x:c r="AC1165" t="str">
        <x:f>IF(Y1165&lt;60,"Low Utilization / Smooth Flow",IF(Y1165&lt;=85,"Moderate Utilization",IF(Y1165&lt;90,"Transition / Capacity Pressure","High Utilization / Queue Risk")))</x:f>
        <x:v>Low Utilization / Smooth Flow</x:v>
      </x:c>
    </x:row>
    <x:row r="1166">
      <x:c r="A1166" t="n">
        <x:v>1165</x:v>
      </x:c>
      <x:c r="B1166" s="16" t="n">
        <x:v>46248.625</x:v>
      </x:c>
      <x:c r="C1166" t="str">
        <x:v>Normal</x:v>
      </x:c>
      <x:c r="D1166" t="n">
        <x:v>13</x:v>
      </x:c>
      <x:c r="E1166" t="n">
        <x:v>4</x:v>
      </x:c>
      <x:c r="F1166" t="n">
        <x:v>4</x:v>
      </x:c>
      <x:c r="G1166" t="n">
        <x:v>5</x:v>
      </x:c>
      <x:c r="H1166" t="n">
        <x:v>22.8</x:v>
      </x:c>
      <x:c r="I1166" t="n">
        <x:v>0</x:v>
      </x:c>
      <x:c r="J1166" t="n">
        <x:v>29</x:v>
      </x:c>
      <x:c r="K1166" t="n">
        <x:v>38.4</x:v>
      </x:c>
      <x:c r="L1166" t="n">
        <x:v>2</x:v>
      </x:c>
      <x:c r="M1166" t="n">
        <x:v>2</x:v>
      </x:c>
      <x:c r="N1166" t="n">
        <x:v>2</x:v>
      </x:c>
      <x:c r="O1166" t="n">
        <x:v>2</x:v>
      </x:c>
      <x:c r="P1166" t="n">
        <x:v>2</x:v>
      </x:c>
      <x:c r="Q1166" t="n">
        <x:v>1</x:v>
      </x:c>
      <x:c r="R1166" t="n">
        <x:v>1</x:v>
      </x:c>
      <x:c r="S1166" t="n">
        <x:v>1</x:v>
      </x:c>
      <x:c r="T1166" t="n">
        <x:f>D1166</x:f>
        <x:v>13</x:v>
      </x:c>
      <x:c r="U1166" t="n">
        <x:f>Assumptions!$B$16</x:f>
        <x:v>45</x:v>
      </x:c>
      <x:c r="V1166" t="n">
        <x:f>MIN(T1166,U1166)</x:f>
        <x:v>13</x:v>
      </x:c>
      <x:c r="W1166" t="n">
        <x:f>Assumptions!$B$17</x:f>
        <x:v>31.5</x:v>
      </x:c>
      <x:c r="X1166" s="29" t="n">
        <x:f>V1166/W1166*100</x:f>
        <x:v>41.269841269841265</x:v>
      </x:c>
      <x:c r="Y1166" s="29" t="n">
        <x:f>T1166/U1166*100</x:f>
        <x:v>28.888888888888886</x:v>
      </x:c>
      <x:c r="Z1166" t="n">
        <x:f>MAX(U1166-T1166,0)</x:f>
        <x:v>32</x:v>
      </x:c>
      <x:c r="AA1166" t="n">
        <x:f>MAX(T1166-U1166,0)</x:f>
        <x:v>0</x:v>
      </x:c>
      <x:c r="AB1166" t="str">
        <x:f>IF(Y1166&gt;=100,"Capacity Gap",IF(Y1166&gt;=90,"Potential Bottleneck","No Bottleneck"))</x:f>
        <x:v>No Bottleneck</x:v>
      </x:c>
      <x:c r="AC1166" t="str">
        <x:f>IF(Y1166&lt;60,"Low Utilization / Smooth Flow",IF(Y1166&lt;=85,"Moderate Utilization",IF(Y1166&lt;90,"Transition / Capacity Pressure","High Utilization / Queue Risk")))</x:f>
        <x:v>Low Utilization / Smooth Flow</x:v>
      </x:c>
    </x:row>
    <x:row r="1167">
      <x:c r="A1167" t="n">
        <x:v>1166</x:v>
      </x:c>
      <x:c r="B1167" s="16" t="n">
        <x:v>46248.62847222222</x:v>
      </x:c>
      <x:c r="C1167" t="str">
        <x:v>Normal</x:v>
      </x:c>
      <x:c r="D1167" t="n">
        <x:v>19</x:v>
      </x:c>
      <x:c r="E1167" t="n">
        <x:v>5</x:v>
      </x:c>
      <x:c r="F1167" t="n">
        <x:v>5</x:v>
      </x:c>
      <x:c r="G1167" t="n">
        <x:v>9</x:v>
      </x:c>
      <x:c r="H1167" t="n">
        <x:v>26.4</x:v>
      </x:c>
      <x:c r="I1167" t="n">
        <x:v>0</x:v>
      </x:c>
      <x:c r="J1167" t="n">
        <x:v>42.4</x:v>
      </x:c>
      <x:c r="K1167" t="n">
        <x:v>38.4</x:v>
      </x:c>
      <x:c r="L1167" t="n">
        <x:v>3</x:v>
      </x:c>
      <x:c r="M1167" t="n">
        <x:v>3</x:v>
      </x:c>
      <x:c r="N1167" t="n">
        <x:v>3</x:v>
      </x:c>
      <x:c r="O1167" t="n">
        <x:v>3</x:v>
      </x:c>
      <x:c r="P1167" t="n">
        <x:v>2</x:v>
      </x:c>
      <x:c r="Q1167" t="n">
        <x:v>2</x:v>
      </x:c>
      <x:c r="R1167" t="n">
        <x:v>1</x:v>
      </x:c>
      <x:c r="S1167" t="n">
        <x:v>2</x:v>
      </x:c>
      <x:c r="T1167" t="n">
        <x:f>D1167</x:f>
        <x:v>19</x:v>
      </x:c>
      <x:c r="U1167" t="n">
        <x:f>Assumptions!$B$16</x:f>
        <x:v>45</x:v>
      </x:c>
      <x:c r="V1167" t="n">
        <x:f>MIN(T1167,U1167)</x:f>
        <x:v>19</x:v>
      </x:c>
      <x:c r="W1167" t="n">
        <x:f>Assumptions!$B$17</x:f>
        <x:v>31.5</x:v>
      </x:c>
      <x:c r="X1167" s="29" t="n">
        <x:f>V1167/W1167*100</x:f>
        <x:v>60.317460317460316</x:v>
      </x:c>
      <x:c r="Y1167" s="29" t="n">
        <x:f>T1167/U1167*100</x:f>
        <x:v>42.22222222222222</x:v>
      </x:c>
      <x:c r="Z1167" t="n">
        <x:f>MAX(U1167-T1167,0)</x:f>
        <x:v>26</x:v>
      </x:c>
      <x:c r="AA1167" t="n">
        <x:f>MAX(T1167-U1167,0)</x:f>
        <x:v>0</x:v>
      </x:c>
      <x:c r="AB1167" t="str">
        <x:f>IF(Y1167&gt;=100,"Capacity Gap",IF(Y1167&gt;=90,"Potential Bottleneck","No Bottleneck"))</x:f>
        <x:v>No Bottleneck</x:v>
      </x:c>
      <x:c r="AC1167" t="str">
        <x:f>IF(Y1167&lt;60,"Low Utilization / Smooth Flow",IF(Y1167&lt;=85,"Moderate Utilization",IF(Y1167&lt;90,"Transition / Capacity Pressure","High Utilization / Queue Risk")))</x:f>
        <x:v>Low Utilization / Smooth Flow</x:v>
      </x:c>
    </x:row>
    <x:row r="1168">
      <x:c r="A1168" t="n">
        <x:v>1167</x:v>
      </x:c>
      <x:c r="B1168" s="16" t="n">
        <x:v>46248.631944444445</x:v>
      </x:c>
      <x:c r="C1168" t="str">
        <x:v>Normal</x:v>
      </x:c>
      <x:c r="D1168" t="n">
        <x:v>14</x:v>
      </x:c>
      <x:c r="E1168" t="n">
        <x:v>4</x:v>
      </x:c>
      <x:c r="F1168" t="n">
        <x:v>4</x:v>
      </x:c>
      <x:c r="G1168" t="n">
        <x:v>6</x:v>
      </x:c>
      <x:c r="H1168" t="n">
        <x:v>23.3</x:v>
      </x:c>
      <x:c r="I1168" t="n">
        <x:v>0</x:v>
      </x:c>
      <x:c r="J1168" t="n">
        <x:v>31.2</x:v>
      </x:c>
      <x:c r="K1168" t="n">
        <x:v>40.1</x:v>
      </x:c>
      <x:c r="L1168" t="n">
        <x:v>2</x:v>
      </x:c>
      <x:c r="M1168" t="n">
        <x:v>2</x:v>
      </x:c>
      <x:c r="N1168" t="n">
        <x:v>2</x:v>
      </x:c>
      <x:c r="O1168" t="n">
        <x:v>2</x:v>
      </x:c>
      <x:c r="P1168" t="n">
        <x:v>2</x:v>
      </x:c>
      <x:c r="Q1168" t="n">
        <x:v>2</x:v>
      </x:c>
      <x:c r="R1168" t="n">
        <x:v>1</x:v>
      </x:c>
      <x:c r="S1168" t="n">
        <x:v>1</x:v>
      </x:c>
      <x:c r="T1168" t="n">
        <x:f>D1168</x:f>
        <x:v>14</x:v>
      </x:c>
      <x:c r="U1168" t="n">
        <x:f>Assumptions!$B$16</x:f>
        <x:v>45</x:v>
      </x:c>
      <x:c r="V1168" t="n">
        <x:f>MIN(T1168,U1168)</x:f>
        <x:v>14</x:v>
      </x:c>
      <x:c r="W1168" t="n">
        <x:f>Assumptions!$B$17</x:f>
        <x:v>31.5</x:v>
      </x:c>
      <x:c r="X1168" s="29" t="n">
        <x:f>V1168/W1168*100</x:f>
        <x:v>44.44444444444444</x:v>
      </x:c>
      <x:c r="Y1168" s="29" t="n">
        <x:f>T1168/U1168*100</x:f>
        <x:v>31.11111111111111</x:v>
      </x:c>
      <x:c r="Z1168" t="n">
        <x:f>MAX(U1168-T1168,0)</x:f>
        <x:v>31</x:v>
      </x:c>
      <x:c r="AA1168" t="n">
        <x:f>MAX(T1168-U1168,0)</x:f>
        <x:v>0</x:v>
      </x:c>
      <x:c r="AB1168" t="str">
        <x:f>IF(Y1168&gt;=100,"Capacity Gap",IF(Y1168&gt;=90,"Potential Bottleneck","No Bottleneck"))</x:f>
        <x:v>No Bottleneck</x:v>
      </x:c>
      <x:c r="AC1168" t="str">
        <x:f>IF(Y1168&lt;60,"Low Utilization / Smooth Flow",IF(Y1168&lt;=85,"Moderate Utilization",IF(Y1168&lt;90,"Transition / Capacity Pressure","High Utilization / Queue Risk")))</x:f>
        <x:v>Low Utilization / Smooth Flow</x:v>
      </x:c>
    </x:row>
    <x:row r="1169">
      <x:c r="A1169" t="n">
        <x:v>1168</x:v>
      </x:c>
      <x:c r="B1169" s="16" t="n">
        <x:v>46248.635416666664</x:v>
      </x:c>
      <x:c r="C1169" t="str">
        <x:v>Normal</x:v>
      </x:c>
      <x:c r="D1169" t="n">
        <x:v>11</x:v>
      </x:c>
      <x:c r="E1169" t="n">
        <x:v>3</x:v>
      </x:c>
      <x:c r="F1169" t="n">
        <x:v>3</x:v>
      </x:c>
      <x:c r="G1169" t="n">
        <x:v>5</x:v>
      </x:c>
      <x:c r="H1169" t="n">
        <x:v>26.2</x:v>
      </x:c>
      <x:c r="I1169" t="n">
        <x:v>0</x:v>
      </x:c>
      <x:c r="J1169" t="n">
        <x:v>24.5</x:v>
      </x:c>
      <x:c r="K1169" t="n">
        <x:v>36.6</x:v>
      </x:c>
      <x:c r="L1169" t="n">
        <x:v>2</x:v>
      </x:c>
      <x:c r="M1169" t="n">
        <x:v>2</x:v>
      </x:c>
      <x:c r="N1169" t="n">
        <x:v>2</x:v>
      </x:c>
      <x:c r="O1169" t="n">
        <x:v>1</x:v>
      </x:c>
      <x:c r="P1169" t="n">
        <x:v>1</x:v>
      </x:c>
      <x:c r="Q1169" t="n">
        <x:v>1</x:v>
      </x:c>
      <x:c r="R1169" t="n">
        <x:v>1</x:v>
      </x:c>
      <x:c r="S1169" t="n">
        <x:v>1</x:v>
      </x:c>
      <x:c r="T1169" t="n">
        <x:f>D1169</x:f>
        <x:v>11</x:v>
      </x:c>
      <x:c r="U1169" t="n">
        <x:f>Assumptions!$B$16</x:f>
        <x:v>45</x:v>
      </x:c>
      <x:c r="V1169" t="n">
        <x:f>MIN(T1169,U1169)</x:f>
        <x:v>11</x:v>
      </x:c>
      <x:c r="W1169" t="n">
        <x:f>Assumptions!$B$17</x:f>
        <x:v>31.5</x:v>
      </x:c>
      <x:c r="X1169" s="29" t="n">
        <x:f>V1169/W1169*100</x:f>
        <x:v>34.92063492063492</x:v>
      </x:c>
      <x:c r="Y1169" s="29" t="n">
        <x:f>T1169/U1169*100</x:f>
        <x:v>24.444444444444443</x:v>
      </x:c>
      <x:c r="Z1169" t="n">
        <x:f>MAX(U1169-T1169,0)</x:f>
        <x:v>34</x:v>
      </x:c>
      <x:c r="AA1169" t="n">
        <x:f>MAX(T1169-U1169,0)</x:f>
        <x:v>0</x:v>
      </x:c>
      <x:c r="AB1169" t="str">
        <x:f>IF(Y1169&gt;=100,"Capacity Gap",IF(Y1169&gt;=90,"Potential Bottleneck","No Bottleneck"))</x:f>
        <x:v>No Bottleneck</x:v>
      </x:c>
      <x:c r="AC1169" t="str">
        <x:f>IF(Y1169&lt;60,"Low Utilization / Smooth Flow",IF(Y1169&lt;=85,"Moderate Utilization",IF(Y1169&lt;90,"Transition / Capacity Pressure","High Utilization / Queue Risk")))</x:f>
        <x:v>Low Utilization / Smooth Flow</x:v>
      </x:c>
    </x:row>
    <x:row r="1170">
      <x:c r="A1170" t="n">
        <x:v>1169</x:v>
      </x:c>
      <x:c r="B1170" s="16" t="n">
        <x:v>46248.63888888889</x:v>
      </x:c>
      <x:c r="C1170" t="str">
        <x:v>Normal</x:v>
      </x:c>
      <x:c r="D1170" t="n">
        <x:v>18</x:v>
      </x:c>
      <x:c r="E1170" t="n">
        <x:v>5</x:v>
      </x:c>
      <x:c r="F1170" t="n">
        <x:v>5</x:v>
      </x:c>
      <x:c r="G1170" t="n">
        <x:v>8</x:v>
      </x:c>
      <x:c r="H1170" t="n">
        <x:v>22.3</x:v>
      </x:c>
      <x:c r="I1170" t="n">
        <x:v>0</x:v>
      </x:c>
      <x:c r="J1170" t="n">
        <x:v>40.1</x:v>
      </x:c>
      <x:c r="K1170" t="n">
        <x:v>40.6</x:v>
      </x:c>
      <x:c r="L1170" t="n">
        <x:v>3</x:v>
      </x:c>
      <x:c r="M1170" t="n">
        <x:v>3</x:v>
      </x:c>
      <x:c r="N1170" t="n">
        <x:v>2</x:v>
      </x:c>
      <x:c r="O1170" t="n">
        <x:v>2</x:v>
      </x:c>
      <x:c r="P1170" t="n">
        <x:v>2</x:v>
      </x:c>
      <x:c r="Q1170" t="n">
        <x:v>2</x:v>
      </x:c>
      <x:c r="R1170" t="n">
        <x:v>1</x:v>
      </x:c>
      <x:c r="S1170" t="n">
        <x:v>3</x:v>
      </x:c>
      <x:c r="T1170" t="n">
        <x:f>D1170</x:f>
        <x:v>18</x:v>
      </x:c>
      <x:c r="U1170" t="n">
        <x:f>Assumptions!$B$16</x:f>
        <x:v>45</x:v>
      </x:c>
      <x:c r="V1170" t="n">
        <x:f>MIN(T1170,U1170)</x:f>
        <x:v>18</x:v>
      </x:c>
      <x:c r="W1170" t="n">
        <x:f>Assumptions!$B$17</x:f>
        <x:v>31.5</x:v>
      </x:c>
      <x:c r="X1170" s="29" t="n">
        <x:f>V1170/W1170*100</x:f>
        <x:v>57.14285714285714</x:v>
      </x:c>
      <x:c r="Y1170" s="29" t="n">
        <x:f>T1170/U1170*100</x:f>
        <x:v>40</x:v>
      </x:c>
      <x:c r="Z1170" t="n">
        <x:f>MAX(U1170-T1170,0)</x:f>
        <x:v>27</x:v>
      </x:c>
      <x:c r="AA1170" t="n">
        <x:f>MAX(T1170-U1170,0)</x:f>
        <x:v>0</x:v>
      </x:c>
      <x:c r="AB1170" t="str">
        <x:f>IF(Y1170&gt;=100,"Capacity Gap",IF(Y1170&gt;=90,"Potential Bottleneck","No Bottleneck"))</x:f>
        <x:v>No Bottleneck</x:v>
      </x:c>
      <x:c r="AC1170" t="str">
        <x:f>IF(Y1170&lt;60,"Low Utilization / Smooth Flow",IF(Y1170&lt;=85,"Moderate Utilization",IF(Y1170&lt;90,"Transition / Capacity Pressure","High Utilization / Queue Risk")))</x:f>
        <x:v>Low Utilization / Smooth Flow</x:v>
      </x:c>
    </x:row>
    <x:row r="1171">
      <x:c r="A1171" t="n">
        <x:v>1170</x:v>
      </x:c>
      <x:c r="B1171" s="16" t="n">
        <x:v>46248.64236111111</x:v>
      </x:c>
      <x:c r="C1171" t="str">
        <x:v>Normal</x:v>
      </x:c>
      <x:c r="D1171" t="n">
        <x:v>13</x:v>
      </x:c>
      <x:c r="E1171" t="n">
        <x:v>4</x:v>
      </x:c>
      <x:c r="F1171" t="n">
        <x:v>4</x:v>
      </x:c>
      <x:c r="G1171" t="n">
        <x:v>5</x:v>
      </x:c>
      <x:c r="H1171" t="n">
        <x:v>20</x:v>
      </x:c>
      <x:c r="I1171" t="n">
        <x:v>0</x:v>
      </x:c>
      <x:c r="J1171" t="n">
        <x:v>29</x:v>
      </x:c>
      <x:c r="K1171" t="n">
        <x:v>37.8</x:v>
      </x:c>
      <x:c r="L1171" t="n">
        <x:v>2</x:v>
      </x:c>
      <x:c r="M1171" t="n">
        <x:v>2</x:v>
      </x:c>
      <x:c r="N1171" t="n">
        <x:v>2</x:v>
      </x:c>
      <x:c r="O1171" t="n">
        <x:v>1</x:v>
      </x:c>
      <x:c r="P1171" t="n">
        <x:v>2</x:v>
      </x:c>
      <x:c r="Q1171" t="n">
        <x:v>1</x:v>
      </x:c>
      <x:c r="R1171" t="n">
        <x:v>1</x:v>
      </x:c>
      <x:c r="S1171" t="n">
        <x:v>2</x:v>
      </x:c>
      <x:c r="T1171" t="n">
        <x:f>D1171</x:f>
        <x:v>13</x:v>
      </x:c>
      <x:c r="U1171" t="n">
        <x:f>Assumptions!$B$16</x:f>
        <x:v>45</x:v>
      </x:c>
      <x:c r="V1171" t="n">
        <x:f>MIN(T1171,U1171)</x:f>
        <x:v>13</x:v>
      </x:c>
      <x:c r="W1171" t="n">
        <x:f>Assumptions!$B$17</x:f>
        <x:v>31.5</x:v>
      </x:c>
      <x:c r="X1171" s="29" t="n">
        <x:f>V1171/W1171*100</x:f>
        <x:v>41.269841269841265</x:v>
      </x:c>
      <x:c r="Y1171" s="29" t="n">
        <x:f>T1171/U1171*100</x:f>
        <x:v>28.888888888888886</x:v>
      </x:c>
      <x:c r="Z1171" t="n">
        <x:f>MAX(U1171-T1171,0)</x:f>
        <x:v>32</x:v>
      </x:c>
      <x:c r="AA1171" t="n">
        <x:f>MAX(T1171-U1171,0)</x:f>
        <x:v>0</x:v>
      </x:c>
      <x:c r="AB1171" t="str">
        <x:f>IF(Y1171&gt;=100,"Capacity Gap",IF(Y1171&gt;=90,"Potential Bottleneck","No Bottleneck"))</x:f>
        <x:v>No Bottleneck</x:v>
      </x:c>
      <x:c r="AC1171" t="str">
        <x:f>IF(Y1171&lt;60,"Low Utilization / Smooth Flow",IF(Y1171&lt;=85,"Moderate Utilization",IF(Y1171&lt;90,"Transition / Capacity Pressure","High Utilization / Queue Risk")))</x:f>
        <x:v>Low Utilization / Smooth Flow</x:v>
      </x:c>
    </x:row>
    <x:row r="1172">
      <x:c r="A1172" t="n">
        <x:v>1171</x:v>
      </x:c>
      <x:c r="B1172" s="16" t="n">
        <x:v>46248.645833333336</x:v>
      </x:c>
      <x:c r="C1172" t="str">
        <x:v>Normal</x:v>
      </x:c>
      <x:c r="D1172" t="n">
        <x:v>12</x:v>
      </x:c>
      <x:c r="E1172" t="n">
        <x:v>3</x:v>
      </x:c>
      <x:c r="F1172" t="n">
        <x:v>3</x:v>
      </x:c>
      <x:c r="G1172" t="n">
        <x:v>6</x:v>
      </x:c>
      <x:c r="H1172" t="n">
        <x:v>21</x:v>
      </x:c>
      <x:c r="I1172" t="n">
        <x:v>0</x:v>
      </x:c>
      <x:c r="J1172" t="n">
        <x:v>26.8</x:v>
      </x:c>
      <x:c r="K1172" t="n">
        <x:v>42.1</x:v>
      </x:c>
      <x:c r="L1172" t="n">
        <x:v>2</x:v>
      </x:c>
      <x:c r="M1172" t="n">
        <x:v>2</x:v>
      </x:c>
      <x:c r="N1172" t="n">
        <x:v>2</x:v>
      </x:c>
      <x:c r="O1172" t="n">
        <x:v>2</x:v>
      </x:c>
      <x:c r="P1172" t="n">
        <x:v>1</x:v>
      </x:c>
      <x:c r="Q1172" t="n">
        <x:v>1</x:v>
      </x:c>
      <x:c r="R1172" t="n">
        <x:v>1</x:v>
      </x:c>
      <x:c r="S1172" t="n">
        <x:v>1</x:v>
      </x:c>
      <x:c r="T1172" t="n">
        <x:f>D1172</x:f>
        <x:v>12</x:v>
      </x:c>
      <x:c r="U1172" t="n">
        <x:f>Assumptions!$B$16</x:f>
        <x:v>45</x:v>
      </x:c>
      <x:c r="V1172" t="n">
        <x:f>MIN(T1172,U1172)</x:f>
        <x:v>12</x:v>
      </x:c>
      <x:c r="W1172" t="n">
        <x:f>Assumptions!$B$17</x:f>
        <x:v>31.5</x:v>
      </x:c>
      <x:c r="X1172" s="29" t="n">
        <x:f>V1172/W1172*100</x:f>
        <x:v>38.095238095238095</x:v>
      </x:c>
      <x:c r="Y1172" s="29" t="n">
        <x:f>T1172/U1172*100</x:f>
        <x:v>26.666666666666668</x:v>
      </x:c>
      <x:c r="Z1172" t="n">
        <x:f>MAX(U1172-T1172,0)</x:f>
        <x:v>33</x:v>
      </x:c>
      <x:c r="AA1172" t="n">
        <x:f>MAX(T1172-U1172,0)</x:f>
        <x:v>0</x:v>
      </x:c>
      <x:c r="AB1172" t="str">
        <x:f>IF(Y1172&gt;=100,"Capacity Gap",IF(Y1172&gt;=90,"Potential Bottleneck","No Bottleneck"))</x:f>
        <x:v>No Bottleneck</x:v>
      </x:c>
      <x:c r="AC1172" t="str">
        <x:f>IF(Y1172&lt;60,"Low Utilization / Smooth Flow",IF(Y1172&lt;=85,"Moderate Utilization",IF(Y1172&lt;90,"Transition / Capacity Pressure","High Utilization / Queue Risk")))</x:f>
        <x:v>Low Utilization / Smooth Flow</x:v>
      </x:c>
    </x:row>
    <x:row r="1173">
      <x:c r="A1173" t="n">
        <x:v>1172</x:v>
      </x:c>
      <x:c r="B1173" s="16" t="n">
        <x:v>46248.649305555555</x:v>
      </x:c>
      <x:c r="C1173" t="str">
        <x:v>Normal</x:v>
      </x:c>
      <x:c r="D1173" t="n">
        <x:v>16</x:v>
      </x:c>
      <x:c r="E1173" t="n">
        <x:v>4</x:v>
      </x:c>
      <x:c r="F1173" t="n">
        <x:v>4</x:v>
      </x:c>
      <x:c r="G1173" t="n">
        <x:v>8</x:v>
      </x:c>
      <x:c r="H1173" t="n">
        <x:v>23.2</x:v>
      </x:c>
      <x:c r="I1173" t="n">
        <x:v>0</x:v>
      </x:c>
      <x:c r="J1173" t="n">
        <x:v>35.7</x:v>
      </x:c>
      <x:c r="K1173" t="n">
        <x:v>37.3</x:v>
      </x:c>
      <x:c r="L1173" t="n">
        <x:v>3</x:v>
      </x:c>
      <x:c r="M1173" t="n">
        <x:v>3</x:v>
      </x:c>
      <x:c r="N1173" t="n">
        <x:v>2</x:v>
      </x:c>
      <x:c r="O1173" t="n">
        <x:v>2</x:v>
      </x:c>
      <x:c r="P1173" t="n">
        <x:v>2</x:v>
      </x:c>
      <x:c r="Q1173" t="n">
        <x:v>2</x:v>
      </x:c>
      <x:c r="R1173" t="n">
        <x:v>1</x:v>
      </x:c>
      <x:c r="S1173" t="n">
        <x:v>1</x:v>
      </x:c>
      <x:c r="T1173" t="n">
        <x:f>D1173</x:f>
        <x:v>16</x:v>
      </x:c>
      <x:c r="U1173" t="n">
        <x:f>Assumptions!$B$16</x:f>
        <x:v>45</x:v>
      </x:c>
      <x:c r="V1173" t="n">
        <x:f>MIN(T1173,U1173)</x:f>
        <x:v>16</x:v>
      </x:c>
      <x:c r="W1173" t="n">
        <x:f>Assumptions!$B$17</x:f>
        <x:v>31.5</x:v>
      </x:c>
      <x:c r="X1173" s="29" t="n">
        <x:f>V1173/W1173*100</x:f>
        <x:v>50.79365079365079</x:v>
      </x:c>
      <x:c r="Y1173" s="29" t="n">
        <x:f>T1173/U1173*100</x:f>
        <x:v>35.55555555555556</x:v>
      </x:c>
      <x:c r="Z1173" t="n">
        <x:f>MAX(U1173-T1173,0)</x:f>
        <x:v>29</x:v>
      </x:c>
      <x:c r="AA1173" t="n">
        <x:f>MAX(T1173-U1173,0)</x:f>
        <x:v>0</x:v>
      </x:c>
      <x:c r="AB1173" t="str">
        <x:f>IF(Y1173&gt;=100,"Capacity Gap",IF(Y1173&gt;=90,"Potential Bottleneck","No Bottleneck"))</x:f>
        <x:v>No Bottleneck</x:v>
      </x:c>
      <x:c r="AC1173" t="str">
        <x:f>IF(Y1173&lt;60,"Low Utilization / Smooth Flow",IF(Y1173&lt;=85,"Moderate Utilization",IF(Y1173&lt;90,"Transition / Capacity Pressure","High Utilization / Queue Risk")))</x:f>
        <x:v>Low Utilization / Smooth Flow</x:v>
      </x:c>
    </x:row>
    <x:row r="1174">
      <x:c r="A1174" t="n">
        <x:v>1173</x:v>
      </x:c>
      <x:c r="B1174" s="16" t="n">
        <x:v>46248.65277777778</x:v>
      </x:c>
      <x:c r="C1174" t="str">
        <x:v>Normal</x:v>
      </x:c>
      <x:c r="D1174" t="n">
        <x:v>11</x:v>
      </x:c>
      <x:c r="E1174" t="n">
        <x:v>3</x:v>
      </x:c>
      <x:c r="F1174" t="n">
        <x:v>3</x:v>
      </x:c>
      <x:c r="G1174" t="n">
        <x:v>5</x:v>
      </x:c>
      <x:c r="H1174" t="n">
        <x:v>19.1</x:v>
      </x:c>
      <x:c r="I1174" t="n">
        <x:v>0</x:v>
      </x:c>
      <x:c r="J1174" t="n">
        <x:v>24.5</x:v>
      </x:c>
      <x:c r="K1174" t="n">
        <x:v>41.7</x:v>
      </x:c>
      <x:c r="L1174" t="n">
        <x:v>2</x:v>
      </x:c>
      <x:c r="M1174" t="n">
        <x:v>2</x:v>
      </x:c>
      <x:c r="N1174" t="n">
        <x:v>2</x:v>
      </x:c>
      <x:c r="O1174" t="n">
        <x:v>2</x:v>
      </x:c>
      <x:c r="P1174" t="n">
        <x:v>1</x:v>
      </x:c>
      <x:c r="Q1174" t="n">
        <x:v>1</x:v>
      </x:c>
      <x:c r="R1174" t="n">
        <x:v>1</x:v>
      </x:c>
      <x:c r="S1174" t="n">
        <x:v>0</x:v>
      </x:c>
      <x:c r="T1174" t="n">
        <x:f>D1174</x:f>
        <x:v>11</x:v>
      </x:c>
      <x:c r="U1174" t="n">
        <x:f>Assumptions!$B$16</x:f>
        <x:v>45</x:v>
      </x:c>
      <x:c r="V1174" t="n">
        <x:f>MIN(T1174,U1174)</x:f>
        <x:v>11</x:v>
      </x:c>
      <x:c r="W1174" t="n">
        <x:f>Assumptions!$B$17</x:f>
        <x:v>31.5</x:v>
      </x:c>
      <x:c r="X1174" s="29" t="n">
        <x:f>V1174/W1174*100</x:f>
        <x:v>34.92063492063492</x:v>
      </x:c>
      <x:c r="Y1174" s="29" t="n">
        <x:f>T1174/U1174*100</x:f>
        <x:v>24.444444444444443</x:v>
      </x:c>
      <x:c r="Z1174" t="n">
        <x:f>MAX(U1174-T1174,0)</x:f>
        <x:v>34</x:v>
      </x:c>
      <x:c r="AA1174" t="n">
        <x:f>MAX(T1174-U1174,0)</x:f>
        <x:v>0</x:v>
      </x:c>
      <x:c r="AB1174" t="str">
        <x:f>IF(Y1174&gt;=100,"Capacity Gap",IF(Y1174&gt;=90,"Potential Bottleneck","No Bottleneck"))</x:f>
        <x:v>No Bottleneck</x:v>
      </x:c>
      <x:c r="AC1174" t="str">
        <x:f>IF(Y1174&lt;60,"Low Utilization / Smooth Flow",IF(Y1174&lt;=85,"Moderate Utilization",IF(Y1174&lt;90,"Transition / Capacity Pressure","High Utilization / Queue Risk")))</x:f>
        <x:v>Low Utilization / Smooth Flow</x:v>
      </x:c>
    </x:row>
    <x:row r="1175">
      <x:c r="A1175" t="n">
        <x:v>1174</x:v>
      </x:c>
      <x:c r="B1175" s="16" t="n">
        <x:v>46248.65625</x:v>
      </x:c>
      <x:c r="C1175" t="str">
        <x:v>Normal</x:v>
      </x:c>
      <x:c r="D1175" t="n">
        <x:v>15</x:v>
      </x:c>
      <x:c r="E1175" t="n">
        <x:v>4</x:v>
      </x:c>
      <x:c r="F1175" t="n">
        <x:v>4</x:v>
      </x:c>
      <x:c r="G1175" t="n">
        <x:v>7</x:v>
      </x:c>
      <x:c r="H1175" t="n">
        <x:v>19</x:v>
      </x:c>
      <x:c r="I1175" t="n">
        <x:v>0</x:v>
      </x:c>
      <x:c r="J1175" t="n">
        <x:v>33.4</x:v>
      </x:c>
      <x:c r="K1175" t="n">
        <x:v>33.8</x:v>
      </x:c>
      <x:c r="L1175" t="n">
        <x:v>2</x:v>
      </x:c>
      <x:c r="M1175" t="n">
        <x:v>2</x:v>
      </x:c>
      <x:c r="N1175" t="n">
        <x:v>2</x:v>
      </x:c>
      <x:c r="O1175" t="n">
        <x:v>2</x:v>
      </x:c>
      <x:c r="P1175" t="n">
        <x:v>2</x:v>
      </x:c>
      <x:c r="Q1175" t="n">
        <x:v>1</x:v>
      </x:c>
      <x:c r="R1175" t="n">
        <x:v>1</x:v>
      </x:c>
      <x:c r="S1175" t="n">
        <x:v>3</x:v>
      </x:c>
      <x:c r="T1175" t="n">
        <x:f>D1175</x:f>
        <x:v>15</x:v>
      </x:c>
      <x:c r="U1175" t="n">
        <x:f>Assumptions!$B$16</x:f>
        <x:v>45</x:v>
      </x:c>
      <x:c r="V1175" t="n">
        <x:f>MIN(T1175,U1175)</x:f>
        <x:v>15</x:v>
      </x:c>
      <x:c r="W1175" t="n">
        <x:f>Assumptions!$B$17</x:f>
        <x:v>31.5</x:v>
      </x:c>
      <x:c r="X1175" s="29" t="n">
        <x:f>V1175/W1175*100</x:f>
        <x:v>47.61904761904761</x:v>
      </x:c>
      <x:c r="Y1175" s="29" t="n">
        <x:f>T1175/U1175*100</x:f>
        <x:v>33.33333333333333</x:v>
      </x:c>
      <x:c r="Z1175" t="n">
        <x:f>MAX(U1175-T1175,0)</x:f>
        <x:v>30</x:v>
      </x:c>
      <x:c r="AA1175" t="n">
        <x:f>MAX(T1175-U1175,0)</x:f>
        <x:v>0</x:v>
      </x:c>
      <x:c r="AB1175" t="str">
        <x:f>IF(Y1175&gt;=100,"Capacity Gap",IF(Y1175&gt;=90,"Potential Bottleneck","No Bottleneck"))</x:f>
        <x:v>No Bottleneck</x:v>
      </x:c>
      <x:c r="AC1175" t="str">
        <x:f>IF(Y1175&lt;60,"Low Utilization / Smooth Flow",IF(Y1175&lt;=85,"Moderate Utilization",IF(Y1175&lt;90,"Transition / Capacity Pressure","High Utilization / Queue Risk")))</x:f>
        <x:v>Low Utilization / Smooth Flow</x:v>
      </x:c>
    </x:row>
    <x:row r="1176">
      <x:c r="A1176" t="n">
        <x:v>1175</x:v>
      </x:c>
      <x:c r="B1176" s="16" t="n">
        <x:v>46248.65972222222</x:v>
      </x:c>
      <x:c r="C1176" t="str">
        <x:v>Normal</x:v>
      </x:c>
      <x:c r="D1176" t="n">
        <x:v>15</x:v>
      </x:c>
      <x:c r="E1176" t="n">
        <x:v>4</x:v>
      </x:c>
      <x:c r="F1176" t="n">
        <x:v>4</x:v>
      </x:c>
      <x:c r="G1176" t="n">
        <x:v>7</x:v>
      </x:c>
      <x:c r="H1176" t="n">
        <x:v>21.1</x:v>
      </x:c>
      <x:c r="I1176" t="n">
        <x:v>0</x:v>
      </x:c>
      <x:c r="J1176" t="n">
        <x:v>33.4</x:v>
      </x:c>
      <x:c r="K1176" t="n">
        <x:v>39.2</x:v>
      </x:c>
      <x:c r="L1176" t="n">
        <x:v>3</x:v>
      </x:c>
      <x:c r="M1176" t="n">
        <x:v>3</x:v>
      </x:c>
      <x:c r="N1176" t="n">
        <x:v>2</x:v>
      </x:c>
      <x:c r="O1176" t="n">
        <x:v>2</x:v>
      </x:c>
      <x:c r="P1176" t="n">
        <x:v>1</x:v>
      </x:c>
      <x:c r="Q1176" t="n">
        <x:v>2</x:v>
      </x:c>
      <x:c r="R1176" t="n">
        <x:v>1</x:v>
      </x:c>
      <x:c r="S1176" t="n">
        <x:v>1</x:v>
      </x:c>
      <x:c r="T1176" t="n">
        <x:f>D1176</x:f>
        <x:v>15</x:v>
      </x:c>
      <x:c r="U1176" t="n">
        <x:f>Assumptions!$B$16</x:f>
        <x:v>45</x:v>
      </x:c>
      <x:c r="V1176" t="n">
        <x:f>MIN(T1176,U1176)</x:f>
        <x:v>15</x:v>
      </x:c>
      <x:c r="W1176" t="n">
        <x:f>Assumptions!$B$17</x:f>
        <x:v>31.5</x:v>
      </x:c>
      <x:c r="X1176" s="29" t="n">
        <x:f>V1176/W1176*100</x:f>
        <x:v>47.61904761904761</x:v>
      </x:c>
      <x:c r="Y1176" s="29" t="n">
        <x:f>T1176/U1176*100</x:f>
        <x:v>33.33333333333333</x:v>
      </x:c>
      <x:c r="Z1176" t="n">
        <x:f>MAX(U1176-T1176,0)</x:f>
        <x:v>30</x:v>
      </x:c>
      <x:c r="AA1176" t="n">
        <x:f>MAX(T1176-U1176,0)</x:f>
        <x:v>0</x:v>
      </x:c>
      <x:c r="AB1176" t="str">
        <x:f>IF(Y1176&gt;=100,"Capacity Gap",IF(Y1176&gt;=90,"Potential Bottleneck","No Bottleneck"))</x:f>
        <x:v>No Bottleneck</x:v>
      </x:c>
      <x:c r="AC1176" t="str">
        <x:f>IF(Y1176&lt;60,"Low Utilization / Smooth Flow",IF(Y1176&lt;=85,"Moderate Utilization",IF(Y1176&lt;90,"Transition / Capacity Pressure","High Utilization / Queue Risk")))</x:f>
        <x:v>Low Utilization / Smooth Flow</x:v>
      </x:c>
    </x:row>
    <x:row r="1177">
      <x:c r="A1177" t="n">
        <x:v>1176</x:v>
      </x:c>
      <x:c r="B1177" s="16" t="n">
        <x:v>46248.663194444445</x:v>
      </x:c>
      <x:c r="C1177" t="str">
        <x:v>Normal</x:v>
      </x:c>
      <x:c r="D1177" t="n">
        <x:v>15</x:v>
      </x:c>
      <x:c r="E1177" t="n">
        <x:v>4</x:v>
      </x:c>
      <x:c r="F1177" t="n">
        <x:v>4</x:v>
      </x:c>
      <x:c r="G1177" t="n">
        <x:v>7</x:v>
      </x:c>
      <x:c r="H1177" t="n">
        <x:v>23.4</x:v>
      </x:c>
      <x:c r="I1177" t="n">
        <x:v>0</x:v>
      </x:c>
      <x:c r="J1177" t="n">
        <x:v>33.4</x:v>
      </x:c>
      <x:c r="K1177" t="n">
        <x:v>34.9</x:v>
      </x:c>
      <x:c r="L1177" t="n">
        <x:v>3</x:v>
      </x:c>
      <x:c r="M1177" t="n">
        <x:v>3</x:v>
      </x:c>
      <x:c r="N1177" t="n">
        <x:v>2</x:v>
      </x:c>
      <x:c r="O1177" t="n">
        <x:v>2</x:v>
      </x:c>
      <x:c r="P1177" t="n">
        <x:v>2</x:v>
      </x:c>
      <x:c r="Q1177" t="n">
        <x:v>2</x:v>
      </x:c>
      <x:c r="R1177" t="n">
        <x:v>1</x:v>
      </x:c>
      <x:c r="S1177" t="n">
        <x:v>0</x:v>
      </x:c>
      <x:c r="T1177" t="n">
        <x:f>D1177</x:f>
        <x:v>15</x:v>
      </x:c>
      <x:c r="U1177" t="n">
        <x:f>Assumptions!$B$16</x:f>
        <x:v>45</x:v>
      </x:c>
      <x:c r="V1177" t="n">
        <x:f>MIN(T1177,U1177)</x:f>
        <x:v>15</x:v>
      </x:c>
      <x:c r="W1177" t="n">
        <x:f>Assumptions!$B$17</x:f>
        <x:v>31.5</x:v>
      </x:c>
      <x:c r="X1177" s="29" t="n">
        <x:f>V1177/W1177*100</x:f>
        <x:v>47.61904761904761</x:v>
      </x:c>
      <x:c r="Y1177" s="29" t="n">
        <x:f>T1177/U1177*100</x:f>
        <x:v>33.33333333333333</x:v>
      </x:c>
      <x:c r="Z1177" t="n">
        <x:f>MAX(U1177-T1177,0)</x:f>
        <x:v>30</x:v>
      </x:c>
      <x:c r="AA1177" t="n">
        <x:f>MAX(T1177-U1177,0)</x:f>
        <x:v>0</x:v>
      </x:c>
      <x:c r="AB1177" t="str">
        <x:f>IF(Y1177&gt;=100,"Capacity Gap",IF(Y1177&gt;=90,"Potential Bottleneck","No Bottleneck"))</x:f>
        <x:v>No Bottleneck</x:v>
      </x:c>
      <x:c r="AC1177" t="str">
        <x:f>IF(Y1177&lt;60,"Low Utilization / Smooth Flow",IF(Y1177&lt;=85,"Moderate Utilization",IF(Y1177&lt;90,"Transition / Capacity Pressure","High Utilization / Queue Risk")))</x:f>
        <x:v>Low Utilization / Smooth Flow</x:v>
      </x:c>
    </x:row>
    <x:row r="1178">
      <x:c r="A1178" t="n">
        <x:v>1177</x:v>
      </x:c>
      <x:c r="B1178" s="16" t="n">
        <x:v>46248.666666666664</x:v>
      </x:c>
      <x:c r="C1178" t="str">
        <x:v>Class Change</x:v>
      </x:c>
      <x:c r="D1178" t="n">
        <x:v>20</x:v>
      </x:c>
      <x:c r="E1178" t="n">
        <x:v>4</x:v>
      </x:c>
      <x:c r="F1178" t="n">
        <x:v>11</x:v>
      </x:c>
      <x:c r="G1178" t="n">
        <x:v>5</x:v>
      </x:c>
      <x:c r="H1178" t="n">
        <x:v>21.6</x:v>
      </x:c>
      <x:c r="I1178" t="n">
        <x:v>0</x:v>
      </x:c>
      <x:c r="J1178" t="n">
        <x:v>44.6</x:v>
      </x:c>
      <x:c r="K1178" t="n">
        <x:v>43.9</x:v>
      </x:c>
      <x:c r="L1178" t="n">
        <x:v>3</x:v>
      </x:c>
      <x:c r="M1178" t="n">
        <x:v>3</x:v>
      </x:c>
      <x:c r="N1178" t="n">
        <x:v>3</x:v>
      </x:c>
      <x:c r="O1178" t="n">
        <x:v>3</x:v>
      </x:c>
      <x:c r="P1178" t="n">
        <x:v>3</x:v>
      </x:c>
      <x:c r="Q1178" t="n">
        <x:v>2</x:v>
      </x:c>
      <x:c r="R1178" t="n">
        <x:v>2</x:v>
      </x:c>
      <x:c r="S1178" t="n">
        <x:v>1</x:v>
      </x:c>
      <x:c r="T1178" t="n">
        <x:f>D1178</x:f>
        <x:v>20</x:v>
      </x:c>
      <x:c r="U1178" t="n">
        <x:f>Assumptions!$B$16</x:f>
        <x:v>45</x:v>
      </x:c>
      <x:c r="V1178" t="n">
        <x:f>MIN(T1178,U1178)</x:f>
        <x:v>20</x:v>
      </x:c>
      <x:c r="W1178" t="n">
        <x:f>Assumptions!$B$17</x:f>
        <x:v>31.5</x:v>
      </x:c>
      <x:c r="X1178" s="29" t="n">
        <x:f>V1178/W1178*100</x:f>
        <x:v>63.49206349206349</x:v>
      </x:c>
      <x:c r="Y1178" s="29" t="n">
        <x:f>T1178/U1178*100</x:f>
        <x:v>44.44444444444444</x:v>
      </x:c>
      <x:c r="Z1178" t="n">
        <x:f>MAX(U1178-T1178,0)</x:f>
        <x:v>25</x:v>
      </x:c>
      <x:c r="AA1178" t="n">
        <x:f>MAX(T1178-U1178,0)</x:f>
        <x:v>0</x:v>
      </x:c>
      <x:c r="AB1178" t="str">
        <x:f>IF(Y1178&gt;=100,"Capacity Gap",IF(Y1178&gt;=90,"Potential Bottleneck","No Bottleneck"))</x:f>
        <x:v>No Bottleneck</x:v>
      </x:c>
      <x:c r="AC1178" t="str">
        <x:f>IF(Y1178&lt;60,"Low Utilization / Smooth Flow",IF(Y1178&lt;=85,"Moderate Utilization",IF(Y1178&lt;90,"Transition / Capacity Pressure","High Utilization / Queue Risk")))</x:f>
        <x:v>Low Utilization / Smooth Flow</x:v>
      </x:c>
    </x:row>
    <x:row r="1179">
      <x:c r="A1179" t="n">
        <x:v>1178</x:v>
      </x:c>
      <x:c r="B1179" s="16" t="n">
        <x:v>46248.67013888889</x:v>
      </x:c>
      <x:c r="C1179" t="str">
        <x:v>Class Change</x:v>
      </x:c>
      <x:c r="D1179" t="n">
        <x:v>22</x:v>
      </x:c>
      <x:c r="E1179" t="n">
        <x:v>4</x:v>
      </x:c>
      <x:c r="F1179" t="n">
        <x:v>12</x:v>
      </x:c>
      <x:c r="G1179" t="n">
        <x:v>6</x:v>
      </x:c>
      <x:c r="H1179" t="n">
        <x:v>25.6</x:v>
      </x:c>
      <x:c r="I1179" t="n">
        <x:v>0</x:v>
      </x:c>
      <x:c r="J1179" t="n">
        <x:v>49.1</x:v>
      </x:c>
      <x:c r="K1179" t="n">
        <x:v>37.9</x:v>
      </x:c>
      <x:c r="L1179" t="n">
        <x:v>4</x:v>
      </x:c>
      <x:c r="M1179" t="n">
        <x:v>5</x:v>
      </x:c>
      <x:c r="N1179" t="n">
        <x:v>3</x:v>
      </x:c>
      <x:c r="O1179" t="n">
        <x:v>3</x:v>
      </x:c>
      <x:c r="P1179" t="n">
        <x:v>3</x:v>
      </x:c>
      <x:c r="Q1179" t="n">
        <x:v>2</x:v>
      </x:c>
      <x:c r="R1179" t="n">
        <x:v>2</x:v>
      </x:c>
      <x:c r="S1179" t="n">
        <x:v>0</x:v>
      </x:c>
      <x:c r="T1179" t="n">
        <x:f>D1179</x:f>
        <x:v>22</x:v>
      </x:c>
      <x:c r="U1179" t="n">
        <x:f>Assumptions!$B$16</x:f>
        <x:v>45</x:v>
      </x:c>
      <x:c r="V1179" t="n">
        <x:f>MIN(T1179,U1179)</x:f>
        <x:v>22</x:v>
      </x:c>
      <x:c r="W1179" t="n">
        <x:f>Assumptions!$B$17</x:f>
        <x:v>31.5</x:v>
      </x:c>
      <x:c r="X1179" s="29" t="n">
        <x:f>V1179/W1179*100</x:f>
        <x:v>69.84126984126983</x:v>
      </x:c>
      <x:c r="Y1179" s="29" t="n">
        <x:f>T1179/U1179*100</x:f>
        <x:v>48.888888888888886</x:v>
      </x:c>
      <x:c r="Z1179" t="n">
        <x:f>MAX(U1179-T1179,0)</x:f>
        <x:v>23</x:v>
      </x:c>
      <x:c r="AA1179" t="n">
        <x:f>MAX(T1179-U1179,0)</x:f>
        <x:v>0</x:v>
      </x:c>
      <x:c r="AB1179" t="str">
        <x:f>IF(Y1179&gt;=100,"Capacity Gap",IF(Y1179&gt;=90,"Potential Bottleneck","No Bottleneck"))</x:f>
        <x:v>No Bottleneck</x:v>
      </x:c>
      <x:c r="AC1179" t="str">
        <x:f>IF(Y1179&lt;60,"Low Utilization / Smooth Flow",IF(Y1179&lt;=85,"Moderate Utilization",IF(Y1179&lt;90,"Transition / Capacity Pressure","High Utilization / Queue Risk")))</x:f>
        <x:v>Low Utilization / Smooth Flow</x:v>
      </x:c>
    </x:row>
    <x:row r="1180">
      <x:c r="A1180" t="n">
        <x:v>1179</x:v>
      </x:c>
      <x:c r="B1180" s="16" t="n">
        <x:v>46248.67361111111</x:v>
      </x:c>
      <x:c r="C1180" t="str">
        <x:v>Class Change</x:v>
      </x:c>
      <x:c r="D1180" t="n">
        <x:v>21</x:v>
      </x:c>
      <x:c r="E1180" t="n">
        <x:v>4</x:v>
      </x:c>
      <x:c r="F1180" t="n">
        <x:v>12</x:v>
      </x:c>
      <x:c r="G1180" t="n">
        <x:v>5</x:v>
      </x:c>
      <x:c r="H1180" t="n">
        <x:v>20.9</x:v>
      </x:c>
      <x:c r="I1180" t="n">
        <x:v>0</x:v>
      </x:c>
      <x:c r="J1180" t="n">
        <x:v>46.8</x:v>
      </x:c>
      <x:c r="K1180" t="n">
        <x:v>41.2</x:v>
      </x:c>
      <x:c r="L1180" t="n">
        <x:v>4</x:v>
      </x:c>
      <x:c r="M1180" t="n">
        <x:v>4</x:v>
      </x:c>
      <x:c r="N1180" t="n">
        <x:v>3</x:v>
      </x:c>
      <x:c r="O1180" t="n">
        <x:v>3</x:v>
      </x:c>
      <x:c r="P1180" t="n">
        <x:v>3</x:v>
      </x:c>
      <x:c r="Q1180" t="n">
        <x:v>2</x:v>
      </x:c>
      <x:c r="R1180" t="n">
        <x:v>1</x:v>
      </x:c>
      <x:c r="S1180" t="n">
        <x:v>1</x:v>
      </x:c>
      <x:c r="T1180" t="n">
        <x:f>D1180</x:f>
        <x:v>21</x:v>
      </x:c>
      <x:c r="U1180" t="n">
        <x:f>Assumptions!$B$16</x:f>
        <x:v>45</x:v>
      </x:c>
      <x:c r="V1180" t="n">
        <x:f>MIN(T1180,U1180)</x:f>
        <x:v>21</x:v>
      </x:c>
      <x:c r="W1180" t="n">
        <x:f>Assumptions!$B$17</x:f>
        <x:v>31.5</x:v>
      </x:c>
      <x:c r="X1180" s="29" t="n">
        <x:f>V1180/W1180*100</x:f>
        <x:v>66.66666666666666</x:v>
      </x:c>
      <x:c r="Y1180" s="29" t="n">
        <x:f>T1180/U1180*100</x:f>
        <x:v>46.666666666666664</x:v>
      </x:c>
      <x:c r="Z1180" t="n">
        <x:f>MAX(U1180-T1180,0)</x:f>
        <x:v>24</x:v>
      </x:c>
      <x:c r="AA1180" t="n">
        <x:f>MAX(T1180-U1180,0)</x:f>
        <x:v>0</x:v>
      </x:c>
      <x:c r="AB1180" t="str">
        <x:f>IF(Y1180&gt;=100,"Capacity Gap",IF(Y1180&gt;=90,"Potential Bottleneck","No Bottleneck"))</x:f>
        <x:v>No Bottleneck</x:v>
      </x:c>
      <x:c r="AC1180" t="str">
        <x:f>IF(Y1180&lt;60,"Low Utilization / Smooth Flow",IF(Y1180&lt;=85,"Moderate Utilization",IF(Y1180&lt;90,"Transition / Capacity Pressure","High Utilization / Queue Risk")))</x:f>
        <x:v>Low Utilization / Smooth Flow</x:v>
      </x:c>
    </x:row>
    <x:row r="1181">
      <x:c r="A1181" t="n">
        <x:v>1180</x:v>
      </x:c>
      <x:c r="B1181" s="16" t="n">
        <x:v>46248.677083333336</x:v>
      </x:c>
      <x:c r="C1181" t="str">
        <x:v>Class Change</x:v>
      </x:c>
      <x:c r="D1181" t="n">
        <x:v>23</x:v>
      </x:c>
      <x:c r="E1181" t="n">
        <x:v>4</x:v>
      </x:c>
      <x:c r="F1181" t="n">
        <x:v>13</x:v>
      </x:c>
      <x:c r="G1181" t="n">
        <x:v>6</x:v>
      </x:c>
      <x:c r="H1181" t="n">
        <x:v>24</x:v>
      </x:c>
      <x:c r="I1181" t="n">
        <x:v>0</x:v>
      </x:c>
      <x:c r="J1181" t="n">
        <x:v>51.3</x:v>
      </x:c>
      <x:c r="K1181" t="n">
        <x:v>43.2</x:v>
      </x:c>
      <x:c r="L1181" t="n">
        <x:v>4</x:v>
      </x:c>
      <x:c r="M1181" t="n">
        <x:v>3</x:v>
      </x:c>
      <x:c r="N1181" t="n">
        <x:v>4</x:v>
      </x:c>
      <x:c r="O1181" t="n">
        <x:v>2</x:v>
      </x:c>
      <x:c r="P1181" t="n">
        <x:v>2</x:v>
      </x:c>
      <x:c r="Q1181" t="n">
        <x:v>2</x:v>
      </x:c>
      <x:c r="R1181" t="n">
        <x:v>2</x:v>
      </x:c>
      <x:c r="S1181" t="n">
        <x:v>4</x:v>
      </x:c>
      <x:c r="T1181" t="n">
        <x:f>D1181</x:f>
        <x:v>23</x:v>
      </x:c>
      <x:c r="U1181" t="n">
        <x:f>Assumptions!$B$16</x:f>
        <x:v>45</x:v>
      </x:c>
      <x:c r="V1181" t="n">
        <x:f>MIN(T1181,U1181)</x:f>
        <x:v>23</x:v>
      </x:c>
      <x:c r="W1181" t="n">
        <x:f>Assumptions!$B$17</x:f>
        <x:v>31.5</x:v>
      </x:c>
      <x:c r="X1181" s="29" t="n">
        <x:f>V1181/W1181*100</x:f>
        <x:v>73.01587301587301</x:v>
      </x:c>
      <x:c r="Y1181" s="29" t="n">
        <x:f>T1181/U1181*100</x:f>
        <x:v>51.11111111111111</x:v>
      </x:c>
      <x:c r="Z1181" t="n">
        <x:f>MAX(U1181-T1181,0)</x:f>
        <x:v>22</x:v>
      </x:c>
      <x:c r="AA1181" t="n">
        <x:f>MAX(T1181-U1181,0)</x:f>
        <x:v>0</x:v>
      </x:c>
      <x:c r="AB1181" t="str">
        <x:f>IF(Y1181&gt;=100,"Capacity Gap",IF(Y1181&gt;=90,"Potential Bottleneck","No Bottleneck"))</x:f>
        <x:v>No Bottleneck</x:v>
      </x:c>
      <x:c r="AC1181" t="str">
        <x:f>IF(Y1181&lt;60,"Low Utilization / Smooth Flow",IF(Y1181&lt;=85,"Moderate Utilization",IF(Y1181&lt;90,"Transition / Capacity Pressure","High Utilization / Queue Risk")))</x:f>
        <x:v>Low Utilization / Smooth Flow</x:v>
      </x:c>
    </x:row>
    <x:row r="1182">
      <x:c r="A1182" t="n">
        <x:v>1181</x:v>
      </x:c>
      <x:c r="B1182" s="16" t="n">
        <x:v>46248.680555555555</x:v>
      </x:c>
      <x:c r="C1182" t="str">
        <x:v>Class Change</x:v>
      </x:c>
      <x:c r="D1182" t="n">
        <x:v>24</x:v>
      </x:c>
      <x:c r="E1182" t="n">
        <x:v>4</x:v>
      </x:c>
      <x:c r="F1182" t="n">
        <x:v>13</x:v>
      </x:c>
      <x:c r="G1182" t="n">
        <x:v>7</x:v>
      </x:c>
      <x:c r="H1182" t="n">
        <x:v>30.6</x:v>
      </x:c>
      <x:c r="I1182" t="n">
        <x:v>0</x:v>
      </x:c>
      <x:c r="J1182" t="n">
        <x:v>53.5</x:v>
      </x:c>
      <x:c r="K1182" t="n">
        <x:v>40.3</x:v>
      </x:c>
      <x:c r="L1182" t="n">
        <x:v>4</x:v>
      </x:c>
      <x:c r="M1182" t="n">
        <x:v>5</x:v>
      </x:c>
      <x:c r="N1182" t="n">
        <x:v>3</x:v>
      </x:c>
      <x:c r="O1182" t="n">
        <x:v>3</x:v>
      </x:c>
      <x:c r="P1182" t="n">
        <x:v>3</x:v>
      </x:c>
      <x:c r="Q1182" t="n">
        <x:v>3</x:v>
      </x:c>
      <x:c r="R1182" t="n">
        <x:v>2</x:v>
      </x:c>
      <x:c r="S1182" t="n">
        <x:v>1</x:v>
      </x:c>
      <x:c r="T1182" t="n">
        <x:f>D1182</x:f>
        <x:v>24</x:v>
      </x:c>
      <x:c r="U1182" t="n">
        <x:f>Assumptions!$B$16</x:f>
        <x:v>45</x:v>
      </x:c>
      <x:c r="V1182" t="n">
        <x:f>MIN(T1182,U1182)</x:f>
        <x:v>24</x:v>
      </x:c>
      <x:c r="W1182" t="n">
        <x:f>Assumptions!$B$17</x:f>
        <x:v>31.5</x:v>
      </x:c>
      <x:c r="X1182" s="29" t="n">
        <x:f>V1182/W1182*100</x:f>
        <x:v>76.19047619047619</x:v>
      </x:c>
      <x:c r="Y1182" s="29" t="n">
        <x:f>T1182/U1182*100</x:f>
        <x:v>53.333333333333336</x:v>
      </x:c>
      <x:c r="Z1182" t="n">
        <x:f>MAX(U1182-T1182,0)</x:f>
        <x:v>21</x:v>
      </x:c>
      <x:c r="AA1182" t="n">
        <x:f>MAX(T1182-U1182,0)</x:f>
        <x:v>0</x:v>
      </x:c>
      <x:c r="AB1182" t="str">
        <x:f>IF(Y1182&gt;=100,"Capacity Gap",IF(Y1182&gt;=90,"Potential Bottleneck","No Bottleneck"))</x:f>
        <x:v>No Bottleneck</x:v>
      </x:c>
      <x:c r="AC1182" t="str">
        <x:f>IF(Y1182&lt;60,"Low Utilization / Smooth Flow",IF(Y1182&lt;=85,"Moderate Utilization",IF(Y1182&lt;90,"Transition / Capacity Pressure","High Utilization / Queue Risk")))</x:f>
        <x:v>Low Utilization / Smooth Flow</x:v>
      </x:c>
    </x:row>
    <x:row r="1183">
      <x:c r="A1183" t="n">
        <x:v>1182</x:v>
      </x:c>
      <x:c r="B1183" s="16" t="n">
        <x:v>46248.68402777778</x:v>
      </x:c>
      <x:c r="C1183" t="str">
        <x:v>Class Change</x:v>
      </x:c>
      <x:c r="D1183" t="n">
        <x:v>20</x:v>
      </x:c>
      <x:c r="E1183" t="n">
        <x:v>4</x:v>
      </x:c>
      <x:c r="F1183" t="n">
        <x:v>11</x:v>
      </x:c>
      <x:c r="G1183" t="n">
        <x:v>5</x:v>
      </x:c>
      <x:c r="H1183" t="n">
        <x:v>23.8</x:v>
      </x:c>
      <x:c r="I1183" t="n">
        <x:v>0</x:v>
      </x:c>
      <x:c r="J1183" t="n">
        <x:v>44.6</x:v>
      </x:c>
      <x:c r="K1183" t="n">
        <x:v>37.7</x:v>
      </x:c>
      <x:c r="L1183" t="n">
        <x:v>3</x:v>
      </x:c>
      <x:c r="M1183" t="n">
        <x:v>3</x:v>
      </x:c>
      <x:c r="N1183" t="n">
        <x:v>4</x:v>
      </x:c>
      <x:c r="O1183" t="n">
        <x:v>3</x:v>
      </x:c>
      <x:c r="P1183" t="n">
        <x:v>2</x:v>
      </x:c>
      <x:c r="Q1183" t="n">
        <x:v>2</x:v>
      </x:c>
      <x:c r="R1183" t="n">
        <x:v>1</x:v>
      </x:c>
      <x:c r="S1183" t="n">
        <x:v>2</x:v>
      </x:c>
      <x:c r="T1183" t="n">
        <x:f>D1183</x:f>
        <x:v>20</x:v>
      </x:c>
      <x:c r="U1183" t="n">
        <x:f>Assumptions!$B$16</x:f>
        <x:v>45</x:v>
      </x:c>
      <x:c r="V1183" t="n">
        <x:f>MIN(T1183,U1183)</x:f>
        <x:v>20</x:v>
      </x:c>
      <x:c r="W1183" t="n">
        <x:f>Assumptions!$B$17</x:f>
        <x:v>31.5</x:v>
      </x:c>
      <x:c r="X1183" s="29" t="n">
        <x:f>V1183/W1183*100</x:f>
        <x:v>63.49206349206349</x:v>
      </x:c>
      <x:c r="Y1183" s="29" t="n">
        <x:f>T1183/U1183*100</x:f>
        <x:v>44.44444444444444</x:v>
      </x:c>
      <x:c r="Z1183" t="n">
        <x:f>MAX(U1183-T1183,0)</x:f>
        <x:v>25</x:v>
      </x:c>
      <x:c r="AA1183" t="n">
        <x:f>MAX(T1183-U1183,0)</x:f>
        <x:v>0</x:v>
      </x:c>
      <x:c r="AB1183" t="str">
        <x:f>IF(Y1183&gt;=100,"Capacity Gap",IF(Y1183&gt;=90,"Potential Bottleneck","No Bottleneck"))</x:f>
        <x:v>No Bottleneck</x:v>
      </x:c>
      <x:c r="AC1183" t="str">
        <x:f>IF(Y1183&lt;60,"Low Utilization / Smooth Flow",IF(Y1183&lt;=85,"Moderate Utilization",IF(Y1183&lt;90,"Transition / Capacity Pressure","High Utilization / Queue Risk")))</x:f>
        <x:v>Low Utilization / Smooth Flow</x:v>
      </x:c>
    </x:row>
    <x:row r="1184">
      <x:c r="A1184" t="n">
        <x:v>1183</x:v>
      </x:c>
      <x:c r="B1184" s="16" t="n">
        <x:v>46248.6875</x:v>
      </x:c>
      <x:c r="C1184" t="str">
        <x:v>Class Change</x:v>
      </x:c>
      <x:c r="D1184" t="n">
        <x:v>22</x:v>
      </x:c>
      <x:c r="E1184" t="n">
        <x:v>4</x:v>
      </x:c>
      <x:c r="F1184" t="n">
        <x:v>12</x:v>
      </x:c>
      <x:c r="G1184" t="n">
        <x:v>6</x:v>
      </x:c>
      <x:c r="H1184" t="n">
        <x:v>28.4</x:v>
      </x:c>
      <x:c r="I1184" t="n">
        <x:v>0</x:v>
      </x:c>
      <x:c r="J1184" t="n">
        <x:v>49.1</x:v>
      </x:c>
      <x:c r="K1184" t="n">
        <x:v>43.8</x:v>
      </x:c>
      <x:c r="L1184" t="n">
        <x:v>3</x:v>
      </x:c>
      <x:c r="M1184" t="n">
        <x:v>4</x:v>
      </x:c>
      <x:c r="N1184" t="n">
        <x:v>4</x:v>
      </x:c>
      <x:c r="O1184" t="n">
        <x:v>2</x:v>
      </x:c>
      <x:c r="P1184" t="n">
        <x:v>2</x:v>
      </x:c>
      <x:c r="Q1184" t="n">
        <x:v>2</x:v>
      </x:c>
      <x:c r="R1184" t="n">
        <x:v>2</x:v>
      </x:c>
      <x:c r="S1184" t="n">
        <x:v>3</x:v>
      </x:c>
      <x:c r="T1184" t="n">
        <x:f>D1184</x:f>
        <x:v>22</x:v>
      </x:c>
      <x:c r="U1184" t="n">
        <x:f>Assumptions!$B$16</x:f>
        <x:v>45</x:v>
      </x:c>
      <x:c r="V1184" t="n">
        <x:f>MIN(T1184,U1184)</x:f>
        <x:v>22</x:v>
      </x:c>
      <x:c r="W1184" t="n">
        <x:f>Assumptions!$B$17</x:f>
        <x:v>31.5</x:v>
      </x:c>
      <x:c r="X1184" s="29" t="n">
        <x:f>V1184/W1184*100</x:f>
        <x:v>69.84126984126983</x:v>
      </x:c>
      <x:c r="Y1184" s="29" t="n">
        <x:f>T1184/U1184*100</x:f>
        <x:v>48.888888888888886</x:v>
      </x:c>
      <x:c r="Z1184" t="n">
        <x:f>MAX(U1184-T1184,0)</x:f>
        <x:v>23</x:v>
      </x:c>
      <x:c r="AA1184" t="n">
        <x:f>MAX(T1184-U1184,0)</x:f>
        <x:v>0</x:v>
      </x:c>
      <x:c r="AB1184" t="str">
        <x:f>IF(Y1184&gt;=100,"Capacity Gap",IF(Y1184&gt;=90,"Potential Bottleneck","No Bottleneck"))</x:f>
        <x:v>No Bottleneck</x:v>
      </x:c>
      <x:c r="AC1184" t="str">
        <x:f>IF(Y1184&lt;60,"Low Utilization / Smooth Flow",IF(Y1184&lt;=85,"Moderate Utilization",IF(Y1184&lt;90,"Transition / Capacity Pressure","High Utilization / Queue Risk")))</x:f>
        <x:v>Low Utilization / Smooth Flow</x:v>
      </x:c>
    </x:row>
    <x:row r="1185">
      <x:c r="A1185" t="n">
        <x:v>1184</x:v>
      </x:c>
      <x:c r="B1185" s="16" t="n">
        <x:v>46248.69097222222</x:v>
      </x:c>
      <x:c r="C1185" t="str">
        <x:v>Class Change</x:v>
      </x:c>
      <x:c r="D1185" t="n">
        <x:v>20</x:v>
      </x:c>
      <x:c r="E1185" t="n">
        <x:v>4</x:v>
      </x:c>
      <x:c r="F1185" t="n">
        <x:v>11</x:v>
      </x:c>
      <x:c r="G1185" t="n">
        <x:v>5</x:v>
      </x:c>
      <x:c r="H1185" t="n">
        <x:v>26.1</x:v>
      </x:c>
      <x:c r="I1185" t="n">
        <x:v>0</x:v>
      </x:c>
      <x:c r="J1185" t="n">
        <x:v>44.6</x:v>
      </x:c>
      <x:c r="K1185" t="n">
        <x:v>38.4</x:v>
      </x:c>
      <x:c r="L1185" t="n">
        <x:v>3</x:v>
      </x:c>
      <x:c r="M1185" t="n">
        <x:v>4</x:v>
      </x:c>
      <x:c r="N1185" t="n">
        <x:v>4</x:v>
      </x:c>
      <x:c r="O1185" t="n">
        <x:v>2</x:v>
      </x:c>
      <x:c r="P1185" t="n">
        <x:v>2</x:v>
      </x:c>
      <x:c r="Q1185" t="n">
        <x:v>2</x:v>
      </x:c>
      <x:c r="R1185" t="n">
        <x:v>1</x:v>
      </x:c>
      <x:c r="S1185" t="n">
        <x:v>2</x:v>
      </x:c>
      <x:c r="T1185" t="n">
        <x:f>D1185</x:f>
        <x:v>20</x:v>
      </x:c>
      <x:c r="U1185" t="n">
        <x:f>Assumptions!$B$16</x:f>
        <x:v>45</x:v>
      </x:c>
      <x:c r="V1185" t="n">
        <x:f>MIN(T1185,U1185)</x:f>
        <x:v>20</x:v>
      </x:c>
      <x:c r="W1185" t="n">
        <x:f>Assumptions!$B$17</x:f>
        <x:v>31.5</x:v>
      </x:c>
      <x:c r="X1185" s="29" t="n">
        <x:f>V1185/W1185*100</x:f>
        <x:v>63.49206349206349</x:v>
      </x:c>
      <x:c r="Y1185" s="29" t="n">
        <x:f>T1185/U1185*100</x:f>
        <x:v>44.44444444444444</x:v>
      </x:c>
      <x:c r="Z1185" t="n">
        <x:f>MAX(U1185-T1185,0)</x:f>
        <x:v>25</x:v>
      </x:c>
      <x:c r="AA1185" t="n">
        <x:f>MAX(T1185-U1185,0)</x:f>
        <x:v>0</x:v>
      </x:c>
      <x:c r="AB1185" t="str">
        <x:f>IF(Y1185&gt;=100,"Capacity Gap",IF(Y1185&gt;=90,"Potential Bottleneck","No Bottleneck"))</x:f>
        <x:v>No Bottleneck</x:v>
      </x:c>
      <x:c r="AC1185" t="str">
        <x:f>IF(Y1185&lt;60,"Low Utilization / Smooth Flow",IF(Y1185&lt;=85,"Moderate Utilization",IF(Y1185&lt;90,"Transition / Capacity Pressure","High Utilization / Queue Risk")))</x:f>
        <x:v>Low Utilization / Smooth Flow</x:v>
      </x:c>
    </x:row>
    <x:row r="1186">
      <x:c r="A1186" t="n">
        <x:v>1185</x:v>
      </x:c>
      <x:c r="B1186" s="16" t="n">
        <x:v>46248.694444444445</x:v>
      </x:c>
      <x:c r="C1186" t="str">
        <x:v>Class Change</x:v>
      </x:c>
      <x:c r="D1186" t="n">
        <x:v>22</x:v>
      </x:c>
      <x:c r="E1186" t="n">
        <x:v>4</x:v>
      </x:c>
      <x:c r="F1186" t="n">
        <x:v>12</x:v>
      </x:c>
      <x:c r="G1186" t="n">
        <x:v>6</x:v>
      </x:c>
      <x:c r="H1186" t="n">
        <x:v>20.2</x:v>
      </x:c>
      <x:c r="I1186" t="n">
        <x:v>0</x:v>
      </x:c>
      <x:c r="J1186" t="n">
        <x:v>49.1</x:v>
      </x:c>
      <x:c r="K1186" t="n">
        <x:v>38.3</x:v>
      </x:c>
      <x:c r="L1186" t="n">
        <x:v>4</x:v>
      </x:c>
      <x:c r="M1186" t="n">
        <x:v>4</x:v>
      </x:c>
      <x:c r="N1186" t="n">
        <x:v>4</x:v>
      </x:c>
      <x:c r="O1186" t="n">
        <x:v>3</x:v>
      </x:c>
      <x:c r="P1186" t="n">
        <x:v>3</x:v>
      </x:c>
      <x:c r="Q1186" t="n">
        <x:v>3</x:v>
      </x:c>
      <x:c r="R1186" t="n">
        <x:v>1</x:v>
      </x:c>
      <x:c r="S1186" t="n">
        <x:v>0</x:v>
      </x:c>
      <x:c r="T1186" t="n">
        <x:f>D1186</x:f>
        <x:v>22</x:v>
      </x:c>
      <x:c r="U1186" t="n">
        <x:f>Assumptions!$B$16</x:f>
        <x:v>45</x:v>
      </x:c>
      <x:c r="V1186" t="n">
        <x:f>MIN(T1186,U1186)</x:f>
        <x:v>22</x:v>
      </x:c>
      <x:c r="W1186" t="n">
        <x:f>Assumptions!$B$17</x:f>
        <x:v>31.5</x:v>
      </x:c>
      <x:c r="X1186" s="29" t="n">
        <x:f>V1186/W1186*100</x:f>
        <x:v>69.84126984126983</x:v>
      </x:c>
      <x:c r="Y1186" s="29" t="n">
        <x:f>T1186/U1186*100</x:f>
        <x:v>48.888888888888886</x:v>
      </x:c>
      <x:c r="Z1186" t="n">
        <x:f>MAX(U1186-T1186,0)</x:f>
        <x:v>23</x:v>
      </x:c>
      <x:c r="AA1186" t="n">
        <x:f>MAX(T1186-U1186,0)</x:f>
        <x:v>0</x:v>
      </x:c>
      <x:c r="AB1186" t="str">
        <x:f>IF(Y1186&gt;=100,"Capacity Gap",IF(Y1186&gt;=90,"Potential Bottleneck","No Bottleneck"))</x:f>
        <x:v>No Bottleneck</x:v>
      </x:c>
      <x:c r="AC1186" t="str">
        <x:f>IF(Y1186&lt;60,"Low Utilization / Smooth Flow",IF(Y1186&lt;=85,"Moderate Utilization",IF(Y1186&lt;90,"Transition / Capacity Pressure","High Utilization / Queue Risk")))</x:f>
        <x:v>Low Utilization / Smooth Flow</x:v>
      </x:c>
    </x:row>
    <x:row r="1187">
      <x:c r="A1187" t="n">
        <x:v>1186</x:v>
      </x:c>
      <x:c r="B1187" s="16" t="n">
        <x:v>46248.697916666664</x:v>
      </x:c>
      <x:c r="C1187" t="str">
        <x:v>Class Change</x:v>
      </x:c>
      <x:c r="D1187" t="n">
        <x:v>24</x:v>
      </x:c>
      <x:c r="E1187" t="n">
        <x:v>4</x:v>
      </x:c>
      <x:c r="F1187" t="n">
        <x:v>13</x:v>
      </x:c>
      <x:c r="G1187" t="n">
        <x:v>7</x:v>
      </x:c>
      <x:c r="H1187" t="n">
        <x:v>27</x:v>
      </x:c>
      <x:c r="I1187" t="n">
        <x:v>0</x:v>
      </x:c>
      <x:c r="J1187" t="n">
        <x:v>53.5</x:v>
      </x:c>
      <x:c r="K1187" t="n">
        <x:v>45.9</x:v>
      </x:c>
      <x:c r="L1187" t="n">
        <x:v>3</x:v>
      </x:c>
      <x:c r="M1187" t="n">
        <x:v>4</x:v>
      </x:c>
      <x:c r="N1187" t="n">
        <x:v>4</x:v>
      </x:c>
      <x:c r="O1187" t="n">
        <x:v>3</x:v>
      </x:c>
      <x:c r="P1187" t="n">
        <x:v>2</x:v>
      </x:c>
      <x:c r="Q1187" t="n">
        <x:v>2</x:v>
      </x:c>
      <x:c r="R1187" t="n">
        <x:v>2</x:v>
      </x:c>
      <x:c r="S1187" t="n">
        <x:v>4</x:v>
      </x:c>
      <x:c r="T1187" t="n">
        <x:f>D1187</x:f>
        <x:v>24</x:v>
      </x:c>
      <x:c r="U1187" t="n">
        <x:f>Assumptions!$B$16</x:f>
        <x:v>45</x:v>
      </x:c>
      <x:c r="V1187" t="n">
        <x:f>MIN(T1187,U1187)</x:f>
        <x:v>24</x:v>
      </x:c>
      <x:c r="W1187" t="n">
        <x:f>Assumptions!$B$17</x:f>
        <x:v>31.5</x:v>
      </x:c>
      <x:c r="X1187" s="29" t="n">
        <x:f>V1187/W1187*100</x:f>
        <x:v>76.19047619047619</x:v>
      </x:c>
      <x:c r="Y1187" s="29" t="n">
        <x:f>T1187/U1187*100</x:f>
        <x:v>53.333333333333336</x:v>
      </x:c>
      <x:c r="Z1187" t="n">
        <x:f>MAX(U1187-T1187,0)</x:f>
        <x:v>21</x:v>
      </x:c>
      <x:c r="AA1187" t="n">
        <x:f>MAX(T1187-U1187,0)</x:f>
        <x:v>0</x:v>
      </x:c>
      <x:c r="AB1187" t="str">
        <x:f>IF(Y1187&gt;=100,"Capacity Gap",IF(Y1187&gt;=90,"Potential Bottleneck","No Bottleneck"))</x:f>
        <x:v>No Bottleneck</x:v>
      </x:c>
      <x:c r="AC1187" t="str">
        <x:f>IF(Y1187&lt;60,"Low Utilization / Smooth Flow",IF(Y1187&lt;=85,"Moderate Utilization",IF(Y1187&lt;90,"Transition / Capacity Pressure","High Utilization / Queue Risk")))</x:f>
        <x:v>Low Utilization / Smooth Flow</x:v>
      </x:c>
    </x:row>
    <x:row r="1188">
      <x:c r="A1188" t="n">
        <x:v>1187</x:v>
      </x:c>
      <x:c r="B1188" s="16" t="n">
        <x:v>46248.70138888889</x:v>
      </x:c>
      <x:c r="C1188" t="str">
        <x:v>Class Change</x:v>
      </x:c>
      <x:c r="D1188" t="n">
        <x:v>20</x:v>
      </x:c>
      <x:c r="E1188" t="n">
        <x:v>4</x:v>
      </x:c>
      <x:c r="F1188" t="n">
        <x:v>11</x:v>
      </x:c>
      <x:c r="G1188" t="n">
        <x:v>5</x:v>
      </x:c>
      <x:c r="H1188" t="n">
        <x:v>19.3</x:v>
      </x:c>
      <x:c r="I1188" t="n">
        <x:v>0</x:v>
      </x:c>
      <x:c r="J1188" t="n">
        <x:v>44.6</x:v>
      </x:c>
      <x:c r="K1188" t="n">
        <x:v>39.5</x:v>
      </x:c>
      <x:c r="L1188" t="n">
        <x:v>4</x:v>
      </x:c>
      <x:c r="M1188" t="n">
        <x:v>4</x:v>
      </x:c>
      <x:c r="N1188" t="n">
        <x:v>3</x:v>
      </x:c>
      <x:c r="O1188" t="n">
        <x:v>3</x:v>
      </x:c>
      <x:c r="P1188" t="n">
        <x:v>3</x:v>
      </x:c>
      <x:c r="Q1188" t="n">
        <x:v>2</x:v>
      </x:c>
      <x:c r="R1188" t="n">
        <x:v>1</x:v>
      </x:c>
      <x:c r="S1188" t="n">
        <x:v>0</x:v>
      </x:c>
      <x:c r="T1188" t="n">
        <x:f>D1188</x:f>
        <x:v>20</x:v>
      </x:c>
      <x:c r="U1188" t="n">
        <x:f>Assumptions!$B$16</x:f>
        <x:v>45</x:v>
      </x:c>
      <x:c r="V1188" t="n">
        <x:f>MIN(T1188,U1188)</x:f>
        <x:v>20</x:v>
      </x:c>
      <x:c r="W1188" t="n">
        <x:f>Assumptions!$B$17</x:f>
        <x:v>31.5</x:v>
      </x:c>
      <x:c r="X1188" s="29" t="n">
        <x:f>V1188/W1188*100</x:f>
        <x:v>63.49206349206349</x:v>
      </x:c>
      <x:c r="Y1188" s="29" t="n">
        <x:f>T1188/U1188*100</x:f>
        <x:v>44.44444444444444</x:v>
      </x:c>
      <x:c r="Z1188" t="n">
        <x:f>MAX(U1188-T1188,0)</x:f>
        <x:v>25</x:v>
      </x:c>
      <x:c r="AA1188" t="n">
        <x:f>MAX(T1188-U1188,0)</x:f>
        <x:v>0</x:v>
      </x:c>
      <x:c r="AB1188" t="str">
        <x:f>IF(Y1188&gt;=100,"Capacity Gap",IF(Y1188&gt;=90,"Potential Bottleneck","No Bottleneck"))</x:f>
        <x:v>No Bottleneck</x:v>
      </x:c>
      <x:c r="AC1188" t="str">
        <x:f>IF(Y1188&lt;60,"Low Utilization / Smooth Flow",IF(Y1188&lt;=85,"Moderate Utilization",IF(Y1188&lt;90,"Transition / Capacity Pressure","High Utilization / Queue Risk")))</x:f>
        <x:v>Low Utilization / Smooth Flow</x:v>
      </x:c>
    </x:row>
    <x:row r="1189">
      <x:c r="A1189" t="n">
        <x:v>1188</x:v>
      </x:c>
      <x:c r="B1189" s="16" t="n">
        <x:v>46248.70486111111</x:v>
      </x:c>
      <x:c r="C1189" t="str">
        <x:v>Class Change</x:v>
      </x:c>
      <x:c r="D1189" t="n">
        <x:v>22</x:v>
      </x:c>
      <x:c r="E1189" t="n">
        <x:v>4</x:v>
      </x:c>
      <x:c r="F1189" t="n">
        <x:v>12</x:v>
      </x:c>
      <x:c r="G1189" t="n">
        <x:v>6</x:v>
      </x:c>
      <x:c r="H1189" t="n">
        <x:v>25.5</x:v>
      </x:c>
      <x:c r="I1189" t="n">
        <x:v>0</x:v>
      </x:c>
      <x:c r="J1189" t="n">
        <x:v>49.1</x:v>
      </x:c>
      <x:c r="K1189" t="n">
        <x:v>36.7</x:v>
      </x:c>
      <x:c r="L1189" t="n">
        <x:v>3</x:v>
      </x:c>
      <x:c r="M1189" t="n">
        <x:v>3</x:v>
      </x:c>
      <x:c r="N1189" t="n">
        <x:v>3</x:v>
      </x:c>
      <x:c r="O1189" t="n">
        <x:v>2</x:v>
      </x:c>
      <x:c r="P1189" t="n">
        <x:v>2</x:v>
      </x:c>
      <x:c r="Q1189" t="n">
        <x:v>3</x:v>
      </x:c>
      <x:c r="R1189" t="n">
        <x:v>2</x:v>
      </x:c>
      <x:c r="S1189" t="n">
        <x:v>4</x:v>
      </x:c>
      <x:c r="T1189" t="n">
        <x:f>D1189</x:f>
        <x:v>22</x:v>
      </x:c>
      <x:c r="U1189" t="n">
        <x:f>Assumptions!$B$16</x:f>
        <x:v>45</x:v>
      </x:c>
      <x:c r="V1189" t="n">
        <x:f>MIN(T1189,U1189)</x:f>
        <x:v>22</x:v>
      </x:c>
      <x:c r="W1189" t="n">
        <x:f>Assumptions!$B$17</x:f>
        <x:v>31.5</x:v>
      </x:c>
      <x:c r="X1189" s="29" t="n">
        <x:f>V1189/W1189*100</x:f>
        <x:v>69.84126984126983</x:v>
      </x:c>
      <x:c r="Y1189" s="29" t="n">
        <x:f>T1189/U1189*100</x:f>
        <x:v>48.888888888888886</x:v>
      </x:c>
      <x:c r="Z1189" t="n">
        <x:f>MAX(U1189-T1189,0)</x:f>
        <x:v>23</x:v>
      </x:c>
      <x:c r="AA1189" t="n">
        <x:f>MAX(T1189-U1189,0)</x:f>
        <x:v>0</x:v>
      </x:c>
      <x:c r="AB1189" t="str">
        <x:f>IF(Y1189&gt;=100,"Capacity Gap",IF(Y1189&gt;=90,"Potential Bottleneck","No Bottleneck"))</x:f>
        <x:v>No Bottleneck</x:v>
      </x:c>
      <x:c r="AC1189" t="str">
        <x:f>IF(Y1189&lt;60,"Low Utilization / Smooth Flow",IF(Y1189&lt;=85,"Moderate Utilization",IF(Y1189&lt;90,"Transition / Capacity Pressure","High Utilization / Queue Risk")))</x:f>
        <x:v>Low Utilization / Smooth Flow</x:v>
      </x:c>
    </x:row>
    <x:row r="1190">
      <x:c r="A1190" t="n">
        <x:v>1189</x:v>
      </x:c>
      <x:c r="B1190" s="16" t="n">
        <x:v>46248.708333333336</x:v>
      </x:c>
      <x:c r="C1190" t="str">
        <x:v>Evening Down-Peak</x:v>
      </x:c>
      <x:c r="D1190" t="n">
        <x:v>31</x:v>
      </x:c>
      <x:c r="E1190" t="n">
        <x:v>3</x:v>
      </x:c>
      <x:c r="F1190" t="n">
        <x:v>24</x:v>
      </x:c>
      <x:c r="G1190" t="n">
        <x:v>4</x:v>
      </x:c>
      <x:c r="H1190" t="n">
        <x:v>30.1</x:v>
      </x:c>
      <x:c r="I1190" t="n">
        <x:v>0</x:v>
      </x:c>
      <x:c r="J1190" t="n">
        <x:v>69.1</x:v>
      </x:c>
      <x:c r="K1190" t="n">
        <x:v>49.5</x:v>
      </x:c>
      <x:c r="L1190" t="n">
        <x:v>6</x:v>
      </x:c>
      <x:c r="M1190" t="n">
        <x:v>5</x:v>
      </x:c>
      <x:c r="N1190" t="n">
        <x:v>5</x:v>
      </x:c>
      <x:c r="O1190" t="n">
        <x:v>4</x:v>
      </x:c>
      <x:c r="P1190" t="n">
        <x:v>3</x:v>
      </x:c>
      <x:c r="Q1190" t="n">
        <x:v>2</x:v>
      </x:c>
      <x:c r="R1190" t="n">
        <x:v>2</x:v>
      </x:c>
      <x:c r="S1190" t="n">
        <x:v>4</x:v>
      </x:c>
      <x:c r="T1190" t="n">
        <x:f>D1190</x:f>
        <x:v>31</x:v>
      </x:c>
      <x:c r="U1190" t="n">
        <x:f>Assumptions!$B$16</x:f>
        <x:v>45</x:v>
      </x:c>
      <x:c r="V1190" t="n">
        <x:f>MIN(T1190,U1190)</x:f>
        <x:v>31</x:v>
      </x:c>
      <x:c r="W1190" t="n">
        <x:f>Assumptions!$B$17</x:f>
        <x:v>31.5</x:v>
      </x:c>
      <x:c r="X1190" s="29" t="n">
        <x:f>V1190/W1190*100</x:f>
        <x:v>98.4126984126984</x:v>
      </x:c>
      <x:c r="Y1190" s="29" t="n">
        <x:f>T1190/U1190*100</x:f>
        <x:v>68.88888888888889</x:v>
      </x:c>
      <x:c r="Z1190" t="n">
        <x:f>MAX(U1190-T1190,0)</x:f>
        <x:v>14</x:v>
      </x:c>
      <x:c r="AA1190" t="n">
        <x:f>MAX(T1190-U1190,0)</x:f>
        <x:v>0</x:v>
      </x:c>
      <x:c r="AB1190" t="str">
        <x:f>IF(Y1190&gt;=100,"Capacity Gap",IF(Y1190&gt;=90,"Potential Bottleneck","No Bottleneck"))</x:f>
        <x:v>No Bottleneck</x:v>
      </x:c>
      <x:c r="AC1190" t="str">
        <x:f>IF(Y1190&lt;60,"Low Utilization / Smooth Flow",IF(Y1190&lt;=85,"Moderate Utilization",IF(Y1190&lt;90,"Transition / Capacity Pressure","High Utilization / Queue Risk")))</x:f>
        <x:v>Moderate Utilization</x:v>
      </x:c>
    </x:row>
    <x:row r="1191">
      <x:c r="A1191" t="n">
        <x:v>1190</x:v>
      </x:c>
      <x:c r="B1191" s="16" t="n">
        <x:v>46248.711805555555</x:v>
      </x:c>
      <x:c r="C1191" t="str">
        <x:v>Evening Down-Peak</x:v>
      </x:c>
      <x:c r="D1191" t="n">
        <x:v>31</x:v>
      </x:c>
      <x:c r="E1191" t="n">
        <x:v>3</x:v>
      </x:c>
      <x:c r="F1191" t="n">
        <x:v>24</x:v>
      </x:c>
      <x:c r="G1191" t="n">
        <x:v>4</x:v>
      </x:c>
      <x:c r="H1191" t="n">
        <x:v>31</x:v>
      </x:c>
      <x:c r="I1191" t="n">
        <x:v>0</x:v>
      </x:c>
      <x:c r="J1191" t="n">
        <x:v>69.1</x:v>
      </x:c>
      <x:c r="K1191" t="n">
        <x:v>49.6</x:v>
      </x:c>
      <x:c r="L1191" t="n">
        <x:v>6</x:v>
      </x:c>
      <x:c r="M1191" t="n">
        <x:v>5</x:v>
      </x:c>
      <x:c r="N1191" t="n">
        <x:v>5</x:v>
      </x:c>
      <x:c r="O1191" t="n">
        <x:v>5</x:v>
      </x:c>
      <x:c r="P1191" t="n">
        <x:v>4</x:v>
      </x:c>
      <x:c r="Q1191" t="n">
        <x:v>4</x:v>
      </x:c>
      <x:c r="R1191" t="n">
        <x:v>2</x:v>
      </x:c>
      <x:c r="S1191" t="n">
        <x:v>0</x:v>
      </x:c>
      <x:c r="T1191" t="n">
        <x:f>D1191</x:f>
        <x:v>31</x:v>
      </x:c>
      <x:c r="U1191" t="n">
        <x:f>Assumptions!$B$16</x:f>
        <x:v>45</x:v>
      </x:c>
      <x:c r="V1191" t="n">
        <x:f>MIN(T1191,U1191)</x:f>
        <x:v>31</x:v>
      </x:c>
      <x:c r="W1191" t="n">
        <x:f>Assumptions!$B$17</x:f>
        <x:v>31.5</x:v>
      </x:c>
      <x:c r="X1191" s="29" t="n">
        <x:f>V1191/W1191*100</x:f>
        <x:v>98.4126984126984</x:v>
      </x:c>
      <x:c r="Y1191" s="29" t="n">
        <x:f>T1191/U1191*100</x:f>
        <x:v>68.88888888888889</x:v>
      </x:c>
      <x:c r="Z1191" t="n">
        <x:f>MAX(U1191-T1191,0)</x:f>
        <x:v>14</x:v>
      </x:c>
      <x:c r="AA1191" t="n">
        <x:f>MAX(T1191-U1191,0)</x:f>
        <x:v>0</x:v>
      </x:c>
      <x:c r="AB1191" t="str">
        <x:f>IF(Y1191&gt;=100,"Capacity Gap",IF(Y1191&gt;=90,"Potential Bottleneck","No Bottleneck"))</x:f>
        <x:v>No Bottleneck</x:v>
      </x:c>
      <x:c r="AC1191" t="str">
        <x:f>IF(Y1191&lt;60,"Low Utilization / Smooth Flow",IF(Y1191&lt;=85,"Moderate Utilization",IF(Y1191&lt;90,"Transition / Capacity Pressure","High Utilization / Queue Risk")))</x:f>
        <x:v>Moderate Utilization</x:v>
      </x:c>
    </x:row>
    <x:row r="1192">
      <x:c r="A1192" t="n">
        <x:v>1191</x:v>
      </x:c>
      <x:c r="B1192" s="16" t="n">
        <x:v>46248.71527777778</x:v>
      </x:c>
      <x:c r="C1192" t="str">
        <x:v>Evening Down-Peak</x:v>
      </x:c>
      <x:c r="D1192" t="n">
        <x:v>30</x:v>
      </x:c>
      <x:c r="E1192" t="n">
        <x:v>3</x:v>
      </x:c>
      <x:c r="F1192" t="n">
        <x:v>23</x:v>
      </x:c>
      <x:c r="G1192" t="n">
        <x:v>4</x:v>
      </x:c>
      <x:c r="H1192" t="n">
        <x:v>29.3</x:v>
      </x:c>
      <x:c r="I1192" t="n">
        <x:v>0</x:v>
      </x:c>
      <x:c r="J1192" t="n">
        <x:v>66.9</x:v>
      </x:c>
      <x:c r="K1192" t="n">
        <x:v>43.9</x:v>
      </x:c>
      <x:c r="L1192" t="n">
        <x:v>6</x:v>
      </x:c>
      <x:c r="M1192" t="n">
        <x:v>6</x:v>
      </x:c>
      <x:c r="N1192" t="n">
        <x:v>4</x:v>
      </x:c>
      <x:c r="O1192" t="n">
        <x:v>3</x:v>
      </x:c>
      <x:c r="P1192" t="n">
        <x:v>3</x:v>
      </x:c>
      <x:c r="Q1192" t="n">
        <x:v>2</x:v>
      </x:c>
      <x:c r="R1192" t="n">
        <x:v>3</x:v>
      </x:c>
      <x:c r="S1192" t="n">
        <x:v>3</x:v>
      </x:c>
      <x:c r="T1192" t="n">
        <x:f>D1192</x:f>
        <x:v>30</x:v>
      </x:c>
      <x:c r="U1192" t="n">
        <x:f>Assumptions!$B$16</x:f>
        <x:v>45</x:v>
      </x:c>
      <x:c r="V1192" t="n">
        <x:f>MIN(T1192,U1192)</x:f>
        <x:v>30</x:v>
      </x:c>
      <x:c r="W1192" t="n">
        <x:f>Assumptions!$B$17</x:f>
        <x:v>31.5</x:v>
      </x:c>
      <x:c r="X1192" s="29" t="n">
        <x:f>V1192/W1192*100</x:f>
        <x:v>95.23809523809523</x:v>
      </x:c>
      <x:c r="Y1192" s="29" t="n">
        <x:f>T1192/U1192*100</x:f>
        <x:v>66.66666666666666</x:v>
      </x:c>
      <x:c r="Z1192" t="n">
        <x:f>MAX(U1192-T1192,0)</x:f>
        <x:v>15</x:v>
      </x:c>
      <x:c r="AA1192" t="n">
        <x:f>MAX(T1192-U1192,0)</x:f>
        <x:v>0</x:v>
      </x:c>
      <x:c r="AB1192" t="str">
        <x:f>IF(Y1192&gt;=100,"Capacity Gap",IF(Y1192&gt;=90,"Potential Bottleneck","No Bottleneck"))</x:f>
        <x:v>No Bottleneck</x:v>
      </x:c>
      <x:c r="AC1192" t="str">
        <x:f>IF(Y1192&lt;60,"Low Utilization / Smooth Flow",IF(Y1192&lt;=85,"Moderate Utilization",IF(Y1192&lt;90,"Transition / Capacity Pressure","High Utilization / Queue Risk")))</x:f>
        <x:v>Moderate Utilization</x:v>
      </x:c>
    </x:row>
    <x:row r="1193">
      <x:c r="A1193" t="n">
        <x:v>1192</x:v>
      </x:c>
      <x:c r="B1193" s="16" t="n">
        <x:v>46248.71875</x:v>
      </x:c>
      <x:c r="C1193" t="str">
        <x:v>Evening Down-Peak</x:v>
      </x:c>
      <x:c r="D1193" t="n">
        <x:v>30</x:v>
      </x:c>
      <x:c r="E1193" t="n">
        <x:v>3</x:v>
      </x:c>
      <x:c r="F1193" t="n">
        <x:v>23</x:v>
      </x:c>
      <x:c r="G1193" t="n">
        <x:v>4</x:v>
      </x:c>
      <x:c r="H1193" t="n">
        <x:v>31</x:v>
      </x:c>
      <x:c r="I1193" t="n">
        <x:v>0</x:v>
      </x:c>
      <x:c r="J1193" t="n">
        <x:v>66.9</x:v>
      </x:c>
      <x:c r="K1193" t="n">
        <x:v>39.7</x:v>
      </x:c>
      <x:c r="L1193" t="n">
        <x:v>5</x:v>
      </x:c>
      <x:c r="M1193" t="n">
        <x:v>5</x:v>
      </x:c>
      <x:c r="N1193" t="n">
        <x:v>4</x:v>
      </x:c>
      <x:c r="O1193" t="n">
        <x:v>3</x:v>
      </x:c>
      <x:c r="P1193" t="n">
        <x:v>4</x:v>
      </x:c>
      <x:c r="Q1193" t="n">
        <x:v>3</x:v>
      </x:c>
      <x:c r="R1193" t="n">
        <x:v>3</x:v>
      </x:c>
      <x:c r="S1193" t="n">
        <x:v>3</x:v>
      </x:c>
      <x:c r="T1193" t="n">
        <x:f>D1193</x:f>
        <x:v>30</x:v>
      </x:c>
      <x:c r="U1193" t="n">
        <x:f>Assumptions!$B$16</x:f>
        <x:v>45</x:v>
      </x:c>
      <x:c r="V1193" t="n">
        <x:f>MIN(T1193,U1193)</x:f>
        <x:v>30</x:v>
      </x:c>
      <x:c r="W1193" t="n">
        <x:f>Assumptions!$B$17</x:f>
        <x:v>31.5</x:v>
      </x:c>
      <x:c r="X1193" s="29" t="n">
        <x:f>V1193/W1193*100</x:f>
        <x:v>95.23809523809523</x:v>
      </x:c>
      <x:c r="Y1193" s="29" t="n">
        <x:f>T1193/U1193*100</x:f>
        <x:v>66.66666666666666</x:v>
      </x:c>
      <x:c r="Z1193" t="n">
        <x:f>MAX(U1193-T1193,0)</x:f>
        <x:v>15</x:v>
      </x:c>
      <x:c r="AA1193" t="n">
        <x:f>MAX(T1193-U1193,0)</x:f>
        <x:v>0</x:v>
      </x:c>
      <x:c r="AB1193" t="str">
        <x:f>IF(Y1193&gt;=100,"Capacity Gap",IF(Y1193&gt;=90,"Potential Bottleneck","No Bottleneck"))</x:f>
        <x:v>No Bottleneck</x:v>
      </x:c>
      <x:c r="AC1193" t="str">
        <x:f>IF(Y1193&lt;60,"Low Utilization / Smooth Flow",IF(Y1193&lt;=85,"Moderate Utilization",IF(Y1193&lt;90,"Transition / Capacity Pressure","High Utilization / Queue Risk")))</x:f>
        <x:v>Moderate Utilization</x:v>
      </x:c>
    </x:row>
    <x:row r="1194">
      <x:c r="A1194" t="n">
        <x:v>1193</x:v>
      </x:c>
      <x:c r="B1194" s="16" t="n">
        <x:v>46248.72222222222</x:v>
      </x:c>
      <x:c r="C1194" t="str">
        <x:v>Evening Down-Peak</x:v>
      </x:c>
      <x:c r="D1194" t="n">
        <x:v>33</x:v>
      </x:c>
      <x:c r="E1194" t="n">
        <x:v>3</x:v>
      </x:c>
      <x:c r="F1194" t="n">
        <x:v>26</x:v>
      </x:c>
      <x:c r="G1194" t="n">
        <x:v>4</x:v>
      </x:c>
      <x:c r="H1194" t="n">
        <x:v>26</x:v>
      </x:c>
      <x:c r="I1194" t="n">
        <x:v>0.9</x:v>
      </x:c>
      <x:c r="J1194" t="n">
        <x:v>73.6</x:v>
      </x:c>
      <x:c r="K1194" t="n">
        <x:v>42.5</x:v>
      </x:c>
      <x:c r="L1194" t="n">
        <x:v>5</x:v>
      </x:c>
      <x:c r="M1194" t="n">
        <x:v>6</x:v>
      </x:c>
      <x:c r="N1194" t="n">
        <x:v>7</x:v>
      </x:c>
      <x:c r="O1194" t="n">
        <x:v>3</x:v>
      </x:c>
      <x:c r="P1194" t="n">
        <x:v>4</x:v>
      </x:c>
      <x:c r="Q1194" t="n">
        <x:v>4</x:v>
      </x:c>
      <x:c r="R1194" t="n">
        <x:v>3</x:v>
      </x:c>
      <x:c r="S1194" t="n">
        <x:v>1</x:v>
      </x:c>
      <x:c r="T1194" t="n">
        <x:f>D1194</x:f>
        <x:v>33</x:v>
      </x:c>
      <x:c r="U1194" t="n">
        <x:f>Assumptions!$B$16</x:f>
        <x:v>45</x:v>
      </x:c>
      <x:c r="V1194" t="n">
        <x:f>MIN(T1194,U1194)</x:f>
        <x:v>33</x:v>
      </x:c>
      <x:c r="W1194" t="n">
        <x:f>Assumptions!$B$17</x:f>
        <x:v>31.5</x:v>
      </x:c>
      <x:c r="X1194" s="29" t="n">
        <x:f>V1194/W1194*100</x:f>
        <x:v>104.76190476190477</x:v>
      </x:c>
      <x:c r="Y1194" s="29" t="n">
        <x:f>T1194/U1194*100</x:f>
        <x:v>73.33333333333333</x:v>
      </x:c>
      <x:c r="Z1194" t="n">
        <x:f>MAX(U1194-T1194,0)</x:f>
        <x:v>12</x:v>
      </x:c>
      <x:c r="AA1194" t="n">
        <x:f>MAX(T1194-U1194,0)</x:f>
        <x:v>0</x:v>
      </x:c>
      <x:c r="AB1194" t="str">
        <x:f>IF(Y1194&gt;=100,"Capacity Gap",IF(Y1194&gt;=90,"Potential Bottleneck","No Bottleneck"))</x:f>
        <x:v>No Bottleneck</x:v>
      </x:c>
      <x:c r="AC1194" t="str">
        <x:f>IF(Y1194&lt;60,"Low Utilization / Smooth Flow",IF(Y1194&lt;=85,"Moderate Utilization",IF(Y1194&lt;90,"Transition / Capacity Pressure","High Utilization / Queue Risk")))</x:f>
        <x:v>Moderate Utilization</x:v>
      </x:c>
    </x:row>
    <x:row r="1195">
      <x:c r="A1195" t="n">
        <x:v>1194</x:v>
      </x:c>
      <x:c r="B1195" s="16" t="n">
        <x:v>46248.725694444445</x:v>
      </x:c>
      <x:c r="C1195" t="str">
        <x:v>Evening Down-Peak</x:v>
      </x:c>
      <x:c r="D1195" t="n">
        <x:v>33</x:v>
      </x:c>
      <x:c r="E1195" t="n">
        <x:v>3</x:v>
      </x:c>
      <x:c r="F1195" t="n">
        <x:v>26</x:v>
      </x:c>
      <x:c r="G1195" t="n">
        <x:v>4</x:v>
      </x:c>
      <x:c r="H1195" t="n">
        <x:v>30.4</x:v>
      </x:c>
      <x:c r="I1195" t="n">
        <x:v>1</x:v>
      </x:c>
      <x:c r="J1195" t="n">
        <x:v>73.6</x:v>
      </x:c>
      <x:c r="K1195" t="n">
        <x:v>46.1</x:v>
      </x:c>
      <x:c r="L1195" t="n">
        <x:v>6</x:v>
      </x:c>
      <x:c r="M1195" t="n">
        <x:v>7</x:v>
      </x:c>
      <x:c r="N1195" t="n">
        <x:v>6</x:v>
      </x:c>
      <x:c r="O1195" t="n">
        <x:v>5</x:v>
      </x:c>
      <x:c r="P1195" t="n">
        <x:v>3</x:v>
      </x:c>
      <x:c r="Q1195" t="n">
        <x:v>3</x:v>
      </x:c>
      <x:c r="R1195" t="n">
        <x:v>3</x:v>
      </x:c>
      <x:c r="S1195" t="n">
        <x:v>0</x:v>
      </x:c>
      <x:c r="T1195" t="n">
        <x:f>D1195</x:f>
        <x:v>33</x:v>
      </x:c>
      <x:c r="U1195" t="n">
        <x:f>Assumptions!$B$16</x:f>
        <x:v>45</x:v>
      </x:c>
      <x:c r="V1195" t="n">
        <x:f>MIN(T1195,U1195)</x:f>
        <x:v>33</x:v>
      </x:c>
      <x:c r="W1195" t="n">
        <x:f>Assumptions!$B$17</x:f>
        <x:v>31.5</x:v>
      </x:c>
      <x:c r="X1195" s="29" t="n">
        <x:f>V1195/W1195*100</x:f>
        <x:v>104.76190476190477</x:v>
      </x:c>
      <x:c r="Y1195" s="29" t="n">
        <x:f>T1195/U1195*100</x:f>
        <x:v>73.33333333333333</x:v>
      </x:c>
      <x:c r="Z1195" t="n">
        <x:f>MAX(U1195-T1195,0)</x:f>
        <x:v>12</x:v>
      </x:c>
      <x:c r="AA1195" t="n">
        <x:f>MAX(T1195-U1195,0)</x:f>
        <x:v>0</x:v>
      </x:c>
      <x:c r="AB1195" t="str">
        <x:f>IF(Y1195&gt;=100,"Capacity Gap",IF(Y1195&gt;=90,"Potential Bottleneck","No Bottleneck"))</x:f>
        <x:v>No Bottleneck</x:v>
      </x:c>
      <x:c r="AC1195" t="str">
        <x:f>IF(Y1195&lt;60,"Low Utilization / Smooth Flow",IF(Y1195&lt;=85,"Moderate Utilization",IF(Y1195&lt;90,"Transition / Capacity Pressure","High Utilization / Queue Risk")))</x:f>
        <x:v>Moderate Utilization</x:v>
      </x:c>
    </x:row>
    <x:row r="1196">
      <x:c r="A1196" t="n">
        <x:v>1195</x:v>
      </x:c>
      <x:c r="B1196" s="16" t="n">
        <x:v>46248.729166666664</x:v>
      </x:c>
      <x:c r="C1196" t="str">
        <x:v>Evening Down-Peak</x:v>
      </x:c>
      <x:c r="D1196" t="n">
        <x:v>31</x:v>
      </x:c>
      <x:c r="E1196" t="n">
        <x:v>3</x:v>
      </x:c>
      <x:c r="F1196" t="n">
        <x:v>24</x:v>
      </x:c>
      <x:c r="G1196" t="n">
        <x:v>4</x:v>
      </x:c>
      <x:c r="H1196" t="n">
        <x:v>25</x:v>
      </x:c>
      <x:c r="I1196" t="n">
        <x:v>0</x:v>
      </x:c>
      <x:c r="J1196" t="n">
        <x:v>69.1</x:v>
      </x:c>
      <x:c r="K1196" t="n">
        <x:v>48.8</x:v>
      </x:c>
      <x:c r="L1196" t="n">
        <x:v>6</x:v>
      </x:c>
      <x:c r="M1196" t="n">
        <x:v>6</x:v>
      </x:c>
      <x:c r="N1196" t="n">
        <x:v>5</x:v>
      </x:c>
      <x:c r="O1196" t="n">
        <x:v>4</x:v>
      </x:c>
      <x:c r="P1196" t="n">
        <x:v>3</x:v>
      </x:c>
      <x:c r="Q1196" t="n">
        <x:v>3</x:v>
      </x:c>
      <x:c r="R1196" t="n">
        <x:v>2</x:v>
      </x:c>
      <x:c r="S1196" t="n">
        <x:v>2</x:v>
      </x:c>
      <x:c r="T1196" t="n">
        <x:f>D1196</x:f>
        <x:v>31</x:v>
      </x:c>
      <x:c r="U1196" t="n">
        <x:f>Assumptions!$B$16</x:f>
        <x:v>45</x:v>
      </x:c>
      <x:c r="V1196" t="n">
        <x:f>MIN(T1196,U1196)</x:f>
        <x:v>31</x:v>
      </x:c>
      <x:c r="W1196" t="n">
        <x:f>Assumptions!$B$17</x:f>
        <x:v>31.5</x:v>
      </x:c>
      <x:c r="X1196" s="29" t="n">
        <x:f>V1196/W1196*100</x:f>
        <x:v>98.4126984126984</x:v>
      </x:c>
      <x:c r="Y1196" s="29" t="n">
        <x:f>T1196/U1196*100</x:f>
        <x:v>68.88888888888889</x:v>
      </x:c>
      <x:c r="Z1196" t="n">
        <x:f>MAX(U1196-T1196,0)</x:f>
        <x:v>14</x:v>
      </x:c>
      <x:c r="AA1196" t="n">
        <x:f>MAX(T1196-U1196,0)</x:f>
        <x:v>0</x:v>
      </x:c>
      <x:c r="AB1196" t="str">
        <x:f>IF(Y1196&gt;=100,"Capacity Gap",IF(Y1196&gt;=90,"Potential Bottleneck","No Bottleneck"))</x:f>
        <x:v>No Bottleneck</x:v>
      </x:c>
      <x:c r="AC1196" t="str">
        <x:f>IF(Y1196&lt;60,"Low Utilization / Smooth Flow",IF(Y1196&lt;=85,"Moderate Utilization",IF(Y1196&lt;90,"Transition / Capacity Pressure","High Utilization / Queue Risk")))</x:f>
        <x:v>Moderate Utilization</x:v>
      </x:c>
    </x:row>
    <x:row r="1197">
      <x:c r="A1197" t="n">
        <x:v>1196</x:v>
      </x:c>
      <x:c r="B1197" s="16" t="n">
        <x:v>46248.73263888889</x:v>
      </x:c>
      <x:c r="C1197" t="str">
        <x:v>Evening Down-Peak</x:v>
      </x:c>
      <x:c r="D1197" t="n">
        <x:v>35</x:v>
      </x:c>
      <x:c r="E1197" t="n">
        <x:v>4</x:v>
      </x:c>
      <x:c r="F1197" t="n">
        <x:v>27</x:v>
      </x:c>
      <x:c r="G1197" t="n">
        <x:v>4</x:v>
      </x:c>
      <x:c r="H1197" t="n">
        <x:v>30.4</x:v>
      </x:c>
      <x:c r="I1197" t="n">
        <x:v>1.4</x:v>
      </x:c>
      <x:c r="J1197" t="n">
        <x:v>78</x:v>
      </x:c>
      <x:c r="K1197" t="n">
        <x:v>48</x:v>
      </x:c>
      <x:c r="L1197" t="n">
        <x:v>7</x:v>
      </x:c>
      <x:c r="M1197" t="n">
        <x:v>7</x:v>
      </x:c>
      <x:c r="N1197" t="n">
        <x:v>6</x:v>
      </x:c>
      <x:c r="O1197" t="n">
        <x:v>5</x:v>
      </x:c>
      <x:c r="P1197" t="n">
        <x:v>3</x:v>
      </x:c>
      <x:c r="Q1197" t="n">
        <x:v>3</x:v>
      </x:c>
      <x:c r="R1197" t="n">
        <x:v>2</x:v>
      </x:c>
      <x:c r="S1197" t="n">
        <x:v>2</x:v>
      </x:c>
      <x:c r="T1197" t="n">
        <x:f>D1197</x:f>
        <x:v>35</x:v>
      </x:c>
      <x:c r="U1197" t="n">
        <x:f>Assumptions!$B$16</x:f>
        <x:v>45</x:v>
      </x:c>
      <x:c r="V1197" t="n">
        <x:f>MIN(T1197,U1197)</x:f>
        <x:v>35</x:v>
      </x:c>
      <x:c r="W1197" t="n">
        <x:f>Assumptions!$B$17</x:f>
        <x:v>31.5</x:v>
      </x:c>
      <x:c r="X1197" s="29" t="n">
        <x:f>V1197/W1197*100</x:f>
        <x:v>111.11111111111111</x:v>
      </x:c>
      <x:c r="Y1197" s="29" t="n">
        <x:f>T1197/U1197*100</x:f>
        <x:v>77.77777777777779</x:v>
      </x:c>
      <x:c r="Z1197" t="n">
        <x:f>MAX(U1197-T1197,0)</x:f>
        <x:v>10</x:v>
      </x:c>
      <x:c r="AA1197" t="n">
        <x:f>MAX(T1197-U1197,0)</x:f>
        <x:v>0</x:v>
      </x:c>
      <x:c r="AB1197" t="str">
        <x:f>IF(Y1197&gt;=100,"Capacity Gap",IF(Y1197&gt;=90,"Potential Bottleneck","No Bottleneck"))</x:f>
        <x:v>No Bottleneck</x:v>
      </x:c>
      <x:c r="AC1197" t="str">
        <x:f>IF(Y1197&lt;60,"Low Utilization / Smooth Flow",IF(Y1197&lt;=85,"Moderate Utilization",IF(Y1197&lt;90,"Transition / Capacity Pressure","High Utilization / Queue Risk")))</x:f>
        <x:v>Moderate Utilization</x:v>
      </x:c>
    </x:row>
    <x:row r="1198">
      <x:c r="A1198" t="n">
        <x:v>1197</x:v>
      </x:c>
      <x:c r="B1198" s="16" t="n">
        <x:v>46248.73611111111</x:v>
      </x:c>
      <x:c r="C1198" t="str">
        <x:v>Evening Down-Peak</x:v>
      </x:c>
      <x:c r="D1198" t="n">
        <x:v>33</x:v>
      </x:c>
      <x:c r="E1198" t="n">
        <x:v>3</x:v>
      </x:c>
      <x:c r="F1198" t="n">
        <x:v>26</x:v>
      </x:c>
      <x:c r="G1198" t="n">
        <x:v>4</x:v>
      </x:c>
      <x:c r="H1198" t="n">
        <x:v>27.3</x:v>
      </x:c>
      <x:c r="I1198" t="n">
        <x:v>0.8</x:v>
      </x:c>
      <x:c r="J1198" t="n">
        <x:v>73.6</x:v>
      </x:c>
      <x:c r="K1198" t="n">
        <x:v>45.9</x:v>
      </x:c>
      <x:c r="L1198" t="n">
        <x:v>6</x:v>
      </x:c>
      <x:c r="M1198" t="n">
        <x:v>7</x:v>
      </x:c>
      <x:c r="N1198" t="n">
        <x:v>5</x:v>
      </x:c>
      <x:c r="O1198" t="n">
        <x:v>5</x:v>
      </x:c>
      <x:c r="P1198" t="n">
        <x:v>5</x:v>
      </x:c>
      <x:c r="Q1198" t="n">
        <x:v>3</x:v>
      </x:c>
      <x:c r="R1198" t="n">
        <x:v>2</x:v>
      </x:c>
      <x:c r="S1198" t="n">
        <x:v>0</x:v>
      </x:c>
      <x:c r="T1198" t="n">
        <x:f>D1198</x:f>
        <x:v>33</x:v>
      </x:c>
      <x:c r="U1198" t="n">
        <x:f>Assumptions!$B$16</x:f>
        <x:v>45</x:v>
      </x:c>
      <x:c r="V1198" t="n">
        <x:f>MIN(T1198,U1198)</x:f>
        <x:v>33</x:v>
      </x:c>
      <x:c r="W1198" t="n">
        <x:f>Assumptions!$B$17</x:f>
        <x:v>31.5</x:v>
      </x:c>
      <x:c r="X1198" s="29" t="n">
        <x:f>V1198/W1198*100</x:f>
        <x:v>104.76190476190477</x:v>
      </x:c>
      <x:c r="Y1198" s="29" t="n">
        <x:f>T1198/U1198*100</x:f>
        <x:v>73.33333333333333</x:v>
      </x:c>
      <x:c r="Z1198" t="n">
        <x:f>MAX(U1198-T1198,0)</x:f>
        <x:v>12</x:v>
      </x:c>
      <x:c r="AA1198" t="n">
        <x:f>MAX(T1198-U1198,0)</x:f>
        <x:v>0</x:v>
      </x:c>
      <x:c r="AB1198" t="str">
        <x:f>IF(Y1198&gt;=100,"Capacity Gap",IF(Y1198&gt;=90,"Potential Bottleneck","No Bottleneck"))</x:f>
        <x:v>No Bottleneck</x:v>
      </x:c>
      <x:c r="AC1198" t="str">
        <x:f>IF(Y1198&lt;60,"Low Utilization / Smooth Flow",IF(Y1198&lt;=85,"Moderate Utilization",IF(Y1198&lt;90,"Transition / Capacity Pressure","High Utilization / Queue Risk")))</x:f>
        <x:v>Moderate Utilization</x:v>
      </x:c>
    </x:row>
    <x:row r="1199">
      <x:c r="A1199" t="n">
        <x:v>1198</x:v>
      </x:c>
      <x:c r="B1199" s="16" t="n">
        <x:v>46248.739583333336</x:v>
      </x:c>
      <x:c r="C1199" t="str">
        <x:v>Evening Down-Peak</x:v>
      </x:c>
      <x:c r="D1199" t="n">
        <x:v>25</x:v>
      </x:c>
      <x:c r="E1199" t="n">
        <x:v>2</x:v>
      </x:c>
      <x:c r="F1199" t="n">
        <x:v>20</x:v>
      </x:c>
      <x:c r="G1199" t="n">
        <x:v>3</x:v>
      </x:c>
      <x:c r="H1199" t="n">
        <x:v>22.4</x:v>
      </x:c>
      <x:c r="I1199" t="n">
        <x:v>0</x:v>
      </x:c>
      <x:c r="J1199" t="n">
        <x:v>55.7</x:v>
      </x:c>
      <x:c r="K1199" t="n">
        <x:v>43.2</x:v>
      </x:c>
      <x:c r="L1199" t="n">
        <x:v>5</x:v>
      </x:c>
      <x:c r="M1199" t="n">
        <x:v>5</x:v>
      </x:c>
      <x:c r="N1199" t="n">
        <x:v>5</x:v>
      </x:c>
      <x:c r="O1199" t="n">
        <x:v>3</x:v>
      </x:c>
      <x:c r="P1199" t="n">
        <x:v>3</x:v>
      </x:c>
      <x:c r="Q1199" t="n">
        <x:v>3</x:v>
      </x:c>
      <x:c r="R1199" t="n">
        <x:v>1</x:v>
      </x:c>
      <x:c r="S1199" t="n">
        <x:v>0</x:v>
      </x:c>
      <x:c r="T1199" t="n">
        <x:f>D1199</x:f>
        <x:v>25</x:v>
      </x:c>
      <x:c r="U1199" t="n">
        <x:f>Assumptions!$B$16</x:f>
        <x:v>45</x:v>
      </x:c>
      <x:c r="V1199" t="n">
        <x:f>MIN(T1199,U1199)</x:f>
        <x:v>25</x:v>
      </x:c>
      <x:c r="W1199" t="n">
        <x:f>Assumptions!$B$17</x:f>
        <x:v>31.5</x:v>
      </x:c>
      <x:c r="X1199" s="29" t="n">
        <x:f>V1199/W1199*100</x:f>
        <x:v>79.36507936507937</x:v>
      </x:c>
      <x:c r="Y1199" s="29" t="n">
        <x:f>T1199/U1199*100</x:f>
        <x:v>55.55555555555556</x:v>
      </x:c>
      <x:c r="Z1199" t="n">
        <x:f>MAX(U1199-T1199,0)</x:f>
        <x:v>20</x:v>
      </x:c>
      <x:c r="AA1199" t="n">
        <x:f>MAX(T1199-U1199,0)</x:f>
        <x:v>0</x:v>
      </x:c>
      <x:c r="AB1199" t="str">
        <x:f>IF(Y1199&gt;=100,"Capacity Gap",IF(Y1199&gt;=90,"Potential Bottleneck","No Bottleneck"))</x:f>
        <x:v>No Bottleneck</x:v>
      </x:c>
      <x:c r="AC1199" t="str">
        <x:f>IF(Y1199&lt;60,"Low Utilization / Smooth Flow",IF(Y1199&lt;=85,"Moderate Utilization",IF(Y1199&lt;90,"Transition / Capacity Pressure","High Utilization / Queue Risk")))</x:f>
        <x:v>Low Utilization / Smooth Flow</x:v>
      </x:c>
    </x:row>
    <x:row r="1200">
      <x:c r="A1200" t="n">
        <x:v>1199</x:v>
      </x:c>
      <x:c r="B1200" s="16" t="n">
        <x:v>46248.743055555555</x:v>
      </x:c>
      <x:c r="C1200" t="str">
        <x:v>Evening Down-Peak</x:v>
      </x:c>
      <x:c r="D1200" t="n">
        <x:v>25</x:v>
      </x:c>
      <x:c r="E1200" t="n">
        <x:v>2</x:v>
      </x:c>
      <x:c r="F1200" t="n">
        <x:v>20</x:v>
      </x:c>
      <x:c r="G1200" t="n">
        <x:v>3</x:v>
      </x:c>
      <x:c r="H1200" t="n">
        <x:v>25</x:v>
      </x:c>
      <x:c r="I1200" t="n">
        <x:v>0</x:v>
      </x:c>
      <x:c r="J1200" t="n">
        <x:v>55.7</x:v>
      </x:c>
      <x:c r="K1200" t="n">
        <x:v>40</x:v>
      </x:c>
      <x:c r="L1200" t="n">
        <x:v>4</x:v>
      </x:c>
      <x:c r="M1200" t="n">
        <x:v>5</x:v>
      </x:c>
      <x:c r="N1200" t="n">
        <x:v>5</x:v>
      </x:c>
      <x:c r="O1200" t="n">
        <x:v>3</x:v>
      </x:c>
      <x:c r="P1200" t="n">
        <x:v>3</x:v>
      </x:c>
      <x:c r="Q1200" t="n">
        <x:v>3</x:v>
      </x:c>
      <x:c r="R1200" t="n">
        <x:v>2</x:v>
      </x:c>
      <x:c r="S1200" t="n">
        <x:v>0</x:v>
      </x:c>
      <x:c r="T1200" t="n">
        <x:f>D1200</x:f>
        <x:v>25</x:v>
      </x:c>
      <x:c r="U1200" t="n">
        <x:f>Assumptions!$B$16</x:f>
        <x:v>45</x:v>
      </x:c>
      <x:c r="V1200" t="n">
        <x:f>MIN(T1200,U1200)</x:f>
        <x:v>25</x:v>
      </x:c>
      <x:c r="W1200" t="n">
        <x:f>Assumptions!$B$17</x:f>
        <x:v>31.5</x:v>
      </x:c>
      <x:c r="X1200" s="29" t="n">
        <x:f>V1200/W1200*100</x:f>
        <x:v>79.36507936507937</x:v>
      </x:c>
      <x:c r="Y1200" s="29" t="n">
        <x:f>T1200/U1200*100</x:f>
        <x:v>55.55555555555556</x:v>
      </x:c>
      <x:c r="Z1200" t="n">
        <x:f>MAX(U1200-T1200,0)</x:f>
        <x:v>20</x:v>
      </x:c>
      <x:c r="AA1200" t="n">
        <x:f>MAX(T1200-U1200,0)</x:f>
        <x:v>0</x:v>
      </x:c>
      <x:c r="AB1200" t="str">
        <x:f>IF(Y1200&gt;=100,"Capacity Gap",IF(Y1200&gt;=90,"Potential Bottleneck","No Bottleneck"))</x:f>
        <x:v>No Bottleneck</x:v>
      </x:c>
      <x:c r="AC1200" t="str">
        <x:f>IF(Y1200&lt;60,"Low Utilization / Smooth Flow",IF(Y1200&lt;=85,"Moderate Utilization",IF(Y1200&lt;90,"Transition / Capacity Pressure","High Utilization / Queue Risk")))</x:f>
        <x:v>Low Utilization / Smooth Flow</x:v>
      </x:c>
    </x:row>
    <x:row r="1201">
      <x:c r="A1201" t="n">
        <x:v>1200</x:v>
      </x:c>
      <x:c r="B1201" s="16" t="n">
        <x:v>46248.74652777778</x:v>
      </x:c>
      <x:c r="C1201" t="str">
        <x:v>Evening Down-Peak</x:v>
      </x:c>
      <x:c r="D1201" t="n">
        <x:v>31</x:v>
      </x:c>
      <x:c r="E1201" t="n">
        <x:v>3</x:v>
      </x:c>
      <x:c r="F1201" t="n">
        <x:v>24</x:v>
      </x:c>
      <x:c r="G1201" t="n">
        <x:v>4</x:v>
      </x:c>
      <x:c r="H1201" t="n">
        <x:v>26</x:v>
      </x:c>
      <x:c r="I1201" t="n">
        <x:v>0</x:v>
      </x:c>
      <x:c r="J1201" t="n">
        <x:v>69.1</x:v>
      </x:c>
      <x:c r="K1201" t="n">
        <x:v>45</x:v>
      </x:c>
      <x:c r="L1201" t="n">
        <x:v>6</x:v>
      </x:c>
      <x:c r="M1201" t="n">
        <x:v>5</x:v>
      </x:c>
      <x:c r="N1201" t="n">
        <x:v>5</x:v>
      </x:c>
      <x:c r="O1201" t="n">
        <x:v>4</x:v>
      </x:c>
      <x:c r="P1201" t="n">
        <x:v>4</x:v>
      </x:c>
      <x:c r="Q1201" t="n">
        <x:v>3</x:v>
      </x:c>
      <x:c r="R1201" t="n">
        <x:v>3</x:v>
      </x:c>
      <x:c r="S1201" t="n">
        <x:v>1</x:v>
      </x:c>
      <x:c r="T1201" t="n">
        <x:f>D1201</x:f>
        <x:v>31</x:v>
      </x:c>
      <x:c r="U1201" t="n">
        <x:f>Assumptions!$B$16</x:f>
        <x:v>45</x:v>
      </x:c>
      <x:c r="V1201" t="n">
        <x:f>MIN(T1201,U1201)</x:f>
        <x:v>31</x:v>
      </x:c>
      <x:c r="W1201" t="n">
        <x:f>Assumptions!$B$17</x:f>
        <x:v>31.5</x:v>
      </x:c>
      <x:c r="X1201" s="29" t="n">
        <x:f>V1201/W1201*100</x:f>
        <x:v>98.4126984126984</x:v>
      </x:c>
      <x:c r="Y1201" s="29" t="n">
        <x:f>T1201/U1201*100</x:f>
        <x:v>68.88888888888889</x:v>
      </x:c>
      <x:c r="Z1201" t="n">
        <x:f>MAX(U1201-T1201,0)</x:f>
        <x:v>14</x:v>
      </x:c>
      <x:c r="AA1201" t="n">
        <x:f>MAX(T1201-U1201,0)</x:f>
        <x:v>0</x:v>
      </x:c>
      <x:c r="AB1201" t="str">
        <x:f>IF(Y1201&gt;=100,"Capacity Gap",IF(Y1201&gt;=90,"Potential Bottleneck","No Bottleneck"))</x:f>
        <x:v>No Bottleneck</x:v>
      </x:c>
      <x:c r="AC1201" t="str">
        <x:f>IF(Y1201&lt;60,"Low Utilization / Smooth Flow",IF(Y1201&lt;=85,"Moderate Utilization",IF(Y1201&lt;90,"Transition / Capacity Pressure","High Utilization / Queue Risk")))</x:f>
        <x:v>Moderate Utilization</x:v>
      </x:c>
    </x:row>
    <x:row r="1202">
      <x:c r="A1202" t="n">
        <x:v>1201</x:v>
      </x:c>
      <x:c r="B1202" s="16" t="n">
        <x:v>46251.333333333336</x:v>
      </x:c>
      <x:c r="C1202" t="str">
        <x:v>Morning Up-Peak</x:v>
      </x:c>
      <x:c r="D1202" t="n">
        <x:v>39</x:v>
      </x:c>
      <x:c r="E1202" t="n">
        <x:v>30</x:v>
      </x:c>
      <x:c r="F1202" t="n">
        <x:v>3</x:v>
      </x:c>
      <x:c r="G1202" t="n">
        <x:v>6</x:v>
      </x:c>
      <x:c r="H1202" t="n">
        <x:v>31.5</x:v>
      </x:c>
      <x:c r="I1202" t="n">
        <x:v>3.1</x:v>
      </x:c>
      <x:c r="J1202" t="n">
        <x:v>87</x:v>
      </x:c>
      <x:c r="K1202" t="n">
        <x:v>42.8</x:v>
      </x:c>
      <x:c r="L1202" t="n">
        <x:v>7</x:v>
      </x:c>
      <x:c r="M1202" t="n">
        <x:v>7</x:v>
      </x:c>
      <x:c r="N1202" t="n">
        <x:v>5</x:v>
      </x:c>
      <x:c r="O1202" t="n">
        <x:v>4</x:v>
      </x:c>
      <x:c r="P1202" t="n">
        <x:v>3</x:v>
      </x:c>
      <x:c r="Q1202" t="n">
        <x:v>5</x:v>
      </x:c>
      <x:c r="R1202" t="n">
        <x:v>3</x:v>
      </x:c>
      <x:c r="S1202" t="n">
        <x:v>5</x:v>
      </x:c>
      <x:c r="T1202" t="n">
        <x:f>D1202</x:f>
        <x:v>39</x:v>
      </x:c>
      <x:c r="U1202" t="n">
        <x:f>Assumptions!$B$16</x:f>
        <x:v>45</x:v>
      </x:c>
      <x:c r="V1202" t="n">
        <x:f>MIN(T1202,U1202)</x:f>
        <x:v>39</x:v>
      </x:c>
      <x:c r="W1202" t="n">
        <x:f>Assumptions!$B$17</x:f>
        <x:v>31.5</x:v>
      </x:c>
      <x:c r="X1202" s="29" t="n">
        <x:f>V1202/W1202*100</x:f>
        <x:v>123.80952380952381</x:v>
      </x:c>
      <x:c r="Y1202" s="29" t="n">
        <x:f>T1202/U1202*100</x:f>
        <x:v>86.66666666666667</x:v>
      </x:c>
      <x:c r="Z1202" t="n">
        <x:f>MAX(U1202-T1202,0)</x:f>
        <x:v>6</x:v>
      </x:c>
      <x:c r="AA1202" t="n">
        <x:f>MAX(T1202-U1202,0)</x:f>
        <x:v>0</x:v>
      </x:c>
      <x:c r="AB1202" t="str">
        <x:f>IF(Y1202&gt;=100,"Capacity Gap",IF(Y1202&gt;=90,"Potential Bottleneck","No Bottleneck"))</x:f>
        <x:v>No Bottleneck</x:v>
      </x:c>
      <x:c r="AC1202" t="str">
        <x:f>IF(Y1202&lt;60,"Low Utilization / Smooth Flow",IF(Y1202&lt;=85,"Moderate Utilization",IF(Y1202&lt;90,"Transition / Capacity Pressure","High Utilization / Queue Risk")))</x:f>
        <x:v>Transition / Capacity Pressure</x:v>
      </x:c>
    </x:row>
    <x:row r="1203">
      <x:c r="A1203" t="n">
        <x:v>1202</x:v>
      </x:c>
      <x:c r="B1203" s="16" t="n">
        <x:v>46251.336805555555</x:v>
      </x:c>
      <x:c r="C1203" t="str">
        <x:v>Morning Up-Peak</x:v>
      </x:c>
      <x:c r="D1203" t="n">
        <x:v>27</x:v>
      </x:c>
      <x:c r="E1203" t="n">
        <x:v>21</x:v>
      </x:c>
      <x:c r="F1203" t="n">
        <x:v>2</x:v>
      </x:c>
      <x:c r="G1203" t="n">
        <x:v>4</x:v>
      </x:c>
      <x:c r="H1203" t="n">
        <x:v>30</x:v>
      </x:c>
      <x:c r="I1203" t="n">
        <x:v>0</x:v>
      </x:c>
      <x:c r="J1203" t="n">
        <x:v>60.2</x:v>
      </x:c>
      <x:c r="K1203" t="n">
        <x:v>39.2</x:v>
      </x:c>
      <x:c r="L1203" t="n">
        <x:v>5</x:v>
      </x:c>
      <x:c r="M1203" t="n">
        <x:v>4</x:v>
      </x:c>
      <x:c r="N1203" t="n">
        <x:v>3</x:v>
      </x:c>
      <x:c r="O1203" t="n">
        <x:v>3</x:v>
      </x:c>
      <x:c r="P1203" t="n">
        <x:v>3</x:v>
      </x:c>
      <x:c r="Q1203" t="n">
        <x:v>3</x:v>
      </x:c>
      <x:c r="R1203" t="n">
        <x:v>2</x:v>
      </x:c>
      <x:c r="S1203" t="n">
        <x:v>4</x:v>
      </x:c>
      <x:c r="T1203" t="n">
        <x:f>D1203</x:f>
        <x:v>27</x:v>
      </x:c>
      <x:c r="U1203" t="n">
        <x:f>Assumptions!$B$16</x:f>
        <x:v>45</x:v>
      </x:c>
      <x:c r="V1203" t="n">
        <x:f>MIN(T1203,U1203)</x:f>
        <x:v>27</x:v>
      </x:c>
      <x:c r="W1203" t="n">
        <x:f>Assumptions!$B$17</x:f>
        <x:v>31.5</x:v>
      </x:c>
      <x:c r="X1203" s="29" t="n">
        <x:f>V1203/W1203*100</x:f>
        <x:v>85.71428571428571</x:v>
      </x:c>
      <x:c r="Y1203" s="29" t="n">
        <x:f>T1203/U1203*100</x:f>
        <x:v>60</x:v>
      </x:c>
      <x:c r="Z1203" t="n">
        <x:f>MAX(U1203-T1203,0)</x:f>
        <x:v>18</x:v>
      </x:c>
      <x:c r="AA1203" t="n">
        <x:f>MAX(T1203-U1203,0)</x:f>
        <x:v>0</x:v>
      </x:c>
      <x:c r="AB1203" t="str">
        <x:f>IF(Y1203&gt;=100,"Capacity Gap",IF(Y1203&gt;=90,"Potential Bottleneck","No Bottleneck"))</x:f>
        <x:v>No Bottleneck</x:v>
      </x:c>
      <x:c r="AC1203" t="str">
        <x:f>IF(Y1203&lt;60,"Low Utilization / Smooth Flow",IF(Y1203&lt;=85,"Moderate Utilization",IF(Y1203&lt;90,"Transition / Capacity Pressure","High Utilization / Queue Risk")))</x:f>
        <x:v>Moderate Utilization</x:v>
      </x:c>
    </x:row>
    <x:row r="1204">
      <x:c r="A1204" t="n">
        <x:v>1203</x:v>
      </x:c>
      <x:c r="B1204" s="16" t="n">
        <x:v>46251.34027777778</x:v>
      </x:c>
      <x:c r="C1204" t="str">
        <x:v>Morning Up-Peak</x:v>
      </x:c>
      <x:c r="D1204" t="n">
        <x:v>34</x:v>
      </x:c>
      <x:c r="E1204" t="n">
        <x:v>27</x:v>
      </x:c>
      <x:c r="F1204" t="n">
        <x:v>2</x:v>
      </x:c>
      <x:c r="G1204" t="n">
        <x:v>5</x:v>
      </x:c>
      <x:c r="H1204" t="n">
        <x:v>37.4</x:v>
      </x:c>
      <x:c r="I1204" t="n">
        <x:v>1.2</x:v>
      </x:c>
      <x:c r="J1204" t="n">
        <x:v>75.8</x:v>
      </x:c>
      <x:c r="K1204" t="n">
        <x:v>44.5</x:v>
      </x:c>
      <x:c r="L1204" t="n">
        <x:v>5</x:v>
      </x:c>
      <x:c r="M1204" t="n">
        <x:v>7</x:v>
      </x:c>
      <x:c r="N1204" t="n">
        <x:v>5</x:v>
      </x:c>
      <x:c r="O1204" t="n">
        <x:v>4</x:v>
      </x:c>
      <x:c r="P1204" t="n">
        <x:v>3</x:v>
      </x:c>
      <x:c r="Q1204" t="n">
        <x:v>3</x:v>
      </x:c>
      <x:c r="R1204" t="n">
        <x:v>3</x:v>
      </x:c>
      <x:c r="S1204" t="n">
        <x:v>4</x:v>
      </x:c>
      <x:c r="T1204" t="n">
        <x:f>D1204</x:f>
        <x:v>34</x:v>
      </x:c>
      <x:c r="U1204" t="n">
        <x:f>Assumptions!$B$16</x:f>
        <x:v>45</x:v>
      </x:c>
      <x:c r="V1204" t="n">
        <x:f>MIN(T1204,U1204)</x:f>
        <x:v>34</x:v>
      </x:c>
      <x:c r="W1204" t="n">
        <x:f>Assumptions!$B$17</x:f>
        <x:v>31.5</x:v>
      </x:c>
      <x:c r="X1204" s="29" t="n">
        <x:f>V1204/W1204*100</x:f>
        <x:v>107.93650793650794</x:v>
      </x:c>
      <x:c r="Y1204" s="29" t="n">
        <x:f>T1204/U1204*100</x:f>
        <x:v>75.55555555555556</x:v>
      </x:c>
      <x:c r="Z1204" t="n">
        <x:f>MAX(U1204-T1204,0)</x:f>
        <x:v>11</x:v>
      </x:c>
      <x:c r="AA1204" t="n">
        <x:f>MAX(T1204-U1204,0)</x:f>
        <x:v>0</x:v>
      </x:c>
      <x:c r="AB1204" t="str">
        <x:f>IF(Y1204&gt;=100,"Capacity Gap",IF(Y1204&gt;=90,"Potential Bottleneck","No Bottleneck"))</x:f>
        <x:v>No Bottleneck</x:v>
      </x:c>
      <x:c r="AC1204" t="str">
        <x:f>IF(Y1204&lt;60,"Low Utilization / Smooth Flow",IF(Y1204&lt;=85,"Moderate Utilization",IF(Y1204&lt;90,"Transition / Capacity Pressure","High Utilization / Queue Risk")))</x:f>
        <x:v>Moderate Utilization</x:v>
      </x:c>
    </x:row>
    <x:row r="1205">
      <x:c r="A1205" t="n">
        <x:v>1204</x:v>
      </x:c>
      <x:c r="B1205" s="16" t="n">
        <x:v>46251.34375</x:v>
      </x:c>
      <x:c r="C1205" t="str">
        <x:v>Morning Up-Peak</x:v>
      </x:c>
      <x:c r="D1205" t="n">
        <x:v>28</x:v>
      </x:c>
      <x:c r="E1205" t="n">
        <x:v>22</x:v>
      </x:c>
      <x:c r="F1205" t="n">
        <x:v>2</x:v>
      </x:c>
      <x:c r="G1205" t="n">
        <x:v>4</x:v>
      </x:c>
      <x:c r="H1205" t="n">
        <x:v>27.8</x:v>
      </x:c>
      <x:c r="I1205" t="n">
        <x:v>0</x:v>
      </x:c>
      <x:c r="J1205" t="n">
        <x:v>62.4</x:v>
      </x:c>
      <x:c r="K1205" t="n">
        <x:v>43.5</x:v>
      </x:c>
      <x:c r="L1205" t="n">
        <x:v>4</x:v>
      </x:c>
      <x:c r="M1205" t="n">
        <x:v>5</x:v>
      </x:c>
      <x:c r="N1205" t="n">
        <x:v>4</x:v>
      </x:c>
      <x:c r="O1205" t="n">
        <x:v>4</x:v>
      </x:c>
      <x:c r="P1205" t="n">
        <x:v>4</x:v>
      </x:c>
      <x:c r="Q1205" t="n">
        <x:v>3</x:v>
      </x:c>
      <x:c r="R1205" t="n">
        <x:v>2</x:v>
      </x:c>
      <x:c r="S1205" t="n">
        <x:v>2</x:v>
      </x:c>
      <x:c r="T1205" t="n">
        <x:f>D1205</x:f>
        <x:v>28</x:v>
      </x:c>
      <x:c r="U1205" t="n">
        <x:f>Assumptions!$B$16</x:f>
        <x:v>45</x:v>
      </x:c>
      <x:c r="V1205" t="n">
        <x:f>MIN(T1205,U1205)</x:f>
        <x:v>28</x:v>
      </x:c>
      <x:c r="W1205" t="n">
        <x:f>Assumptions!$B$17</x:f>
        <x:v>31.5</x:v>
      </x:c>
      <x:c r="X1205" s="29" t="n">
        <x:f>V1205/W1205*100</x:f>
        <x:v>88.88888888888889</x:v>
      </x:c>
      <x:c r="Y1205" s="29" t="n">
        <x:f>T1205/U1205*100</x:f>
        <x:v>62.22222222222222</x:v>
      </x:c>
      <x:c r="Z1205" t="n">
        <x:f>MAX(U1205-T1205,0)</x:f>
        <x:v>17</x:v>
      </x:c>
      <x:c r="AA1205" t="n">
        <x:f>MAX(T1205-U1205,0)</x:f>
        <x:v>0</x:v>
      </x:c>
      <x:c r="AB1205" t="str">
        <x:f>IF(Y1205&gt;=100,"Capacity Gap",IF(Y1205&gt;=90,"Potential Bottleneck","No Bottleneck"))</x:f>
        <x:v>No Bottleneck</x:v>
      </x:c>
      <x:c r="AC1205" t="str">
        <x:f>IF(Y1205&lt;60,"Low Utilization / Smooth Flow",IF(Y1205&lt;=85,"Moderate Utilization",IF(Y1205&lt;90,"Transition / Capacity Pressure","High Utilization / Queue Risk")))</x:f>
        <x:v>Moderate Utilization</x:v>
      </x:c>
    </x:row>
    <x:row r="1206">
      <x:c r="A1206" t="n">
        <x:v>1205</x:v>
      </x:c>
      <x:c r="B1206" s="16" t="n">
        <x:v>46251.34722222222</x:v>
      </x:c>
      <x:c r="C1206" t="str">
        <x:v>Morning Up-Peak</x:v>
      </x:c>
      <x:c r="D1206" t="n">
        <x:v>40</x:v>
      </x:c>
      <x:c r="E1206" t="n">
        <x:v>31</x:v>
      </x:c>
      <x:c r="F1206" t="n">
        <x:v>3</x:v>
      </x:c>
      <x:c r="G1206" t="n">
        <x:v>6</x:v>
      </x:c>
      <x:c r="H1206" t="n">
        <x:v>41.8</x:v>
      </x:c>
      <x:c r="I1206" t="n">
        <x:v>4.6</x:v>
      </x:c>
      <x:c r="J1206" t="n">
        <x:v>89.2</x:v>
      </x:c>
      <x:c r="K1206" t="n">
        <x:v>46.7</x:v>
      </x:c>
      <x:c r="L1206" t="n">
        <x:v>8</x:v>
      </x:c>
      <x:c r="M1206" t="n">
        <x:v>7</x:v>
      </x:c>
      <x:c r="N1206" t="n">
        <x:v>5</x:v>
      </x:c>
      <x:c r="O1206" t="n">
        <x:v>4</x:v>
      </x:c>
      <x:c r="P1206" t="n">
        <x:v>4</x:v>
      </x:c>
      <x:c r="Q1206" t="n">
        <x:v>5</x:v>
      </x:c>
      <x:c r="R1206" t="n">
        <x:v>3</x:v>
      </x:c>
      <x:c r="S1206" t="n">
        <x:v>4</x:v>
      </x:c>
      <x:c r="T1206" t="n">
        <x:f>D1206</x:f>
        <x:v>40</x:v>
      </x:c>
      <x:c r="U1206" t="n">
        <x:f>Assumptions!$B$16</x:f>
        <x:v>45</x:v>
      </x:c>
      <x:c r="V1206" t="n">
        <x:f>MIN(T1206,U1206)</x:f>
        <x:v>40</x:v>
      </x:c>
      <x:c r="W1206" t="n">
        <x:f>Assumptions!$B$17</x:f>
        <x:v>31.5</x:v>
      </x:c>
      <x:c r="X1206" s="29" t="n">
        <x:f>V1206/W1206*100</x:f>
        <x:v>126.98412698412697</x:v>
      </x:c>
      <x:c r="Y1206" s="29" t="n">
        <x:f>T1206/U1206*100</x:f>
        <x:v>88.88888888888889</x:v>
      </x:c>
      <x:c r="Z1206" t="n">
        <x:f>MAX(U1206-T1206,0)</x:f>
        <x:v>5</x:v>
      </x:c>
      <x:c r="AA1206" t="n">
        <x:f>MAX(T1206-U1206,0)</x:f>
        <x:v>0</x:v>
      </x:c>
      <x:c r="AB1206" t="str">
        <x:f>IF(Y1206&gt;=100,"Capacity Gap",IF(Y1206&gt;=90,"Potential Bottleneck","No Bottleneck"))</x:f>
        <x:v>No Bottleneck</x:v>
      </x:c>
      <x:c r="AC1206" t="str">
        <x:f>IF(Y1206&lt;60,"Low Utilization / Smooth Flow",IF(Y1206&lt;=85,"Moderate Utilization",IF(Y1206&lt;90,"Transition / Capacity Pressure","High Utilization / Queue Risk")))</x:f>
        <x:v>Transition / Capacity Pressure</x:v>
      </x:c>
    </x:row>
    <x:row r="1207">
      <x:c r="A1207" t="n">
        <x:v>1206</x:v>
      </x:c>
      <x:c r="B1207" s="16" t="n">
        <x:v>46251.350694444445</x:v>
      </x:c>
      <x:c r="C1207" t="str">
        <x:v>Morning Up-Peak</x:v>
      </x:c>
      <x:c r="D1207" t="n">
        <x:v>32</x:v>
      </x:c>
      <x:c r="E1207" t="n">
        <x:v>25</x:v>
      </x:c>
      <x:c r="F1207" t="n">
        <x:v>2</x:v>
      </x:c>
      <x:c r="G1207" t="n">
        <x:v>5</x:v>
      </x:c>
      <x:c r="H1207" t="n">
        <x:v>28.5</x:v>
      </x:c>
      <x:c r="I1207" t="n">
        <x:v>0.3</x:v>
      </x:c>
      <x:c r="J1207" t="n">
        <x:v>71.3</x:v>
      </x:c>
      <x:c r="K1207" t="n">
        <x:v>47.3</x:v>
      </x:c>
      <x:c r="L1207" t="n">
        <x:v>6</x:v>
      </x:c>
      <x:c r="M1207" t="n">
        <x:v>6</x:v>
      </x:c>
      <x:c r="N1207" t="n">
        <x:v>6</x:v>
      </x:c>
      <x:c r="O1207" t="n">
        <x:v>3</x:v>
      </x:c>
      <x:c r="P1207" t="n">
        <x:v>4</x:v>
      </x:c>
      <x:c r="Q1207" t="n">
        <x:v>3</x:v>
      </x:c>
      <x:c r="R1207" t="n">
        <x:v>2</x:v>
      </x:c>
      <x:c r="S1207" t="n">
        <x:v>2</x:v>
      </x:c>
      <x:c r="T1207" t="n">
        <x:f>D1207</x:f>
        <x:v>32</x:v>
      </x:c>
      <x:c r="U1207" t="n">
        <x:f>Assumptions!$B$16</x:f>
        <x:v>45</x:v>
      </x:c>
      <x:c r="V1207" t="n">
        <x:f>MIN(T1207,U1207)</x:f>
        <x:v>32</x:v>
      </x:c>
      <x:c r="W1207" t="n">
        <x:f>Assumptions!$B$17</x:f>
        <x:v>31.5</x:v>
      </x:c>
      <x:c r="X1207" s="29" t="n">
        <x:f>V1207/W1207*100</x:f>
        <x:v>101.58730158730158</x:v>
      </x:c>
      <x:c r="Y1207" s="29" t="n">
        <x:f>T1207/U1207*100</x:f>
        <x:v>71.11111111111111</x:v>
      </x:c>
      <x:c r="Z1207" t="n">
        <x:f>MAX(U1207-T1207,0)</x:f>
        <x:v>13</x:v>
      </x:c>
      <x:c r="AA1207" t="n">
        <x:f>MAX(T1207-U1207,0)</x:f>
        <x:v>0</x:v>
      </x:c>
      <x:c r="AB1207" t="str">
        <x:f>IF(Y1207&gt;=100,"Capacity Gap",IF(Y1207&gt;=90,"Potential Bottleneck","No Bottleneck"))</x:f>
        <x:v>No Bottleneck</x:v>
      </x:c>
      <x:c r="AC1207" t="str">
        <x:f>IF(Y1207&lt;60,"Low Utilization / Smooth Flow",IF(Y1207&lt;=85,"Moderate Utilization",IF(Y1207&lt;90,"Transition / Capacity Pressure","High Utilization / Queue Risk")))</x:f>
        <x:v>Moderate Utilization</x:v>
      </x:c>
    </x:row>
    <x:row r="1208">
      <x:c r="A1208" t="n">
        <x:v>1207</x:v>
      </x:c>
      <x:c r="B1208" s="16" t="n">
        <x:v>46251.354166666664</x:v>
      </x:c>
      <x:c r="C1208" t="str">
        <x:v>Morning Up-Peak</x:v>
      </x:c>
      <x:c r="D1208" t="n">
        <x:v>35</x:v>
      </x:c>
      <x:c r="E1208" t="n">
        <x:v>27</x:v>
      </x:c>
      <x:c r="F1208" t="n">
        <x:v>2</x:v>
      </x:c>
      <x:c r="G1208" t="n">
        <x:v>6</x:v>
      </x:c>
      <x:c r="H1208" t="n">
        <x:v>25.1</x:v>
      </x:c>
      <x:c r="I1208" t="n">
        <x:v>1.5</x:v>
      </x:c>
      <x:c r="J1208" t="n">
        <x:v>78</x:v>
      </x:c>
      <x:c r="K1208" t="n">
        <x:v>45.4</x:v>
      </x:c>
      <x:c r="L1208" t="n">
        <x:v>4</x:v>
      </x:c>
      <x:c r="M1208" t="n">
        <x:v>5</x:v>
      </x:c>
      <x:c r="N1208" t="n">
        <x:v>7</x:v>
      </x:c>
      <x:c r="O1208" t="n">
        <x:v>5</x:v>
      </x:c>
      <x:c r="P1208" t="n">
        <x:v>5</x:v>
      </x:c>
      <x:c r="Q1208" t="n">
        <x:v>4</x:v>
      </x:c>
      <x:c r="R1208" t="n">
        <x:v>3</x:v>
      </x:c>
      <x:c r="S1208" t="n">
        <x:v>2</x:v>
      </x:c>
      <x:c r="T1208" t="n">
        <x:f>D1208</x:f>
        <x:v>35</x:v>
      </x:c>
      <x:c r="U1208" t="n">
        <x:f>Assumptions!$B$16</x:f>
        <x:v>45</x:v>
      </x:c>
      <x:c r="V1208" t="n">
        <x:f>MIN(T1208,U1208)</x:f>
        <x:v>35</x:v>
      </x:c>
      <x:c r="W1208" t="n">
        <x:f>Assumptions!$B$17</x:f>
        <x:v>31.5</x:v>
      </x:c>
      <x:c r="X1208" s="29" t="n">
        <x:f>V1208/W1208*100</x:f>
        <x:v>111.11111111111111</x:v>
      </x:c>
      <x:c r="Y1208" s="29" t="n">
        <x:f>T1208/U1208*100</x:f>
        <x:v>77.77777777777779</x:v>
      </x:c>
      <x:c r="Z1208" t="n">
        <x:f>MAX(U1208-T1208,0)</x:f>
        <x:v>10</x:v>
      </x:c>
      <x:c r="AA1208" t="n">
        <x:f>MAX(T1208-U1208,0)</x:f>
        <x:v>0</x:v>
      </x:c>
      <x:c r="AB1208" t="str">
        <x:f>IF(Y1208&gt;=100,"Capacity Gap",IF(Y1208&gt;=90,"Potential Bottleneck","No Bottleneck"))</x:f>
        <x:v>No Bottleneck</x:v>
      </x:c>
      <x:c r="AC1208" t="str">
        <x:f>IF(Y1208&lt;60,"Low Utilization / Smooth Flow",IF(Y1208&lt;=85,"Moderate Utilization",IF(Y1208&lt;90,"Transition / Capacity Pressure","High Utilization / Queue Risk")))</x:f>
        <x:v>Moderate Utilization</x:v>
      </x:c>
    </x:row>
    <x:row r="1209">
      <x:c r="A1209" t="n">
        <x:v>1208</x:v>
      </x:c>
      <x:c r="B1209" s="16" t="n">
        <x:v>46251.35763888889</x:v>
      </x:c>
      <x:c r="C1209" t="str">
        <x:v>Morning Up-Peak</x:v>
      </x:c>
      <x:c r="D1209" t="n">
        <x:v>27</x:v>
      </x:c>
      <x:c r="E1209" t="n">
        <x:v>21</x:v>
      </x:c>
      <x:c r="F1209" t="n">
        <x:v>2</x:v>
      </x:c>
      <x:c r="G1209" t="n">
        <x:v>4</x:v>
      </x:c>
      <x:c r="H1209" t="n">
        <x:v>27.9</x:v>
      </x:c>
      <x:c r="I1209" t="n">
        <x:v>0</x:v>
      </x:c>
      <x:c r="J1209" t="n">
        <x:v>60.2</x:v>
      </x:c>
      <x:c r="K1209" t="n">
        <x:v>47.5</x:v>
      </x:c>
      <x:c r="L1209" t="n">
        <x:v>5</x:v>
      </x:c>
      <x:c r="M1209" t="n">
        <x:v>4</x:v>
      </x:c>
      <x:c r="N1209" t="n">
        <x:v>5</x:v>
      </x:c>
      <x:c r="O1209" t="n">
        <x:v>4</x:v>
      </x:c>
      <x:c r="P1209" t="n">
        <x:v>3</x:v>
      </x:c>
      <x:c r="Q1209" t="n">
        <x:v>3</x:v>
      </x:c>
      <x:c r="R1209" t="n">
        <x:v>2</x:v>
      </x:c>
      <x:c r="S1209" t="n">
        <x:v>1</x:v>
      </x:c>
      <x:c r="T1209" t="n">
        <x:f>D1209</x:f>
        <x:v>27</x:v>
      </x:c>
      <x:c r="U1209" t="n">
        <x:f>Assumptions!$B$16</x:f>
        <x:v>45</x:v>
      </x:c>
      <x:c r="V1209" t="n">
        <x:f>MIN(T1209,U1209)</x:f>
        <x:v>27</x:v>
      </x:c>
      <x:c r="W1209" t="n">
        <x:f>Assumptions!$B$17</x:f>
        <x:v>31.5</x:v>
      </x:c>
      <x:c r="X1209" s="29" t="n">
        <x:f>V1209/W1209*100</x:f>
        <x:v>85.71428571428571</x:v>
      </x:c>
      <x:c r="Y1209" s="29" t="n">
        <x:f>T1209/U1209*100</x:f>
        <x:v>60</x:v>
      </x:c>
      <x:c r="Z1209" t="n">
        <x:f>MAX(U1209-T1209,0)</x:f>
        <x:v>18</x:v>
      </x:c>
      <x:c r="AA1209" t="n">
        <x:f>MAX(T1209-U1209,0)</x:f>
        <x:v>0</x:v>
      </x:c>
      <x:c r="AB1209" t="str">
        <x:f>IF(Y1209&gt;=100,"Capacity Gap",IF(Y1209&gt;=90,"Potential Bottleneck","No Bottleneck"))</x:f>
        <x:v>No Bottleneck</x:v>
      </x:c>
      <x:c r="AC1209" t="str">
        <x:f>IF(Y1209&lt;60,"Low Utilization / Smooth Flow",IF(Y1209&lt;=85,"Moderate Utilization",IF(Y1209&lt;90,"Transition / Capacity Pressure","High Utilization / Queue Risk")))</x:f>
        <x:v>Moderate Utilization</x:v>
      </x:c>
    </x:row>
    <x:row r="1210">
      <x:c r="A1210" t="n">
        <x:v>1209</x:v>
      </x:c>
      <x:c r="B1210" s="16" t="n">
        <x:v>46251.36111111111</x:v>
      </x:c>
      <x:c r="C1210" t="str">
        <x:v>Morning Up-Peak</x:v>
      </x:c>
      <x:c r="D1210" t="n">
        <x:v>36</x:v>
      </x:c>
      <x:c r="E1210" t="n">
        <x:v>28</x:v>
      </x:c>
      <x:c r="F1210" t="n">
        <x:v>3</x:v>
      </x:c>
      <x:c r="G1210" t="n">
        <x:v>5</x:v>
      </x:c>
      <x:c r="H1210" t="n">
        <x:v>34.2</x:v>
      </x:c>
      <x:c r="I1210" t="n">
        <x:v>2.1</x:v>
      </x:c>
      <x:c r="J1210" t="n">
        <x:v>80.3</x:v>
      </x:c>
      <x:c r="K1210" t="n">
        <x:v>42.7</x:v>
      </x:c>
      <x:c r="L1210" t="n">
        <x:v>5</x:v>
      </x:c>
      <x:c r="M1210" t="n">
        <x:v>8</x:v>
      </x:c>
      <x:c r="N1210" t="n">
        <x:v>5</x:v>
      </x:c>
      <x:c r="O1210" t="n">
        <x:v>4</x:v>
      </x:c>
      <x:c r="P1210" t="n">
        <x:v>3</x:v>
      </x:c>
      <x:c r="Q1210" t="n">
        <x:v>4</x:v>
      </x:c>
      <x:c r="R1210" t="n">
        <x:v>3</x:v>
      </x:c>
      <x:c r="S1210" t="n">
        <x:v>4</x:v>
      </x:c>
      <x:c r="T1210" t="n">
        <x:f>D1210</x:f>
        <x:v>36</x:v>
      </x:c>
      <x:c r="U1210" t="n">
        <x:f>Assumptions!$B$16</x:f>
        <x:v>45</x:v>
      </x:c>
      <x:c r="V1210" t="n">
        <x:f>MIN(T1210,U1210)</x:f>
        <x:v>36</x:v>
      </x:c>
      <x:c r="W1210" t="n">
        <x:f>Assumptions!$B$17</x:f>
        <x:v>31.5</x:v>
      </x:c>
      <x:c r="X1210" s="29" t="n">
        <x:f>V1210/W1210*100</x:f>
        <x:v>114.28571428571428</x:v>
      </x:c>
      <x:c r="Y1210" s="29" t="n">
        <x:f>T1210/U1210*100</x:f>
        <x:v>80</x:v>
      </x:c>
      <x:c r="Z1210" t="n">
        <x:f>MAX(U1210-T1210,0)</x:f>
        <x:v>9</x:v>
      </x:c>
      <x:c r="AA1210" t="n">
        <x:f>MAX(T1210-U1210,0)</x:f>
        <x:v>0</x:v>
      </x:c>
      <x:c r="AB1210" t="str">
        <x:f>IF(Y1210&gt;=100,"Capacity Gap",IF(Y1210&gt;=90,"Potential Bottleneck","No Bottleneck"))</x:f>
        <x:v>No Bottleneck</x:v>
      </x:c>
      <x:c r="AC1210" t="str">
        <x:f>IF(Y1210&lt;60,"Low Utilization / Smooth Flow",IF(Y1210&lt;=85,"Moderate Utilization",IF(Y1210&lt;90,"Transition / Capacity Pressure","High Utilization / Queue Risk")))</x:f>
        <x:v>Moderate Utilization</x:v>
      </x:c>
    </x:row>
    <x:row r="1211">
      <x:c r="A1211" t="n">
        <x:v>1210</x:v>
      </x:c>
      <x:c r="B1211" s="16" t="n">
        <x:v>46251.364583333336</x:v>
      </x:c>
      <x:c r="C1211" t="str">
        <x:v>Morning Up-Peak</x:v>
      </x:c>
      <x:c r="D1211" t="n">
        <x:v>40</x:v>
      </x:c>
      <x:c r="E1211" t="n">
        <x:v>31</x:v>
      </x:c>
      <x:c r="F1211" t="n">
        <x:v>3</x:v>
      </x:c>
      <x:c r="G1211" t="n">
        <x:v>6</x:v>
      </x:c>
      <x:c r="H1211" t="n">
        <x:v>36.3</x:v>
      </x:c>
      <x:c r="I1211" t="n">
        <x:v>3.1</x:v>
      </x:c>
      <x:c r="J1211" t="n">
        <x:v>89.2</x:v>
      </x:c>
      <x:c r="K1211" t="n">
        <x:v>45</x:v>
      </x:c>
      <x:c r="L1211" t="n">
        <x:v>6</x:v>
      </x:c>
      <x:c r="M1211" t="n">
        <x:v>8</x:v>
      </x:c>
      <x:c r="N1211" t="n">
        <x:v>8</x:v>
      </x:c>
      <x:c r="O1211" t="n">
        <x:v>4</x:v>
      </x:c>
      <x:c r="P1211" t="n">
        <x:v>4</x:v>
      </x:c>
      <x:c r="Q1211" t="n">
        <x:v>5</x:v>
      </x:c>
      <x:c r="R1211" t="n">
        <x:v>4</x:v>
      </x:c>
      <x:c r="S1211" t="n">
        <x:v>1</x:v>
      </x:c>
      <x:c r="T1211" t="n">
        <x:f>D1211</x:f>
        <x:v>40</x:v>
      </x:c>
      <x:c r="U1211" t="n">
        <x:f>Assumptions!$B$16</x:f>
        <x:v>45</x:v>
      </x:c>
      <x:c r="V1211" t="n">
        <x:f>MIN(T1211,U1211)</x:f>
        <x:v>40</x:v>
      </x:c>
      <x:c r="W1211" t="n">
        <x:f>Assumptions!$B$17</x:f>
        <x:v>31.5</x:v>
      </x:c>
      <x:c r="X1211" s="29" t="n">
        <x:f>V1211/W1211*100</x:f>
        <x:v>126.98412698412697</x:v>
      </x:c>
      <x:c r="Y1211" s="29" t="n">
        <x:f>T1211/U1211*100</x:f>
        <x:v>88.88888888888889</x:v>
      </x:c>
      <x:c r="Z1211" t="n">
        <x:f>MAX(U1211-T1211,0)</x:f>
        <x:v>5</x:v>
      </x:c>
      <x:c r="AA1211" t="n">
        <x:f>MAX(T1211-U1211,0)</x:f>
        <x:v>0</x:v>
      </x:c>
      <x:c r="AB1211" t="str">
        <x:f>IF(Y1211&gt;=100,"Capacity Gap",IF(Y1211&gt;=90,"Potential Bottleneck","No Bottleneck"))</x:f>
        <x:v>No Bottleneck</x:v>
      </x:c>
      <x:c r="AC1211" t="str">
        <x:f>IF(Y1211&lt;60,"Low Utilization / Smooth Flow",IF(Y1211&lt;=85,"Moderate Utilization",IF(Y1211&lt;90,"Transition / Capacity Pressure","High Utilization / Queue Risk")))</x:f>
        <x:v>Transition / Capacity Pressure</x:v>
      </x:c>
    </x:row>
    <x:row r="1212">
      <x:c r="A1212" t="n">
        <x:v>1211</x:v>
      </x:c>
      <x:c r="B1212" s="16" t="n">
        <x:v>46251.368055555555</x:v>
      </x:c>
      <x:c r="C1212" t="str">
        <x:v>Morning Up-Peak</x:v>
      </x:c>
      <x:c r="D1212" t="n">
        <x:v>36</x:v>
      </x:c>
      <x:c r="E1212" t="n">
        <x:v>28</x:v>
      </x:c>
      <x:c r="F1212" t="n">
        <x:v>3</x:v>
      </x:c>
      <x:c r="G1212" t="n">
        <x:v>5</x:v>
      </x:c>
      <x:c r="H1212" t="n">
        <x:v>33.1</x:v>
      </x:c>
      <x:c r="I1212" t="n">
        <x:v>2.6</x:v>
      </x:c>
      <x:c r="J1212" t="n">
        <x:v>80.3</x:v>
      </x:c>
      <x:c r="K1212" t="n">
        <x:v>51.1</x:v>
      </x:c>
      <x:c r="L1212" t="n">
        <x:v>6</x:v>
      </x:c>
      <x:c r="M1212" t="n">
        <x:v>6</x:v>
      </x:c>
      <x:c r="N1212" t="n">
        <x:v>6</x:v>
      </x:c>
      <x:c r="O1212" t="n">
        <x:v>5</x:v>
      </x:c>
      <x:c r="P1212" t="n">
        <x:v>3</x:v>
      </x:c>
      <x:c r="Q1212" t="n">
        <x:v>4</x:v>
      </x:c>
      <x:c r="R1212" t="n">
        <x:v>3</x:v>
      </x:c>
      <x:c r="S1212" t="n">
        <x:v>3</x:v>
      </x:c>
      <x:c r="T1212" t="n">
        <x:f>D1212</x:f>
        <x:v>36</x:v>
      </x:c>
      <x:c r="U1212" t="n">
        <x:f>Assumptions!$B$16</x:f>
        <x:v>45</x:v>
      </x:c>
      <x:c r="V1212" t="n">
        <x:f>MIN(T1212,U1212)</x:f>
        <x:v>36</x:v>
      </x:c>
      <x:c r="W1212" t="n">
        <x:f>Assumptions!$B$17</x:f>
        <x:v>31.5</x:v>
      </x:c>
      <x:c r="X1212" s="29" t="n">
        <x:f>V1212/W1212*100</x:f>
        <x:v>114.28571428571428</x:v>
      </x:c>
      <x:c r="Y1212" s="29" t="n">
        <x:f>T1212/U1212*100</x:f>
        <x:v>80</x:v>
      </x:c>
      <x:c r="Z1212" t="n">
        <x:f>MAX(U1212-T1212,0)</x:f>
        <x:v>9</x:v>
      </x:c>
      <x:c r="AA1212" t="n">
        <x:f>MAX(T1212-U1212,0)</x:f>
        <x:v>0</x:v>
      </x:c>
      <x:c r="AB1212" t="str">
        <x:f>IF(Y1212&gt;=100,"Capacity Gap",IF(Y1212&gt;=90,"Potential Bottleneck","No Bottleneck"))</x:f>
        <x:v>No Bottleneck</x:v>
      </x:c>
      <x:c r="AC1212" t="str">
        <x:f>IF(Y1212&lt;60,"Low Utilization / Smooth Flow",IF(Y1212&lt;=85,"Moderate Utilization",IF(Y1212&lt;90,"Transition / Capacity Pressure","High Utilization / Queue Risk")))</x:f>
        <x:v>Moderate Utilization</x:v>
      </x:c>
    </x:row>
    <x:row r="1213">
      <x:c r="A1213" t="n">
        <x:v>1212</x:v>
      </x:c>
      <x:c r="B1213" s="16" t="n">
        <x:v>46251.37152777778</x:v>
      </x:c>
      <x:c r="C1213" t="str">
        <x:v>Morning Up-Peak</x:v>
      </x:c>
      <x:c r="D1213" t="n">
        <x:v>33</x:v>
      </x:c>
      <x:c r="E1213" t="n">
        <x:v>26</x:v>
      </x:c>
      <x:c r="F1213" t="n">
        <x:v>2</x:v>
      </x:c>
      <x:c r="G1213" t="n">
        <x:v>5</x:v>
      </x:c>
      <x:c r="H1213" t="n">
        <x:v>28.2</x:v>
      </x:c>
      <x:c r="I1213" t="n">
        <x:v>0.8</x:v>
      </x:c>
      <x:c r="J1213" t="n">
        <x:v>73.6</x:v>
      </x:c>
      <x:c r="K1213" t="n">
        <x:v>43.3</x:v>
      </x:c>
      <x:c r="L1213" t="n">
        <x:v>6</x:v>
      </x:c>
      <x:c r="M1213" t="n">
        <x:v>6</x:v>
      </x:c>
      <x:c r="N1213" t="n">
        <x:v>4</x:v>
      </x:c>
      <x:c r="O1213" t="n">
        <x:v>4</x:v>
      </x:c>
      <x:c r="P1213" t="n">
        <x:v>4</x:v>
      </x:c>
      <x:c r="Q1213" t="n">
        <x:v>3</x:v>
      </x:c>
      <x:c r="R1213" t="n">
        <x:v>3</x:v>
      </x:c>
      <x:c r="S1213" t="n">
        <x:v>3</x:v>
      </x:c>
      <x:c r="T1213" t="n">
        <x:f>D1213</x:f>
        <x:v>33</x:v>
      </x:c>
      <x:c r="U1213" t="n">
        <x:f>Assumptions!$B$16</x:f>
        <x:v>45</x:v>
      </x:c>
      <x:c r="V1213" t="n">
        <x:f>MIN(T1213,U1213)</x:f>
        <x:v>33</x:v>
      </x:c>
      <x:c r="W1213" t="n">
        <x:f>Assumptions!$B$17</x:f>
        <x:v>31.5</x:v>
      </x:c>
      <x:c r="X1213" s="29" t="n">
        <x:f>V1213/W1213*100</x:f>
        <x:v>104.76190476190477</x:v>
      </x:c>
      <x:c r="Y1213" s="29" t="n">
        <x:f>T1213/U1213*100</x:f>
        <x:v>73.33333333333333</x:v>
      </x:c>
      <x:c r="Z1213" t="n">
        <x:f>MAX(U1213-T1213,0)</x:f>
        <x:v>12</x:v>
      </x:c>
      <x:c r="AA1213" t="n">
        <x:f>MAX(T1213-U1213,0)</x:f>
        <x:v>0</x:v>
      </x:c>
      <x:c r="AB1213" t="str">
        <x:f>IF(Y1213&gt;=100,"Capacity Gap",IF(Y1213&gt;=90,"Potential Bottleneck","No Bottleneck"))</x:f>
        <x:v>No Bottleneck</x:v>
      </x:c>
      <x:c r="AC1213" t="str">
        <x:f>IF(Y1213&lt;60,"Low Utilization / Smooth Flow",IF(Y1213&lt;=85,"Moderate Utilization",IF(Y1213&lt;90,"Transition / Capacity Pressure","High Utilization / Queue Risk")))</x:f>
        <x:v>Moderate Utilization</x:v>
      </x:c>
    </x:row>
    <x:row r="1214">
      <x:c r="A1214" t="n">
        <x:v>1213</x:v>
      </x:c>
      <x:c r="B1214" s="16" t="n">
        <x:v>46251.375</x:v>
      </x:c>
      <x:c r="C1214" t="str">
        <x:v>Class Change</x:v>
      </x:c>
      <x:c r="D1214" t="n">
        <x:v>22</x:v>
      </x:c>
      <x:c r="E1214" t="n">
        <x:v>11</x:v>
      </x:c>
      <x:c r="F1214" t="n">
        <x:v>4</x:v>
      </x:c>
      <x:c r="G1214" t="n">
        <x:v>7</x:v>
      </x:c>
      <x:c r="H1214" t="n">
        <x:v>21.7</x:v>
      </x:c>
      <x:c r="I1214" t="n">
        <x:v>0</x:v>
      </x:c>
      <x:c r="J1214" t="n">
        <x:v>49.1</x:v>
      </x:c>
      <x:c r="K1214" t="n">
        <x:v>37.5</x:v>
      </x:c>
      <x:c r="L1214" t="n">
        <x:v>3</x:v>
      </x:c>
      <x:c r="M1214" t="n">
        <x:v>4</x:v>
      </x:c>
      <x:c r="N1214" t="n">
        <x:v>4</x:v>
      </x:c>
      <x:c r="O1214" t="n">
        <x:v>3</x:v>
      </x:c>
      <x:c r="P1214" t="n">
        <x:v>3</x:v>
      </x:c>
      <x:c r="Q1214" t="n">
        <x:v>2</x:v>
      </x:c>
      <x:c r="R1214" t="n">
        <x:v>2</x:v>
      </x:c>
      <x:c r="S1214" t="n">
        <x:v>1</x:v>
      </x:c>
      <x:c r="T1214" t="n">
        <x:f>D1214</x:f>
        <x:v>22</x:v>
      </x:c>
      <x:c r="U1214" t="n">
        <x:f>Assumptions!$B$16</x:f>
        <x:v>45</x:v>
      </x:c>
      <x:c r="V1214" t="n">
        <x:f>MIN(T1214,U1214)</x:f>
        <x:v>22</x:v>
      </x:c>
      <x:c r="W1214" t="n">
        <x:f>Assumptions!$B$17</x:f>
        <x:v>31.5</x:v>
      </x:c>
      <x:c r="X1214" s="29" t="n">
        <x:f>V1214/W1214*100</x:f>
        <x:v>69.84126984126983</x:v>
      </x:c>
      <x:c r="Y1214" s="29" t="n">
        <x:f>T1214/U1214*100</x:f>
        <x:v>48.888888888888886</x:v>
      </x:c>
      <x:c r="Z1214" t="n">
        <x:f>MAX(U1214-T1214,0)</x:f>
        <x:v>23</x:v>
      </x:c>
      <x:c r="AA1214" t="n">
        <x:f>MAX(T1214-U1214,0)</x:f>
        <x:v>0</x:v>
      </x:c>
      <x:c r="AB1214" t="str">
        <x:f>IF(Y1214&gt;=100,"Capacity Gap",IF(Y1214&gt;=90,"Potential Bottleneck","No Bottleneck"))</x:f>
        <x:v>No Bottleneck</x:v>
      </x:c>
      <x:c r="AC1214" t="str">
        <x:f>IF(Y1214&lt;60,"Low Utilization / Smooth Flow",IF(Y1214&lt;=85,"Moderate Utilization",IF(Y1214&lt;90,"Transition / Capacity Pressure","High Utilization / Queue Risk")))</x:f>
        <x:v>Low Utilization / Smooth Flow</x:v>
      </x:c>
    </x:row>
    <x:row r="1215">
      <x:c r="A1215" t="n">
        <x:v>1214</x:v>
      </x:c>
      <x:c r="B1215" s="16" t="n">
        <x:v>46251.37847222222</x:v>
      </x:c>
      <x:c r="C1215" t="str">
        <x:v>Class Change</x:v>
      </x:c>
      <x:c r="D1215" t="n">
        <x:v>22</x:v>
      </x:c>
      <x:c r="E1215" t="n">
        <x:v>11</x:v>
      </x:c>
      <x:c r="F1215" t="n">
        <x:v>4</x:v>
      </x:c>
      <x:c r="G1215" t="n">
        <x:v>7</x:v>
      </x:c>
      <x:c r="H1215" t="n">
        <x:v>27</x:v>
      </x:c>
      <x:c r="I1215" t="n">
        <x:v>0</x:v>
      </x:c>
      <x:c r="J1215" t="n">
        <x:v>49.1</x:v>
      </x:c>
      <x:c r="K1215" t="n">
        <x:v>40.5</x:v>
      </x:c>
      <x:c r="L1215" t="n">
        <x:v>4</x:v>
      </x:c>
      <x:c r="M1215" t="n">
        <x:v>3</x:v>
      </x:c>
      <x:c r="N1215" t="n">
        <x:v>3</x:v>
      </x:c>
      <x:c r="O1215" t="n">
        <x:v>2</x:v>
      </x:c>
      <x:c r="P1215" t="n">
        <x:v>3</x:v>
      </x:c>
      <x:c r="Q1215" t="n">
        <x:v>2</x:v>
      </x:c>
      <x:c r="R1215" t="n">
        <x:v>1</x:v>
      </x:c>
      <x:c r="S1215" t="n">
        <x:v>4</x:v>
      </x:c>
      <x:c r="T1215" t="n">
        <x:f>D1215</x:f>
        <x:v>22</x:v>
      </x:c>
      <x:c r="U1215" t="n">
        <x:f>Assumptions!$B$16</x:f>
        <x:v>45</x:v>
      </x:c>
      <x:c r="V1215" t="n">
        <x:f>MIN(T1215,U1215)</x:f>
        <x:v>22</x:v>
      </x:c>
      <x:c r="W1215" t="n">
        <x:f>Assumptions!$B$17</x:f>
        <x:v>31.5</x:v>
      </x:c>
      <x:c r="X1215" s="29" t="n">
        <x:f>V1215/W1215*100</x:f>
        <x:v>69.84126984126983</x:v>
      </x:c>
      <x:c r="Y1215" s="29" t="n">
        <x:f>T1215/U1215*100</x:f>
        <x:v>48.888888888888886</x:v>
      </x:c>
      <x:c r="Z1215" t="n">
        <x:f>MAX(U1215-T1215,0)</x:f>
        <x:v>23</x:v>
      </x:c>
      <x:c r="AA1215" t="n">
        <x:f>MAX(T1215-U1215,0)</x:f>
        <x:v>0</x:v>
      </x:c>
      <x:c r="AB1215" t="str">
        <x:f>IF(Y1215&gt;=100,"Capacity Gap",IF(Y1215&gt;=90,"Potential Bottleneck","No Bottleneck"))</x:f>
        <x:v>No Bottleneck</x:v>
      </x:c>
      <x:c r="AC1215" t="str">
        <x:f>IF(Y1215&lt;60,"Low Utilization / Smooth Flow",IF(Y1215&lt;=85,"Moderate Utilization",IF(Y1215&lt;90,"Transition / Capacity Pressure","High Utilization / Queue Risk")))</x:f>
        <x:v>Low Utilization / Smooth Flow</x:v>
      </x:c>
    </x:row>
    <x:row r="1216">
      <x:c r="A1216" t="n">
        <x:v>1215</x:v>
      </x:c>
      <x:c r="B1216" s="16" t="n">
        <x:v>46251.381944444445</x:v>
      </x:c>
      <x:c r="C1216" t="str">
        <x:v>Class Change</x:v>
      </x:c>
      <x:c r="D1216" t="n">
        <x:v>18</x:v>
      </x:c>
      <x:c r="E1216" t="n">
        <x:v>9</x:v>
      </x:c>
      <x:c r="F1216" t="n">
        <x:v>3</x:v>
      </x:c>
      <x:c r="G1216" t="n">
        <x:v>6</x:v>
      </x:c>
      <x:c r="H1216" t="n">
        <x:v>21.8</x:v>
      </x:c>
      <x:c r="I1216" t="n">
        <x:v>0</x:v>
      </x:c>
      <x:c r="J1216" t="n">
        <x:v>40.1</x:v>
      </x:c>
      <x:c r="K1216" t="n">
        <x:v>40.7</x:v>
      </x:c>
      <x:c r="L1216" t="n">
        <x:v>2</x:v>
      </x:c>
      <x:c r="M1216" t="n">
        <x:v>4</x:v>
      </x:c>
      <x:c r="N1216" t="n">
        <x:v>2</x:v>
      </x:c>
      <x:c r="O1216" t="n">
        <x:v>3</x:v>
      </x:c>
      <x:c r="P1216" t="n">
        <x:v>2</x:v>
      </x:c>
      <x:c r="Q1216" t="n">
        <x:v>2</x:v>
      </x:c>
      <x:c r="R1216" t="n">
        <x:v>1</x:v>
      </x:c>
      <x:c r="S1216" t="n">
        <x:v>2</x:v>
      </x:c>
      <x:c r="T1216" t="n">
        <x:f>D1216</x:f>
        <x:v>18</x:v>
      </x:c>
      <x:c r="U1216" t="n">
        <x:f>Assumptions!$B$16</x:f>
        <x:v>45</x:v>
      </x:c>
      <x:c r="V1216" t="n">
        <x:f>MIN(T1216,U1216)</x:f>
        <x:v>18</x:v>
      </x:c>
      <x:c r="W1216" t="n">
        <x:f>Assumptions!$B$17</x:f>
        <x:v>31.5</x:v>
      </x:c>
      <x:c r="X1216" s="29" t="n">
        <x:f>V1216/W1216*100</x:f>
        <x:v>57.14285714285714</x:v>
      </x:c>
      <x:c r="Y1216" s="29" t="n">
        <x:f>T1216/U1216*100</x:f>
        <x:v>40</x:v>
      </x:c>
      <x:c r="Z1216" t="n">
        <x:f>MAX(U1216-T1216,0)</x:f>
        <x:v>27</x:v>
      </x:c>
      <x:c r="AA1216" t="n">
        <x:f>MAX(T1216-U1216,0)</x:f>
        <x:v>0</x:v>
      </x:c>
      <x:c r="AB1216" t="str">
        <x:f>IF(Y1216&gt;=100,"Capacity Gap",IF(Y1216&gt;=90,"Potential Bottleneck","No Bottleneck"))</x:f>
        <x:v>No Bottleneck</x:v>
      </x:c>
      <x:c r="AC1216" t="str">
        <x:f>IF(Y1216&lt;60,"Low Utilization / Smooth Flow",IF(Y1216&lt;=85,"Moderate Utilization",IF(Y1216&lt;90,"Transition / Capacity Pressure","High Utilization / Queue Risk")))</x:f>
        <x:v>Low Utilization / Smooth Flow</x:v>
      </x:c>
    </x:row>
    <x:row r="1217">
      <x:c r="A1217" t="n">
        <x:v>1216</x:v>
      </x:c>
      <x:c r="B1217" s="16" t="n">
        <x:v>46251.385416666664</x:v>
      </x:c>
      <x:c r="C1217" t="str">
        <x:v>Class Change</x:v>
      </x:c>
      <x:c r="D1217" t="n">
        <x:v>15</x:v>
      </x:c>
      <x:c r="E1217" t="n">
        <x:v>7</x:v>
      </x:c>
      <x:c r="F1217" t="n">
        <x:v>3</x:v>
      </x:c>
      <x:c r="G1217" t="n">
        <x:v>5</x:v>
      </x:c>
      <x:c r="H1217" t="n">
        <x:v>22.6</x:v>
      </x:c>
      <x:c r="I1217" t="n">
        <x:v>0</x:v>
      </x:c>
      <x:c r="J1217" t="n">
        <x:v>33.4</x:v>
      </x:c>
      <x:c r="K1217" t="n">
        <x:v>37.6</x:v>
      </x:c>
      <x:c r="L1217" t="n">
        <x:v>3</x:v>
      </x:c>
      <x:c r="M1217" t="n">
        <x:v>3</x:v>
      </x:c>
      <x:c r="N1217" t="n">
        <x:v>3</x:v>
      </x:c>
      <x:c r="O1217" t="n">
        <x:v>2</x:v>
      </x:c>
      <x:c r="P1217" t="n">
        <x:v>1</x:v>
      </x:c>
      <x:c r="Q1217" t="n">
        <x:v>2</x:v>
      </x:c>
      <x:c r="R1217" t="n">
        <x:v>1</x:v>
      </x:c>
      <x:c r="S1217" t="n">
        <x:v>0</x:v>
      </x:c>
      <x:c r="T1217" t="n">
        <x:f>D1217</x:f>
        <x:v>15</x:v>
      </x:c>
      <x:c r="U1217" t="n">
        <x:f>Assumptions!$B$16</x:f>
        <x:v>45</x:v>
      </x:c>
      <x:c r="V1217" t="n">
        <x:f>MIN(T1217,U1217)</x:f>
        <x:v>15</x:v>
      </x:c>
      <x:c r="W1217" t="n">
        <x:f>Assumptions!$B$17</x:f>
        <x:v>31.5</x:v>
      </x:c>
      <x:c r="X1217" s="29" t="n">
        <x:f>V1217/W1217*100</x:f>
        <x:v>47.61904761904761</x:v>
      </x:c>
      <x:c r="Y1217" s="29" t="n">
        <x:f>T1217/U1217*100</x:f>
        <x:v>33.33333333333333</x:v>
      </x:c>
      <x:c r="Z1217" t="n">
        <x:f>MAX(U1217-T1217,0)</x:f>
        <x:v>30</x:v>
      </x:c>
      <x:c r="AA1217" t="n">
        <x:f>MAX(T1217-U1217,0)</x:f>
        <x:v>0</x:v>
      </x:c>
      <x:c r="AB1217" t="str">
        <x:f>IF(Y1217&gt;=100,"Capacity Gap",IF(Y1217&gt;=90,"Potential Bottleneck","No Bottleneck"))</x:f>
        <x:v>No Bottleneck</x:v>
      </x:c>
      <x:c r="AC1217" t="str">
        <x:f>IF(Y1217&lt;60,"Low Utilization / Smooth Flow",IF(Y1217&lt;=85,"Moderate Utilization",IF(Y1217&lt;90,"Transition / Capacity Pressure","High Utilization / Queue Risk")))</x:f>
        <x:v>Low Utilization / Smooth Flow</x:v>
      </x:c>
    </x:row>
    <x:row r="1218">
      <x:c r="A1218" t="n">
        <x:v>1217</x:v>
      </x:c>
      <x:c r="B1218" s="16" t="n">
        <x:v>46251.38888888889</x:v>
      </x:c>
      <x:c r="C1218" t="str">
        <x:v>Class Change</x:v>
      </x:c>
      <x:c r="D1218" t="n">
        <x:v>21</x:v>
      </x:c>
      <x:c r="E1218" t="n">
        <x:v>10</x:v>
      </x:c>
      <x:c r="F1218" t="n">
        <x:v>4</x:v>
      </x:c>
      <x:c r="G1218" t="n">
        <x:v>7</x:v>
      </x:c>
      <x:c r="H1218" t="n">
        <x:v>25.9</x:v>
      </x:c>
      <x:c r="I1218" t="n">
        <x:v>0</x:v>
      </x:c>
      <x:c r="J1218" t="n">
        <x:v>46.8</x:v>
      </x:c>
      <x:c r="K1218" t="n">
        <x:v>41.6</x:v>
      </x:c>
      <x:c r="L1218" t="n">
        <x:v>3</x:v>
      </x:c>
      <x:c r="M1218" t="n">
        <x:v>4</x:v>
      </x:c>
      <x:c r="N1218" t="n">
        <x:v>4</x:v>
      </x:c>
      <x:c r="O1218" t="n">
        <x:v>2</x:v>
      </x:c>
      <x:c r="P1218" t="n">
        <x:v>2</x:v>
      </x:c>
      <x:c r="Q1218" t="n">
        <x:v>2</x:v>
      </x:c>
      <x:c r="R1218" t="n">
        <x:v>1</x:v>
      </x:c>
      <x:c r="S1218" t="n">
        <x:v>3</x:v>
      </x:c>
      <x:c r="T1218" t="n">
        <x:f>D1218</x:f>
        <x:v>21</x:v>
      </x:c>
      <x:c r="U1218" t="n">
        <x:f>Assumptions!$B$16</x:f>
        <x:v>45</x:v>
      </x:c>
      <x:c r="V1218" t="n">
        <x:f>MIN(T1218,U1218)</x:f>
        <x:v>21</x:v>
      </x:c>
      <x:c r="W1218" t="n">
        <x:f>Assumptions!$B$17</x:f>
        <x:v>31.5</x:v>
      </x:c>
      <x:c r="X1218" s="29" t="n">
        <x:f>V1218/W1218*100</x:f>
        <x:v>66.66666666666666</x:v>
      </x:c>
      <x:c r="Y1218" s="29" t="n">
        <x:f>T1218/U1218*100</x:f>
        <x:v>46.666666666666664</x:v>
      </x:c>
      <x:c r="Z1218" t="n">
        <x:f>MAX(U1218-T1218,0)</x:f>
        <x:v>24</x:v>
      </x:c>
      <x:c r="AA1218" t="n">
        <x:f>MAX(T1218-U1218,0)</x:f>
        <x:v>0</x:v>
      </x:c>
      <x:c r="AB1218" t="str">
        <x:f>IF(Y1218&gt;=100,"Capacity Gap",IF(Y1218&gt;=90,"Potential Bottleneck","No Bottleneck"))</x:f>
        <x:v>No Bottleneck</x:v>
      </x:c>
      <x:c r="AC1218" t="str">
        <x:f>IF(Y1218&lt;60,"Low Utilization / Smooth Flow",IF(Y1218&lt;=85,"Moderate Utilization",IF(Y1218&lt;90,"Transition / Capacity Pressure","High Utilization / Queue Risk")))</x:f>
        <x:v>Low Utilization / Smooth Flow</x:v>
      </x:c>
    </x:row>
    <x:row r="1219">
      <x:c r="A1219" t="n">
        <x:v>1218</x:v>
      </x:c>
      <x:c r="B1219" s="16" t="n">
        <x:v>46251.39236111111</x:v>
      </x:c>
      <x:c r="C1219" t="str">
        <x:v>Class Change</x:v>
      </x:c>
      <x:c r="D1219" t="n">
        <x:v>14</x:v>
      </x:c>
      <x:c r="E1219" t="n">
        <x:v>7</x:v>
      </x:c>
      <x:c r="F1219" t="n">
        <x:v>3</x:v>
      </x:c>
      <x:c r="G1219" t="n">
        <x:v>4</x:v>
      </x:c>
      <x:c r="H1219" t="n">
        <x:v>24.1</x:v>
      </x:c>
      <x:c r="I1219" t="n">
        <x:v>0</x:v>
      </x:c>
      <x:c r="J1219" t="n">
        <x:v>31.2</x:v>
      </x:c>
      <x:c r="K1219" t="n">
        <x:v>33.6</x:v>
      </x:c>
      <x:c r="L1219" t="n">
        <x:v>3</x:v>
      </x:c>
      <x:c r="M1219" t="n">
        <x:v>3</x:v>
      </x:c>
      <x:c r="N1219" t="n">
        <x:v>2</x:v>
      </x:c>
      <x:c r="O1219" t="n">
        <x:v>2</x:v>
      </x:c>
      <x:c r="P1219" t="n">
        <x:v>2</x:v>
      </x:c>
      <x:c r="Q1219" t="n">
        <x:v>2</x:v>
      </x:c>
      <x:c r="R1219" t="n">
        <x:v>0</x:v>
      </x:c>
      <x:c r="S1219" t="n">
        <x:v>0</x:v>
      </x:c>
      <x:c r="T1219" t="n">
        <x:f>D1219</x:f>
        <x:v>14</x:v>
      </x:c>
      <x:c r="U1219" t="n">
        <x:f>Assumptions!$B$16</x:f>
        <x:v>45</x:v>
      </x:c>
      <x:c r="V1219" t="n">
        <x:f>MIN(T1219,U1219)</x:f>
        <x:v>14</x:v>
      </x:c>
      <x:c r="W1219" t="n">
        <x:f>Assumptions!$B$17</x:f>
        <x:v>31.5</x:v>
      </x:c>
      <x:c r="X1219" s="29" t="n">
        <x:f>V1219/W1219*100</x:f>
        <x:v>44.44444444444444</x:v>
      </x:c>
      <x:c r="Y1219" s="29" t="n">
        <x:f>T1219/U1219*100</x:f>
        <x:v>31.11111111111111</x:v>
      </x:c>
      <x:c r="Z1219" t="n">
        <x:f>MAX(U1219-T1219,0)</x:f>
        <x:v>31</x:v>
      </x:c>
      <x:c r="AA1219" t="n">
        <x:f>MAX(T1219-U1219,0)</x:f>
        <x:v>0</x:v>
      </x:c>
      <x:c r="AB1219" t="str">
        <x:f>IF(Y1219&gt;=100,"Capacity Gap",IF(Y1219&gt;=90,"Potential Bottleneck","No Bottleneck"))</x:f>
        <x:v>No Bottleneck</x:v>
      </x:c>
      <x:c r="AC1219" t="str">
        <x:f>IF(Y1219&lt;60,"Low Utilization / Smooth Flow",IF(Y1219&lt;=85,"Moderate Utilization",IF(Y1219&lt;90,"Transition / Capacity Pressure","High Utilization / Queue Risk")))</x:f>
        <x:v>Low Utilization / Smooth Flow</x:v>
      </x:c>
    </x:row>
    <x:row r="1220">
      <x:c r="A1220" t="n">
        <x:v>1219</x:v>
      </x:c>
      <x:c r="B1220" s="16" t="n">
        <x:v>46251.395833333336</x:v>
      </x:c>
      <x:c r="C1220" t="str">
        <x:v>Class Change</x:v>
      </x:c>
      <x:c r="D1220" t="n">
        <x:v>15</x:v>
      </x:c>
      <x:c r="E1220" t="n">
        <x:v>7</x:v>
      </x:c>
      <x:c r="F1220" t="n">
        <x:v>3</x:v>
      </x:c>
      <x:c r="G1220" t="n">
        <x:v>5</x:v>
      </x:c>
      <x:c r="H1220" t="n">
        <x:v>18.5</x:v>
      </x:c>
      <x:c r="I1220" t="n">
        <x:v>0</x:v>
      </x:c>
      <x:c r="J1220" t="n">
        <x:v>33.4</x:v>
      </x:c>
      <x:c r="K1220" t="n">
        <x:v>40.1</x:v>
      </x:c>
      <x:c r="L1220" t="n">
        <x:v>3</x:v>
      </x:c>
      <x:c r="M1220" t="n">
        <x:v>2</x:v>
      </x:c>
      <x:c r="N1220" t="n">
        <x:v>3</x:v>
      </x:c>
      <x:c r="O1220" t="n">
        <x:v>2</x:v>
      </x:c>
      <x:c r="P1220" t="n">
        <x:v>2</x:v>
      </x:c>
      <x:c r="Q1220" t="n">
        <x:v>1</x:v>
      </x:c>
      <x:c r="R1220" t="n">
        <x:v>1</x:v>
      </x:c>
      <x:c r="S1220" t="n">
        <x:v>1</x:v>
      </x:c>
      <x:c r="T1220" t="n">
        <x:f>D1220</x:f>
        <x:v>15</x:v>
      </x:c>
      <x:c r="U1220" t="n">
        <x:f>Assumptions!$B$16</x:f>
        <x:v>45</x:v>
      </x:c>
      <x:c r="V1220" t="n">
        <x:f>MIN(T1220,U1220)</x:f>
        <x:v>15</x:v>
      </x:c>
      <x:c r="W1220" t="n">
        <x:f>Assumptions!$B$17</x:f>
        <x:v>31.5</x:v>
      </x:c>
      <x:c r="X1220" s="29" t="n">
        <x:f>V1220/W1220*100</x:f>
        <x:v>47.61904761904761</x:v>
      </x:c>
      <x:c r="Y1220" s="29" t="n">
        <x:f>T1220/U1220*100</x:f>
        <x:v>33.33333333333333</x:v>
      </x:c>
      <x:c r="Z1220" t="n">
        <x:f>MAX(U1220-T1220,0)</x:f>
        <x:v>30</x:v>
      </x:c>
      <x:c r="AA1220" t="n">
        <x:f>MAX(T1220-U1220,0)</x:f>
        <x:v>0</x:v>
      </x:c>
      <x:c r="AB1220" t="str">
        <x:f>IF(Y1220&gt;=100,"Capacity Gap",IF(Y1220&gt;=90,"Potential Bottleneck","No Bottleneck"))</x:f>
        <x:v>No Bottleneck</x:v>
      </x:c>
      <x:c r="AC1220" t="str">
        <x:f>IF(Y1220&lt;60,"Low Utilization / Smooth Flow",IF(Y1220&lt;=85,"Moderate Utilization",IF(Y1220&lt;90,"Transition / Capacity Pressure","High Utilization / Queue Risk")))</x:f>
        <x:v>Low Utilization / Smooth Flow</x:v>
      </x:c>
    </x:row>
    <x:row r="1221">
      <x:c r="A1221" t="n">
        <x:v>1220</x:v>
      </x:c>
      <x:c r="B1221" s="16" t="n">
        <x:v>46251.399305555555</x:v>
      </x:c>
      <x:c r="C1221" t="str">
        <x:v>Class Change</x:v>
      </x:c>
      <x:c r="D1221" t="n">
        <x:v>19</x:v>
      </x:c>
      <x:c r="E1221" t="n">
        <x:v>9</x:v>
      </x:c>
      <x:c r="F1221" t="n">
        <x:v>3</x:v>
      </x:c>
      <x:c r="G1221" t="n">
        <x:v>7</x:v>
      </x:c>
      <x:c r="H1221" t="n">
        <x:v>24.1</x:v>
      </x:c>
      <x:c r="I1221" t="n">
        <x:v>0</x:v>
      </x:c>
      <x:c r="J1221" t="n">
        <x:v>42.4</x:v>
      </x:c>
      <x:c r="K1221" t="n">
        <x:v>36.7</x:v>
      </x:c>
      <x:c r="L1221" t="n">
        <x:v>3</x:v>
      </x:c>
      <x:c r="M1221" t="n">
        <x:v>3</x:v>
      </x:c>
      <x:c r="N1221" t="n">
        <x:v>3</x:v>
      </x:c>
      <x:c r="O1221" t="n">
        <x:v>2</x:v>
      </x:c>
      <x:c r="P1221" t="n">
        <x:v>2</x:v>
      </x:c>
      <x:c r="Q1221" t="n">
        <x:v>2</x:v>
      </x:c>
      <x:c r="R1221" t="n">
        <x:v>1</x:v>
      </x:c>
      <x:c r="S1221" t="n">
        <x:v>3</x:v>
      </x:c>
      <x:c r="T1221" t="n">
        <x:f>D1221</x:f>
        <x:v>19</x:v>
      </x:c>
      <x:c r="U1221" t="n">
        <x:f>Assumptions!$B$16</x:f>
        <x:v>45</x:v>
      </x:c>
      <x:c r="V1221" t="n">
        <x:f>MIN(T1221,U1221)</x:f>
        <x:v>19</x:v>
      </x:c>
      <x:c r="W1221" t="n">
        <x:f>Assumptions!$B$17</x:f>
        <x:v>31.5</x:v>
      </x:c>
      <x:c r="X1221" s="29" t="n">
        <x:f>V1221/W1221*100</x:f>
        <x:v>60.317460317460316</x:v>
      </x:c>
      <x:c r="Y1221" s="29" t="n">
        <x:f>T1221/U1221*100</x:f>
        <x:v>42.22222222222222</x:v>
      </x:c>
      <x:c r="Z1221" t="n">
        <x:f>MAX(U1221-T1221,0)</x:f>
        <x:v>26</x:v>
      </x:c>
      <x:c r="AA1221" t="n">
        <x:f>MAX(T1221-U1221,0)</x:f>
        <x:v>0</x:v>
      </x:c>
      <x:c r="AB1221" t="str">
        <x:f>IF(Y1221&gt;=100,"Capacity Gap",IF(Y1221&gt;=90,"Potential Bottleneck","No Bottleneck"))</x:f>
        <x:v>No Bottleneck</x:v>
      </x:c>
      <x:c r="AC1221" t="str">
        <x:f>IF(Y1221&lt;60,"Low Utilization / Smooth Flow",IF(Y1221&lt;=85,"Moderate Utilization",IF(Y1221&lt;90,"Transition / Capacity Pressure","High Utilization / Queue Risk")))</x:f>
        <x:v>Low Utilization / Smooth Flow</x:v>
      </x:c>
    </x:row>
    <x:row r="1222">
      <x:c r="A1222" t="n">
        <x:v>1221</x:v>
      </x:c>
      <x:c r="B1222" s="16" t="n">
        <x:v>46251.40277777778</x:v>
      </x:c>
      <x:c r="C1222" t="str">
        <x:v>Class Change</x:v>
      </x:c>
      <x:c r="D1222" t="n">
        <x:v>16</x:v>
      </x:c>
      <x:c r="E1222" t="n">
        <x:v>8</x:v>
      </x:c>
      <x:c r="F1222" t="n">
        <x:v>3</x:v>
      </x:c>
      <x:c r="G1222" t="n">
        <x:v>5</x:v>
      </x:c>
      <x:c r="H1222" t="n">
        <x:v>21.8</x:v>
      </x:c>
      <x:c r="I1222" t="n">
        <x:v>0</x:v>
      </x:c>
      <x:c r="J1222" t="n">
        <x:v>35.7</x:v>
      </x:c>
      <x:c r="K1222" t="n">
        <x:v>43.5</x:v>
      </x:c>
      <x:c r="L1222" t="n">
        <x:v>3</x:v>
      </x:c>
      <x:c r="M1222" t="n">
        <x:v>3</x:v>
      </x:c>
      <x:c r="N1222" t="n">
        <x:v>3</x:v>
      </x:c>
      <x:c r="O1222" t="n">
        <x:v>2</x:v>
      </x:c>
      <x:c r="P1222" t="n">
        <x:v>2</x:v>
      </x:c>
      <x:c r="Q1222" t="n">
        <x:v>2</x:v>
      </x:c>
      <x:c r="R1222" t="n">
        <x:v>1</x:v>
      </x:c>
      <x:c r="S1222" t="n">
        <x:v>0</x:v>
      </x:c>
      <x:c r="T1222" t="n">
        <x:f>D1222</x:f>
        <x:v>16</x:v>
      </x:c>
      <x:c r="U1222" t="n">
        <x:f>Assumptions!$B$16</x:f>
        <x:v>45</x:v>
      </x:c>
      <x:c r="V1222" t="n">
        <x:f>MIN(T1222,U1222)</x:f>
        <x:v>16</x:v>
      </x:c>
      <x:c r="W1222" t="n">
        <x:f>Assumptions!$B$17</x:f>
        <x:v>31.5</x:v>
      </x:c>
      <x:c r="X1222" s="29" t="n">
        <x:f>V1222/W1222*100</x:f>
        <x:v>50.79365079365079</x:v>
      </x:c>
      <x:c r="Y1222" s="29" t="n">
        <x:f>T1222/U1222*100</x:f>
        <x:v>35.55555555555556</x:v>
      </x:c>
      <x:c r="Z1222" t="n">
        <x:f>MAX(U1222-T1222,0)</x:f>
        <x:v>29</x:v>
      </x:c>
      <x:c r="AA1222" t="n">
        <x:f>MAX(T1222-U1222,0)</x:f>
        <x:v>0</x:v>
      </x:c>
      <x:c r="AB1222" t="str">
        <x:f>IF(Y1222&gt;=100,"Capacity Gap",IF(Y1222&gt;=90,"Potential Bottleneck","No Bottleneck"))</x:f>
        <x:v>No Bottleneck</x:v>
      </x:c>
      <x:c r="AC1222" t="str">
        <x:f>IF(Y1222&lt;60,"Low Utilization / Smooth Flow",IF(Y1222&lt;=85,"Moderate Utilization",IF(Y1222&lt;90,"Transition / Capacity Pressure","High Utilization / Queue Risk")))</x:f>
        <x:v>Low Utilization / Smooth Flow</x:v>
      </x:c>
    </x:row>
    <x:row r="1223">
      <x:c r="A1223" t="n">
        <x:v>1222</x:v>
      </x:c>
      <x:c r="B1223" s="16" t="n">
        <x:v>46251.40625</x:v>
      </x:c>
      <x:c r="C1223" t="str">
        <x:v>Class Change</x:v>
      </x:c>
      <x:c r="D1223" t="n">
        <x:v>16</x:v>
      </x:c>
      <x:c r="E1223" t="n">
        <x:v>8</x:v>
      </x:c>
      <x:c r="F1223" t="n">
        <x:v>3</x:v>
      </x:c>
      <x:c r="G1223" t="n">
        <x:v>5</x:v>
      </x:c>
      <x:c r="H1223" t="n">
        <x:v>19.1</x:v>
      </x:c>
      <x:c r="I1223" t="n">
        <x:v>0</x:v>
      </x:c>
      <x:c r="J1223" t="n">
        <x:v>35.7</x:v>
      </x:c>
      <x:c r="K1223" t="n">
        <x:v>35</x:v>
      </x:c>
      <x:c r="L1223" t="n">
        <x:v>3</x:v>
      </x:c>
      <x:c r="M1223" t="n">
        <x:v>3</x:v>
      </x:c>
      <x:c r="N1223" t="n">
        <x:v>3</x:v>
      </x:c>
      <x:c r="O1223" t="n">
        <x:v>2</x:v>
      </x:c>
      <x:c r="P1223" t="n">
        <x:v>2</x:v>
      </x:c>
      <x:c r="Q1223" t="n">
        <x:v>1</x:v>
      </x:c>
      <x:c r="R1223" t="n">
        <x:v>1</x:v>
      </x:c>
      <x:c r="S1223" t="n">
        <x:v>1</x:v>
      </x:c>
      <x:c r="T1223" t="n">
        <x:f>D1223</x:f>
        <x:v>16</x:v>
      </x:c>
      <x:c r="U1223" t="n">
        <x:f>Assumptions!$B$16</x:f>
        <x:v>45</x:v>
      </x:c>
      <x:c r="V1223" t="n">
        <x:f>MIN(T1223,U1223)</x:f>
        <x:v>16</x:v>
      </x:c>
      <x:c r="W1223" t="n">
        <x:f>Assumptions!$B$17</x:f>
        <x:v>31.5</x:v>
      </x:c>
      <x:c r="X1223" s="29" t="n">
        <x:f>V1223/W1223*100</x:f>
        <x:v>50.79365079365079</x:v>
      </x:c>
      <x:c r="Y1223" s="29" t="n">
        <x:f>T1223/U1223*100</x:f>
        <x:v>35.55555555555556</x:v>
      </x:c>
      <x:c r="Z1223" t="n">
        <x:f>MAX(U1223-T1223,0)</x:f>
        <x:v>29</x:v>
      </x:c>
      <x:c r="AA1223" t="n">
        <x:f>MAX(T1223-U1223,0)</x:f>
        <x:v>0</x:v>
      </x:c>
      <x:c r="AB1223" t="str">
        <x:f>IF(Y1223&gt;=100,"Capacity Gap",IF(Y1223&gt;=90,"Potential Bottleneck","No Bottleneck"))</x:f>
        <x:v>No Bottleneck</x:v>
      </x:c>
      <x:c r="AC1223" t="str">
        <x:f>IF(Y1223&lt;60,"Low Utilization / Smooth Flow",IF(Y1223&lt;=85,"Moderate Utilization",IF(Y1223&lt;90,"Transition / Capacity Pressure","High Utilization / Queue Risk")))</x:f>
        <x:v>Low Utilization / Smooth Flow</x:v>
      </x:c>
    </x:row>
    <x:row r="1224">
      <x:c r="A1224" t="n">
        <x:v>1223</x:v>
      </x:c>
      <x:c r="B1224" s="16" t="n">
        <x:v>46251.40972222222</x:v>
      </x:c>
      <x:c r="C1224" t="str">
        <x:v>Class Change</x:v>
      </x:c>
      <x:c r="D1224" t="n">
        <x:v>17</x:v>
      </x:c>
      <x:c r="E1224" t="n">
        <x:v>8</x:v>
      </x:c>
      <x:c r="F1224" t="n">
        <x:v>3</x:v>
      </x:c>
      <x:c r="G1224" t="n">
        <x:v>6</x:v>
      </x:c>
      <x:c r="H1224" t="n">
        <x:v>26.3</x:v>
      </x:c>
      <x:c r="I1224" t="n">
        <x:v>0</x:v>
      </x:c>
      <x:c r="J1224" t="n">
        <x:v>37.9</x:v>
      </x:c>
      <x:c r="K1224" t="n">
        <x:v>43.5</x:v>
      </x:c>
      <x:c r="L1224" t="n">
        <x:v>3</x:v>
      </x:c>
      <x:c r="M1224" t="n">
        <x:v>3</x:v>
      </x:c>
      <x:c r="N1224" t="n">
        <x:v>3</x:v>
      </x:c>
      <x:c r="O1224" t="n">
        <x:v>2</x:v>
      </x:c>
      <x:c r="P1224" t="n">
        <x:v>2</x:v>
      </x:c>
      <x:c r="Q1224" t="n">
        <x:v>2</x:v>
      </x:c>
      <x:c r="R1224" t="n">
        <x:v>1</x:v>
      </x:c>
      <x:c r="S1224" t="n">
        <x:v>1</x:v>
      </x:c>
      <x:c r="T1224" t="n">
        <x:f>D1224</x:f>
        <x:v>17</x:v>
      </x:c>
      <x:c r="U1224" t="n">
        <x:f>Assumptions!$B$16</x:f>
        <x:v>45</x:v>
      </x:c>
      <x:c r="V1224" t="n">
        <x:f>MIN(T1224,U1224)</x:f>
        <x:v>17</x:v>
      </x:c>
      <x:c r="W1224" t="n">
        <x:f>Assumptions!$B$17</x:f>
        <x:v>31.5</x:v>
      </x:c>
      <x:c r="X1224" s="29" t="n">
        <x:f>V1224/W1224*100</x:f>
        <x:v>53.96825396825397</x:v>
      </x:c>
      <x:c r="Y1224" s="29" t="n">
        <x:f>T1224/U1224*100</x:f>
        <x:v>37.77777777777778</x:v>
      </x:c>
      <x:c r="Z1224" t="n">
        <x:f>MAX(U1224-T1224,0)</x:f>
        <x:v>28</x:v>
      </x:c>
      <x:c r="AA1224" t="n">
        <x:f>MAX(T1224-U1224,0)</x:f>
        <x:v>0</x:v>
      </x:c>
      <x:c r="AB1224" t="str">
        <x:f>IF(Y1224&gt;=100,"Capacity Gap",IF(Y1224&gt;=90,"Potential Bottleneck","No Bottleneck"))</x:f>
        <x:v>No Bottleneck</x:v>
      </x:c>
      <x:c r="AC1224" t="str">
        <x:f>IF(Y1224&lt;60,"Low Utilization / Smooth Flow",IF(Y1224&lt;=85,"Moderate Utilization",IF(Y1224&lt;90,"Transition / Capacity Pressure","High Utilization / Queue Risk")))</x:f>
        <x:v>Low Utilization / Smooth Flow</x:v>
      </x:c>
    </x:row>
    <x:row r="1225">
      <x:c r="A1225" t="n">
        <x:v>1224</x:v>
      </x:c>
      <x:c r="B1225" s="16" t="n">
        <x:v>46251.413194444445</x:v>
      </x:c>
      <x:c r="C1225" t="str">
        <x:v>Class Change</x:v>
      </x:c>
      <x:c r="D1225" t="n">
        <x:v>18</x:v>
      </x:c>
      <x:c r="E1225" t="n">
        <x:v>9</x:v>
      </x:c>
      <x:c r="F1225" t="n">
        <x:v>3</x:v>
      </x:c>
      <x:c r="G1225" t="n">
        <x:v>6</x:v>
      </x:c>
      <x:c r="H1225" t="n">
        <x:v>26.4</x:v>
      </x:c>
      <x:c r="I1225" t="n">
        <x:v>0</x:v>
      </x:c>
      <x:c r="J1225" t="n">
        <x:v>40.1</x:v>
      </x:c>
      <x:c r="K1225" t="n">
        <x:v>42.5</x:v>
      </x:c>
      <x:c r="L1225" t="n">
        <x:v>4</x:v>
      </x:c>
      <x:c r="M1225" t="n">
        <x:v>3</x:v>
      </x:c>
      <x:c r="N1225" t="n">
        <x:v>3</x:v>
      </x:c>
      <x:c r="O1225" t="n">
        <x:v>2</x:v>
      </x:c>
      <x:c r="P1225" t="n">
        <x:v>2</x:v>
      </x:c>
      <x:c r="Q1225" t="n">
        <x:v>2</x:v>
      </x:c>
      <x:c r="R1225" t="n">
        <x:v>2</x:v>
      </x:c>
      <x:c r="S1225" t="n">
        <x:v>0</x:v>
      </x:c>
      <x:c r="T1225" t="n">
        <x:f>D1225</x:f>
        <x:v>18</x:v>
      </x:c>
      <x:c r="U1225" t="n">
        <x:f>Assumptions!$B$16</x:f>
        <x:v>45</x:v>
      </x:c>
      <x:c r="V1225" t="n">
        <x:f>MIN(T1225,U1225)</x:f>
        <x:v>18</x:v>
      </x:c>
      <x:c r="W1225" t="n">
        <x:f>Assumptions!$B$17</x:f>
        <x:v>31.5</x:v>
      </x:c>
      <x:c r="X1225" s="29" t="n">
        <x:f>V1225/W1225*100</x:f>
        <x:v>57.14285714285714</x:v>
      </x:c>
      <x:c r="Y1225" s="29" t="n">
        <x:f>T1225/U1225*100</x:f>
        <x:v>40</x:v>
      </x:c>
      <x:c r="Z1225" t="n">
        <x:f>MAX(U1225-T1225,0)</x:f>
        <x:v>27</x:v>
      </x:c>
      <x:c r="AA1225" t="n">
        <x:f>MAX(T1225-U1225,0)</x:f>
        <x:v>0</x:v>
      </x:c>
      <x:c r="AB1225" t="str">
        <x:f>IF(Y1225&gt;=100,"Capacity Gap",IF(Y1225&gt;=90,"Potential Bottleneck","No Bottleneck"))</x:f>
        <x:v>No Bottleneck</x:v>
      </x:c>
      <x:c r="AC1225" t="str">
        <x:f>IF(Y1225&lt;60,"Low Utilization / Smooth Flow",IF(Y1225&lt;=85,"Moderate Utilization",IF(Y1225&lt;90,"Transition / Capacity Pressure","High Utilization / Queue Risk")))</x:f>
        <x:v>Low Utilization / Smooth Flow</x:v>
      </x:c>
    </x:row>
    <x:row r="1226">
      <x:c r="A1226" t="n">
        <x:v>1225</x:v>
      </x:c>
      <x:c r="B1226" s="16" t="n">
        <x:v>46251.416666666664</x:v>
      </x:c>
      <x:c r="C1226" t="str">
        <x:v>Normal</x:v>
      </x:c>
      <x:c r="D1226" t="n">
        <x:v>9</x:v>
      </x:c>
      <x:c r="E1226" t="n">
        <x:v>3</x:v>
      </x:c>
      <x:c r="F1226" t="n">
        <x:v>2</x:v>
      </x:c>
      <x:c r="G1226" t="n">
        <x:v>4</x:v>
      </x:c>
      <x:c r="H1226" t="n">
        <x:v>24.5</x:v>
      </x:c>
      <x:c r="I1226" t="n">
        <x:v>0</x:v>
      </x:c>
      <x:c r="J1226" t="n">
        <x:v>20.1</x:v>
      </x:c>
      <x:c r="K1226" t="n">
        <x:v>33.1</x:v>
      </x:c>
      <x:c r="L1226" t="n">
        <x:v>2</x:v>
      </x:c>
      <x:c r="M1226" t="n">
        <x:v>2</x:v>
      </x:c>
      <x:c r="N1226" t="n">
        <x:v>2</x:v>
      </x:c>
      <x:c r="O1226" t="n">
        <x:v>1</x:v>
      </x:c>
      <x:c r="P1226" t="n">
        <x:v>1</x:v>
      </x:c>
      <x:c r="Q1226" t="n">
        <x:v>1</x:v>
      </x:c>
      <x:c r="R1226" t="n">
        <x:v>0</x:v>
      </x:c>
      <x:c r="S1226" t="n">
        <x:v>0</x:v>
      </x:c>
      <x:c r="T1226" t="n">
        <x:f>D1226</x:f>
        <x:v>9</x:v>
      </x:c>
      <x:c r="U1226" t="n">
        <x:f>Assumptions!$B$16</x:f>
        <x:v>45</x:v>
      </x:c>
      <x:c r="V1226" t="n">
        <x:f>MIN(T1226,U1226)</x:f>
        <x:v>9</x:v>
      </x:c>
      <x:c r="W1226" t="n">
        <x:f>Assumptions!$B$17</x:f>
        <x:v>31.5</x:v>
      </x:c>
      <x:c r="X1226" s="29" t="n">
        <x:f>V1226/W1226*100</x:f>
        <x:v>28.57142857142857</x:v>
      </x:c>
      <x:c r="Y1226" s="29" t="n">
        <x:f>T1226/U1226*100</x:f>
        <x:v>20</x:v>
      </x:c>
      <x:c r="Z1226" t="n">
        <x:f>MAX(U1226-T1226,0)</x:f>
        <x:v>36</x:v>
      </x:c>
      <x:c r="AA1226" t="n">
        <x:f>MAX(T1226-U1226,0)</x:f>
        <x:v>0</x:v>
      </x:c>
      <x:c r="AB1226" t="str">
        <x:f>IF(Y1226&gt;=100,"Capacity Gap",IF(Y1226&gt;=90,"Potential Bottleneck","No Bottleneck"))</x:f>
        <x:v>No Bottleneck</x:v>
      </x:c>
      <x:c r="AC1226" t="str">
        <x:f>IF(Y1226&lt;60,"Low Utilization / Smooth Flow",IF(Y1226&lt;=85,"Moderate Utilization",IF(Y1226&lt;90,"Transition / Capacity Pressure","High Utilization / Queue Risk")))</x:f>
        <x:v>Low Utilization / Smooth Flow</x:v>
      </x:c>
    </x:row>
    <x:row r="1227">
      <x:c r="A1227" t="n">
        <x:v>1226</x:v>
      </x:c>
      <x:c r="B1227" s="16" t="n">
        <x:v>46251.42013888889</x:v>
      </x:c>
      <x:c r="C1227" t="str">
        <x:v>Normal</x:v>
      </x:c>
      <x:c r="D1227" t="n">
        <x:v>10</x:v>
      </x:c>
      <x:c r="E1227" t="n">
        <x:v>3</x:v>
      </x:c>
      <x:c r="F1227" t="n">
        <x:v>2</x:v>
      </x:c>
      <x:c r="G1227" t="n">
        <x:v>5</x:v>
      </x:c>
      <x:c r="H1227" t="n">
        <x:v>17.2</x:v>
      </x:c>
      <x:c r="I1227" t="n">
        <x:v>0</x:v>
      </x:c>
      <x:c r="J1227" t="n">
        <x:v>22.3</x:v>
      </x:c>
      <x:c r="K1227" t="n">
        <x:v>36.6</x:v>
      </x:c>
      <x:c r="L1227" t="n">
        <x:v>1</x:v>
      </x:c>
      <x:c r="M1227" t="n">
        <x:v>2</x:v>
      </x:c>
      <x:c r="N1227" t="n">
        <x:v>2</x:v>
      </x:c>
      <x:c r="O1227" t="n">
        <x:v>1</x:v>
      </x:c>
      <x:c r="P1227" t="n">
        <x:v>1</x:v>
      </x:c>
      <x:c r="Q1227" t="n">
        <x:v>1</x:v>
      </x:c>
      <x:c r="R1227" t="n">
        <x:v>1</x:v>
      </x:c>
      <x:c r="S1227" t="n">
        <x:v>1</x:v>
      </x:c>
      <x:c r="T1227" t="n">
        <x:f>D1227</x:f>
        <x:v>10</x:v>
      </x:c>
      <x:c r="U1227" t="n">
        <x:f>Assumptions!$B$16</x:f>
        <x:v>45</x:v>
      </x:c>
      <x:c r="V1227" t="n">
        <x:f>MIN(T1227,U1227)</x:f>
        <x:v>10</x:v>
      </x:c>
      <x:c r="W1227" t="n">
        <x:f>Assumptions!$B$17</x:f>
        <x:v>31.5</x:v>
      </x:c>
      <x:c r="X1227" s="29" t="n">
        <x:f>V1227/W1227*100</x:f>
        <x:v>31.746031746031743</x:v>
      </x:c>
      <x:c r="Y1227" s="29" t="n">
        <x:f>T1227/U1227*100</x:f>
        <x:v>22.22222222222222</x:v>
      </x:c>
      <x:c r="Z1227" t="n">
        <x:f>MAX(U1227-T1227,0)</x:f>
        <x:v>35</x:v>
      </x:c>
      <x:c r="AA1227" t="n">
        <x:f>MAX(T1227-U1227,0)</x:f>
        <x:v>0</x:v>
      </x:c>
      <x:c r="AB1227" t="str">
        <x:f>IF(Y1227&gt;=100,"Capacity Gap",IF(Y1227&gt;=90,"Potential Bottleneck","No Bottleneck"))</x:f>
        <x:v>No Bottleneck</x:v>
      </x:c>
      <x:c r="AC1227" t="str">
        <x:f>IF(Y1227&lt;60,"Low Utilization / Smooth Flow",IF(Y1227&lt;=85,"Moderate Utilization",IF(Y1227&lt;90,"Transition / Capacity Pressure","High Utilization / Queue Risk")))</x:f>
        <x:v>Low Utilization / Smooth Flow</x:v>
      </x:c>
    </x:row>
    <x:row r="1228">
      <x:c r="A1228" t="n">
        <x:v>1227</x:v>
      </x:c>
      <x:c r="B1228" s="16" t="n">
        <x:v>46251.42361111111</x:v>
      </x:c>
      <x:c r="C1228" t="str">
        <x:v>Normal</x:v>
      </x:c>
      <x:c r="D1228" t="n">
        <x:v>13</x:v>
      </x:c>
      <x:c r="E1228" t="n">
        <x:v>4</x:v>
      </x:c>
      <x:c r="F1228" t="n">
        <x:v>3</x:v>
      </x:c>
      <x:c r="G1228" t="n">
        <x:v>6</x:v>
      </x:c>
      <x:c r="H1228" t="n">
        <x:v>13.3</x:v>
      </x:c>
      <x:c r="I1228" t="n">
        <x:v>0</x:v>
      </x:c>
      <x:c r="J1228" t="n">
        <x:v>29</x:v>
      </x:c>
      <x:c r="K1228" t="n">
        <x:v>34.8</x:v>
      </x:c>
      <x:c r="L1228" t="n">
        <x:v>3</x:v>
      </x:c>
      <x:c r="M1228" t="n">
        <x:v>3</x:v>
      </x:c>
      <x:c r="N1228" t="n">
        <x:v>2</x:v>
      </x:c>
      <x:c r="O1228" t="n">
        <x:v>2</x:v>
      </x:c>
      <x:c r="P1228" t="n">
        <x:v>1</x:v>
      </x:c>
      <x:c r="Q1228" t="n">
        <x:v>1</x:v>
      </x:c>
      <x:c r="R1228" t="n">
        <x:v>1</x:v>
      </x:c>
      <x:c r="S1228" t="n">
        <x:v>0</x:v>
      </x:c>
      <x:c r="T1228" t="n">
        <x:f>D1228</x:f>
        <x:v>13</x:v>
      </x:c>
      <x:c r="U1228" t="n">
        <x:f>Assumptions!$B$16</x:f>
        <x:v>45</x:v>
      </x:c>
      <x:c r="V1228" t="n">
        <x:f>MIN(T1228,U1228)</x:f>
        <x:v>13</x:v>
      </x:c>
      <x:c r="W1228" t="n">
        <x:f>Assumptions!$B$17</x:f>
        <x:v>31.5</x:v>
      </x:c>
      <x:c r="X1228" s="29" t="n">
        <x:f>V1228/W1228*100</x:f>
        <x:v>41.269841269841265</x:v>
      </x:c>
      <x:c r="Y1228" s="29" t="n">
        <x:f>T1228/U1228*100</x:f>
        <x:v>28.888888888888886</x:v>
      </x:c>
      <x:c r="Z1228" t="n">
        <x:f>MAX(U1228-T1228,0)</x:f>
        <x:v>32</x:v>
      </x:c>
      <x:c r="AA1228" t="n">
        <x:f>MAX(T1228-U1228,0)</x:f>
        <x:v>0</x:v>
      </x:c>
      <x:c r="AB1228" t="str">
        <x:f>IF(Y1228&gt;=100,"Capacity Gap",IF(Y1228&gt;=90,"Potential Bottleneck","No Bottleneck"))</x:f>
        <x:v>No Bottleneck</x:v>
      </x:c>
      <x:c r="AC1228" t="str">
        <x:f>IF(Y1228&lt;60,"Low Utilization / Smooth Flow",IF(Y1228&lt;=85,"Moderate Utilization",IF(Y1228&lt;90,"Transition / Capacity Pressure","High Utilization / Queue Risk")))</x:f>
        <x:v>Low Utilization / Smooth Flow</x:v>
      </x:c>
    </x:row>
    <x:row r="1229">
      <x:c r="A1229" t="n">
        <x:v>1228</x:v>
      </x:c>
      <x:c r="B1229" s="16" t="n">
        <x:v>46251.427083333336</x:v>
      </x:c>
      <x:c r="C1229" t="str">
        <x:v>Normal</x:v>
      </x:c>
      <x:c r="D1229" t="n">
        <x:v>11</x:v>
      </x:c>
      <x:c r="E1229" t="n">
        <x:v>3</x:v>
      </x:c>
      <x:c r="F1229" t="n">
        <x:v>3</x:v>
      </x:c>
      <x:c r="G1229" t="n">
        <x:v>5</x:v>
      </x:c>
      <x:c r="H1229" t="n">
        <x:v>21.3</x:v>
      </x:c>
      <x:c r="I1229" t="n">
        <x:v>0</x:v>
      </x:c>
      <x:c r="J1229" t="n">
        <x:v>24.5</x:v>
      </x:c>
      <x:c r="K1229" t="n">
        <x:v>42</x:v>
      </x:c>
      <x:c r="L1229" t="n">
        <x:v>2</x:v>
      </x:c>
      <x:c r="M1229" t="n">
        <x:v>2</x:v>
      </x:c>
      <x:c r="N1229" t="n">
        <x:v>2</x:v>
      </x:c>
      <x:c r="O1229" t="n">
        <x:v>1</x:v>
      </x:c>
      <x:c r="P1229" t="n">
        <x:v>1</x:v>
      </x:c>
      <x:c r="Q1229" t="n">
        <x:v>1</x:v>
      </x:c>
      <x:c r="R1229" t="n">
        <x:v>1</x:v>
      </x:c>
      <x:c r="S1229" t="n">
        <x:v>1</x:v>
      </x:c>
      <x:c r="T1229" t="n">
        <x:f>D1229</x:f>
        <x:v>11</x:v>
      </x:c>
      <x:c r="U1229" t="n">
        <x:f>Assumptions!$B$16</x:f>
        <x:v>45</x:v>
      </x:c>
      <x:c r="V1229" t="n">
        <x:f>MIN(T1229,U1229)</x:f>
        <x:v>11</x:v>
      </x:c>
      <x:c r="W1229" t="n">
        <x:f>Assumptions!$B$17</x:f>
        <x:v>31.5</x:v>
      </x:c>
      <x:c r="X1229" s="29" t="n">
        <x:f>V1229/W1229*100</x:f>
        <x:v>34.92063492063492</x:v>
      </x:c>
      <x:c r="Y1229" s="29" t="n">
        <x:f>T1229/U1229*100</x:f>
        <x:v>24.444444444444443</x:v>
      </x:c>
      <x:c r="Z1229" t="n">
        <x:f>MAX(U1229-T1229,0)</x:f>
        <x:v>34</x:v>
      </x:c>
      <x:c r="AA1229" t="n">
        <x:f>MAX(T1229-U1229,0)</x:f>
        <x:v>0</x:v>
      </x:c>
      <x:c r="AB1229" t="str">
        <x:f>IF(Y1229&gt;=100,"Capacity Gap",IF(Y1229&gt;=90,"Potential Bottleneck","No Bottleneck"))</x:f>
        <x:v>No Bottleneck</x:v>
      </x:c>
      <x:c r="AC1229" t="str">
        <x:f>IF(Y1229&lt;60,"Low Utilization / Smooth Flow",IF(Y1229&lt;=85,"Moderate Utilization",IF(Y1229&lt;90,"Transition / Capacity Pressure","High Utilization / Queue Risk")))</x:f>
        <x:v>Low Utilization / Smooth Flow</x:v>
      </x:c>
    </x:row>
    <x:row r="1230">
      <x:c r="A1230" t="n">
        <x:v>1229</x:v>
      </x:c>
      <x:c r="B1230" s="16" t="n">
        <x:v>46251.430555555555</x:v>
      </x:c>
      <x:c r="C1230" t="str">
        <x:v>Normal</x:v>
      </x:c>
      <x:c r="D1230" t="n">
        <x:v>15</x:v>
      </x:c>
      <x:c r="E1230" t="n">
        <x:v>4</x:v>
      </x:c>
      <x:c r="F1230" t="n">
        <x:v>4</x:v>
      </x:c>
      <x:c r="G1230" t="n">
        <x:v>7</x:v>
      </x:c>
      <x:c r="H1230" t="n">
        <x:v>24</x:v>
      </x:c>
      <x:c r="I1230" t="n">
        <x:v>0</x:v>
      </x:c>
      <x:c r="J1230" t="n">
        <x:v>33.4</x:v>
      </x:c>
      <x:c r="K1230" t="n">
        <x:v>39.2</x:v>
      </x:c>
      <x:c r="L1230" t="n">
        <x:v>2</x:v>
      </x:c>
      <x:c r="M1230" t="n">
        <x:v>3</x:v>
      </x:c>
      <x:c r="N1230" t="n">
        <x:v>3</x:v>
      </x:c>
      <x:c r="O1230" t="n">
        <x:v>2</x:v>
      </x:c>
      <x:c r="P1230" t="n">
        <x:v>1</x:v>
      </x:c>
      <x:c r="Q1230" t="n">
        <x:v>2</x:v>
      </x:c>
      <x:c r="R1230" t="n">
        <x:v>1</x:v>
      </x:c>
      <x:c r="S1230" t="n">
        <x:v>1</x:v>
      </x:c>
      <x:c r="T1230" t="n">
        <x:f>D1230</x:f>
        <x:v>15</x:v>
      </x:c>
      <x:c r="U1230" t="n">
        <x:f>Assumptions!$B$16</x:f>
        <x:v>45</x:v>
      </x:c>
      <x:c r="V1230" t="n">
        <x:f>MIN(T1230,U1230)</x:f>
        <x:v>15</x:v>
      </x:c>
      <x:c r="W1230" t="n">
        <x:f>Assumptions!$B$17</x:f>
        <x:v>31.5</x:v>
      </x:c>
      <x:c r="X1230" s="29" t="n">
        <x:f>V1230/W1230*100</x:f>
        <x:v>47.61904761904761</x:v>
      </x:c>
      <x:c r="Y1230" s="29" t="n">
        <x:f>T1230/U1230*100</x:f>
        <x:v>33.33333333333333</x:v>
      </x:c>
      <x:c r="Z1230" t="n">
        <x:f>MAX(U1230-T1230,0)</x:f>
        <x:v>30</x:v>
      </x:c>
      <x:c r="AA1230" t="n">
        <x:f>MAX(T1230-U1230,0)</x:f>
        <x:v>0</x:v>
      </x:c>
      <x:c r="AB1230" t="str">
        <x:f>IF(Y1230&gt;=100,"Capacity Gap",IF(Y1230&gt;=90,"Potential Bottleneck","No Bottleneck"))</x:f>
        <x:v>No Bottleneck</x:v>
      </x:c>
      <x:c r="AC1230" t="str">
        <x:f>IF(Y1230&lt;60,"Low Utilization / Smooth Flow",IF(Y1230&lt;=85,"Moderate Utilization",IF(Y1230&lt;90,"Transition / Capacity Pressure","High Utilization / Queue Risk")))</x:f>
        <x:v>Low Utilization / Smooth Flow</x:v>
      </x:c>
    </x:row>
    <x:row r="1231">
      <x:c r="A1231" t="n">
        <x:v>1230</x:v>
      </x:c>
      <x:c r="B1231" s="16" t="n">
        <x:v>46251.43402777778</x:v>
      </x:c>
      <x:c r="C1231" t="str">
        <x:v>Normal</x:v>
      </x:c>
      <x:c r="D1231" t="n">
        <x:v>13</x:v>
      </x:c>
      <x:c r="E1231" t="n">
        <x:v>4</x:v>
      </x:c>
      <x:c r="F1231" t="n">
        <x:v>3</x:v>
      </x:c>
      <x:c r="G1231" t="n">
        <x:v>6</x:v>
      </x:c>
      <x:c r="H1231" t="n">
        <x:v>21.4</x:v>
      </x:c>
      <x:c r="I1231" t="n">
        <x:v>0</x:v>
      </x:c>
      <x:c r="J1231" t="n">
        <x:v>29</x:v>
      </x:c>
      <x:c r="K1231" t="n">
        <x:v>35.7</x:v>
      </x:c>
      <x:c r="L1231" t="n">
        <x:v>2</x:v>
      </x:c>
      <x:c r="M1231" t="n">
        <x:v>2</x:v>
      </x:c>
      <x:c r="N1231" t="n">
        <x:v>2</x:v>
      </x:c>
      <x:c r="O1231" t="n">
        <x:v>2</x:v>
      </x:c>
      <x:c r="P1231" t="n">
        <x:v>1</x:v>
      </x:c>
      <x:c r="Q1231" t="n">
        <x:v>1</x:v>
      </x:c>
      <x:c r="R1231" t="n">
        <x:v>1</x:v>
      </x:c>
      <x:c r="S1231" t="n">
        <x:v>2</x:v>
      </x:c>
      <x:c r="T1231" t="n">
        <x:f>D1231</x:f>
        <x:v>13</x:v>
      </x:c>
      <x:c r="U1231" t="n">
        <x:f>Assumptions!$B$16</x:f>
        <x:v>45</x:v>
      </x:c>
      <x:c r="V1231" t="n">
        <x:f>MIN(T1231,U1231)</x:f>
        <x:v>13</x:v>
      </x:c>
      <x:c r="W1231" t="n">
        <x:f>Assumptions!$B$17</x:f>
        <x:v>31.5</x:v>
      </x:c>
      <x:c r="X1231" s="29" t="n">
        <x:f>V1231/W1231*100</x:f>
        <x:v>41.269841269841265</x:v>
      </x:c>
      <x:c r="Y1231" s="29" t="n">
        <x:f>T1231/U1231*100</x:f>
        <x:v>28.888888888888886</x:v>
      </x:c>
      <x:c r="Z1231" t="n">
        <x:f>MAX(U1231-T1231,0)</x:f>
        <x:v>32</x:v>
      </x:c>
      <x:c r="AA1231" t="n">
        <x:f>MAX(T1231-U1231,0)</x:f>
        <x:v>0</x:v>
      </x:c>
      <x:c r="AB1231" t="str">
        <x:f>IF(Y1231&gt;=100,"Capacity Gap",IF(Y1231&gt;=90,"Potential Bottleneck","No Bottleneck"))</x:f>
        <x:v>No Bottleneck</x:v>
      </x:c>
      <x:c r="AC1231" t="str">
        <x:f>IF(Y1231&lt;60,"Low Utilization / Smooth Flow",IF(Y1231&lt;=85,"Moderate Utilization",IF(Y1231&lt;90,"Transition / Capacity Pressure","High Utilization / Queue Risk")))</x:f>
        <x:v>Low Utilization / Smooth Flow</x:v>
      </x:c>
    </x:row>
    <x:row r="1232">
      <x:c r="A1232" t="n">
        <x:v>1231</x:v>
      </x:c>
      <x:c r="B1232" s="16" t="n">
        <x:v>46251.4375</x:v>
      </x:c>
      <x:c r="C1232" t="str">
        <x:v>Normal</x:v>
      </x:c>
      <x:c r="D1232" t="n">
        <x:v>12</x:v>
      </x:c>
      <x:c r="E1232" t="n">
        <x:v>4</x:v>
      </x:c>
      <x:c r="F1232" t="n">
        <x:v>3</x:v>
      </x:c>
      <x:c r="G1232" t="n">
        <x:v>5</x:v>
      </x:c>
      <x:c r="H1232" t="n">
        <x:v>23.9</x:v>
      </x:c>
      <x:c r="I1232" t="n">
        <x:v>0</x:v>
      </x:c>
      <x:c r="J1232" t="n">
        <x:v>26.8</x:v>
      </x:c>
      <x:c r="K1232" t="n">
        <x:v>34.7</x:v>
      </x:c>
      <x:c r="L1232" t="n">
        <x:v>2</x:v>
      </x:c>
      <x:c r="M1232" t="n">
        <x:v>3</x:v>
      </x:c>
      <x:c r="N1232" t="n">
        <x:v>2</x:v>
      </x:c>
      <x:c r="O1232" t="n">
        <x:v>2</x:v>
      </x:c>
      <x:c r="P1232" t="n">
        <x:v>2</x:v>
      </x:c>
      <x:c r="Q1232" t="n">
        <x:v>1</x:v>
      </x:c>
      <x:c r="R1232" t="n">
        <x:v>0</x:v>
      </x:c>
      <x:c r="S1232" t="n">
        <x:v>0</x:v>
      </x:c>
      <x:c r="T1232" t="n">
        <x:f>D1232</x:f>
        <x:v>12</x:v>
      </x:c>
      <x:c r="U1232" t="n">
        <x:f>Assumptions!$B$16</x:f>
        <x:v>45</x:v>
      </x:c>
      <x:c r="V1232" t="n">
        <x:f>MIN(T1232,U1232)</x:f>
        <x:v>12</x:v>
      </x:c>
      <x:c r="W1232" t="n">
        <x:f>Assumptions!$B$17</x:f>
        <x:v>31.5</x:v>
      </x:c>
      <x:c r="X1232" s="29" t="n">
        <x:f>V1232/W1232*100</x:f>
        <x:v>38.095238095238095</x:v>
      </x:c>
      <x:c r="Y1232" s="29" t="n">
        <x:f>T1232/U1232*100</x:f>
        <x:v>26.666666666666668</x:v>
      </x:c>
      <x:c r="Z1232" t="n">
        <x:f>MAX(U1232-T1232,0)</x:f>
        <x:v>33</x:v>
      </x:c>
      <x:c r="AA1232" t="n">
        <x:f>MAX(T1232-U1232,0)</x:f>
        <x:v>0</x:v>
      </x:c>
      <x:c r="AB1232" t="str">
        <x:f>IF(Y1232&gt;=100,"Capacity Gap",IF(Y1232&gt;=90,"Potential Bottleneck","No Bottleneck"))</x:f>
        <x:v>No Bottleneck</x:v>
      </x:c>
      <x:c r="AC1232" t="str">
        <x:f>IF(Y1232&lt;60,"Low Utilization / Smooth Flow",IF(Y1232&lt;=85,"Moderate Utilization",IF(Y1232&lt;90,"Transition / Capacity Pressure","High Utilization / Queue Risk")))</x:f>
        <x:v>Low Utilization / Smooth Flow</x:v>
      </x:c>
    </x:row>
    <x:row r="1233">
      <x:c r="A1233" t="n">
        <x:v>1232</x:v>
      </x:c>
      <x:c r="B1233" s="16" t="n">
        <x:v>46251.44097222222</x:v>
      </x:c>
      <x:c r="C1233" t="str">
        <x:v>Normal</x:v>
      </x:c>
      <x:c r="D1233" t="n">
        <x:v>13</x:v>
      </x:c>
      <x:c r="E1233" t="n">
        <x:v>4</x:v>
      </x:c>
      <x:c r="F1233" t="n">
        <x:v>3</x:v>
      </x:c>
      <x:c r="G1233" t="n">
        <x:v>6</x:v>
      </x:c>
      <x:c r="H1233" t="n">
        <x:v>20.9</x:v>
      </x:c>
      <x:c r="I1233" t="n">
        <x:v>0</x:v>
      </x:c>
      <x:c r="J1233" t="n">
        <x:v>29</x:v>
      </x:c>
      <x:c r="K1233" t="n">
        <x:v>33.9</x:v>
      </x:c>
      <x:c r="L1233" t="n">
        <x:v>3</x:v>
      </x:c>
      <x:c r="M1233" t="n">
        <x:v>2</x:v>
      </x:c>
      <x:c r="N1233" t="n">
        <x:v>2</x:v>
      </x:c>
      <x:c r="O1233" t="n">
        <x:v>1</x:v>
      </x:c>
      <x:c r="P1233" t="n">
        <x:v>1</x:v>
      </x:c>
      <x:c r="Q1233" t="n">
        <x:v>1</x:v>
      </x:c>
      <x:c r="R1233" t="n">
        <x:v>1</x:v>
      </x:c>
      <x:c r="S1233" t="n">
        <x:v>2</x:v>
      </x:c>
      <x:c r="T1233" t="n">
        <x:f>D1233</x:f>
        <x:v>13</x:v>
      </x:c>
      <x:c r="U1233" t="n">
        <x:f>Assumptions!$B$16</x:f>
        <x:v>45</x:v>
      </x:c>
      <x:c r="V1233" t="n">
        <x:f>MIN(T1233,U1233)</x:f>
        <x:v>13</x:v>
      </x:c>
      <x:c r="W1233" t="n">
        <x:f>Assumptions!$B$17</x:f>
        <x:v>31.5</x:v>
      </x:c>
      <x:c r="X1233" s="29" t="n">
        <x:f>V1233/W1233*100</x:f>
        <x:v>41.269841269841265</x:v>
      </x:c>
      <x:c r="Y1233" s="29" t="n">
        <x:f>T1233/U1233*100</x:f>
        <x:v>28.888888888888886</x:v>
      </x:c>
      <x:c r="Z1233" t="n">
        <x:f>MAX(U1233-T1233,0)</x:f>
        <x:v>32</x:v>
      </x:c>
      <x:c r="AA1233" t="n">
        <x:f>MAX(T1233-U1233,0)</x:f>
        <x:v>0</x:v>
      </x:c>
      <x:c r="AB1233" t="str">
        <x:f>IF(Y1233&gt;=100,"Capacity Gap",IF(Y1233&gt;=90,"Potential Bottleneck","No Bottleneck"))</x:f>
        <x:v>No Bottleneck</x:v>
      </x:c>
      <x:c r="AC1233" t="str">
        <x:f>IF(Y1233&lt;60,"Low Utilization / Smooth Flow",IF(Y1233&lt;=85,"Moderate Utilization",IF(Y1233&lt;90,"Transition / Capacity Pressure","High Utilization / Queue Risk")))</x:f>
        <x:v>Low Utilization / Smooth Flow</x:v>
      </x:c>
    </x:row>
    <x:row r="1234">
      <x:c r="A1234" t="n">
        <x:v>1233</x:v>
      </x:c>
      <x:c r="B1234" s="16" t="n">
        <x:v>46251.444444444445</x:v>
      </x:c>
      <x:c r="C1234" t="str">
        <x:v>Normal</x:v>
      </x:c>
      <x:c r="D1234" t="n">
        <x:v>11</x:v>
      </x:c>
      <x:c r="E1234" t="n">
        <x:v>3</x:v>
      </x:c>
      <x:c r="F1234" t="n">
        <x:v>3</x:v>
      </x:c>
      <x:c r="G1234" t="n">
        <x:v>5</x:v>
      </x:c>
      <x:c r="H1234" t="n">
        <x:v>23</x:v>
      </x:c>
      <x:c r="I1234" t="n">
        <x:v>0</x:v>
      </x:c>
      <x:c r="J1234" t="n">
        <x:v>24.5</x:v>
      </x:c>
      <x:c r="K1234" t="n">
        <x:v>38.2</x:v>
      </x:c>
      <x:c r="L1234" t="n">
        <x:v>2</x:v>
      </x:c>
      <x:c r="M1234" t="n">
        <x:v>2</x:v>
      </x:c>
      <x:c r="N1234" t="n">
        <x:v>1</x:v>
      </x:c>
      <x:c r="O1234" t="n">
        <x:v>1</x:v>
      </x:c>
      <x:c r="P1234" t="n">
        <x:v>1</x:v>
      </x:c>
      <x:c r="Q1234" t="n">
        <x:v>1</x:v>
      </x:c>
      <x:c r="R1234" t="n">
        <x:v>1</x:v>
      </x:c>
      <x:c r="S1234" t="n">
        <x:v>2</x:v>
      </x:c>
      <x:c r="T1234" t="n">
        <x:f>D1234</x:f>
        <x:v>11</x:v>
      </x:c>
      <x:c r="U1234" t="n">
        <x:f>Assumptions!$B$16</x:f>
        <x:v>45</x:v>
      </x:c>
      <x:c r="V1234" t="n">
        <x:f>MIN(T1234,U1234)</x:f>
        <x:v>11</x:v>
      </x:c>
      <x:c r="W1234" t="n">
        <x:f>Assumptions!$B$17</x:f>
        <x:v>31.5</x:v>
      </x:c>
      <x:c r="X1234" s="29" t="n">
        <x:f>V1234/W1234*100</x:f>
        <x:v>34.92063492063492</x:v>
      </x:c>
      <x:c r="Y1234" s="29" t="n">
        <x:f>T1234/U1234*100</x:f>
        <x:v>24.444444444444443</x:v>
      </x:c>
      <x:c r="Z1234" t="n">
        <x:f>MAX(U1234-T1234,0)</x:f>
        <x:v>34</x:v>
      </x:c>
      <x:c r="AA1234" t="n">
        <x:f>MAX(T1234-U1234,0)</x:f>
        <x:v>0</x:v>
      </x:c>
      <x:c r="AB1234" t="str">
        <x:f>IF(Y1234&gt;=100,"Capacity Gap",IF(Y1234&gt;=90,"Potential Bottleneck","No Bottleneck"))</x:f>
        <x:v>No Bottleneck</x:v>
      </x:c>
      <x:c r="AC1234" t="str">
        <x:f>IF(Y1234&lt;60,"Low Utilization / Smooth Flow",IF(Y1234&lt;=85,"Moderate Utilization",IF(Y1234&lt;90,"Transition / Capacity Pressure","High Utilization / Queue Risk")))</x:f>
        <x:v>Low Utilization / Smooth Flow</x:v>
      </x:c>
    </x:row>
    <x:row r="1235">
      <x:c r="A1235" t="n">
        <x:v>1234</x:v>
      </x:c>
      <x:c r="B1235" s="16" t="n">
        <x:v>46251.447916666664</x:v>
      </x:c>
      <x:c r="C1235" t="str">
        <x:v>Normal</x:v>
      </x:c>
      <x:c r="D1235" t="n">
        <x:v>9</x:v>
      </x:c>
      <x:c r="E1235" t="n">
        <x:v>3</x:v>
      </x:c>
      <x:c r="F1235" t="n">
        <x:v>2</x:v>
      </x:c>
      <x:c r="G1235" t="n">
        <x:v>4</x:v>
      </x:c>
      <x:c r="H1235" t="n">
        <x:v>22.4</x:v>
      </x:c>
      <x:c r="I1235" t="n">
        <x:v>0</x:v>
      </x:c>
      <x:c r="J1235" t="n">
        <x:v>20.1</x:v>
      </x:c>
      <x:c r="K1235" t="n">
        <x:v>36.8</x:v>
      </x:c>
      <x:c r="L1235" t="n">
        <x:v>1</x:v>
      </x:c>
      <x:c r="M1235" t="n">
        <x:v>2</x:v>
      </x:c>
      <x:c r="N1235" t="n">
        <x:v>1</x:v>
      </x:c>
      <x:c r="O1235" t="n">
        <x:v>1</x:v>
      </x:c>
      <x:c r="P1235" t="n">
        <x:v>1</x:v>
      </x:c>
      <x:c r="Q1235" t="n">
        <x:v>1</x:v>
      </x:c>
      <x:c r="R1235" t="n">
        <x:v>1</x:v>
      </x:c>
      <x:c r="S1235" t="n">
        <x:v>1</x:v>
      </x:c>
      <x:c r="T1235" t="n">
        <x:f>D1235</x:f>
        <x:v>9</x:v>
      </x:c>
      <x:c r="U1235" t="n">
        <x:f>Assumptions!$B$16</x:f>
        <x:v>45</x:v>
      </x:c>
      <x:c r="V1235" t="n">
        <x:f>MIN(T1235,U1235)</x:f>
        <x:v>9</x:v>
      </x:c>
      <x:c r="W1235" t="n">
        <x:f>Assumptions!$B$17</x:f>
        <x:v>31.5</x:v>
      </x:c>
      <x:c r="X1235" s="29" t="n">
        <x:f>V1235/W1235*100</x:f>
        <x:v>28.57142857142857</x:v>
      </x:c>
      <x:c r="Y1235" s="29" t="n">
        <x:f>T1235/U1235*100</x:f>
        <x:v>20</x:v>
      </x:c>
      <x:c r="Z1235" t="n">
        <x:f>MAX(U1235-T1235,0)</x:f>
        <x:v>36</x:v>
      </x:c>
      <x:c r="AA1235" t="n">
        <x:f>MAX(T1235-U1235,0)</x:f>
        <x:v>0</x:v>
      </x:c>
      <x:c r="AB1235" t="str">
        <x:f>IF(Y1235&gt;=100,"Capacity Gap",IF(Y1235&gt;=90,"Potential Bottleneck","No Bottleneck"))</x:f>
        <x:v>No Bottleneck</x:v>
      </x:c>
      <x:c r="AC1235" t="str">
        <x:f>IF(Y1235&lt;60,"Low Utilization / Smooth Flow",IF(Y1235&lt;=85,"Moderate Utilization",IF(Y1235&lt;90,"Transition / Capacity Pressure","High Utilization / Queue Risk")))</x:f>
        <x:v>Low Utilization / Smooth Flow</x:v>
      </x:c>
    </x:row>
    <x:row r="1236">
      <x:c r="A1236" t="n">
        <x:v>1235</x:v>
      </x:c>
      <x:c r="B1236" s="16" t="n">
        <x:v>46251.45138888889</x:v>
      </x:c>
      <x:c r="C1236" t="str">
        <x:v>Normal</x:v>
      </x:c>
      <x:c r="D1236" t="n">
        <x:v>8</x:v>
      </x:c>
      <x:c r="E1236" t="n">
        <x:v>2</x:v>
      </x:c>
      <x:c r="F1236" t="n">
        <x:v>2</x:v>
      </x:c>
      <x:c r="G1236" t="n">
        <x:v>4</x:v>
      </x:c>
      <x:c r="H1236" t="n">
        <x:v>15.4</x:v>
      </x:c>
      <x:c r="I1236" t="n">
        <x:v>0</x:v>
      </x:c>
      <x:c r="J1236" t="n">
        <x:v>17.8</x:v>
      </x:c>
      <x:c r="K1236" t="n">
        <x:v>34.8</x:v>
      </x:c>
      <x:c r="L1236" t="n">
        <x:v>1</x:v>
      </x:c>
      <x:c r="M1236" t="n">
        <x:v>2</x:v>
      </x:c>
      <x:c r="N1236" t="n">
        <x:v>1</x:v>
      </x:c>
      <x:c r="O1236" t="n">
        <x:v>1</x:v>
      </x:c>
      <x:c r="P1236" t="n">
        <x:v>1</x:v>
      </x:c>
      <x:c r="Q1236" t="n">
        <x:v>1</x:v>
      </x:c>
      <x:c r="R1236" t="n">
        <x:v>1</x:v>
      </x:c>
      <x:c r="S1236" t="n">
        <x:v>0</x:v>
      </x:c>
      <x:c r="T1236" t="n">
        <x:f>D1236</x:f>
        <x:v>8</x:v>
      </x:c>
      <x:c r="U1236" t="n">
        <x:f>Assumptions!$B$16</x:f>
        <x:v>45</x:v>
      </x:c>
      <x:c r="V1236" t="n">
        <x:f>MIN(T1236,U1236)</x:f>
        <x:v>8</x:v>
      </x:c>
      <x:c r="W1236" t="n">
        <x:f>Assumptions!$B$17</x:f>
        <x:v>31.5</x:v>
      </x:c>
      <x:c r="X1236" s="29" t="n">
        <x:f>V1236/W1236*100</x:f>
        <x:v>25.396825396825395</x:v>
      </x:c>
      <x:c r="Y1236" s="29" t="n">
        <x:f>T1236/U1236*100</x:f>
        <x:v>17.77777777777778</x:v>
      </x:c>
      <x:c r="Z1236" t="n">
        <x:f>MAX(U1236-T1236,0)</x:f>
        <x:v>37</x:v>
      </x:c>
      <x:c r="AA1236" t="n">
        <x:f>MAX(T1236-U1236,0)</x:f>
        <x:v>0</x:v>
      </x:c>
      <x:c r="AB1236" t="str">
        <x:f>IF(Y1236&gt;=100,"Capacity Gap",IF(Y1236&gt;=90,"Potential Bottleneck","No Bottleneck"))</x:f>
        <x:v>No Bottleneck</x:v>
      </x:c>
      <x:c r="AC1236" t="str">
        <x:f>IF(Y1236&lt;60,"Low Utilization / Smooth Flow",IF(Y1236&lt;=85,"Moderate Utilization",IF(Y1236&lt;90,"Transition / Capacity Pressure","High Utilization / Queue Risk")))</x:f>
        <x:v>Low Utilization / Smooth Flow</x:v>
      </x:c>
    </x:row>
    <x:row r="1237">
      <x:c r="A1237" t="n">
        <x:v>1236</x:v>
      </x:c>
      <x:c r="B1237" s="16" t="n">
        <x:v>46251.45486111111</x:v>
      </x:c>
      <x:c r="C1237" t="str">
        <x:v>Normal</x:v>
      </x:c>
      <x:c r="D1237" t="n">
        <x:v>10</x:v>
      </x:c>
      <x:c r="E1237" t="n">
        <x:v>3</x:v>
      </x:c>
      <x:c r="F1237" t="n">
        <x:v>2</x:v>
      </x:c>
      <x:c r="G1237" t="n">
        <x:v>5</x:v>
      </x:c>
      <x:c r="H1237" t="n">
        <x:v>21.3</x:v>
      </x:c>
      <x:c r="I1237" t="n">
        <x:v>0</x:v>
      </x:c>
      <x:c r="J1237" t="n">
        <x:v>22.3</x:v>
      </x:c>
      <x:c r="K1237" t="n">
        <x:v>34.1</x:v>
      </x:c>
      <x:c r="L1237" t="n">
        <x:v>2</x:v>
      </x:c>
      <x:c r="M1237" t="n">
        <x:v>2</x:v>
      </x:c>
      <x:c r="N1237" t="n">
        <x:v>1</x:v>
      </x:c>
      <x:c r="O1237" t="n">
        <x:v>2</x:v>
      </x:c>
      <x:c r="P1237" t="n">
        <x:v>1</x:v>
      </x:c>
      <x:c r="Q1237" t="n">
        <x:v>1</x:v>
      </x:c>
      <x:c r="R1237" t="n">
        <x:v>1</x:v>
      </x:c>
      <x:c r="S1237" t="n">
        <x:v>0</x:v>
      </x:c>
      <x:c r="T1237" t="n">
        <x:f>D1237</x:f>
        <x:v>10</x:v>
      </x:c>
      <x:c r="U1237" t="n">
        <x:f>Assumptions!$B$16</x:f>
        <x:v>45</x:v>
      </x:c>
      <x:c r="V1237" t="n">
        <x:f>MIN(T1237,U1237)</x:f>
        <x:v>10</x:v>
      </x:c>
      <x:c r="W1237" t="n">
        <x:f>Assumptions!$B$17</x:f>
        <x:v>31.5</x:v>
      </x:c>
      <x:c r="X1237" s="29" t="n">
        <x:f>V1237/W1237*100</x:f>
        <x:v>31.746031746031743</x:v>
      </x:c>
      <x:c r="Y1237" s="29" t="n">
        <x:f>T1237/U1237*100</x:f>
        <x:v>22.22222222222222</x:v>
      </x:c>
      <x:c r="Z1237" t="n">
        <x:f>MAX(U1237-T1237,0)</x:f>
        <x:v>35</x:v>
      </x:c>
      <x:c r="AA1237" t="n">
        <x:f>MAX(T1237-U1237,0)</x:f>
        <x:v>0</x:v>
      </x:c>
      <x:c r="AB1237" t="str">
        <x:f>IF(Y1237&gt;=100,"Capacity Gap",IF(Y1237&gt;=90,"Potential Bottleneck","No Bottleneck"))</x:f>
        <x:v>No Bottleneck</x:v>
      </x:c>
      <x:c r="AC1237" t="str">
        <x:f>IF(Y1237&lt;60,"Low Utilization / Smooth Flow",IF(Y1237&lt;=85,"Moderate Utilization",IF(Y1237&lt;90,"Transition / Capacity Pressure","High Utilization / Queue Risk")))</x:f>
        <x:v>Low Utilization / Smooth Flow</x:v>
      </x:c>
    </x:row>
    <x:row r="1238">
      <x:c r="A1238" t="n">
        <x:v>1237</x:v>
      </x:c>
      <x:c r="B1238" s="16" t="n">
        <x:v>46251.458333333336</x:v>
      </x:c>
      <x:c r="C1238" t="str">
        <x:v>Normal</x:v>
      </x:c>
      <x:c r="D1238" t="n">
        <x:v>12</x:v>
      </x:c>
      <x:c r="E1238" t="n">
        <x:v>4</x:v>
      </x:c>
      <x:c r="F1238" t="n">
        <x:v>3</x:v>
      </x:c>
      <x:c r="G1238" t="n">
        <x:v>5</x:v>
      </x:c>
      <x:c r="H1238" t="n">
        <x:v>18</x:v>
      </x:c>
      <x:c r="I1238" t="n">
        <x:v>0</x:v>
      </x:c>
      <x:c r="J1238" t="n">
        <x:v>26.8</x:v>
      </x:c>
      <x:c r="K1238" t="n">
        <x:v>36.4</x:v>
      </x:c>
      <x:c r="L1238" t="n">
        <x:v>2</x:v>
      </x:c>
      <x:c r="M1238" t="n">
        <x:v>2</x:v>
      </x:c>
      <x:c r="N1238" t="n">
        <x:v>2</x:v>
      </x:c>
      <x:c r="O1238" t="n">
        <x:v>1</x:v>
      </x:c>
      <x:c r="P1238" t="n">
        <x:v>1</x:v>
      </x:c>
      <x:c r="Q1238" t="n">
        <x:v>1</x:v>
      </x:c>
      <x:c r="R1238" t="n">
        <x:v>1</x:v>
      </x:c>
      <x:c r="S1238" t="n">
        <x:v>2</x:v>
      </x:c>
      <x:c r="T1238" t="n">
        <x:f>D1238</x:f>
        <x:v>12</x:v>
      </x:c>
      <x:c r="U1238" t="n">
        <x:f>Assumptions!$B$16</x:f>
        <x:v>45</x:v>
      </x:c>
      <x:c r="V1238" t="n">
        <x:f>MIN(T1238,U1238)</x:f>
        <x:v>12</x:v>
      </x:c>
      <x:c r="W1238" t="n">
        <x:f>Assumptions!$B$17</x:f>
        <x:v>31.5</x:v>
      </x:c>
      <x:c r="X1238" s="29" t="n">
        <x:f>V1238/W1238*100</x:f>
        <x:v>38.095238095238095</x:v>
      </x:c>
      <x:c r="Y1238" s="29" t="n">
        <x:f>T1238/U1238*100</x:f>
        <x:v>26.666666666666668</x:v>
      </x:c>
      <x:c r="Z1238" t="n">
        <x:f>MAX(U1238-T1238,0)</x:f>
        <x:v>33</x:v>
      </x:c>
      <x:c r="AA1238" t="n">
        <x:f>MAX(T1238-U1238,0)</x:f>
        <x:v>0</x:v>
      </x:c>
      <x:c r="AB1238" t="str">
        <x:f>IF(Y1238&gt;=100,"Capacity Gap",IF(Y1238&gt;=90,"Potential Bottleneck","No Bottleneck"))</x:f>
        <x:v>No Bottleneck</x:v>
      </x:c>
      <x:c r="AC1238" t="str">
        <x:f>IF(Y1238&lt;60,"Low Utilization / Smooth Flow",IF(Y1238&lt;=85,"Moderate Utilization",IF(Y1238&lt;90,"Transition / Capacity Pressure","High Utilization / Queue Risk")))</x:f>
        <x:v>Low Utilization / Smooth Flow</x:v>
      </x:c>
    </x:row>
    <x:row r="1239">
      <x:c r="A1239" t="n">
        <x:v>1238</x:v>
      </x:c>
      <x:c r="B1239" s="16" t="n">
        <x:v>46251.461805555555</x:v>
      </x:c>
      <x:c r="C1239" t="str">
        <x:v>Normal</x:v>
      </x:c>
      <x:c r="D1239" t="n">
        <x:v>13</x:v>
      </x:c>
      <x:c r="E1239" t="n">
        <x:v>4</x:v>
      </x:c>
      <x:c r="F1239" t="n">
        <x:v>3</x:v>
      </x:c>
      <x:c r="G1239" t="n">
        <x:v>6</x:v>
      </x:c>
      <x:c r="H1239" t="n">
        <x:v>21.2</x:v>
      </x:c>
      <x:c r="I1239" t="n">
        <x:v>0</x:v>
      </x:c>
      <x:c r="J1239" t="n">
        <x:v>29</x:v>
      </x:c>
      <x:c r="K1239" t="n">
        <x:v>41.5</x:v>
      </x:c>
      <x:c r="L1239" t="n">
        <x:v>2</x:v>
      </x:c>
      <x:c r="M1239" t="n">
        <x:v>2</x:v>
      </x:c>
      <x:c r="N1239" t="n">
        <x:v>2</x:v>
      </x:c>
      <x:c r="O1239" t="n">
        <x:v>2</x:v>
      </x:c>
      <x:c r="P1239" t="n">
        <x:v>2</x:v>
      </x:c>
      <x:c r="Q1239" t="n">
        <x:v>1</x:v>
      </x:c>
      <x:c r="R1239" t="n">
        <x:v>1</x:v>
      </x:c>
      <x:c r="S1239" t="n">
        <x:v>1</x:v>
      </x:c>
      <x:c r="T1239" t="n">
        <x:f>D1239</x:f>
        <x:v>13</x:v>
      </x:c>
      <x:c r="U1239" t="n">
        <x:f>Assumptions!$B$16</x:f>
        <x:v>45</x:v>
      </x:c>
      <x:c r="V1239" t="n">
        <x:f>MIN(T1239,U1239)</x:f>
        <x:v>13</x:v>
      </x:c>
      <x:c r="W1239" t="n">
        <x:f>Assumptions!$B$17</x:f>
        <x:v>31.5</x:v>
      </x:c>
      <x:c r="X1239" s="29" t="n">
        <x:f>V1239/W1239*100</x:f>
        <x:v>41.269841269841265</x:v>
      </x:c>
      <x:c r="Y1239" s="29" t="n">
        <x:f>T1239/U1239*100</x:f>
        <x:v>28.888888888888886</x:v>
      </x:c>
      <x:c r="Z1239" t="n">
        <x:f>MAX(U1239-T1239,0)</x:f>
        <x:v>32</x:v>
      </x:c>
      <x:c r="AA1239" t="n">
        <x:f>MAX(T1239-U1239,0)</x:f>
        <x:v>0</x:v>
      </x:c>
      <x:c r="AB1239" t="str">
        <x:f>IF(Y1239&gt;=100,"Capacity Gap",IF(Y1239&gt;=90,"Potential Bottleneck","No Bottleneck"))</x:f>
        <x:v>No Bottleneck</x:v>
      </x:c>
      <x:c r="AC1239" t="str">
        <x:f>IF(Y1239&lt;60,"Low Utilization / Smooth Flow",IF(Y1239&lt;=85,"Moderate Utilization",IF(Y1239&lt;90,"Transition / Capacity Pressure","High Utilization / Queue Risk")))</x:f>
        <x:v>Low Utilization / Smooth Flow</x:v>
      </x:c>
    </x:row>
    <x:row r="1240">
      <x:c r="A1240" t="n">
        <x:v>1239</x:v>
      </x:c>
      <x:c r="B1240" s="16" t="n">
        <x:v>46251.46527777778</x:v>
      </x:c>
      <x:c r="C1240" t="str">
        <x:v>Normal</x:v>
      </x:c>
      <x:c r="D1240" t="n">
        <x:v>15</x:v>
      </x:c>
      <x:c r="E1240" t="n">
        <x:v>4</x:v>
      </x:c>
      <x:c r="F1240" t="n">
        <x:v>4</x:v>
      </x:c>
      <x:c r="G1240" t="n">
        <x:v>7</x:v>
      </x:c>
      <x:c r="H1240" t="n">
        <x:v>25.6</x:v>
      </x:c>
      <x:c r="I1240" t="n">
        <x:v>0</x:v>
      </x:c>
      <x:c r="J1240" t="n">
        <x:v>33.4</x:v>
      </x:c>
      <x:c r="K1240" t="n">
        <x:v>40.6</x:v>
      </x:c>
      <x:c r="L1240" t="n">
        <x:v>2</x:v>
      </x:c>
      <x:c r="M1240" t="n">
        <x:v>2</x:v>
      </x:c>
      <x:c r="N1240" t="n">
        <x:v>3</x:v>
      </x:c>
      <x:c r="O1240" t="n">
        <x:v>2</x:v>
      </x:c>
      <x:c r="P1240" t="n">
        <x:v>1</x:v>
      </x:c>
      <x:c r="Q1240" t="n">
        <x:v>2</x:v>
      </x:c>
      <x:c r="R1240" t="n">
        <x:v>1</x:v>
      </x:c>
      <x:c r="S1240" t="n">
        <x:v>2</x:v>
      </x:c>
      <x:c r="T1240" t="n">
        <x:f>D1240</x:f>
        <x:v>15</x:v>
      </x:c>
      <x:c r="U1240" t="n">
        <x:f>Assumptions!$B$16</x:f>
        <x:v>45</x:v>
      </x:c>
      <x:c r="V1240" t="n">
        <x:f>MIN(T1240,U1240)</x:f>
        <x:v>15</x:v>
      </x:c>
      <x:c r="W1240" t="n">
        <x:f>Assumptions!$B$17</x:f>
        <x:v>31.5</x:v>
      </x:c>
      <x:c r="X1240" s="29" t="n">
        <x:f>V1240/W1240*100</x:f>
        <x:v>47.61904761904761</x:v>
      </x:c>
      <x:c r="Y1240" s="29" t="n">
        <x:f>T1240/U1240*100</x:f>
        <x:v>33.33333333333333</x:v>
      </x:c>
      <x:c r="Z1240" t="n">
        <x:f>MAX(U1240-T1240,0)</x:f>
        <x:v>30</x:v>
      </x:c>
      <x:c r="AA1240" t="n">
        <x:f>MAX(T1240-U1240,0)</x:f>
        <x:v>0</x:v>
      </x:c>
      <x:c r="AB1240" t="str">
        <x:f>IF(Y1240&gt;=100,"Capacity Gap",IF(Y1240&gt;=90,"Potential Bottleneck","No Bottleneck"))</x:f>
        <x:v>No Bottleneck</x:v>
      </x:c>
      <x:c r="AC1240" t="str">
        <x:f>IF(Y1240&lt;60,"Low Utilization / Smooth Flow",IF(Y1240&lt;=85,"Moderate Utilization",IF(Y1240&lt;90,"Transition / Capacity Pressure","High Utilization / Queue Risk")))</x:f>
        <x:v>Low Utilization / Smooth Flow</x:v>
      </x:c>
    </x:row>
    <x:row r="1241">
      <x:c r="A1241" t="n">
        <x:v>1240</x:v>
      </x:c>
      <x:c r="B1241" s="16" t="n">
        <x:v>46251.46875</x:v>
      </x:c>
      <x:c r="C1241" t="str">
        <x:v>Normal</x:v>
      </x:c>
      <x:c r="D1241" t="n">
        <x:v>12</x:v>
      </x:c>
      <x:c r="E1241" t="n">
        <x:v>4</x:v>
      </x:c>
      <x:c r="F1241" t="n">
        <x:v>3</x:v>
      </x:c>
      <x:c r="G1241" t="n">
        <x:v>5</x:v>
      </x:c>
      <x:c r="H1241" t="n">
        <x:v>19.7</x:v>
      </x:c>
      <x:c r="I1241" t="n">
        <x:v>0</x:v>
      </x:c>
      <x:c r="J1241" t="n">
        <x:v>26.8</x:v>
      </x:c>
      <x:c r="K1241" t="n">
        <x:v>37.8</x:v>
      </x:c>
      <x:c r="L1241" t="n">
        <x:v>2</x:v>
      </x:c>
      <x:c r="M1241" t="n">
        <x:v>2</x:v>
      </x:c>
      <x:c r="N1241" t="n">
        <x:v>2</x:v>
      </x:c>
      <x:c r="O1241" t="n">
        <x:v>2</x:v>
      </x:c>
      <x:c r="P1241" t="n">
        <x:v>2</x:v>
      </x:c>
      <x:c r="Q1241" t="n">
        <x:v>2</x:v>
      </x:c>
      <x:c r="R1241" t="n">
        <x:v>0</x:v>
      </x:c>
      <x:c r="S1241" t="n">
        <x:v>0</x:v>
      </x:c>
      <x:c r="T1241" t="n">
        <x:f>D1241</x:f>
        <x:v>12</x:v>
      </x:c>
      <x:c r="U1241" t="n">
        <x:f>Assumptions!$B$16</x:f>
        <x:v>45</x:v>
      </x:c>
      <x:c r="V1241" t="n">
        <x:f>MIN(T1241,U1241)</x:f>
        <x:v>12</x:v>
      </x:c>
      <x:c r="W1241" t="n">
        <x:f>Assumptions!$B$17</x:f>
        <x:v>31.5</x:v>
      </x:c>
      <x:c r="X1241" s="29" t="n">
        <x:f>V1241/W1241*100</x:f>
        <x:v>38.095238095238095</x:v>
      </x:c>
      <x:c r="Y1241" s="29" t="n">
        <x:f>T1241/U1241*100</x:f>
        <x:v>26.666666666666668</x:v>
      </x:c>
      <x:c r="Z1241" t="n">
        <x:f>MAX(U1241-T1241,0)</x:f>
        <x:v>33</x:v>
      </x:c>
      <x:c r="AA1241" t="n">
        <x:f>MAX(T1241-U1241,0)</x:f>
        <x:v>0</x:v>
      </x:c>
      <x:c r="AB1241" t="str">
        <x:f>IF(Y1241&gt;=100,"Capacity Gap",IF(Y1241&gt;=90,"Potential Bottleneck","No Bottleneck"))</x:f>
        <x:v>No Bottleneck</x:v>
      </x:c>
      <x:c r="AC1241" t="str">
        <x:f>IF(Y1241&lt;60,"Low Utilization / Smooth Flow",IF(Y1241&lt;=85,"Moderate Utilization",IF(Y1241&lt;90,"Transition / Capacity Pressure","High Utilization / Queue Risk")))</x:f>
        <x:v>Low Utilization / Smooth Flow</x:v>
      </x:c>
    </x:row>
    <x:row r="1242">
      <x:c r="A1242" t="n">
        <x:v>1241</x:v>
      </x:c>
      <x:c r="B1242" s="16" t="n">
        <x:v>46251.47222222222</x:v>
      </x:c>
      <x:c r="C1242" t="str">
        <x:v>Normal</x:v>
      </x:c>
      <x:c r="D1242" t="n">
        <x:v>12</x:v>
      </x:c>
      <x:c r="E1242" t="n">
        <x:v>4</x:v>
      </x:c>
      <x:c r="F1242" t="n">
        <x:v>3</x:v>
      </x:c>
      <x:c r="G1242" t="n">
        <x:v>5</x:v>
      </x:c>
      <x:c r="H1242" t="n">
        <x:v>24.2</x:v>
      </x:c>
      <x:c r="I1242" t="n">
        <x:v>0</x:v>
      </x:c>
      <x:c r="J1242" t="n">
        <x:v>26.8</x:v>
      </x:c>
      <x:c r="K1242" t="n">
        <x:v>41.5</x:v>
      </x:c>
      <x:c r="L1242" t="n">
        <x:v>2</x:v>
      </x:c>
      <x:c r="M1242" t="n">
        <x:v>2</x:v>
      </x:c>
      <x:c r="N1242" t="n">
        <x:v>2</x:v>
      </x:c>
      <x:c r="O1242" t="n">
        <x:v>2</x:v>
      </x:c>
      <x:c r="P1242" t="n">
        <x:v>1</x:v>
      </x:c>
      <x:c r="Q1242" t="n">
        <x:v>1</x:v>
      </x:c>
      <x:c r="R1242" t="n">
        <x:v>1</x:v>
      </x:c>
      <x:c r="S1242" t="n">
        <x:v>1</x:v>
      </x:c>
      <x:c r="T1242" t="n">
        <x:f>D1242</x:f>
        <x:v>12</x:v>
      </x:c>
      <x:c r="U1242" t="n">
        <x:f>Assumptions!$B$16</x:f>
        <x:v>45</x:v>
      </x:c>
      <x:c r="V1242" t="n">
        <x:f>MIN(T1242,U1242)</x:f>
        <x:v>12</x:v>
      </x:c>
      <x:c r="W1242" t="n">
        <x:f>Assumptions!$B$17</x:f>
        <x:v>31.5</x:v>
      </x:c>
      <x:c r="X1242" s="29" t="n">
        <x:f>V1242/W1242*100</x:f>
        <x:v>38.095238095238095</x:v>
      </x:c>
      <x:c r="Y1242" s="29" t="n">
        <x:f>T1242/U1242*100</x:f>
        <x:v>26.666666666666668</x:v>
      </x:c>
      <x:c r="Z1242" t="n">
        <x:f>MAX(U1242-T1242,0)</x:f>
        <x:v>33</x:v>
      </x:c>
      <x:c r="AA1242" t="n">
        <x:f>MAX(T1242-U1242,0)</x:f>
        <x:v>0</x:v>
      </x:c>
      <x:c r="AB1242" t="str">
        <x:f>IF(Y1242&gt;=100,"Capacity Gap",IF(Y1242&gt;=90,"Potential Bottleneck","No Bottleneck"))</x:f>
        <x:v>No Bottleneck</x:v>
      </x:c>
      <x:c r="AC1242" t="str">
        <x:f>IF(Y1242&lt;60,"Low Utilization / Smooth Flow",IF(Y1242&lt;=85,"Moderate Utilization",IF(Y1242&lt;90,"Transition / Capacity Pressure","High Utilization / Queue Risk")))</x:f>
        <x:v>Low Utilization / Smooth Flow</x:v>
      </x:c>
    </x:row>
    <x:row r="1243">
      <x:c r="A1243" t="n">
        <x:v>1242</x:v>
      </x:c>
      <x:c r="B1243" s="16" t="n">
        <x:v>46251.475694444445</x:v>
      </x:c>
      <x:c r="C1243" t="str">
        <x:v>Normal</x:v>
      </x:c>
      <x:c r="D1243" t="n">
        <x:v>11</x:v>
      </x:c>
      <x:c r="E1243" t="n">
        <x:v>3</x:v>
      </x:c>
      <x:c r="F1243" t="n">
        <x:v>3</x:v>
      </x:c>
      <x:c r="G1243" t="n">
        <x:v>5</x:v>
      </x:c>
      <x:c r="H1243" t="n">
        <x:v>21.8</x:v>
      </x:c>
      <x:c r="I1243" t="n">
        <x:v>0</x:v>
      </x:c>
      <x:c r="J1243" t="n">
        <x:v>24.5</x:v>
      </x:c>
      <x:c r="K1243" t="n">
        <x:v>39.8</x:v>
      </x:c>
      <x:c r="L1243" t="n">
        <x:v>2</x:v>
      </x:c>
      <x:c r="M1243" t="n">
        <x:v>2</x:v>
      </x:c>
      <x:c r="N1243" t="n">
        <x:v>2</x:v>
      </x:c>
      <x:c r="O1243" t="n">
        <x:v>1</x:v>
      </x:c>
      <x:c r="P1243" t="n">
        <x:v>1</x:v>
      </x:c>
      <x:c r="Q1243" t="n">
        <x:v>1</x:v>
      </x:c>
      <x:c r="R1243" t="n">
        <x:v>1</x:v>
      </x:c>
      <x:c r="S1243" t="n">
        <x:v>1</x:v>
      </x:c>
      <x:c r="T1243" t="n">
        <x:f>D1243</x:f>
        <x:v>11</x:v>
      </x:c>
      <x:c r="U1243" t="n">
        <x:f>Assumptions!$B$16</x:f>
        <x:v>45</x:v>
      </x:c>
      <x:c r="V1243" t="n">
        <x:f>MIN(T1243,U1243)</x:f>
        <x:v>11</x:v>
      </x:c>
      <x:c r="W1243" t="n">
        <x:f>Assumptions!$B$17</x:f>
        <x:v>31.5</x:v>
      </x:c>
      <x:c r="X1243" s="29" t="n">
        <x:f>V1243/W1243*100</x:f>
        <x:v>34.92063492063492</x:v>
      </x:c>
      <x:c r="Y1243" s="29" t="n">
        <x:f>T1243/U1243*100</x:f>
        <x:v>24.444444444444443</x:v>
      </x:c>
      <x:c r="Z1243" t="n">
        <x:f>MAX(U1243-T1243,0)</x:f>
        <x:v>34</x:v>
      </x:c>
      <x:c r="AA1243" t="n">
        <x:f>MAX(T1243-U1243,0)</x:f>
        <x:v>0</x:v>
      </x:c>
      <x:c r="AB1243" t="str">
        <x:f>IF(Y1243&gt;=100,"Capacity Gap",IF(Y1243&gt;=90,"Potential Bottleneck","No Bottleneck"))</x:f>
        <x:v>No Bottleneck</x:v>
      </x:c>
      <x:c r="AC1243" t="str">
        <x:f>IF(Y1243&lt;60,"Low Utilization / Smooth Flow",IF(Y1243&lt;=85,"Moderate Utilization",IF(Y1243&lt;90,"Transition / Capacity Pressure","High Utilization / Queue Risk")))</x:f>
        <x:v>Low Utilization / Smooth Flow</x:v>
      </x:c>
    </x:row>
    <x:row r="1244">
      <x:c r="A1244" t="n">
        <x:v>1243</x:v>
      </x:c>
      <x:c r="B1244" s="16" t="n">
        <x:v>46251.479166666664</x:v>
      </x:c>
      <x:c r="C1244" t="str">
        <x:v>Normal</x:v>
      </x:c>
      <x:c r="D1244" t="n">
        <x:v>11</x:v>
      </x:c>
      <x:c r="E1244" t="n">
        <x:v>3</x:v>
      </x:c>
      <x:c r="F1244" t="n">
        <x:v>3</x:v>
      </x:c>
      <x:c r="G1244" t="n">
        <x:v>5</x:v>
      </x:c>
      <x:c r="H1244" t="n">
        <x:v>20.4</x:v>
      </x:c>
      <x:c r="I1244" t="n">
        <x:v>0</x:v>
      </x:c>
      <x:c r="J1244" t="n">
        <x:v>24.5</x:v>
      </x:c>
      <x:c r="K1244" t="n">
        <x:v>32.7</x:v>
      </x:c>
      <x:c r="L1244" t="n">
        <x:v>1</x:v>
      </x:c>
      <x:c r="M1244" t="n">
        <x:v>2</x:v>
      </x:c>
      <x:c r="N1244" t="n">
        <x:v>2</x:v>
      </x:c>
      <x:c r="O1244" t="n">
        <x:v>1</x:v>
      </x:c>
      <x:c r="P1244" t="n">
        <x:v>1</x:v>
      </x:c>
      <x:c r="Q1244" t="n">
        <x:v>1</x:v>
      </x:c>
      <x:c r="R1244" t="n">
        <x:v>1</x:v>
      </x:c>
      <x:c r="S1244" t="n">
        <x:v>2</x:v>
      </x:c>
      <x:c r="T1244" t="n">
        <x:f>D1244</x:f>
        <x:v>11</x:v>
      </x:c>
      <x:c r="U1244" t="n">
        <x:f>Assumptions!$B$16</x:f>
        <x:v>45</x:v>
      </x:c>
      <x:c r="V1244" t="n">
        <x:f>MIN(T1244,U1244)</x:f>
        <x:v>11</x:v>
      </x:c>
      <x:c r="W1244" t="n">
        <x:f>Assumptions!$B$17</x:f>
        <x:v>31.5</x:v>
      </x:c>
      <x:c r="X1244" s="29" t="n">
        <x:f>V1244/W1244*100</x:f>
        <x:v>34.92063492063492</x:v>
      </x:c>
      <x:c r="Y1244" s="29" t="n">
        <x:f>T1244/U1244*100</x:f>
        <x:v>24.444444444444443</x:v>
      </x:c>
      <x:c r="Z1244" t="n">
        <x:f>MAX(U1244-T1244,0)</x:f>
        <x:v>34</x:v>
      </x:c>
      <x:c r="AA1244" t="n">
        <x:f>MAX(T1244-U1244,0)</x:f>
        <x:v>0</x:v>
      </x:c>
      <x:c r="AB1244" t="str">
        <x:f>IF(Y1244&gt;=100,"Capacity Gap",IF(Y1244&gt;=90,"Potential Bottleneck","No Bottleneck"))</x:f>
        <x:v>No Bottleneck</x:v>
      </x:c>
      <x:c r="AC1244" t="str">
        <x:f>IF(Y1244&lt;60,"Low Utilization / Smooth Flow",IF(Y1244&lt;=85,"Moderate Utilization",IF(Y1244&lt;90,"Transition / Capacity Pressure","High Utilization / Queue Risk")))</x:f>
        <x:v>Low Utilization / Smooth Flow</x:v>
      </x:c>
    </x:row>
    <x:row r="1245">
      <x:c r="A1245" t="n">
        <x:v>1244</x:v>
      </x:c>
      <x:c r="B1245" s="16" t="n">
        <x:v>46251.48263888889</x:v>
      </x:c>
      <x:c r="C1245" t="str">
        <x:v>Normal</x:v>
      </x:c>
      <x:c r="D1245" t="n">
        <x:v>11</x:v>
      </x:c>
      <x:c r="E1245" t="n">
        <x:v>3</x:v>
      </x:c>
      <x:c r="F1245" t="n">
        <x:v>3</x:v>
      </x:c>
      <x:c r="G1245" t="n">
        <x:v>5</x:v>
      </x:c>
      <x:c r="H1245" t="n">
        <x:v>22.6</x:v>
      </x:c>
      <x:c r="I1245" t="n">
        <x:v>0</x:v>
      </x:c>
      <x:c r="J1245" t="n">
        <x:v>24.5</x:v>
      </x:c>
      <x:c r="K1245" t="n">
        <x:v>33.3</x:v>
      </x:c>
      <x:c r="L1245" t="n">
        <x:v>2</x:v>
      </x:c>
      <x:c r="M1245" t="n">
        <x:v>2</x:v>
      </x:c>
      <x:c r="N1245" t="n">
        <x:v>2</x:v>
      </x:c>
      <x:c r="O1245" t="n">
        <x:v>1</x:v>
      </x:c>
      <x:c r="P1245" t="n">
        <x:v>1</x:v>
      </x:c>
      <x:c r="Q1245" t="n">
        <x:v>1</x:v>
      </x:c>
      <x:c r="R1245" t="n">
        <x:v>1</x:v>
      </x:c>
      <x:c r="S1245" t="n">
        <x:v>1</x:v>
      </x:c>
      <x:c r="T1245" t="n">
        <x:f>D1245</x:f>
        <x:v>11</x:v>
      </x:c>
      <x:c r="U1245" t="n">
        <x:f>Assumptions!$B$16</x:f>
        <x:v>45</x:v>
      </x:c>
      <x:c r="V1245" t="n">
        <x:f>MIN(T1245,U1245)</x:f>
        <x:v>11</x:v>
      </x:c>
      <x:c r="W1245" t="n">
        <x:f>Assumptions!$B$17</x:f>
        <x:v>31.5</x:v>
      </x:c>
      <x:c r="X1245" s="29" t="n">
        <x:f>V1245/W1245*100</x:f>
        <x:v>34.92063492063492</x:v>
      </x:c>
      <x:c r="Y1245" s="29" t="n">
        <x:f>T1245/U1245*100</x:f>
        <x:v>24.444444444444443</x:v>
      </x:c>
      <x:c r="Z1245" t="n">
        <x:f>MAX(U1245-T1245,0)</x:f>
        <x:v>34</x:v>
      </x:c>
      <x:c r="AA1245" t="n">
        <x:f>MAX(T1245-U1245,0)</x:f>
        <x:v>0</x:v>
      </x:c>
      <x:c r="AB1245" t="str">
        <x:f>IF(Y1245&gt;=100,"Capacity Gap",IF(Y1245&gt;=90,"Potential Bottleneck","No Bottleneck"))</x:f>
        <x:v>No Bottleneck</x:v>
      </x:c>
      <x:c r="AC1245" t="str">
        <x:f>IF(Y1245&lt;60,"Low Utilization / Smooth Flow",IF(Y1245&lt;=85,"Moderate Utilization",IF(Y1245&lt;90,"Transition / Capacity Pressure","High Utilization / Queue Risk")))</x:f>
        <x:v>Low Utilization / Smooth Flow</x:v>
      </x:c>
    </x:row>
    <x:row r="1246">
      <x:c r="A1246" t="n">
        <x:v>1245</x:v>
      </x:c>
      <x:c r="B1246" s="16" t="n">
        <x:v>46251.48611111111</x:v>
      </x:c>
      <x:c r="C1246" t="str">
        <x:v>Normal</x:v>
      </x:c>
      <x:c r="D1246" t="n">
        <x:v>12</x:v>
      </x:c>
      <x:c r="E1246" t="n">
        <x:v>4</x:v>
      </x:c>
      <x:c r="F1246" t="n">
        <x:v>3</x:v>
      </x:c>
      <x:c r="G1246" t="n">
        <x:v>5</x:v>
      </x:c>
      <x:c r="H1246" t="n">
        <x:v>16.5</x:v>
      </x:c>
      <x:c r="I1246" t="n">
        <x:v>0</x:v>
      </x:c>
      <x:c r="J1246" t="n">
        <x:v>26.8</x:v>
      </x:c>
      <x:c r="K1246" t="n">
        <x:v>38</x:v>
      </x:c>
      <x:c r="L1246" t="n">
        <x:v>2</x:v>
      </x:c>
      <x:c r="M1246" t="n">
        <x:v>2</x:v>
      </x:c>
      <x:c r="N1246" t="n">
        <x:v>2</x:v>
      </x:c>
      <x:c r="O1246" t="n">
        <x:v>2</x:v>
      </x:c>
      <x:c r="P1246" t="n">
        <x:v>1</x:v>
      </x:c>
      <x:c r="Q1246" t="n">
        <x:v>1</x:v>
      </x:c>
      <x:c r="R1246" t="n">
        <x:v>1</x:v>
      </x:c>
      <x:c r="S1246" t="n">
        <x:v>1</x:v>
      </x:c>
      <x:c r="T1246" t="n">
        <x:f>D1246</x:f>
        <x:v>12</x:v>
      </x:c>
      <x:c r="U1246" t="n">
        <x:f>Assumptions!$B$16</x:f>
        <x:v>45</x:v>
      </x:c>
      <x:c r="V1246" t="n">
        <x:f>MIN(T1246,U1246)</x:f>
        <x:v>12</x:v>
      </x:c>
      <x:c r="W1246" t="n">
        <x:f>Assumptions!$B$17</x:f>
        <x:v>31.5</x:v>
      </x:c>
      <x:c r="X1246" s="29" t="n">
        <x:f>V1246/W1246*100</x:f>
        <x:v>38.095238095238095</x:v>
      </x:c>
      <x:c r="Y1246" s="29" t="n">
        <x:f>T1246/U1246*100</x:f>
        <x:v>26.666666666666668</x:v>
      </x:c>
      <x:c r="Z1246" t="n">
        <x:f>MAX(U1246-T1246,0)</x:f>
        <x:v>33</x:v>
      </x:c>
      <x:c r="AA1246" t="n">
        <x:f>MAX(T1246-U1246,0)</x:f>
        <x:v>0</x:v>
      </x:c>
      <x:c r="AB1246" t="str">
        <x:f>IF(Y1246&gt;=100,"Capacity Gap",IF(Y1246&gt;=90,"Potential Bottleneck","No Bottleneck"))</x:f>
        <x:v>No Bottleneck</x:v>
      </x:c>
      <x:c r="AC1246" t="str">
        <x:f>IF(Y1246&lt;60,"Low Utilization / Smooth Flow",IF(Y1246&lt;=85,"Moderate Utilization",IF(Y1246&lt;90,"Transition / Capacity Pressure","High Utilization / Queue Risk")))</x:f>
        <x:v>Low Utilization / Smooth Flow</x:v>
      </x:c>
    </x:row>
    <x:row r="1247">
      <x:c r="A1247" t="n">
        <x:v>1246</x:v>
      </x:c>
      <x:c r="B1247" s="16" t="n">
        <x:v>46251.489583333336</x:v>
      </x:c>
      <x:c r="C1247" t="str">
        <x:v>Normal</x:v>
      </x:c>
      <x:c r="D1247" t="n">
        <x:v>11</x:v>
      </x:c>
      <x:c r="E1247" t="n">
        <x:v>3</x:v>
      </x:c>
      <x:c r="F1247" t="n">
        <x:v>3</x:v>
      </x:c>
      <x:c r="G1247" t="n">
        <x:v>5</x:v>
      </x:c>
      <x:c r="H1247" t="n">
        <x:v>15.4</x:v>
      </x:c>
      <x:c r="I1247" t="n">
        <x:v>0</x:v>
      </x:c>
      <x:c r="J1247" t="n">
        <x:v>24.5</x:v>
      </x:c>
      <x:c r="K1247" t="n">
        <x:v>36.2</x:v>
      </x:c>
      <x:c r="L1247" t="n">
        <x:v>2</x:v>
      </x:c>
      <x:c r="M1247" t="n">
        <x:v>2</x:v>
      </x:c>
      <x:c r="N1247" t="n">
        <x:v>2</x:v>
      </x:c>
      <x:c r="O1247" t="n">
        <x:v>1</x:v>
      </x:c>
      <x:c r="P1247" t="n">
        <x:v>1</x:v>
      </x:c>
      <x:c r="Q1247" t="n">
        <x:v>1</x:v>
      </x:c>
      <x:c r="R1247" t="n">
        <x:v>1</x:v>
      </x:c>
      <x:c r="S1247" t="n">
        <x:v>1</x:v>
      </x:c>
      <x:c r="T1247" t="n">
        <x:f>D1247</x:f>
        <x:v>11</x:v>
      </x:c>
      <x:c r="U1247" t="n">
        <x:f>Assumptions!$B$16</x:f>
        <x:v>45</x:v>
      </x:c>
      <x:c r="V1247" t="n">
        <x:f>MIN(T1247,U1247)</x:f>
        <x:v>11</x:v>
      </x:c>
      <x:c r="W1247" t="n">
        <x:f>Assumptions!$B$17</x:f>
        <x:v>31.5</x:v>
      </x:c>
      <x:c r="X1247" s="29" t="n">
        <x:f>V1247/W1247*100</x:f>
        <x:v>34.92063492063492</x:v>
      </x:c>
      <x:c r="Y1247" s="29" t="n">
        <x:f>T1247/U1247*100</x:f>
        <x:v>24.444444444444443</x:v>
      </x:c>
      <x:c r="Z1247" t="n">
        <x:f>MAX(U1247-T1247,0)</x:f>
        <x:v>34</x:v>
      </x:c>
      <x:c r="AA1247" t="n">
        <x:f>MAX(T1247-U1247,0)</x:f>
        <x:v>0</x:v>
      </x:c>
      <x:c r="AB1247" t="str">
        <x:f>IF(Y1247&gt;=100,"Capacity Gap",IF(Y1247&gt;=90,"Potential Bottleneck","No Bottleneck"))</x:f>
        <x:v>No Bottleneck</x:v>
      </x:c>
      <x:c r="AC1247" t="str">
        <x:f>IF(Y1247&lt;60,"Low Utilization / Smooth Flow",IF(Y1247&lt;=85,"Moderate Utilization",IF(Y1247&lt;90,"Transition / Capacity Pressure","High Utilization / Queue Risk")))</x:f>
        <x:v>Low Utilization / Smooth Flow</x:v>
      </x:c>
    </x:row>
    <x:row r="1248">
      <x:c r="A1248" t="n">
        <x:v>1247</x:v>
      </x:c>
      <x:c r="B1248" s="16" t="n">
        <x:v>46251.493055555555</x:v>
      </x:c>
      <x:c r="C1248" t="str">
        <x:v>Normal</x:v>
      </x:c>
      <x:c r="D1248" t="n">
        <x:v>9</x:v>
      </x:c>
      <x:c r="E1248" t="n">
        <x:v>3</x:v>
      </x:c>
      <x:c r="F1248" t="n">
        <x:v>2</x:v>
      </x:c>
      <x:c r="G1248" t="n">
        <x:v>4</x:v>
      </x:c>
      <x:c r="H1248" t="n">
        <x:v>17.7</x:v>
      </x:c>
      <x:c r="I1248" t="n">
        <x:v>0</x:v>
      </x:c>
      <x:c r="J1248" t="n">
        <x:v>20.1</x:v>
      </x:c>
      <x:c r="K1248" t="n">
        <x:v>35.1</x:v>
      </x:c>
      <x:c r="L1248" t="n">
        <x:v>1</x:v>
      </x:c>
      <x:c r="M1248" t="n">
        <x:v>1</x:v>
      </x:c>
      <x:c r="N1248" t="n">
        <x:v>1</x:v>
      </x:c>
      <x:c r="O1248" t="n">
        <x:v>1</x:v>
      </x:c>
      <x:c r="P1248" t="n">
        <x:v>1</x:v>
      </x:c>
      <x:c r="Q1248" t="n">
        <x:v>1</x:v>
      </x:c>
      <x:c r="R1248" t="n">
        <x:v>1</x:v>
      </x:c>
      <x:c r="S1248" t="n">
        <x:v>2</x:v>
      </x:c>
      <x:c r="T1248" t="n">
        <x:f>D1248</x:f>
        <x:v>9</x:v>
      </x:c>
      <x:c r="U1248" t="n">
        <x:f>Assumptions!$B$16</x:f>
        <x:v>45</x:v>
      </x:c>
      <x:c r="V1248" t="n">
        <x:f>MIN(T1248,U1248)</x:f>
        <x:v>9</x:v>
      </x:c>
      <x:c r="W1248" t="n">
        <x:f>Assumptions!$B$17</x:f>
        <x:v>31.5</x:v>
      </x:c>
      <x:c r="X1248" s="29" t="n">
        <x:f>V1248/W1248*100</x:f>
        <x:v>28.57142857142857</x:v>
      </x:c>
      <x:c r="Y1248" s="29" t="n">
        <x:f>T1248/U1248*100</x:f>
        <x:v>20</x:v>
      </x:c>
      <x:c r="Z1248" t="n">
        <x:f>MAX(U1248-T1248,0)</x:f>
        <x:v>36</x:v>
      </x:c>
      <x:c r="AA1248" t="n">
        <x:f>MAX(T1248-U1248,0)</x:f>
        <x:v>0</x:v>
      </x:c>
      <x:c r="AB1248" t="str">
        <x:f>IF(Y1248&gt;=100,"Capacity Gap",IF(Y1248&gt;=90,"Potential Bottleneck","No Bottleneck"))</x:f>
        <x:v>No Bottleneck</x:v>
      </x:c>
      <x:c r="AC1248" t="str">
        <x:f>IF(Y1248&lt;60,"Low Utilization / Smooth Flow",IF(Y1248&lt;=85,"Moderate Utilization",IF(Y1248&lt;90,"Transition / Capacity Pressure","High Utilization / Queue Risk")))</x:f>
        <x:v>Low Utilization / Smooth Flow</x:v>
      </x:c>
    </x:row>
    <x:row r="1249">
      <x:c r="A1249" t="n">
        <x:v>1248</x:v>
      </x:c>
      <x:c r="B1249" s="16" t="n">
        <x:v>46251.49652777778</x:v>
      </x:c>
      <x:c r="C1249" t="str">
        <x:v>Normal</x:v>
      </x:c>
      <x:c r="D1249" t="n">
        <x:v>12</x:v>
      </x:c>
      <x:c r="E1249" t="n">
        <x:v>4</x:v>
      </x:c>
      <x:c r="F1249" t="n">
        <x:v>3</x:v>
      </x:c>
      <x:c r="G1249" t="n">
        <x:v>5</x:v>
      </x:c>
      <x:c r="H1249" t="n">
        <x:v>16</x:v>
      </x:c>
      <x:c r="I1249" t="n">
        <x:v>0</x:v>
      </x:c>
      <x:c r="J1249" t="n">
        <x:v>26.8</x:v>
      </x:c>
      <x:c r="K1249" t="n">
        <x:v>35.6</x:v>
      </x:c>
      <x:c r="L1249" t="n">
        <x:v>2</x:v>
      </x:c>
      <x:c r="M1249" t="n">
        <x:v>2</x:v>
      </x:c>
      <x:c r="N1249" t="n">
        <x:v>2</x:v>
      </x:c>
      <x:c r="O1249" t="n">
        <x:v>1</x:v>
      </x:c>
      <x:c r="P1249" t="n">
        <x:v>1</x:v>
      </x:c>
      <x:c r="Q1249" t="n">
        <x:v>1</x:v>
      </x:c>
      <x:c r="R1249" t="n">
        <x:v>1</x:v>
      </x:c>
      <x:c r="S1249" t="n">
        <x:v>2</x:v>
      </x:c>
      <x:c r="T1249" t="n">
        <x:f>D1249</x:f>
        <x:v>12</x:v>
      </x:c>
      <x:c r="U1249" t="n">
        <x:f>Assumptions!$B$16</x:f>
        <x:v>45</x:v>
      </x:c>
      <x:c r="V1249" t="n">
        <x:f>MIN(T1249,U1249)</x:f>
        <x:v>12</x:v>
      </x:c>
      <x:c r="W1249" t="n">
        <x:f>Assumptions!$B$17</x:f>
        <x:v>31.5</x:v>
      </x:c>
      <x:c r="X1249" s="29" t="n">
        <x:f>V1249/W1249*100</x:f>
        <x:v>38.095238095238095</x:v>
      </x:c>
      <x:c r="Y1249" s="29" t="n">
        <x:f>T1249/U1249*100</x:f>
        <x:v>26.666666666666668</x:v>
      </x:c>
      <x:c r="Z1249" t="n">
        <x:f>MAX(U1249-T1249,0)</x:f>
        <x:v>33</x:v>
      </x:c>
      <x:c r="AA1249" t="n">
        <x:f>MAX(T1249-U1249,0)</x:f>
        <x:v>0</x:v>
      </x:c>
      <x:c r="AB1249" t="str">
        <x:f>IF(Y1249&gt;=100,"Capacity Gap",IF(Y1249&gt;=90,"Potential Bottleneck","No Bottleneck"))</x:f>
        <x:v>No Bottleneck</x:v>
      </x:c>
      <x:c r="AC1249" t="str">
        <x:f>IF(Y1249&lt;60,"Low Utilization / Smooth Flow",IF(Y1249&lt;=85,"Moderate Utilization",IF(Y1249&lt;90,"Transition / Capacity Pressure","High Utilization / Queue Risk")))</x:f>
        <x:v>Low Utilization / Smooth Flow</x:v>
      </x:c>
    </x:row>
    <x:row r="1250">
      <x:c r="A1250" t="n">
        <x:v>1249</x:v>
      </x:c>
      <x:c r="B1250" s="16" t="n">
        <x:v>46251.5</x:v>
      </x:c>
      <x:c r="C1250" t="str">
        <x:v>Lunch Peak</x:v>
      </x:c>
      <x:c r="D1250" t="n">
        <x:v>31</x:v>
      </x:c>
      <x:c r="E1250" t="n">
        <x:v>6</x:v>
      </x:c>
      <x:c r="F1250" t="n">
        <x:v>13</x:v>
      </x:c>
      <x:c r="G1250" t="n">
        <x:v>12</x:v>
      </x:c>
      <x:c r="H1250" t="n">
        <x:v>26.2</x:v>
      </x:c>
      <x:c r="I1250" t="n">
        <x:v>0</x:v>
      </x:c>
      <x:c r="J1250" t="n">
        <x:v>69.1</x:v>
      </x:c>
      <x:c r="K1250" t="n">
        <x:v>40.3</x:v>
      </x:c>
      <x:c r="L1250" t="n">
        <x:v>6</x:v>
      </x:c>
      <x:c r="M1250" t="n">
        <x:v>7</x:v>
      </x:c>
      <x:c r="N1250" t="n">
        <x:v>6</x:v>
      </x:c>
      <x:c r="O1250" t="n">
        <x:v>3</x:v>
      </x:c>
      <x:c r="P1250" t="n">
        <x:v>3</x:v>
      </x:c>
      <x:c r="Q1250" t="n">
        <x:v>3</x:v>
      </x:c>
      <x:c r="R1250" t="n">
        <x:v>2</x:v>
      </x:c>
      <x:c r="S1250" t="n">
        <x:v>1</x:v>
      </x:c>
      <x:c r="T1250" t="n">
        <x:f>D1250</x:f>
        <x:v>31</x:v>
      </x:c>
      <x:c r="U1250" t="n">
        <x:f>Assumptions!$B$16</x:f>
        <x:v>45</x:v>
      </x:c>
      <x:c r="V1250" t="n">
        <x:f>MIN(T1250,U1250)</x:f>
        <x:v>31</x:v>
      </x:c>
      <x:c r="W1250" t="n">
        <x:f>Assumptions!$B$17</x:f>
        <x:v>31.5</x:v>
      </x:c>
      <x:c r="X1250" s="29" t="n">
        <x:f>V1250/W1250*100</x:f>
        <x:v>98.4126984126984</x:v>
      </x:c>
      <x:c r="Y1250" s="29" t="n">
        <x:f>T1250/U1250*100</x:f>
        <x:v>68.88888888888889</x:v>
      </x:c>
      <x:c r="Z1250" t="n">
        <x:f>MAX(U1250-T1250,0)</x:f>
        <x:v>14</x:v>
      </x:c>
      <x:c r="AA1250" t="n">
        <x:f>MAX(T1250-U1250,0)</x:f>
        <x:v>0</x:v>
      </x:c>
      <x:c r="AB1250" t="str">
        <x:f>IF(Y1250&gt;=100,"Capacity Gap",IF(Y1250&gt;=90,"Potential Bottleneck","No Bottleneck"))</x:f>
        <x:v>No Bottleneck</x:v>
      </x:c>
      <x:c r="AC1250" t="str">
        <x:f>IF(Y1250&lt;60,"Low Utilization / Smooth Flow",IF(Y1250&lt;=85,"Moderate Utilization",IF(Y1250&lt;90,"Transition / Capacity Pressure","High Utilization / Queue Risk")))</x:f>
        <x:v>Moderate Utilization</x:v>
      </x:c>
    </x:row>
    <x:row r="1251">
      <x:c r="A1251" t="n">
        <x:v>1250</x:v>
      </x:c>
      <x:c r="B1251" s="16" t="n">
        <x:v>46251.50347222222</x:v>
      </x:c>
      <x:c r="C1251" t="str">
        <x:v>Lunch Peak</x:v>
      </x:c>
      <x:c r="D1251" t="n">
        <x:v>26</x:v>
      </x:c>
      <x:c r="E1251" t="n">
        <x:v>5</x:v>
      </x:c>
      <x:c r="F1251" t="n">
        <x:v>11</x:v>
      </x:c>
      <x:c r="G1251" t="n">
        <x:v>10</x:v>
      </x:c>
      <x:c r="H1251" t="n">
        <x:v>23.8</x:v>
      </x:c>
      <x:c r="I1251" t="n">
        <x:v>0</x:v>
      </x:c>
      <x:c r="J1251" t="n">
        <x:v>58</x:v>
      </x:c>
      <x:c r="K1251" t="n">
        <x:v>41.4</x:v>
      </x:c>
      <x:c r="L1251" t="n">
        <x:v>4</x:v>
      </x:c>
      <x:c r="M1251" t="n">
        <x:v>5</x:v>
      </x:c>
      <x:c r="N1251" t="n">
        <x:v>5</x:v>
      </x:c>
      <x:c r="O1251" t="n">
        <x:v>4</x:v>
      </x:c>
      <x:c r="P1251" t="n">
        <x:v>3</x:v>
      </x:c>
      <x:c r="Q1251" t="n">
        <x:v>2</x:v>
      </x:c>
      <x:c r="R1251" t="n">
        <x:v>2</x:v>
      </x:c>
      <x:c r="S1251" t="n">
        <x:v>1</x:v>
      </x:c>
      <x:c r="T1251" t="n">
        <x:f>D1251</x:f>
        <x:v>26</x:v>
      </x:c>
      <x:c r="U1251" t="n">
        <x:f>Assumptions!$B$16</x:f>
        <x:v>45</x:v>
      </x:c>
      <x:c r="V1251" t="n">
        <x:f>MIN(T1251,U1251)</x:f>
        <x:v>26</x:v>
      </x:c>
      <x:c r="W1251" t="n">
        <x:f>Assumptions!$B$17</x:f>
        <x:v>31.5</x:v>
      </x:c>
      <x:c r="X1251" s="29" t="n">
        <x:f>V1251/W1251*100</x:f>
        <x:v>82.53968253968253</x:v>
      </x:c>
      <x:c r="Y1251" s="29" t="n">
        <x:f>T1251/U1251*100</x:f>
        <x:v>57.77777777777777</x:v>
      </x:c>
      <x:c r="Z1251" t="n">
        <x:f>MAX(U1251-T1251,0)</x:f>
        <x:v>19</x:v>
      </x:c>
      <x:c r="AA1251" t="n">
        <x:f>MAX(T1251-U1251,0)</x:f>
        <x:v>0</x:v>
      </x:c>
      <x:c r="AB1251" t="str">
        <x:f>IF(Y1251&gt;=100,"Capacity Gap",IF(Y1251&gt;=90,"Potential Bottleneck","No Bottleneck"))</x:f>
        <x:v>No Bottleneck</x:v>
      </x:c>
      <x:c r="AC1251" t="str">
        <x:f>IF(Y1251&lt;60,"Low Utilization / Smooth Flow",IF(Y1251&lt;=85,"Moderate Utilization",IF(Y1251&lt;90,"Transition / Capacity Pressure","High Utilization / Queue Risk")))</x:f>
        <x:v>Low Utilization / Smooth Flow</x:v>
      </x:c>
    </x:row>
    <x:row r="1252">
      <x:c r="A1252" t="n">
        <x:v>1251</x:v>
      </x:c>
      <x:c r="B1252" s="16" t="n">
        <x:v>46251.506944444445</x:v>
      </x:c>
      <x:c r="C1252" t="str">
        <x:v>Lunch Peak</x:v>
      </x:c>
      <x:c r="D1252" t="n">
        <x:v>30</x:v>
      </x:c>
      <x:c r="E1252" t="n">
        <x:v>6</x:v>
      </x:c>
      <x:c r="F1252" t="n">
        <x:v>13</x:v>
      </x:c>
      <x:c r="G1252" t="n">
        <x:v>11</x:v>
      </x:c>
      <x:c r="H1252" t="n">
        <x:v>27.2</x:v>
      </x:c>
      <x:c r="I1252" t="n">
        <x:v>0</x:v>
      </x:c>
      <x:c r="J1252" t="n">
        <x:v>66.9</x:v>
      </x:c>
      <x:c r="K1252" t="n">
        <x:v>40.8</x:v>
      </x:c>
      <x:c r="L1252" t="n">
        <x:v>5</x:v>
      </x:c>
      <x:c r="M1252" t="n">
        <x:v>5</x:v>
      </x:c>
      <x:c r="N1252" t="n">
        <x:v>4</x:v>
      </x:c>
      <x:c r="O1252" t="n">
        <x:v>3</x:v>
      </x:c>
      <x:c r="P1252" t="n">
        <x:v>3</x:v>
      </x:c>
      <x:c r="Q1252" t="n">
        <x:v>2</x:v>
      </x:c>
      <x:c r="R1252" t="n">
        <x:v>2</x:v>
      </x:c>
      <x:c r="S1252" t="n">
        <x:v>6</x:v>
      </x:c>
      <x:c r="T1252" t="n">
        <x:f>D1252</x:f>
        <x:v>30</x:v>
      </x:c>
      <x:c r="U1252" t="n">
        <x:f>Assumptions!$B$16</x:f>
        <x:v>45</x:v>
      </x:c>
      <x:c r="V1252" t="n">
        <x:f>MIN(T1252,U1252)</x:f>
        <x:v>30</x:v>
      </x:c>
      <x:c r="W1252" t="n">
        <x:f>Assumptions!$B$17</x:f>
        <x:v>31.5</x:v>
      </x:c>
      <x:c r="X1252" s="29" t="n">
        <x:f>V1252/W1252*100</x:f>
        <x:v>95.23809523809523</x:v>
      </x:c>
      <x:c r="Y1252" s="29" t="n">
        <x:f>T1252/U1252*100</x:f>
        <x:v>66.66666666666666</x:v>
      </x:c>
      <x:c r="Z1252" t="n">
        <x:f>MAX(U1252-T1252,0)</x:f>
        <x:v>15</x:v>
      </x:c>
      <x:c r="AA1252" t="n">
        <x:f>MAX(T1252-U1252,0)</x:f>
        <x:v>0</x:v>
      </x:c>
      <x:c r="AB1252" t="str">
        <x:f>IF(Y1252&gt;=100,"Capacity Gap",IF(Y1252&gt;=90,"Potential Bottleneck","No Bottleneck"))</x:f>
        <x:v>No Bottleneck</x:v>
      </x:c>
      <x:c r="AC1252" t="str">
        <x:f>IF(Y1252&lt;60,"Low Utilization / Smooth Flow",IF(Y1252&lt;=85,"Moderate Utilization",IF(Y1252&lt;90,"Transition / Capacity Pressure","High Utilization / Queue Risk")))</x:f>
        <x:v>Moderate Utilization</x:v>
      </x:c>
    </x:row>
    <x:row r="1253">
      <x:c r="A1253" t="n">
        <x:v>1252</x:v>
      </x:c>
      <x:c r="B1253" s="16" t="n">
        <x:v>46251.510416666664</x:v>
      </x:c>
      <x:c r="C1253" t="str">
        <x:v>Lunch Peak</x:v>
      </x:c>
      <x:c r="D1253" t="n">
        <x:v>29</x:v>
      </x:c>
      <x:c r="E1253" t="n">
        <x:v>6</x:v>
      </x:c>
      <x:c r="F1253" t="n">
        <x:v>12</x:v>
      </x:c>
      <x:c r="G1253" t="n">
        <x:v>11</x:v>
      </x:c>
      <x:c r="H1253" t="n">
        <x:v>24.5</x:v>
      </x:c>
      <x:c r="I1253" t="n">
        <x:v>0</x:v>
      </x:c>
      <x:c r="J1253" t="n">
        <x:v>64.7</x:v>
      </x:c>
      <x:c r="K1253" t="n">
        <x:v>41.8</x:v>
      </x:c>
      <x:c r="L1253" t="n">
        <x:v>4</x:v>
      </x:c>
      <x:c r="M1253" t="n">
        <x:v>5</x:v>
      </x:c>
      <x:c r="N1253" t="n">
        <x:v>4</x:v>
      </x:c>
      <x:c r="O1253" t="n">
        <x:v>3</x:v>
      </x:c>
      <x:c r="P1253" t="n">
        <x:v>3</x:v>
      </x:c>
      <x:c r="Q1253" t="n">
        <x:v>3</x:v>
      </x:c>
      <x:c r="R1253" t="n">
        <x:v>2</x:v>
      </x:c>
      <x:c r="S1253" t="n">
        <x:v>5</x:v>
      </x:c>
      <x:c r="T1253" t="n">
        <x:f>D1253</x:f>
        <x:v>29</x:v>
      </x:c>
      <x:c r="U1253" t="n">
        <x:f>Assumptions!$B$16</x:f>
        <x:v>45</x:v>
      </x:c>
      <x:c r="V1253" t="n">
        <x:f>MIN(T1253,U1253)</x:f>
        <x:v>29</x:v>
      </x:c>
      <x:c r="W1253" t="n">
        <x:f>Assumptions!$B$17</x:f>
        <x:v>31.5</x:v>
      </x:c>
      <x:c r="X1253" s="29" t="n">
        <x:f>V1253/W1253*100</x:f>
        <x:v>92.06349206349206</x:v>
      </x:c>
      <x:c r="Y1253" s="29" t="n">
        <x:f>T1253/U1253*100</x:f>
        <x:v>64.44444444444444</x:v>
      </x:c>
      <x:c r="Z1253" t="n">
        <x:f>MAX(U1253-T1253,0)</x:f>
        <x:v>16</x:v>
      </x:c>
      <x:c r="AA1253" t="n">
        <x:f>MAX(T1253-U1253,0)</x:f>
        <x:v>0</x:v>
      </x:c>
      <x:c r="AB1253" t="str">
        <x:f>IF(Y1253&gt;=100,"Capacity Gap",IF(Y1253&gt;=90,"Potential Bottleneck","No Bottleneck"))</x:f>
        <x:v>No Bottleneck</x:v>
      </x:c>
      <x:c r="AC1253" t="str">
        <x:f>IF(Y1253&lt;60,"Low Utilization / Smooth Flow",IF(Y1253&lt;=85,"Moderate Utilization",IF(Y1253&lt;90,"Transition / Capacity Pressure","High Utilization / Queue Risk")))</x:f>
        <x:v>Moderate Utilization</x:v>
      </x:c>
    </x:row>
    <x:row r="1254">
      <x:c r="A1254" t="n">
        <x:v>1253</x:v>
      </x:c>
      <x:c r="B1254" s="16" t="n">
        <x:v>46251.51388888889</x:v>
      </x:c>
      <x:c r="C1254" t="str">
        <x:v>Lunch Peak</x:v>
      </x:c>
      <x:c r="D1254" t="n">
        <x:v>29</x:v>
      </x:c>
      <x:c r="E1254" t="n">
        <x:v>6</x:v>
      </x:c>
      <x:c r="F1254" t="n">
        <x:v>12</x:v>
      </x:c>
      <x:c r="G1254" t="n">
        <x:v>11</x:v>
      </x:c>
      <x:c r="H1254" t="n">
        <x:v>22.9</x:v>
      </x:c>
      <x:c r="I1254" t="n">
        <x:v>0</x:v>
      </x:c>
      <x:c r="J1254" t="n">
        <x:v>64.7</x:v>
      </x:c>
      <x:c r="K1254" t="n">
        <x:v>39.7</x:v>
      </x:c>
      <x:c r="L1254" t="n">
        <x:v>6</x:v>
      </x:c>
      <x:c r="M1254" t="n">
        <x:v>6</x:v>
      </x:c>
      <x:c r="N1254" t="n">
        <x:v>5</x:v>
      </x:c>
      <x:c r="O1254" t="n">
        <x:v>4</x:v>
      </x:c>
      <x:c r="P1254" t="n">
        <x:v>3</x:v>
      </x:c>
      <x:c r="Q1254" t="n">
        <x:v>3</x:v>
      </x:c>
      <x:c r="R1254" t="n">
        <x:v>2</x:v>
      </x:c>
      <x:c r="S1254" t="n">
        <x:v>0</x:v>
      </x:c>
      <x:c r="T1254" t="n">
        <x:f>D1254</x:f>
        <x:v>29</x:v>
      </x:c>
      <x:c r="U1254" t="n">
        <x:f>Assumptions!$B$16</x:f>
        <x:v>45</x:v>
      </x:c>
      <x:c r="V1254" t="n">
        <x:f>MIN(T1254,U1254)</x:f>
        <x:v>29</x:v>
      </x:c>
      <x:c r="W1254" t="n">
        <x:f>Assumptions!$B$17</x:f>
        <x:v>31.5</x:v>
      </x:c>
      <x:c r="X1254" s="29" t="n">
        <x:f>V1254/W1254*100</x:f>
        <x:v>92.06349206349206</x:v>
      </x:c>
      <x:c r="Y1254" s="29" t="n">
        <x:f>T1254/U1254*100</x:f>
        <x:v>64.44444444444444</x:v>
      </x:c>
      <x:c r="Z1254" t="n">
        <x:f>MAX(U1254-T1254,0)</x:f>
        <x:v>16</x:v>
      </x:c>
      <x:c r="AA1254" t="n">
        <x:f>MAX(T1254-U1254,0)</x:f>
        <x:v>0</x:v>
      </x:c>
      <x:c r="AB1254" t="str">
        <x:f>IF(Y1254&gt;=100,"Capacity Gap",IF(Y1254&gt;=90,"Potential Bottleneck","No Bottleneck"))</x:f>
        <x:v>No Bottleneck</x:v>
      </x:c>
      <x:c r="AC1254" t="str">
        <x:f>IF(Y1254&lt;60,"Low Utilization / Smooth Flow",IF(Y1254&lt;=85,"Moderate Utilization",IF(Y1254&lt;90,"Transition / Capacity Pressure","High Utilization / Queue Risk")))</x:f>
        <x:v>Moderate Utilization</x:v>
      </x:c>
    </x:row>
    <x:row r="1255">
      <x:c r="A1255" t="n">
        <x:v>1254</x:v>
      </x:c>
      <x:c r="B1255" s="16" t="n">
        <x:v>46251.51736111111</x:v>
      </x:c>
      <x:c r="C1255" t="str">
        <x:v>Lunch Peak</x:v>
      </x:c>
      <x:c r="D1255" t="n">
        <x:v>33</x:v>
      </x:c>
      <x:c r="E1255" t="n">
        <x:v>7</x:v>
      </x:c>
      <x:c r="F1255" t="n">
        <x:v>14</x:v>
      </x:c>
      <x:c r="G1255" t="n">
        <x:v>12</x:v>
      </x:c>
      <x:c r="H1255" t="n">
        <x:v>34.5</x:v>
      </x:c>
      <x:c r="I1255" t="n">
        <x:v>0.6</x:v>
      </x:c>
      <x:c r="J1255" t="n">
        <x:v>73.6</x:v>
      </x:c>
      <x:c r="K1255" t="n">
        <x:v>44.3</x:v>
      </x:c>
      <x:c r="L1255" t="n">
        <x:v>5</x:v>
      </x:c>
      <x:c r="M1255" t="n">
        <x:v>5</x:v>
      </x:c>
      <x:c r="N1255" t="n">
        <x:v>5</x:v>
      </x:c>
      <x:c r="O1255" t="n">
        <x:v>5</x:v>
      </x:c>
      <x:c r="P1255" t="n">
        <x:v>3</x:v>
      </x:c>
      <x:c r="Q1255" t="n">
        <x:v>4</x:v>
      </x:c>
      <x:c r="R1255" t="n">
        <x:v>3</x:v>
      </x:c>
      <x:c r="S1255" t="n">
        <x:v>3</x:v>
      </x:c>
      <x:c r="T1255" t="n">
        <x:f>D1255</x:f>
        <x:v>33</x:v>
      </x:c>
      <x:c r="U1255" t="n">
        <x:f>Assumptions!$B$16</x:f>
        <x:v>45</x:v>
      </x:c>
      <x:c r="V1255" t="n">
        <x:f>MIN(T1255,U1255)</x:f>
        <x:v>33</x:v>
      </x:c>
      <x:c r="W1255" t="n">
        <x:f>Assumptions!$B$17</x:f>
        <x:v>31.5</x:v>
      </x:c>
      <x:c r="X1255" s="29" t="n">
        <x:f>V1255/W1255*100</x:f>
        <x:v>104.76190476190477</x:v>
      </x:c>
      <x:c r="Y1255" s="29" t="n">
        <x:f>T1255/U1255*100</x:f>
        <x:v>73.33333333333333</x:v>
      </x:c>
      <x:c r="Z1255" t="n">
        <x:f>MAX(U1255-T1255,0)</x:f>
        <x:v>12</x:v>
      </x:c>
      <x:c r="AA1255" t="n">
        <x:f>MAX(T1255-U1255,0)</x:f>
        <x:v>0</x:v>
      </x:c>
      <x:c r="AB1255" t="str">
        <x:f>IF(Y1255&gt;=100,"Capacity Gap",IF(Y1255&gt;=90,"Potential Bottleneck","No Bottleneck"))</x:f>
        <x:v>No Bottleneck</x:v>
      </x:c>
      <x:c r="AC1255" t="str">
        <x:f>IF(Y1255&lt;60,"Low Utilization / Smooth Flow",IF(Y1255&lt;=85,"Moderate Utilization",IF(Y1255&lt;90,"Transition / Capacity Pressure","High Utilization / Queue Risk")))</x:f>
        <x:v>Moderate Utilization</x:v>
      </x:c>
    </x:row>
    <x:row r="1256">
      <x:c r="A1256" t="n">
        <x:v>1255</x:v>
      </x:c>
      <x:c r="B1256" s="16" t="n">
        <x:v>46251.520833333336</x:v>
      </x:c>
      <x:c r="C1256" t="str">
        <x:v>Lunch Peak</x:v>
      </x:c>
      <x:c r="D1256" t="n">
        <x:v>29</x:v>
      </x:c>
      <x:c r="E1256" t="n">
        <x:v>6</x:v>
      </x:c>
      <x:c r="F1256" t="n">
        <x:v>12</x:v>
      </x:c>
      <x:c r="G1256" t="n">
        <x:v>11</x:v>
      </x:c>
      <x:c r="H1256" t="n">
        <x:v>26.1</x:v>
      </x:c>
      <x:c r="I1256" t="n">
        <x:v>0</x:v>
      </x:c>
      <x:c r="J1256" t="n">
        <x:v>64.7</x:v>
      </x:c>
      <x:c r="K1256" t="n">
        <x:v>41.5</x:v>
      </x:c>
      <x:c r="L1256" t="n">
        <x:v>6</x:v>
      </x:c>
      <x:c r="M1256" t="n">
        <x:v>4</x:v>
      </x:c>
      <x:c r="N1256" t="n">
        <x:v>4</x:v>
      </x:c>
      <x:c r="O1256" t="n">
        <x:v>4</x:v>
      </x:c>
      <x:c r="P1256" t="n">
        <x:v>3</x:v>
      </x:c>
      <x:c r="Q1256" t="n">
        <x:v>3</x:v>
      </x:c>
      <x:c r="R1256" t="n">
        <x:v>2</x:v>
      </x:c>
      <x:c r="S1256" t="n">
        <x:v>3</x:v>
      </x:c>
      <x:c r="T1256" t="n">
        <x:f>D1256</x:f>
        <x:v>29</x:v>
      </x:c>
      <x:c r="U1256" t="n">
        <x:f>Assumptions!$B$16</x:f>
        <x:v>45</x:v>
      </x:c>
      <x:c r="V1256" t="n">
        <x:f>MIN(T1256,U1256)</x:f>
        <x:v>29</x:v>
      </x:c>
      <x:c r="W1256" t="n">
        <x:f>Assumptions!$B$17</x:f>
        <x:v>31.5</x:v>
      </x:c>
      <x:c r="X1256" s="29" t="n">
        <x:f>V1256/W1256*100</x:f>
        <x:v>92.06349206349206</x:v>
      </x:c>
      <x:c r="Y1256" s="29" t="n">
        <x:f>T1256/U1256*100</x:f>
        <x:v>64.44444444444444</x:v>
      </x:c>
      <x:c r="Z1256" t="n">
        <x:f>MAX(U1256-T1256,0)</x:f>
        <x:v>16</x:v>
      </x:c>
      <x:c r="AA1256" t="n">
        <x:f>MAX(T1256-U1256,0)</x:f>
        <x:v>0</x:v>
      </x:c>
      <x:c r="AB1256" t="str">
        <x:f>IF(Y1256&gt;=100,"Capacity Gap",IF(Y1256&gt;=90,"Potential Bottleneck","No Bottleneck"))</x:f>
        <x:v>No Bottleneck</x:v>
      </x:c>
      <x:c r="AC1256" t="str">
        <x:f>IF(Y1256&lt;60,"Low Utilization / Smooth Flow",IF(Y1256&lt;=85,"Moderate Utilization",IF(Y1256&lt;90,"Transition / Capacity Pressure","High Utilization / Queue Risk")))</x:f>
        <x:v>Moderate Utilization</x:v>
      </x:c>
    </x:row>
    <x:row r="1257">
      <x:c r="A1257" t="n">
        <x:v>1256</x:v>
      </x:c>
      <x:c r="B1257" s="16" t="n">
        <x:v>46251.524305555555</x:v>
      </x:c>
      <x:c r="C1257" t="str">
        <x:v>Lunch Peak</x:v>
      </x:c>
      <x:c r="D1257" t="n">
        <x:v>18</x:v>
      </x:c>
      <x:c r="E1257" t="n">
        <x:v>4</x:v>
      </x:c>
      <x:c r="F1257" t="n">
        <x:v>8</x:v>
      </x:c>
      <x:c r="G1257" t="n">
        <x:v>6</x:v>
      </x:c>
      <x:c r="H1257" t="n">
        <x:v>24.9</x:v>
      </x:c>
      <x:c r="I1257" t="n">
        <x:v>0</x:v>
      </x:c>
      <x:c r="J1257" t="n">
        <x:v>40.1</x:v>
      </x:c>
      <x:c r="K1257" t="n">
        <x:v>39.8</x:v>
      </x:c>
      <x:c r="L1257" t="n">
        <x:v>2</x:v>
      </x:c>
      <x:c r="M1257" t="n">
        <x:v>3</x:v>
      </x:c>
      <x:c r="N1257" t="n">
        <x:v>4</x:v>
      </x:c>
      <x:c r="O1257" t="n">
        <x:v>2</x:v>
      </x:c>
      <x:c r="P1257" t="n">
        <x:v>2</x:v>
      </x:c>
      <x:c r="Q1257" t="n">
        <x:v>2</x:v>
      </x:c>
      <x:c r="R1257" t="n">
        <x:v>2</x:v>
      </x:c>
      <x:c r="S1257" t="n">
        <x:v>1</x:v>
      </x:c>
      <x:c r="T1257" t="n">
        <x:f>D1257</x:f>
        <x:v>18</x:v>
      </x:c>
      <x:c r="U1257" t="n">
        <x:f>Assumptions!$B$16</x:f>
        <x:v>45</x:v>
      </x:c>
      <x:c r="V1257" t="n">
        <x:f>MIN(T1257,U1257)</x:f>
        <x:v>18</x:v>
      </x:c>
      <x:c r="W1257" t="n">
        <x:f>Assumptions!$B$17</x:f>
        <x:v>31.5</x:v>
      </x:c>
      <x:c r="X1257" s="29" t="n">
        <x:f>V1257/W1257*100</x:f>
        <x:v>57.14285714285714</x:v>
      </x:c>
      <x:c r="Y1257" s="29" t="n">
        <x:f>T1257/U1257*100</x:f>
        <x:v>40</x:v>
      </x:c>
      <x:c r="Z1257" t="n">
        <x:f>MAX(U1257-T1257,0)</x:f>
        <x:v>27</x:v>
      </x:c>
      <x:c r="AA1257" t="n">
        <x:f>MAX(T1257-U1257,0)</x:f>
        <x:v>0</x:v>
      </x:c>
      <x:c r="AB1257" t="str">
        <x:f>IF(Y1257&gt;=100,"Capacity Gap",IF(Y1257&gt;=90,"Potential Bottleneck","No Bottleneck"))</x:f>
        <x:v>No Bottleneck</x:v>
      </x:c>
      <x:c r="AC1257" t="str">
        <x:f>IF(Y1257&lt;60,"Low Utilization / Smooth Flow",IF(Y1257&lt;=85,"Moderate Utilization",IF(Y1257&lt;90,"Transition / Capacity Pressure","High Utilization / Queue Risk")))</x:f>
        <x:v>Low Utilization / Smooth Flow</x:v>
      </x:c>
    </x:row>
    <x:row r="1258">
      <x:c r="A1258" t="n">
        <x:v>1257</x:v>
      </x:c>
      <x:c r="B1258" s="16" t="n">
        <x:v>46251.52777777778</x:v>
      </x:c>
      <x:c r="C1258" t="str">
        <x:v>Lunch Peak</x:v>
      </x:c>
      <x:c r="D1258" t="n">
        <x:v>28</x:v>
      </x:c>
      <x:c r="E1258" t="n">
        <x:v>6</x:v>
      </x:c>
      <x:c r="F1258" t="n">
        <x:v>12</x:v>
      </x:c>
      <x:c r="G1258" t="n">
        <x:v>10</x:v>
      </x:c>
      <x:c r="H1258" t="n">
        <x:v>31.1</x:v>
      </x:c>
      <x:c r="I1258" t="n">
        <x:v>0</x:v>
      </x:c>
      <x:c r="J1258" t="n">
        <x:v>62.4</x:v>
      </x:c>
      <x:c r="K1258" t="n">
        <x:v>46.8</x:v>
      </x:c>
      <x:c r="L1258" t="n">
        <x:v>4</x:v>
      </x:c>
      <x:c r="M1258" t="n">
        <x:v>5</x:v>
      </x:c>
      <x:c r="N1258" t="n">
        <x:v>5</x:v>
      </x:c>
      <x:c r="O1258" t="n">
        <x:v>4</x:v>
      </x:c>
      <x:c r="P1258" t="n">
        <x:v>4</x:v>
      </x:c>
      <x:c r="Q1258" t="n">
        <x:v>3</x:v>
      </x:c>
      <x:c r="R1258" t="n">
        <x:v>3</x:v>
      </x:c>
      <x:c r="S1258" t="n">
        <x:v>0</x:v>
      </x:c>
      <x:c r="T1258" t="n">
        <x:f>D1258</x:f>
        <x:v>28</x:v>
      </x:c>
      <x:c r="U1258" t="n">
        <x:f>Assumptions!$B$16</x:f>
        <x:v>45</x:v>
      </x:c>
      <x:c r="V1258" t="n">
        <x:f>MIN(T1258,U1258)</x:f>
        <x:v>28</x:v>
      </x:c>
      <x:c r="W1258" t="n">
        <x:f>Assumptions!$B$17</x:f>
        <x:v>31.5</x:v>
      </x:c>
      <x:c r="X1258" s="29" t="n">
        <x:f>V1258/W1258*100</x:f>
        <x:v>88.88888888888889</x:v>
      </x:c>
      <x:c r="Y1258" s="29" t="n">
        <x:f>T1258/U1258*100</x:f>
        <x:v>62.22222222222222</x:v>
      </x:c>
      <x:c r="Z1258" t="n">
        <x:f>MAX(U1258-T1258,0)</x:f>
        <x:v>17</x:v>
      </x:c>
      <x:c r="AA1258" t="n">
        <x:f>MAX(T1258-U1258,0)</x:f>
        <x:v>0</x:v>
      </x:c>
      <x:c r="AB1258" t="str">
        <x:f>IF(Y1258&gt;=100,"Capacity Gap",IF(Y1258&gt;=90,"Potential Bottleneck","No Bottleneck"))</x:f>
        <x:v>No Bottleneck</x:v>
      </x:c>
      <x:c r="AC1258" t="str">
        <x:f>IF(Y1258&lt;60,"Low Utilization / Smooth Flow",IF(Y1258&lt;=85,"Moderate Utilization",IF(Y1258&lt;90,"Transition / Capacity Pressure","High Utilization / Queue Risk")))</x:f>
        <x:v>Moderate Utilization</x:v>
      </x:c>
    </x:row>
    <x:row r="1259">
      <x:c r="A1259" t="n">
        <x:v>1258</x:v>
      </x:c>
      <x:c r="B1259" s="16" t="n">
        <x:v>46251.53125</x:v>
      </x:c>
      <x:c r="C1259" t="str">
        <x:v>Lunch Peak</x:v>
      </x:c>
      <x:c r="D1259" t="n">
        <x:v>30</x:v>
      </x:c>
      <x:c r="E1259" t="n">
        <x:v>6</x:v>
      </x:c>
      <x:c r="F1259" t="n">
        <x:v>13</x:v>
      </x:c>
      <x:c r="G1259" t="n">
        <x:v>11</x:v>
      </x:c>
      <x:c r="H1259" t="n">
        <x:v>23.2</x:v>
      </x:c>
      <x:c r="I1259" t="n">
        <x:v>0</x:v>
      </x:c>
      <x:c r="J1259" t="n">
        <x:v>66.9</x:v>
      </x:c>
      <x:c r="K1259" t="n">
        <x:v>47.5</x:v>
      </x:c>
      <x:c r="L1259" t="n">
        <x:v>5</x:v>
      </x:c>
      <x:c r="M1259" t="n">
        <x:v>5</x:v>
      </x:c>
      <x:c r="N1259" t="n">
        <x:v>6</x:v>
      </x:c>
      <x:c r="O1259" t="n">
        <x:v>3</x:v>
      </x:c>
      <x:c r="P1259" t="n">
        <x:v>4</x:v>
      </x:c>
      <x:c r="Q1259" t="n">
        <x:v>4</x:v>
      </x:c>
      <x:c r="R1259" t="n">
        <x:v>2</x:v>
      </x:c>
      <x:c r="S1259" t="n">
        <x:v>1</x:v>
      </x:c>
      <x:c r="T1259" t="n">
        <x:f>D1259</x:f>
        <x:v>30</x:v>
      </x:c>
      <x:c r="U1259" t="n">
        <x:f>Assumptions!$B$16</x:f>
        <x:v>45</x:v>
      </x:c>
      <x:c r="V1259" t="n">
        <x:f>MIN(T1259,U1259)</x:f>
        <x:v>30</x:v>
      </x:c>
      <x:c r="W1259" t="n">
        <x:f>Assumptions!$B$17</x:f>
        <x:v>31.5</x:v>
      </x:c>
      <x:c r="X1259" s="29" t="n">
        <x:f>V1259/W1259*100</x:f>
        <x:v>95.23809523809523</x:v>
      </x:c>
      <x:c r="Y1259" s="29" t="n">
        <x:f>T1259/U1259*100</x:f>
        <x:v>66.66666666666666</x:v>
      </x:c>
      <x:c r="Z1259" t="n">
        <x:f>MAX(U1259-T1259,0)</x:f>
        <x:v>15</x:v>
      </x:c>
      <x:c r="AA1259" t="n">
        <x:f>MAX(T1259-U1259,0)</x:f>
        <x:v>0</x:v>
      </x:c>
      <x:c r="AB1259" t="str">
        <x:f>IF(Y1259&gt;=100,"Capacity Gap",IF(Y1259&gt;=90,"Potential Bottleneck","No Bottleneck"))</x:f>
        <x:v>No Bottleneck</x:v>
      </x:c>
      <x:c r="AC1259" t="str">
        <x:f>IF(Y1259&lt;60,"Low Utilization / Smooth Flow",IF(Y1259&lt;=85,"Moderate Utilization",IF(Y1259&lt;90,"Transition / Capacity Pressure","High Utilization / Queue Risk")))</x:f>
        <x:v>Moderate Utilization</x:v>
      </x:c>
    </x:row>
    <x:row r="1260">
      <x:c r="A1260" t="n">
        <x:v>1259</x:v>
      </x:c>
      <x:c r="B1260" s="16" t="n">
        <x:v>46251.53472222222</x:v>
      </x:c>
      <x:c r="C1260" t="str">
        <x:v>Lunch Peak</x:v>
      </x:c>
      <x:c r="D1260" t="n">
        <x:v>23</x:v>
      </x:c>
      <x:c r="E1260" t="n">
        <x:v>5</x:v>
      </x:c>
      <x:c r="F1260" t="n">
        <x:v>10</x:v>
      </x:c>
      <x:c r="G1260" t="n">
        <x:v>8</x:v>
      </x:c>
      <x:c r="H1260" t="n">
        <x:v>22.3</x:v>
      </x:c>
      <x:c r="I1260" t="n">
        <x:v>0</x:v>
      </x:c>
      <x:c r="J1260" t="n">
        <x:v>51.3</x:v>
      </x:c>
      <x:c r="K1260" t="n">
        <x:v>45</x:v>
      </x:c>
      <x:c r="L1260" t="n">
        <x:v>4</x:v>
      </x:c>
      <x:c r="M1260" t="n">
        <x:v>5</x:v>
      </x:c>
      <x:c r="N1260" t="n">
        <x:v>3</x:v>
      </x:c>
      <x:c r="O1260" t="n">
        <x:v>4</x:v>
      </x:c>
      <x:c r="P1260" t="n">
        <x:v>2</x:v>
      </x:c>
      <x:c r="Q1260" t="n">
        <x:v>2</x:v>
      </x:c>
      <x:c r="R1260" t="n">
        <x:v>2</x:v>
      </x:c>
      <x:c r="S1260" t="n">
        <x:v>1</x:v>
      </x:c>
      <x:c r="T1260" t="n">
        <x:f>D1260</x:f>
        <x:v>23</x:v>
      </x:c>
      <x:c r="U1260" t="n">
        <x:f>Assumptions!$B$16</x:f>
        <x:v>45</x:v>
      </x:c>
      <x:c r="V1260" t="n">
        <x:f>MIN(T1260,U1260)</x:f>
        <x:v>23</x:v>
      </x:c>
      <x:c r="W1260" t="n">
        <x:f>Assumptions!$B$17</x:f>
        <x:v>31.5</x:v>
      </x:c>
      <x:c r="X1260" s="29" t="n">
        <x:f>V1260/W1260*100</x:f>
        <x:v>73.01587301587301</x:v>
      </x:c>
      <x:c r="Y1260" s="29" t="n">
        <x:f>T1260/U1260*100</x:f>
        <x:v>51.11111111111111</x:v>
      </x:c>
      <x:c r="Z1260" t="n">
        <x:f>MAX(U1260-T1260,0)</x:f>
        <x:v>22</x:v>
      </x:c>
      <x:c r="AA1260" t="n">
        <x:f>MAX(T1260-U1260,0)</x:f>
        <x:v>0</x:v>
      </x:c>
      <x:c r="AB1260" t="str">
        <x:f>IF(Y1260&gt;=100,"Capacity Gap",IF(Y1260&gt;=90,"Potential Bottleneck","No Bottleneck"))</x:f>
        <x:v>No Bottleneck</x:v>
      </x:c>
      <x:c r="AC1260" t="str">
        <x:f>IF(Y1260&lt;60,"Low Utilization / Smooth Flow",IF(Y1260&lt;=85,"Moderate Utilization",IF(Y1260&lt;90,"Transition / Capacity Pressure","High Utilization / Queue Risk")))</x:f>
        <x:v>Low Utilization / Smooth Flow</x:v>
      </x:c>
    </x:row>
    <x:row r="1261">
      <x:c r="A1261" t="n">
        <x:v>1260</x:v>
      </x:c>
      <x:c r="B1261" s="16" t="n">
        <x:v>46251.538194444445</x:v>
      </x:c>
      <x:c r="C1261" t="str">
        <x:v>Lunch Peak</x:v>
      </x:c>
      <x:c r="D1261" t="n">
        <x:v>25</x:v>
      </x:c>
      <x:c r="E1261" t="n">
        <x:v>5</x:v>
      </x:c>
      <x:c r="F1261" t="n">
        <x:v>11</x:v>
      </x:c>
      <x:c r="G1261" t="n">
        <x:v>9</x:v>
      </x:c>
      <x:c r="H1261" t="n">
        <x:v>25.3</x:v>
      </x:c>
      <x:c r="I1261" t="n">
        <x:v>0</x:v>
      </x:c>
      <x:c r="J1261" t="n">
        <x:v>55.7</x:v>
      </x:c>
      <x:c r="K1261" t="n">
        <x:v>41.7</x:v>
      </x:c>
      <x:c r="L1261" t="n">
        <x:v>4</x:v>
      </x:c>
      <x:c r="M1261" t="n">
        <x:v>4</x:v>
      </x:c>
      <x:c r="N1261" t="n">
        <x:v>3</x:v>
      </x:c>
      <x:c r="O1261" t="n">
        <x:v>3</x:v>
      </x:c>
      <x:c r="P1261" t="n">
        <x:v>3</x:v>
      </x:c>
      <x:c r="Q1261" t="n">
        <x:v>2</x:v>
      </x:c>
      <x:c r="R1261" t="n">
        <x:v>2</x:v>
      </x:c>
      <x:c r="S1261" t="n">
        <x:v>4</x:v>
      </x:c>
      <x:c r="T1261" t="n">
        <x:f>D1261</x:f>
        <x:v>25</x:v>
      </x:c>
      <x:c r="U1261" t="n">
        <x:f>Assumptions!$B$16</x:f>
        <x:v>45</x:v>
      </x:c>
      <x:c r="V1261" t="n">
        <x:f>MIN(T1261,U1261)</x:f>
        <x:v>25</x:v>
      </x:c>
      <x:c r="W1261" t="n">
        <x:f>Assumptions!$B$17</x:f>
        <x:v>31.5</x:v>
      </x:c>
      <x:c r="X1261" s="29" t="n">
        <x:f>V1261/W1261*100</x:f>
        <x:v>79.36507936507937</x:v>
      </x:c>
      <x:c r="Y1261" s="29" t="n">
        <x:f>T1261/U1261*100</x:f>
        <x:v>55.55555555555556</x:v>
      </x:c>
      <x:c r="Z1261" t="n">
        <x:f>MAX(U1261-T1261,0)</x:f>
        <x:v>20</x:v>
      </x:c>
      <x:c r="AA1261" t="n">
        <x:f>MAX(T1261-U1261,0)</x:f>
        <x:v>0</x:v>
      </x:c>
      <x:c r="AB1261" t="str">
        <x:f>IF(Y1261&gt;=100,"Capacity Gap",IF(Y1261&gt;=90,"Potential Bottleneck","No Bottleneck"))</x:f>
        <x:v>No Bottleneck</x:v>
      </x:c>
      <x:c r="AC1261" t="str">
        <x:f>IF(Y1261&lt;60,"Low Utilization / Smooth Flow",IF(Y1261&lt;=85,"Moderate Utilization",IF(Y1261&lt;90,"Transition / Capacity Pressure","High Utilization / Queue Risk")))</x:f>
        <x:v>Low Utilization / Smooth Flow</x:v>
      </x:c>
    </x:row>
    <x:row r="1262">
      <x:c r="A1262" t="n">
        <x:v>1261</x:v>
      </x:c>
      <x:c r="B1262" s="16" t="n">
        <x:v>46251.541666666664</x:v>
      </x:c>
      <x:c r="C1262" t="str">
        <x:v>Post-Lunch</x:v>
      </x:c>
      <x:c r="D1262" t="n">
        <x:v>27</x:v>
      </x:c>
      <x:c r="E1262" t="n">
        <x:v>11</x:v>
      </x:c>
      <x:c r="F1262" t="n">
        <x:v>8</x:v>
      </x:c>
      <x:c r="G1262" t="n">
        <x:v>8</x:v>
      </x:c>
      <x:c r="H1262" t="n">
        <x:v>24.8</x:v>
      </x:c>
      <x:c r="I1262" t="n">
        <x:v>0</x:v>
      </x:c>
      <x:c r="J1262" t="n">
        <x:v>60.2</x:v>
      </x:c>
      <x:c r="K1262" t="n">
        <x:v>39.8</x:v>
      </x:c>
      <x:c r="L1262" t="n">
        <x:v>4</x:v>
      </x:c>
      <x:c r="M1262" t="n">
        <x:v>4</x:v>
      </x:c>
      <x:c r="N1262" t="n">
        <x:v>5</x:v>
      </x:c>
      <x:c r="O1262" t="n">
        <x:v>3</x:v>
      </x:c>
      <x:c r="P1262" t="n">
        <x:v>3</x:v>
      </x:c>
      <x:c r="Q1262" t="n">
        <x:v>3</x:v>
      </x:c>
      <x:c r="R1262" t="n">
        <x:v>2</x:v>
      </x:c>
      <x:c r="S1262" t="n">
        <x:v>3</x:v>
      </x:c>
      <x:c r="T1262" t="n">
        <x:f>D1262</x:f>
        <x:v>27</x:v>
      </x:c>
      <x:c r="U1262" t="n">
        <x:f>Assumptions!$B$16</x:f>
        <x:v>45</x:v>
      </x:c>
      <x:c r="V1262" t="n">
        <x:f>MIN(T1262,U1262)</x:f>
        <x:v>27</x:v>
      </x:c>
      <x:c r="W1262" t="n">
        <x:f>Assumptions!$B$17</x:f>
        <x:v>31.5</x:v>
      </x:c>
      <x:c r="X1262" s="29" t="n">
        <x:f>V1262/W1262*100</x:f>
        <x:v>85.71428571428571</x:v>
      </x:c>
      <x:c r="Y1262" s="29" t="n">
        <x:f>T1262/U1262*100</x:f>
        <x:v>60</x:v>
      </x:c>
      <x:c r="Z1262" t="n">
        <x:f>MAX(U1262-T1262,0)</x:f>
        <x:v>18</x:v>
      </x:c>
      <x:c r="AA1262" t="n">
        <x:f>MAX(T1262-U1262,0)</x:f>
        <x:v>0</x:v>
      </x:c>
      <x:c r="AB1262" t="str">
        <x:f>IF(Y1262&gt;=100,"Capacity Gap",IF(Y1262&gt;=90,"Potential Bottleneck","No Bottleneck"))</x:f>
        <x:v>No Bottleneck</x:v>
      </x:c>
      <x:c r="AC1262" t="str">
        <x:f>IF(Y1262&lt;60,"Low Utilization / Smooth Flow",IF(Y1262&lt;=85,"Moderate Utilization",IF(Y1262&lt;90,"Transition / Capacity Pressure","High Utilization / Queue Risk")))</x:f>
        <x:v>Moderate Utilization</x:v>
      </x:c>
    </x:row>
    <x:row r="1263">
      <x:c r="A1263" t="n">
        <x:v>1262</x:v>
      </x:c>
      <x:c r="B1263" s="16" t="n">
        <x:v>46251.54513888889</x:v>
      </x:c>
      <x:c r="C1263" t="str">
        <x:v>Post-Lunch</x:v>
      </x:c>
      <x:c r="D1263" t="n">
        <x:v>28</x:v>
      </x:c>
      <x:c r="E1263" t="n">
        <x:v>12</x:v>
      </x:c>
      <x:c r="F1263" t="n">
        <x:v>8</x:v>
      </x:c>
      <x:c r="G1263" t="n">
        <x:v>8</x:v>
      </x:c>
      <x:c r="H1263" t="n">
        <x:v>26.2</x:v>
      </x:c>
      <x:c r="I1263" t="n">
        <x:v>0</x:v>
      </x:c>
      <x:c r="J1263" t="n">
        <x:v>62.4</x:v>
      </x:c>
      <x:c r="K1263" t="n">
        <x:v>47.1</x:v>
      </x:c>
      <x:c r="L1263" t="n">
        <x:v>4</x:v>
      </x:c>
      <x:c r="M1263" t="n">
        <x:v>5</x:v>
      </x:c>
      <x:c r="N1263" t="n">
        <x:v>4</x:v>
      </x:c>
      <x:c r="O1263" t="n">
        <x:v>3</x:v>
      </x:c>
      <x:c r="P1263" t="n">
        <x:v>3</x:v>
      </x:c>
      <x:c r="Q1263" t="n">
        <x:v>3</x:v>
      </x:c>
      <x:c r="R1263" t="n">
        <x:v>2</x:v>
      </x:c>
      <x:c r="S1263" t="n">
        <x:v>4</x:v>
      </x:c>
      <x:c r="T1263" t="n">
        <x:f>D1263</x:f>
        <x:v>28</x:v>
      </x:c>
      <x:c r="U1263" t="n">
        <x:f>Assumptions!$B$16</x:f>
        <x:v>45</x:v>
      </x:c>
      <x:c r="V1263" t="n">
        <x:f>MIN(T1263,U1263)</x:f>
        <x:v>28</x:v>
      </x:c>
      <x:c r="W1263" t="n">
        <x:f>Assumptions!$B$17</x:f>
        <x:v>31.5</x:v>
      </x:c>
      <x:c r="X1263" s="29" t="n">
        <x:f>V1263/W1263*100</x:f>
        <x:v>88.88888888888889</x:v>
      </x:c>
      <x:c r="Y1263" s="29" t="n">
        <x:f>T1263/U1263*100</x:f>
        <x:v>62.22222222222222</x:v>
      </x:c>
      <x:c r="Z1263" t="n">
        <x:f>MAX(U1263-T1263,0)</x:f>
        <x:v>17</x:v>
      </x:c>
      <x:c r="AA1263" t="n">
        <x:f>MAX(T1263-U1263,0)</x:f>
        <x:v>0</x:v>
      </x:c>
      <x:c r="AB1263" t="str">
        <x:f>IF(Y1263&gt;=100,"Capacity Gap",IF(Y1263&gt;=90,"Potential Bottleneck","No Bottleneck"))</x:f>
        <x:v>No Bottleneck</x:v>
      </x:c>
      <x:c r="AC1263" t="str">
        <x:f>IF(Y1263&lt;60,"Low Utilization / Smooth Flow",IF(Y1263&lt;=85,"Moderate Utilization",IF(Y1263&lt;90,"Transition / Capacity Pressure","High Utilization / Queue Risk")))</x:f>
        <x:v>Moderate Utilization</x:v>
      </x:c>
    </x:row>
    <x:row r="1264">
      <x:c r="A1264" t="n">
        <x:v>1263</x:v>
      </x:c>
      <x:c r="B1264" s="16" t="n">
        <x:v>46251.54861111111</x:v>
      </x:c>
      <x:c r="C1264" t="str">
        <x:v>Post-Lunch</x:v>
      </x:c>
      <x:c r="D1264" t="n">
        <x:v>29</x:v>
      </x:c>
      <x:c r="E1264" t="n">
        <x:v>12</x:v>
      </x:c>
      <x:c r="F1264" t="n">
        <x:v>8</x:v>
      </x:c>
      <x:c r="G1264" t="n">
        <x:v>9</x:v>
      </x:c>
      <x:c r="H1264" t="n">
        <x:v>30.3</x:v>
      </x:c>
      <x:c r="I1264" t="n">
        <x:v>0</x:v>
      </x:c>
      <x:c r="J1264" t="n">
        <x:v>64.7</x:v>
      </x:c>
      <x:c r="K1264" t="n">
        <x:v>44.4</x:v>
      </x:c>
      <x:c r="L1264" t="n">
        <x:v>5</x:v>
      </x:c>
      <x:c r="M1264" t="n">
        <x:v>4</x:v>
      </x:c>
      <x:c r="N1264" t="n">
        <x:v>6</x:v>
      </x:c>
      <x:c r="O1264" t="n">
        <x:v>4</x:v>
      </x:c>
      <x:c r="P1264" t="n">
        <x:v>3</x:v>
      </x:c>
      <x:c r="Q1264" t="n">
        <x:v>4</x:v>
      </x:c>
      <x:c r="R1264" t="n">
        <x:v>2</x:v>
      </x:c>
      <x:c r="S1264" t="n">
        <x:v>1</x:v>
      </x:c>
      <x:c r="T1264" t="n">
        <x:f>D1264</x:f>
        <x:v>29</x:v>
      </x:c>
      <x:c r="U1264" t="n">
        <x:f>Assumptions!$B$16</x:f>
        <x:v>45</x:v>
      </x:c>
      <x:c r="V1264" t="n">
        <x:f>MIN(T1264,U1264)</x:f>
        <x:v>29</x:v>
      </x:c>
      <x:c r="W1264" t="n">
        <x:f>Assumptions!$B$17</x:f>
        <x:v>31.5</x:v>
      </x:c>
      <x:c r="X1264" s="29" t="n">
        <x:f>V1264/W1264*100</x:f>
        <x:v>92.06349206349206</x:v>
      </x:c>
      <x:c r="Y1264" s="29" t="n">
        <x:f>T1264/U1264*100</x:f>
        <x:v>64.44444444444444</x:v>
      </x:c>
      <x:c r="Z1264" t="n">
        <x:f>MAX(U1264-T1264,0)</x:f>
        <x:v>16</x:v>
      </x:c>
      <x:c r="AA1264" t="n">
        <x:f>MAX(T1264-U1264,0)</x:f>
        <x:v>0</x:v>
      </x:c>
      <x:c r="AB1264" t="str">
        <x:f>IF(Y1264&gt;=100,"Capacity Gap",IF(Y1264&gt;=90,"Potential Bottleneck","No Bottleneck"))</x:f>
        <x:v>No Bottleneck</x:v>
      </x:c>
      <x:c r="AC1264" t="str">
        <x:f>IF(Y1264&lt;60,"Low Utilization / Smooth Flow",IF(Y1264&lt;=85,"Moderate Utilization",IF(Y1264&lt;90,"Transition / Capacity Pressure","High Utilization / Queue Risk")))</x:f>
        <x:v>Moderate Utilization</x:v>
      </x:c>
    </x:row>
    <x:row r="1265">
      <x:c r="A1265" t="n">
        <x:v>1264</x:v>
      </x:c>
      <x:c r="B1265" s="16" t="n">
        <x:v>46251.552083333336</x:v>
      </x:c>
      <x:c r="C1265" t="str">
        <x:v>Post-Lunch</x:v>
      </x:c>
      <x:c r="D1265" t="n">
        <x:v>25</x:v>
      </x:c>
      <x:c r="E1265" t="n">
        <x:v>10</x:v>
      </x:c>
      <x:c r="F1265" t="n">
        <x:v>7</x:v>
      </x:c>
      <x:c r="G1265" t="n">
        <x:v>8</x:v>
      </x:c>
      <x:c r="H1265" t="n">
        <x:v>27.5</x:v>
      </x:c>
      <x:c r="I1265" t="n">
        <x:v>0</x:v>
      </x:c>
      <x:c r="J1265" t="n">
        <x:v>55.7</x:v>
      </x:c>
      <x:c r="K1265" t="n">
        <x:v>41.1</x:v>
      </x:c>
      <x:c r="L1265" t="n">
        <x:v>5</x:v>
      </x:c>
      <x:c r="M1265" t="n">
        <x:v>5</x:v>
      </x:c>
      <x:c r="N1265" t="n">
        <x:v>4</x:v>
      </x:c>
      <x:c r="O1265" t="n">
        <x:v>3</x:v>
      </x:c>
      <x:c r="P1265" t="n">
        <x:v>2</x:v>
      </x:c>
      <x:c r="Q1265" t="n">
        <x:v>3</x:v>
      </x:c>
      <x:c r="R1265" t="n">
        <x:v>2</x:v>
      </x:c>
      <x:c r="S1265" t="n">
        <x:v>1</x:v>
      </x:c>
      <x:c r="T1265" t="n">
        <x:f>D1265</x:f>
        <x:v>25</x:v>
      </x:c>
      <x:c r="U1265" t="n">
        <x:f>Assumptions!$B$16</x:f>
        <x:v>45</x:v>
      </x:c>
      <x:c r="V1265" t="n">
        <x:f>MIN(T1265,U1265)</x:f>
        <x:v>25</x:v>
      </x:c>
      <x:c r="W1265" t="n">
        <x:f>Assumptions!$B$17</x:f>
        <x:v>31.5</x:v>
      </x:c>
      <x:c r="X1265" s="29" t="n">
        <x:f>V1265/W1265*100</x:f>
        <x:v>79.36507936507937</x:v>
      </x:c>
      <x:c r="Y1265" s="29" t="n">
        <x:f>T1265/U1265*100</x:f>
        <x:v>55.55555555555556</x:v>
      </x:c>
      <x:c r="Z1265" t="n">
        <x:f>MAX(U1265-T1265,0)</x:f>
        <x:v>20</x:v>
      </x:c>
      <x:c r="AA1265" t="n">
        <x:f>MAX(T1265-U1265,0)</x:f>
        <x:v>0</x:v>
      </x:c>
      <x:c r="AB1265" t="str">
        <x:f>IF(Y1265&gt;=100,"Capacity Gap",IF(Y1265&gt;=90,"Potential Bottleneck","No Bottleneck"))</x:f>
        <x:v>No Bottleneck</x:v>
      </x:c>
      <x:c r="AC1265" t="str">
        <x:f>IF(Y1265&lt;60,"Low Utilization / Smooth Flow",IF(Y1265&lt;=85,"Moderate Utilization",IF(Y1265&lt;90,"Transition / Capacity Pressure","High Utilization / Queue Risk")))</x:f>
        <x:v>Low Utilization / Smooth Flow</x:v>
      </x:c>
    </x:row>
    <x:row r="1266">
      <x:c r="A1266" t="n">
        <x:v>1265</x:v>
      </x:c>
      <x:c r="B1266" s="16" t="n">
        <x:v>46251.555555555555</x:v>
      </x:c>
      <x:c r="C1266" t="str">
        <x:v>Post-Lunch</x:v>
      </x:c>
      <x:c r="D1266" t="n">
        <x:v>28</x:v>
      </x:c>
      <x:c r="E1266" t="n">
        <x:v>12</x:v>
      </x:c>
      <x:c r="F1266" t="n">
        <x:v>8</x:v>
      </x:c>
      <x:c r="G1266" t="n">
        <x:v>8</x:v>
      </x:c>
      <x:c r="H1266" t="n">
        <x:v>28.2</x:v>
      </x:c>
      <x:c r="I1266" t="n">
        <x:v>0</x:v>
      </x:c>
      <x:c r="J1266" t="n">
        <x:v>62.4</x:v>
      </x:c>
      <x:c r="K1266" t="n">
        <x:v>44.8</x:v>
      </x:c>
      <x:c r="L1266" t="n">
        <x:v>5</x:v>
      </x:c>
      <x:c r="M1266" t="n">
        <x:v>4</x:v>
      </x:c>
      <x:c r="N1266" t="n">
        <x:v>4</x:v>
      </x:c>
      <x:c r="O1266" t="n">
        <x:v>3</x:v>
      </x:c>
      <x:c r="P1266" t="n">
        <x:v>4</x:v>
      </x:c>
      <x:c r="Q1266" t="n">
        <x:v>2</x:v>
      </x:c>
      <x:c r="R1266" t="n">
        <x:v>2</x:v>
      </x:c>
      <x:c r="S1266" t="n">
        <x:v>4</x:v>
      </x:c>
      <x:c r="T1266" t="n">
        <x:f>D1266</x:f>
        <x:v>28</x:v>
      </x:c>
      <x:c r="U1266" t="n">
        <x:f>Assumptions!$B$16</x:f>
        <x:v>45</x:v>
      </x:c>
      <x:c r="V1266" t="n">
        <x:f>MIN(T1266,U1266)</x:f>
        <x:v>28</x:v>
      </x:c>
      <x:c r="W1266" t="n">
        <x:f>Assumptions!$B$17</x:f>
        <x:v>31.5</x:v>
      </x:c>
      <x:c r="X1266" s="29" t="n">
        <x:f>V1266/W1266*100</x:f>
        <x:v>88.88888888888889</x:v>
      </x:c>
      <x:c r="Y1266" s="29" t="n">
        <x:f>T1266/U1266*100</x:f>
        <x:v>62.22222222222222</x:v>
      </x:c>
      <x:c r="Z1266" t="n">
        <x:f>MAX(U1266-T1266,0)</x:f>
        <x:v>17</x:v>
      </x:c>
      <x:c r="AA1266" t="n">
        <x:f>MAX(T1266-U1266,0)</x:f>
        <x:v>0</x:v>
      </x:c>
      <x:c r="AB1266" t="str">
        <x:f>IF(Y1266&gt;=100,"Capacity Gap",IF(Y1266&gt;=90,"Potential Bottleneck","No Bottleneck"))</x:f>
        <x:v>No Bottleneck</x:v>
      </x:c>
      <x:c r="AC1266" t="str">
        <x:f>IF(Y1266&lt;60,"Low Utilization / Smooth Flow",IF(Y1266&lt;=85,"Moderate Utilization",IF(Y1266&lt;90,"Transition / Capacity Pressure","High Utilization / Queue Risk")))</x:f>
        <x:v>Moderate Utilization</x:v>
      </x:c>
    </x:row>
    <x:row r="1267">
      <x:c r="A1267" t="n">
        <x:v>1266</x:v>
      </x:c>
      <x:c r="B1267" s="16" t="n">
        <x:v>46251.55902777778</x:v>
      </x:c>
      <x:c r="C1267" t="str">
        <x:v>Post-Lunch</x:v>
      </x:c>
      <x:c r="D1267" t="n">
        <x:v>21</x:v>
      </x:c>
      <x:c r="E1267" t="n">
        <x:v>9</x:v>
      </x:c>
      <x:c r="F1267" t="n">
        <x:v>6</x:v>
      </x:c>
      <x:c r="G1267" t="n">
        <x:v>6</x:v>
      </x:c>
      <x:c r="H1267" t="n">
        <x:v>22</x:v>
      </x:c>
      <x:c r="I1267" t="n">
        <x:v>0</x:v>
      </x:c>
      <x:c r="J1267" t="n">
        <x:v>46.8</x:v>
      </x:c>
      <x:c r="K1267" t="n">
        <x:v>38.8</x:v>
      </x:c>
      <x:c r="L1267" t="n">
        <x:v>3</x:v>
      </x:c>
      <x:c r="M1267" t="n">
        <x:v>4</x:v>
      </x:c>
      <x:c r="N1267" t="n">
        <x:v>3</x:v>
      </x:c>
      <x:c r="O1267" t="n">
        <x:v>3</x:v>
      </x:c>
      <x:c r="P1267" t="n">
        <x:v>3</x:v>
      </x:c>
      <x:c r="Q1267" t="n">
        <x:v>2</x:v>
      </x:c>
      <x:c r="R1267" t="n">
        <x:v>2</x:v>
      </x:c>
      <x:c r="S1267" t="n">
        <x:v>1</x:v>
      </x:c>
      <x:c r="T1267" t="n">
        <x:f>D1267</x:f>
        <x:v>21</x:v>
      </x:c>
      <x:c r="U1267" t="n">
        <x:f>Assumptions!$B$16</x:f>
        <x:v>45</x:v>
      </x:c>
      <x:c r="V1267" t="n">
        <x:f>MIN(T1267,U1267)</x:f>
        <x:v>21</x:v>
      </x:c>
      <x:c r="W1267" t="n">
        <x:f>Assumptions!$B$17</x:f>
        <x:v>31.5</x:v>
      </x:c>
      <x:c r="X1267" s="29" t="n">
        <x:f>V1267/W1267*100</x:f>
        <x:v>66.66666666666666</x:v>
      </x:c>
      <x:c r="Y1267" s="29" t="n">
        <x:f>T1267/U1267*100</x:f>
        <x:v>46.666666666666664</x:v>
      </x:c>
      <x:c r="Z1267" t="n">
        <x:f>MAX(U1267-T1267,0)</x:f>
        <x:v>24</x:v>
      </x:c>
      <x:c r="AA1267" t="n">
        <x:f>MAX(T1267-U1267,0)</x:f>
        <x:v>0</x:v>
      </x:c>
      <x:c r="AB1267" t="str">
        <x:f>IF(Y1267&gt;=100,"Capacity Gap",IF(Y1267&gt;=90,"Potential Bottleneck","No Bottleneck"))</x:f>
        <x:v>No Bottleneck</x:v>
      </x:c>
      <x:c r="AC1267" t="str">
        <x:f>IF(Y1267&lt;60,"Low Utilization / Smooth Flow",IF(Y1267&lt;=85,"Moderate Utilization",IF(Y1267&lt;90,"Transition / Capacity Pressure","High Utilization / Queue Risk")))</x:f>
        <x:v>Low Utilization / Smooth Flow</x:v>
      </x:c>
    </x:row>
    <x:row r="1268">
      <x:c r="A1268" t="n">
        <x:v>1267</x:v>
      </x:c>
      <x:c r="B1268" s="16" t="n">
        <x:v>46251.5625</x:v>
      </x:c>
      <x:c r="C1268" t="str">
        <x:v>Post-Lunch</x:v>
      </x:c>
      <x:c r="D1268" t="n">
        <x:v>24</x:v>
      </x:c>
      <x:c r="E1268" t="n">
        <x:v>10</x:v>
      </x:c>
      <x:c r="F1268" t="n">
        <x:v>7</x:v>
      </x:c>
      <x:c r="G1268" t="n">
        <x:v>7</x:v>
      </x:c>
      <x:c r="H1268" t="n">
        <x:v>24.9</x:v>
      </x:c>
      <x:c r="I1268" t="n">
        <x:v>0</x:v>
      </x:c>
      <x:c r="J1268" t="n">
        <x:v>53.5</x:v>
      </x:c>
      <x:c r="K1268" t="n">
        <x:v>43.7</x:v>
      </x:c>
      <x:c r="L1268" t="n">
        <x:v>4</x:v>
      </x:c>
      <x:c r="M1268" t="n">
        <x:v>5</x:v>
      </x:c>
      <x:c r="N1268" t="n">
        <x:v>4</x:v>
      </x:c>
      <x:c r="O1268" t="n">
        <x:v>3</x:v>
      </x:c>
      <x:c r="P1268" t="n">
        <x:v>2</x:v>
      </x:c>
      <x:c r="Q1268" t="n">
        <x:v>3</x:v>
      </x:c>
      <x:c r="R1268" t="n">
        <x:v>2</x:v>
      </x:c>
      <x:c r="S1268" t="n">
        <x:v>1</x:v>
      </x:c>
      <x:c r="T1268" t="n">
        <x:f>D1268</x:f>
        <x:v>24</x:v>
      </x:c>
      <x:c r="U1268" t="n">
        <x:f>Assumptions!$B$16</x:f>
        <x:v>45</x:v>
      </x:c>
      <x:c r="V1268" t="n">
        <x:f>MIN(T1268,U1268)</x:f>
        <x:v>24</x:v>
      </x:c>
      <x:c r="W1268" t="n">
        <x:f>Assumptions!$B$17</x:f>
        <x:v>31.5</x:v>
      </x:c>
      <x:c r="X1268" s="29" t="n">
        <x:f>V1268/W1268*100</x:f>
        <x:v>76.19047619047619</x:v>
      </x:c>
      <x:c r="Y1268" s="29" t="n">
        <x:f>T1268/U1268*100</x:f>
        <x:v>53.333333333333336</x:v>
      </x:c>
      <x:c r="Z1268" t="n">
        <x:f>MAX(U1268-T1268,0)</x:f>
        <x:v>21</x:v>
      </x:c>
      <x:c r="AA1268" t="n">
        <x:f>MAX(T1268-U1268,0)</x:f>
        <x:v>0</x:v>
      </x:c>
      <x:c r="AB1268" t="str">
        <x:f>IF(Y1268&gt;=100,"Capacity Gap",IF(Y1268&gt;=90,"Potential Bottleneck","No Bottleneck"))</x:f>
        <x:v>No Bottleneck</x:v>
      </x:c>
      <x:c r="AC1268" t="str">
        <x:f>IF(Y1268&lt;60,"Low Utilization / Smooth Flow",IF(Y1268&lt;=85,"Moderate Utilization",IF(Y1268&lt;90,"Transition / Capacity Pressure","High Utilization / Queue Risk")))</x:f>
        <x:v>Low Utilization / Smooth Flow</x:v>
      </x:c>
    </x:row>
    <x:row r="1269">
      <x:c r="A1269" t="n">
        <x:v>1268</x:v>
      </x:c>
      <x:c r="B1269" s="16" t="n">
        <x:v>46251.56597222222</x:v>
      </x:c>
      <x:c r="C1269" t="str">
        <x:v>Post-Lunch</x:v>
      </x:c>
      <x:c r="D1269" t="n">
        <x:v>25</x:v>
      </x:c>
      <x:c r="E1269" t="n">
        <x:v>10</x:v>
      </x:c>
      <x:c r="F1269" t="n">
        <x:v>7</x:v>
      </x:c>
      <x:c r="G1269" t="n">
        <x:v>8</x:v>
      </x:c>
      <x:c r="H1269" t="n">
        <x:v>24</x:v>
      </x:c>
      <x:c r="I1269" t="n">
        <x:v>0</x:v>
      </x:c>
      <x:c r="J1269" t="n">
        <x:v>55.7</x:v>
      </x:c>
      <x:c r="K1269" t="n">
        <x:v>40.6</x:v>
      </x:c>
      <x:c r="L1269" t="n">
        <x:v>4</x:v>
      </x:c>
      <x:c r="M1269" t="n">
        <x:v>4</x:v>
      </x:c>
      <x:c r="N1269" t="n">
        <x:v>3</x:v>
      </x:c>
      <x:c r="O1269" t="n">
        <x:v>3</x:v>
      </x:c>
      <x:c r="P1269" t="n">
        <x:v>2</x:v>
      </x:c>
      <x:c r="Q1269" t="n">
        <x:v>3</x:v>
      </x:c>
      <x:c r="R1269" t="n">
        <x:v>2</x:v>
      </x:c>
      <x:c r="S1269" t="n">
        <x:v>4</x:v>
      </x:c>
      <x:c r="T1269" t="n">
        <x:f>D1269</x:f>
        <x:v>25</x:v>
      </x:c>
      <x:c r="U1269" t="n">
        <x:f>Assumptions!$B$16</x:f>
        <x:v>45</x:v>
      </x:c>
      <x:c r="V1269" t="n">
        <x:f>MIN(T1269,U1269)</x:f>
        <x:v>25</x:v>
      </x:c>
      <x:c r="W1269" t="n">
        <x:f>Assumptions!$B$17</x:f>
        <x:v>31.5</x:v>
      </x:c>
      <x:c r="X1269" s="29" t="n">
        <x:f>V1269/W1269*100</x:f>
        <x:v>79.36507936507937</x:v>
      </x:c>
      <x:c r="Y1269" s="29" t="n">
        <x:f>T1269/U1269*100</x:f>
        <x:v>55.55555555555556</x:v>
      </x:c>
      <x:c r="Z1269" t="n">
        <x:f>MAX(U1269-T1269,0)</x:f>
        <x:v>20</x:v>
      </x:c>
      <x:c r="AA1269" t="n">
        <x:f>MAX(T1269-U1269,0)</x:f>
        <x:v>0</x:v>
      </x:c>
      <x:c r="AB1269" t="str">
        <x:f>IF(Y1269&gt;=100,"Capacity Gap",IF(Y1269&gt;=90,"Potential Bottleneck","No Bottleneck"))</x:f>
        <x:v>No Bottleneck</x:v>
      </x:c>
      <x:c r="AC1269" t="str">
        <x:f>IF(Y1269&lt;60,"Low Utilization / Smooth Flow",IF(Y1269&lt;=85,"Moderate Utilization",IF(Y1269&lt;90,"Transition / Capacity Pressure","High Utilization / Queue Risk")))</x:f>
        <x:v>Low Utilization / Smooth Flow</x:v>
      </x:c>
    </x:row>
    <x:row r="1270">
      <x:c r="A1270" t="n">
        <x:v>1269</x:v>
      </x:c>
      <x:c r="B1270" s="16" t="n">
        <x:v>46251.569444444445</x:v>
      </x:c>
      <x:c r="C1270" t="str">
        <x:v>Post-Lunch</x:v>
      </x:c>
      <x:c r="D1270" t="n">
        <x:v>27</x:v>
      </x:c>
      <x:c r="E1270" t="n">
        <x:v>11</x:v>
      </x:c>
      <x:c r="F1270" t="n">
        <x:v>8</x:v>
      </x:c>
      <x:c r="G1270" t="n">
        <x:v>8</x:v>
      </x:c>
      <x:c r="H1270" t="n">
        <x:v>28.9</x:v>
      </x:c>
      <x:c r="I1270" t="n">
        <x:v>0</x:v>
      </x:c>
      <x:c r="J1270" t="n">
        <x:v>60.2</x:v>
      </x:c>
      <x:c r="K1270" t="n">
        <x:v>39</x:v>
      </x:c>
      <x:c r="L1270" t="n">
        <x:v>5</x:v>
      </x:c>
      <x:c r="M1270" t="n">
        <x:v>5</x:v>
      </x:c>
      <x:c r="N1270" t="n">
        <x:v>5</x:v>
      </x:c>
      <x:c r="O1270" t="n">
        <x:v>4</x:v>
      </x:c>
      <x:c r="P1270" t="n">
        <x:v>3</x:v>
      </x:c>
      <x:c r="Q1270" t="n">
        <x:v>2</x:v>
      </x:c>
      <x:c r="R1270" t="n">
        <x:v>2</x:v>
      </x:c>
      <x:c r="S1270" t="n">
        <x:v>1</x:v>
      </x:c>
      <x:c r="T1270" t="n">
        <x:f>D1270</x:f>
        <x:v>27</x:v>
      </x:c>
      <x:c r="U1270" t="n">
        <x:f>Assumptions!$B$16</x:f>
        <x:v>45</x:v>
      </x:c>
      <x:c r="V1270" t="n">
        <x:f>MIN(T1270,U1270)</x:f>
        <x:v>27</x:v>
      </x:c>
      <x:c r="W1270" t="n">
        <x:f>Assumptions!$B$17</x:f>
        <x:v>31.5</x:v>
      </x:c>
      <x:c r="X1270" s="29" t="n">
        <x:f>V1270/W1270*100</x:f>
        <x:v>85.71428571428571</x:v>
      </x:c>
      <x:c r="Y1270" s="29" t="n">
        <x:f>T1270/U1270*100</x:f>
        <x:v>60</x:v>
      </x:c>
      <x:c r="Z1270" t="n">
        <x:f>MAX(U1270-T1270,0)</x:f>
        <x:v>18</x:v>
      </x:c>
      <x:c r="AA1270" t="n">
        <x:f>MAX(T1270-U1270,0)</x:f>
        <x:v>0</x:v>
      </x:c>
      <x:c r="AB1270" t="str">
        <x:f>IF(Y1270&gt;=100,"Capacity Gap",IF(Y1270&gt;=90,"Potential Bottleneck","No Bottleneck"))</x:f>
        <x:v>No Bottleneck</x:v>
      </x:c>
      <x:c r="AC1270" t="str">
        <x:f>IF(Y1270&lt;60,"Low Utilization / Smooth Flow",IF(Y1270&lt;=85,"Moderate Utilization",IF(Y1270&lt;90,"Transition / Capacity Pressure","High Utilization / Queue Risk")))</x:f>
        <x:v>Moderate Utilization</x:v>
      </x:c>
    </x:row>
    <x:row r="1271">
      <x:c r="A1271" t="n">
        <x:v>1270</x:v>
      </x:c>
      <x:c r="B1271" s="16" t="n">
        <x:v>46251.572916666664</x:v>
      </x:c>
      <x:c r="C1271" t="str">
        <x:v>Post-Lunch</x:v>
      </x:c>
      <x:c r="D1271" t="n">
        <x:v>28</x:v>
      </x:c>
      <x:c r="E1271" t="n">
        <x:v>12</x:v>
      </x:c>
      <x:c r="F1271" t="n">
        <x:v>8</x:v>
      </x:c>
      <x:c r="G1271" t="n">
        <x:v>8</x:v>
      </x:c>
      <x:c r="H1271" t="n">
        <x:v>25.9</x:v>
      </x:c>
      <x:c r="I1271" t="n">
        <x:v>0</x:v>
      </x:c>
      <x:c r="J1271" t="n">
        <x:v>62.4</x:v>
      </x:c>
      <x:c r="K1271" t="n">
        <x:v>48</x:v>
      </x:c>
      <x:c r="L1271" t="n">
        <x:v>4</x:v>
      </x:c>
      <x:c r="M1271" t="n">
        <x:v>5</x:v>
      </x:c>
      <x:c r="N1271" t="n">
        <x:v>4</x:v>
      </x:c>
      <x:c r="O1271" t="n">
        <x:v>3</x:v>
      </x:c>
      <x:c r="P1271" t="n">
        <x:v>3</x:v>
      </x:c>
      <x:c r="Q1271" t="n">
        <x:v>2</x:v>
      </x:c>
      <x:c r="R1271" t="n">
        <x:v>2</x:v>
      </x:c>
      <x:c r="S1271" t="n">
        <x:v>5</x:v>
      </x:c>
      <x:c r="T1271" t="n">
        <x:f>D1271</x:f>
        <x:v>28</x:v>
      </x:c>
      <x:c r="U1271" t="n">
        <x:f>Assumptions!$B$16</x:f>
        <x:v>45</x:v>
      </x:c>
      <x:c r="V1271" t="n">
        <x:f>MIN(T1271,U1271)</x:f>
        <x:v>28</x:v>
      </x:c>
      <x:c r="W1271" t="n">
        <x:f>Assumptions!$B$17</x:f>
        <x:v>31.5</x:v>
      </x:c>
      <x:c r="X1271" s="29" t="n">
        <x:f>V1271/W1271*100</x:f>
        <x:v>88.88888888888889</x:v>
      </x:c>
      <x:c r="Y1271" s="29" t="n">
        <x:f>T1271/U1271*100</x:f>
        <x:v>62.22222222222222</x:v>
      </x:c>
      <x:c r="Z1271" t="n">
        <x:f>MAX(U1271-T1271,0)</x:f>
        <x:v>17</x:v>
      </x:c>
      <x:c r="AA1271" t="n">
        <x:f>MAX(T1271-U1271,0)</x:f>
        <x:v>0</x:v>
      </x:c>
      <x:c r="AB1271" t="str">
        <x:f>IF(Y1271&gt;=100,"Capacity Gap",IF(Y1271&gt;=90,"Potential Bottleneck","No Bottleneck"))</x:f>
        <x:v>No Bottleneck</x:v>
      </x:c>
      <x:c r="AC1271" t="str">
        <x:f>IF(Y1271&lt;60,"Low Utilization / Smooth Flow",IF(Y1271&lt;=85,"Moderate Utilization",IF(Y1271&lt;90,"Transition / Capacity Pressure","High Utilization / Queue Risk")))</x:f>
        <x:v>Moderate Utilization</x:v>
      </x:c>
    </x:row>
    <x:row r="1272">
      <x:c r="A1272" t="n">
        <x:v>1271</x:v>
      </x:c>
      <x:c r="B1272" s="16" t="n">
        <x:v>46251.57638888889</x:v>
      </x:c>
      <x:c r="C1272" t="str">
        <x:v>Post-Lunch</x:v>
      </x:c>
      <x:c r="D1272" t="n">
        <x:v>25</x:v>
      </x:c>
      <x:c r="E1272" t="n">
        <x:v>10</x:v>
      </x:c>
      <x:c r="F1272" t="n">
        <x:v>7</x:v>
      </x:c>
      <x:c r="G1272" t="n">
        <x:v>8</x:v>
      </x:c>
      <x:c r="H1272" t="n">
        <x:v>24.2</x:v>
      </x:c>
      <x:c r="I1272" t="n">
        <x:v>0</x:v>
      </x:c>
      <x:c r="J1272" t="n">
        <x:v>55.7</x:v>
      </x:c>
      <x:c r="K1272" t="n">
        <x:v>42.5</x:v>
      </x:c>
      <x:c r="L1272" t="n">
        <x:v>4</x:v>
      </x:c>
      <x:c r="M1272" t="n">
        <x:v>4</x:v>
      </x:c>
      <x:c r="N1272" t="n">
        <x:v>5</x:v>
      </x:c>
      <x:c r="O1272" t="n">
        <x:v>3</x:v>
      </x:c>
      <x:c r="P1272" t="n">
        <x:v>2</x:v>
      </x:c>
      <x:c r="Q1272" t="n">
        <x:v>2</x:v>
      </x:c>
      <x:c r="R1272" t="n">
        <x:v>3</x:v>
      </x:c>
      <x:c r="S1272" t="n">
        <x:v>2</x:v>
      </x:c>
      <x:c r="T1272" t="n">
        <x:f>D1272</x:f>
        <x:v>25</x:v>
      </x:c>
      <x:c r="U1272" t="n">
        <x:f>Assumptions!$B$16</x:f>
        <x:v>45</x:v>
      </x:c>
      <x:c r="V1272" t="n">
        <x:f>MIN(T1272,U1272)</x:f>
        <x:v>25</x:v>
      </x:c>
      <x:c r="W1272" t="n">
        <x:f>Assumptions!$B$17</x:f>
        <x:v>31.5</x:v>
      </x:c>
      <x:c r="X1272" s="29" t="n">
        <x:f>V1272/W1272*100</x:f>
        <x:v>79.36507936507937</x:v>
      </x:c>
      <x:c r="Y1272" s="29" t="n">
        <x:f>T1272/U1272*100</x:f>
        <x:v>55.55555555555556</x:v>
      </x:c>
      <x:c r="Z1272" t="n">
        <x:f>MAX(U1272-T1272,0)</x:f>
        <x:v>20</x:v>
      </x:c>
      <x:c r="AA1272" t="n">
        <x:f>MAX(T1272-U1272,0)</x:f>
        <x:v>0</x:v>
      </x:c>
      <x:c r="AB1272" t="str">
        <x:f>IF(Y1272&gt;=100,"Capacity Gap",IF(Y1272&gt;=90,"Potential Bottleneck","No Bottleneck"))</x:f>
        <x:v>No Bottleneck</x:v>
      </x:c>
      <x:c r="AC1272" t="str">
        <x:f>IF(Y1272&lt;60,"Low Utilization / Smooth Flow",IF(Y1272&lt;=85,"Moderate Utilization",IF(Y1272&lt;90,"Transition / Capacity Pressure","High Utilization / Queue Risk")))</x:f>
        <x:v>Low Utilization / Smooth Flow</x:v>
      </x:c>
    </x:row>
    <x:row r="1273">
      <x:c r="A1273" t="n">
        <x:v>1272</x:v>
      </x:c>
      <x:c r="B1273" s="16" t="n">
        <x:v>46251.57986111111</x:v>
      </x:c>
      <x:c r="C1273" t="str">
        <x:v>Post-Lunch</x:v>
      </x:c>
      <x:c r="D1273" t="n">
        <x:v>22</x:v>
      </x:c>
      <x:c r="E1273" t="n">
        <x:v>9</x:v>
      </x:c>
      <x:c r="F1273" t="n">
        <x:v>6</x:v>
      </x:c>
      <x:c r="G1273" t="n">
        <x:v>7</x:v>
      </x:c>
      <x:c r="H1273" t="n">
        <x:v>26.1</x:v>
      </x:c>
      <x:c r="I1273" t="n">
        <x:v>0</x:v>
      </x:c>
      <x:c r="J1273" t="n">
        <x:v>49.1</x:v>
      </x:c>
      <x:c r="K1273" t="n">
        <x:v>42</x:v>
      </x:c>
      <x:c r="L1273" t="n">
        <x:v>4</x:v>
      </x:c>
      <x:c r="M1273" t="n">
        <x:v>3</x:v>
      </x:c>
      <x:c r="N1273" t="n">
        <x:v>4</x:v>
      </x:c>
      <x:c r="O1273" t="n">
        <x:v>3</x:v>
      </x:c>
      <x:c r="P1273" t="n">
        <x:v>2</x:v>
      </x:c>
      <x:c r="Q1273" t="n">
        <x:v>2</x:v>
      </x:c>
      <x:c r="R1273" t="n">
        <x:v>2</x:v>
      </x:c>
      <x:c r="S1273" t="n">
        <x:v>2</x:v>
      </x:c>
      <x:c r="T1273" t="n">
        <x:f>D1273</x:f>
        <x:v>22</x:v>
      </x:c>
      <x:c r="U1273" t="n">
        <x:f>Assumptions!$B$16</x:f>
        <x:v>45</x:v>
      </x:c>
      <x:c r="V1273" t="n">
        <x:f>MIN(T1273,U1273)</x:f>
        <x:v>22</x:v>
      </x:c>
      <x:c r="W1273" t="n">
        <x:f>Assumptions!$B$17</x:f>
        <x:v>31.5</x:v>
      </x:c>
      <x:c r="X1273" s="29" t="n">
        <x:f>V1273/W1273*100</x:f>
        <x:v>69.84126984126983</x:v>
      </x:c>
      <x:c r="Y1273" s="29" t="n">
        <x:f>T1273/U1273*100</x:f>
        <x:v>48.888888888888886</x:v>
      </x:c>
      <x:c r="Z1273" t="n">
        <x:f>MAX(U1273-T1273,0)</x:f>
        <x:v>23</x:v>
      </x:c>
      <x:c r="AA1273" t="n">
        <x:f>MAX(T1273-U1273,0)</x:f>
        <x:v>0</x:v>
      </x:c>
      <x:c r="AB1273" t="str">
        <x:f>IF(Y1273&gt;=100,"Capacity Gap",IF(Y1273&gt;=90,"Potential Bottleneck","No Bottleneck"))</x:f>
        <x:v>No Bottleneck</x:v>
      </x:c>
      <x:c r="AC1273" t="str">
        <x:f>IF(Y1273&lt;60,"Low Utilization / Smooth Flow",IF(Y1273&lt;=85,"Moderate Utilization",IF(Y1273&lt;90,"Transition / Capacity Pressure","High Utilization / Queue Risk")))</x:f>
        <x:v>Low Utilization / Smooth Flow</x:v>
      </x:c>
    </x:row>
    <x:row r="1274">
      <x:c r="A1274" t="n">
        <x:v>1273</x:v>
      </x:c>
      <x:c r="B1274" s="16" t="n">
        <x:v>46251.583333333336</x:v>
      </x:c>
      <x:c r="C1274" t="str">
        <x:v>Normal</x:v>
      </x:c>
      <x:c r="D1274" t="n">
        <x:v>15</x:v>
      </x:c>
      <x:c r="E1274" t="n">
        <x:v>4</x:v>
      </x:c>
      <x:c r="F1274" t="n">
        <x:v>4</x:v>
      </x:c>
      <x:c r="G1274" t="n">
        <x:v>7</x:v>
      </x:c>
      <x:c r="H1274" t="n">
        <x:v>27</x:v>
      </x:c>
      <x:c r="I1274" t="n">
        <x:v>0</x:v>
      </x:c>
      <x:c r="J1274" t="n">
        <x:v>33.4</x:v>
      </x:c>
      <x:c r="K1274" t="n">
        <x:v>39.7</x:v>
      </x:c>
      <x:c r="L1274" t="n">
        <x:v>3</x:v>
      </x:c>
      <x:c r="M1274" t="n">
        <x:v>3</x:v>
      </x:c>
      <x:c r="N1274" t="n">
        <x:v>3</x:v>
      </x:c>
      <x:c r="O1274" t="n">
        <x:v>2</x:v>
      </x:c>
      <x:c r="P1274" t="n">
        <x:v>2</x:v>
      </x:c>
      <x:c r="Q1274" t="n">
        <x:v>2</x:v>
      </x:c>
      <x:c r="R1274" t="n">
        <x:v>0</x:v>
      </x:c>
      <x:c r="S1274" t="n">
        <x:v>0</x:v>
      </x:c>
      <x:c r="T1274" t="n">
        <x:f>D1274</x:f>
        <x:v>15</x:v>
      </x:c>
      <x:c r="U1274" t="n">
        <x:f>Assumptions!$B$16</x:f>
        <x:v>45</x:v>
      </x:c>
      <x:c r="V1274" t="n">
        <x:f>MIN(T1274,U1274)</x:f>
        <x:v>15</x:v>
      </x:c>
      <x:c r="W1274" t="n">
        <x:f>Assumptions!$B$17</x:f>
        <x:v>31.5</x:v>
      </x:c>
      <x:c r="X1274" s="29" t="n">
        <x:f>V1274/W1274*100</x:f>
        <x:v>47.61904761904761</x:v>
      </x:c>
      <x:c r="Y1274" s="29" t="n">
        <x:f>T1274/U1274*100</x:f>
        <x:v>33.33333333333333</x:v>
      </x:c>
      <x:c r="Z1274" t="n">
        <x:f>MAX(U1274-T1274,0)</x:f>
        <x:v>30</x:v>
      </x:c>
      <x:c r="AA1274" t="n">
        <x:f>MAX(T1274-U1274,0)</x:f>
        <x:v>0</x:v>
      </x:c>
      <x:c r="AB1274" t="str">
        <x:f>IF(Y1274&gt;=100,"Capacity Gap",IF(Y1274&gt;=90,"Potential Bottleneck","No Bottleneck"))</x:f>
        <x:v>No Bottleneck</x:v>
      </x:c>
      <x:c r="AC1274" t="str">
        <x:f>IF(Y1274&lt;60,"Low Utilization / Smooth Flow",IF(Y1274&lt;=85,"Moderate Utilization",IF(Y1274&lt;90,"Transition / Capacity Pressure","High Utilization / Queue Risk")))</x:f>
        <x:v>Low Utilization / Smooth Flow</x:v>
      </x:c>
    </x:row>
    <x:row r="1275">
      <x:c r="A1275" t="n">
        <x:v>1274</x:v>
      </x:c>
      <x:c r="B1275" s="16" t="n">
        <x:v>46251.586805555555</x:v>
      </x:c>
      <x:c r="C1275" t="str">
        <x:v>Normal</x:v>
      </x:c>
      <x:c r="D1275" t="n">
        <x:v>14</x:v>
      </x:c>
      <x:c r="E1275" t="n">
        <x:v>4</x:v>
      </x:c>
      <x:c r="F1275" t="n">
        <x:v>4</x:v>
      </x:c>
      <x:c r="G1275" t="n">
        <x:v>6</x:v>
      </x:c>
      <x:c r="H1275" t="n">
        <x:v>18.9</x:v>
      </x:c>
      <x:c r="I1275" t="n">
        <x:v>0</x:v>
      </x:c>
      <x:c r="J1275" t="n">
        <x:v>31.2</x:v>
      </x:c>
      <x:c r="K1275" t="n">
        <x:v>38.1</x:v>
      </x:c>
      <x:c r="L1275" t="n">
        <x:v>3</x:v>
      </x:c>
      <x:c r="M1275" t="n">
        <x:v>3</x:v>
      </x:c>
      <x:c r="N1275" t="n">
        <x:v>2</x:v>
      </x:c>
      <x:c r="O1275" t="n">
        <x:v>2</x:v>
      </x:c>
      <x:c r="P1275" t="n">
        <x:v>2</x:v>
      </x:c>
      <x:c r="Q1275" t="n">
        <x:v>2</x:v>
      </x:c>
      <x:c r="R1275" t="n">
        <x:v>0</x:v>
      </x:c>
      <x:c r="S1275" t="n">
        <x:v>0</x:v>
      </x:c>
      <x:c r="T1275" t="n">
        <x:f>D1275</x:f>
        <x:v>14</x:v>
      </x:c>
      <x:c r="U1275" t="n">
        <x:f>Assumptions!$B$16</x:f>
        <x:v>45</x:v>
      </x:c>
      <x:c r="V1275" t="n">
        <x:f>MIN(T1275,U1275)</x:f>
        <x:v>14</x:v>
      </x:c>
      <x:c r="W1275" t="n">
        <x:f>Assumptions!$B$17</x:f>
        <x:v>31.5</x:v>
      </x:c>
      <x:c r="X1275" s="29" t="n">
        <x:f>V1275/W1275*100</x:f>
        <x:v>44.44444444444444</x:v>
      </x:c>
      <x:c r="Y1275" s="29" t="n">
        <x:f>T1275/U1275*100</x:f>
        <x:v>31.11111111111111</x:v>
      </x:c>
      <x:c r="Z1275" t="n">
        <x:f>MAX(U1275-T1275,0)</x:f>
        <x:v>31</x:v>
      </x:c>
      <x:c r="AA1275" t="n">
        <x:f>MAX(T1275-U1275,0)</x:f>
        <x:v>0</x:v>
      </x:c>
      <x:c r="AB1275" t="str">
        <x:f>IF(Y1275&gt;=100,"Capacity Gap",IF(Y1275&gt;=90,"Potential Bottleneck","No Bottleneck"))</x:f>
        <x:v>No Bottleneck</x:v>
      </x:c>
      <x:c r="AC1275" t="str">
        <x:f>IF(Y1275&lt;60,"Low Utilization / Smooth Flow",IF(Y1275&lt;=85,"Moderate Utilization",IF(Y1275&lt;90,"Transition / Capacity Pressure","High Utilization / Queue Risk")))</x:f>
        <x:v>Low Utilization / Smooth Flow</x:v>
      </x:c>
    </x:row>
    <x:row r="1276">
      <x:c r="A1276" t="n">
        <x:v>1275</x:v>
      </x:c>
      <x:c r="B1276" s="16" t="n">
        <x:v>46251.59027777778</x:v>
      </x:c>
      <x:c r="C1276" t="str">
        <x:v>Normal</x:v>
      </x:c>
      <x:c r="D1276" t="n">
        <x:v>9</x:v>
      </x:c>
      <x:c r="E1276" t="n">
        <x:v>2</x:v>
      </x:c>
      <x:c r="F1276" t="n">
        <x:v>3</x:v>
      </x:c>
      <x:c r="G1276" t="n">
        <x:v>4</x:v>
      </x:c>
      <x:c r="H1276" t="n">
        <x:v>18.4</x:v>
      </x:c>
      <x:c r="I1276" t="n">
        <x:v>0</x:v>
      </x:c>
      <x:c r="J1276" t="n">
        <x:v>20.1</x:v>
      </x:c>
      <x:c r="K1276" t="n">
        <x:v>37.5</x:v>
      </x:c>
      <x:c r="L1276" t="n">
        <x:v>2</x:v>
      </x:c>
      <x:c r="M1276" t="n">
        <x:v>2</x:v>
      </x:c>
      <x:c r="N1276" t="n">
        <x:v>2</x:v>
      </x:c>
      <x:c r="O1276" t="n">
        <x:v>1</x:v>
      </x:c>
      <x:c r="P1276" t="n">
        <x:v>1</x:v>
      </x:c>
      <x:c r="Q1276" t="n">
        <x:v>1</x:v>
      </x:c>
      <x:c r="R1276" t="n">
        <x:v>0</x:v>
      </x:c>
      <x:c r="S1276" t="n">
        <x:v>0</x:v>
      </x:c>
      <x:c r="T1276" t="n">
        <x:f>D1276</x:f>
        <x:v>9</x:v>
      </x:c>
      <x:c r="U1276" t="n">
        <x:f>Assumptions!$B$16</x:f>
        <x:v>45</x:v>
      </x:c>
      <x:c r="V1276" t="n">
        <x:f>MIN(T1276,U1276)</x:f>
        <x:v>9</x:v>
      </x:c>
      <x:c r="W1276" t="n">
        <x:f>Assumptions!$B$17</x:f>
        <x:v>31.5</x:v>
      </x:c>
      <x:c r="X1276" s="29" t="n">
        <x:f>V1276/W1276*100</x:f>
        <x:v>28.57142857142857</x:v>
      </x:c>
      <x:c r="Y1276" s="29" t="n">
        <x:f>T1276/U1276*100</x:f>
        <x:v>20</x:v>
      </x:c>
      <x:c r="Z1276" t="n">
        <x:f>MAX(U1276-T1276,0)</x:f>
        <x:v>36</x:v>
      </x:c>
      <x:c r="AA1276" t="n">
        <x:f>MAX(T1276-U1276,0)</x:f>
        <x:v>0</x:v>
      </x:c>
      <x:c r="AB1276" t="str">
        <x:f>IF(Y1276&gt;=100,"Capacity Gap",IF(Y1276&gt;=90,"Potential Bottleneck","No Bottleneck"))</x:f>
        <x:v>No Bottleneck</x:v>
      </x:c>
      <x:c r="AC1276" t="str">
        <x:f>IF(Y1276&lt;60,"Low Utilization / Smooth Flow",IF(Y1276&lt;=85,"Moderate Utilization",IF(Y1276&lt;90,"Transition / Capacity Pressure","High Utilization / Queue Risk")))</x:f>
        <x:v>Low Utilization / Smooth Flow</x:v>
      </x:c>
    </x:row>
    <x:row r="1277">
      <x:c r="A1277" t="n">
        <x:v>1276</x:v>
      </x:c>
      <x:c r="B1277" s="16" t="n">
        <x:v>46251.59375</x:v>
      </x:c>
      <x:c r="C1277" t="str">
        <x:v>Normal</x:v>
      </x:c>
      <x:c r="D1277" t="n">
        <x:v>10</x:v>
      </x:c>
      <x:c r="E1277" t="n">
        <x:v>3</x:v>
      </x:c>
      <x:c r="F1277" t="n">
        <x:v>3</x:v>
      </x:c>
      <x:c r="G1277" t="n">
        <x:v>4</x:v>
      </x:c>
      <x:c r="H1277" t="n">
        <x:v>18.8</x:v>
      </x:c>
      <x:c r="I1277" t="n">
        <x:v>0</x:v>
      </x:c>
      <x:c r="J1277" t="n">
        <x:v>22.3</x:v>
      </x:c>
      <x:c r="K1277" t="n">
        <x:v>35.1</x:v>
      </x:c>
      <x:c r="L1277" t="n">
        <x:v>2</x:v>
      </x:c>
      <x:c r="M1277" t="n">
        <x:v>2</x:v>
      </x:c>
      <x:c r="N1277" t="n">
        <x:v>2</x:v>
      </x:c>
      <x:c r="O1277" t="n">
        <x:v>1</x:v>
      </x:c>
      <x:c r="P1277" t="n">
        <x:v>1</x:v>
      </x:c>
      <x:c r="Q1277" t="n">
        <x:v>1</x:v>
      </x:c>
      <x:c r="R1277" t="n">
        <x:v>1</x:v>
      </x:c>
      <x:c r="S1277" t="n">
        <x:v>0</x:v>
      </x:c>
      <x:c r="T1277" t="n">
        <x:f>D1277</x:f>
        <x:v>10</x:v>
      </x:c>
      <x:c r="U1277" t="n">
        <x:f>Assumptions!$B$16</x:f>
        <x:v>45</x:v>
      </x:c>
      <x:c r="V1277" t="n">
        <x:f>MIN(T1277,U1277)</x:f>
        <x:v>10</x:v>
      </x:c>
      <x:c r="W1277" t="n">
        <x:f>Assumptions!$B$17</x:f>
        <x:v>31.5</x:v>
      </x:c>
      <x:c r="X1277" s="29" t="n">
        <x:f>V1277/W1277*100</x:f>
        <x:v>31.746031746031743</x:v>
      </x:c>
      <x:c r="Y1277" s="29" t="n">
        <x:f>T1277/U1277*100</x:f>
        <x:v>22.22222222222222</x:v>
      </x:c>
      <x:c r="Z1277" t="n">
        <x:f>MAX(U1277-T1277,0)</x:f>
        <x:v>35</x:v>
      </x:c>
      <x:c r="AA1277" t="n">
        <x:f>MAX(T1277-U1277,0)</x:f>
        <x:v>0</x:v>
      </x:c>
      <x:c r="AB1277" t="str">
        <x:f>IF(Y1277&gt;=100,"Capacity Gap",IF(Y1277&gt;=90,"Potential Bottleneck","No Bottleneck"))</x:f>
        <x:v>No Bottleneck</x:v>
      </x:c>
      <x:c r="AC1277" t="str">
        <x:f>IF(Y1277&lt;60,"Low Utilization / Smooth Flow",IF(Y1277&lt;=85,"Moderate Utilization",IF(Y1277&lt;90,"Transition / Capacity Pressure","High Utilization / Queue Risk")))</x:f>
        <x:v>Low Utilization / Smooth Flow</x:v>
      </x:c>
    </x:row>
    <x:row r="1278">
      <x:c r="A1278" t="n">
        <x:v>1277</x:v>
      </x:c>
      <x:c r="B1278" s="16" t="n">
        <x:v>46251.59722222222</x:v>
      </x:c>
      <x:c r="C1278" t="str">
        <x:v>Normal</x:v>
      </x:c>
      <x:c r="D1278" t="n">
        <x:v>12</x:v>
      </x:c>
      <x:c r="E1278" t="n">
        <x:v>3</x:v>
      </x:c>
      <x:c r="F1278" t="n">
        <x:v>3</x:v>
      </x:c>
      <x:c r="G1278" t="n">
        <x:v>6</x:v>
      </x:c>
      <x:c r="H1278" t="n">
        <x:v>19.4</x:v>
      </x:c>
      <x:c r="I1278" t="n">
        <x:v>0</x:v>
      </x:c>
      <x:c r="J1278" t="n">
        <x:v>26.8</x:v>
      </x:c>
      <x:c r="K1278" t="n">
        <x:v>38.5</x:v>
      </x:c>
      <x:c r="L1278" t="n">
        <x:v>2</x:v>
      </x:c>
      <x:c r="M1278" t="n">
        <x:v>2</x:v>
      </x:c>
      <x:c r="N1278" t="n">
        <x:v>2</x:v>
      </x:c>
      <x:c r="O1278" t="n">
        <x:v>1</x:v>
      </x:c>
      <x:c r="P1278" t="n">
        <x:v>1</x:v>
      </x:c>
      <x:c r="Q1278" t="n">
        <x:v>1</x:v>
      </x:c>
      <x:c r="R1278" t="n">
        <x:v>1</x:v>
      </x:c>
      <x:c r="S1278" t="n">
        <x:v>2</x:v>
      </x:c>
      <x:c r="T1278" t="n">
        <x:f>D1278</x:f>
        <x:v>12</x:v>
      </x:c>
      <x:c r="U1278" t="n">
        <x:f>Assumptions!$B$16</x:f>
        <x:v>45</x:v>
      </x:c>
      <x:c r="V1278" t="n">
        <x:f>MIN(T1278,U1278)</x:f>
        <x:v>12</x:v>
      </x:c>
      <x:c r="W1278" t="n">
        <x:f>Assumptions!$B$17</x:f>
        <x:v>31.5</x:v>
      </x:c>
      <x:c r="X1278" s="29" t="n">
        <x:f>V1278/W1278*100</x:f>
        <x:v>38.095238095238095</x:v>
      </x:c>
      <x:c r="Y1278" s="29" t="n">
        <x:f>T1278/U1278*100</x:f>
        <x:v>26.666666666666668</x:v>
      </x:c>
      <x:c r="Z1278" t="n">
        <x:f>MAX(U1278-T1278,0)</x:f>
        <x:v>33</x:v>
      </x:c>
      <x:c r="AA1278" t="n">
        <x:f>MAX(T1278-U1278,0)</x:f>
        <x:v>0</x:v>
      </x:c>
      <x:c r="AB1278" t="str">
        <x:f>IF(Y1278&gt;=100,"Capacity Gap",IF(Y1278&gt;=90,"Potential Bottleneck","No Bottleneck"))</x:f>
        <x:v>No Bottleneck</x:v>
      </x:c>
      <x:c r="AC1278" t="str">
        <x:f>IF(Y1278&lt;60,"Low Utilization / Smooth Flow",IF(Y1278&lt;=85,"Moderate Utilization",IF(Y1278&lt;90,"Transition / Capacity Pressure","High Utilization / Queue Risk")))</x:f>
        <x:v>Low Utilization / Smooth Flow</x:v>
      </x:c>
    </x:row>
    <x:row r="1279">
      <x:c r="A1279" t="n">
        <x:v>1278</x:v>
      </x:c>
      <x:c r="B1279" s="16" t="n">
        <x:v>46251.600694444445</x:v>
      </x:c>
      <x:c r="C1279" t="str">
        <x:v>Normal</x:v>
      </x:c>
      <x:c r="D1279" t="n">
        <x:v>13</x:v>
      </x:c>
      <x:c r="E1279" t="n">
        <x:v>4</x:v>
      </x:c>
      <x:c r="F1279" t="n">
        <x:v>4</x:v>
      </x:c>
      <x:c r="G1279" t="n">
        <x:v>5</x:v>
      </x:c>
      <x:c r="H1279" t="n">
        <x:v>24.9</x:v>
      </x:c>
      <x:c r="I1279" t="n">
        <x:v>0</x:v>
      </x:c>
      <x:c r="J1279" t="n">
        <x:v>29</x:v>
      </x:c>
      <x:c r="K1279" t="n">
        <x:v>42.4</x:v>
      </x:c>
      <x:c r="L1279" t="n">
        <x:v>2</x:v>
      </x:c>
      <x:c r="M1279" t="n">
        <x:v>2</x:v>
      </x:c>
      <x:c r="N1279" t="n">
        <x:v>2</x:v>
      </x:c>
      <x:c r="O1279" t="n">
        <x:v>2</x:v>
      </x:c>
      <x:c r="P1279" t="n">
        <x:v>2</x:v>
      </x:c>
      <x:c r="Q1279" t="n">
        <x:v>1</x:v>
      </x:c>
      <x:c r="R1279" t="n">
        <x:v>1</x:v>
      </x:c>
      <x:c r="S1279" t="n">
        <x:v>1</x:v>
      </x:c>
      <x:c r="T1279" t="n">
        <x:f>D1279</x:f>
        <x:v>13</x:v>
      </x:c>
      <x:c r="U1279" t="n">
        <x:f>Assumptions!$B$16</x:f>
        <x:v>45</x:v>
      </x:c>
      <x:c r="V1279" t="n">
        <x:f>MIN(T1279,U1279)</x:f>
        <x:v>13</x:v>
      </x:c>
      <x:c r="W1279" t="n">
        <x:f>Assumptions!$B$17</x:f>
        <x:v>31.5</x:v>
      </x:c>
      <x:c r="X1279" s="29" t="n">
        <x:f>V1279/W1279*100</x:f>
        <x:v>41.269841269841265</x:v>
      </x:c>
      <x:c r="Y1279" s="29" t="n">
        <x:f>T1279/U1279*100</x:f>
        <x:v>28.888888888888886</x:v>
      </x:c>
      <x:c r="Z1279" t="n">
        <x:f>MAX(U1279-T1279,0)</x:f>
        <x:v>32</x:v>
      </x:c>
      <x:c r="AA1279" t="n">
        <x:f>MAX(T1279-U1279,0)</x:f>
        <x:v>0</x:v>
      </x:c>
      <x:c r="AB1279" t="str">
        <x:f>IF(Y1279&gt;=100,"Capacity Gap",IF(Y1279&gt;=90,"Potential Bottleneck","No Bottleneck"))</x:f>
        <x:v>No Bottleneck</x:v>
      </x:c>
      <x:c r="AC1279" t="str">
        <x:f>IF(Y1279&lt;60,"Low Utilization / Smooth Flow",IF(Y1279&lt;=85,"Moderate Utilization",IF(Y1279&lt;90,"Transition / Capacity Pressure","High Utilization / Queue Risk")))</x:f>
        <x:v>Low Utilization / Smooth Flow</x:v>
      </x:c>
    </x:row>
    <x:row r="1280">
      <x:c r="A1280" t="n">
        <x:v>1279</x:v>
      </x:c>
      <x:c r="B1280" s="16" t="n">
        <x:v>46251.604166666664</x:v>
      </x:c>
      <x:c r="C1280" t="str">
        <x:v>Normal</x:v>
      </x:c>
      <x:c r="D1280" t="n">
        <x:v>11</x:v>
      </x:c>
      <x:c r="E1280" t="n">
        <x:v>3</x:v>
      </x:c>
      <x:c r="F1280" t="n">
        <x:v>3</x:v>
      </x:c>
      <x:c r="G1280" t="n">
        <x:v>5</x:v>
      </x:c>
      <x:c r="H1280" t="n">
        <x:v>19.5</x:v>
      </x:c>
      <x:c r="I1280" t="n">
        <x:v>0</x:v>
      </x:c>
      <x:c r="J1280" t="n">
        <x:v>24.5</x:v>
      </x:c>
      <x:c r="K1280" t="n">
        <x:v>41.7</x:v>
      </x:c>
      <x:c r="L1280" t="n">
        <x:v>2</x:v>
      </x:c>
      <x:c r="M1280" t="n">
        <x:v>2</x:v>
      </x:c>
      <x:c r="N1280" t="n">
        <x:v>2</x:v>
      </x:c>
      <x:c r="O1280" t="n">
        <x:v>1</x:v>
      </x:c>
      <x:c r="P1280" t="n">
        <x:v>1</x:v>
      </x:c>
      <x:c r="Q1280" t="n">
        <x:v>1</x:v>
      </x:c>
      <x:c r="R1280" t="n">
        <x:v>1</x:v>
      </x:c>
      <x:c r="S1280" t="n">
        <x:v>1</x:v>
      </x:c>
      <x:c r="T1280" t="n">
        <x:f>D1280</x:f>
        <x:v>11</x:v>
      </x:c>
      <x:c r="U1280" t="n">
        <x:f>Assumptions!$B$16</x:f>
        <x:v>45</x:v>
      </x:c>
      <x:c r="V1280" t="n">
        <x:f>MIN(T1280,U1280)</x:f>
        <x:v>11</x:v>
      </x:c>
      <x:c r="W1280" t="n">
        <x:f>Assumptions!$B$17</x:f>
        <x:v>31.5</x:v>
      </x:c>
      <x:c r="X1280" s="29" t="n">
        <x:f>V1280/W1280*100</x:f>
        <x:v>34.92063492063492</x:v>
      </x:c>
      <x:c r="Y1280" s="29" t="n">
        <x:f>T1280/U1280*100</x:f>
        <x:v>24.444444444444443</x:v>
      </x:c>
      <x:c r="Z1280" t="n">
        <x:f>MAX(U1280-T1280,0)</x:f>
        <x:v>34</x:v>
      </x:c>
      <x:c r="AA1280" t="n">
        <x:f>MAX(T1280-U1280,0)</x:f>
        <x:v>0</x:v>
      </x:c>
      <x:c r="AB1280" t="str">
        <x:f>IF(Y1280&gt;=100,"Capacity Gap",IF(Y1280&gt;=90,"Potential Bottleneck","No Bottleneck"))</x:f>
        <x:v>No Bottleneck</x:v>
      </x:c>
      <x:c r="AC1280" t="str">
        <x:f>IF(Y1280&lt;60,"Low Utilization / Smooth Flow",IF(Y1280&lt;=85,"Moderate Utilization",IF(Y1280&lt;90,"Transition / Capacity Pressure","High Utilization / Queue Risk")))</x:f>
        <x:v>Low Utilization / Smooth Flow</x:v>
      </x:c>
    </x:row>
    <x:row r="1281">
      <x:c r="A1281" t="n">
        <x:v>1280</x:v>
      </x:c>
      <x:c r="B1281" s="16" t="n">
        <x:v>46251.60763888889</x:v>
      </x:c>
      <x:c r="C1281" t="str">
        <x:v>Normal</x:v>
      </x:c>
      <x:c r="D1281" t="n">
        <x:v>12</x:v>
      </x:c>
      <x:c r="E1281" t="n">
        <x:v>3</x:v>
      </x:c>
      <x:c r="F1281" t="n">
        <x:v>3</x:v>
      </x:c>
      <x:c r="G1281" t="n">
        <x:v>6</x:v>
      </x:c>
      <x:c r="H1281" t="n">
        <x:v>18.7</x:v>
      </x:c>
      <x:c r="I1281" t="n">
        <x:v>0</x:v>
      </x:c>
      <x:c r="J1281" t="n">
        <x:v>26.8</x:v>
      </x:c>
      <x:c r="K1281" t="n">
        <x:v>34.9</x:v>
      </x:c>
      <x:c r="L1281" t="n">
        <x:v>2</x:v>
      </x:c>
      <x:c r="M1281" t="n">
        <x:v>2</x:v>
      </x:c>
      <x:c r="N1281" t="n">
        <x:v>2</x:v>
      </x:c>
      <x:c r="O1281" t="n">
        <x:v>2</x:v>
      </x:c>
      <x:c r="P1281" t="n">
        <x:v>1</x:v>
      </x:c>
      <x:c r="Q1281" t="n">
        <x:v>1</x:v>
      </x:c>
      <x:c r="R1281" t="n">
        <x:v>1</x:v>
      </x:c>
      <x:c r="S1281" t="n">
        <x:v>1</x:v>
      </x:c>
      <x:c r="T1281" t="n">
        <x:f>D1281</x:f>
        <x:v>12</x:v>
      </x:c>
      <x:c r="U1281" t="n">
        <x:f>Assumptions!$B$16</x:f>
        <x:v>45</x:v>
      </x:c>
      <x:c r="V1281" t="n">
        <x:f>MIN(T1281,U1281)</x:f>
        <x:v>12</x:v>
      </x:c>
      <x:c r="W1281" t="n">
        <x:f>Assumptions!$B$17</x:f>
        <x:v>31.5</x:v>
      </x:c>
      <x:c r="X1281" s="29" t="n">
        <x:f>V1281/W1281*100</x:f>
        <x:v>38.095238095238095</x:v>
      </x:c>
      <x:c r="Y1281" s="29" t="n">
        <x:f>T1281/U1281*100</x:f>
        <x:v>26.666666666666668</x:v>
      </x:c>
      <x:c r="Z1281" t="n">
        <x:f>MAX(U1281-T1281,0)</x:f>
        <x:v>33</x:v>
      </x:c>
      <x:c r="AA1281" t="n">
        <x:f>MAX(T1281-U1281,0)</x:f>
        <x:v>0</x:v>
      </x:c>
      <x:c r="AB1281" t="str">
        <x:f>IF(Y1281&gt;=100,"Capacity Gap",IF(Y1281&gt;=90,"Potential Bottleneck","No Bottleneck"))</x:f>
        <x:v>No Bottleneck</x:v>
      </x:c>
      <x:c r="AC1281" t="str">
        <x:f>IF(Y1281&lt;60,"Low Utilization / Smooth Flow",IF(Y1281&lt;=85,"Moderate Utilization",IF(Y1281&lt;90,"Transition / Capacity Pressure","High Utilization / Queue Risk")))</x:f>
        <x:v>Low Utilization / Smooth Flow</x:v>
      </x:c>
    </x:row>
    <x:row r="1282">
      <x:c r="A1282" t="n">
        <x:v>1281</x:v>
      </x:c>
      <x:c r="B1282" s="16" t="n">
        <x:v>46251.61111111111</x:v>
      </x:c>
      <x:c r="C1282" t="str">
        <x:v>Normal</x:v>
      </x:c>
      <x:c r="D1282" t="n">
        <x:v>10</x:v>
      </x:c>
      <x:c r="E1282" t="n">
        <x:v>3</x:v>
      </x:c>
      <x:c r="F1282" t="n">
        <x:v>3</x:v>
      </x:c>
      <x:c r="G1282" t="n">
        <x:v>4</x:v>
      </x:c>
      <x:c r="H1282" t="n">
        <x:v>14.2</x:v>
      </x:c>
      <x:c r="I1282" t="n">
        <x:v>0</x:v>
      </x:c>
      <x:c r="J1282" t="n">
        <x:v>22.3</x:v>
      </x:c>
      <x:c r="K1282" t="n">
        <x:v>33.1</x:v>
      </x:c>
      <x:c r="L1282" t="n">
        <x:v>2</x:v>
      </x:c>
      <x:c r="M1282" t="n">
        <x:v>2</x:v>
      </x:c>
      <x:c r="N1282" t="n">
        <x:v>2</x:v>
      </x:c>
      <x:c r="O1282" t="n">
        <x:v>1</x:v>
      </x:c>
      <x:c r="P1282" t="n">
        <x:v>1</x:v>
      </x:c>
      <x:c r="Q1282" t="n">
        <x:v>1</x:v>
      </x:c>
      <x:c r="R1282" t="n">
        <x:v>1</x:v>
      </x:c>
      <x:c r="S1282" t="n">
        <x:v>0</x:v>
      </x:c>
      <x:c r="T1282" t="n">
        <x:f>D1282</x:f>
        <x:v>10</x:v>
      </x:c>
      <x:c r="U1282" t="n">
        <x:f>Assumptions!$B$16</x:f>
        <x:v>45</x:v>
      </x:c>
      <x:c r="V1282" t="n">
        <x:f>MIN(T1282,U1282)</x:f>
        <x:v>10</x:v>
      </x:c>
      <x:c r="W1282" t="n">
        <x:f>Assumptions!$B$17</x:f>
        <x:v>31.5</x:v>
      </x:c>
      <x:c r="X1282" s="29" t="n">
        <x:f>V1282/W1282*100</x:f>
        <x:v>31.746031746031743</x:v>
      </x:c>
      <x:c r="Y1282" s="29" t="n">
        <x:f>T1282/U1282*100</x:f>
        <x:v>22.22222222222222</x:v>
      </x:c>
      <x:c r="Z1282" t="n">
        <x:f>MAX(U1282-T1282,0)</x:f>
        <x:v>35</x:v>
      </x:c>
      <x:c r="AA1282" t="n">
        <x:f>MAX(T1282-U1282,0)</x:f>
        <x:v>0</x:v>
      </x:c>
      <x:c r="AB1282" t="str">
        <x:f>IF(Y1282&gt;=100,"Capacity Gap",IF(Y1282&gt;=90,"Potential Bottleneck","No Bottleneck"))</x:f>
        <x:v>No Bottleneck</x:v>
      </x:c>
      <x:c r="AC1282" t="str">
        <x:f>IF(Y1282&lt;60,"Low Utilization / Smooth Flow",IF(Y1282&lt;=85,"Moderate Utilization",IF(Y1282&lt;90,"Transition / Capacity Pressure","High Utilization / Queue Risk")))</x:f>
        <x:v>Low Utilization / Smooth Flow</x:v>
      </x:c>
    </x:row>
    <x:row r="1283">
      <x:c r="A1283" t="n">
        <x:v>1282</x:v>
      </x:c>
      <x:c r="B1283" s="16" t="n">
        <x:v>46251.614583333336</x:v>
      </x:c>
      <x:c r="C1283" t="str">
        <x:v>Normal</x:v>
      </x:c>
      <x:c r="D1283" t="n">
        <x:v>13</x:v>
      </x:c>
      <x:c r="E1283" t="n">
        <x:v>4</x:v>
      </x:c>
      <x:c r="F1283" t="n">
        <x:v>4</x:v>
      </x:c>
      <x:c r="G1283" t="n">
        <x:v>5</x:v>
      </x:c>
      <x:c r="H1283" t="n">
        <x:v>22.4</x:v>
      </x:c>
      <x:c r="I1283" t="n">
        <x:v>0</x:v>
      </x:c>
      <x:c r="J1283" t="n">
        <x:v>29</x:v>
      </x:c>
      <x:c r="K1283" t="n">
        <x:v>36</x:v>
      </x:c>
      <x:c r="L1283" t="n">
        <x:v>2</x:v>
      </x:c>
      <x:c r="M1283" t="n">
        <x:v>2</x:v>
      </x:c>
      <x:c r="N1283" t="n">
        <x:v>2</x:v>
      </x:c>
      <x:c r="O1283" t="n">
        <x:v>2</x:v>
      </x:c>
      <x:c r="P1283" t="n">
        <x:v>2</x:v>
      </x:c>
      <x:c r="Q1283" t="n">
        <x:v>2</x:v>
      </x:c>
      <x:c r="R1283" t="n">
        <x:v>1</x:v>
      </x:c>
      <x:c r="S1283" t="n">
        <x:v>0</x:v>
      </x:c>
      <x:c r="T1283" t="n">
        <x:f>D1283</x:f>
        <x:v>13</x:v>
      </x:c>
      <x:c r="U1283" t="n">
        <x:f>Assumptions!$B$16</x:f>
        <x:v>45</x:v>
      </x:c>
      <x:c r="V1283" t="n">
        <x:f>MIN(T1283,U1283)</x:f>
        <x:v>13</x:v>
      </x:c>
      <x:c r="W1283" t="n">
        <x:f>Assumptions!$B$17</x:f>
        <x:v>31.5</x:v>
      </x:c>
      <x:c r="X1283" s="29" t="n">
        <x:f>V1283/W1283*100</x:f>
        <x:v>41.269841269841265</x:v>
      </x:c>
      <x:c r="Y1283" s="29" t="n">
        <x:f>T1283/U1283*100</x:f>
        <x:v>28.888888888888886</x:v>
      </x:c>
      <x:c r="Z1283" t="n">
        <x:f>MAX(U1283-T1283,0)</x:f>
        <x:v>32</x:v>
      </x:c>
      <x:c r="AA1283" t="n">
        <x:f>MAX(T1283-U1283,0)</x:f>
        <x:v>0</x:v>
      </x:c>
      <x:c r="AB1283" t="str">
        <x:f>IF(Y1283&gt;=100,"Capacity Gap",IF(Y1283&gt;=90,"Potential Bottleneck","No Bottleneck"))</x:f>
        <x:v>No Bottleneck</x:v>
      </x:c>
      <x:c r="AC1283" t="str">
        <x:f>IF(Y1283&lt;60,"Low Utilization / Smooth Flow",IF(Y1283&lt;=85,"Moderate Utilization",IF(Y1283&lt;90,"Transition / Capacity Pressure","High Utilization / Queue Risk")))</x:f>
        <x:v>Low Utilization / Smooth Flow</x:v>
      </x:c>
    </x:row>
    <x:row r="1284">
      <x:c r="A1284" t="n">
        <x:v>1283</x:v>
      </x:c>
      <x:c r="B1284" s="16" t="n">
        <x:v>46251.618055555555</x:v>
      </x:c>
      <x:c r="C1284" t="str">
        <x:v>Normal</x:v>
      </x:c>
      <x:c r="D1284" t="n">
        <x:v>13</x:v>
      </x:c>
      <x:c r="E1284" t="n">
        <x:v>4</x:v>
      </x:c>
      <x:c r="F1284" t="n">
        <x:v>4</x:v>
      </x:c>
      <x:c r="G1284" t="n">
        <x:v>5</x:v>
      </x:c>
      <x:c r="H1284" t="n">
        <x:v>26.4</x:v>
      </x:c>
      <x:c r="I1284" t="n">
        <x:v>0</x:v>
      </x:c>
      <x:c r="J1284" t="n">
        <x:v>29</x:v>
      </x:c>
      <x:c r="K1284" t="n">
        <x:v>42.4</x:v>
      </x:c>
      <x:c r="L1284" t="n">
        <x:v>3</x:v>
      </x:c>
      <x:c r="M1284" t="n">
        <x:v>2</x:v>
      </x:c>
      <x:c r="N1284" t="n">
        <x:v>2</x:v>
      </x:c>
      <x:c r="O1284" t="n">
        <x:v>1</x:v>
      </x:c>
      <x:c r="P1284" t="n">
        <x:v>2</x:v>
      </x:c>
      <x:c r="Q1284" t="n">
        <x:v>2</x:v>
      </x:c>
      <x:c r="R1284" t="n">
        <x:v>1</x:v>
      </x:c>
      <x:c r="S1284" t="n">
        <x:v>0</x:v>
      </x:c>
      <x:c r="T1284" t="n">
        <x:f>D1284</x:f>
        <x:v>13</x:v>
      </x:c>
      <x:c r="U1284" t="n">
        <x:f>Assumptions!$B$16</x:f>
        <x:v>45</x:v>
      </x:c>
      <x:c r="V1284" t="n">
        <x:f>MIN(T1284,U1284)</x:f>
        <x:v>13</x:v>
      </x:c>
      <x:c r="W1284" t="n">
        <x:f>Assumptions!$B$17</x:f>
        <x:v>31.5</x:v>
      </x:c>
      <x:c r="X1284" s="29" t="n">
        <x:f>V1284/W1284*100</x:f>
        <x:v>41.269841269841265</x:v>
      </x:c>
      <x:c r="Y1284" s="29" t="n">
        <x:f>T1284/U1284*100</x:f>
        <x:v>28.888888888888886</x:v>
      </x:c>
      <x:c r="Z1284" t="n">
        <x:f>MAX(U1284-T1284,0)</x:f>
        <x:v>32</x:v>
      </x:c>
      <x:c r="AA1284" t="n">
        <x:f>MAX(T1284-U1284,0)</x:f>
        <x:v>0</x:v>
      </x:c>
      <x:c r="AB1284" t="str">
        <x:f>IF(Y1284&gt;=100,"Capacity Gap",IF(Y1284&gt;=90,"Potential Bottleneck","No Bottleneck"))</x:f>
        <x:v>No Bottleneck</x:v>
      </x:c>
      <x:c r="AC1284" t="str">
        <x:f>IF(Y1284&lt;60,"Low Utilization / Smooth Flow",IF(Y1284&lt;=85,"Moderate Utilization",IF(Y1284&lt;90,"Transition / Capacity Pressure","High Utilization / Queue Risk")))</x:f>
        <x:v>Low Utilization / Smooth Flow</x:v>
      </x:c>
    </x:row>
    <x:row r="1285">
      <x:c r="A1285" t="n">
        <x:v>1284</x:v>
      </x:c>
      <x:c r="B1285" s="16" t="n">
        <x:v>46251.62152777778</x:v>
      </x:c>
      <x:c r="C1285" t="str">
        <x:v>Normal</x:v>
      </x:c>
      <x:c r="D1285" t="n">
        <x:v>15</x:v>
      </x:c>
      <x:c r="E1285" t="n">
        <x:v>4</x:v>
      </x:c>
      <x:c r="F1285" t="n">
        <x:v>4</x:v>
      </x:c>
      <x:c r="G1285" t="n">
        <x:v>7</x:v>
      </x:c>
      <x:c r="H1285" t="n">
        <x:v>25.1</x:v>
      </x:c>
      <x:c r="I1285" t="n">
        <x:v>0</x:v>
      </x:c>
      <x:c r="J1285" t="n">
        <x:v>33.4</x:v>
      </x:c>
      <x:c r="K1285" t="n">
        <x:v>34.5</x:v>
      </x:c>
      <x:c r="L1285" t="n">
        <x:v>3</x:v>
      </x:c>
      <x:c r="M1285" t="n">
        <x:v>2</x:v>
      </x:c>
      <x:c r="N1285" t="n">
        <x:v>2</x:v>
      </x:c>
      <x:c r="O1285" t="n">
        <x:v>2</x:v>
      </x:c>
      <x:c r="P1285" t="n">
        <x:v>2</x:v>
      </x:c>
      <x:c r="Q1285" t="n">
        <x:v>2</x:v>
      </x:c>
      <x:c r="R1285" t="n">
        <x:v>1</x:v>
      </x:c>
      <x:c r="S1285" t="n">
        <x:v>1</x:v>
      </x:c>
      <x:c r="T1285" t="n">
        <x:f>D1285</x:f>
        <x:v>15</x:v>
      </x:c>
      <x:c r="U1285" t="n">
        <x:f>Assumptions!$B$16</x:f>
        <x:v>45</x:v>
      </x:c>
      <x:c r="V1285" t="n">
        <x:f>MIN(T1285,U1285)</x:f>
        <x:v>15</x:v>
      </x:c>
      <x:c r="W1285" t="n">
        <x:f>Assumptions!$B$17</x:f>
        <x:v>31.5</x:v>
      </x:c>
      <x:c r="X1285" s="29" t="n">
        <x:f>V1285/W1285*100</x:f>
        <x:v>47.61904761904761</x:v>
      </x:c>
      <x:c r="Y1285" s="29" t="n">
        <x:f>T1285/U1285*100</x:f>
        <x:v>33.33333333333333</x:v>
      </x:c>
      <x:c r="Z1285" t="n">
        <x:f>MAX(U1285-T1285,0)</x:f>
        <x:v>30</x:v>
      </x:c>
      <x:c r="AA1285" t="n">
        <x:f>MAX(T1285-U1285,0)</x:f>
        <x:v>0</x:v>
      </x:c>
      <x:c r="AB1285" t="str">
        <x:f>IF(Y1285&gt;=100,"Capacity Gap",IF(Y1285&gt;=90,"Potential Bottleneck","No Bottleneck"))</x:f>
        <x:v>No Bottleneck</x:v>
      </x:c>
      <x:c r="AC1285" t="str">
        <x:f>IF(Y1285&lt;60,"Low Utilization / Smooth Flow",IF(Y1285&lt;=85,"Moderate Utilization",IF(Y1285&lt;90,"Transition / Capacity Pressure","High Utilization / Queue Risk")))</x:f>
        <x:v>Low Utilization / Smooth Flow</x:v>
      </x:c>
    </x:row>
    <x:row r="1286">
      <x:c r="A1286" t="n">
        <x:v>1285</x:v>
      </x:c>
      <x:c r="B1286" s="16" t="n">
        <x:v>46251.625</x:v>
      </x:c>
      <x:c r="C1286" t="str">
        <x:v>Normal</x:v>
      </x:c>
      <x:c r="D1286" t="n">
        <x:v>9</x:v>
      </x:c>
      <x:c r="E1286" t="n">
        <x:v>2</x:v>
      </x:c>
      <x:c r="F1286" t="n">
        <x:v>3</x:v>
      </x:c>
      <x:c r="G1286" t="n">
        <x:v>4</x:v>
      </x:c>
      <x:c r="H1286" t="n">
        <x:v>14.2</x:v>
      </x:c>
      <x:c r="I1286" t="n">
        <x:v>0</x:v>
      </x:c>
      <x:c r="J1286" t="n">
        <x:v>20.1</x:v>
      </x:c>
      <x:c r="K1286" t="n">
        <x:v>41.3</x:v>
      </x:c>
      <x:c r="L1286" t="n">
        <x:v>1</x:v>
      </x:c>
      <x:c r="M1286" t="n">
        <x:v>1</x:v>
      </x:c>
      <x:c r="N1286" t="n">
        <x:v>2</x:v>
      </x:c>
      <x:c r="O1286" t="n">
        <x:v>1</x:v>
      </x:c>
      <x:c r="P1286" t="n">
        <x:v>1</x:v>
      </x:c>
      <x:c r="Q1286" t="n">
        <x:v>1</x:v>
      </x:c>
      <x:c r="R1286" t="n">
        <x:v>1</x:v>
      </x:c>
      <x:c r="S1286" t="n">
        <x:v>1</x:v>
      </x:c>
      <x:c r="T1286" t="n">
        <x:f>D1286</x:f>
        <x:v>9</x:v>
      </x:c>
      <x:c r="U1286" t="n">
        <x:f>Assumptions!$B$16</x:f>
        <x:v>45</x:v>
      </x:c>
      <x:c r="V1286" t="n">
        <x:f>MIN(T1286,U1286)</x:f>
        <x:v>9</x:v>
      </x:c>
      <x:c r="W1286" t="n">
        <x:f>Assumptions!$B$17</x:f>
        <x:v>31.5</x:v>
      </x:c>
      <x:c r="X1286" s="29" t="n">
        <x:f>V1286/W1286*100</x:f>
        <x:v>28.57142857142857</x:v>
      </x:c>
      <x:c r="Y1286" s="29" t="n">
        <x:f>T1286/U1286*100</x:f>
        <x:v>20</x:v>
      </x:c>
      <x:c r="Z1286" t="n">
        <x:f>MAX(U1286-T1286,0)</x:f>
        <x:v>36</x:v>
      </x:c>
      <x:c r="AA1286" t="n">
        <x:f>MAX(T1286-U1286,0)</x:f>
        <x:v>0</x:v>
      </x:c>
      <x:c r="AB1286" t="str">
        <x:f>IF(Y1286&gt;=100,"Capacity Gap",IF(Y1286&gt;=90,"Potential Bottleneck","No Bottleneck"))</x:f>
        <x:v>No Bottleneck</x:v>
      </x:c>
      <x:c r="AC1286" t="str">
        <x:f>IF(Y1286&lt;60,"Low Utilization / Smooth Flow",IF(Y1286&lt;=85,"Moderate Utilization",IF(Y1286&lt;90,"Transition / Capacity Pressure","High Utilization / Queue Risk")))</x:f>
        <x:v>Low Utilization / Smooth Flow</x:v>
      </x:c>
    </x:row>
    <x:row r="1287">
      <x:c r="A1287" t="n">
        <x:v>1286</x:v>
      </x:c>
      <x:c r="B1287" s="16" t="n">
        <x:v>46251.62847222222</x:v>
      </x:c>
      <x:c r="C1287" t="str">
        <x:v>Normal</x:v>
      </x:c>
      <x:c r="D1287" t="n">
        <x:v>12</x:v>
      </x:c>
      <x:c r="E1287" t="n">
        <x:v>3</x:v>
      </x:c>
      <x:c r="F1287" t="n">
        <x:v>3</x:v>
      </x:c>
      <x:c r="G1287" t="n">
        <x:v>6</x:v>
      </x:c>
      <x:c r="H1287" t="n">
        <x:v>23</x:v>
      </x:c>
      <x:c r="I1287" t="n">
        <x:v>0</x:v>
      </x:c>
      <x:c r="J1287" t="n">
        <x:v>26.8</x:v>
      </x:c>
      <x:c r="K1287" t="n">
        <x:v>40.1</x:v>
      </x:c>
      <x:c r="L1287" t="n">
        <x:v>2</x:v>
      </x:c>
      <x:c r="M1287" t="n">
        <x:v>2</x:v>
      </x:c>
      <x:c r="N1287" t="n">
        <x:v>2</x:v>
      </x:c>
      <x:c r="O1287" t="n">
        <x:v>1</x:v>
      </x:c>
      <x:c r="P1287" t="n">
        <x:v>1</x:v>
      </x:c>
      <x:c r="Q1287" t="n">
        <x:v>1</x:v>
      </x:c>
      <x:c r="R1287" t="n">
        <x:v>1</x:v>
      </x:c>
      <x:c r="S1287" t="n">
        <x:v>2</x:v>
      </x:c>
      <x:c r="T1287" t="n">
        <x:f>D1287</x:f>
        <x:v>12</x:v>
      </x:c>
      <x:c r="U1287" t="n">
        <x:f>Assumptions!$B$16</x:f>
        <x:v>45</x:v>
      </x:c>
      <x:c r="V1287" t="n">
        <x:f>MIN(T1287,U1287)</x:f>
        <x:v>12</x:v>
      </x:c>
      <x:c r="W1287" t="n">
        <x:f>Assumptions!$B$17</x:f>
        <x:v>31.5</x:v>
      </x:c>
      <x:c r="X1287" s="29" t="n">
        <x:f>V1287/W1287*100</x:f>
        <x:v>38.095238095238095</x:v>
      </x:c>
      <x:c r="Y1287" s="29" t="n">
        <x:f>T1287/U1287*100</x:f>
        <x:v>26.666666666666668</x:v>
      </x:c>
      <x:c r="Z1287" t="n">
        <x:f>MAX(U1287-T1287,0)</x:f>
        <x:v>33</x:v>
      </x:c>
      <x:c r="AA1287" t="n">
        <x:f>MAX(T1287-U1287,0)</x:f>
        <x:v>0</x:v>
      </x:c>
      <x:c r="AB1287" t="str">
        <x:f>IF(Y1287&gt;=100,"Capacity Gap",IF(Y1287&gt;=90,"Potential Bottleneck","No Bottleneck"))</x:f>
        <x:v>No Bottleneck</x:v>
      </x:c>
      <x:c r="AC1287" t="str">
        <x:f>IF(Y1287&lt;60,"Low Utilization / Smooth Flow",IF(Y1287&lt;=85,"Moderate Utilization",IF(Y1287&lt;90,"Transition / Capacity Pressure","High Utilization / Queue Risk")))</x:f>
        <x:v>Low Utilization / Smooth Flow</x:v>
      </x:c>
    </x:row>
    <x:row r="1288">
      <x:c r="A1288" t="n">
        <x:v>1287</x:v>
      </x:c>
      <x:c r="B1288" s="16" t="n">
        <x:v>46251.631944444445</x:v>
      </x:c>
      <x:c r="C1288" t="str">
        <x:v>Normal</x:v>
      </x:c>
      <x:c r="D1288" t="n">
        <x:v>13</x:v>
      </x:c>
      <x:c r="E1288" t="n">
        <x:v>4</x:v>
      </x:c>
      <x:c r="F1288" t="n">
        <x:v>4</x:v>
      </x:c>
      <x:c r="G1288" t="n">
        <x:v>5</x:v>
      </x:c>
      <x:c r="H1288" t="n">
        <x:v>20.1</x:v>
      </x:c>
      <x:c r="I1288" t="n">
        <x:v>0</x:v>
      </x:c>
      <x:c r="J1288" t="n">
        <x:v>29</x:v>
      </x:c>
      <x:c r="K1288" t="n">
        <x:v>35.2</x:v>
      </x:c>
      <x:c r="L1288" t="n">
        <x:v>2</x:v>
      </x:c>
      <x:c r="M1288" t="n">
        <x:v>3</x:v>
      </x:c>
      <x:c r="N1288" t="n">
        <x:v>2</x:v>
      </x:c>
      <x:c r="O1288" t="n">
        <x:v>2</x:v>
      </x:c>
      <x:c r="P1288" t="n">
        <x:v>1</x:v>
      </x:c>
      <x:c r="Q1288" t="n">
        <x:v>1</x:v>
      </x:c>
      <x:c r="R1288" t="n">
        <x:v>1</x:v>
      </x:c>
      <x:c r="S1288" t="n">
        <x:v>1</x:v>
      </x:c>
      <x:c r="T1288" t="n">
        <x:f>D1288</x:f>
        <x:v>13</x:v>
      </x:c>
      <x:c r="U1288" t="n">
        <x:f>Assumptions!$B$16</x:f>
        <x:v>45</x:v>
      </x:c>
      <x:c r="V1288" t="n">
        <x:f>MIN(T1288,U1288)</x:f>
        <x:v>13</x:v>
      </x:c>
      <x:c r="W1288" t="n">
        <x:f>Assumptions!$B$17</x:f>
        <x:v>31.5</x:v>
      </x:c>
      <x:c r="X1288" s="29" t="n">
        <x:f>V1288/W1288*100</x:f>
        <x:v>41.269841269841265</x:v>
      </x:c>
      <x:c r="Y1288" s="29" t="n">
        <x:f>T1288/U1288*100</x:f>
        <x:v>28.888888888888886</x:v>
      </x:c>
      <x:c r="Z1288" t="n">
        <x:f>MAX(U1288-T1288,0)</x:f>
        <x:v>32</x:v>
      </x:c>
      <x:c r="AA1288" t="n">
        <x:f>MAX(T1288-U1288,0)</x:f>
        <x:v>0</x:v>
      </x:c>
      <x:c r="AB1288" t="str">
        <x:f>IF(Y1288&gt;=100,"Capacity Gap",IF(Y1288&gt;=90,"Potential Bottleneck","No Bottleneck"))</x:f>
        <x:v>No Bottleneck</x:v>
      </x:c>
      <x:c r="AC1288" t="str">
        <x:f>IF(Y1288&lt;60,"Low Utilization / Smooth Flow",IF(Y1288&lt;=85,"Moderate Utilization",IF(Y1288&lt;90,"Transition / Capacity Pressure","High Utilization / Queue Risk")))</x:f>
        <x:v>Low Utilization / Smooth Flow</x:v>
      </x:c>
    </x:row>
    <x:row r="1289">
      <x:c r="A1289" t="n">
        <x:v>1288</x:v>
      </x:c>
      <x:c r="B1289" s="16" t="n">
        <x:v>46251.635416666664</x:v>
      </x:c>
      <x:c r="C1289" t="str">
        <x:v>Normal</x:v>
      </x:c>
      <x:c r="D1289" t="n">
        <x:v>15</x:v>
      </x:c>
      <x:c r="E1289" t="n">
        <x:v>4</x:v>
      </x:c>
      <x:c r="F1289" t="n">
        <x:v>4</x:v>
      </x:c>
      <x:c r="G1289" t="n">
        <x:v>7</x:v>
      </x:c>
      <x:c r="H1289" t="n">
        <x:v>22.9</x:v>
      </x:c>
      <x:c r="I1289" t="n">
        <x:v>0</x:v>
      </x:c>
      <x:c r="J1289" t="n">
        <x:v>33.4</x:v>
      </x:c>
      <x:c r="K1289" t="n">
        <x:v>37.2</x:v>
      </x:c>
      <x:c r="L1289" t="n">
        <x:v>3</x:v>
      </x:c>
      <x:c r="M1289" t="n">
        <x:v>3</x:v>
      </x:c>
      <x:c r="N1289" t="n">
        <x:v>3</x:v>
      </x:c>
      <x:c r="O1289" t="n">
        <x:v>2</x:v>
      </x:c>
      <x:c r="P1289" t="n">
        <x:v>2</x:v>
      </x:c>
      <x:c r="Q1289" t="n">
        <x:v>2</x:v>
      </x:c>
      <x:c r="R1289" t="n">
        <x:v>0</x:v>
      </x:c>
      <x:c r="S1289" t="n">
        <x:v>0</x:v>
      </x:c>
      <x:c r="T1289" t="n">
        <x:f>D1289</x:f>
        <x:v>15</x:v>
      </x:c>
      <x:c r="U1289" t="n">
        <x:f>Assumptions!$B$16</x:f>
        <x:v>45</x:v>
      </x:c>
      <x:c r="V1289" t="n">
        <x:f>MIN(T1289,U1289)</x:f>
        <x:v>15</x:v>
      </x:c>
      <x:c r="W1289" t="n">
        <x:f>Assumptions!$B$17</x:f>
        <x:v>31.5</x:v>
      </x:c>
      <x:c r="X1289" s="29" t="n">
        <x:f>V1289/W1289*100</x:f>
        <x:v>47.61904761904761</x:v>
      </x:c>
      <x:c r="Y1289" s="29" t="n">
        <x:f>T1289/U1289*100</x:f>
        <x:v>33.33333333333333</x:v>
      </x:c>
      <x:c r="Z1289" t="n">
        <x:f>MAX(U1289-T1289,0)</x:f>
        <x:v>30</x:v>
      </x:c>
      <x:c r="AA1289" t="n">
        <x:f>MAX(T1289-U1289,0)</x:f>
        <x:v>0</x:v>
      </x:c>
      <x:c r="AB1289" t="str">
        <x:f>IF(Y1289&gt;=100,"Capacity Gap",IF(Y1289&gt;=90,"Potential Bottleneck","No Bottleneck"))</x:f>
        <x:v>No Bottleneck</x:v>
      </x:c>
      <x:c r="AC1289" t="str">
        <x:f>IF(Y1289&lt;60,"Low Utilization / Smooth Flow",IF(Y1289&lt;=85,"Moderate Utilization",IF(Y1289&lt;90,"Transition / Capacity Pressure","High Utilization / Queue Risk")))</x:f>
        <x:v>Low Utilization / Smooth Flow</x:v>
      </x:c>
    </x:row>
    <x:row r="1290">
      <x:c r="A1290" t="n">
        <x:v>1289</x:v>
      </x:c>
      <x:c r="B1290" s="16" t="n">
        <x:v>46251.63888888889</x:v>
      </x:c>
      <x:c r="C1290" t="str">
        <x:v>Normal</x:v>
      </x:c>
      <x:c r="D1290" t="n">
        <x:v>16</x:v>
      </x:c>
      <x:c r="E1290" t="n">
        <x:v>4</x:v>
      </x:c>
      <x:c r="F1290" t="n">
        <x:v>4</x:v>
      </x:c>
      <x:c r="G1290" t="n">
        <x:v>8</x:v>
      </x:c>
      <x:c r="H1290" t="n">
        <x:v>25.4</x:v>
      </x:c>
      <x:c r="I1290" t="n">
        <x:v>0</x:v>
      </x:c>
      <x:c r="J1290" t="n">
        <x:v>35.7</x:v>
      </x:c>
      <x:c r="K1290" t="n">
        <x:v>39.7</x:v>
      </x:c>
      <x:c r="L1290" t="n">
        <x:v>2</x:v>
      </x:c>
      <x:c r="M1290" t="n">
        <x:v>2</x:v>
      </x:c>
      <x:c r="N1290" t="n">
        <x:v>3</x:v>
      </x:c>
      <x:c r="O1290" t="n">
        <x:v>2</x:v>
      </x:c>
      <x:c r="P1290" t="n">
        <x:v>2</x:v>
      </x:c>
      <x:c r="Q1290" t="n">
        <x:v>2</x:v>
      </x:c>
      <x:c r="R1290" t="n">
        <x:v>1</x:v>
      </x:c>
      <x:c r="S1290" t="n">
        <x:v>2</x:v>
      </x:c>
      <x:c r="T1290" t="n">
        <x:f>D1290</x:f>
        <x:v>16</x:v>
      </x:c>
      <x:c r="U1290" t="n">
        <x:f>Assumptions!$B$16</x:f>
        <x:v>45</x:v>
      </x:c>
      <x:c r="V1290" t="n">
        <x:f>MIN(T1290,U1290)</x:f>
        <x:v>16</x:v>
      </x:c>
      <x:c r="W1290" t="n">
        <x:f>Assumptions!$B$17</x:f>
        <x:v>31.5</x:v>
      </x:c>
      <x:c r="X1290" s="29" t="n">
        <x:f>V1290/W1290*100</x:f>
        <x:v>50.79365079365079</x:v>
      </x:c>
      <x:c r="Y1290" s="29" t="n">
        <x:f>T1290/U1290*100</x:f>
        <x:v>35.55555555555556</x:v>
      </x:c>
      <x:c r="Z1290" t="n">
        <x:f>MAX(U1290-T1290,0)</x:f>
        <x:v>29</x:v>
      </x:c>
      <x:c r="AA1290" t="n">
        <x:f>MAX(T1290-U1290,0)</x:f>
        <x:v>0</x:v>
      </x:c>
      <x:c r="AB1290" t="str">
        <x:f>IF(Y1290&gt;=100,"Capacity Gap",IF(Y1290&gt;=90,"Potential Bottleneck","No Bottleneck"))</x:f>
        <x:v>No Bottleneck</x:v>
      </x:c>
      <x:c r="AC1290" t="str">
        <x:f>IF(Y1290&lt;60,"Low Utilization / Smooth Flow",IF(Y1290&lt;=85,"Moderate Utilization",IF(Y1290&lt;90,"Transition / Capacity Pressure","High Utilization / Queue Risk")))</x:f>
        <x:v>Low Utilization / Smooth Flow</x:v>
      </x:c>
    </x:row>
    <x:row r="1291">
      <x:c r="A1291" t="n">
        <x:v>1290</x:v>
      </x:c>
      <x:c r="B1291" s="16" t="n">
        <x:v>46251.64236111111</x:v>
      </x:c>
      <x:c r="C1291" t="str">
        <x:v>Normal</x:v>
      </x:c>
      <x:c r="D1291" t="n">
        <x:v>17</x:v>
      </x:c>
      <x:c r="E1291" t="n">
        <x:v>5</x:v>
      </x:c>
      <x:c r="F1291" t="n">
        <x:v>5</x:v>
      </x:c>
      <x:c r="G1291" t="n">
        <x:v>7</x:v>
      </x:c>
      <x:c r="H1291" t="n">
        <x:v>24</x:v>
      </x:c>
      <x:c r="I1291" t="n">
        <x:v>0</x:v>
      </x:c>
      <x:c r="J1291" t="n">
        <x:v>37.9</x:v>
      </x:c>
      <x:c r="K1291" t="n">
        <x:v>37.6</x:v>
      </x:c>
      <x:c r="L1291" t="n">
        <x:v>3</x:v>
      </x:c>
      <x:c r="M1291" t="n">
        <x:v>3</x:v>
      </x:c>
      <x:c r="N1291" t="n">
        <x:v>3</x:v>
      </x:c>
      <x:c r="O1291" t="n">
        <x:v>2</x:v>
      </x:c>
      <x:c r="P1291" t="n">
        <x:v>2</x:v>
      </x:c>
      <x:c r="Q1291" t="n">
        <x:v>2</x:v>
      </x:c>
      <x:c r="R1291" t="n">
        <x:v>1</x:v>
      </x:c>
      <x:c r="S1291" t="n">
        <x:v>1</x:v>
      </x:c>
      <x:c r="T1291" t="n">
        <x:f>D1291</x:f>
        <x:v>17</x:v>
      </x:c>
      <x:c r="U1291" t="n">
        <x:f>Assumptions!$B$16</x:f>
        <x:v>45</x:v>
      </x:c>
      <x:c r="V1291" t="n">
        <x:f>MIN(T1291,U1291)</x:f>
        <x:v>17</x:v>
      </x:c>
      <x:c r="W1291" t="n">
        <x:f>Assumptions!$B$17</x:f>
        <x:v>31.5</x:v>
      </x:c>
      <x:c r="X1291" s="29" t="n">
        <x:f>V1291/W1291*100</x:f>
        <x:v>53.96825396825397</x:v>
      </x:c>
      <x:c r="Y1291" s="29" t="n">
        <x:f>T1291/U1291*100</x:f>
        <x:v>37.77777777777778</x:v>
      </x:c>
      <x:c r="Z1291" t="n">
        <x:f>MAX(U1291-T1291,0)</x:f>
        <x:v>28</x:v>
      </x:c>
      <x:c r="AA1291" t="n">
        <x:f>MAX(T1291-U1291,0)</x:f>
        <x:v>0</x:v>
      </x:c>
      <x:c r="AB1291" t="str">
        <x:f>IF(Y1291&gt;=100,"Capacity Gap",IF(Y1291&gt;=90,"Potential Bottleneck","No Bottleneck"))</x:f>
        <x:v>No Bottleneck</x:v>
      </x:c>
      <x:c r="AC1291" t="str">
        <x:f>IF(Y1291&lt;60,"Low Utilization / Smooth Flow",IF(Y1291&lt;=85,"Moderate Utilization",IF(Y1291&lt;90,"Transition / Capacity Pressure","High Utilization / Queue Risk")))</x:f>
        <x:v>Low Utilization / Smooth Flow</x:v>
      </x:c>
    </x:row>
    <x:row r="1292">
      <x:c r="A1292" t="n">
        <x:v>1291</x:v>
      </x:c>
      <x:c r="B1292" s="16" t="n">
        <x:v>46251.645833333336</x:v>
      </x:c>
      <x:c r="C1292" t="str">
        <x:v>Normal</x:v>
      </x:c>
      <x:c r="D1292" t="n">
        <x:v>13</x:v>
      </x:c>
      <x:c r="E1292" t="n">
        <x:v>4</x:v>
      </x:c>
      <x:c r="F1292" t="n">
        <x:v>4</x:v>
      </x:c>
      <x:c r="G1292" t="n">
        <x:v>5</x:v>
      </x:c>
      <x:c r="H1292" t="n">
        <x:v>24.1</x:v>
      </x:c>
      <x:c r="I1292" t="n">
        <x:v>0</x:v>
      </x:c>
      <x:c r="J1292" t="n">
        <x:v>29</x:v>
      </x:c>
      <x:c r="K1292" t="n">
        <x:v>36.3</x:v>
      </x:c>
      <x:c r="L1292" t="n">
        <x:v>2</x:v>
      </x:c>
      <x:c r="M1292" t="n">
        <x:v>2</x:v>
      </x:c>
      <x:c r="N1292" t="n">
        <x:v>2</x:v>
      </x:c>
      <x:c r="O1292" t="n">
        <x:v>1</x:v>
      </x:c>
      <x:c r="P1292" t="n">
        <x:v>1</x:v>
      </x:c>
      <x:c r="Q1292" t="n">
        <x:v>1</x:v>
      </x:c>
      <x:c r="R1292" t="n">
        <x:v>1</x:v>
      </x:c>
      <x:c r="S1292" t="n">
        <x:v>3</x:v>
      </x:c>
      <x:c r="T1292" t="n">
        <x:f>D1292</x:f>
        <x:v>13</x:v>
      </x:c>
      <x:c r="U1292" t="n">
        <x:f>Assumptions!$B$16</x:f>
        <x:v>45</x:v>
      </x:c>
      <x:c r="V1292" t="n">
        <x:f>MIN(T1292,U1292)</x:f>
        <x:v>13</x:v>
      </x:c>
      <x:c r="W1292" t="n">
        <x:f>Assumptions!$B$17</x:f>
        <x:v>31.5</x:v>
      </x:c>
      <x:c r="X1292" s="29" t="n">
        <x:f>V1292/W1292*100</x:f>
        <x:v>41.269841269841265</x:v>
      </x:c>
      <x:c r="Y1292" s="29" t="n">
        <x:f>T1292/U1292*100</x:f>
        <x:v>28.888888888888886</x:v>
      </x:c>
      <x:c r="Z1292" t="n">
        <x:f>MAX(U1292-T1292,0)</x:f>
        <x:v>32</x:v>
      </x:c>
      <x:c r="AA1292" t="n">
        <x:f>MAX(T1292-U1292,0)</x:f>
        <x:v>0</x:v>
      </x:c>
      <x:c r="AB1292" t="str">
        <x:f>IF(Y1292&gt;=100,"Capacity Gap",IF(Y1292&gt;=90,"Potential Bottleneck","No Bottleneck"))</x:f>
        <x:v>No Bottleneck</x:v>
      </x:c>
      <x:c r="AC1292" t="str">
        <x:f>IF(Y1292&lt;60,"Low Utilization / Smooth Flow",IF(Y1292&lt;=85,"Moderate Utilization",IF(Y1292&lt;90,"Transition / Capacity Pressure","High Utilization / Queue Risk")))</x:f>
        <x:v>Low Utilization / Smooth Flow</x:v>
      </x:c>
    </x:row>
    <x:row r="1293">
      <x:c r="A1293" t="n">
        <x:v>1292</x:v>
      </x:c>
      <x:c r="B1293" s="16" t="n">
        <x:v>46251.649305555555</x:v>
      </x:c>
      <x:c r="C1293" t="str">
        <x:v>Normal</x:v>
      </x:c>
      <x:c r="D1293" t="n">
        <x:v>15</x:v>
      </x:c>
      <x:c r="E1293" t="n">
        <x:v>4</x:v>
      </x:c>
      <x:c r="F1293" t="n">
        <x:v>4</x:v>
      </x:c>
      <x:c r="G1293" t="n">
        <x:v>7</x:v>
      </x:c>
      <x:c r="H1293" t="n">
        <x:v>21.7</x:v>
      </x:c>
      <x:c r="I1293" t="n">
        <x:v>0</x:v>
      </x:c>
      <x:c r="J1293" t="n">
        <x:v>33.4</x:v>
      </x:c>
      <x:c r="K1293" t="n">
        <x:v>42.4</x:v>
      </x:c>
      <x:c r="L1293" t="n">
        <x:v>3</x:v>
      </x:c>
      <x:c r="M1293" t="n">
        <x:v>3</x:v>
      </x:c>
      <x:c r="N1293" t="n">
        <x:v>3</x:v>
      </x:c>
      <x:c r="O1293" t="n">
        <x:v>2</x:v>
      </x:c>
      <x:c r="P1293" t="n">
        <x:v>1</x:v>
      </x:c>
      <x:c r="Q1293" t="n">
        <x:v>1</x:v>
      </x:c>
      <x:c r="R1293" t="n">
        <x:v>1</x:v>
      </x:c>
      <x:c r="S1293" t="n">
        <x:v>1</x:v>
      </x:c>
      <x:c r="T1293" t="n">
        <x:f>D1293</x:f>
        <x:v>15</x:v>
      </x:c>
      <x:c r="U1293" t="n">
        <x:f>Assumptions!$B$16</x:f>
        <x:v>45</x:v>
      </x:c>
      <x:c r="V1293" t="n">
        <x:f>MIN(T1293,U1293)</x:f>
        <x:v>15</x:v>
      </x:c>
      <x:c r="W1293" t="n">
        <x:f>Assumptions!$B$17</x:f>
        <x:v>31.5</x:v>
      </x:c>
      <x:c r="X1293" s="29" t="n">
        <x:f>V1293/W1293*100</x:f>
        <x:v>47.61904761904761</x:v>
      </x:c>
      <x:c r="Y1293" s="29" t="n">
        <x:f>T1293/U1293*100</x:f>
        <x:v>33.33333333333333</x:v>
      </x:c>
      <x:c r="Z1293" t="n">
        <x:f>MAX(U1293-T1293,0)</x:f>
        <x:v>30</x:v>
      </x:c>
      <x:c r="AA1293" t="n">
        <x:f>MAX(T1293-U1293,0)</x:f>
        <x:v>0</x:v>
      </x:c>
      <x:c r="AB1293" t="str">
        <x:f>IF(Y1293&gt;=100,"Capacity Gap",IF(Y1293&gt;=90,"Potential Bottleneck","No Bottleneck"))</x:f>
        <x:v>No Bottleneck</x:v>
      </x:c>
      <x:c r="AC1293" t="str">
        <x:f>IF(Y1293&lt;60,"Low Utilization / Smooth Flow",IF(Y1293&lt;=85,"Moderate Utilization",IF(Y1293&lt;90,"Transition / Capacity Pressure","High Utilization / Queue Risk")))</x:f>
        <x:v>Low Utilization / Smooth Flow</x:v>
      </x:c>
    </x:row>
    <x:row r="1294">
      <x:c r="A1294" t="n">
        <x:v>1293</x:v>
      </x:c>
      <x:c r="B1294" s="16" t="n">
        <x:v>46251.65277777778</x:v>
      </x:c>
      <x:c r="C1294" t="str">
        <x:v>Normal</x:v>
      </x:c>
      <x:c r="D1294" t="n">
        <x:v>14</x:v>
      </x:c>
      <x:c r="E1294" t="n">
        <x:v>4</x:v>
      </x:c>
      <x:c r="F1294" t="n">
        <x:v>4</x:v>
      </x:c>
      <x:c r="G1294" t="n">
        <x:v>6</x:v>
      </x:c>
      <x:c r="H1294" t="n">
        <x:v>20.4</x:v>
      </x:c>
      <x:c r="I1294" t="n">
        <x:v>0</x:v>
      </x:c>
      <x:c r="J1294" t="n">
        <x:v>31.2</x:v>
      </x:c>
      <x:c r="K1294" t="n">
        <x:v>41.3</x:v>
      </x:c>
      <x:c r="L1294" t="n">
        <x:v>2</x:v>
      </x:c>
      <x:c r="M1294" t="n">
        <x:v>2</x:v>
      </x:c>
      <x:c r="N1294" t="n">
        <x:v>3</x:v>
      </x:c>
      <x:c r="O1294" t="n">
        <x:v>2</x:v>
      </x:c>
      <x:c r="P1294" t="n">
        <x:v>2</x:v>
      </x:c>
      <x:c r="Q1294" t="n">
        <x:v>2</x:v>
      </x:c>
      <x:c r="R1294" t="n">
        <x:v>1</x:v>
      </x:c>
      <x:c r="S1294" t="n">
        <x:v>0</x:v>
      </x:c>
      <x:c r="T1294" t="n">
        <x:f>D1294</x:f>
        <x:v>14</x:v>
      </x:c>
      <x:c r="U1294" t="n">
        <x:f>Assumptions!$B$16</x:f>
        <x:v>45</x:v>
      </x:c>
      <x:c r="V1294" t="n">
        <x:f>MIN(T1294,U1294)</x:f>
        <x:v>14</x:v>
      </x:c>
      <x:c r="W1294" t="n">
        <x:f>Assumptions!$B$17</x:f>
        <x:v>31.5</x:v>
      </x:c>
      <x:c r="X1294" s="29" t="n">
        <x:f>V1294/W1294*100</x:f>
        <x:v>44.44444444444444</x:v>
      </x:c>
      <x:c r="Y1294" s="29" t="n">
        <x:f>T1294/U1294*100</x:f>
        <x:v>31.11111111111111</x:v>
      </x:c>
      <x:c r="Z1294" t="n">
        <x:f>MAX(U1294-T1294,0)</x:f>
        <x:v>31</x:v>
      </x:c>
      <x:c r="AA1294" t="n">
        <x:f>MAX(T1294-U1294,0)</x:f>
        <x:v>0</x:v>
      </x:c>
      <x:c r="AB1294" t="str">
        <x:f>IF(Y1294&gt;=100,"Capacity Gap",IF(Y1294&gt;=90,"Potential Bottleneck","No Bottleneck"))</x:f>
        <x:v>No Bottleneck</x:v>
      </x:c>
      <x:c r="AC1294" t="str">
        <x:f>IF(Y1294&lt;60,"Low Utilization / Smooth Flow",IF(Y1294&lt;=85,"Moderate Utilization",IF(Y1294&lt;90,"Transition / Capacity Pressure","High Utilization / Queue Risk")))</x:f>
        <x:v>Low Utilization / Smooth Flow</x:v>
      </x:c>
    </x:row>
    <x:row r="1295">
      <x:c r="A1295" t="n">
        <x:v>1294</x:v>
      </x:c>
      <x:c r="B1295" s="16" t="n">
        <x:v>46251.65625</x:v>
      </x:c>
      <x:c r="C1295" t="str">
        <x:v>Normal</x:v>
      </x:c>
      <x:c r="D1295" t="n">
        <x:v>10</x:v>
      </x:c>
      <x:c r="E1295" t="n">
        <x:v>3</x:v>
      </x:c>
      <x:c r="F1295" t="n">
        <x:v>3</x:v>
      </x:c>
      <x:c r="G1295" t="n">
        <x:v>4</x:v>
      </x:c>
      <x:c r="H1295" t="n">
        <x:v>18.8</x:v>
      </x:c>
      <x:c r="I1295" t="n">
        <x:v>0</x:v>
      </x:c>
      <x:c r="J1295" t="n">
        <x:v>22.3</x:v>
      </x:c>
      <x:c r="K1295" t="n">
        <x:v>34.8</x:v>
      </x:c>
      <x:c r="L1295" t="n">
        <x:v>2</x:v>
      </x:c>
      <x:c r="M1295" t="n">
        <x:v>2</x:v>
      </x:c>
      <x:c r="N1295" t="n">
        <x:v>2</x:v>
      </x:c>
      <x:c r="O1295" t="n">
        <x:v>1</x:v>
      </x:c>
      <x:c r="P1295" t="n">
        <x:v>1</x:v>
      </x:c>
      <x:c r="Q1295" t="n">
        <x:v>1</x:v>
      </x:c>
      <x:c r="R1295" t="n">
        <x:v>1</x:v>
      </x:c>
      <x:c r="S1295" t="n">
        <x:v>0</x:v>
      </x:c>
      <x:c r="T1295" t="n">
        <x:f>D1295</x:f>
        <x:v>10</x:v>
      </x:c>
      <x:c r="U1295" t="n">
        <x:f>Assumptions!$B$16</x:f>
        <x:v>45</x:v>
      </x:c>
      <x:c r="V1295" t="n">
        <x:f>MIN(T1295,U1295)</x:f>
        <x:v>10</x:v>
      </x:c>
      <x:c r="W1295" t="n">
        <x:f>Assumptions!$B$17</x:f>
        <x:v>31.5</x:v>
      </x:c>
      <x:c r="X1295" s="29" t="n">
        <x:f>V1295/W1295*100</x:f>
        <x:v>31.746031746031743</x:v>
      </x:c>
      <x:c r="Y1295" s="29" t="n">
        <x:f>T1295/U1295*100</x:f>
        <x:v>22.22222222222222</x:v>
      </x:c>
      <x:c r="Z1295" t="n">
        <x:f>MAX(U1295-T1295,0)</x:f>
        <x:v>35</x:v>
      </x:c>
      <x:c r="AA1295" t="n">
        <x:f>MAX(T1295-U1295,0)</x:f>
        <x:v>0</x:v>
      </x:c>
      <x:c r="AB1295" t="str">
        <x:f>IF(Y1295&gt;=100,"Capacity Gap",IF(Y1295&gt;=90,"Potential Bottleneck","No Bottleneck"))</x:f>
        <x:v>No Bottleneck</x:v>
      </x:c>
      <x:c r="AC1295" t="str">
        <x:f>IF(Y1295&lt;60,"Low Utilization / Smooth Flow",IF(Y1295&lt;=85,"Moderate Utilization",IF(Y1295&lt;90,"Transition / Capacity Pressure","High Utilization / Queue Risk")))</x:f>
        <x:v>Low Utilization / Smooth Flow</x:v>
      </x:c>
    </x:row>
    <x:row r="1296">
      <x:c r="A1296" t="n">
        <x:v>1295</x:v>
      </x:c>
      <x:c r="B1296" s="16" t="n">
        <x:v>46251.65972222222</x:v>
      </x:c>
      <x:c r="C1296" t="str">
        <x:v>Normal</x:v>
      </x:c>
      <x:c r="D1296" t="n">
        <x:v>12</x:v>
      </x:c>
      <x:c r="E1296" t="n">
        <x:v>3</x:v>
      </x:c>
      <x:c r="F1296" t="n">
        <x:v>3</x:v>
      </x:c>
      <x:c r="G1296" t="n">
        <x:v>6</x:v>
      </x:c>
      <x:c r="H1296" t="n">
        <x:v>18.8</x:v>
      </x:c>
      <x:c r="I1296" t="n">
        <x:v>0</x:v>
      </x:c>
      <x:c r="J1296" t="n">
        <x:v>26.8</x:v>
      </x:c>
      <x:c r="K1296" t="n">
        <x:v>33.2</x:v>
      </x:c>
      <x:c r="L1296" t="n">
        <x:v>2</x:v>
      </x:c>
      <x:c r="M1296" t="n">
        <x:v>2</x:v>
      </x:c>
      <x:c r="N1296" t="n">
        <x:v>2</x:v>
      </x:c>
      <x:c r="O1296" t="n">
        <x:v>1</x:v>
      </x:c>
      <x:c r="P1296" t="n">
        <x:v>1</x:v>
      </x:c>
      <x:c r="Q1296" t="n">
        <x:v>1</x:v>
      </x:c>
      <x:c r="R1296" t="n">
        <x:v>1</x:v>
      </x:c>
      <x:c r="S1296" t="n">
        <x:v>2</x:v>
      </x:c>
      <x:c r="T1296" t="n">
        <x:f>D1296</x:f>
        <x:v>12</x:v>
      </x:c>
      <x:c r="U1296" t="n">
        <x:f>Assumptions!$B$16</x:f>
        <x:v>45</x:v>
      </x:c>
      <x:c r="V1296" t="n">
        <x:f>MIN(T1296,U1296)</x:f>
        <x:v>12</x:v>
      </x:c>
      <x:c r="W1296" t="n">
        <x:f>Assumptions!$B$17</x:f>
        <x:v>31.5</x:v>
      </x:c>
      <x:c r="X1296" s="29" t="n">
        <x:f>V1296/W1296*100</x:f>
        <x:v>38.095238095238095</x:v>
      </x:c>
      <x:c r="Y1296" s="29" t="n">
        <x:f>T1296/U1296*100</x:f>
        <x:v>26.666666666666668</x:v>
      </x:c>
      <x:c r="Z1296" t="n">
        <x:f>MAX(U1296-T1296,0)</x:f>
        <x:v>33</x:v>
      </x:c>
      <x:c r="AA1296" t="n">
        <x:f>MAX(T1296-U1296,0)</x:f>
        <x:v>0</x:v>
      </x:c>
      <x:c r="AB1296" t="str">
        <x:f>IF(Y1296&gt;=100,"Capacity Gap",IF(Y1296&gt;=90,"Potential Bottleneck","No Bottleneck"))</x:f>
        <x:v>No Bottleneck</x:v>
      </x:c>
      <x:c r="AC1296" t="str">
        <x:f>IF(Y1296&lt;60,"Low Utilization / Smooth Flow",IF(Y1296&lt;=85,"Moderate Utilization",IF(Y1296&lt;90,"Transition / Capacity Pressure","High Utilization / Queue Risk")))</x:f>
        <x:v>Low Utilization / Smooth Flow</x:v>
      </x:c>
    </x:row>
    <x:row r="1297">
      <x:c r="A1297" t="n">
        <x:v>1296</x:v>
      </x:c>
      <x:c r="B1297" s="16" t="n">
        <x:v>46251.663194444445</x:v>
      </x:c>
      <x:c r="C1297" t="str">
        <x:v>Normal</x:v>
      </x:c>
      <x:c r="D1297" t="n">
        <x:v>13</x:v>
      </x:c>
      <x:c r="E1297" t="n">
        <x:v>4</x:v>
      </x:c>
      <x:c r="F1297" t="n">
        <x:v>4</x:v>
      </x:c>
      <x:c r="G1297" t="n">
        <x:v>5</x:v>
      </x:c>
      <x:c r="H1297" t="n">
        <x:v>25.2</x:v>
      </x:c>
      <x:c r="I1297" t="n">
        <x:v>0</x:v>
      </x:c>
      <x:c r="J1297" t="n">
        <x:v>29</x:v>
      </x:c>
      <x:c r="K1297" t="n">
        <x:v>40.9</x:v>
      </x:c>
      <x:c r="L1297" t="n">
        <x:v>2</x:v>
      </x:c>
      <x:c r="M1297" t="n">
        <x:v>2</x:v>
      </x:c>
      <x:c r="N1297" t="n">
        <x:v>2</x:v>
      </x:c>
      <x:c r="O1297" t="n">
        <x:v>2</x:v>
      </x:c>
      <x:c r="P1297" t="n">
        <x:v>2</x:v>
      </x:c>
      <x:c r="Q1297" t="n">
        <x:v>1</x:v>
      </x:c>
      <x:c r="R1297" t="n">
        <x:v>1</x:v>
      </x:c>
      <x:c r="S1297" t="n">
        <x:v>1</x:v>
      </x:c>
      <x:c r="T1297" t="n">
        <x:f>D1297</x:f>
        <x:v>13</x:v>
      </x:c>
      <x:c r="U1297" t="n">
        <x:f>Assumptions!$B$16</x:f>
        <x:v>45</x:v>
      </x:c>
      <x:c r="V1297" t="n">
        <x:f>MIN(T1297,U1297)</x:f>
        <x:v>13</x:v>
      </x:c>
      <x:c r="W1297" t="n">
        <x:f>Assumptions!$B$17</x:f>
        <x:v>31.5</x:v>
      </x:c>
      <x:c r="X1297" s="29" t="n">
        <x:f>V1297/W1297*100</x:f>
        <x:v>41.269841269841265</x:v>
      </x:c>
      <x:c r="Y1297" s="29" t="n">
        <x:f>T1297/U1297*100</x:f>
        <x:v>28.888888888888886</x:v>
      </x:c>
      <x:c r="Z1297" t="n">
        <x:f>MAX(U1297-T1297,0)</x:f>
        <x:v>32</x:v>
      </x:c>
      <x:c r="AA1297" t="n">
        <x:f>MAX(T1297-U1297,0)</x:f>
        <x:v>0</x:v>
      </x:c>
      <x:c r="AB1297" t="str">
        <x:f>IF(Y1297&gt;=100,"Capacity Gap",IF(Y1297&gt;=90,"Potential Bottleneck","No Bottleneck"))</x:f>
        <x:v>No Bottleneck</x:v>
      </x:c>
      <x:c r="AC1297" t="str">
        <x:f>IF(Y1297&lt;60,"Low Utilization / Smooth Flow",IF(Y1297&lt;=85,"Moderate Utilization",IF(Y1297&lt;90,"Transition / Capacity Pressure","High Utilization / Queue Risk")))</x:f>
        <x:v>Low Utilization / Smooth Flow</x:v>
      </x:c>
    </x:row>
    <x:row r="1298">
      <x:c r="A1298" t="n">
        <x:v>1297</x:v>
      </x:c>
      <x:c r="B1298" s="16" t="n">
        <x:v>46251.666666666664</x:v>
      </x:c>
      <x:c r="C1298" t="str">
        <x:v>Class Change</x:v>
      </x:c>
      <x:c r="D1298" t="n">
        <x:v>20</x:v>
      </x:c>
      <x:c r="E1298" t="n">
        <x:v>4</x:v>
      </x:c>
      <x:c r="F1298" t="n">
        <x:v>11</x:v>
      </x:c>
      <x:c r="G1298" t="n">
        <x:v>5</x:v>
      </x:c>
      <x:c r="H1298" t="n">
        <x:v>28.6</x:v>
      </x:c>
      <x:c r="I1298" t="n">
        <x:v>0</x:v>
      </x:c>
      <x:c r="J1298" t="n">
        <x:v>44.6</x:v>
      </x:c>
      <x:c r="K1298" t="n">
        <x:v>45.2</x:v>
      </x:c>
      <x:c r="L1298" t="n">
        <x:v>4</x:v>
      </x:c>
      <x:c r="M1298" t="n">
        <x:v>4</x:v>
      </x:c>
      <x:c r="N1298" t="n">
        <x:v>4</x:v>
      </x:c>
      <x:c r="O1298" t="n">
        <x:v>2</x:v>
      </x:c>
      <x:c r="P1298" t="n">
        <x:v>2</x:v>
      </x:c>
      <x:c r="Q1298" t="n">
        <x:v>2</x:v>
      </x:c>
      <x:c r="R1298" t="n">
        <x:v>2</x:v>
      </x:c>
      <x:c r="S1298" t="n">
        <x:v>0</x:v>
      </x:c>
      <x:c r="T1298" t="n">
        <x:f>D1298</x:f>
        <x:v>20</x:v>
      </x:c>
      <x:c r="U1298" t="n">
        <x:f>Assumptions!$B$16</x:f>
        <x:v>45</x:v>
      </x:c>
      <x:c r="V1298" t="n">
        <x:f>MIN(T1298,U1298)</x:f>
        <x:v>20</x:v>
      </x:c>
      <x:c r="W1298" t="n">
        <x:f>Assumptions!$B$17</x:f>
        <x:v>31.5</x:v>
      </x:c>
      <x:c r="X1298" s="29" t="n">
        <x:f>V1298/W1298*100</x:f>
        <x:v>63.49206349206349</x:v>
      </x:c>
      <x:c r="Y1298" s="29" t="n">
        <x:f>T1298/U1298*100</x:f>
        <x:v>44.44444444444444</x:v>
      </x:c>
      <x:c r="Z1298" t="n">
        <x:f>MAX(U1298-T1298,0)</x:f>
        <x:v>25</x:v>
      </x:c>
      <x:c r="AA1298" t="n">
        <x:f>MAX(T1298-U1298,0)</x:f>
        <x:v>0</x:v>
      </x:c>
      <x:c r="AB1298" t="str">
        <x:f>IF(Y1298&gt;=100,"Capacity Gap",IF(Y1298&gt;=90,"Potential Bottleneck","No Bottleneck"))</x:f>
        <x:v>No Bottleneck</x:v>
      </x:c>
      <x:c r="AC1298" t="str">
        <x:f>IF(Y1298&lt;60,"Low Utilization / Smooth Flow",IF(Y1298&lt;=85,"Moderate Utilization",IF(Y1298&lt;90,"Transition / Capacity Pressure","High Utilization / Queue Risk")))</x:f>
        <x:v>Low Utilization / Smooth Flow</x:v>
      </x:c>
    </x:row>
    <x:row r="1299">
      <x:c r="A1299" t="n">
        <x:v>1298</x:v>
      </x:c>
      <x:c r="B1299" s="16" t="n">
        <x:v>46251.67013888889</x:v>
      </x:c>
      <x:c r="C1299" t="str">
        <x:v>Class Change</x:v>
      </x:c>
      <x:c r="D1299" t="n">
        <x:v>19</x:v>
      </x:c>
      <x:c r="E1299" t="n">
        <x:v>3</x:v>
      </x:c>
      <x:c r="F1299" t="n">
        <x:v>10</x:v>
      </x:c>
      <x:c r="G1299" t="n">
        <x:v>6</x:v>
      </x:c>
      <x:c r="H1299" t="n">
        <x:v>21.7</x:v>
      </x:c>
      <x:c r="I1299" t="n">
        <x:v>0</x:v>
      </x:c>
      <x:c r="J1299" t="n">
        <x:v>42.4</x:v>
      </x:c>
      <x:c r="K1299" t="n">
        <x:v>35.8</x:v>
      </x:c>
      <x:c r="L1299" t="n">
        <x:v>3</x:v>
      </x:c>
      <x:c r="M1299" t="n">
        <x:v>4</x:v>
      </x:c>
      <x:c r="N1299" t="n">
        <x:v>3</x:v>
      </x:c>
      <x:c r="O1299" t="n">
        <x:v>2</x:v>
      </x:c>
      <x:c r="P1299" t="n">
        <x:v>2</x:v>
      </x:c>
      <x:c r="Q1299" t="n">
        <x:v>2</x:v>
      </x:c>
      <x:c r="R1299" t="n">
        <x:v>2</x:v>
      </x:c>
      <x:c r="S1299" t="n">
        <x:v>1</x:v>
      </x:c>
      <x:c r="T1299" t="n">
        <x:f>D1299</x:f>
        <x:v>19</x:v>
      </x:c>
      <x:c r="U1299" t="n">
        <x:f>Assumptions!$B$16</x:f>
        <x:v>45</x:v>
      </x:c>
      <x:c r="V1299" t="n">
        <x:f>MIN(T1299,U1299)</x:f>
        <x:v>19</x:v>
      </x:c>
      <x:c r="W1299" t="n">
        <x:f>Assumptions!$B$17</x:f>
        <x:v>31.5</x:v>
      </x:c>
      <x:c r="X1299" s="29" t="n">
        <x:f>V1299/W1299*100</x:f>
        <x:v>60.317460317460316</x:v>
      </x:c>
      <x:c r="Y1299" s="29" t="n">
        <x:f>T1299/U1299*100</x:f>
        <x:v>42.22222222222222</x:v>
      </x:c>
      <x:c r="Z1299" t="n">
        <x:f>MAX(U1299-T1299,0)</x:f>
        <x:v>26</x:v>
      </x:c>
      <x:c r="AA1299" t="n">
        <x:f>MAX(T1299-U1299,0)</x:f>
        <x:v>0</x:v>
      </x:c>
      <x:c r="AB1299" t="str">
        <x:f>IF(Y1299&gt;=100,"Capacity Gap",IF(Y1299&gt;=90,"Potential Bottleneck","No Bottleneck"))</x:f>
        <x:v>No Bottleneck</x:v>
      </x:c>
      <x:c r="AC1299" t="str">
        <x:f>IF(Y1299&lt;60,"Low Utilization / Smooth Flow",IF(Y1299&lt;=85,"Moderate Utilization",IF(Y1299&lt;90,"Transition / Capacity Pressure","High Utilization / Queue Risk")))</x:f>
        <x:v>Low Utilization / Smooth Flow</x:v>
      </x:c>
    </x:row>
    <x:row r="1300">
      <x:c r="A1300" t="n">
        <x:v>1299</x:v>
      </x:c>
      <x:c r="B1300" s="16" t="n">
        <x:v>46251.67361111111</x:v>
      </x:c>
      <x:c r="C1300" t="str">
        <x:v>Class Change</x:v>
      </x:c>
      <x:c r="D1300" t="n">
        <x:v>21</x:v>
      </x:c>
      <x:c r="E1300" t="n">
        <x:v>4</x:v>
      </x:c>
      <x:c r="F1300" t="n">
        <x:v>12</x:v>
      </x:c>
      <x:c r="G1300" t="n">
        <x:v>5</x:v>
      </x:c>
      <x:c r="H1300" t="n">
        <x:v>23.1</x:v>
      </x:c>
      <x:c r="I1300" t="n">
        <x:v>0</x:v>
      </x:c>
      <x:c r="J1300" t="n">
        <x:v>46.8</x:v>
      </x:c>
      <x:c r="K1300" t="n">
        <x:v>44.5</x:v>
      </x:c>
      <x:c r="L1300" t="n">
        <x:v>3</x:v>
      </x:c>
      <x:c r="M1300" t="n">
        <x:v>4</x:v>
      </x:c>
      <x:c r="N1300" t="n">
        <x:v>4</x:v>
      </x:c>
      <x:c r="O1300" t="n">
        <x:v>3</x:v>
      </x:c>
      <x:c r="P1300" t="n">
        <x:v>3</x:v>
      </x:c>
      <x:c r="Q1300" t="n">
        <x:v>2</x:v>
      </x:c>
      <x:c r="R1300" t="n">
        <x:v>1</x:v>
      </x:c>
      <x:c r="S1300" t="n">
        <x:v>1</x:v>
      </x:c>
      <x:c r="T1300" t="n">
        <x:f>D1300</x:f>
        <x:v>21</x:v>
      </x:c>
      <x:c r="U1300" t="n">
        <x:f>Assumptions!$B$16</x:f>
        <x:v>45</x:v>
      </x:c>
      <x:c r="V1300" t="n">
        <x:f>MIN(T1300,U1300)</x:f>
        <x:v>21</x:v>
      </x:c>
      <x:c r="W1300" t="n">
        <x:f>Assumptions!$B$17</x:f>
        <x:v>31.5</x:v>
      </x:c>
      <x:c r="X1300" s="29" t="n">
        <x:f>V1300/W1300*100</x:f>
        <x:v>66.66666666666666</x:v>
      </x:c>
      <x:c r="Y1300" s="29" t="n">
        <x:f>T1300/U1300*100</x:f>
        <x:v>46.666666666666664</x:v>
      </x:c>
      <x:c r="Z1300" t="n">
        <x:f>MAX(U1300-T1300,0)</x:f>
        <x:v>24</x:v>
      </x:c>
      <x:c r="AA1300" t="n">
        <x:f>MAX(T1300-U1300,0)</x:f>
        <x:v>0</x:v>
      </x:c>
      <x:c r="AB1300" t="str">
        <x:f>IF(Y1300&gt;=100,"Capacity Gap",IF(Y1300&gt;=90,"Potential Bottleneck","No Bottleneck"))</x:f>
        <x:v>No Bottleneck</x:v>
      </x:c>
      <x:c r="AC1300" t="str">
        <x:f>IF(Y1300&lt;60,"Low Utilization / Smooth Flow",IF(Y1300&lt;=85,"Moderate Utilization",IF(Y1300&lt;90,"Transition / Capacity Pressure","High Utilization / Queue Risk")))</x:f>
        <x:v>Low Utilization / Smooth Flow</x:v>
      </x:c>
    </x:row>
    <x:row r="1301">
      <x:c r="A1301" t="n">
        <x:v>1300</x:v>
      </x:c>
      <x:c r="B1301" s="16" t="n">
        <x:v>46251.677083333336</x:v>
      </x:c>
      <x:c r="C1301" t="str">
        <x:v>Class Change</x:v>
      </x:c>
      <x:c r="D1301" t="n">
        <x:v>19</x:v>
      </x:c>
      <x:c r="E1301" t="n">
        <x:v>3</x:v>
      </x:c>
      <x:c r="F1301" t="n">
        <x:v>10</x:v>
      </x:c>
      <x:c r="G1301" t="n">
        <x:v>6</x:v>
      </x:c>
      <x:c r="H1301" t="n">
        <x:v>25.2</x:v>
      </x:c>
      <x:c r="I1301" t="n">
        <x:v>0</x:v>
      </x:c>
      <x:c r="J1301" t="n">
        <x:v>42.4</x:v>
      </x:c>
      <x:c r="K1301" t="n">
        <x:v>41.6</x:v>
      </x:c>
      <x:c r="L1301" t="n">
        <x:v>3</x:v>
      </x:c>
      <x:c r="M1301" t="n">
        <x:v>4</x:v>
      </x:c>
      <x:c r="N1301" t="n">
        <x:v>3</x:v>
      </x:c>
      <x:c r="O1301" t="n">
        <x:v>2</x:v>
      </x:c>
      <x:c r="P1301" t="n">
        <x:v>3</x:v>
      </x:c>
      <x:c r="Q1301" t="n">
        <x:v>2</x:v>
      </x:c>
      <x:c r="R1301" t="n">
        <x:v>2</x:v>
      </x:c>
      <x:c r="S1301" t="n">
        <x:v>0</x:v>
      </x:c>
      <x:c r="T1301" t="n">
        <x:f>D1301</x:f>
        <x:v>19</x:v>
      </x:c>
      <x:c r="U1301" t="n">
        <x:f>Assumptions!$B$16</x:f>
        <x:v>45</x:v>
      </x:c>
      <x:c r="V1301" t="n">
        <x:f>MIN(T1301,U1301)</x:f>
        <x:v>19</x:v>
      </x:c>
      <x:c r="W1301" t="n">
        <x:f>Assumptions!$B$17</x:f>
        <x:v>31.5</x:v>
      </x:c>
      <x:c r="X1301" s="29" t="n">
        <x:f>V1301/W1301*100</x:f>
        <x:v>60.317460317460316</x:v>
      </x:c>
      <x:c r="Y1301" s="29" t="n">
        <x:f>T1301/U1301*100</x:f>
        <x:v>42.22222222222222</x:v>
      </x:c>
      <x:c r="Z1301" t="n">
        <x:f>MAX(U1301-T1301,0)</x:f>
        <x:v>26</x:v>
      </x:c>
      <x:c r="AA1301" t="n">
        <x:f>MAX(T1301-U1301,0)</x:f>
        <x:v>0</x:v>
      </x:c>
      <x:c r="AB1301" t="str">
        <x:f>IF(Y1301&gt;=100,"Capacity Gap",IF(Y1301&gt;=90,"Potential Bottleneck","No Bottleneck"))</x:f>
        <x:v>No Bottleneck</x:v>
      </x:c>
      <x:c r="AC1301" t="str">
        <x:f>IF(Y1301&lt;60,"Low Utilization / Smooth Flow",IF(Y1301&lt;=85,"Moderate Utilization",IF(Y1301&lt;90,"Transition / Capacity Pressure","High Utilization / Queue Risk")))</x:f>
        <x:v>Low Utilization / Smooth Flow</x:v>
      </x:c>
    </x:row>
    <x:row r="1302">
      <x:c r="A1302" t="n">
        <x:v>1301</x:v>
      </x:c>
      <x:c r="B1302" s="16" t="n">
        <x:v>46251.680555555555</x:v>
      </x:c>
      <x:c r="C1302" t="str">
        <x:v>Class Change</x:v>
      </x:c>
      <x:c r="D1302" t="n">
        <x:v>18</x:v>
      </x:c>
      <x:c r="E1302" t="n">
        <x:v>3</x:v>
      </x:c>
      <x:c r="F1302" t="n">
        <x:v>10</x:v>
      </x:c>
      <x:c r="G1302" t="n">
        <x:v>5</x:v>
      </x:c>
      <x:c r="H1302" t="n">
        <x:v>21.8</x:v>
      </x:c>
      <x:c r="I1302" t="n">
        <x:v>0</x:v>
      </x:c>
      <x:c r="J1302" t="n">
        <x:v>40.1</x:v>
      </x:c>
      <x:c r="K1302" t="n">
        <x:v>44.4</x:v>
      </x:c>
      <x:c r="L1302" t="n">
        <x:v>3</x:v>
      </x:c>
      <x:c r="M1302" t="n">
        <x:v>3</x:v>
      </x:c>
      <x:c r="N1302" t="n">
        <x:v>3</x:v>
      </x:c>
      <x:c r="O1302" t="n">
        <x:v>3</x:v>
      </x:c>
      <x:c r="P1302" t="n">
        <x:v>2</x:v>
      </x:c>
      <x:c r="Q1302" t="n">
        <x:v>1</x:v>
      </x:c>
      <x:c r="R1302" t="n">
        <x:v>1</x:v>
      </x:c>
      <x:c r="S1302" t="n">
        <x:v>2</x:v>
      </x:c>
      <x:c r="T1302" t="n">
        <x:f>D1302</x:f>
        <x:v>18</x:v>
      </x:c>
      <x:c r="U1302" t="n">
        <x:f>Assumptions!$B$16</x:f>
        <x:v>45</x:v>
      </x:c>
      <x:c r="V1302" t="n">
        <x:f>MIN(T1302,U1302)</x:f>
        <x:v>18</x:v>
      </x:c>
      <x:c r="W1302" t="n">
        <x:f>Assumptions!$B$17</x:f>
        <x:v>31.5</x:v>
      </x:c>
      <x:c r="X1302" s="29" t="n">
        <x:f>V1302/W1302*100</x:f>
        <x:v>57.14285714285714</x:v>
      </x:c>
      <x:c r="Y1302" s="29" t="n">
        <x:f>T1302/U1302*100</x:f>
        <x:v>40</x:v>
      </x:c>
      <x:c r="Z1302" t="n">
        <x:f>MAX(U1302-T1302,0)</x:f>
        <x:v>27</x:v>
      </x:c>
      <x:c r="AA1302" t="n">
        <x:f>MAX(T1302-U1302,0)</x:f>
        <x:v>0</x:v>
      </x:c>
      <x:c r="AB1302" t="str">
        <x:f>IF(Y1302&gt;=100,"Capacity Gap",IF(Y1302&gt;=90,"Potential Bottleneck","No Bottleneck"))</x:f>
        <x:v>No Bottleneck</x:v>
      </x:c>
      <x:c r="AC1302" t="str">
        <x:f>IF(Y1302&lt;60,"Low Utilization / Smooth Flow",IF(Y1302&lt;=85,"Moderate Utilization",IF(Y1302&lt;90,"Transition / Capacity Pressure","High Utilization / Queue Risk")))</x:f>
        <x:v>Low Utilization / Smooth Flow</x:v>
      </x:c>
    </x:row>
    <x:row r="1303">
      <x:c r="A1303" t="n">
        <x:v>1302</x:v>
      </x:c>
      <x:c r="B1303" s="16" t="n">
        <x:v>46251.68402777778</x:v>
      </x:c>
      <x:c r="C1303" t="str">
        <x:v>Class Change</x:v>
      </x:c>
      <x:c r="D1303" t="n">
        <x:v>21</x:v>
      </x:c>
      <x:c r="E1303" t="n">
        <x:v>4</x:v>
      </x:c>
      <x:c r="F1303" t="n">
        <x:v>12</x:v>
      </x:c>
      <x:c r="G1303" t="n">
        <x:v>5</x:v>
      </x:c>
      <x:c r="H1303" t="n">
        <x:v>28.2</x:v>
      </x:c>
      <x:c r="I1303" t="n">
        <x:v>0</x:v>
      </x:c>
      <x:c r="J1303" t="n">
        <x:v>46.8</x:v>
      </x:c>
      <x:c r="K1303" t="n">
        <x:v>44.6</x:v>
      </x:c>
      <x:c r="L1303" t="n">
        <x:v>3</x:v>
      </x:c>
      <x:c r="M1303" t="n">
        <x:v>4</x:v>
      </x:c>
      <x:c r="N1303" t="n">
        <x:v>4</x:v>
      </x:c>
      <x:c r="O1303" t="n">
        <x:v>3</x:v>
      </x:c>
      <x:c r="P1303" t="n">
        <x:v>2</x:v>
      </x:c>
      <x:c r="Q1303" t="n">
        <x:v>2</x:v>
      </x:c>
      <x:c r="R1303" t="n">
        <x:v>2</x:v>
      </x:c>
      <x:c r="S1303" t="n">
        <x:v>1</x:v>
      </x:c>
      <x:c r="T1303" t="n">
        <x:f>D1303</x:f>
        <x:v>21</x:v>
      </x:c>
      <x:c r="U1303" t="n">
        <x:f>Assumptions!$B$16</x:f>
        <x:v>45</x:v>
      </x:c>
      <x:c r="V1303" t="n">
        <x:f>MIN(T1303,U1303)</x:f>
        <x:v>21</x:v>
      </x:c>
      <x:c r="W1303" t="n">
        <x:f>Assumptions!$B$17</x:f>
        <x:v>31.5</x:v>
      </x:c>
      <x:c r="X1303" s="29" t="n">
        <x:f>V1303/W1303*100</x:f>
        <x:v>66.66666666666666</x:v>
      </x:c>
      <x:c r="Y1303" s="29" t="n">
        <x:f>T1303/U1303*100</x:f>
        <x:v>46.666666666666664</x:v>
      </x:c>
      <x:c r="Z1303" t="n">
        <x:f>MAX(U1303-T1303,0)</x:f>
        <x:v>24</x:v>
      </x:c>
      <x:c r="AA1303" t="n">
        <x:f>MAX(T1303-U1303,0)</x:f>
        <x:v>0</x:v>
      </x:c>
      <x:c r="AB1303" t="str">
        <x:f>IF(Y1303&gt;=100,"Capacity Gap",IF(Y1303&gt;=90,"Potential Bottleneck","No Bottleneck"))</x:f>
        <x:v>No Bottleneck</x:v>
      </x:c>
      <x:c r="AC1303" t="str">
        <x:f>IF(Y1303&lt;60,"Low Utilization / Smooth Flow",IF(Y1303&lt;=85,"Moderate Utilization",IF(Y1303&lt;90,"Transition / Capacity Pressure","High Utilization / Queue Risk")))</x:f>
        <x:v>Low Utilization / Smooth Flow</x:v>
      </x:c>
    </x:row>
    <x:row r="1304">
      <x:c r="A1304" t="n">
        <x:v>1303</x:v>
      </x:c>
      <x:c r="B1304" s="16" t="n">
        <x:v>46251.6875</x:v>
      </x:c>
      <x:c r="C1304" t="str">
        <x:v>Class Change</x:v>
      </x:c>
      <x:c r="D1304" t="n">
        <x:v>20</x:v>
      </x:c>
      <x:c r="E1304" t="n">
        <x:v>4</x:v>
      </x:c>
      <x:c r="F1304" t="n">
        <x:v>11</x:v>
      </x:c>
      <x:c r="G1304" t="n">
        <x:v>5</x:v>
      </x:c>
      <x:c r="H1304" t="n">
        <x:v>26.7</x:v>
      </x:c>
      <x:c r="I1304" t="n">
        <x:v>0</x:v>
      </x:c>
      <x:c r="J1304" t="n">
        <x:v>44.6</x:v>
      </x:c>
      <x:c r="K1304" t="n">
        <x:v>44.2</x:v>
      </x:c>
      <x:c r="L1304" t="n">
        <x:v>4</x:v>
      </x:c>
      <x:c r="M1304" t="n">
        <x:v>4</x:v>
      </x:c>
      <x:c r="N1304" t="n">
        <x:v>4</x:v>
      </x:c>
      <x:c r="O1304" t="n">
        <x:v>2</x:v>
      </x:c>
      <x:c r="P1304" t="n">
        <x:v>2</x:v>
      </x:c>
      <x:c r="Q1304" t="n">
        <x:v>2</x:v>
      </x:c>
      <x:c r="R1304" t="n">
        <x:v>1</x:v>
      </x:c>
      <x:c r="S1304" t="n">
        <x:v>1</x:v>
      </x:c>
      <x:c r="T1304" t="n">
        <x:f>D1304</x:f>
        <x:v>20</x:v>
      </x:c>
      <x:c r="U1304" t="n">
        <x:f>Assumptions!$B$16</x:f>
        <x:v>45</x:v>
      </x:c>
      <x:c r="V1304" t="n">
        <x:f>MIN(T1304,U1304)</x:f>
        <x:v>20</x:v>
      </x:c>
      <x:c r="W1304" t="n">
        <x:f>Assumptions!$B$17</x:f>
        <x:v>31.5</x:v>
      </x:c>
      <x:c r="X1304" s="29" t="n">
        <x:f>V1304/W1304*100</x:f>
        <x:v>63.49206349206349</x:v>
      </x:c>
      <x:c r="Y1304" s="29" t="n">
        <x:f>T1304/U1304*100</x:f>
        <x:v>44.44444444444444</x:v>
      </x:c>
      <x:c r="Z1304" t="n">
        <x:f>MAX(U1304-T1304,0)</x:f>
        <x:v>25</x:v>
      </x:c>
      <x:c r="AA1304" t="n">
        <x:f>MAX(T1304-U1304,0)</x:f>
        <x:v>0</x:v>
      </x:c>
      <x:c r="AB1304" t="str">
        <x:f>IF(Y1304&gt;=100,"Capacity Gap",IF(Y1304&gt;=90,"Potential Bottleneck","No Bottleneck"))</x:f>
        <x:v>No Bottleneck</x:v>
      </x:c>
      <x:c r="AC1304" t="str">
        <x:f>IF(Y1304&lt;60,"Low Utilization / Smooth Flow",IF(Y1304&lt;=85,"Moderate Utilization",IF(Y1304&lt;90,"Transition / Capacity Pressure","High Utilization / Queue Risk")))</x:f>
        <x:v>Low Utilization / Smooth Flow</x:v>
      </x:c>
    </x:row>
    <x:row r="1305">
      <x:c r="A1305" t="n">
        <x:v>1304</x:v>
      </x:c>
      <x:c r="B1305" s="16" t="n">
        <x:v>46251.69097222222</x:v>
      </x:c>
      <x:c r="C1305" t="str">
        <x:v>Class Change</x:v>
      </x:c>
      <x:c r="D1305" t="n">
        <x:v>20</x:v>
      </x:c>
      <x:c r="E1305" t="n">
        <x:v>4</x:v>
      </x:c>
      <x:c r="F1305" t="n">
        <x:v>11</x:v>
      </x:c>
      <x:c r="G1305" t="n">
        <x:v>5</x:v>
      </x:c>
      <x:c r="H1305" t="n">
        <x:v>18.5</x:v>
      </x:c>
      <x:c r="I1305" t="n">
        <x:v>0</x:v>
      </x:c>
      <x:c r="J1305" t="n">
        <x:v>44.6</x:v>
      </x:c>
      <x:c r="K1305" t="n">
        <x:v>40.8</x:v>
      </x:c>
      <x:c r="L1305" t="n">
        <x:v>3</x:v>
      </x:c>
      <x:c r="M1305" t="n">
        <x:v>3</x:v>
      </x:c>
      <x:c r="N1305" t="n">
        <x:v>3</x:v>
      </x:c>
      <x:c r="O1305" t="n">
        <x:v>2</x:v>
      </x:c>
      <x:c r="P1305" t="n">
        <x:v>2</x:v>
      </x:c>
      <x:c r="Q1305" t="n">
        <x:v>2</x:v>
      </x:c>
      <x:c r="R1305" t="n">
        <x:v>2</x:v>
      </x:c>
      <x:c r="S1305" t="n">
        <x:v>3</x:v>
      </x:c>
      <x:c r="T1305" t="n">
        <x:f>D1305</x:f>
        <x:v>20</x:v>
      </x:c>
      <x:c r="U1305" t="n">
        <x:f>Assumptions!$B$16</x:f>
        <x:v>45</x:v>
      </x:c>
      <x:c r="V1305" t="n">
        <x:f>MIN(T1305,U1305)</x:f>
        <x:v>20</x:v>
      </x:c>
      <x:c r="W1305" t="n">
        <x:f>Assumptions!$B$17</x:f>
        <x:v>31.5</x:v>
      </x:c>
      <x:c r="X1305" s="29" t="n">
        <x:f>V1305/W1305*100</x:f>
        <x:v>63.49206349206349</x:v>
      </x:c>
      <x:c r="Y1305" s="29" t="n">
        <x:f>T1305/U1305*100</x:f>
        <x:v>44.44444444444444</x:v>
      </x:c>
      <x:c r="Z1305" t="n">
        <x:f>MAX(U1305-T1305,0)</x:f>
        <x:v>25</x:v>
      </x:c>
      <x:c r="AA1305" t="n">
        <x:f>MAX(T1305-U1305,0)</x:f>
        <x:v>0</x:v>
      </x:c>
      <x:c r="AB1305" t="str">
        <x:f>IF(Y1305&gt;=100,"Capacity Gap",IF(Y1305&gt;=90,"Potential Bottleneck","No Bottleneck"))</x:f>
        <x:v>No Bottleneck</x:v>
      </x:c>
      <x:c r="AC1305" t="str">
        <x:f>IF(Y1305&lt;60,"Low Utilization / Smooth Flow",IF(Y1305&lt;=85,"Moderate Utilization",IF(Y1305&lt;90,"Transition / Capacity Pressure","High Utilization / Queue Risk")))</x:f>
        <x:v>Low Utilization / Smooth Flow</x:v>
      </x:c>
    </x:row>
    <x:row r="1306">
      <x:c r="A1306" t="n">
        <x:v>1305</x:v>
      </x:c>
      <x:c r="B1306" s="16" t="n">
        <x:v>46251.694444444445</x:v>
      </x:c>
      <x:c r="C1306" t="str">
        <x:v>Class Change</x:v>
      </x:c>
      <x:c r="D1306" t="n">
        <x:v>19</x:v>
      </x:c>
      <x:c r="E1306" t="n">
        <x:v>3</x:v>
      </x:c>
      <x:c r="F1306" t="n">
        <x:v>10</x:v>
      </x:c>
      <x:c r="G1306" t="n">
        <x:v>6</x:v>
      </x:c>
      <x:c r="H1306" t="n">
        <x:v>22.5</x:v>
      </x:c>
      <x:c r="I1306" t="n">
        <x:v>0</x:v>
      </x:c>
      <x:c r="J1306" t="n">
        <x:v>42.4</x:v>
      </x:c>
      <x:c r="K1306" t="n">
        <x:v>38.2</x:v>
      </x:c>
      <x:c r="L1306" t="n">
        <x:v>3</x:v>
      </x:c>
      <x:c r="M1306" t="n">
        <x:v>3</x:v>
      </x:c>
      <x:c r="N1306" t="n">
        <x:v>4</x:v>
      </x:c>
      <x:c r="O1306" t="n">
        <x:v>3</x:v>
      </x:c>
      <x:c r="P1306" t="n">
        <x:v>3</x:v>
      </x:c>
      <x:c r="Q1306" t="n">
        <x:v>2</x:v>
      </x:c>
      <x:c r="R1306" t="n">
        <x:v>1</x:v>
      </x:c>
      <x:c r="S1306" t="n">
        <x:v>0</x:v>
      </x:c>
      <x:c r="T1306" t="n">
        <x:f>D1306</x:f>
        <x:v>19</x:v>
      </x:c>
      <x:c r="U1306" t="n">
        <x:f>Assumptions!$B$16</x:f>
        <x:v>45</x:v>
      </x:c>
      <x:c r="V1306" t="n">
        <x:f>MIN(T1306,U1306)</x:f>
        <x:v>19</x:v>
      </x:c>
      <x:c r="W1306" t="n">
        <x:f>Assumptions!$B$17</x:f>
        <x:v>31.5</x:v>
      </x:c>
      <x:c r="X1306" s="29" t="n">
        <x:f>V1306/W1306*100</x:f>
        <x:v>60.317460317460316</x:v>
      </x:c>
      <x:c r="Y1306" s="29" t="n">
        <x:f>T1306/U1306*100</x:f>
        <x:v>42.22222222222222</x:v>
      </x:c>
      <x:c r="Z1306" t="n">
        <x:f>MAX(U1306-T1306,0)</x:f>
        <x:v>26</x:v>
      </x:c>
      <x:c r="AA1306" t="n">
        <x:f>MAX(T1306-U1306,0)</x:f>
        <x:v>0</x:v>
      </x:c>
      <x:c r="AB1306" t="str">
        <x:f>IF(Y1306&gt;=100,"Capacity Gap",IF(Y1306&gt;=90,"Potential Bottleneck","No Bottleneck"))</x:f>
        <x:v>No Bottleneck</x:v>
      </x:c>
      <x:c r="AC1306" t="str">
        <x:f>IF(Y1306&lt;60,"Low Utilization / Smooth Flow",IF(Y1306&lt;=85,"Moderate Utilization",IF(Y1306&lt;90,"Transition / Capacity Pressure","High Utilization / Queue Risk")))</x:f>
        <x:v>Low Utilization / Smooth Flow</x:v>
      </x:c>
    </x:row>
    <x:row r="1307">
      <x:c r="A1307" t="n">
        <x:v>1306</x:v>
      </x:c>
      <x:c r="B1307" s="16" t="n">
        <x:v>46251.697916666664</x:v>
      </x:c>
      <x:c r="C1307" t="str">
        <x:v>Class Change</x:v>
      </x:c>
      <x:c r="D1307" t="n">
        <x:v>18</x:v>
      </x:c>
      <x:c r="E1307" t="n">
        <x:v>3</x:v>
      </x:c>
      <x:c r="F1307" t="n">
        <x:v>10</x:v>
      </x:c>
      <x:c r="G1307" t="n">
        <x:v>5</x:v>
      </x:c>
      <x:c r="H1307" t="n">
        <x:v>23.8</x:v>
      </x:c>
      <x:c r="I1307" t="n">
        <x:v>0</x:v>
      </x:c>
      <x:c r="J1307" t="n">
        <x:v>40.1</x:v>
      </x:c>
      <x:c r="K1307" t="n">
        <x:v>41.3</x:v>
      </x:c>
      <x:c r="L1307" t="n">
        <x:v>3</x:v>
      </x:c>
      <x:c r="M1307" t="n">
        <x:v>4</x:v>
      </x:c>
      <x:c r="N1307" t="n">
        <x:v>3</x:v>
      </x:c>
      <x:c r="O1307" t="n">
        <x:v>2</x:v>
      </x:c>
      <x:c r="P1307" t="n">
        <x:v>2</x:v>
      </x:c>
      <x:c r="Q1307" t="n">
        <x:v>2</x:v>
      </x:c>
      <x:c r="R1307" t="n">
        <x:v>1</x:v>
      </x:c>
      <x:c r="S1307" t="n">
        <x:v>1</x:v>
      </x:c>
      <x:c r="T1307" t="n">
        <x:f>D1307</x:f>
        <x:v>18</x:v>
      </x:c>
      <x:c r="U1307" t="n">
        <x:f>Assumptions!$B$16</x:f>
        <x:v>45</x:v>
      </x:c>
      <x:c r="V1307" t="n">
        <x:f>MIN(T1307,U1307)</x:f>
        <x:v>18</x:v>
      </x:c>
      <x:c r="W1307" t="n">
        <x:f>Assumptions!$B$17</x:f>
        <x:v>31.5</x:v>
      </x:c>
      <x:c r="X1307" s="29" t="n">
        <x:f>V1307/W1307*100</x:f>
        <x:v>57.14285714285714</x:v>
      </x:c>
      <x:c r="Y1307" s="29" t="n">
        <x:f>T1307/U1307*100</x:f>
        <x:v>40</x:v>
      </x:c>
      <x:c r="Z1307" t="n">
        <x:f>MAX(U1307-T1307,0)</x:f>
        <x:v>27</x:v>
      </x:c>
      <x:c r="AA1307" t="n">
        <x:f>MAX(T1307-U1307,0)</x:f>
        <x:v>0</x:v>
      </x:c>
      <x:c r="AB1307" t="str">
        <x:f>IF(Y1307&gt;=100,"Capacity Gap",IF(Y1307&gt;=90,"Potential Bottleneck","No Bottleneck"))</x:f>
        <x:v>No Bottleneck</x:v>
      </x:c>
      <x:c r="AC1307" t="str">
        <x:f>IF(Y1307&lt;60,"Low Utilization / Smooth Flow",IF(Y1307&lt;=85,"Moderate Utilization",IF(Y1307&lt;90,"Transition / Capacity Pressure","High Utilization / Queue Risk")))</x:f>
        <x:v>Low Utilization / Smooth Flow</x:v>
      </x:c>
    </x:row>
    <x:row r="1308">
      <x:c r="A1308" t="n">
        <x:v>1307</x:v>
      </x:c>
      <x:c r="B1308" s="16" t="n">
        <x:v>46251.70138888889</x:v>
      </x:c>
      <x:c r="C1308" t="str">
        <x:v>Class Change</x:v>
      </x:c>
      <x:c r="D1308" t="n">
        <x:v>19</x:v>
      </x:c>
      <x:c r="E1308" t="n">
        <x:v>3</x:v>
      </x:c>
      <x:c r="F1308" t="n">
        <x:v>10</x:v>
      </x:c>
      <x:c r="G1308" t="n">
        <x:v>6</x:v>
      </x:c>
      <x:c r="H1308" t="n">
        <x:v>25</x:v>
      </x:c>
      <x:c r="I1308" t="n">
        <x:v>0</x:v>
      </x:c>
      <x:c r="J1308" t="n">
        <x:v>42.4</x:v>
      </x:c>
      <x:c r="K1308" t="n">
        <x:v>40.4</x:v>
      </x:c>
      <x:c r="L1308" t="n">
        <x:v>3</x:v>
      </x:c>
      <x:c r="M1308" t="n">
        <x:v>3</x:v>
      </x:c>
      <x:c r="N1308" t="n">
        <x:v>2</x:v>
      </x:c>
      <x:c r="O1308" t="n">
        <x:v>3</x:v>
      </x:c>
      <x:c r="P1308" t="n">
        <x:v>2</x:v>
      </x:c>
      <x:c r="Q1308" t="n">
        <x:v>2</x:v>
      </x:c>
      <x:c r="R1308" t="n">
        <x:v>1</x:v>
      </x:c>
      <x:c r="S1308" t="n">
        <x:v>3</x:v>
      </x:c>
      <x:c r="T1308" t="n">
        <x:f>D1308</x:f>
        <x:v>19</x:v>
      </x:c>
      <x:c r="U1308" t="n">
        <x:f>Assumptions!$B$16</x:f>
        <x:v>45</x:v>
      </x:c>
      <x:c r="V1308" t="n">
        <x:f>MIN(T1308,U1308)</x:f>
        <x:v>19</x:v>
      </x:c>
      <x:c r="W1308" t="n">
        <x:f>Assumptions!$B$17</x:f>
        <x:v>31.5</x:v>
      </x:c>
      <x:c r="X1308" s="29" t="n">
        <x:f>V1308/W1308*100</x:f>
        <x:v>60.317460317460316</x:v>
      </x:c>
      <x:c r="Y1308" s="29" t="n">
        <x:f>T1308/U1308*100</x:f>
        <x:v>42.22222222222222</x:v>
      </x:c>
      <x:c r="Z1308" t="n">
        <x:f>MAX(U1308-T1308,0)</x:f>
        <x:v>26</x:v>
      </x:c>
      <x:c r="AA1308" t="n">
        <x:f>MAX(T1308-U1308,0)</x:f>
        <x:v>0</x:v>
      </x:c>
      <x:c r="AB1308" t="str">
        <x:f>IF(Y1308&gt;=100,"Capacity Gap",IF(Y1308&gt;=90,"Potential Bottleneck","No Bottleneck"))</x:f>
        <x:v>No Bottleneck</x:v>
      </x:c>
      <x:c r="AC1308" t="str">
        <x:f>IF(Y1308&lt;60,"Low Utilization / Smooth Flow",IF(Y1308&lt;=85,"Moderate Utilization",IF(Y1308&lt;90,"Transition / Capacity Pressure","High Utilization / Queue Risk")))</x:f>
        <x:v>Low Utilization / Smooth Flow</x:v>
      </x:c>
    </x:row>
    <x:row r="1309">
      <x:c r="A1309" t="n">
        <x:v>1308</x:v>
      </x:c>
      <x:c r="B1309" s="16" t="n">
        <x:v>46251.70486111111</x:v>
      </x:c>
      <x:c r="C1309" t="str">
        <x:v>Class Change</x:v>
      </x:c>
      <x:c r="D1309" t="n">
        <x:v>19</x:v>
      </x:c>
      <x:c r="E1309" t="n">
        <x:v>3</x:v>
      </x:c>
      <x:c r="F1309" t="n">
        <x:v>10</x:v>
      </x:c>
      <x:c r="G1309" t="n">
        <x:v>6</x:v>
      </x:c>
      <x:c r="H1309" t="n">
        <x:v>31.2</x:v>
      </x:c>
      <x:c r="I1309" t="n">
        <x:v>0</x:v>
      </x:c>
      <x:c r="J1309" t="n">
        <x:v>42.4</x:v>
      </x:c>
      <x:c r="K1309" t="n">
        <x:v>43.8</x:v>
      </x:c>
      <x:c r="L1309" t="n">
        <x:v>3</x:v>
      </x:c>
      <x:c r="M1309" t="n">
        <x:v>4</x:v>
      </x:c>
      <x:c r="N1309" t="n">
        <x:v>4</x:v>
      </x:c>
      <x:c r="O1309" t="n">
        <x:v>3</x:v>
      </x:c>
      <x:c r="P1309" t="n">
        <x:v>3</x:v>
      </x:c>
      <x:c r="Q1309" t="n">
        <x:v>1</x:v>
      </x:c>
      <x:c r="R1309" t="n">
        <x:v>1</x:v>
      </x:c>
      <x:c r="S1309" t="n">
        <x:v>0</x:v>
      </x:c>
      <x:c r="T1309" t="n">
        <x:f>D1309</x:f>
        <x:v>19</x:v>
      </x:c>
      <x:c r="U1309" t="n">
        <x:f>Assumptions!$B$16</x:f>
        <x:v>45</x:v>
      </x:c>
      <x:c r="V1309" t="n">
        <x:f>MIN(T1309,U1309)</x:f>
        <x:v>19</x:v>
      </x:c>
      <x:c r="W1309" t="n">
        <x:f>Assumptions!$B$17</x:f>
        <x:v>31.5</x:v>
      </x:c>
      <x:c r="X1309" s="29" t="n">
        <x:f>V1309/W1309*100</x:f>
        <x:v>60.317460317460316</x:v>
      </x:c>
      <x:c r="Y1309" s="29" t="n">
        <x:f>T1309/U1309*100</x:f>
        <x:v>42.22222222222222</x:v>
      </x:c>
      <x:c r="Z1309" t="n">
        <x:f>MAX(U1309-T1309,0)</x:f>
        <x:v>26</x:v>
      </x:c>
      <x:c r="AA1309" t="n">
        <x:f>MAX(T1309-U1309,0)</x:f>
        <x:v>0</x:v>
      </x:c>
      <x:c r="AB1309" t="str">
        <x:f>IF(Y1309&gt;=100,"Capacity Gap",IF(Y1309&gt;=90,"Potential Bottleneck","No Bottleneck"))</x:f>
        <x:v>No Bottleneck</x:v>
      </x:c>
      <x:c r="AC1309" t="str">
        <x:f>IF(Y1309&lt;60,"Low Utilization / Smooth Flow",IF(Y1309&lt;=85,"Moderate Utilization",IF(Y1309&lt;90,"Transition / Capacity Pressure","High Utilization / Queue Risk")))</x:f>
        <x:v>Low Utilization / Smooth Flow</x:v>
      </x:c>
    </x:row>
    <x:row r="1310">
      <x:c r="A1310" t="n">
        <x:v>1309</x:v>
      </x:c>
      <x:c r="B1310" s="16" t="n">
        <x:v>46251.708333333336</x:v>
      </x:c>
      <x:c r="C1310" t="str">
        <x:v>Evening Down-Peak</x:v>
      </x:c>
      <x:c r="D1310" t="n">
        <x:v>24</x:v>
      </x:c>
      <x:c r="E1310" t="n">
        <x:v>2</x:v>
      </x:c>
      <x:c r="F1310" t="n">
        <x:v>19</x:v>
      </x:c>
      <x:c r="G1310" t="n">
        <x:v>3</x:v>
      </x:c>
      <x:c r="H1310" t="n">
        <x:v>29.7</x:v>
      </x:c>
      <x:c r="I1310" t="n">
        <x:v>0</x:v>
      </x:c>
      <x:c r="J1310" t="n">
        <x:v>53.5</x:v>
      </x:c>
      <x:c r="K1310" t="n">
        <x:v>42.8</x:v>
      </x:c>
      <x:c r="L1310" t="n">
        <x:v>3</x:v>
      </x:c>
      <x:c r="M1310" t="n">
        <x:v>4</x:v>
      </x:c>
      <x:c r="N1310" t="n">
        <x:v>3</x:v>
      </x:c>
      <x:c r="O1310" t="n">
        <x:v>3</x:v>
      </x:c>
      <x:c r="P1310" t="n">
        <x:v>3</x:v>
      </x:c>
      <x:c r="Q1310" t="n">
        <x:v>2</x:v>
      </x:c>
      <x:c r="R1310" t="n">
        <x:v>2</x:v>
      </x:c>
      <x:c r="S1310" t="n">
        <x:v>4</x:v>
      </x:c>
      <x:c r="T1310" t="n">
        <x:f>D1310</x:f>
        <x:v>24</x:v>
      </x:c>
      <x:c r="U1310" t="n">
        <x:f>Assumptions!$B$16</x:f>
        <x:v>45</x:v>
      </x:c>
      <x:c r="V1310" t="n">
        <x:f>MIN(T1310,U1310)</x:f>
        <x:v>24</x:v>
      </x:c>
      <x:c r="W1310" t="n">
        <x:f>Assumptions!$B$17</x:f>
        <x:v>31.5</x:v>
      </x:c>
      <x:c r="X1310" s="29" t="n">
        <x:f>V1310/W1310*100</x:f>
        <x:v>76.19047619047619</x:v>
      </x:c>
      <x:c r="Y1310" s="29" t="n">
        <x:f>T1310/U1310*100</x:f>
        <x:v>53.333333333333336</x:v>
      </x:c>
      <x:c r="Z1310" t="n">
        <x:f>MAX(U1310-T1310,0)</x:f>
        <x:v>21</x:v>
      </x:c>
      <x:c r="AA1310" t="n">
        <x:f>MAX(T1310-U1310,0)</x:f>
        <x:v>0</x:v>
      </x:c>
      <x:c r="AB1310" t="str">
        <x:f>IF(Y1310&gt;=100,"Capacity Gap",IF(Y1310&gt;=90,"Potential Bottleneck","No Bottleneck"))</x:f>
        <x:v>No Bottleneck</x:v>
      </x:c>
      <x:c r="AC1310" t="str">
        <x:f>IF(Y1310&lt;60,"Low Utilization / Smooth Flow",IF(Y1310&lt;=85,"Moderate Utilization",IF(Y1310&lt;90,"Transition / Capacity Pressure","High Utilization / Queue Risk")))</x:f>
        <x:v>Low Utilization / Smooth Flow</x:v>
      </x:c>
    </x:row>
    <x:row r="1311">
      <x:c r="A1311" t="n">
        <x:v>1310</x:v>
      </x:c>
      <x:c r="B1311" s="16" t="n">
        <x:v>46251.711805555555</x:v>
      </x:c>
      <x:c r="C1311" t="str">
        <x:v>Evening Down-Peak</x:v>
      </x:c>
      <x:c r="D1311" t="n">
        <x:v>22</x:v>
      </x:c>
      <x:c r="E1311" t="n">
        <x:v>2</x:v>
      </x:c>
      <x:c r="F1311" t="n">
        <x:v>17</x:v>
      </x:c>
      <x:c r="G1311" t="n">
        <x:v>3</x:v>
      </x:c>
      <x:c r="H1311" t="n">
        <x:v>22.7</x:v>
      </x:c>
      <x:c r="I1311" t="n">
        <x:v>0</x:v>
      </x:c>
      <x:c r="J1311" t="n">
        <x:v>49.1</x:v>
      </x:c>
      <x:c r="K1311" t="n">
        <x:v>45.9</x:v>
      </x:c>
      <x:c r="L1311" t="n">
        <x:v>4</x:v>
      </x:c>
      <x:c r="M1311" t="n">
        <x:v>4</x:v>
      </x:c>
      <x:c r="N1311" t="n">
        <x:v>3</x:v>
      </x:c>
      <x:c r="O1311" t="n">
        <x:v>3</x:v>
      </x:c>
      <x:c r="P1311" t="n">
        <x:v>3</x:v>
      </x:c>
      <x:c r="Q1311" t="n">
        <x:v>2</x:v>
      </x:c>
      <x:c r="R1311" t="n">
        <x:v>2</x:v>
      </x:c>
      <x:c r="S1311" t="n">
        <x:v>1</x:v>
      </x:c>
      <x:c r="T1311" t="n">
        <x:f>D1311</x:f>
        <x:v>22</x:v>
      </x:c>
      <x:c r="U1311" t="n">
        <x:f>Assumptions!$B$16</x:f>
        <x:v>45</x:v>
      </x:c>
      <x:c r="V1311" t="n">
        <x:f>MIN(T1311,U1311)</x:f>
        <x:v>22</x:v>
      </x:c>
      <x:c r="W1311" t="n">
        <x:f>Assumptions!$B$17</x:f>
        <x:v>31.5</x:v>
      </x:c>
      <x:c r="X1311" s="29" t="n">
        <x:f>V1311/W1311*100</x:f>
        <x:v>69.84126984126983</x:v>
      </x:c>
      <x:c r="Y1311" s="29" t="n">
        <x:f>T1311/U1311*100</x:f>
        <x:v>48.888888888888886</x:v>
      </x:c>
      <x:c r="Z1311" t="n">
        <x:f>MAX(U1311-T1311,0)</x:f>
        <x:v>23</x:v>
      </x:c>
      <x:c r="AA1311" t="n">
        <x:f>MAX(T1311-U1311,0)</x:f>
        <x:v>0</x:v>
      </x:c>
      <x:c r="AB1311" t="str">
        <x:f>IF(Y1311&gt;=100,"Capacity Gap",IF(Y1311&gt;=90,"Potential Bottleneck","No Bottleneck"))</x:f>
        <x:v>No Bottleneck</x:v>
      </x:c>
      <x:c r="AC1311" t="str">
        <x:f>IF(Y1311&lt;60,"Low Utilization / Smooth Flow",IF(Y1311&lt;=85,"Moderate Utilization",IF(Y1311&lt;90,"Transition / Capacity Pressure","High Utilization / Queue Risk")))</x:f>
        <x:v>Low Utilization / Smooth Flow</x:v>
      </x:c>
    </x:row>
    <x:row r="1312">
      <x:c r="A1312" t="n">
        <x:v>1311</x:v>
      </x:c>
      <x:c r="B1312" s="16" t="n">
        <x:v>46251.71527777778</x:v>
      </x:c>
      <x:c r="C1312" t="str">
        <x:v>Evening Down-Peak</x:v>
      </x:c>
      <x:c r="D1312" t="n">
        <x:v>22</x:v>
      </x:c>
      <x:c r="E1312" t="n">
        <x:v>2</x:v>
      </x:c>
      <x:c r="F1312" t="n">
        <x:v>17</x:v>
      </x:c>
      <x:c r="G1312" t="n">
        <x:v>3</x:v>
      </x:c>
      <x:c r="H1312" t="n">
        <x:v>28.8</x:v>
      </x:c>
      <x:c r="I1312" t="n">
        <x:v>0</x:v>
      </x:c>
      <x:c r="J1312" t="n">
        <x:v>49.1</x:v>
      </x:c>
      <x:c r="K1312" t="n">
        <x:v>41.3</x:v>
      </x:c>
      <x:c r="L1312" t="n">
        <x:v>4</x:v>
      </x:c>
      <x:c r="M1312" t="n">
        <x:v>4</x:v>
      </x:c>
      <x:c r="N1312" t="n">
        <x:v>4</x:v>
      </x:c>
      <x:c r="O1312" t="n">
        <x:v>2</x:v>
      </x:c>
      <x:c r="P1312" t="n">
        <x:v>3</x:v>
      </x:c>
      <x:c r="Q1312" t="n">
        <x:v>2</x:v>
      </x:c>
      <x:c r="R1312" t="n">
        <x:v>2</x:v>
      </x:c>
      <x:c r="S1312" t="n">
        <x:v>1</x:v>
      </x:c>
      <x:c r="T1312" t="n">
        <x:f>D1312</x:f>
        <x:v>22</x:v>
      </x:c>
      <x:c r="U1312" t="n">
        <x:f>Assumptions!$B$16</x:f>
        <x:v>45</x:v>
      </x:c>
      <x:c r="V1312" t="n">
        <x:f>MIN(T1312,U1312)</x:f>
        <x:v>22</x:v>
      </x:c>
      <x:c r="W1312" t="n">
        <x:f>Assumptions!$B$17</x:f>
        <x:v>31.5</x:v>
      </x:c>
      <x:c r="X1312" s="29" t="n">
        <x:f>V1312/W1312*100</x:f>
        <x:v>69.84126984126983</x:v>
      </x:c>
      <x:c r="Y1312" s="29" t="n">
        <x:f>T1312/U1312*100</x:f>
        <x:v>48.888888888888886</x:v>
      </x:c>
      <x:c r="Z1312" t="n">
        <x:f>MAX(U1312-T1312,0)</x:f>
        <x:v>23</x:v>
      </x:c>
      <x:c r="AA1312" t="n">
        <x:f>MAX(T1312-U1312,0)</x:f>
        <x:v>0</x:v>
      </x:c>
      <x:c r="AB1312" t="str">
        <x:f>IF(Y1312&gt;=100,"Capacity Gap",IF(Y1312&gt;=90,"Potential Bottleneck","No Bottleneck"))</x:f>
        <x:v>No Bottleneck</x:v>
      </x:c>
      <x:c r="AC1312" t="str">
        <x:f>IF(Y1312&lt;60,"Low Utilization / Smooth Flow",IF(Y1312&lt;=85,"Moderate Utilization",IF(Y1312&lt;90,"Transition / Capacity Pressure","High Utilization / Queue Risk")))</x:f>
        <x:v>Low Utilization / Smooth Flow</x:v>
      </x:c>
    </x:row>
    <x:row r="1313">
      <x:c r="A1313" t="n">
        <x:v>1312</x:v>
      </x:c>
      <x:c r="B1313" s="16" t="n">
        <x:v>46251.71875</x:v>
      </x:c>
      <x:c r="C1313" t="str">
        <x:v>Evening Down-Peak</x:v>
      </x:c>
      <x:c r="D1313" t="n">
        <x:v>27</x:v>
      </x:c>
      <x:c r="E1313" t="n">
        <x:v>3</x:v>
      </x:c>
      <x:c r="F1313" t="n">
        <x:v>21</x:v>
      </x:c>
      <x:c r="G1313" t="n">
        <x:v>3</x:v>
      </x:c>
      <x:c r="H1313" t="n">
        <x:v>29.8</x:v>
      </x:c>
      <x:c r="I1313" t="n">
        <x:v>0</x:v>
      </x:c>
      <x:c r="J1313" t="n">
        <x:v>60.2</x:v>
      </x:c>
      <x:c r="K1313" t="n">
        <x:v>39</x:v>
      </x:c>
      <x:c r="L1313" t="n">
        <x:v>5</x:v>
      </x:c>
      <x:c r="M1313" t="n">
        <x:v>6</x:v>
      </x:c>
      <x:c r="N1313" t="n">
        <x:v>4</x:v>
      </x:c>
      <x:c r="O1313" t="n">
        <x:v>3</x:v>
      </x:c>
      <x:c r="P1313" t="n">
        <x:v>3</x:v>
      </x:c>
      <x:c r="Q1313" t="n">
        <x:v>2</x:v>
      </x:c>
      <x:c r="R1313" t="n">
        <x:v>2</x:v>
      </x:c>
      <x:c r="S1313" t="n">
        <x:v>2</x:v>
      </x:c>
      <x:c r="T1313" t="n">
        <x:f>D1313</x:f>
        <x:v>27</x:v>
      </x:c>
      <x:c r="U1313" t="n">
        <x:f>Assumptions!$B$16</x:f>
        <x:v>45</x:v>
      </x:c>
      <x:c r="V1313" t="n">
        <x:f>MIN(T1313,U1313)</x:f>
        <x:v>27</x:v>
      </x:c>
      <x:c r="W1313" t="n">
        <x:f>Assumptions!$B$17</x:f>
        <x:v>31.5</x:v>
      </x:c>
      <x:c r="X1313" s="29" t="n">
        <x:f>V1313/W1313*100</x:f>
        <x:v>85.71428571428571</x:v>
      </x:c>
      <x:c r="Y1313" s="29" t="n">
        <x:f>T1313/U1313*100</x:f>
        <x:v>60</x:v>
      </x:c>
      <x:c r="Z1313" t="n">
        <x:f>MAX(U1313-T1313,0)</x:f>
        <x:v>18</x:v>
      </x:c>
      <x:c r="AA1313" t="n">
        <x:f>MAX(T1313-U1313,0)</x:f>
        <x:v>0</x:v>
      </x:c>
      <x:c r="AB1313" t="str">
        <x:f>IF(Y1313&gt;=100,"Capacity Gap",IF(Y1313&gt;=90,"Potential Bottleneck","No Bottleneck"))</x:f>
        <x:v>No Bottleneck</x:v>
      </x:c>
      <x:c r="AC1313" t="str">
        <x:f>IF(Y1313&lt;60,"Low Utilization / Smooth Flow",IF(Y1313&lt;=85,"Moderate Utilization",IF(Y1313&lt;90,"Transition / Capacity Pressure","High Utilization / Queue Risk")))</x:f>
        <x:v>Moderate Utilization</x:v>
      </x:c>
    </x:row>
    <x:row r="1314">
      <x:c r="A1314" t="n">
        <x:v>1313</x:v>
      </x:c>
      <x:c r="B1314" s="16" t="n">
        <x:v>46251.72222222222</x:v>
      </x:c>
      <x:c r="C1314" t="str">
        <x:v>Evening Down-Peak</x:v>
      </x:c>
      <x:c r="D1314" t="n">
        <x:v>26</x:v>
      </x:c>
      <x:c r="E1314" t="n">
        <x:v>3</x:v>
      </x:c>
      <x:c r="F1314" t="n">
        <x:v>20</x:v>
      </x:c>
      <x:c r="G1314" t="n">
        <x:v>3</x:v>
      </x:c>
      <x:c r="H1314" t="n">
        <x:v>33.1</x:v>
      </x:c>
      <x:c r="I1314" t="n">
        <x:v>0</x:v>
      </x:c>
      <x:c r="J1314" t="n">
        <x:v>58</x:v>
      </x:c>
      <x:c r="K1314" t="n">
        <x:v>47.8</x:v>
      </x:c>
      <x:c r="L1314" t="n">
        <x:v>5</x:v>
      </x:c>
      <x:c r="M1314" t="n">
        <x:v>6</x:v>
      </x:c>
      <x:c r="N1314" t="n">
        <x:v>5</x:v>
      </x:c>
      <x:c r="O1314" t="n">
        <x:v>3</x:v>
      </x:c>
      <x:c r="P1314" t="n">
        <x:v>3</x:v>
      </x:c>
      <x:c r="Q1314" t="n">
        <x:v>3</x:v>
      </x:c>
      <x:c r="R1314" t="n">
        <x:v>1</x:v>
      </x:c>
      <x:c r="S1314" t="n">
        <x:v>0</x:v>
      </x:c>
      <x:c r="T1314" t="n">
        <x:f>D1314</x:f>
        <x:v>26</x:v>
      </x:c>
      <x:c r="U1314" t="n">
        <x:f>Assumptions!$B$16</x:f>
        <x:v>45</x:v>
      </x:c>
      <x:c r="V1314" t="n">
        <x:f>MIN(T1314,U1314)</x:f>
        <x:v>26</x:v>
      </x:c>
      <x:c r="W1314" t="n">
        <x:f>Assumptions!$B$17</x:f>
        <x:v>31.5</x:v>
      </x:c>
      <x:c r="X1314" s="29" t="n">
        <x:f>V1314/W1314*100</x:f>
        <x:v>82.53968253968253</x:v>
      </x:c>
      <x:c r="Y1314" s="29" t="n">
        <x:f>T1314/U1314*100</x:f>
        <x:v>57.77777777777777</x:v>
      </x:c>
      <x:c r="Z1314" t="n">
        <x:f>MAX(U1314-T1314,0)</x:f>
        <x:v>19</x:v>
      </x:c>
      <x:c r="AA1314" t="n">
        <x:f>MAX(T1314-U1314,0)</x:f>
        <x:v>0</x:v>
      </x:c>
      <x:c r="AB1314" t="str">
        <x:f>IF(Y1314&gt;=100,"Capacity Gap",IF(Y1314&gt;=90,"Potential Bottleneck","No Bottleneck"))</x:f>
        <x:v>No Bottleneck</x:v>
      </x:c>
      <x:c r="AC1314" t="str">
        <x:f>IF(Y1314&lt;60,"Low Utilization / Smooth Flow",IF(Y1314&lt;=85,"Moderate Utilization",IF(Y1314&lt;90,"Transition / Capacity Pressure","High Utilization / Queue Risk")))</x:f>
        <x:v>Low Utilization / Smooth Flow</x:v>
      </x:c>
    </x:row>
    <x:row r="1315">
      <x:c r="A1315" t="n">
        <x:v>1314</x:v>
      </x:c>
      <x:c r="B1315" s="16" t="n">
        <x:v>46251.725694444445</x:v>
      </x:c>
      <x:c r="C1315" t="str">
        <x:v>Evening Down-Peak</x:v>
      </x:c>
      <x:c r="D1315" t="n">
        <x:v>26</x:v>
      </x:c>
      <x:c r="E1315" t="n">
        <x:v>3</x:v>
      </x:c>
      <x:c r="F1315" t="n">
        <x:v>20</x:v>
      </x:c>
      <x:c r="G1315" t="n">
        <x:v>3</x:v>
      </x:c>
      <x:c r="H1315" t="n">
        <x:v>30.5</x:v>
      </x:c>
      <x:c r="I1315" t="n">
        <x:v>0</x:v>
      </x:c>
      <x:c r="J1315" t="n">
        <x:v>58</x:v>
      </x:c>
      <x:c r="K1315" t="n">
        <x:v>47.2</x:v>
      </x:c>
      <x:c r="L1315" t="n">
        <x:v>4</x:v>
      </x:c>
      <x:c r="M1315" t="n">
        <x:v>5</x:v>
      </x:c>
      <x:c r="N1315" t="n">
        <x:v>4</x:v>
      </x:c>
      <x:c r="O1315" t="n">
        <x:v>3</x:v>
      </x:c>
      <x:c r="P1315" t="n">
        <x:v>3</x:v>
      </x:c>
      <x:c r="Q1315" t="n">
        <x:v>3</x:v>
      </x:c>
      <x:c r="R1315" t="n">
        <x:v>3</x:v>
      </x:c>
      <x:c r="S1315" t="n">
        <x:v>1</x:v>
      </x:c>
      <x:c r="T1315" t="n">
        <x:f>D1315</x:f>
        <x:v>26</x:v>
      </x:c>
      <x:c r="U1315" t="n">
        <x:f>Assumptions!$B$16</x:f>
        <x:v>45</x:v>
      </x:c>
      <x:c r="V1315" t="n">
        <x:f>MIN(T1315,U1315)</x:f>
        <x:v>26</x:v>
      </x:c>
      <x:c r="W1315" t="n">
        <x:f>Assumptions!$B$17</x:f>
        <x:v>31.5</x:v>
      </x:c>
      <x:c r="X1315" s="29" t="n">
        <x:f>V1315/W1315*100</x:f>
        <x:v>82.53968253968253</x:v>
      </x:c>
      <x:c r="Y1315" s="29" t="n">
        <x:f>T1315/U1315*100</x:f>
        <x:v>57.77777777777777</x:v>
      </x:c>
      <x:c r="Z1315" t="n">
        <x:f>MAX(U1315-T1315,0)</x:f>
        <x:v>19</x:v>
      </x:c>
      <x:c r="AA1315" t="n">
        <x:f>MAX(T1315-U1315,0)</x:f>
        <x:v>0</x:v>
      </x:c>
      <x:c r="AB1315" t="str">
        <x:f>IF(Y1315&gt;=100,"Capacity Gap",IF(Y1315&gt;=90,"Potential Bottleneck","No Bottleneck"))</x:f>
        <x:v>No Bottleneck</x:v>
      </x:c>
      <x:c r="AC1315" t="str">
        <x:f>IF(Y1315&lt;60,"Low Utilization / Smooth Flow",IF(Y1315&lt;=85,"Moderate Utilization",IF(Y1315&lt;90,"Transition / Capacity Pressure","High Utilization / Queue Risk")))</x:f>
        <x:v>Low Utilization / Smooth Flow</x:v>
      </x:c>
    </x:row>
    <x:row r="1316">
      <x:c r="A1316" t="n">
        <x:v>1315</x:v>
      </x:c>
      <x:c r="B1316" s="16" t="n">
        <x:v>46251.729166666664</x:v>
      </x:c>
      <x:c r="C1316" t="str">
        <x:v>Evening Down-Peak</x:v>
      </x:c>
      <x:c r="D1316" t="n">
        <x:v>15</x:v>
      </x:c>
      <x:c r="E1316" t="n">
        <x:v>2</x:v>
      </x:c>
      <x:c r="F1316" t="n">
        <x:v>12</x:v>
      </x:c>
      <x:c r="G1316" t="n">
        <x:v>1</x:v>
      </x:c>
      <x:c r="H1316" t="n">
        <x:v>22.6</x:v>
      </x:c>
      <x:c r="I1316" t="n">
        <x:v>0</x:v>
      </x:c>
      <x:c r="J1316" t="n">
        <x:v>33.4</x:v>
      </x:c>
      <x:c r="K1316" t="n">
        <x:v>42.6</x:v>
      </x:c>
      <x:c r="L1316" t="n">
        <x:v>2</x:v>
      </x:c>
      <x:c r="M1316" t="n">
        <x:v>3</x:v>
      </x:c>
      <x:c r="N1316" t="n">
        <x:v>2</x:v>
      </x:c>
      <x:c r="O1316" t="n">
        <x:v>2</x:v>
      </x:c>
      <x:c r="P1316" t="n">
        <x:v>1</x:v>
      </x:c>
      <x:c r="Q1316" t="n">
        <x:v>2</x:v>
      </x:c>
      <x:c r="R1316" t="n">
        <x:v>2</x:v>
      </x:c>
      <x:c r="S1316" t="n">
        <x:v>1</x:v>
      </x:c>
      <x:c r="T1316" t="n">
        <x:f>D1316</x:f>
        <x:v>15</x:v>
      </x:c>
      <x:c r="U1316" t="n">
        <x:f>Assumptions!$B$16</x:f>
        <x:v>45</x:v>
      </x:c>
      <x:c r="V1316" t="n">
        <x:f>MIN(T1316,U1316)</x:f>
        <x:v>15</x:v>
      </x:c>
      <x:c r="W1316" t="n">
        <x:f>Assumptions!$B$17</x:f>
        <x:v>31.5</x:v>
      </x:c>
      <x:c r="X1316" s="29" t="n">
        <x:f>V1316/W1316*100</x:f>
        <x:v>47.61904761904761</x:v>
      </x:c>
      <x:c r="Y1316" s="29" t="n">
        <x:f>T1316/U1316*100</x:f>
        <x:v>33.33333333333333</x:v>
      </x:c>
      <x:c r="Z1316" t="n">
        <x:f>MAX(U1316-T1316,0)</x:f>
        <x:v>30</x:v>
      </x:c>
      <x:c r="AA1316" t="n">
        <x:f>MAX(T1316-U1316,0)</x:f>
        <x:v>0</x:v>
      </x:c>
      <x:c r="AB1316" t="str">
        <x:f>IF(Y1316&gt;=100,"Capacity Gap",IF(Y1316&gt;=90,"Potential Bottleneck","No Bottleneck"))</x:f>
        <x:v>No Bottleneck</x:v>
      </x:c>
      <x:c r="AC1316" t="str">
        <x:f>IF(Y1316&lt;60,"Low Utilization / Smooth Flow",IF(Y1316&lt;=85,"Moderate Utilization",IF(Y1316&lt;90,"Transition / Capacity Pressure","High Utilization / Queue Risk")))</x:f>
        <x:v>Low Utilization / Smooth Flow</x:v>
      </x:c>
    </x:row>
    <x:row r="1317">
      <x:c r="A1317" t="n">
        <x:v>1316</x:v>
      </x:c>
      <x:c r="B1317" s="16" t="n">
        <x:v>46251.73263888889</x:v>
      </x:c>
      <x:c r="C1317" t="str">
        <x:v>Evening Down-Peak</x:v>
      </x:c>
      <x:c r="D1317" t="n">
        <x:v>26</x:v>
      </x:c>
      <x:c r="E1317" t="n">
        <x:v>3</x:v>
      </x:c>
      <x:c r="F1317" t="n">
        <x:v>20</x:v>
      </x:c>
      <x:c r="G1317" t="n">
        <x:v>3</x:v>
      </x:c>
      <x:c r="H1317" t="n">
        <x:v>22.6</x:v>
      </x:c>
      <x:c r="I1317" t="n">
        <x:v>0</x:v>
      </x:c>
      <x:c r="J1317" t="n">
        <x:v>58</x:v>
      </x:c>
      <x:c r="K1317" t="n">
        <x:v>45.2</x:v>
      </x:c>
      <x:c r="L1317" t="n">
        <x:v>5</x:v>
      </x:c>
      <x:c r="M1317" t="n">
        <x:v>5</x:v>
      </x:c>
      <x:c r="N1317" t="n">
        <x:v>5</x:v>
      </x:c>
      <x:c r="O1317" t="n">
        <x:v>3</x:v>
      </x:c>
      <x:c r="P1317" t="n">
        <x:v>3</x:v>
      </x:c>
      <x:c r="Q1317" t="n">
        <x:v>2</x:v>
      </x:c>
      <x:c r="R1317" t="n">
        <x:v>2</x:v>
      </x:c>
      <x:c r="S1317" t="n">
        <x:v>1</x:v>
      </x:c>
      <x:c r="T1317" t="n">
        <x:f>D1317</x:f>
        <x:v>26</x:v>
      </x:c>
      <x:c r="U1317" t="n">
        <x:f>Assumptions!$B$16</x:f>
        <x:v>45</x:v>
      </x:c>
      <x:c r="V1317" t="n">
        <x:f>MIN(T1317,U1317)</x:f>
        <x:v>26</x:v>
      </x:c>
      <x:c r="W1317" t="n">
        <x:f>Assumptions!$B$17</x:f>
        <x:v>31.5</x:v>
      </x:c>
      <x:c r="X1317" s="29" t="n">
        <x:f>V1317/W1317*100</x:f>
        <x:v>82.53968253968253</x:v>
      </x:c>
      <x:c r="Y1317" s="29" t="n">
        <x:f>T1317/U1317*100</x:f>
        <x:v>57.77777777777777</x:v>
      </x:c>
      <x:c r="Z1317" t="n">
        <x:f>MAX(U1317-T1317,0)</x:f>
        <x:v>19</x:v>
      </x:c>
      <x:c r="AA1317" t="n">
        <x:f>MAX(T1317-U1317,0)</x:f>
        <x:v>0</x:v>
      </x:c>
      <x:c r="AB1317" t="str">
        <x:f>IF(Y1317&gt;=100,"Capacity Gap",IF(Y1317&gt;=90,"Potential Bottleneck","No Bottleneck"))</x:f>
        <x:v>No Bottleneck</x:v>
      </x:c>
      <x:c r="AC1317" t="str">
        <x:f>IF(Y1317&lt;60,"Low Utilization / Smooth Flow",IF(Y1317&lt;=85,"Moderate Utilization",IF(Y1317&lt;90,"Transition / Capacity Pressure","High Utilization / Queue Risk")))</x:f>
        <x:v>Low Utilization / Smooth Flow</x:v>
      </x:c>
    </x:row>
    <x:row r="1318">
      <x:c r="A1318" t="n">
        <x:v>1317</x:v>
      </x:c>
      <x:c r="B1318" s="16" t="n">
        <x:v>46251.73611111111</x:v>
      </x:c>
      <x:c r="C1318" t="str">
        <x:v>Evening Down-Peak</x:v>
      </x:c>
      <x:c r="D1318" t="n">
        <x:v>29</x:v>
      </x:c>
      <x:c r="E1318" t="n">
        <x:v>3</x:v>
      </x:c>
      <x:c r="F1318" t="n">
        <x:v>23</x:v>
      </x:c>
      <x:c r="G1318" t="n">
        <x:v>3</x:v>
      </x:c>
      <x:c r="H1318" t="n">
        <x:v>32.7</x:v>
      </x:c>
      <x:c r="I1318" t="n">
        <x:v>0</x:v>
      </x:c>
      <x:c r="J1318" t="n">
        <x:v>64.7</x:v>
      </x:c>
      <x:c r="K1318" t="n">
        <x:v>41.9</x:v>
      </x:c>
      <x:c r="L1318" t="n">
        <x:v>4</x:v>
      </x:c>
      <x:c r="M1318" t="n">
        <x:v>5</x:v>
      </x:c>
      <x:c r="N1318" t="n">
        <x:v>5</x:v>
      </x:c>
      <x:c r="O1318" t="n">
        <x:v>3</x:v>
      </x:c>
      <x:c r="P1318" t="n">
        <x:v>4</x:v>
      </x:c>
      <x:c r="Q1318" t="n">
        <x:v>3</x:v>
      </x:c>
      <x:c r="R1318" t="n">
        <x:v>2</x:v>
      </x:c>
      <x:c r="S1318" t="n">
        <x:v>3</x:v>
      </x:c>
      <x:c r="T1318" t="n">
        <x:f>D1318</x:f>
        <x:v>29</x:v>
      </x:c>
      <x:c r="U1318" t="n">
        <x:f>Assumptions!$B$16</x:f>
        <x:v>45</x:v>
      </x:c>
      <x:c r="V1318" t="n">
        <x:f>MIN(T1318,U1318)</x:f>
        <x:v>29</x:v>
      </x:c>
      <x:c r="W1318" t="n">
        <x:f>Assumptions!$B$17</x:f>
        <x:v>31.5</x:v>
      </x:c>
      <x:c r="X1318" s="29" t="n">
        <x:f>V1318/W1318*100</x:f>
        <x:v>92.06349206349206</x:v>
      </x:c>
      <x:c r="Y1318" s="29" t="n">
        <x:f>T1318/U1318*100</x:f>
        <x:v>64.44444444444444</x:v>
      </x:c>
      <x:c r="Z1318" t="n">
        <x:f>MAX(U1318-T1318,0)</x:f>
        <x:v>16</x:v>
      </x:c>
      <x:c r="AA1318" t="n">
        <x:f>MAX(T1318-U1318,0)</x:f>
        <x:v>0</x:v>
      </x:c>
      <x:c r="AB1318" t="str">
        <x:f>IF(Y1318&gt;=100,"Capacity Gap",IF(Y1318&gt;=90,"Potential Bottleneck","No Bottleneck"))</x:f>
        <x:v>No Bottleneck</x:v>
      </x:c>
      <x:c r="AC1318" t="str">
        <x:f>IF(Y1318&lt;60,"Low Utilization / Smooth Flow",IF(Y1318&lt;=85,"Moderate Utilization",IF(Y1318&lt;90,"Transition / Capacity Pressure","High Utilization / Queue Risk")))</x:f>
        <x:v>Moderate Utilization</x:v>
      </x:c>
    </x:row>
    <x:row r="1319">
      <x:c r="A1319" t="n">
        <x:v>1318</x:v>
      </x:c>
      <x:c r="B1319" s="16" t="n">
        <x:v>46251.739583333336</x:v>
      </x:c>
      <x:c r="C1319" t="str">
        <x:v>Evening Down-Peak</x:v>
      </x:c>
      <x:c r="D1319" t="n">
        <x:v>26</x:v>
      </x:c>
      <x:c r="E1319" t="n">
        <x:v>3</x:v>
      </x:c>
      <x:c r="F1319" t="n">
        <x:v>20</x:v>
      </x:c>
      <x:c r="G1319" t="n">
        <x:v>3</x:v>
      </x:c>
      <x:c r="H1319" t="n">
        <x:v>21.4</x:v>
      </x:c>
      <x:c r="I1319" t="n">
        <x:v>0</x:v>
      </x:c>
      <x:c r="J1319" t="n">
        <x:v>58</x:v>
      </x:c>
      <x:c r="K1319" t="n">
        <x:v>42.2</x:v>
      </x:c>
      <x:c r="L1319" t="n">
        <x:v>5</x:v>
      </x:c>
      <x:c r="M1319" t="n">
        <x:v>5</x:v>
      </x:c>
      <x:c r="N1319" t="n">
        <x:v>4</x:v>
      </x:c>
      <x:c r="O1319" t="n">
        <x:v>3</x:v>
      </x:c>
      <x:c r="P1319" t="n">
        <x:v>2</x:v>
      </x:c>
      <x:c r="Q1319" t="n">
        <x:v>2</x:v>
      </x:c>
      <x:c r="R1319" t="n">
        <x:v>2</x:v>
      </x:c>
      <x:c r="S1319" t="n">
        <x:v>3</x:v>
      </x:c>
      <x:c r="T1319" t="n">
        <x:f>D1319</x:f>
        <x:v>26</x:v>
      </x:c>
      <x:c r="U1319" t="n">
        <x:f>Assumptions!$B$16</x:f>
        <x:v>45</x:v>
      </x:c>
      <x:c r="V1319" t="n">
        <x:f>MIN(T1319,U1319)</x:f>
        <x:v>26</x:v>
      </x:c>
      <x:c r="W1319" t="n">
        <x:f>Assumptions!$B$17</x:f>
        <x:v>31.5</x:v>
      </x:c>
      <x:c r="X1319" s="29" t="n">
        <x:f>V1319/W1319*100</x:f>
        <x:v>82.53968253968253</x:v>
      </x:c>
      <x:c r="Y1319" s="29" t="n">
        <x:f>T1319/U1319*100</x:f>
        <x:v>57.77777777777777</x:v>
      </x:c>
      <x:c r="Z1319" t="n">
        <x:f>MAX(U1319-T1319,0)</x:f>
        <x:v>19</x:v>
      </x:c>
      <x:c r="AA1319" t="n">
        <x:f>MAX(T1319-U1319,0)</x:f>
        <x:v>0</x:v>
      </x:c>
      <x:c r="AB1319" t="str">
        <x:f>IF(Y1319&gt;=100,"Capacity Gap",IF(Y1319&gt;=90,"Potential Bottleneck","No Bottleneck"))</x:f>
        <x:v>No Bottleneck</x:v>
      </x:c>
      <x:c r="AC1319" t="str">
        <x:f>IF(Y1319&lt;60,"Low Utilization / Smooth Flow",IF(Y1319&lt;=85,"Moderate Utilization",IF(Y1319&lt;90,"Transition / Capacity Pressure","High Utilization / Queue Risk")))</x:f>
        <x:v>Low Utilization / Smooth Flow</x:v>
      </x:c>
    </x:row>
    <x:row r="1320">
      <x:c r="A1320" t="n">
        <x:v>1319</x:v>
      </x:c>
      <x:c r="B1320" s="16" t="n">
        <x:v>46251.743055555555</x:v>
      </x:c>
      <x:c r="C1320" t="str">
        <x:v>Evening Down-Peak</x:v>
      </x:c>
      <x:c r="D1320" t="n">
        <x:v>28</x:v>
      </x:c>
      <x:c r="E1320" t="n">
        <x:v>3</x:v>
      </x:c>
      <x:c r="F1320" t="n">
        <x:v>22</x:v>
      </x:c>
      <x:c r="G1320" t="n">
        <x:v>3</x:v>
      </x:c>
      <x:c r="H1320" t="n">
        <x:v>24.6</x:v>
      </x:c>
      <x:c r="I1320" t="n">
        <x:v>0</x:v>
      </x:c>
      <x:c r="J1320" t="n">
        <x:v>62.4</x:v>
      </x:c>
      <x:c r="K1320" t="n">
        <x:v>40.2</x:v>
      </x:c>
      <x:c r="L1320" t="n">
        <x:v>4</x:v>
      </x:c>
      <x:c r="M1320" t="n">
        <x:v>5</x:v>
      </x:c>
      <x:c r="N1320" t="n">
        <x:v>4</x:v>
      </x:c>
      <x:c r="O1320" t="n">
        <x:v>4</x:v>
      </x:c>
      <x:c r="P1320" t="n">
        <x:v>3</x:v>
      </x:c>
      <x:c r="Q1320" t="n">
        <x:v>3</x:v>
      </x:c>
      <x:c r="R1320" t="n">
        <x:v>3</x:v>
      </x:c>
      <x:c r="S1320" t="n">
        <x:v>2</x:v>
      </x:c>
      <x:c r="T1320" t="n">
        <x:f>D1320</x:f>
        <x:v>28</x:v>
      </x:c>
      <x:c r="U1320" t="n">
        <x:f>Assumptions!$B$16</x:f>
        <x:v>45</x:v>
      </x:c>
      <x:c r="V1320" t="n">
        <x:f>MIN(T1320,U1320)</x:f>
        <x:v>28</x:v>
      </x:c>
      <x:c r="W1320" t="n">
        <x:f>Assumptions!$B$17</x:f>
        <x:v>31.5</x:v>
      </x:c>
      <x:c r="X1320" s="29" t="n">
        <x:f>V1320/W1320*100</x:f>
        <x:v>88.88888888888889</x:v>
      </x:c>
      <x:c r="Y1320" s="29" t="n">
        <x:f>T1320/U1320*100</x:f>
        <x:v>62.22222222222222</x:v>
      </x:c>
      <x:c r="Z1320" t="n">
        <x:f>MAX(U1320-T1320,0)</x:f>
        <x:v>17</x:v>
      </x:c>
      <x:c r="AA1320" t="n">
        <x:f>MAX(T1320-U1320,0)</x:f>
        <x:v>0</x:v>
      </x:c>
      <x:c r="AB1320" t="str">
        <x:f>IF(Y1320&gt;=100,"Capacity Gap",IF(Y1320&gt;=90,"Potential Bottleneck","No Bottleneck"))</x:f>
        <x:v>No Bottleneck</x:v>
      </x:c>
      <x:c r="AC1320" t="str">
        <x:f>IF(Y1320&lt;60,"Low Utilization / Smooth Flow",IF(Y1320&lt;=85,"Moderate Utilization",IF(Y1320&lt;90,"Transition / Capacity Pressure","High Utilization / Queue Risk")))</x:f>
        <x:v>Moderate Utilization</x:v>
      </x:c>
    </x:row>
    <x:row r="1321">
      <x:c r="A1321" t="n">
        <x:v>1320</x:v>
      </x:c>
      <x:c r="B1321" s="16" t="n">
        <x:v>46251.74652777778</x:v>
      </x:c>
      <x:c r="C1321" t="str">
        <x:v>Evening Down-Peak</x:v>
      </x:c>
      <x:c r="D1321" t="n">
        <x:v>29</x:v>
      </x:c>
      <x:c r="E1321" t="n">
        <x:v>3</x:v>
      </x:c>
      <x:c r="F1321" t="n">
        <x:v>23</x:v>
      </x:c>
      <x:c r="G1321" t="n">
        <x:v>3</x:v>
      </x:c>
      <x:c r="H1321" t="n">
        <x:v>25.2</x:v>
      </x:c>
      <x:c r="I1321" t="n">
        <x:v>0</x:v>
      </x:c>
      <x:c r="J1321" t="n">
        <x:v>64.7</x:v>
      </x:c>
      <x:c r="K1321" t="n">
        <x:v>44.9</x:v>
      </x:c>
      <x:c r="L1321" t="n">
        <x:v>6</x:v>
      </x:c>
      <x:c r="M1321" t="n">
        <x:v>5</x:v>
      </x:c>
      <x:c r="N1321" t="n">
        <x:v>4</x:v>
      </x:c>
      <x:c r="O1321" t="n">
        <x:v>4</x:v>
      </x:c>
      <x:c r="P1321" t="n">
        <x:v>4</x:v>
      </x:c>
      <x:c r="Q1321" t="n">
        <x:v>3</x:v>
      </x:c>
      <x:c r="R1321" t="n">
        <x:v>3</x:v>
      </x:c>
      <x:c r="S1321" t="n">
        <x:v>0</x:v>
      </x:c>
      <x:c r="T1321" t="n">
        <x:f>D1321</x:f>
        <x:v>29</x:v>
      </x:c>
      <x:c r="U1321" t="n">
        <x:f>Assumptions!$B$16</x:f>
        <x:v>45</x:v>
      </x:c>
      <x:c r="V1321" t="n">
        <x:f>MIN(T1321,U1321)</x:f>
        <x:v>29</x:v>
      </x:c>
      <x:c r="W1321" t="n">
        <x:f>Assumptions!$B$17</x:f>
        <x:v>31.5</x:v>
      </x:c>
      <x:c r="X1321" s="29" t="n">
        <x:f>V1321/W1321*100</x:f>
        <x:v>92.06349206349206</x:v>
      </x:c>
      <x:c r="Y1321" s="29" t="n">
        <x:f>T1321/U1321*100</x:f>
        <x:v>64.44444444444444</x:v>
      </x:c>
      <x:c r="Z1321" t="n">
        <x:f>MAX(U1321-T1321,0)</x:f>
        <x:v>16</x:v>
      </x:c>
      <x:c r="AA1321" t="n">
        <x:f>MAX(T1321-U1321,0)</x:f>
        <x:v>0</x:v>
      </x:c>
      <x:c r="AB1321" t="str">
        <x:f>IF(Y1321&gt;=100,"Capacity Gap",IF(Y1321&gt;=90,"Potential Bottleneck","No Bottleneck"))</x:f>
        <x:v>No Bottleneck</x:v>
      </x:c>
      <x:c r="AC1321" t="str">
        <x:f>IF(Y1321&lt;60,"Low Utilization / Smooth Flow",IF(Y1321&lt;=85,"Moderate Utilization",IF(Y1321&lt;90,"Transition / Capacity Pressure","High Utilization / Queue Risk")))</x:f>
        <x:v>Moderate Utilization</x:v>
      </x:c>
    </x:row>
    <x:row r="1322">
      <x:c r="A1322" t="n">
        <x:v>1321</x:v>
      </x:c>
      <x:c r="B1322" s="16" t="n">
        <x:v>46252.333333333336</x:v>
      </x:c>
      <x:c r="C1322" t="str">
        <x:v>Morning Up-Peak</x:v>
      </x:c>
      <x:c r="D1322" t="n">
        <x:v>30</x:v>
      </x:c>
      <x:c r="E1322" t="n">
        <x:v>23</x:v>
      </x:c>
      <x:c r="F1322" t="n">
        <x:v>2</x:v>
      </x:c>
      <x:c r="G1322" t="n">
        <x:v>5</x:v>
      </x:c>
      <x:c r="H1322" t="n">
        <x:v>28.6</x:v>
      </x:c>
      <x:c r="I1322" t="n">
        <x:v>0</x:v>
      </x:c>
      <x:c r="J1322" t="n">
        <x:v>66.9</x:v>
      </x:c>
      <x:c r="K1322" t="n">
        <x:v>43.8</x:v>
      </x:c>
      <x:c r="L1322" t="n">
        <x:v>5</x:v>
      </x:c>
      <x:c r="M1322" t="n">
        <x:v>6</x:v>
      </x:c>
      <x:c r="N1322" t="n">
        <x:v>6</x:v>
      </x:c>
      <x:c r="O1322" t="n">
        <x:v>4</x:v>
      </x:c>
      <x:c r="P1322" t="n">
        <x:v>4</x:v>
      </x:c>
      <x:c r="Q1322" t="n">
        <x:v>3</x:v>
      </x:c>
      <x:c r="R1322" t="n">
        <x:v>2</x:v>
      </x:c>
      <x:c r="S1322" t="n">
        <x:v>0</x:v>
      </x:c>
      <x:c r="T1322" t="n">
        <x:f>D1322</x:f>
        <x:v>30</x:v>
      </x:c>
      <x:c r="U1322" t="n">
        <x:f>Assumptions!$B$16</x:f>
        <x:v>45</x:v>
      </x:c>
      <x:c r="V1322" t="n">
        <x:f>MIN(T1322,U1322)</x:f>
        <x:v>30</x:v>
      </x:c>
      <x:c r="W1322" t="n">
        <x:f>Assumptions!$B$17</x:f>
        <x:v>31.5</x:v>
      </x:c>
      <x:c r="X1322" s="29" t="n">
        <x:f>V1322/W1322*100</x:f>
        <x:v>95.23809523809523</x:v>
      </x:c>
      <x:c r="Y1322" s="29" t="n">
        <x:f>T1322/U1322*100</x:f>
        <x:v>66.66666666666666</x:v>
      </x:c>
      <x:c r="Z1322" t="n">
        <x:f>MAX(U1322-T1322,0)</x:f>
        <x:v>15</x:v>
      </x:c>
      <x:c r="AA1322" t="n">
        <x:f>MAX(T1322-U1322,0)</x:f>
        <x:v>0</x:v>
      </x:c>
      <x:c r="AB1322" t="str">
        <x:f>IF(Y1322&gt;=100,"Capacity Gap",IF(Y1322&gt;=90,"Potential Bottleneck","No Bottleneck"))</x:f>
        <x:v>No Bottleneck</x:v>
      </x:c>
      <x:c r="AC1322" t="str">
        <x:f>IF(Y1322&lt;60,"Low Utilization / Smooth Flow",IF(Y1322&lt;=85,"Moderate Utilization",IF(Y1322&lt;90,"Transition / Capacity Pressure","High Utilization / Queue Risk")))</x:f>
        <x:v>Moderate Utilization</x:v>
      </x:c>
    </x:row>
    <x:row r="1323">
      <x:c r="A1323" t="n">
        <x:v>1322</x:v>
      </x:c>
      <x:c r="B1323" s="16" t="n">
        <x:v>46252.336805555555</x:v>
      </x:c>
      <x:c r="C1323" t="str">
        <x:v>Morning Up-Peak</x:v>
      </x:c>
      <x:c r="D1323" t="n">
        <x:v>33</x:v>
      </x:c>
      <x:c r="E1323" t="n">
        <x:v>26</x:v>
      </x:c>
      <x:c r="F1323" t="n">
        <x:v>2</x:v>
      </x:c>
      <x:c r="G1323" t="n">
        <x:v>5</x:v>
      </x:c>
      <x:c r="H1323" t="n">
        <x:v>26</x:v>
      </x:c>
      <x:c r="I1323" t="n">
        <x:v>0.6</x:v>
      </x:c>
      <x:c r="J1323" t="n">
        <x:v>73.6</x:v>
      </x:c>
      <x:c r="K1323" t="n">
        <x:v>46.3</x:v>
      </x:c>
      <x:c r="L1323" t="n">
        <x:v>6</x:v>
      </x:c>
      <x:c r="M1323" t="n">
        <x:v>5</x:v>
      </x:c>
      <x:c r="N1323" t="n">
        <x:v>4</x:v>
      </x:c>
      <x:c r="O1323" t="n">
        <x:v>5</x:v>
      </x:c>
      <x:c r="P1323" t="n">
        <x:v>4</x:v>
      </x:c>
      <x:c r="Q1323" t="n">
        <x:v>4</x:v>
      </x:c>
      <x:c r="R1323" t="n">
        <x:v>3</x:v>
      </x:c>
      <x:c r="S1323" t="n">
        <x:v>2</x:v>
      </x:c>
      <x:c r="T1323" t="n">
        <x:f>D1323</x:f>
        <x:v>33</x:v>
      </x:c>
      <x:c r="U1323" t="n">
        <x:f>Assumptions!$B$16</x:f>
        <x:v>45</x:v>
      </x:c>
      <x:c r="V1323" t="n">
        <x:f>MIN(T1323,U1323)</x:f>
        <x:v>33</x:v>
      </x:c>
      <x:c r="W1323" t="n">
        <x:f>Assumptions!$B$17</x:f>
        <x:v>31.5</x:v>
      </x:c>
      <x:c r="X1323" s="29" t="n">
        <x:f>V1323/W1323*100</x:f>
        <x:v>104.76190476190477</x:v>
      </x:c>
      <x:c r="Y1323" s="29" t="n">
        <x:f>T1323/U1323*100</x:f>
        <x:v>73.33333333333333</x:v>
      </x:c>
      <x:c r="Z1323" t="n">
        <x:f>MAX(U1323-T1323,0)</x:f>
        <x:v>12</x:v>
      </x:c>
      <x:c r="AA1323" t="n">
        <x:f>MAX(T1323-U1323,0)</x:f>
        <x:v>0</x:v>
      </x:c>
      <x:c r="AB1323" t="str">
        <x:f>IF(Y1323&gt;=100,"Capacity Gap",IF(Y1323&gt;=90,"Potential Bottleneck","No Bottleneck"))</x:f>
        <x:v>No Bottleneck</x:v>
      </x:c>
      <x:c r="AC1323" t="str">
        <x:f>IF(Y1323&lt;60,"Low Utilization / Smooth Flow",IF(Y1323&lt;=85,"Moderate Utilization",IF(Y1323&lt;90,"Transition / Capacity Pressure","High Utilization / Queue Risk")))</x:f>
        <x:v>Moderate Utilization</x:v>
      </x:c>
    </x:row>
    <x:row r="1324">
      <x:c r="A1324" t="n">
        <x:v>1323</x:v>
      </x:c>
      <x:c r="B1324" s="16" t="n">
        <x:v>46252.34027777778</x:v>
      </x:c>
      <x:c r="C1324" t="str">
        <x:v>Morning Up-Peak</x:v>
      </x:c>
      <x:c r="D1324" t="n">
        <x:v>27</x:v>
      </x:c>
      <x:c r="E1324" t="n">
        <x:v>21</x:v>
      </x:c>
      <x:c r="F1324" t="n">
        <x:v>2</x:v>
      </x:c>
      <x:c r="G1324" t="n">
        <x:v>4</x:v>
      </x:c>
      <x:c r="H1324" t="n">
        <x:v>29.5</x:v>
      </x:c>
      <x:c r="I1324" t="n">
        <x:v>0</x:v>
      </x:c>
      <x:c r="J1324" t="n">
        <x:v>60.2</x:v>
      </x:c>
      <x:c r="K1324" t="n">
        <x:v>46.4</x:v>
      </x:c>
      <x:c r="L1324" t="n">
        <x:v>3</x:v>
      </x:c>
      <x:c r="M1324" t="n">
        <x:v>4</x:v>
      </x:c>
      <x:c r="N1324" t="n">
        <x:v>5</x:v>
      </x:c>
      <x:c r="O1324" t="n">
        <x:v>4</x:v>
      </x:c>
      <x:c r="P1324" t="n">
        <x:v>3</x:v>
      </x:c>
      <x:c r="Q1324" t="n">
        <x:v>2</x:v>
      </x:c>
      <x:c r="R1324" t="n">
        <x:v>3</x:v>
      </x:c>
      <x:c r="S1324" t="n">
        <x:v>3</x:v>
      </x:c>
      <x:c r="T1324" t="n">
        <x:f>D1324</x:f>
        <x:v>27</x:v>
      </x:c>
      <x:c r="U1324" t="n">
        <x:f>Assumptions!$B$16</x:f>
        <x:v>45</x:v>
      </x:c>
      <x:c r="V1324" t="n">
        <x:f>MIN(T1324,U1324)</x:f>
        <x:v>27</x:v>
      </x:c>
      <x:c r="W1324" t="n">
        <x:f>Assumptions!$B$17</x:f>
        <x:v>31.5</x:v>
      </x:c>
      <x:c r="X1324" s="29" t="n">
        <x:f>V1324/W1324*100</x:f>
        <x:v>85.71428571428571</x:v>
      </x:c>
      <x:c r="Y1324" s="29" t="n">
        <x:f>T1324/U1324*100</x:f>
        <x:v>60</x:v>
      </x:c>
      <x:c r="Z1324" t="n">
        <x:f>MAX(U1324-T1324,0)</x:f>
        <x:v>18</x:v>
      </x:c>
      <x:c r="AA1324" t="n">
        <x:f>MAX(T1324-U1324,0)</x:f>
        <x:v>0</x:v>
      </x:c>
      <x:c r="AB1324" t="str">
        <x:f>IF(Y1324&gt;=100,"Capacity Gap",IF(Y1324&gt;=90,"Potential Bottleneck","No Bottleneck"))</x:f>
        <x:v>No Bottleneck</x:v>
      </x:c>
      <x:c r="AC1324" t="str">
        <x:f>IF(Y1324&lt;60,"Low Utilization / Smooth Flow",IF(Y1324&lt;=85,"Moderate Utilization",IF(Y1324&lt;90,"Transition / Capacity Pressure","High Utilization / Queue Risk")))</x:f>
        <x:v>Moderate Utilization</x:v>
      </x:c>
    </x:row>
    <x:row r="1325">
      <x:c r="A1325" t="n">
        <x:v>1324</x:v>
      </x:c>
      <x:c r="B1325" s="16" t="n">
        <x:v>46252.34375</x:v>
      </x:c>
      <x:c r="C1325" t="str">
        <x:v>Morning Up-Peak</x:v>
      </x:c>
      <x:c r="D1325" t="n">
        <x:v>31</x:v>
      </x:c>
      <x:c r="E1325" t="n">
        <x:v>24</x:v>
      </x:c>
      <x:c r="F1325" t="n">
        <x:v>2</x:v>
      </x:c>
      <x:c r="G1325" t="n">
        <x:v>5</x:v>
      </x:c>
      <x:c r="H1325" t="n">
        <x:v>28.1</x:v>
      </x:c>
      <x:c r="I1325" t="n">
        <x:v>0</x:v>
      </x:c>
      <x:c r="J1325" t="n">
        <x:v>69.1</x:v>
      </x:c>
      <x:c r="K1325" t="n">
        <x:v>40.6</x:v>
      </x:c>
      <x:c r="L1325" t="n">
        <x:v>5</x:v>
      </x:c>
      <x:c r="M1325" t="n">
        <x:v>4</x:v>
      </x:c>
      <x:c r="N1325" t="n">
        <x:v>5</x:v>
      </x:c>
      <x:c r="O1325" t="n">
        <x:v>4</x:v>
      </x:c>
      <x:c r="P1325" t="n">
        <x:v>4</x:v>
      </x:c>
      <x:c r="Q1325" t="n">
        <x:v>2</x:v>
      </x:c>
      <x:c r="R1325" t="n">
        <x:v>3</x:v>
      </x:c>
      <x:c r="S1325" t="n">
        <x:v>4</x:v>
      </x:c>
      <x:c r="T1325" t="n">
        <x:f>D1325</x:f>
        <x:v>31</x:v>
      </x:c>
      <x:c r="U1325" t="n">
        <x:f>Assumptions!$B$16</x:f>
        <x:v>45</x:v>
      </x:c>
      <x:c r="V1325" t="n">
        <x:f>MIN(T1325,U1325)</x:f>
        <x:v>31</x:v>
      </x:c>
      <x:c r="W1325" t="n">
        <x:f>Assumptions!$B$17</x:f>
        <x:v>31.5</x:v>
      </x:c>
      <x:c r="X1325" s="29" t="n">
        <x:f>V1325/W1325*100</x:f>
        <x:v>98.4126984126984</x:v>
      </x:c>
      <x:c r="Y1325" s="29" t="n">
        <x:f>T1325/U1325*100</x:f>
        <x:v>68.88888888888889</x:v>
      </x:c>
      <x:c r="Z1325" t="n">
        <x:f>MAX(U1325-T1325,0)</x:f>
        <x:v>14</x:v>
      </x:c>
      <x:c r="AA1325" t="n">
        <x:f>MAX(T1325-U1325,0)</x:f>
        <x:v>0</x:v>
      </x:c>
      <x:c r="AB1325" t="str">
        <x:f>IF(Y1325&gt;=100,"Capacity Gap",IF(Y1325&gt;=90,"Potential Bottleneck","No Bottleneck"))</x:f>
        <x:v>No Bottleneck</x:v>
      </x:c>
      <x:c r="AC1325" t="str">
        <x:f>IF(Y1325&lt;60,"Low Utilization / Smooth Flow",IF(Y1325&lt;=85,"Moderate Utilization",IF(Y1325&lt;90,"Transition / Capacity Pressure","High Utilization / Queue Risk")))</x:f>
        <x:v>Moderate Utilization</x:v>
      </x:c>
    </x:row>
    <x:row r="1326">
      <x:c r="A1326" t="n">
        <x:v>1325</x:v>
      </x:c>
      <x:c r="B1326" s="16" t="n">
        <x:v>46252.34722222222</x:v>
      </x:c>
      <x:c r="C1326" t="str">
        <x:v>Morning Up-Peak</x:v>
      </x:c>
      <x:c r="D1326" t="n">
        <x:v>33</x:v>
      </x:c>
      <x:c r="E1326" t="n">
        <x:v>26</x:v>
      </x:c>
      <x:c r="F1326" t="n">
        <x:v>2</x:v>
      </x:c>
      <x:c r="G1326" t="n">
        <x:v>5</x:v>
      </x:c>
      <x:c r="H1326" t="n">
        <x:v>27.9</x:v>
      </x:c>
      <x:c r="I1326" t="n">
        <x:v>0.9</x:v>
      </x:c>
      <x:c r="J1326" t="n">
        <x:v>73.6</x:v>
      </x:c>
      <x:c r="K1326" t="n">
        <x:v>47.5</x:v>
      </x:c>
      <x:c r="L1326" t="n">
        <x:v>4</x:v>
      </x:c>
      <x:c r="M1326" t="n">
        <x:v>5</x:v>
      </x:c>
      <x:c r="N1326" t="n">
        <x:v>5</x:v>
      </x:c>
      <x:c r="O1326" t="n">
        <x:v>4</x:v>
      </x:c>
      <x:c r="P1326" t="n">
        <x:v>4</x:v>
      </x:c>
      <x:c r="Q1326" t="n">
        <x:v>3</x:v>
      </x:c>
      <x:c r="R1326" t="n">
        <x:v>3</x:v>
      </x:c>
      <x:c r="S1326" t="n">
        <x:v>5</x:v>
      </x:c>
      <x:c r="T1326" t="n">
        <x:f>D1326</x:f>
        <x:v>33</x:v>
      </x:c>
      <x:c r="U1326" t="n">
        <x:f>Assumptions!$B$16</x:f>
        <x:v>45</x:v>
      </x:c>
      <x:c r="V1326" t="n">
        <x:f>MIN(T1326,U1326)</x:f>
        <x:v>33</x:v>
      </x:c>
      <x:c r="W1326" t="n">
        <x:f>Assumptions!$B$17</x:f>
        <x:v>31.5</x:v>
      </x:c>
      <x:c r="X1326" s="29" t="n">
        <x:f>V1326/W1326*100</x:f>
        <x:v>104.76190476190477</x:v>
      </x:c>
      <x:c r="Y1326" s="29" t="n">
        <x:f>T1326/U1326*100</x:f>
        <x:v>73.33333333333333</x:v>
      </x:c>
      <x:c r="Z1326" t="n">
        <x:f>MAX(U1326-T1326,0)</x:f>
        <x:v>12</x:v>
      </x:c>
      <x:c r="AA1326" t="n">
        <x:f>MAX(T1326-U1326,0)</x:f>
        <x:v>0</x:v>
      </x:c>
      <x:c r="AB1326" t="str">
        <x:f>IF(Y1326&gt;=100,"Capacity Gap",IF(Y1326&gt;=90,"Potential Bottleneck","No Bottleneck"))</x:f>
        <x:v>No Bottleneck</x:v>
      </x:c>
      <x:c r="AC1326" t="str">
        <x:f>IF(Y1326&lt;60,"Low Utilization / Smooth Flow",IF(Y1326&lt;=85,"Moderate Utilization",IF(Y1326&lt;90,"Transition / Capacity Pressure","High Utilization / Queue Risk")))</x:f>
        <x:v>Moderate Utilization</x:v>
      </x:c>
    </x:row>
    <x:row r="1327">
      <x:c r="A1327" t="n">
        <x:v>1326</x:v>
      </x:c>
      <x:c r="B1327" s="16" t="n">
        <x:v>46252.350694444445</x:v>
      </x:c>
      <x:c r="C1327" t="str">
        <x:v>Morning Up-Peak</x:v>
      </x:c>
      <x:c r="D1327" t="n">
        <x:v>26</x:v>
      </x:c>
      <x:c r="E1327" t="n">
        <x:v>20</x:v>
      </x:c>
      <x:c r="F1327" t="n">
        <x:v>2</x:v>
      </x:c>
      <x:c r="G1327" t="n">
        <x:v>4</x:v>
      </x:c>
      <x:c r="H1327" t="n">
        <x:v>27.5</x:v>
      </x:c>
      <x:c r="I1327" t="n">
        <x:v>0</x:v>
      </x:c>
      <x:c r="J1327" t="n">
        <x:v>58</x:v>
      </x:c>
      <x:c r="K1327" t="n">
        <x:v>41.2</x:v>
      </x:c>
      <x:c r="L1327" t="n">
        <x:v>3</x:v>
      </x:c>
      <x:c r="M1327" t="n">
        <x:v>4</x:v>
      </x:c>
      <x:c r="N1327" t="n">
        <x:v>3</x:v>
      </x:c>
      <x:c r="O1327" t="n">
        <x:v>3</x:v>
      </x:c>
      <x:c r="P1327" t="n">
        <x:v>2</x:v>
      </x:c>
      <x:c r="Q1327" t="n">
        <x:v>3</x:v>
      </x:c>
      <x:c r="R1327" t="n">
        <x:v>2</x:v>
      </x:c>
      <x:c r="S1327" t="n">
        <x:v>6</x:v>
      </x:c>
      <x:c r="T1327" t="n">
        <x:f>D1327</x:f>
        <x:v>26</x:v>
      </x:c>
      <x:c r="U1327" t="n">
        <x:f>Assumptions!$B$16</x:f>
        <x:v>45</x:v>
      </x:c>
      <x:c r="V1327" t="n">
        <x:f>MIN(T1327,U1327)</x:f>
        <x:v>26</x:v>
      </x:c>
      <x:c r="W1327" t="n">
        <x:f>Assumptions!$B$17</x:f>
        <x:v>31.5</x:v>
      </x:c>
      <x:c r="X1327" s="29" t="n">
        <x:f>V1327/W1327*100</x:f>
        <x:v>82.53968253968253</x:v>
      </x:c>
      <x:c r="Y1327" s="29" t="n">
        <x:f>T1327/U1327*100</x:f>
        <x:v>57.77777777777777</x:v>
      </x:c>
      <x:c r="Z1327" t="n">
        <x:f>MAX(U1327-T1327,0)</x:f>
        <x:v>19</x:v>
      </x:c>
      <x:c r="AA1327" t="n">
        <x:f>MAX(T1327-U1327,0)</x:f>
        <x:v>0</x:v>
      </x:c>
      <x:c r="AB1327" t="str">
        <x:f>IF(Y1327&gt;=100,"Capacity Gap",IF(Y1327&gt;=90,"Potential Bottleneck","No Bottleneck"))</x:f>
        <x:v>No Bottleneck</x:v>
      </x:c>
      <x:c r="AC1327" t="str">
        <x:f>IF(Y1327&lt;60,"Low Utilization / Smooth Flow",IF(Y1327&lt;=85,"Moderate Utilization",IF(Y1327&lt;90,"Transition / Capacity Pressure","High Utilization / Queue Risk")))</x:f>
        <x:v>Low Utilization / Smooth Flow</x:v>
      </x:c>
    </x:row>
    <x:row r="1328">
      <x:c r="A1328" t="n">
        <x:v>1327</x:v>
      </x:c>
      <x:c r="B1328" s="16" t="n">
        <x:v>46252.354166666664</x:v>
      </x:c>
      <x:c r="C1328" t="str">
        <x:v>Morning Up-Peak</x:v>
      </x:c>
      <x:c r="D1328" t="n">
        <x:v>29</x:v>
      </x:c>
      <x:c r="E1328" t="n">
        <x:v>23</x:v>
      </x:c>
      <x:c r="F1328" t="n">
        <x:v>2</x:v>
      </x:c>
      <x:c r="G1328" t="n">
        <x:v>4</x:v>
      </x:c>
      <x:c r="H1328" t="n">
        <x:v>32.2</x:v>
      </x:c>
      <x:c r="I1328" t="n">
        <x:v>0</x:v>
      </x:c>
      <x:c r="J1328" t="n">
        <x:v>64.7</x:v>
      </x:c>
      <x:c r="K1328" t="n">
        <x:v>44.9</x:v>
      </x:c>
      <x:c r="L1328" t="n">
        <x:v>4</x:v>
      </x:c>
      <x:c r="M1328" t="n">
        <x:v>4</x:v>
      </x:c>
      <x:c r="N1328" t="n">
        <x:v>6</x:v>
      </x:c>
      <x:c r="O1328" t="n">
        <x:v>3</x:v>
      </x:c>
      <x:c r="P1328" t="n">
        <x:v>4</x:v>
      </x:c>
      <x:c r="Q1328" t="n">
        <x:v>3</x:v>
      </x:c>
      <x:c r="R1328" t="n">
        <x:v>2</x:v>
      </x:c>
      <x:c r="S1328" t="n">
        <x:v>3</x:v>
      </x:c>
      <x:c r="T1328" t="n">
        <x:f>D1328</x:f>
        <x:v>29</x:v>
      </x:c>
      <x:c r="U1328" t="n">
        <x:f>Assumptions!$B$16</x:f>
        <x:v>45</x:v>
      </x:c>
      <x:c r="V1328" t="n">
        <x:f>MIN(T1328,U1328)</x:f>
        <x:v>29</x:v>
      </x:c>
      <x:c r="W1328" t="n">
        <x:f>Assumptions!$B$17</x:f>
        <x:v>31.5</x:v>
      </x:c>
      <x:c r="X1328" s="29" t="n">
        <x:f>V1328/W1328*100</x:f>
        <x:v>92.06349206349206</x:v>
      </x:c>
      <x:c r="Y1328" s="29" t="n">
        <x:f>T1328/U1328*100</x:f>
        <x:v>64.44444444444444</x:v>
      </x:c>
      <x:c r="Z1328" t="n">
        <x:f>MAX(U1328-T1328,0)</x:f>
        <x:v>16</x:v>
      </x:c>
      <x:c r="AA1328" t="n">
        <x:f>MAX(T1328-U1328,0)</x:f>
        <x:v>0</x:v>
      </x:c>
      <x:c r="AB1328" t="str">
        <x:f>IF(Y1328&gt;=100,"Capacity Gap",IF(Y1328&gt;=90,"Potential Bottleneck","No Bottleneck"))</x:f>
        <x:v>No Bottleneck</x:v>
      </x:c>
      <x:c r="AC1328" t="str">
        <x:f>IF(Y1328&lt;60,"Low Utilization / Smooth Flow",IF(Y1328&lt;=85,"Moderate Utilization",IF(Y1328&lt;90,"Transition / Capacity Pressure","High Utilization / Queue Risk")))</x:f>
        <x:v>Moderate Utilization</x:v>
      </x:c>
    </x:row>
    <x:row r="1329">
      <x:c r="A1329" t="n">
        <x:v>1328</x:v>
      </x:c>
      <x:c r="B1329" s="16" t="n">
        <x:v>46252.35763888889</x:v>
      </x:c>
      <x:c r="C1329" t="str">
        <x:v>Morning Up-Peak</x:v>
      </x:c>
      <x:c r="D1329" t="n">
        <x:v>34</x:v>
      </x:c>
      <x:c r="E1329" t="n">
        <x:v>27</x:v>
      </x:c>
      <x:c r="F1329" t="n">
        <x:v>2</x:v>
      </x:c>
      <x:c r="G1329" t="n">
        <x:v>5</x:v>
      </x:c>
      <x:c r="H1329" t="n">
        <x:v>25.1</x:v>
      </x:c>
      <x:c r="I1329" t="n">
        <x:v>1.4</x:v>
      </x:c>
      <x:c r="J1329" t="n">
        <x:v>75.8</x:v>
      </x:c>
      <x:c r="K1329" t="n">
        <x:v>48.1</x:v>
      </x:c>
      <x:c r="L1329" t="n">
        <x:v>7</x:v>
      </x:c>
      <x:c r="M1329" t="n">
        <x:v>6</x:v>
      </x:c>
      <x:c r="N1329" t="n">
        <x:v>6</x:v>
      </x:c>
      <x:c r="O1329" t="n">
        <x:v>5</x:v>
      </x:c>
      <x:c r="P1329" t="n">
        <x:v>4</x:v>
      </x:c>
      <x:c r="Q1329" t="n">
        <x:v>3</x:v>
      </x:c>
      <x:c r="R1329" t="n">
        <x:v>3</x:v>
      </x:c>
      <x:c r="S1329" t="n">
        <x:v>0</x:v>
      </x:c>
      <x:c r="T1329" t="n">
        <x:f>D1329</x:f>
        <x:v>34</x:v>
      </x:c>
      <x:c r="U1329" t="n">
        <x:f>Assumptions!$B$16</x:f>
        <x:v>45</x:v>
      </x:c>
      <x:c r="V1329" t="n">
        <x:f>MIN(T1329,U1329)</x:f>
        <x:v>34</x:v>
      </x:c>
      <x:c r="W1329" t="n">
        <x:f>Assumptions!$B$17</x:f>
        <x:v>31.5</x:v>
      </x:c>
      <x:c r="X1329" s="29" t="n">
        <x:f>V1329/W1329*100</x:f>
        <x:v>107.93650793650794</x:v>
      </x:c>
      <x:c r="Y1329" s="29" t="n">
        <x:f>T1329/U1329*100</x:f>
        <x:v>75.55555555555556</x:v>
      </x:c>
      <x:c r="Z1329" t="n">
        <x:f>MAX(U1329-T1329,0)</x:f>
        <x:v>11</x:v>
      </x:c>
      <x:c r="AA1329" t="n">
        <x:f>MAX(T1329-U1329,0)</x:f>
        <x:v>0</x:v>
      </x:c>
      <x:c r="AB1329" t="str">
        <x:f>IF(Y1329&gt;=100,"Capacity Gap",IF(Y1329&gt;=90,"Potential Bottleneck","No Bottleneck"))</x:f>
        <x:v>No Bottleneck</x:v>
      </x:c>
      <x:c r="AC1329" t="str">
        <x:f>IF(Y1329&lt;60,"Low Utilization / Smooth Flow",IF(Y1329&lt;=85,"Moderate Utilization",IF(Y1329&lt;90,"Transition / Capacity Pressure","High Utilization / Queue Risk")))</x:f>
        <x:v>Moderate Utilization</x:v>
      </x:c>
    </x:row>
    <x:row r="1330">
      <x:c r="A1330" t="n">
        <x:v>1329</x:v>
      </x:c>
      <x:c r="B1330" s="16" t="n">
        <x:v>46252.36111111111</x:v>
      </x:c>
      <x:c r="C1330" t="str">
        <x:v>Morning Up-Peak</x:v>
      </x:c>
      <x:c r="D1330" t="n">
        <x:v>35</x:v>
      </x:c>
      <x:c r="E1330" t="n">
        <x:v>27</x:v>
      </x:c>
      <x:c r="F1330" t="n">
        <x:v>2</x:v>
      </x:c>
      <x:c r="G1330" t="n">
        <x:v>6</x:v>
      </x:c>
      <x:c r="H1330" t="n">
        <x:v>34.1</x:v>
      </x:c>
      <x:c r="I1330" t="n">
        <x:v>1.4</x:v>
      </x:c>
      <x:c r="J1330" t="n">
        <x:v>78</x:v>
      </x:c>
      <x:c r="K1330" t="n">
        <x:v>47.9</x:v>
      </x:c>
      <x:c r="L1330" t="n">
        <x:v>6</x:v>
      </x:c>
      <x:c r="M1330" t="n">
        <x:v>6</x:v>
      </x:c>
      <x:c r="N1330" t="n">
        <x:v>6</x:v>
      </x:c>
      <x:c r="O1330" t="n">
        <x:v>5</x:v>
      </x:c>
      <x:c r="P1330" t="n">
        <x:v>3</x:v>
      </x:c>
      <x:c r="Q1330" t="n">
        <x:v>4</x:v>
      </x:c>
      <x:c r="R1330" t="n">
        <x:v>3</x:v>
      </x:c>
      <x:c r="S1330" t="n">
        <x:v>2</x:v>
      </x:c>
      <x:c r="T1330" t="n">
        <x:f>D1330</x:f>
        <x:v>35</x:v>
      </x:c>
      <x:c r="U1330" t="n">
        <x:f>Assumptions!$B$16</x:f>
        <x:v>45</x:v>
      </x:c>
      <x:c r="V1330" t="n">
        <x:f>MIN(T1330,U1330)</x:f>
        <x:v>35</x:v>
      </x:c>
      <x:c r="W1330" t="n">
        <x:f>Assumptions!$B$17</x:f>
        <x:v>31.5</x:v>
      </x:c>
      <x:c r="X1330" s="29" t="n">
        <x:f>V1330/W1330*100</x:f>
        <x:v>111.11111111111111</x:v>
      </x:c>
      <x:c r="Y1330" s="29" t="n">
        <x:f>T1330/U1330*100</x:f>
        <x:v>77.77777777777779</x:v>
      </x:c>
      <x:c r="Z1330" t="n">
        <x:f>MAX(U1330-T1330,0)</x:f>
        <x:v>10</x:v>
      </x:c>
      <x:c r="AA1330" t="n">
        <x:f>MAX(T1330-U1330,0)</x:f>
        <x:v>0</x:v>
      </x:c>
      <x:c r="AB1330" t="str">
        <x:f>IF(Y1330&gt;=100,"Capacity Gap",IF(Y1330&gt;=90,"Potential Bottleneck","No Bottleneck"))</x:f>
        <x:v>No Bottleneck</x:v>
      </x:c>
      <x:c r="AC1330" t="str">
        <x:f>IF(Y1330&lt;60,"Low Utilization / Smooth Flow",IF(Y1330&lt;=85,"Moderate Utilization",IF(Y1330&lt;90,"Transition / Capacity Pressure","High Utilization / Queue Risk")))</x:f>
        <x:v>Moderate Utilization</x:v>
      </x:c>
    </x:row>
    <x:row r="1331">
      <x:c r="A1331" t="n">
        <x:v>1330</x:v>
      </x:c>
      <x:c r="B1331" s="16" t="n">
        <x:v>46252.364583333336</x:v>
      </x:c>
      <x:c r="C1331" t="str">
        <x:v>Morning Up-Peak</x:v>
      </x:c>
      <x:c r="D1331" t="n">
        <x:v>31</x:v>
      </x:c>
      <x:c r="E1331" t="n">
        <x:v>24</x:v>
      </x:c>
      <x:c r="F1331" t="n">
        <x:v>2</x:v>
      </x:c>
      <x:c r="G1331" t="n">
        <x:v>5</x:v>
      </x:c>
      <x:c r="H1331" t="n">
        <x:v>27.8</x:v>
      </x:c>
      <x:c r="I1331" t="n">
        <x:v>0</x:v>
      </x:c>
      <x:c r="J1331" t="n">
        <x:v>69.1</x:v>
      </x:c>
      <x:c r="K1331" t="n">
        <x:v>40.2</x:v>
      </x:c>
      <x:c r="L1331" t="n">
        <x:v>5</x:v>
      </x:c>
      <x:c r="M1331" t="n">
        <x:v>4</x:v>
      </x:c>
      <x:c r="N1331" t="n">
        <x:v>5</x:v>
      </x:c>
      <x:c r="O1331" t="n">
        <x:v>3</x:v>
      </x:c>
      <x:c r="P1331" t="n">
        <x:v>3</x:v>
      </x:c>
      <x:c r="Q1331" t="n">
        <x:v>3</x:v>
      </x:c>
      <x:c r="R1331" t="n">
        <x:v>2</x:v>
      </x:c>
      <x:c r="S1331" t="n">
        <x:v>6</x:v>
      </x:c>
      <x:c r="T1331" t="n">
        <x:f>D1331</x:f>
        <x:v>31</x:v>
      </x:c>
      <x:c r="U1331" t="n">
        <x:f>Assumptions!$B$16</x:f>
        <x:v>45</x:v>
      </x:c>
      <x:c r="V1331" t="n">
        <x:f>MIN(T1331,U1331)</x:f>
        <x:v>31</x:v>
      </x:c>
      <x:c r="W1331" t="n">
        <x:f>Assumptions!$B$17</x:f>
        <x:v>31.5</x:v>
      </x:c>
      <x:c r="X1331" s="29" t="n">
        <x:f>V1331/W1331*100</x:f>
        <x:v>98.4126984126984</x:v>
      </x:c>
      <x:c r="Y1331" s="29" t="n">
        <x:f>T1331/U1331*100</x:f>
        <x:v>68.88888888888889</x:v>
      </x:c>
      <x:c r="Z1331" t="n">
        <x:f>MAX(U1331-T1331,0)</x:f>
        <x:v>14</x:v>
      </x:c>
      <x:c r="AA1331" t="n">
        <x:f>MAX(T1331-U1331,0)</x:f>
        <x:v>0</x:v>
      </x:c>
      <x:c r="AB1331" t="str">
        <x:f>IF(Y1331&gt;=100,"Capacity Gap",IF(Y1331&gt;=90,"Potential Bottleneck","No Bottleneck"))</x:f>
        <x:v>No Bottleneck</x:v>
      </x:c>
      <x:c r="AC1331" t="str">
        <x:f>IF(Y1331&lt;60,"Low Utilization / Smooth Flow",IF(Y1331&lt;=85,"Moderate Utilization",IF(Y1331&lt;90,"Transition / Capacity Pressure","High Utilization / Queue Risk")))</x:f>
        <x:v>Moderate Utilization</x:v>
      </x:c>
    </x:row>
    <x:row r="1332">
      <x:c r="A1332" t="n">
        <x:v>1331</x:v>
      </x:c>
      <x:c r="B1332" s="16" t="n">
        <x:v>46252.368055555555</x:v>
      </x:c>
      <x:c r="C1332" t="str">
        <x:v>Morning Up-Peak</x:v>
      </x:c>
      <x:c r="D1332" t="n">
        <x:v>30</x:v>
      </x:c>
      <x:c r="E1332" t="n">
        <x:v>23</x:v>
      </x:c>
      <x:c r="F1332" t="n">
        <x:v>2</x:v>
      </x:c>
      <x:c r="G1332" t="n">
        <x:v>5</x:v>
      </x:c>
      <x:c r="H1332" t="n">
        <x:v>30.4</x:v>
      </x:c>
      <x:c r="I1332" t="n">
        <x:v>0</x:v>
      </x:c>
      <x:c r="J1332" t="n">
        <x:v>66.9</x:v>
      </x:c>
      <x:c r="K1332" t="n">
        <x:v>44.7</x:v>
      </x:c>
      <x:c r="L1332" t="n">
        <x:v>5</x:v>
      </x:c>
      <x:c r="M1332" t="n">
        <x:v>6</x:v>
      </x:c>
      <x:c r="N1332" t="n">
        <x:v>4</x:v>
      </x:c>
      <x:c r="O1332" t="n">
        <x:v>3</x:v>
      </x:c>
      <x:c r="P1332" t="n">
        <x:v>3</x:v>
      </x:c>
      <x:c r="Q1332" t="n">
        <x:v>3</x:v>
      </x:c>
      <x:c r="R1332" t="n">
        <x:v>2</x:v>
      </x:c>
      <x:c r="S1332" t="n">
        <x:v>4</x:v>
      </x:c>
      <x:c r="T1332" t="n">
        <x:f>D1332</x:f>
        <x:v>30</x:v>
      </x:c>
      <x:c r="U1332" t="n">
        <x:f>Assumptions!$B$16</x:f>
        <x:v>45</x:v>
      </x:c>
      <x:c r="V1332" t="n">
        <x:f>MIN(T1332,U1332)</x:f>
        <x:v>30</x:v>
      </x:c>
      <x:c r="W1332" t="n">
        <x:f>Assumptions!$B$17</x:f>
        <x:v>31.5</x:v>
      </x:c>
      <x:c r="X1332" s="29" t="n">
        <x:f>V1332/W1332*100</x:f>
        <x:v>95.23809523809523</x:v>
      </x:c>
      <x:c r="Y1332" s="29" t="n">
        <x:f>T1332/U1332*100</x:f>
        <x:v>66.66666666666666</x:v>
      </x:c>
      <x:c r="Z1332" t="n">
        <x:f>MAX(U1332-T1332,0)</x:f>
        <x:v>15</x:v>
      </x:c>
      <x:c r="AA1332" t="n">
        <x:f>MAX(T1332-U1332,0)</x:f>
        <x:v>0</x:v>
      </x:c>
      <x:c r="AB1332" t="str">
        <x:f>IF(Y1332&gt;=100,"Capacity Gap",IF(Y1332&gt;=90,"Potential Bottleneck","No Bottleneck"))</x:f>
        <x:v>No Bottleneck</x:v>
      </x:c>
      <x:c r="AC1332" t="str">
        <x:f>IF(Y1332&lt;60,"Low Utilization / Smooth Flow",IF(Y1332&lt;=85,"Moderate Utilization",IF(Y1332&lt;90,"Transition / Capacity Pressure","High Utilization / Queue Risk")))</x:f>
        <x:v>Moderate Utilization</x:v>
      </x:c>
    </x:row>
    <x:row r="1333">
      <x:c r="A1333" t="n">
        <x:v>1332</x:v>
      </x:c>
      <x:c r="B1333" s="16" t="n">
        <x:v>46252.37152777778</x:v>
      </x:c>
      <x:c r="C1333" t="str">
        <x:v>Morning Up-Peak</x:v>
      </x:c>
      <x:c r="D1333" t="n">
        <x:v>30</x:v>
      </x:c>
      <x:c r="E1333" t="n">
        <x:v>23</x:v>
      </x:c>
      <x:c r="F1333" t="n">
        <x:v>2</x:v>
      </x:c>
      <x:c r="G1333" t="n">
        <x:v>5</x:v>
      </x:c>
      <x:c r="H1333" t="n">
        <x:v>25.6</x:v>
      </x:c>
      <x:c r="I1333" t="n">
        <x:v>0</x:v>
      </x:c>
      <x:c r="J1333" t="n">
        <x:v>66.9</x:v>
      </x:c>
      <x:c r="K1333" t="n">
        <x:v>47.2</x:v>
      </x:c>
      <x:c r="L1333" t="n">
        <x:v>5</x:v>
      </x:c>
      <x:c r="M1333" t="n">
        <x:v>4</x:v>
      </x:c>
      <x:c r="N1333" t="n">
        <x:v>5</x:v>
      </x:c>
      <x:c r="O1333" t="n">
        <x:v>4</x:v>
      </x:c>
      <x:c r="P1333" t="n">
        <x:v>3</x:v>
      </x:c>
      <x:c r="Q1333" t="n">
        <x:v>3</x:v>
      </x:c>
      <x:c r="R1333" t="n">
        <x:v>2</x:v>
      </x:c>
      <x:c r="S1333" t="n">
        <x:v>4</x:v>
      </x:c>
      <x:c r="T1333" t="n">
        <x:f>D1333</x:f>
        <x:v>30</x:v>
      </x:c>
      <x:c r="U1333" t="n">
        <x:f>Assumptions!$B$16</x:f>
        <x:v>45</x:v>
      </x:c>
      <x:c r="V1333" t="n">
        <x:f>MIN(T1333,U1333)</x:f>
        <x:v>30</x:v>
      </x:c>
      <x:c r="W1333" t="n">
        <x:f>Assumptions!$B$17</x:f>
        <x:v>31.5</x:v>
      </x:c>
      <x:c r="X1333" s="29" t="n">
        <x:f>V1333/W1333*100</x:f>
        <x:v>95.23809523809523</x:v>
      </x:c>
      <x:c r="Y1333" s="29" t="n">
        <x:f>T1333/U1333*100</x:f>
        <x:v>66.66666666666666</x:v>
      </x:c>
      <x:c r="Z1333" t="n">
        <x:f>MAX(U1333-T1333,0)</x:f>
        <x:v>15</x:v>
      </x:c>
      <x:c r="AA1333" t="n">
        <x:f>MAX(T1333-U1333,0)</x:f>
        <x:v>0</x:v>
      </x:c>
      <x:c r="AB1333" t="str">
        <x:f>IF(Y1333&gt;=100,"Capacity Gap",IF(Y1333&gt;=90,"Potential Bottleneck","No Bottleneck"))</x:f>
        <x:v>No Bottleneck</x:v>
      </x:c>
      <x:c r="AC1333" t="str">
        <x:f>IF(Y1333&lt;60,"Low Utilization / Smooth Flow",IF(Y1333&lt;=85,"Moderate Utilization",IF(Y1333&lt;90,"Transition / Capacity Pressure","High Utilization / Queue Risk")))</x:f>
        <x:v>Moderate Utilization</x:v>
      </x:c>
    </x:row>
    <x:row r="1334">
      <x:c r="A1334" t="n">
        <x:v>1333</x:v>
      </x:c>
      <x:c r="B1334" s="16" t="n">
        <x:v>46252.375</x:v>
      </x:c>
      <x:c r="C1334" t="str">
        <x:v>Class Change</x:v>
      </x:c>
      <x:c r="D1334" t="n">
        <x:v>19</x:v>
      </x:c>
      <x:c r="E1334" t="n">
        <x:v>9</x:v>
      </x:c>
      <x:c r="F1334" t="n">
        <x:v>3</x:v>
      </x:c>
      <x:c r="G1334" t="n">
        <x:v>7</x:v>
      </x:c>
      <x:c r="H1334" t="n">
        <x:v>20.6</x:v>
      </x:c>
      <x:c r="I1334" t="n">
        <x:v>0</x:v>
      </x:c>
      <x:c r="J1334" t="n">
        <x:v>42.4</x:v>
      </x:c>
      <x:c r="K1334" t="n">
        <x:v>43.1</x:v>
      </x:c>
      <x:c r="L1334" t="n">
        <x:v>2</x:v>
      </x:c>
      <x:c r="M1334" t="n">
        <x:v>4</x:v>
      </x:c>
      <x:c r="N1334" t="n">
        <x:v>3</x:v>
      </x:c>
      <x:c r="O1334" t="n">
        <x:v>3</x:v>
      </x:c>
      <x:c r="P1334" t="n">
        <x:v>3</x:v>
      </x:c>
      <x:c r="Q1334" t="n">
        <x:v>2</x:v>
      </x:c>
      <x:c r="R1334" t="n">
        <x:v>1</x:v>
      </x:c>
      <x:c r="S1334" t="n">
        <x:v>1</x:v>
      </x:c>
      <x:c r="T1334" t="n">
        <x:f>D1334</x:f>
        <x:v>19</x:v>
      </x:c>
      <x:c r="U1334" t="n">
        <x:f>Assumptions!$B$16</x:f>
        <x:v>45</x:v>
      </x:c>
      <x:c r="V1334" t="n">
        <x:f>MIN(T1334,U1334)</x:f>
        <x:v>19</x:v>
      </x:c>
      <x:c r="W1334" t="n">
        <x:f>Assumptions!$B$17</x:f>
        <x:v>31.5</x:v>
      </x:c>
      <x:c r="X1334" s="29" t="n">
        <x:f>V1334/W1334*100</x:f>
        <x:v>60.317460317460316</x:v>
      </x:c>
      <x:c r="Y1334" s="29" t="n">
        <x:f>T1334/U1334*100</x:f>
        <x:v>42.22222222222222</x:v>
      </x:c>
      <x:c r="Z1334" t="n">
        <x:f>MAX(U1334-T1334,0)</x:f>
        <x:v>26</x:v>
      </x:c>
      <x:c r="AA1334" t="n">
        <x:f>MAX(T1334-U1334,0)</x:f>
        <x:v>0</x:v>
      </x:c>
      <x:c r="AB1334" t="str">
        <x:f>IF(Y1334&gt;=100,"Capacity Gap",IF(Y1334&gt;=90,"Potential Bottleneck","No Bottleneck"))</x:f>
        <x:v>No Bottleneck</x:v>
      </x:c>
      <x:c r="AC1334" t="str">
        <x:f>IF(Y1334&lt;60,"Low Utilization / Smooth Flow",IF(Y1334&lt;=85,"Moderate Utilization",IF(Y1334&lt;90,"Transition / Capacity Pressure","High Utilization / Queue Risk")))</x:f>
        <x:v>Low Utilization / Smooth Flow</x:v>
      </x:c>
    </x:row>
    <x:row r="1335">
      <x:c r="A1335" t="n">
        <x:v>1334</x:v>
      </x:c>
      <x:c r="B1335" s="16" t="n">
        <x:v>46252.37847222222</x:v>
      </x:c>
      <x:c r="C1335" t="str">
        <x:v>Class Change</x:v>
      </x:c>
      <x:c r="D1335" t="n">
        <x:v>17</x:v>
      </x:c>
      <x:c r="E1335" t="n">
        <x:v>8</x:v>
      </x:c>
      <x:c r="F1335" t="n">
        <x:v>3</x:v>
      </x:c>
      <x:c r="G1335" t="n">
        <x:v>6</x:v>
      </x:c>
      <x:c r="H1335" t="n">
        <x:v>23.7</x:v>
      </x:c>
      <x:c r="I1335" t="n">
        <x:v>0</x:v>
      </x:c>
      <x:c r="J1335" t="n">
        <x:v>37.9</x:v>
      </x:c>
      <x:c r="K1335" t="n">
        <x:v>38.4</x:v>
      </x:c>
      <x:c r="L1335" t="n">
        <x:v>3</x:v>
      </x:c>
      <x:c r="M1335" t="n">
        <x:v>2</x:v>
      </x:c>
      <x:c r="N1335" t="n">
        <x:v>3</x:v>
      </x:c>
      <x:c r="O1335" t="n">
        <x:v>2</x:v>
      </x:c>
      <x:c r="P1335" t="n">
        <x:v>1</x:v>
      </x:c>
      <x:c r="Q1335" t="n">
        <x:v>2</x:v>
      </x:c>
      <x:c r="R1335" t="n">
        <x:v>1</x:v>
      </x:c>
      <x:c r="S1335" t="n">
        <x:v>3</x:v>
      </x:c>
      <x:c r="T1335" t="n">
        <x:f>D1335</x:f>
        <x:v>17</x:v>
      </x:c>
      <x:c r="U1335" t="n">
        <x:f>Assumptions!$B$16</x:f>
        <x:v>45</x:v>
      </x:c>
      <x:c r="V1335" t="n">
        <x:f>MIN(T1335,U1335)</x:f>
        <x:v>17</x:v>
      </x:c>
      <x:c r="W1335" t="n">
        <x:f>Assumptions!$B$17</x:f>
        <x:v>31.5</x:v>
      </x:c>
      <x:c r="X1335" s="29" t="n">
        <x:f>V1335/W1335*100</x:f>
        <x:v>53.96825396825397</x:v>
      </x:c>
      <x:c r="Y1335" s="29" t="n">
        <x:f>T1335/U1335*100</x:f>
        <x:v>37.77777777777778</x:v>
      </x:c>
      <x:c r="Z1335" t="n">
        <x:f>MAX(U1335-T1335,0)</x:f>
        <x:v>28</x:v>
      </x:c>
      <x:c r="AA1335" t="n">
        <x:f>MAX(T1335-U1335,0)</x:f>
        <x:v>0</x:v>
      </x:c>
      <x:c r="AB1335" t="str">
        <x:f>IF(Y1335&gt;=100,"Capacity Gap",IF(Y1335&gt;=90,"Potential Bottleneck","No Bottleneck"))</x:f>
        <x:v>No Bottleneck</x:v>
      </x:c>
      <x:c r="AC1335" t="str">
        <x:f>IF(Y1335&lt;60,"Low Utilization / Smooth Flow",IF(Y1335&lt;=85,"Moderate Utilization",IF(Y1335&lt;90,"Transition / Capacity Pressure","High Utilization / Queue Risk")))</x:f>
        <x:v>Low Utilization / Smooth Flow</x:v>
      </x:c>
    </x:row>
    <x:row r="1336">
      <x:c r="A1336" t="n">
        <x:v>1335</x:v>
      </x:c>
      <x:c r="B1336" s="16" t="n">
        <x:v>46252.381944444445</x:v>
      </x:c>
      <x:c r="C1336" t="str">
        <x:v>Class Change</x:v>
      </x:c>
      <x:c r="D1336" t="n">
        <x:v>18</x:v>
      </x:c>
      <x:c r="E1336" t="n">
        <x:v>9</x:v>
      </x:c>
      <x:c r="F1336" t="n">
        <x:v>3</x:v>
      </x:c>
      <x:c r="G1336" t="n">
        <x:v>6</x:v>
      </x:c>
      <x:c r="H1336" t="n">
        <x:v>21.8</x:v>
      </x:c>
      <x:c r="I1336" t="n">
        <x:v>0</x:v>
      </x:c>
      <x:c r="J1336" t="n">
        <x:v>40.1</x:v>
      </x:c>
      <x:c r="K1336" t="n">
        <x:v>39.8</x:v>
      </x:c>
      <x:c r="L1336" t="n">
        <x:v>4</x:v>
      </x:c>
      <x:c r="M1336" t="n">
        <x:v>3</x:v>
      </x:c>
      <x:c r="N1336" t="n">
        <x:v>3</x:v>
      </x:c>
      <x:c r="O1336" t="n">
        <x:v>3</x:v>
      </x:c>
      <x:c r="P1336" t="n">
        <x:v>2</x:v>
      </x:c>
      <x:c r="Q1336" t="n">
        <x:v>1</x:v>
      </x:c>
      <x:c r="R1336" t="n">
        <x:v>1</x:v>
      </x:c>
      <x:c r="S1336" t="n">
        <x:v>1</x:v>
      </x:c>
      <x:c r="T1336" t="n">
        <x:f>D1336</x:f>
        <x:v>18</x:v>
      </x:c>
      <x:c r="U1336" t="n">
        <x:f>Assumptions!$B$16</x:f>
        <x:v>45</x:v>
      </x:c>
      <x:c r="V1336" t="n">
        <x:f>MIN(T1336,U1336)</x:f>
        <x:v>18</x:v>
      </x:c>
      <x:c r="W1336" t="n">
        <x:f>Assumptions!$B$17</x:f>
        <x:v>31.5</x:v>
      </x:c>
      <x:c r="X1336" s="29" t="n">
        <x:f>V1336/W1336*100</x:f>
        <x:v>57.14285714285714</x:v>
      </x:c>
      <x:c r="Y1336" s="29" t="n">
        <x:f>T1336/U1336*100</x:f>
        <x:v>40</x:v>
      </x:c>
      <x:c r="Z1336" t="n">
        <x:f>MAX(U1336-T1336,0)</x:f>
        <x:v>27</x:v>
      </x:c>
      <x:c r="AA1336" t="n">
        <x:f>MAX(T1336-U1336,0)</x:f>
        <x:v>0</x:v>
      </x:c>
      <x:c r="AB1336" t="str">
        <x:f>IF(Y1336&gt;=100,"Capacity Gap",IF(Y1336&gt;=90,"Potential Bottleneck","No Bottleneck"))</x:f>
        <x:v>No Bottleneck</x:v>
      </x:c>
      <x:c r="AC1336" t="str">
        <x:f>IF(Y1336&lt;60,"Low Utilization / Smooth Flow",IF(Y1336&lt;=85,"Moderate Utilization",IF(Y1336&lt;90,"Transition / Capacity Pressure","High Utilization / Queue Risk")))</x:f>
        <x:v>Low Utilization / Smooth Flow</x:v>
      </x:c>
    </x:row>
    <x:row r="1337">
      <x:c r="A1337" t="n">
        <x:v>1336</x:v>
      </x:c>
      <x:c r="B1337" s="16" t="n">
        <x:v>46252.385416666664</x:v>
      </x:c>
      <x:c r="C1337" t="str">
        <x:v>Class Change</x:v>
      </x:c>
      <x:c r="D1337" t="n">
        <x:v>18</x:v>
      </x:c>
      <x:c r="E1337" t="n">
        <x:v>9</x:v>
      </x:c>
      <x:c r="F1337" t="n">
        <x:v>3</x:v>
      </x:c>
      <x:c r="G1337" t="n">
        <x:v>6</x:v>
      </x:c>
      <x:c r="H1337" t="n">
        <x:v>24.1</x:v>
      </x:c>
      <x:c r="I1337" t="n">
        <x:v>0</x:v>
      </x:c>
      <x:c r="J1337" t="n">
        <x:v>40.1</x:v>
      </x:c>
      <x:c r="K1337" t="n">
        <x:v>41</x:v>
      </x:c>
      <x:c r="L1337" t="n">
        <x:v>3</x:v>
      </x:c>
      <x:c r="M1337" t="n">
        <x:v>3</x:v>
      </x:c>
      <x:c r="N1337" t="n">
        <x:v>3</x:v>
      </x:c>
      <x:c r="O1337" t="n">
        <x:v>2</x:v>
      </x:c>
      <x:c r="P1337" t="n">
        <x:v>2</x:v>
      </x:c>
      <x:c r="Q1337" t="n">
        <x:v>2</x:v>
      </x:c>
      <x:c r="R1337" t="n">
        <x:v>1</x:v>
      </x:c>
      <x:c r="S1337" t="n">
        <x:v>2</x:v>
      </x:c>
      <x:c r="T1337" t="n">
        <x:f>D1337</x:f>
        <x:v>18</x:v>
      </x:c>
      <x:c r="U1337" t="n">
        <x:f>Assumptions!$B$16</x:f>
        <x:v>45</x:v>
      </x:c>
      <x:c r="V1337" t="n">
        <x:f>MIN(T1337,U1337)</x:f>
        <x:v>18</x:v>
      </x:c>
      <x:c r="W1337" t="n">
        <x:f>Assumptions!$B$17</x:f>
        <x:v>31.5</x:v>
      </x:c>
      <x:c r="X1337" s="29" t="n">
        <x:f>V1337/W1337*100</x:f>
        <x:v>57.14285714285714</x:v>
      </x:c>
      <x:c r="Y1337" s="29" t="n">
        <x:f>T1337/U1337*100</x:f>
        <x:v>40</x:v>
      </x:c>
      <x:c r="Z1337" t="n">
        <x:f>MAX(U1337-T1337,0)</x:f>
        <x:v>27</x:v>
      </x:c>
      <x:c r="AA1337" t="n">
        <x:f>MAX(T1337-U1337,0)</x:f>
        <x:v>0</x:v>
      </x:c>
      <x:c r="AB1337" t="str">
        <x:f>IF(Y1337&gt;=100,"Capacity Gap",IF(Y1337&gt;=90,"Potential Bottleneck","No Bottleneck"))</x:f>
        <x:v>No Bottleneck</x:v>
      </x:c>
      <x:c r="AC1337" t="str">
        <x:f>IF(Y1337&lt;60,"Low Utilization / Smooth Flow",IF(Y1337&lt;=85,"Moderate Utilization",IF(Y1337&lt;90,"Transition / Capacity Pressure","High Utilization / Queue Risk")))</x:f>
        <x:v>Low Utilization / Smooth Flow</x:v>
      </x:c>
    </x:row>
    <x:row r="1338">
      <x:c r="A1338" t="n">
        <x:v>1337</x:v>
      </x:c>
      <x:c r="B1338" s="16" t="n">
        <x:v>46252.38888888889</x:v>
      </x:c>
      <x:c r="C1338" t="str">
        <x:v>Class Change</x:v>
      </x:c>
      <x:c r="D1338" t="n">
        <x:v>17</x:v>
      </x:c>
      <x:c r="E1338" t="n">
        <x:v>8</x:v>
      </x:c>
      <x:c r="F1338" t="n">
        <x:v>3</x:v>
      </x:c>
      <x:c r="G1338" t="n">
        <x:v>6</x:v>
      </x:c>
      <x:c r="H1338" t="n">
        <x:v>25.9</x:v>
      </x:c>
      <x:c r="I1338" t="n">
        <x:v>0</x:v>
      </x:c>
      <x:c r="J1338" t="n">
        <x:v>37.9</x:v>
      </x:c>
      <x:c r="K1338" t="n">
        <x:v>38.1</x:v>
      </x:c>
      <x:c r="L1338" t="n">
        <x:v>3</x:v>
      </x:c>
      <x:c r="M1338" t="n">
        <x:v>3</x:v>
      </x:c>
      <x:c r="N1338" t="n">
        <x:v>2</x:v>
      </x:c>
      <x:c r="O1338" t="n">
        <x:v>2</x:v>
      </x:c>
      <x:c r="P1338" t="n">
        <x:v>2</x:v>
      </x:c>
      <x:c r="Q1338" t="n">
        <x:v>1</x:v>
      </x:c>
      <x:c r="R1338" t="n">
        <x:v>2</x:v>
      </x:c>
      <x:c r="S1338" t="n">
        <x:v>2</x:v>
      </x:c>
      <x:c r="T1338" t="n">
        <x:f>D1338</x:f>
        <x:v>17</x:v>
      </x:c>
      <x:c r="U1338" t="n">
        <x:f>Assumptions!$B$16</x:f>
        <x:v>45</x:v>
      </x:c>
      <x:c r="V1338" t="n">
        <x:f>MIN(T1338,U1338)</x:f>
        <x:v>17</x:v>
      </x:c>
      <x:c r="W1338" t="n">
        <x:f>Assumptions!$B$17</x:f>
        <x:v>31.5</x:v>
      </x:c>
      <x:c r="X1338" s="29" t="n">
        <x:f>V1338/W1338*100</x:f>
        <x:v>53.96825396825397</x:v>
      </x:c>
      <x:c r="Y1338" s="29" t="n">
        <x:f>T1338/U1338*100</x:f>
        <x:v>37.77777777777778</x:v>
      </x:c>
      <x:c r="Z1338" t="n">
        <x:f>MAX(U1338-T1338,0)</x:f>
        <x:v>28</x:v>
      </x:c>
      <x:c r="AA1338" t="n">
        <x:f>MAX(T1338-U1338,0)</x:f>
        <x:v>0</x:v>
      </x:c>
      <x:c r="AB1338" t="str">
        <x:f>IF(Y1338&gt;=100,"Capacity Gap",IF(Y1338&gt;=90,"Potential Bottleneck","No Bottleneck"))</x:f>
        <x:v>No Bottleneck</x:v>
      </x:c>
      <x:c r="AC1338" t="str">
        <x:f>IF(Y1338&lt;60,"Low Utilization / Smooth Flow",IF(Y1338&lt;=85,"Moderate Utilization",IF(Y1338&lt;90,"Transition / Capacity Pressure","High Utilization / Queue Risk")))</x:f>
        <x:v>Low Utilization / Smooth Flow</x:v>
      </x:c>
    </x:row>
    <x:row r="1339">
      <x:c r="A1339" t="n">
        <x:v>1338</x:v>
      </x:c>
      <x:c r="B1339" s="16" t="n">
        <x:v>46252.39236111111</x:v>
      </x:c>
      <x:c r="C1339" t="str">
        <x:v>Class Change</x:v>
      </x:c>
      <x:c r="D1339" t="n">
        <x:v>18</x:v>
      </x:c>
      <x:c r="E1339" t="n">
        <x:v>9</x:v>
      </x:c>
      <x:c r="F1339" t="n">
        <x:v>3</x:v>
      </x:c>
      <x:c r="G1339" t="n">
        <x:v>6</x:v>
      </x:c>
      <x:c r="H1339" t="n">
        <x:v>21</x:v>
      </x:c>
      <x:c r="I1339" t="n">
        <x:v>0</x:v>
      </x:c>
      <x:c r="J1339" t="n">
        <x:v>40.1</x:v>
      </x:c>
      <x:c r="K1339" t="n">
        <x:v>38.7</x:v>
      </x:c>
      <x:c r="L1339" t="n">
        <x:v>3</x:v>
      </x:c>
      <x:c r="M1339" t="n">
        <x:v>4</x:v>
      </x:c>
      <x:c r="N1339" t="n">
        <x:v>3</x:v>
      </x:c>
      <x:c r="O1339" t="n">
        <x:v>3</x:v>
      </x:c>
      <x:c r="P1339" t="n">
        <x:v>2</x:v>
      </x:c>
      <x:c r="Q1339" t="n">
        <x:v>2</x:v>
      </x:c>
      <x:c r="R1339" t="n">
        <x:v>1</x:v>
      </x:c>
      <x:c r="S1339" t="n">
        <x:v>0</x:v>
      </x:c>
      <x:c r="T1339" t="n">
        <x:f>D1339</x:f>
        <x:v>18</x:v>
      </x:c>
      <x:c r="U1339" t="n">
        <x:f>Assumptions!$B$16</x:f>
        <x:v>45</x:v>
      </x:c>
      <x:c r="V1339" t="n">
        <x:f>MIN(T1339,U1339)</x:f>
        <x:v>18</x:v>
      </x:c>
      <x:c r="W1339" t="n">
        <x:f>Assumptions!$B$17</x:f>
        <x:v>31.5</x:v>
      </x:c>
      <x:c r="X1339" s="29" t="n">
        <x:f>V1339/W1339*100</x:f>
        <x:v>57.14285714285714</x:v>
      </x:c>
      <x:c r="Y1339" s="29" t="n">
        <x:f>T1339/U1339*100</x:f>
        <x:v>40</x:v>
      </x:c>
      <x:c r="Z1339" t="n">
        <x:f>MAX(U1339-T1339,0)</x:f>
        <x:v>27</x:v>
      </x:c>
      <x:c r="AA1339" t="n">
        <x:f>MAX(T1339-U1339,0)</x:f>
        <x:v>0</x:v>
      </x:c>
      <x:c r="AB1339" t="str">
        <x:f>IF(Y1339&gt;=100,"Capacity Gap",IF(Y1339&gt;=90,"Potential Bottleneck","No Bottleneck"))</x:f>
        <x:v>No Bottleneck</x:v>
      </x:c>
      <x:c r="AC1339" t="str">
        <x:f>IF(Y1339&lt;60,"Low Utilization / Smooth Flow",IF(Y1339&lt;=85,"Moderate Utilization",IF(Y1339&lt;90,"Transition / Capacity Pressure","High Utilization / Queue Risk")))</x:f>
        <x:v>Low Utilization / Smooth Flow</x:v>
      </x:c>
    </x:row>
    <x:row r="1340">
      <x:c r="A1340" t="n">
        <x:v>1339</x:v>
      </x:c>
      <x:c r="B1340" s="16" t="n">
        <x:v>46252.395833333336</x:v>
      </x:c>
      <x:c r="C1340" t="str">
        <x:v>Class Change</x:v>
      </x:c>
      <x:c r="D1340" t="n">
        <x:v>16</x:v>
      </x:c>
      <x:c r="E1340" t="n">
        <x:v>8</x:v>
      </x:c>
      <x:c r="F1340" t="n">
        <x:v>3</x:v>
      </x:c>
      <x:c r="G1340" t="n">
        <x:v>5</x:v>
      </x:c>
      <x:c r="H1340" t="n">
        <x:v>20</x:v>
      </x:c>
      <x:c r="I1340" t="n">
        <x:v>0</x:v>
      </x:c>
      <x:c r="J1340" t="n">
        <x:v>35.7</x:v>
      </x:c>
      <x:c r="K1340" t="n">
        <x:v>37</x:v>
      </x:c>
      <x:c r="L1340" t="n">
        <x:v>3</x:v>
      </x:c>
      <x:c r="M1340" t="n">
        <x:v>3</x:v>
      </x:c>
      <x:c r="N1340" t="n">
        <x:v>2</x:v>
      </x:c>
      <x:c r="O1340" t="n">
        <x:v>2</x:v>
      </x:c>
      <x:c r="P1340" t="n">
        <x:v>2</x:v>
      </x:c>
      <x:c r="Q1340" t="n">
        <x:v>2</x:v>
      </x:c>
      <x:c r="R1340" t="n">
        <x:v>1</x:v>
      </x:c>
      <x:c r="S1340" t="n">
        <x:v>1</x:v>
      </x:c>
      <x:c r="T1340" t="n">
        <x:f>D1340</x:f>
        <x:v>16</x:v>
      </x:c>
      <x:c r="U1340" t="n">
        <x:f>Assumptions!$B$16</x:f>
        <x:v>45</x:v>
      </x:c>
      <x:c r="V1340" t="n">
        <x:f>MIN(T1340,U1340)</x:f>
        <x:v>16</x:v>
      </x:c>
      <x:c r="W1340" t="n">
        <x:f>Assumptions!$B$17</x:f>
        <x:v>31.5</x:v>
      </x:c>
      <x:c r="X1340" s="29" t="n">
        <x:f>V1340/W1340*100</x:f>
        <x:v>50.79365079365079</x:v>
      </x:c>
      <x:c r="Y1340" s="29" t="n">
        <x:f>T1340/U1340*100</x:f>
        <x:v>35.55555555555556</x:v>
      </x:c>
      <x:c r="Z1340" t="n">
        <x:f>MAX(U1340-T1340,0)</x:f>
        <x:v>29</x:v>
      </x:c>
      <x:c r="AA1340" t="n">
        <x:f>MAX(T1340-U1340,0)</x:f>
        <x:v>0</x:v>
      </x:c>
      <x:c r="AB1340" t="str">
        <x:f>IF(Y1340&gt;=100,"Capacity Gap",IF(Y1340&gt;=90,"Potential Bottleneck","No Bottleneck"))</x:f>
        <x:v>No Bottleneck</x:v>
      </x:c>
      <x:c r="AC1340" t="str">
        <x:f>IF(Y1340&lt;60,"Low Utilization / Smooth Flow",IF(Y1340&lt;=85,"Moderate Utilization",IF(Y1340&lt;90,"Transition / Capacity Pressure","High Utilization / Queue Risk")))</x:f>
        <x:v>Low Utilization / Smooth Flow</x:v>
      </x:c>
    </x:row>
    <x:row r="1341">
      <x:c r="A1341" t="n">
        <x:v>1340</x:v>
      </x:c>
      <x:c r="B1341" s="16" t="n">
        <x:v>46252.399305555555</x:v>
      </x:c>
      <x:c r="C1341" t="str">
        <x:v>Class Change</x:v>
      </x:c>
      <x:c r="D1341" t="n">
        <x:v>16</x:v>
      </x:c>
      <x:c r="E1341" t="n">
        <x:v>8</x:v>
      </x:c>
      <x:c r="F1341" t="n">
        <x:v>3</x:v>
      </x:c>
      <x:c r="G1341" t="n">
        <x:v>5</x:v>
      </x:c>
      <x:c r="H1341" t="n">
        <x:v>26.2</x:v>
      </x:c>
      <x:c r="I1341" t="n">
        <x:v>0</x:v>
      </x:c>
      <x:c r="J1341" t="n">
        <x:v>35.7</x:v>
      </x:c>
      <x:c r="K1341" t="n">
        <x:v>39.1</x:v>
      </x:c>
      <x:c r="L1341" t="n">
        <x:v>3</x:v>
      </x:c>
      <x:c r="M1341" t="n">
        <x:v>3</x:v>
      </x:c>
      <x:c r="N1341" t="n">
        <x:v>3</x:v>
      </x:c>
      <x:c r="O1341" t="n">
        <x:v>2</x:v>
      </x:c>
      <x:c r="P1341" t="n">
        <x:v>2</x:v>
      </x:c>
      <x:c r="Q1341" t="n">
        <x:v>2</x:v>
      </x:c>
      <x:c r="R1341" t="n">
        <x:v>1</x:v>
      </x:c>
      <x:c r="S1341" t="n">
        <x:v>0</x:v>
      </x:c>
      <x:c r="T1341" t="n">
        <x:f>D1341</x:f>
        <x:v>16</x:v>
      </x:c>
      <x:c r="U1341" t="n">
        <x:f>Assumptions!$B$16</x:f>
        <x:v>45</x:v>
      </x:c>
      <x:c r="V1341" t="n">
        <x:f>MIN(T1341,U1341)</x:f>
        <x:v>16</x:v>
      </x:c>
      <x:c r="W1341" t="n">
        <x:f>Assumptions!$B$17</x:f>
        <x:v>31.5</x:v>
      </x:c>
      <x:c r="X1341" s="29" t="n">
        <x:f>V1341/W1341*100</x:f>
        <x:v>50.79365079365079</x:v>
      </x:c>
      <x:c r="Y1341" s="29" t="n">
        <x:f>T1341/U1341*100</x:f>
        <x:v>35.55555555555556</x:v>
      </x:c>
      <x:c r="Z1341" t="n">
        <x:f>MAX(U1341-T1341,0)</x:f>
        <x:v>29</x:v>
      </x:c>
      <x:c r="AA1341" t="n">
        <x:f>MAX(T1341-U1341,0)</x:f>
        <x:v>0</x:v>
      </x:c>
      <x:c r="AB1341" t="str">
        <x:f>IF(Y1341&gt;=100,"Capacity Gap",IF(Y1341&gt;=90,"Potential Bottleneck","No Bottleneck"))</x:f>
        <x:v>No Bottleneck</x:v>
      </x:c>
      <x:c r="AC1341" t="str">
        <x:f>IF(Y1341&lt;60,"Low Utilization / Smooth Flow",IF(Y1341&lt;=85,"Moderate Utilization",IF(Y1341&lt;90,"Transition / Capacity Pressure","High Utilization / Queue Risk")))</x:f>
        <x:v>Low Utilization / Smooth Flow</x:v>
      </x:c>
    </x:row>
    <x:row r="1342">
      <x:c r="A1342" t="n">
        <x:v>1341</x:v>
      </x:c>
      <x:c r="B1342" s="16" t="n">
        <x:v>46252.40277777778</x:v>
      </x:c>
      <x:c r="C1342" t="str">
        <x:v>Class Change</x:v>
      </x:c>
      <x:c r="D1342" t="n">
        <x:v>19</x:v>
      </x:c>
      <x:c r="E1342" t="n">
        <x:v>9</x:v>
      </x:c>
      <x:c r="F1342" t="n">
        <x:v>3</x:v>
      </x:c>
      <x:c r="G1342" t="n">
        <x:v>7</x:v>
      </x:c>
      <x:c r="H1342" t="n">
        <x:v>23.3</x:v>
      </x:c>
      <x:c r="I1342" t="n">
        <x:v>0</x:v>
      </x:c>
      <x:c r="J1342" t="n">
        <x:v>42.4</x:v>
      </x:c>
      <x:c r="K1342" t="n">
        <x:v>39.9</x:v>
      </x:c>
      <x:c r="L1342" t="n">
        <x:v>4</x:v>
      </x:c>
      <x:c r="M1342" t="n">
        <x:v>3</x:v>
      </x:c>
      <x:c r="N1342" t="n">
        <x:v>3</x:v>
      </x:c>
      <x:c r="O1342" t="n">
        <x:v>2</x:v>
      </x:c>
      <x:c r="P1342" t="n">
        <x:v>2</x:v>
      </x:c>
      <x:c r="Q1342" t="n">
        <x:v>2</x:v>
      </x:c>
      <x:c r="R1342" t="n">
        <x:v>2</x:v>
      </x:c>
      <x:c r="S1342" t="n">
        <x:v>1</x:v>
      </x:c>
      <x:c r="T1342" t="n">
        <x:f>D1342</x:f>
        <x:v>19</x:v>
      </x:c>
      <x:c r="U1342" t="n">
        <x:f>Assumptions!$B$16</x:f>
        <x:v>45</x:v>
      </x:c>
      <x:c r="V1342" t="n">
        <x:f>MIN(T1342,U1342)</x:f>
        <x:v>19</x:v>
      </x:c>
      <x:c r="W1342" t="n">
        <x:f>Assumptions!$B$17</x:f>
        <x:v>31.5</x:v>
      </x:c>
      <x:c r="X1342" s="29" t="n">
        <x:f>V1342/W1342*100</x:f>
        <x:v>60.317460317460316</x:v>
      </x:c>
      <x:c r="Y1342" s="29" t="n">
        <x:f>T1342/U1342*100</x:f>
        <x:v>42.22222222222222</x:v>
      </x:c>
      <x:c r="Z1342" t="n">
        <x:f>MAX(U1342-T1342,0)</x:f>
        <x:v>26</x:v>
      </x:c>
      <x:c r="AA1342" t="n">
        <x:f>MAX(T1342-U1342,0)</x:f>
        <x:v>0</x:v>
      </x:c>
      <x:c r="AB1342" t="str">
        <x:f>IF(Y1342&gt;=100,"Capacity Gap",IF(Y1342&gt;=90,"Potential Bottleneck","No Bottleneck"))</x:f>
        <x:v>No Bottleneck</x:v>
      </x:c>
      <x:c r="AC1342" t="str">
        <x:f>IF(Y1342&lt;60,"Low Utilization / Smooth Flow",IF(Y1342&lt;=85,"Moderate Utilization",IF(Y1342&lt;90,"Transition / Capacity Pressure","High Utilization / Queue Risk")))</x:f>
        <x:v>Low Utilization / Smooth Flow</x:v>
      </x:c>
    </x:row>
    <x:row r="1343">
      <x:c r="A1343" t="n">
        <x:v>1342</x:v>
      </x:c>
      <x:c r="B1343" s="16" t="n">
        <x:v>46252.40625</x:v>
      </x:c>
      <x:c r="C1343" t="str">
        <x:v>Class Change</x:v>
      </x:c>
      <x:c r="D1343" t="n">
        <x:v>17</x:v>
      </x:c>
      <x:c r="E1343" t="n">
        <x:v>8</x:v>
      </x:c>
      <x:c r="F1343" t="n">
        <x:v>3</x:v>
      </x:c>
      <x:c r="G1343" t="n">
        <x:v>6</x:v>
      </x:c>
      <x:c r="H1343" t="n">
        <x:v>29.5</x:v>
      </x:c>
      <x:c r="I1343" t="n">
        <x:v>0</x:v>
      </x:c>
      <x:c r="J1343" t="n">
        <x:v>37.9</x:v>
      </x:c>
      <x:c r="K1343" t="n">
        <x:v>42.1</x:v>
      </x:c>
      <x:c r="L1343" t="n">
        <x:v>3</x:v>
      </x:c>
      <x:c r="M1343" t="n">
        <x:v>4</x:v>
      </x:c>
      <x:c r="N1343" t="n">
        <x:v>2</x:v>
      </x:c>
      <x:c r="O1343" t="n">
        <x:v>2</x:v>
      </x:c>
      <x:c r="P1343" t="n">
        <x:v>2</x:v>
      </x:c>
      <x:c r="Q1343" t="n">
        <x:v>2</x:v>
      </x:c>
      <x:c r="R1343" t="n">
        <x:v>1</x:v>
      </x:c>
      <x:c r="S1343" t="n">
        <x:v>1</x:v>
      </x:c>
      <x:c r="T1343" t="n">
        <x:f>D1343</x:f>
        <x:v>17</x:v>
      </x:c>
      <x:c r="U1343" t="n">
        <x:f>Assumptions!$B$16</x:f>
        <x:v>45</x:v>
      </x:c>
      <x:c r="V1343" t="n">
        <x:f>MIN(T1343,U1343)</x:f>
        <x:v>17</x:v>
      </x:c>
      <x:c r="W1343" t="n">
        <x:f>Assumptions!$B$17</x:f>
        <x:v>31.5</x:v>
      </x:c>
      <x:c r="X1343" s="29" t="n">
        <x:f>V1343/W1343*100</x:f>
        <x:v>53.96825396825397</x:v>
      </x:c>
      <x:c r="Y1343" s="29" t="n">
        <x:f>T1343/U1343*100</x:f>
        <x:v>37.77777777777778</x:v>
      </x:c>
      <x:c r="Z1343" t="n">
        <x:f>MAX(U1343-T1343,0)</x:f>
        <x:v>28</x:v>
      </x:c>
      <x:c r="AA1343" t="n">
        <x:f>MAX(T1343-U1343,0)</x:f>
        <x:v>0</x:v>
      </x:c>
      <x:c r="AB1343" t="str">
        <x:f>IF(Y1343&gt;=100,"Capacity Gap",IF(Y1343&gt;=90,"Potential Bottleneck","No Bottleneck"))</x:f>
        <x:v>No Bottleneck</x:v>
      </x:c>
      <x:c r="AC1343" t="str">
        <x:f>IF(Y1343&lt;60,"Low Utilization / Smooth Flow",IF(Y1343&lt;=85,"Moderate Utilization",IF(Y1343&lt;90,"Transition / Capacity Pressure","High Utilization / Queue Risk")))</x:f>
        <x:v>Low Utilization / Smooth Flow</x:v>
      </x:c>
    </x:row>
    <x:row r="1344">
      <x:c r="A1344" t="n">
        <x:v>1343</x:v>
      </x:c>
      <x:c r="B1344" s="16" t="n">
        <x:v>46252.40972222222</x:v>
      </x:c>
      <x:c r="C1344" t="str">
        <x:v>Class Change</x:v>
      </x:c>
      <x:c r="D1344" t="n">
        <x:v>18</x:v>
      </x:c>
      <x:c r="E1344" t="n">
        <x:v>9</x:v>
      </x:c>
      <x:c r="F1344" t="n">
        <x:v>3</x:v>
      </x:c>
      <x:c r="G1344" t="n">
        <x:v>6</x:v>
      </x:c>
      <x:c r="H1344" t="n">
        <x:v>24.3</x:v>
      </x:c>
      <x:c r="I1344" t="n">
        <x:v>0</x:v>
      </x:c>
      <x:c r="J1344" t="n">
        <x:v>40.1</x:v>
      </x:c>
      <x:c r="K1344" t="n">
        <x:v>40.8</x:v>
      </x:c>
      <x:c r="L1344" t="n">
        <x:v>3</x:v>
      </x:c>
      <x:c r="M1344" t="n">
        <x:v>4</x:v>
      </x:c>
      <x:c r="N1344" t="n">
        <x:v>3</x:v>
      </x:c>
      <x:c r="O1344" t="n">
        <x:v>2</x:v>
      </x:c>
      <x:c r="P1344" t="n">
        <x:v>2</x:v>
      </x:c>
      <x:c r="Q1344" t="n">
        <x:v>2</x:v>
      </x:c>
      <x:c r="R1344" t="n">
        <x:v>2</x:v>
      </x:c>
      <x:c r="S1344" t="n">
        <x:v>0</x:v>
      </x:c>
      <x:c r="T1344" t="n">
        <x:f>D1344</x:f>
        <x:v>18</x:v>
      </x:c>
      <x:c r="U1344" t="n">
        <x:f>Assumptions!$B$16</x:f>
        <x:v>45</x:v>
      </x:c>
      <x:c r="V1344" t="n">
        <x:f>MIN(T1344,U1344)</x:f>
        <x:v>18</x:v>
      </x:c>
      <x:c r="W1344" t="n">
        <x:f>Assumptions!$B$17</x:f>
        <x:v>31.5</x:v>
      </x:c>
      <x:c r="X1344" s="29" t="n">
        <x:f>V1344/W1344*100</x:f>
        <x:v>57.14285714285714</x:v>
      </x:c>
      <x:c r="Y1344" s="29" t="n">
        <x:f>T1344/U1344*100</x:f>
        <x:v>40</x:v>
      </x:c>
      <x:c r="Z1344" t="n">
        <x:f>MAX(U1344-T1344,0)</x:f>
        <x:v>27</x:v>
      </x:c>
      <x:c r="AA1344" t="n">
        <x:f>MAX(T1344-U1344,0)</x:f>
        <x:v>0</x:v>
      </x:c>
      <x:c r="AB1344" t="str">
        <x:f>IF(Y1344&gt;=100,"Capacity Gap",IF(Y1344&gt;=90,"Potential Bottleneck","No Bottleneck"))</x:f>
        <x:v>No Bottleneck</x:v>
      </x:c>
      <x:c r="AC1344" t="str">
        <x:f>IF(Y1344&lt;60,"Low Utilization / Smooth Flow",IF(Y1344&lt;=85,"Moderate Utilization",IF(Y1344&lt;90,"Transition / Capacity Pressure","High Utilization / Queue Risk")))</x:f>
        <x:v>Low Utilization / Smooth Flow</x:v>
      </x:c>
    </x:row>
    <x:row r="1345">
      <x:c r="A1345" t="n">
        <x:v>1344</x:v>
      </x:c>
      <x:c r="B1345" s="16" t="n">
        <x:v>46252.413194444445</x:v>
      </x:c>
      <x:c r="C1345" t="str">
        <x:v>Class Change</x:v>
      </x:c>
      <x:c r="D1345" t="n">
        <x:v>16</x:v>
      </x:c>
      <x:c r="E1345" t="n">
        <x:v>8</x:v>
      </x:c>
      <x:c r="F1345" t="n">
        <x:v>3</x:v>
      </x:c>
      <x:c r="G1345" t="n">
        <x:v>5</x:v>
      </x:c>
      <x:c r="H1345" t="n">
        <x:v>21</x:v>
      </x:c>
      <x:c r="I1345" t="n">
        <x:v>0</x:v>
      </x:c>
      <x:c r="J1345" t="n">
        <x:v>35.7</x:v>
      </x:c>
      <x:c r="K1345" t="n">
        <x:v>38.1</x:v>
      </x:c>
      <x:c r="L1345" t="n">
        <x:v>2</x:v>
      </x:c>
      <x:c r="M1345" t="n">
        <x:v>2</x:v>
      </x:c>
      <x:c r="N1345" t="n">
        <x:v>3</x:v>
      </x:c>
      <x:c r="O1345" t="n">
        <x:v>2</x:v>
      </x:c>
      <x:c r="P1345" t="n">
        <x:v>2</x:v>
      </x:c>
      <x:c r="Q1345" t="n">
        <x:v>2</x:v>
      </x:c>
      <x:c r="R1345" t="n">
        <x:v>2</x:v>
      </x:c>
      <x:c r="S1345" t="n">
        <x:v>1</x:v>
      </x:c>
      <x:c r="T1345" t="n">
        <x:f>D1345</x:f>
        <x:v>16</x:v>
      </x:c>
      <x:c r="U1345" t="n">
        <x:f>Assumptions!$B$16</x:f>
        <x:v>45</x:v>
      </x:c>
      <x:c r="V1345" t="n">
        <x:f>MIN(T1345,U1345)</x:f>
        <x:v>16</x:v>
      </x:c>
      <x:c r="W1345" t="n">
        <x:f>Assumptions!$B$17</x:f>
        <x:v>31.5</x:v>
      </x:c>
      <x:c r="X1345" s="29" t="n">
        <x:f>V1345/W1345*100</x:f>
        <x:v>50.79365079365079</x:v>
      </x:c>
      <x:c r="Y1345" s="29" t="n">
        <x:f>T1345/U1345*100</x:f>
        <x:v>35.55555555555556</x:v>
      </x:c>
      <x:c r="Z1345" t="n">
        <x:f>MAX(U1345-T1345,0)</x:f>
        <x:v>29</x:v>
      </x:c>
      <x:c r="AA1345" t="n">
        <x:f>MAX(T1345-U1345,0)</x:f>
        <x:v>0</x:v>
      </x:c>
      <x:c r="AB1345" t="str">
        <x:f>IF(Y1345&gt;=100,"Capacity Gap",IF(Y1345&gt;=90,"Potential Bottleneck","No Bottleneck"))</x:f>
        <x:v>No Bottleneck</x:v>
      </x:c>
      <x:c r="AC1345" t="str">
        <x:f>IF(Y1345&lt;60,"Low Utilization / Smooth Flow",IF(Y1345&lt;=85,"Moderate Utilization",IF(Y1345&lt;90,"Transition / Capacity Pressure","High Utilization / Queue Risk")))</x:f>
        <x:v>Low Utilization / Smooth Flow</x:v>
      </x:c>
    </x:row>
    <x:row r="1346">
      <x:c r="A1346" t="n">
        <x:v>1345</x:v>
      </x:c>
      <x:c r="B1346" s="16" t="n">
        <x:v>46252.416666666664</x:v>
      </x:c>
      <x:c r="C1346" t="str">
        <x:v>Normal</x:v>
      </x:c>
      <x:c r="D1346" t="n">
        <x:v>9</x:v>
      </x:c>
      <x:c r="E1346" t="n">
        <x:v>3</x:v>
      </x:c>
      <x:c r="F1346" t="n">
        <x:v>2</x:v>
      </x:c>
      <x:c r="G1346" t="n">
        <x:v>4</x:v>
      </x:c>
      <x:c r="H1346" t="n">
        <x:v>17.3</x:v>
      </x:c>
      <x:c r="I1346" t="n">
        <x:v>0</x:v>
      </x:c>
      <x:c r="J1346" t="n">
        <x:v>20.1</x:v>
      </x:c>
      <x:c r="K1346" t="n">
        <x:v>34.7</x:v>
      </x:c>
      <x:c r="L1346" t="n">
        <x:v>1</x:v>
      </x:c>
      <x:c r="M1346" t="n">
        <x:v>2</x:v>
      </x:c>
      <x:c r="N1346" t="n">
        <x:v>1</x:v>
      </x:c>
      <x:c r="O1346" t="n">
        <x:v>1</x:v>
      </x:c>
      <x:c r="P1346" t="n">
        <x:v>1</x:v>
      </x:c>
      <x:c r="Q1346" t="n">
        <x:v>1</x:v>
      </x:c>
      <x:c r="R1346" t="n">
        <x:v>1</x:v>
      </x:c>
      <x:c r="S1346" t="n">
        <x:v>1</x:v>
      </x:c>
      <x:c r="T1346" t="n">
        <x:f>D1346</x:f>
        <x:v>9</x:v>
      </x:c>
      <x:c r="U1346" t="n">
        <x:f>Assumptions!$B$16</x:f>
        <x:v>45</x:v>
      </x:c>
      <x:c r="V1346" t="n">
        <x:f>MIN(T1346,U1346)</x:f>
        <x:v>9</x:v>
      </x:c>
      <x:c r="W1346" t="n">
        <x:f>Assumptions!$B$17</x:f>
        <x:v>31.5</x:v>
      </x:c>
      <x:c r="X1346" s="29" t="n">
        <x:f>V1346/W1346*100</x:f>
        <x:v>28.57142857142857</x:v>
      </x:c>
      <x:c r="Y1346" s="29" t="n">
        <x:f>T1346/U1346*100</x:f>
        <x:v>20</x:v>
      </x:c>
      <x:c r="Z1346" t="n">
        <x:f>MAX(U1346-T1346,0)</x:f>
        <x:v>36</x:v>
      </x:c>
      <x:c r="AA1346" t="n">
        <x:f>MAX(T1346-U1346,0)</x:f>
        <x:v>0</x:v>
      </x:c>
      <x:c r="AB1346" t="str">
        <x:f>IF(Y1346&gt;=100,"Capacity Gap",IF(Y1346&gt;=90,"Potential Bottleneck","No Bottleneck"))</x:f>
        <x:v>No Bottleneck</x:v>
      </x:c>
      <x:c r="AC1346" t="str">
        <x:f>IF(Y1346&lt;60,"Low Utilization / Smooth Flow",IF(Y1346&lt;=85,"Moderate Utilization",IF(Y1346&lt;90,"Transition / Capacity Pressure","High Utilization / Queue Risk")))</x:f>
        <x:v>Low Utilization / Smooth Flow</x:v>
      </x:c>
    </x:row>
    <x:row r="1347">
      <x:c r="A1347" t="n">
        <x:v>1346</x:v>
      </x:c>
      <x:c r="B1347" s="16" t="n">
        <x:v>46252.42013888889</x:v>
      </x:c>
      <x:c r="C1347" t="str">
        <x:v>Normal</x:v>
      </x:c>
      <x:c r="D1347" t="n">
        <x:v>12</x:v>
      </x:c>
      <x:c r="E1347" t="n">
        <x:v>4</x:v>
      </x:c>
      <x:c r="F1347" t="n">
        <x:v>3</x:v>
      </x:c>
      <x:c r="G1347" t="n">
        <x:v>5</x:v>
      </x:c>
      <x:c r="H1347" t="n">
        <x:v>20.9</x:v>
      </x:c>
      <x:c r="I1347" t="n">
        <x:v>0</x:v>
      </x:c>
      <x:c r="J1347" t="n">
        <x:v>26.8</x:v>
      </x:c>
      <x:c r="K1347" t="n">
        <x:v>42.5</x:v>
      </x:c>
      <x:c r="L1347" t="n">
        <x:v>2</x:v>
      </x:c>
      <x:c r="M1347" t="n">
        <x:v>2</x:v>
      </x:c>
      <x:c r="N1347" t="n">
        <x:v>2</x:v>
      </x:c>
      <x:c r="O1347" t="n">
        <x:v>1</x:v>
      </x:c>
      <x:c r="P1347" t="n">
        <x:v>1</x:v>
      </x:c>
      <x:c r="Q1347" t="n">
        <x:v>1</x:v>
      </x:c>
      <x:c r="R1347" t="n">
        <x:v>1</x:v>
      </x:c>
      <x:c r="S1347" t="n">
        <x:v>2</x:v>
      </x:c>
      <x:c r="T1347" t="n">
        <x:f>D1347</x:f>
        <x:v>12</x:v>
      </x:c>
      <x:c r="U1347" t="n">
        <x:f>Assumptions!$B$16</x:f>
        <x:v>45</x:v>
      </x:c>
      <x:c r="V1347" t="n">
        <x:f>MIN(T1347,U1347)</x:f>
        <x:v>12</x:v>
      </x:c>
      <x:c r="W1347" t="n">
        <x:f>Assumptions!$B$17</x:f>
        <x:v>31.5</x:v>
      </x:c>
      <x:c r="X1347" s="29" t="n">
        <x:f>V1347/W1347*100</x:f>
        <x:v>38.095238095238095</x:v>
      </x:c>
      <x:c r="Y1347" s="29" t="n">
        <x:f>T1347/U1347*100</x:f>
        <x:v>26.666666666666668</x:v>
      </x:c>
      <x:c r="Z1347" t="n">
        <x:f>MAX(U1347-T1347,0)</x:f>
        <x:v>33</x:v>
      </x:c>
      <x:c r="AA1347" t="n">
        <x:f>MAX(T1347-U1347,0)</x:f>
        <x:v>0</x:v>
      </x:c>
      <x:c r="AB1347" t="str">
        <x:f>IF(Y1347&gt;=100,"Capacity Gap",IF(Y1347&gt;=90,"Potential Bottleneck","No Bottleneck"))</x:f>
        <x:v>No Bottleneck</x:v>
      </x:c>
      <x:c r="AC1347" t="str">
        <x:f>IF(Y1347&lt;60,"Low Utilization / Smooth Flow",IF(Y1347&lt;=85,"Moderate Utilization",IF(Y1347&lt;90,"Transition / Capacity Pressure","High Utilization / Queue Risk")))</x:f>
        <x:v>Low Utilization / Smooth Flow</x:v>
      </x:c>
    </x:row>
    <x:row r="1348">
      <x:c r="A1348" t="n">
        <x:v>1347</x:v>
      </x:c>
      <x:c r="B1348" s="16" t="n">
        <x:v>46252.42361111111</x:v>
      </x:c>
      <x:c r="C1348" t="str">
        <x:v>Normal</x:v>
      </x:c>
      <x:c r="D1348" t="n">
        <x:v>10</x:v>
      </x:c>
      <x:c r="E1348" t="n">
        <x:v>3</x:v>
      </x:c>
      <x:c r="F1348" t="n">
        <x:v>2</x:v>
      </x:c>
      <x:c r="G1348" t="n">
        <x:v>5</x:v>
      </x:c>
      <x:c r="H1348" t="n">
        <x:v>22.9</x:v>
      </x:c>
      <x:c r="I1348" t="n">
        <x:v>0</x:v>
      </x:c>
      <x:c r="J1348" t="n">
        <x:v>22.3</x:v>
      </x:c>
      <x:c r="K1348" t="n">
        <x:v>38.8</x:v>
      </x:c>
      <x:c r="L1348" t="n">
        <x:v>1</x:v>
      </x:c>
      <x:c r="M1348" t="n">
        <x:v>2</x:v>
      </x:c>
      <x:c r="N1348" t="n">
        <x:v>2</x:v>
      </x:c>
      <x:c r="O1348" t="n">
        <x:v>1</x:v>
      </x:c>
      <x:c r="P1348" t="n">
        <x:v>1</x:v>
      </x:c>
      <x:c r="Q1348" t="n">
        <x:v>1</x:v>
      </x:c>
      <x:c r="R1348" t="n">
        <x:v>1</x:v>
      </x:c>
      <x:c r="S1348" t="n">
        <x:v>1</x:v>
      </x:c>
      <x:c r="T1348" t="n">
        <x:f>D1348</x:f>
        <x:v>10</x:v>
      </x:c>
      <x:c r="U1348" t="n">
        <x:f>Assumptions!$B$16</x:f>
        <x:v>45</x:v>
      </x:c>
      <x:c r="V1348" t="n">
        <x:f>MIN(T1348,U1348)</x:f>
        <x:v>10</x:v>
      </x:c>
      <x:c r="W1348" t="n">
        <x:f>Assumptions!$B$17</x:f>
        <x:v>31.5</x:v>
      </x:c>
      <x:c r="X1348" s="29" t="n">
        <x:f>V1348/W1348*100</x:f>
        <x:v>31.746031746031743</x:v>
      </x:c>
      <x:c r="Y1348" s="29" t="n">
        <x:f>T1348/U1348*100</x:f>
        <x:v>22.22222222222222</x:v>
      </x:c>
      <x:c r="Z1348" t="n">
        <x:f>MAX(U1348-T1348,0)</x:f>
        <x:v>35</x:v>
      </x:c>
      <x:c r="AA1348" t="n">
        <x:f>MAX(T1348-U1348,0)</x:f>
        <x:v>0</x:v>
      </x:c>
      <x:c r="AB1348" t="str">
        <x:f>IF(Y1348&gt;=100,"Capacity Gap",IF(Y1348&gt;=90,"Potential Bottleneck","No Bottleneck"))</x:f>
        <x:v>No Bottleneck</x:v>
      </x:c>
      <x:c r="AC1348" t="str">
        <x:f>IF(Y1348&lt;60,"Low Utilization / Smooth Flow",IF(Y1348&lt;=85,"Moderate Utilization",IF(Y1348&lt;90,"Transition / Capacity Pressure","High Utilization / Queue Risk")))</x:f>
        <x:v>Low Utilization / Smooth Flow</x:v>
      </x:c>
    </x:row>
    <x:row r="1349">
      <x:c r="A1349" t="n">
        <x:v>1348</x:v>
      </x:c>
      <x:c r="B1349" s="16" t="n">
        <x:v>46252.427083333336</x:v>
      </x:c>
      <x:c r="C1349" t="str">
        <x:v>Normal</x:v>
      </x:c>
      <x:c r="D1349" t="n">
        <x:v>9</x:v>
      </x:c>
      <x:c r="E1349" t="n">
        <x:v>3</x:v>
      </x:c>
      <x:c r="F1349" t="n">
        <x:v>2</x:v>
      </x:c>
      <x:c r="G1349" t="n">
        <x:v>4</x:v>
      </x:c>
      <x:c r="H1349" t="n">
        <x:v>18.2</x:v>
      </x:c>
      <x:c r="I1349" t="n">
        <x:v>0</x:v>
      </x:c>
      <x:c r="J1349" t="n">
        <x:v>20.1</x:v>
      </x:c>
      <x:c r="K1349" t="n">
        <x:v>39.3</x:v>
      </x:c>
      <x:c r="L1349" t="n">
        <x:v>1</x:v>
      </x:c>
      <x:c r="M1349" t="n">
        <x:v>1</x:v>
      </x:c>
      <x:c r="N1349" t="n">
        <x:v>1</x:v>
      </x:c>
      <x:c r="O1349" t="n">
        <x:v>1</x:v>
      </x:c>
      <x:c r="P1349" t="n">
        <x:v>1</x:v>
      </x:c>
      <x:c r="Q1349" t="n">
        <x:v>1</x:v>
      </x:c>
      <x:c r="R1349" t="n">
        <x:v>1</x:v>
      </x:c>
      <x:c r="S1349" t="n">
        <x:v>2</x:v>
      </x:c>
      <x:c r="T1349" t="n">
        <x:f>D1349</x:f>
        <x:v>9</x:v>
      </x:c>
      <x:c r="U1349" t="n">
        <x:f>Assumptions!$B$16</x:f>
        <x:v>45</x:v>
      </x:c>
      <x:c r="V1349" t="n">
        <x:f>MIN(T1349,U1349)</x:f>
        <x:v>9</x:v>
      </x:c>
      <x:c r="W1349" t="n">
        <x:f>Assumptions!$B$17</x:f>
        <x:v>31.5</x:v>
      </x:c>
      <x:c r="X1349" s="29" t="n">
        <x:f>V1349/W1349*100</x:f>
        <x:v>28.57142857142857</x:v>
      </x:c>
      <x:c r="Y1349" s="29" t="n">
        <x:f>T1349/U1349*100</x:f>
        <x:v>20</x:v>
      </x:c>
      <x:c r="Z1349" t="n">
        <x:f>MAX(U1349-T1349,0)</x:f>
        <x:v>36</x:v>
      </x:c>
      <x:c r="AA1349" t="n">
        <x:f>MAX(T1349-U1349,0)</x:f>
        <x:v>0</x:v>
      </x:c>
      <x:c r="AB1349" t="str">
        <x:f>IF(Y1349&gt;=100,"Capacity Gap",IF(Y1349&gt;=90,"Potential Bottleneck","No Bottleneck"))</x:f>
        <x:v>No Bottleneck</x:v>
      </x:c>
      <x:c r="AC1349" t="str">
        <x:f>IF(Y1349&lt;60,"Low Utilization / Smooth Flow",IF(Y1349&lt;=85,"Moderate Utilization",IF(Y1349&lt;90,"Transition / Capacity Pressure","High Utilization / Queue Risk")))</x:f>
        <x:v>Low Utilization / Smooth Flow</x:v>
      </x:c>
    </x:row>
    <x:row r="1350">
      <x:c r="A1350" t="n">
        <x:v>1349</x:v>
      </x:c>
      <x:c r="B1350" s="16" t="n">
        <x:v>46252.430555555555</x:v>
      </x:c>
      <x:c r="C1350" t="str">
        <x:v>Normal</x:v>
      </x:c>
      <x:c r="D1350" t="n">
        <x:v>10</x:v>
      </x:c>
      <x:c r="E1350" t="n">
        <x:v>3</x:v>
      </x:c>
      <x:c r="F1350" t="n">
        <x:v>2</x:v>
      </x:c>
      <x:c r="G1350" t="n">
        <x:v>5</x:v>
      </x:c>
      <x:c r="H1350" t="n">
        <x:v>23.6</x:v>
      </x:c>
      <x:c r="I1350" t="n">
        <x:v>0</x:v>
      </x:c>
      <x:c r="J1350" t="n">
        <x:v>22.3</x:v>
      </x:c>
      <x:c r="K1350" t="n">
        <x:v>35.8</x:v>
      </x:c>
      <x:c r="L1350" t="n">
        <x:v>2</x:v>
      </x:c>
      <x:c r="M1350" t="n">
        <x:v>2</x:v>
      </x:c>
      <x:c r="N1350" t="n">
        <x:v>2</x:v>
      </x:c>
      <x:c r="O1350" t="n">
        <x:v>1</x:v>
      </x:c>
      <x:c r="P1350" t="n">
        <x:v>1</x:v>
      </x:c>
      <x:c r="Q1350" t="n">
        <x:v>1</x:v>
      </x:c>
      <x:c r="R1350" t="n">
        <x:v>1</x:v>
      </x:c>
      <x:c r="S1350" t="n">
        <x:v>0</x:v>
      </x:c>
      <x:c r="T1350" t="n">
        <x:f>D1350</x:f>
        <x:v>10</x:v>
      </x:c>
      <x:c r="U1350" t="n">
        <x:f>Assumptions!$B$16</x:f>
        <x:v>45</x:v>
      </x:c>
      <x:c r="V1350" t="n">
        <x:f>MIN(T1350,U1350)</x:f>
        <x:v>10</x:v>
      </x:c>
      <x:c r="W1350" t="n">
        <x:f>Assumptions!$B$17</x:f>
        <x:v>31.5</x:v>
      </x:c>
      <x:c r="X1350" s="29" t="n">
        <x:f>V1350/W1350*100</x:f>
        <x:v>31.746031746031743</x:v>
      </x:c>
      <x:c r="Y1350" s="29" t="n">
        <x:f>T1350/U1350*100</x:f>
        <x:v>22.22222222222222</x:v>
      </x:c>
      <x:c r="Z1350" t="n">
        <x:f>MAX(U1350-T1350,0)</x:f>
        <x:v>35</x:v>
      </x:c>
      <x:c r="AA1350" t="n">
        <x:f>MAX(T1350-U1350,0)</x:f>
        <x:v>0</x:v>
      </x:c>
      <x:c r="AB1350" t="str">
        <x:f>IF(Y1350&gt;=100,"Capacity Gap",IF(Y1350&gt;=90,"Potential Bottleneck","No Bottleneck"))</x:f>
        <x:v>No Bottleneck</x:v>
      </x:c>
      <x:c r="AC1350" t="str">
        <x:f>IF(Y1350&lt;60,"Low Utilization / Smooth Flow",IF(Y1350&lt;=85,"Moderate Utilization",IF(Y1350&lt;90,"Transition / Capacity Pressure","High Utilization / Queue Risk")))</x:f>
        <x:v>Low Utilization / Smooth Flow</x:v>
      </x:c>
    </x:row>
    <x:row r="1351">
      <x:c r="A1351" t="n">
        <x:v>1350</x:v>
      </x:c>
      <x:c r="B1351" s="16" t="n">
        <x:v>46252.43402777778</x:v>
      </x:c>
      <x:c r="C1351" t="str">
        <x:v>Normal</x:v>
      </x:c>
      <x:c r="D1351" t="n">
        <x:v>13</x:v>
      </x:c>
      <x:c r="E1351" t="n">
        <x:v>4</x:v>
      </x:c>
      <x:c r="F1351" t="n">
        <x:v>3</x:v>
      </x:c>
      <x:c r="G1351" t="n">
        <x:v>6</x:v>
      </x:c>
      <x:c r="H1351" t="n">
        <x:v>19.7</x:v>
      </x:c>
      <x:c r="I1351" t="n">
        <x:v>0</x:v>
      </x:c>
      <x:c r="J1351" t="n">
        <x:v>29</x:v>
      </x:c>
      <x:c r="K1351" t="n">
        <x:v>33.7</x:v>
      </x:c>
      <x:c r="L1351" t="n">
        <x:v>2</x:v>
      </x:c>
      <x:c r="M1351" t="n">
        <x:v>2</x:v>
      </x:c>
      <x:c r="N1351" t="n">
        <x:v>2</x:v>
      </x:c>
      <x:c r="O1351" t="n">
        <x:v>1</x:v>
      </x:c>
      <x:c r="P1351" t="n">
        <x:v>2</x:v>
      </x:c>
      <x:c r="Q1351" t="n">
        <x:v>1</x:v>
      </x:c>
      <x:c r="R1351" t="n">
        <x:v>1</x:v>
      </x:c>
      <x:c r="S1351" t="n">
        <x:v>2</x:v>
      </x:c>
      <x:c r="T1351" t="n">
        <x:f>D1351</x:f>
        <x:v>13</x:v>
      </x:c>
      <x:c r="U1351" t="n">
        <x:f>Assumptions!$B$16</x:f>
        <x:v>45</x:v>
      </x:c>
      <x:c r="V1351" t="n">
        <x:f>MIN(T1351,U1351)</x:f>
        <x:v>13</x:v>
      </x:c>
      <x:c r="W1351" t="n">
        <x:f>Assumptions!$B$17</x:f>
        <x:v>31.5</x:v>
      </x:c>
      <x:c r="X1351" s="29" t="n">
        <x:f>V1351/W1351*100</x:f>
        <x:v>41.269841269841265</x:v>
      </x:c>
      <x:c r="Y1351" s="29" t="n">
        <x:f>T1351/U1351*100</x:f>
        <x:v>28.888888888888886</x:v>
      </x:c>
      <x:c r="Z1351" t="n">
        <x:f>MAX(U1351-T1351,0)</x:f>
        <x:v>32</x:v>
      </x:c>
      <x:c r="AA1351" t="n">
        <x:f>MAX(T1351-U1351,0)</x:f>
        <x:v>0</x:v>
      </x:c>
      <x:c r="AB1351" t="str">
        <x:f>IF(Y1351&gt;=100,"Capacity Gap",IF(Y1351&gt;=90,"Potential Bottleneck","No Bottleneck"))</x:f>
        <x:v>No Bottleneck</x:v>
      </x:c>
      <x:c r="AC1351" t="str">
        <x:f>IF(Y1351&lt;60,"Low Utilization / Smooth Flow",IF(Y1351&lt;=85,"Moderate Utilization",IF(Y1351&lt;90,"Transition / Capacity Pressure","High Utilization / Queue Risk")))</x:f>
        <x:v>Low Utilization / Smooth Flow</x:v>
      </x:c>
    </x:row>
    <x:row r="1352">
      <x:c r="A1352" t="n">
        <x:v>1351</x:v>
      </x:c>
      <x:c r="B1352" s="16" t="n">
        <x:v>46252.4375</x:v>
      </x:c>
      <x:c r="C1352" t="str">
        <x:v>Normal</x:v>
      </x:c>
      <x:c r="D1352" t="n">
        <x:v>10</x:v>
      </x:c>
      <x:c r="E1352" t="n">
        <x:v>3</x:v>
      </x:c>
      <x:c r="F1352" t="n">
        <x:v>2</x:v>
      </x:c>
      <x:c r="G1352" t="n">
        <x:v>5</x:v>
      </x:c>
      <x:c r="H1352" t="n">
        <x:v>23.5</x:v>
      </x:c>
      <x:c r="I1352" t="n">
        <x:v>0</x:v>
      </x:c>
      <x:c r="J1352" t="n">
        <x:v>22.3</x:v>
      </x:c>
      <x:c r="K1352" t="n">
        <x:v>39.3</x:v>
      </x:c>
      <x:c r="L1352" t="n">
        <x:v>2</x:v>
      </x:c>
      <x:c r="M1352" t="n">
        <x:v>2</x:v>
      </x:c>
      <x:c r="N1352" t="n">
        <x:v>2</x:v>
      </x:c>
      <x:c r="O1352" t="n">
        <x:v>1</x:v>
      </x:c>
      <x:c r="P1352" t="n">
        <x:v>1</x:v>
      </x:c>
      <x:c r="Q1352" t="n">
        <x:v>1</x:v>
      </x:c>
      <x:c r="R1352" t="n">
        <x:v>1</x:v>
      </x:c>
      <x:c r="S1352" t="n">
        <x:v>0</x:v>
      </x:c>
      <x:c r="T1352" t="n">
        <x:f>D1352</x:f>
        <x:v>10</x:v>
      </x:c>
      <x:c r="U1352" t="n">
        <x:f>Assumptions!$B$16</x:f>
        <x:v>45</x:v>
      </x:c>
      <x:c r="V1352" t="n">
        <x:f>MIN(T1352,U1352)</x:f>
        <x:v>10</x:v>
      </x:c>
      <x:c r="W1352" t="n">
        <x:f>Assumptions!$B$17</x:f>
        <x:v>31.5</x:v>
      </x:c>
      <x:c r="X1352" s="29" t="n">
        <x:f>V1352/W1352*100</x:f>
        <x:v>31.746031746031743</x:v>
      </x:c>
      <x:c r="Y1352" s="29" t="n">
        <x:f>T1352/U1352*100</x:f>
        <x:v>22.22222222222222</x:v>
      </x:c>
      <x:c r="Z1352" t="n">
        <x:f>MAX(U1352-T1352,0)</x:f>
        <x:v>35</x:v>
      </x:c>
      <x:c r="AA1352" t="n">
        <x:f>MAX(T1352-U1352,0)</x:f>
        <x:v>0</x:v>
      </x:c>
      <x:c r="AB1352" t="str">
        <x:f>IF(Y1352&gt;=100,"Capacity Gap",IF(Y1352&gt;=90,"Potential Bottleneck","No Bottleneck"))</x:f>
        <x:v>No Bottleneck</x:v>
      </x:c>
      <x:c r="AC1352" t="str">
        <x:f>IF(Y1352&lt;60,"Low Utilization / Smooth Flow",IF(Y1352&lt;=85,"Moderate Utilization",IF(Y1352&lt;90,"Transition / Capacity Pressure","High Utilization / Queue Risk")))</x:f>
        <x:v>Low Utilization / Smooth Flow</x:v>
      </x:c>
    </x:row>
    <x:row r="1353">
      <x:c r="A1353" t="n">
        <x:v>1352</x:v>
      </x:c>
      <x:c r="B1353" s="16" t="n">
        <x:v>46252.44097222222</x:v>
      </x:c>
      <x:c r="C1353" t="str">
        <x:v>Normal</x:v>
      </x:c>
      <x:c r="D1353" t="n">
        <x:v>11</x:v>
      </x:c>
      <x:c r="E1353" t="n">
        <x:v>3</x:v>
      </x:c>
      <x:c r="F1353" t="n">
        <x:v>3</x:v>
      </x:c>
      <x:c r="G1353" t="n">
        <x:v>5</x:v>
      </x:c>
      <x:c r="H1353" t="n">
        <x:v>19.5</x:v>
      </x:c>
      <x:c r="I1353" t="n">
        <x:v>0</x:v>
      </x:c>
      <x:c r="J1353" t="n">
        <x:v>24.5</x:v>
      </x:c>
      <x:c r="K1353" t="n">
        <x:v>33.3</x:v>
      </x:c>
      <x:c r="L1353" t="n">
        <x:v>1</x:v>
      </x:c>
      <x:c r="M1353" t="n">
        <x:v>2</x:v>
      </x:c>
      <x:c r="N1353" t="n">
        <x:v>1</x:v>
      </x:c>
      <x:c r="O1353" t="n">
        <x:v>1</x:v>
      </x:c>
      <x:c r="P1353" t="n">
        <x:v>1</x:v>
      </x:c>
      <x:c r="Q1353" t="n">
        <x:v>1</x:v>
      </x:c>
      <x:c r="R1353" t="n">
        <x:v>1</x:v>
      </x:c>
      <x:c r="S1353" t="n">
        <x:v>3</x:v>
      </x:c>
      <x:c r="T1353" t="n">
        <x:f>D1353</x:f>
        <x:v>11</x:v>
      </x:c>
      <x:c r="U1353" t="n">
        <x:f>Assumptions!$B$16</x:f>
        <x:v>45</x:v>
      </x:c>
      <x:c r="V1353" t="n">
        <x:f>MIN(T1353,U1353)</x:f>
        <x:v>11</x:v>
      </x:c>
      <x:c r="W1353" t="n">
        <x:f>Assumptions!$B$17</x:f>
        <x:v>31.5</x:v>
      </x:c>
      <x:c r="X1353" s="29" t="n">
        <x:f>V1353/W1353*100</x:f>
        <x:v>34.92063492063492</x:v>
      </x:c>
      <x:c r="Y1353" s="29" t="n">
        <x:f>T1353/U1353*100</x:f>
        <x:v>24.444444444444443</x:v>
      </x:c>
      <x:c r="Z1353" t="n">
        <x:f>MAX(U1353-T1353,0)</x:f>
        <x:v>34</x:v>
      </x:c>
      <x:c r="AA1353" t="n">
        <x:f>MAX(T1353-U1353,0)</x:f>
        <x:v>0</x:v>
      </x:c>
      <x:c r="AB1353" t="str">
        <x:f>IF(Y1353&gt;=100,"Capacity Gap",IF(Y1353&gt;=90,"Potential Bottleneck","No Bottleneck"))</x:f>
        <x:v>No Bottleneck</x:v>
      </x:c>
      <x:c r="AC1353" t="str">
        <x:f>IF(Y1353&lt;60,"Low Utilization / Smooth Flow",IF(Y1353&lt;=85,"Moderate Utilization",IF(Y1353&lt;90,"Transition / Capacity Pressure","High Utilization / Queue Risk")))</x:f>
        <x:v>Low Utilization / Smooth Flow</x:v>
      </x:c>
    </x:row>
    <x:row r="1354">
      <x:c r="A1354" t="n">
        <x:v>1353</x:v>
      </x:c>
      <x:c r="B1354" s="16" t="n">
        <x:v>46252.444444444445</x:v>
      </x:c>
      <x:c r="C1354" t="str">
        <x:v>Normal</x:v>
      </x:c>
      <x:c r="D1354" t="n">
        <x:v>11</x:v>
      </x:c>
      <x:c r="E1354" t="n">
        <x:v>3</x:v>
      </x:c>
      <x:c r="F1354" t="n">
        <x:v>3</x:v>
      </x:c>
      <x:c r="G1354" t="n">
        <x:v>5</x:v>
      </x:c>
      <x:c r="H1354" t="n">
        <x:v>23.3</x:v>
      </x:c>
      <x:c r="I1354" t="n">
        <x:v>0</x:v>
      </x:c>
      <x:c r="J1354" t="n">
        <x:v>24.5</x:v>
      </x:c>
      <x:c r="K1354" t="n">
        <x:v>33.1</x:v>
      </x:c>
      <x:c r="L1354" t="n">
        <x:v>2</x:v>
      </x:c>
      <x:c r="M1354" t="n">
        <x:v>2</x:v>
      </x:c>
      <x:c r="N1354" t="n">
        <x:v>2</x:v>
      </x:c>
      <x:c r="O1354" t="n">
        <x:v>1</x:v>
      </x:c>
      <x:c r="P1354" t="n">
        <x:v>1</x:v>
      </x:c>
      <x:c r="Q1354" t="n">
        <x:v>1</x:v>
      </x:c>
      <x:c r="R1354" t="n">
        <x:v>1</x:v>
      </x:c>
      <x:c r="S1354" t="n">
        <x:v>1</x:v>
      </x:c>
      <x:c r="T1354" t="n">
        <x:f>D1354</x:f>
        <x:v>11</x:v>
      </x:c>
      <x:c r="U1354" t="n">
        <x:f>Assumptions!$B$16</x:f>
        <x:v>45</x:v>
      </x:c>
      <x:c r="V1354" t="n">
        <x:f>MIN(T1354,U1354)</x:f>
        <x:v>11</x:v>
      </x:c>
      <x:c r="W1354" t="n">
        <x:f>Assumptions!$B$17</x:f>
        <x:v>31.5</x:v>
      </x:c>
      <x:c r="X1354" s="29" t="n">
        <x:f>V1354/W1354*100</x:f>
        <x:v>34.92063492063492</x:v>
      </x:c>
      <x:c r="Y1354" s="29" t="n">
        <x:f>T1354/U1354*100</x:f>
        <x:v>24.444444444444443</x:v>
      </x:c>
      <x:c r="Z1354" t="n">
        <x:f>MAX(U1354-T1354,0)</x:f>
        <x:v>34</x:v>
      </x:c>
      <x:c r="AA1354" t="n">
        <x:f>MAX(T1354-U1354,0)</x:f>
        <x:v>0</x:v>
      </x:c>
      <x:c r="AB1354" t="str">
        <x:f>IF(Y1354&gt;=100,"Capacity Gap",IF(Y1354&gt;=90,"Potential Bottleneck","No Bottleneck"))</x:f>
        <x:v>No Bottleneck</x:v>
      </x:c>
      <x:c r="AC1354" t="str">
        <x:f>IF(Y1354&lt;60,"Low Utilization / Smooth Flow",IF(Y1354&lt;=85,"Moderate Utilization",IF(Y1354&lt;90,"Transition / Capacity Pressure","High Utilization / Queue Risk")))</x:f>
        <x:v>Low Utilization / Smooth Flow</x:v>
      </x:c>
    </x:row>
    <x:row r="1355">
      <x:c r="A1355" t="n">
        <x:v>1354</x:v>
      </x:c>
      <x:c r="B1355" s="16" t="n">
        <x:v>46252.447916666664</x:v>
      </x:c>
      <x:c r="C1355" t="str">
        <x:v>Normal</x:v>
      </x:c>
      <x:c r="D1355" t="n">
        <x:v>11</x:v>
      </x:c>
      <x:c r="E1355" t="n">
        <x:v>3</x:v>
      </x:c>
      <x:c r="F1355" t="n">
        <x:v>3</x:v>
      </x:c>
      <x:c r="G1355" t="n">
        <x:v>5</x:v>
      </x:c>
      <x:c r="H1355" t="n">
        <x:v>22.3</x:v>
      </x:c>
      <x:c r="I1355" t="n">
        <x:v>0</x:v>
      </x:c>
      <x:c r="J1355" t="n">
        <x:v>24.5</x:v>
      </x:c>
      <x:c r="K1355" t="n">
        <x:v>35.7</x:v>
      </x:c>
      <x:c r="L1355" t="n">
        <x:v>2</x:v>
      </x:c>
      <x:c r="M1355" t="n">
        <x:v>2</x:v>
      </x:c>
      <x:c r="N1355" t="n">
        <x:v>2</x:v>
      </x:c>
      <x:c r="O1355" t="n">
        <x:v>1</x:v>
      </x:c>
      <x:c r="P1355" t="n">
        <x:v>1</x:v>
      </x:c>
      <x:c r="Q1355" t="n">
        <x:v>1</x:v>
      </x:c>
      <x:c r="R1355" t="n">
        <x:v>1</x:v>
      </x:c>
      <x:c r="S1355" t="n">
        <x:v>1</x:v>
      </x:c>
      <x:c r="T1355" t="n">
        <x:f>D1355</x:f>
        <x:v>11</x:v>
      </x:c>
      <x:c r="U1355" t="n">
        <x:f>Assumptions!$B$16</x:f>
        <x:v>45</x:v>
      </x:c>
      <x:c r="V1355" t="n">
        <x:f>MIN(T1355,U1355)</x:f>
        <x:v>11</x:v>
      </x:c>
      <x:c r="W1355" t="n">
        <x:f>Assumptions!$B$17</x:f>
        <x:v>31.5</x:v>
      </x:c>
      <x:c r="X1355" s="29" t="n">
        <x:f>V1355/W1355*100</x:f>
        <x:v>34.92063492063492</x:v>
      </x:c>
      <x:c r="Y1355" s="29" t="n">
        <x:f>T1355/U1355*100</x:f>
        <x:v>24.444444444444443</x:v>
      </x:c>
      <x:c r="Z1355" t="n">
        <x:f>MAX(U1355-T1355,0)</x:f>
        <x:v>34</x:v>
      </x:c>
      <x:c r="AA1355" t="n">
        <x:f>MAX(T1355-U1355,0)</x:f>
        <x:v>0</x:v>
      </x:c>
      <x:c r="AB1355" t="str">
        <x:f>IF(Y1355&gt;=100,"Capacity Gap",IF(Y1355&gt;=90,"Potential Bottleneck","No Bottleneck"))</x:f>
        <x:v>No Bottleneck</x:v>
      </x:c>
      <x:c r="AC1355" t="str">
        <x:f>IF(Y1355&lt;60,"Low Utilization / Smooth Flow",IF(Y1355&lt;=85,"Moderate Utilization",IF(Y1355&lt;90,"Transition / Capacity Pressure","High Utilization / Queue Risk")))</x:f>
        <x:v>Low Utilization / Smooth Flow</x:v>
      </x:c>
    </x:row>
    <x:row r="1356">
      <x:c r="A1356" t="n">
        <x:v>1355</x:v>
      </x:c>
      <x:c r="B1356" s="16" t="n">
        <x:v>46252.45138888889</x:v>
      </x:c>
      <x:c r="C1356" t="str">
        <x:v>Normal</x:v>
      </x:c>
      <x:c r="D1356" t="n">
        <x:v>6</x:v>
      </x:c>
      <x:c r="E1356" t="n">
        <x:v>2</x:v>
      </x:c>
      <x:c r="F1356" t="n">
        <x:v>2</x:v>
      </x:c>
      <x:c r="G1356" t="n">
        <x:v>2</x:v>
      </x:c>
      <x:c r="H1356" t="n">
        <x:v>16</x:v>
      </x:c>
      <x:c r="I1356" t="n">
        <x:v>0</x:v>
      </x:c>
      <x:c r="J1356" t="n">
        <x:v>13.4</x:v>
      </x:c>
      <x:c r="K1356" t="n">
        <x:v>40.1</x:v>
      </x:c>
      <x:c r="L1356" t="n">
        <x:v>1</x:v>
      </x:c>
      <x:c r="M1356" t="n">
        <x:v>1</x:v>
      </x:c>
      <x:c r="N1356" t="n">
        <x:v>1</x:v>
      </x:c>
      <x:c r="O1356" t="n">
        <x:v>1</x:v>
      </x:c>
      <x:c r="P1356" t="n">
        <x:v>1</x:v>
      </x:c>
      <x:c r="Q1356" t="n">
        <x:v>1</x:v>
      </x:c>
      <x:c r="R1356" t="n">
        <x:v>0</x:v>
      </x:c>
      <x:c r="S1356" t="n">
        <x:v>0</x:v>
      </x:c>
      <x:c r="T1356" t="n">
        <x:f>D1356</x:f>
        <x:v>6</x:v>
      </x:c>
      <x:c r="U1356" t="n">
        <x:f>Assumptions!$B$16</x:f>
        <x:v>45</x:v>
      </x:c>
      <x:c r="V1356" t="n">
        <x:f>MIN(T1356,U1356)</x:f>
        <x:v>6</x:v>
      </x:c>
      <x:c r="W1356" t="n">
        <x:f>Assumptions!$B$17</x:f>
        <x:v>31.5</x:v>
      </x:c>
      <x:c r="X1356" s="29" t="n">
        <x:f>V1356/W1356*100</x:f>
        <x:v>19.047619047619047</x:v>
      </x:c>
      <x:c r="Y1356" s="29" t="n">
        <x:f>T1356/U1356*100</x:f>
        <x:v>13.333333333333334</x:v>
      </x:c>
      <x:c r="Z1356" t="n">
        <x:f>MAX(U1356-T1356,0)</x:f>
        <x:v>39</x:v>
      </x:c>
      <x:c r="AA1356" t="n">
        <x:f>MAX(T1356-U1356,0)</x:f>
        <x:v>0</x:v>
      </x:c>
      <x:c r="AB1356" t="str">
        <x:f>IF(Y1356&gt;=100,"Capacity Gap",IF(Y1356&gt;=90,"Potential Bottleneck","No Bottleneck"))</x:f>
        <x:v>No Bottleneck</x:v>
      </x:c>
      <x:c r="AC1356" t="str">
        <x:f>IF(Y1356&lt;60,"Low Utilization / Smooth Flow",IF(Y1356&lt;=85,"Moderate Utilization",IF(Y1356&lt;90,"Transition / Capacity Pressure","High Utilization / Queue Risk")))</x:f>
        <x:v>Low Utilization / Smooth Flow</x:v>
      </x:c>
    </x:row>
    <x:row r="1357">
      <x:c r="A1357" t="n">
        <x:v>1356</x:v>
      </x:c>
      <x:c r="B1357" s="16" t="n">
        <x:v>46252.45486111111</x:v>
      </x:c>
      <x:c r="C1357" t="str">
        <x:v>Normal</x:v>
      </x:c>
      <x:c r="D1357" t="n">
        <x:v>14</x:v>
      </x:c>
      <x:c r="E1357" t="n">
        <x:v>4</x:v>
      </x:c>
      <x:c r="F1357" t="n">
        <x:v>4</x:v>
      </x:c>
      <x:c r="G1357" t="n">
        <x:v>6</x:v>
      </x:c>
      <x:c r="H1357" t="n">
        <x:v>21.1</x:v>
      </x:c>
      <x:c r="I1357" t="n">
        <x:v>0</x:v>
      </x:c>
      <x:c r="J1357" t="n">
        <x:v>31.2</x:v>
      </x:c>
      <x:c r="K1357" t="n">
        <x:v>35.7</x:v>
      </x:c>
      <x:c r="L1357" t="n">
        <x:v>3</x:v>
      </x:c>
      <x:c r="M1357" t="n">
        <x:v>3</x:v>
      </x:c>
      <x:c r="N1357" t="n">
        <x:v>3</x:v>
      </x:c>
      <x:c r="O1357" t="n">
        <x:v>2</x:v>
      </x:c>
      <x:c r="P1357" t="n">
        <x:v>1</x:v>
      </x:c>
      <x:c r="Q1357" t="n">
        <x:v>1</x:v>
      </x:c>
      <x:c r="R1357" t="n">
        <x:v>1</x:v>
      </x:c>
      <x:c r="S1357" t="n">
        <x:v>0</x:v>
      </x:c>
      <x:c r="T1357" t="n">
        <x:f>D1357</x:f>
        <x:v>14</x:v>
      </x:c>
      <x:c r="U1357" t="n">
        <x:f>Assumptions!$B$16</x:f>
        <x:v>45</x:v>
      </x:c>
      <x:c r="V1357" t="n">
        <x:f>MIN(T1357,U1357)</x:f>
        <x:v>14</x:v>
      </x:c>
      <x:c r="W1357" t="n">
        <x:f>Assumptions!$B$17</x:f>
        <x:v>31.5</x:v>
      </x:c>
      <x:c r="X1357" s="29" t="n">
        <x:f>V1357/W1357*100</x:f>
        <x:v>44.44444444444444</x:v>
      </x:c>
      <x:c r="Y1357" s="29" t="n">
        <x:f>T1357/U1357*100</x:f>
        <x:v>31.11111111111111</x:v>
      </x:c>
      <x:c r="Z1357" t="n">
        <x:f>MAX(U1357-T1357,0)</x:f>
        <x:v>31</x:v>
      </x:c>
      <x:c r="AA1357" t="n">
        <x:f>MAX(T1357-U1357,0)</x:f>
        <x:v>0</x:v>
      </x:c>
      <x:c r="AB1357" t="str">
        <x:f>IF(Y1357&gt;=100,"Capacity Gap",IF(Y1357&gt;=90,"Potential Bottleneck","No Bottleneck"))</x:f>
        <x:v>No Bottleneck</x:v>
      </x:c>
      <x:c r="AC1357" t="str">
        <x:f>IF(Y1357&lt;60,"Low Utilization / Smooth Flow",IF(Y1357&lt;=85,"Moderate Utilization",IF(Y1357&lt;90,"Transition / Capacity Pressure","High Utilization / Queue Risk")))</x:f>
        <x:v>Low Utilization / Smooth Flow</x:v>
      </x:c>
    </x:row>
    <x:row r="1358">
      <x:c r="A1358" t="n">
        <x:v>1357</x:v>
      </x:c>
      <x:c r="B1358" s="16" t="n">
        <x:v>46252.458333333336</x:v>
      </x:c>
      <x:c r="C1358" t="str">
        <x:v>Normal</x:v>
      </x:c>
      <x:c r="D1358" t="n">
        <x:v>10</x:v>
      </x:c>
      <x:c r="E1358" t="n">
        <x:v>3</x:v>
      </x:c>
      <x:c r="F1358" t="n">
        <x:v>2</x:v>
      </x:c>
      <x:c r="G1358" t="n">
        <x:v>5</x:v>
      </x:c>
      <x:c r="H1358" t="n">
        <x:v>19</x:v>
      </x:c>
      <x:c r="I1358" t="n">
        <x:v>0</x:v>
      </x:c>
      <x:c r="J1358" t="n">
        <x:v>22.3</x:v>
      </x:c>
      <x:c r="K1358" t="n">
        <x:v>35.5</x:v>
      </x:c>
      <x:c r="L1358" t="n">
        <x:v>2</x:v>
      </x:c>
      <x:c r="M1358" t="n">
        <x:v>1</x:v>
      </x:c>
      <x:c r="N1358" t="n">
        <x:v>2</x:v>
      </x:c>
      <x:c r="O1358" t="n">
        <x:v>1</x:v>
      </x:c>
      <x:c r="P1358" t="n">
        <x:v>1</x:v>
      </x:c>
      <x:c r="Q1358" t="n">
        <x:v>1</x:v>
      </x:c>
      <x:c r="R1358" t="n">
        <x:v>1</x:v>
      </x:c>
      <x:c r="S1358" t="n">
        <x:v>1</x:v>
      </x:c>
      <x:c r="T1358" t="n">
        <x:f>D1358</x:f>
        <x:v>10</x:v>
      </x:c>
      <x:c r="U1358" t="n">
        <x:f>Assumptions!$B$16</x:f>
        <x:v>45</x:v>
      </x:c>
      <x:c r="V1358" t="n">
        <x:f>MIN(T1358,U1358)</x:f>
        <x:v>10</x:v>
      </x:c>
      <x:c r="W1358" t="n">
        <x:f>Assumptions!$B$17</x:f>
        <x:v>31.5</x:v>
      </x:c>
      <x:c r="X1358" s="29" t="n">
        <x:f>V1358/W1358*100</x:f>
        <x:v>31.746031746031743</x:v>
      </x:c>
      <x:c r="Y1358" s="29" t="n">
        <x:f>T1358/U1358*100</x:f>
        <x:v>22.22222222222222</x:v>
      </x:c>
      <x:c r="Z1358" t="n">
        <x:f>MAX(U1358-T1358,0)</x:f>
        <x:v>35</x:v>
      </x:c>
      <x:c r="AA1358" t="n">
        <x:f>MAX(T1358-U1358,0)</x:f>
        <x:v>0</x:v>
      </x:c>
      <x:c r="AB1358" t="str">
        <x:f>IF(Y1358&gt;=100,"Capacity Gap",IF(Y1358&gt;=90,"Potential Bottleneck","No Bottleneck"))</x:f>
        <x:v>No Bottleneck</x:v>
      </x:c>
      <x:c r="AC1358" t="str">
        <x:f>IF(Y1358&lt;60,"Low Utilization / Smooth Flow",IF(Y1358&lt;=85,"Moderate Utilization",IF(Y1358&lt;90,"Transition / Capacity Pressure","High Utilization / Queue Risk")))</x:f>
        <x:v>Low Utilization / Smooth Flow</x:v>
      </x:c>
    </x:row>
    <x:row r="1359">
      <x:c r="A1359" t="n">
        <x:v>1358</x:v>
      </x:c>
      <x:c r="B1359" s="16" t="n">
        <x:v>46252.461805555555</x:v>
      </x:c>
      <x:c r="C1359" t="str">
        <x:v>Normal</x:v>
      </x:c>
      <x:c r="D1359" t="n">
        <x:v>10</x:v>
      </x:c>
      <x:c r="E1359" t="n">
        <x:v>3</x:v>
      </x:c>
      <x:c r="F1359" t="n">
        <x:v>2</x:v>
      </x:c>
      <x:c r="G1359" t="n">
        <x:v>5</x:v>
      </x:c>
      <x:c r="H1359" t="n">
        <x:v>23.8</x:v>
      </x:c>
      <x:c r="I1359" t="n">
        <x:v>0</x:v>
      </x:c>
      <x:c r="J1359" t="n">
        <x:v>22.3</x:v>
      </x:c>
      <x:c r="K1359" t="n">
        <x:v>38.9</x:v>
      </x:c>
      <x:c r="L1359" t="n">
        <x:v>2</x:v>
      </x:c>
      <x:c r="M1359" t="n">
        <x:v>2</x:v>
      </x:c>
      <x:c r="N1359" t="n">
        <x:v>2</x:v>
      </x:c>
      <x:c r="O1359" t="n">
        <x:v>1</x:v>
      </x:c>
      <x:c r="P1359" t="n">
        <x:v>1</x:v>
      </x:c>
      <x:c r="Q1359" t="n">
        <x:v>1</x:v>
      </x:c>
      <x:c r="R1359" t="n">
        <x:v>1</x:v>
      </x:c>
      <x:c r="S1359" t="n">
        <x:v>0</x:v>
      </x:c>
      <x:c r="T1359" t="n">
        <x:f>D1359</x:f>
        <x:v>10</x:v>
      </x:c>
      <x:c r="U1359" t="n">
        <x:f>Assumptions!$B$16</x:f>
        <x:v>45</x:v>
      </x:c>
      <x:c r="V1359" t="n">
        <x:f>MIN(T1359,U1359)</x:f>
        <x:v>10</x:v>
      </x:c>
      <x:c r="W1359" t="n">
        <x:f>Assumptions!$B$17</x:f>
        <x:v>31.5</x:v>
      </x:c>
      <x:c r="X1359" s="29" t="n">
        <x:f>V1359/W1359*100</x:f>
        <x:v>31.746031746031743</x:v>
      </x:c>
      <x:c r="Y1359" s="29" t="n">
        <x:f>T1359/U1359*100</x:f>
        <x:v>22.22222222222222</x:v>
      </x:c>
      <x:c r="Z1359" t="n">
        <x:f>MAX(U1359-T1359,0)</x:f>
        <x:v>35</x:v>
      </x:c>
      <x:c r="AA1359" t="n">
        <x:f>MAX(T1359-U1359,0)</x:f>
        <x:v>0</x:v>
      </x:c>
      <x:c r="AB1359" t="str">
        <x:f>IF(Y1359&gt;=100,"Capacity Gap",IF(Y1359&gt;=90,"Potential Bottleneck","No Bottleneck"))</x:f>
        <x:v>No Bottleneck</x:v>
      </x:c>
      <x:c r="AC1359" t="str">
        <x:f>IF(Y1359&lt;60,"Low Utilization / Smooth Flow",IF(Y1359&lt;=85,"Moderate Utilization",IF(Y1359&lt;90,"Transition / Capacity Pressure","High Utilization / Queue Risk")))</x:f>
        <x:v>Low Utilization / Smooth Flow</x:v>
      </x:c>
    </x:row>
    <x:row r="1360">
      <x:c r="A1360" t="n">
        <x:v>1359</x:v>
      </x:c>
      <x:c r="B1360" s="16" t="n">
        <x:v>46252.46527777778</x:v>
      </x:c>
      <x:c r="C1360" t="str">
        <x:v>Normal</x:v>
      </x:c>
      <x:c r="D1360" t="n">
        <x:v>8</x:v>
      </x:c>
      <x:c r="E1360" t="n">
        <x:v>2</x:v>
      </x:c>
      <x:c r="F1360" t="n">
        <x:v>2</x:v>
      </x:c>
      <x:c r="G1360" t="n">
        <x:v>4</x:v>
      </x:c>
      <x:c r="H1360" t="n">
        <x:v>21.2</x:v>
      </x:c>
      <x:c r="I1360" t="n">
        <x:v>0</x:v>
      </x:c>
      <x:c r="J1360" t="n">
        <x:v>17.8</x:v>
      </x:c>
      <x:c r="K1360" t="n">
        <x:v>39.7</x:v>
      </x:c>
      <x:c r="L1360" t="n">
        <x:v>1</x:v>
      </x:c>
      <x:c r="M1360" t="n">
        <x:v>2</x:v>
      </x:c>
      <x:c r="N1360" t="n">
        <x:v>1</x:v>
      </x:c>
      <x:c r="O1360" t="n">
        <x:v>1</x:v>
      </x:c>
      <x:c r="P1360" t="n">
        <x:v>1</x:v>
      </x:c>
      <x:c r="Q1360" t="n">
        <x:v>1</x:v>
      </x:c>
      <x:c r="R1360" t="n">
        <x:v>1</x:v>
      </x:c>
      <x:c r="S1360" t="n">
        <x:v>0</x:v>
      </x:c>
      <x:c r="T1360" t="n">
        <x:f>D1360</x:f>
        <x:v>8</x:v>
      </x:c>
      <x:c r="U1360" t="n">
        <x:f>Assumptions!$B$16</x:f>
        <x:v>45</x:v>
      </x:c>
      <x:c r="V1360" t="n">
        <x:f>MIN(T1360,U1360)</x:f>
        <x:v>8</x:v>
      </x:c>
      <x:c r="W1360" t="n">
        <x:f>Assumptions!$B$17</x:f>
        <x:v>31.5</x:v>
      </x:c>
      <x:c r="X1360" s="29" t="n">
        <x:f>V1360/W1360*100</x:f>
        <x:v>25.396825396825395</x:v>
      </x:c>
      <x:c r="Y1360" s="29" t="n">
        <x:f>T1360/U1360*100</x:f>
        <x:v>17.77777777777778</x:v>
      </x:c>
      <x:c r="Z1360" t="n">
        <x:f>MAX(U1360-T1360,0)</x:f>
        <x:v>37</x:v>
      </x:c>
      <x:c r="AA1360" t="n">
        <x:f>MAX(T1360-U1360,0)</x:f>
        <x:v>0</x:v>
      </x:c>
      <x:c r="AB1360" t="str">
        <x:f>IF(Y1360&gt;=100,"Capacity Gap",IF(Y1360&gt;=90,"Potential Bottleneck","No Bottleneck"))</x:f>
        <x:v>No Bottleneck</x:v>
      </x:c>
      <x:c r="AC1360" t="str">
        <x:f>IF(Y1360&lt;60,"Low Utilization / Smooth Flow",IF(Y1360&lt;=85,"Moderate Utilization",IF(Y1360&lt;90,"Transition / Capacity Pressure","High Utilization / Queue Risk")))</x:f>
        <x:v>Low Utilization / Smooth Flow</x:v>
      </x:c>
    </x:row>
    <x:row r="1361">
      <x:c r="A1361" t="n">
        <x:v>1360</x:v>
      </x:c>
      <x:c r="B1361" s="16" t="n">
        <x:v>46252.46875</x:v>
      </x:c>
      <x:c r="C1361" t="str">
        <x:v>Normal</x:v>
      </x:c>
      <x:c r="D1361" t="n">
        <x:v>11</x:v>
      </x:c>
      <x:c r="E1361" t="n">
        <x:v>3</x:v>
      </x:c>
      <x:c r="F1361" t="n">
        <x:v>3</x:v>
      </x:c>
      <x:c r="G1361" t="n">
        <x:v>5</x:v>
      </x:c>
      <x:c r="H1361" t="n">
        <x:v>19.4</x:v>
      </x:c>
      <x:c r="I1361" t="n">
        <x:v>0</x:v>
      </x:c>
      <x:c r="J1361" t="n">
        <x:v>24.5</x:v>
      </x:c>
      <x:c r="K1361" t="n">
        <x:v>33.6</x:v>
      </x:c>
      <x:c r="L1361" t="n">
        <x:v>2</x:v>
      </x:c>
      <x:c r="M1361" t="n">
        <x:v>2</x:v>
      </x:c>
      <x:c r="N1361" t="n">
        <x:v>2</x:v>
      </x:c>
      <x:c r="O1361" t="n">
        <x:v>1</x:v>
      </x:c>
      <x:c r="P1361" t="n">
        <x:v>1</x:v>
      </x:c>
      <x:c r="Q1361" t="n">
        <x:v>1</x:v>
      </x:c>
      <x:c r="R1361" t="n">
        <x:v>1</x:v>
      </x:c>
      <x:c r="S1361" t="n">
        <x:v>1</x:v>
      </x:c>
      <x:c r="T1361" t="n">
        <x:f>D1361</x:f>
        <x:v>11</x:v>
      </x:c>
      <x:c r="U1361" t="n">
        <x:f>Assumptions!$B$16</x:f>
        <x:v>45</x:v>
      </x:c>
      <x:c r="V1361" t="n">
        <x:f>MIN(T1361,U1361)</x:f>
        <x:v>11</x:v>
      </x:c>
      <x:c r="W1361" t="n">
        <x:f>Assumptions!$B$17</x:f>
        <x:v>31.5</x:v>
      </x:c>
      <x:c r="X1361" s="29" t="n">
        <x:f>V1361/W1361*100</x:f>
        <x:v>34.92063492063492</x:v>
      </x:c>
      <x:c r="Y1361" s="29" t="n">
        <x:f>T1361/U1361*100</x:f>
        <x:v>24.444444444444443</x:v>
      </x:c>
      <x:c r="Z1361" t="n">
        <x:f>MAX(U1361-T1361,0)</x:f>
        <x:v>34</x:v>
      </x:c>
      <x:c r="AA1361" t="n">
        <x:f>MAX(T1361-U1361,0)</x:f>
        <x:v>0</x:v>
      </x:c>
      <x:c r="AB1361" t="str">
        <x:f>IF(Y1361&gt;=100,"Capacity Gap",IF(Y1361&gt;=90,"Potential Bottleneck","No Bottleneck"))</x:f>
        <x:v>No Bottleneck</x:v>
      </x:c>
      <x:c r="AC1361" t="str">
        <x:f>IF(Y1361&lt;60,"Low Utilization / Smooth Flow",IF(Y1361&lt;=85,"Moderate Utilization",IF(Y1361&lt;90,"Transition / Capacity Pressure","High Utilization / Queue Risk")))</x:f>
        <x:v>Low Utilization / Smooth Flow</x:v>
      </x:c>
    </x:row>
    <x:row r="1362">
      <x:c r="A1362" t="n">
        <x:v>1361</x:v>
      </x:c>
      <x:c r="B1362" s="16" t="n">
        <x:v>46252.47222222222</x:v>
      </x:c>
      <x:c r="C1362" t="str">
        <x:v>Normal</x:v>
      </x:c>
      <x:c r="D1362" t="n">
        <x:v>11</x:v>
      </x:c>
      <x:c r="E1362" t="n">
        <x:v>3</x:v>
      </x:c>
      <x:c r="F1362" t="n">
        <x:v>3</x:v>
      </x:c>
      <x:c r="G1362" t="n">
        <x:v>5</x:v>
      </x:c>
      <x:c r="H1362" t="n">
        <x:v>14.2</x:v>
      </x:c>
      <x:c r="I1362" t="n">
        <x:v>0</x:v>
      </x:c>
      <x:c r="J1362" t="n">
        <x:v>24.5</x:v>
      </x:c>
      <x:c r="K1362" t="n">
        <x:v>40.1</x:v>
      </x:c>
      <x:c r="L1362" t="n">
        <x:v>2</x:v>
      </x:c>
      <x:c r="M1362" t="n">
        <x:v>2</x:v>
      </x:c>
      <x:c r="N1362" t="n">
        <x:v>2</x:v>
      </x:c>
      <x:c r="O1362" t="n">
        <x:v>1</x:v>
      </x:c>
      <x:c r="P1362" t="n">
        <x:v>1</x:v>
      </x:c>
      <x:c r="Q1362" t="n">
        <x:v>1</x:v>
      </x:c>
      <x:c r="R1362" t="n">
        <x:v>1</x:v>
      </x:c>
      <x:c r="S1362" t="n">
        <x:v>1</x:v>
      </x:c>
      <x:c r="T1362" t="n">
        <x:f>D1362</x:f>
        <x:v>11</x:v>
      </x:c>
      <x:c r="U1362" t="n">
        <x:f>Assumptions!$B$16</x:f>
        <x:v>45</x:v>
      </x:c>
      <x:c r="V1362" t="n">
        <x:f>MIN(T1362,U1362)</x:f>
        <x:v>11</x:v>
      </x:c>
      <x:c r="W1362" t="n">
        <x:f>Assumptions!$B$17</x:f>
        <x:v>31.5</x:v>
      </x:c>
      <x:c r="X1362" s="29" t="n">
        <x:f>V1362/W1362*100</x:f>
        <x:v>34.92063492063492</x:v>
      </x:c>
      <x:c r="Y1362" s="29" t="n">
        <x:f>T1362/U1362*100</x:f>
        <x:v>24.444444444444443</x:v>
      </x:c>
      <x:c r="Z1362" t="n">
        <x:f>MAX(U1362-T1362,0)</x:f>
        <x:v>34</x:v>
      </x:c>
      <x:c r="AA1362" t="n">
        <x:f>MAX(T1362-U1362,0)</x:f>
        <x:v>0</x:v>
      </x:c>
      <x:c r="AB1362" t="str">
        <x:f>IF(Y1362&gt;=100,"Capacity Gap",IF(Y1362&gt;=90,"Potential Bottleneck","No Bottleneck"))</x:f>
        <x:v>No Bottleneck</x:v>
      </x:c>
      <x:c r="AC1362" t="str">
        <x:f>IF(Y1362&lt;60,"Low Utilization / Smooth Flow",IF(Y1362&lt;=85,"Moderate Utilization",IF(Y1362&lt;90,"Transition / Capacity Pressure","High Utilization / Queue Risk")))</x:f>
        <x:v>Low Utilization / Smooth Flow</x:v>
      </x:c>
    </x:row>
    <x:row r="1363">
      <x:c r="A1363" t="n">
        <x:v>1362</x:v>
      </x:c>
      <x:c r="B1363" s="16" t="n">
        <x:v>46252.475694444445</x:v>
      </x:c>
      <x:c r="C1363" t="str">
        <x:v>Normal</x:v>
      </x:c>
      <x:c r="D1363" t="n">
        <x:v>11</x:v>
      </x:c>
      <x:c r="E1363" t="n">
        <x:v>3</x:v>
      </x:c>
      <x:c r="F1363" t="n">
        <x:v>3</x:v>
      </x:c>
      <x:c r="G1363" t="n">
        <x:v>5</x:v>
      </x:c>
      <x:c r="H1363" t="n">
        <x:v>15.3</x:v>
      </x:c>
      <x:c r="I1363" t="n">
        <x:v>0</x:v>
      </x:c>
      <x:c r="J1363" t="n">
        <x:v>24.5</x:v>
      </x:c>
      <x:c r="K1363" t="n">
        <x:v>37.8</x:v>
      </x:c>
      <x:c r="L1363" t="n">
        <x:v>2</x:v>
      </x:c>
      <x:c r="M1363" t="n">
        <x:v>2</x:v>
      </x:c>
      <x:c r="N1363" t="n">
        <x:v>2</x:v>
      </x:c>
      <x:c r="O1363" t="n">
        <x:v>1</x:v>
      </x:c>
      <x:c r="P1363" t="n">
        <x:v>1</x:v>
      </x:c>
      <x:c r="Q1363" t="n">
        <x:v>1</x:v>
      </x:c>
      <x:c r="R1363" t="n">
        <x:v>1</x:v>
      </x:c>
      <x:c r="S1363" t="n">
        <x:v>1</x:v>
      </x:c>
      <x:c r="T1363" t="n">
        <x:f>D1363</x:f>
        <x:v>11</x:v>
      </x:c>
      <x:c r="U1363" t="n">
        <x:f>Assumptions!$B$16</x:f>
        <x:v>45</x:v>
      </x:c>
      <x:c r="V1363" t="n">
        <x:f>MIN(T1363,U1363)</x:f>
        <x:v>11</x:v>
      </x:c>
      <x:c r="W1363" t="n">
        <x:f>Assumptions!$B$17</x:f>
        <x:v>31.5</x:v>
      </x:c>
      <x:c r="X1363" s="29" t="n">
        <x:f>V1363/W1363*100</x:f>
        <x:v>34.92063492063492</x:v>
      </x:c>
      <x:c r="Y1363" s="29" t="n">
        <x:f>T1363/U1363*100</x:f>
        <x:v>24.444444444444443</x:v>
      </x:c>
      <x:c r="Z1363" t="n">
        <x:f>MAX(U1363-T1363,0)</x:f>
        <x:v>34</x:v>
      </x:c>
      <x:c r="AA1363" t="n">
        <x:f>MAX(T1363-U1363,0)</x:f>
        <x:v>0</x:v>
      </x:c>
      <x:c r="AB1363" t="str">
        <x:f>IF(Y1363&gt;=100,"Capacity Gap",IF(Y1363&gt;=90,"Potential Bottleneck","No Bottleneck"))</x:f>
        <x:v>No Bottleneck</x:v>
      </x:c>
      <x:c r="AC1363" t="str">
        <x:f>IF(Y1363&lt;60,"Low Utilization / Smooth Flow",IF(Y1363&lt;=85,"Moderate Utilization",IF(Y1363&lt;90,"Transition / Capacity Pressure","High Utilization / Queue Risk")))</x:f>
        <x:v>Low Utilization / Smooth Flow</x:v>
      </x:c>
    </x:row>
    <x:row r="1364">
      <x:c r="A1364" t="n">
        <x:v>1363</x:v>
      </x:c>
      <x:c r="B1364" s="16" t="n">
        <x:v>46252.479166666664</x:v>
      </x:c>
      <x:c r="C1364" t="str">
        <x:v>Normal</x:v>
      </x:c>
      <x:c r="D1364" t="n">
        <x:v>8</x:v>
      </x:c>
      <x:c r="E1364" t="n">
        <x:v>2</x:v>
      </x:c>
      <x:c r="F1364" t="n">
        <x:v>2</x:v>
      </x:c>
      <x:c r="G1364" t="n">
        <x:v>4</x:v>
      </x:c>
      <x:c r="H1364" t="n">
        <x:v>20</x:v>
      </x:c>
      <x:c r="I1364" t="n">
        <x:v>0</x:v>
      </x:c>
      <x:c r="J1364" t="n">
        <x:v>17.8</x:v>
      </x:c>
      <x:c r="K1364" t="n">
        <x:v>37.5</x:v>
      </x:c>
      <x:c r="L1364" t="n">
        <x:v>1</x:v>
      </x:c>
      <x:c r="M1364" t="n">
        <x:v>1</x:v>
      </x:c>
      <x:c r="N1364" t="n">
        <x:v>1</x:v>
      </x:c>
      <x:c r="O1364" t="n">
        <x:v>1</x:v>
      </x:c>
      <x:c r="P1364" t="n">
        <x:v>1</x:v>
      </x:c>
      <x:c r="Q1364" t="n">
        <x:v>1</x:v>
      </x:c>
      <x:c r="R1364" t="n">
        <x:v>1</x:v>
      </x:c>
      <x:c r="S1364" t="n">
        <x:v>1</x:v>
      </x:c>
      <x:c r="T1364" t="n">
        <x:f>D1364</x:f>
        <x:v>8</x:v>
      </x:c>
      <x:c r="U1364" t="n">
        <x:f>Assumptions!$B$16</x:f>
        <x:v>45</x:v>
      </x:c>
      <x:c r="V1364" t="n">
        <x:f>MIN(T1364,U1364)</x:f>
        <x:v>8</x:v>
      </x:c>
      <x:c r="W1364" t="n">
        <x:f>Assumptions!$B$17</x:f>
        <x:v>31.5</x:v>
      </x:c>
      <x:c r="X1364" s="29" t="n">
        <x:f>V1364/W1364*100</x:f>
        <x:v>25.396825396825395</x:v>
      </x:c>
      <x:c r="Y1364" s="29" t="n">
        <x:f>T1364/U1364*100</x:f>
        <x:v>17.77777777777778</x:v>
      </x:c>
      <x:c r="Z1364" t="n">
        <x:f>MAX(U1364-T1364,0)</x:f>
        <x:v>37</x:v>
      </x:c>
      <x:c r="AA1364" t="n">
        <x:f>MAX(T1364-U1364,0)</x:f>
        <x:v>0</x:v>
      </x:c>
      <x:c r="AB1364" t="str">
        <x:f>IF(Y1364&gt;=100,"Capacity Gap",IF(Y1364&gt;=90,"Potential Bottleneck","No Bottleneck"))</x:f>
        <x:v>No Bottleneck</x:v>
      </x:c>
      <x:c r="AC1364" t="str">
        <x:f>IF(Y1364&lt;60,"Low Utilization / Smooth Flow",IF(Y1364&lt;=85,"Moderate Utilization",IF(Y1364&lt;90,"Transition / Capacity Pressure","High Utilization / Queue Risk")))</x:f>
        <x:v>Low Utilization / Smooth Flow</x:v>
      </x:c>
    </x:row>
    <x:row r="1365">
      <x:c r="A1365" t="n">
        <x:v>1364</x:v>
      </x:c>
      <x:c r="B1365" s="16" t="n">
        <x:v>46252.48263888889</x:v>
      </x:c>
      <x:c r="C1365" t="str">
        <x:v>Normal</x:v>
      </x:c>
      <x:c r="D1365" t="n">
        <x:v>8</x:v>
      </x:c>
      <x:c r="E1365" t="n">
        <x:v>2</x:v>
      </x:c>
      <x:c r="F1365" t="n">
        <x:v>2</x:v>
      </x:c>
      <x:c r="G1365" t="n">
        <x:v>4</x:v>
      </x:c>
      <x:c r="H1365" t="n">
        <x:v>13.6</x:v>
      </x:c>
      <x:c r="I1365" t="n">
        <x:v>0</x:v>
      </x:c>
      <x:c r="J1365" t="n">
        <x:v>17.8</x:v>
      </x:c>
      <x:c r="K1365" t="n">
        <x:v>40</x:v>
      </x:c>
      <x:c r="L1365" t="n">
        <x:v>1</x:v>
      </x:c>
      <x:c r="M1365" t="n">
        <x:v>2</x:v>
      </x:c>
      <x:c r="N1365" t="n">
        <x:v>1</x:v>
      </x:c>
      <x:c r="O1365" t="n">
        <x:v>1</x:v>
      </x:c>
      <x:c r="P1365" t="n">
        <x:v>1</x:v>
      </x:c>
      <x:c r="Q1365" t="n">
        <x:v>1</x:v>
      </x:c>
      <x:c r="R1365" t="n">
        <x:v>0</x:v>
      </x:c>
      <x:c r="S1365" t="n">
        <x:v>1</x:v>
      </x:c>
      <x:c r="T1365" t="n">
        <x:f>D1365</x:f>
        <x:v>8</x:v>
      </x:c>
      <x:c r="U1365" t="n">
        <x:f>Assumptions!$B$16</x:f>
        <x:v>45</x:v>
      </x:c>
      <x:c r="V1365" t="n">
        <x:f>MIN(T1365,U1365)</x:f>
        <x:v>8</x:v>
      </x:c>
      <x:c r="W1365" t="n">
        <x:f>Assumptions!$B$17</x:f>
        <x:v>31.5</x:v>
      </x:c>
      <x:c r="X1365" s="29" t="n">
        <x:f>V1365/W1365*100</x:f>
        <x:v>25.396825396825395</x:v>
      </x:c>
      <x:c r="Y1365" s="29" t="n">
        <x:f>T1365/U1365*100</x:f>
        <x:v>17.77777777777778</x:v>
      </x:c>
      <x:c r="Z1365" t="n">
        <x:f>MAX(U1365-T1365,0)</x:f>
        <x:v>37</x:v>
      </x:c>
      <x:c r="AA1365" t="n">
        <x:f>MAX(T1365-U1365,0)</x:f>
        <x:v>0</x:v>
      </x:c>
      <x:c r="AB1365" t="str">
        <x:f>IF(Y1365&gt;=100,"Capacity Gap",IF(Y1365&gt;=90,"Potential Bottleneck","No Bottleneck"))</x:f>
        <x:v>No Bottleneck</x:v>
      </x:c>
      <x:c r="AC1365" t="str">
        <x:f>IF(Y1365&lt;60,"Low Utilization / Smooth Flow",IF(Y1365&lt;=85,"Moderate Utilization",IF(Y1365&lt;90,"Transition / Capacity Pressure","High Utilization / Queue Risk")))</x:f>
        <x:v>Low Utilization / Smooth Flow</x:v>
      </x:c>
    </x:row>
    <x:row r="1366">
      <x:c r="A1366" t="n">
        <x:v>1365</x:v>
      </x:c>
      <x:c r="B1366" s="16" t="n">
        <x:v>46252.48611111111</x:v>
      </x:c>
      <x:c r="C1366" t="str">
        <x:v>Normal</x:v>
      </x:c>
      <x:c r="D1366" t="n">
        <x:v>9</x:v>
      </x:c>
      <x:c r="E1366" t="n">
        <x:v>3</x:v>
      </x:c>
      <x:c r="F1366" t="n">
        <x:v>2</x:v>
      </x:c>
      <x:c r="G1366" t="n">
        <x:v>4</x:v>
      </x:c>
      <x:c r="H1366" t="n">
        <x:v>22.2</x:v>
      </x:c>
      <x:c r="I1366" t="n">
        <x:v>0</x:v>
      </x:c>
      <x:c r="J1366" t="n">
        <x:v>20.1</x:v>
      </x:c>
      <x:c r="K1366" t="n">
        <x:v>41.2</x:v>
      </x:c>
      <x:c r="L1366" t="n">
        <x:v>2</x:v>
      </x:c>
      <x:c r="M1366" t="n">
        <x:v>2</x:v>
      </x:c>
      <x:c r="N1366" t="n">
        <x:v>1</x:v>
      </x:c>
      <x:c r="O1366" t="n">
        <x:v>1</x:v>
      </x:c>
      <x:c r="P1366" t="n">
        <x:v>1</x:v>
      </x:c>
      <x:c r="Q1366" t="n">
        <x:v>1</x:v>
      </x:c>
      <x:c r="R1366" t="n">
        <x:v>1</x:v>
      </x:c>
      <x:c r="S1366" t="n">
        <x:v>0</x:v>
      </x:c>
      <x:c r="T1366" t="n">
        <x:f>D1366</x:f>
        <x:v>9</x:v>
      </x:c>
      <x:c r="U1366" t="n">
        <x:f>Assumptions!$B$16</x:f>
        <x:v>45</x:v>
      </x:c>
      <x:c r="V1366" t="n">
        <x:f>MIN(T1366,U1366)</x:f>
        <x:v>9</x:v>
      </x:c>
      <x:c r="W1366" t="n">
        <x:f>Assumptions!$B$17</x:f>
        <x:v>31.5</x:v>
      </x:c>
      <x:c r="X1366" s="29" t="n">
        <x:f>V1366/W1366*100</x:f>
        <x:v>28.57142857142857</x:v>
      </x:c>
      <x:c r="Y1366" s="29" t="n">
        <x:f>T1366/U1366*100</x:f>
        <x:v>20</x:v>
      </x:c>
      <x:c r="Z1366" t="n">
        <x:f>MAX(U1366-T1366,0)</x:f>
        <x:v>36</x:v>
      </x:c>
      <x:c r="AA1366" t="n">
        <x:f>MAX(T1366-U1366,0)</x:f>
        <x:v>0</x:v>
      </x:c>
      <x:c r="AB1366" t="str">
        <x:f>IF(Y1366&gt;=100,"Capacity Gap",IF(Y1366&gt;=90,"Potential Bottleneck","No Bottleneck"))</x:f>
        <x:v>No Bottleneck</x:v>
      </x:c>
      <x:c r="AC1366" t="str">
        <x:f>IF(Y1366&lt;60,"Low Utilization / Smooth Flow",IF(Y1366&lt;=85,"Moderate Utilization",IF(Y1366&lt;90,"Transition / Capacity Pressure","High Utilization / Queue Risk")))</x:f>
        <x:v>Low Utilization / Smooth Flow</x:v>
      </x:c>
    </x:row>
    <x:row r="1367">
      <x:c r="A1367" t="n">
        <x:v>1366</x:v>
      </x:c>
      <x:c r="B1367" s="16" t="n">
        <x:v>46252.489583333336</x:v>
      </x:c>
      <x:c r="C1367" t="str">
        <x:v>Normal</x:v>
      </x:c>
      <x:c r="D1367" t="n">
        <x:v>11</x:v>
      </x:c>
      <x:c r="E1367" t="n">
        <x:v>3</x:v>
      </x:c>
      <x:c r="F1367" t="n">
        <x:v>3</x:v>
      </x:c>
      <x:c r="G1367" t="n">
        <x:v>5</x:v>
      </x:c>
      <x:c r="H1367" t="n">
        <x:v>16.7</x:v>
      </x:c>
      <x:c r="I1367" t="n">
        <x:v>0</x:v>
      </x:c>
      <x:c r="J1367" t="n">
        <x:v>24.5</x:v>
      </x:c>
      <x:c r="K1367" t="n">
        <x:v>38.8</x:v>
      </x:c>
      <x:c r="L1367" t="n">
        <x:v>1</x:v>
      </x:c>
      <x:c r="M1367" t="n">
        <x:v>2</x:v>
      </x:c>
      <x:c r="N1367" t="n">
        <x:v>2</x:v>
      </x:c>
      <x:c r="O1367" t="n">
        <x:v>1</x:v>
      </x:c>
      <x:c r="P1367" t="n">
        <x:v>1</x:v>
      </x:c>
      <x:c r="Q1367" t="n">
        <x:v>1</x:v>
      </x:c>
      <x:c r="R1367" t="n">
        <x:v>1</x:v>
      </x:c>
      <x:c r="S1367" t="n">
        <x:v>2</x:v>
      </x:c>
      <x:c r="T1367" t="n">
        <x:f>D1367</x:f>
        <x:v>11</x:v>
      </x:c>
      <x:c r="U1367" t="n">
        <x:f>Assumptions!$B$16</x:f>
        <x:v>45</x:v>
      </x:c>
      <x:c r="V1367" t="n">
        <x:f>MIN(T1367,U1367)</x:f>
        <x:v>11</x:v>
      </x:c>
      <x:c r="W1367" t="n">
        <x:f>Assumptions!$B$17</x:f>
        <x:v>31.5</x:v>
      </x:c>
      <x:c r="X1367" s="29" t="n">
        <x:f>V1367/W1367*100</x:f>
        <x:v>34.92063492063492</x:v>
      </x:c>
      <x:c r="Y1367" s="29" t="n">
        <x:f>T1367/U1367*100</x:f>
        <x:v>24.444444444444443</x:v>
      </x:c>
      <x:c r="Z1367" t="n">
        <x:f>MAX(U1367-T1367,0)</x:f>
        <x:v>34</x:v>
      </x:c>
      <x:c r="AA1367" t="n">
        <x:f>MAX(T1367-U1367,0)</x:f>
        <x:v>0</x:v>
      </x:c>
      <x:c r="AB1367" t="str">
        <x:f>IF(Y1367&gt;=100,"Capacity Gap",IF(Y1367&gt;=90,"Potential Bottleneck","No Bottleneck"))</x:f>
        <x:v>No Bottleneck</x:v>
      </x:c>
      <x:c r="AC1367" t="str">
        <x:f>IF(Y1367&lt;60,"Low Utilization / Smooth Flow",IF(Y1367&lt;=85,"Moderate Utilization",IF(Y1367&lt;90,"Transition / Capacity Pressure","High Utilization / Queue Risk")))</x:f>
        <x:v>Low Utilization / Smooth Flow</x:v>
      </x:c>
    </x:row>
    <x:row r="1368">
      <x:c r="A1368" t="n">
        <x:v>1367</x:v>
      </x:c>
      <x:c r="B1368" s="16" t="n">
        <x:v>46252.493055555555</x:v>
      </x:c>
      <x:c r="C1368" t="str">
        <x:v>Normal</x:v>
      </x:c>
      <x:c r="D1368" t="n">
        <x:v>7</x:v>
      </x:c>
      <x:c r="E1368" t="n">
        <x:v>2</x:v>
      </x:c>
      <x:c r="F1368" t="n">
        <x:v>2</x:v>
      </x:c>
      <x:c r="G1368" t="n">
        <x:v>3</x:v>
      </x:c>
      <x:c r="H1368" t="n">
        <x:v>16.7</x:v>
      </x:c>
      <x:c r="I1368" t="n">
        <x:v>0</x:v>
      </x:c>
      <x:c r="J1368" t="n">
        <x:v>15.6</x:v>
      </x:c>
      <x:c r="K1368" t="n">
        <x:v>39</x:v>
      </x:c>
      <x:c r="L1368" t="n">
        <x:v>1</x:v>
      </x:c>
      <x:c r="M1368" t="n">
        <x:v>1</x:v>
      </x:c>
      <x:c r="N1368" t="n">
        <x:v>1</x:v>
      </x:c>
      <x:c r="O1368" t="n">
        <x:v>1</x:v>
      </x:c>
      <x:c r="P1368" t="n">
        <x:v>1</x:v>
      </x:c>
      <x:c r="Q1368" t="n">
        <x:v>1</x:v>
      </x:c>
      <x:c r="R1368" t="n">
        <x:v>0</x:v>
      </x:c>
      <x:c r="S1368" t="n">
        <x:v>1</x:v>
      </x:c>
      <x:c r="T1368" t="n">
        <x:f>D1368</x:f>
        <x:v>7</x:v>
      </x:c>
      <x:c r="U1368" t="n">
        <x:f>Assumptions!$B$16</x:f>
        <x:v>45</x:v>
      </x:c>
      <x:c r="V1368" t="n">
        <x:f>MIN(T1368,U1368)</x:f>
        <x:v>7</x:v>
      </x:c>
      <x:c r="W1368" t="n">
        <x:f>Assumptions!$B$17</x:f>
        <x:v>31.5</x:v>
      </x:c>
      <x:c r="X1368" s="29" t="n">
        <x:f>V1368/W1368*100</x:f>
        <x:v>22.22222222222222</x:v>
      </x:c>
      <x:c r="Y1368" s="29" t="n">
        <x:f>T1368/U1368*100</x:f>
        <x:v>15.555555555555555</x:v>
      </x:c>
      <x:c r="Z1368" t="n">
        <x:f>MAX(U1368-T1368,0)</x:f>
        <x:v>38</x:v>
      </x:c>
      <x:c r="AA1368" t="n">
        <x:f>MAX(T1368-U1368,0)</x:f>
        <x:v>0</x:v>
      </x:c>
      <x:c r="AB1368" t="str">
        <x:f>IF(Y1368&gt;=100,"Capacity Gap",IF(Y1368&gt;=90,"Potential Bottleneck","No Bottleneck"))</x:f>
        <x:v>No Bottleneck</x:v>
      </x:c>
      <x:c r="AC1368" t="str">
        <x:f>IF(Y1368&lt;60,"Low Utilization / Smooth Flow",IF(Y1368&lt;=85,"Moderate Utilization",IF(Y1368&lt;90,"Transition / Capacity Pressure","High Utilization / Queue Risk")))</x:f>
        <x:v>Low Utilization / Smooth Flow</x:v>
      </x:c>
    </x:row>
    <x:row r="1369">
      <x:c r="A1369" t="n">
        <x:v>1368</x:v>
      </x:c>
      <x:c r="B1369" s="16" t="n">
        <x:v>46252.49652777778</x:v>
      </x:c>
      <x:c r="C1369" t="str">
        <x:v>Normal</x:v>
      </x:c>
      <x:c r="D1369" t="n">
        <x:v>12</x:v>
      </x:c>
      <x:c r="E1369" t="n">
        <x:v>4</x:v>
      </x:c>
      <x:c r="F1369" t="n">
        <x:v>3</x:v>
      </x:c>
      <x:c r="G1369" t="n">
        <x:v>5</x:v>
      </x:c>
      <x:c r="H1369" t="n">
        <x:v>16.5</x:v>
      </x:c>
      <x:c r="I1369" t="n">
        <x:v>0</x:v>
      </x:c>
      <x:c r="J1369" t="n">
        <x:v>26.8</x:v>
      </x:c>
      <x:c r="K1369" t="n">
        <x:v>34</x:v>
      </x:c>
      <x:c r="L1369" t="n">
        <x:v>2</x:v>
      </x:c>
      <x:c r="M1369" t="n">
        <x:v>2</x:v>
      </x:c>
      <x:c r="N1369" t="n">
        <x:v>2</x:v>
      </x:c>
      <x:c r="O1369" t="n">
        <x:v>1</x:v>
      </x:c>
      <x:c r="P1369" t="n">
        <x:v>2</x:v>
      </x:c>
      <x:c r="Q1369" t="n">
        <x:v>1</x:v>
      </x:c>
      <x:c r="R1369" t="n">
        <x:v>1</x:v>
      </x:c>
      <x:c r="S1369" t="n">
        <x:v>1</x:v>
      </x:c>
      <x:c r="T1369" t="n">
        <x:f>D1369</x:f>
        <x:v>12</x:v>
      </x:c>
      <x:c r="U1369" t="n">
        <x:f>Assumptions!$B$16</x:f>
        <x:v>45</x:v>
      </x:c>
      <x:c r="V1369" t="n">
        <x:f>MIN(T1369,U1369)</x:f>
        <x:v>12</x:v>
      </x:c>
      <x:c r="W1369" t="n">
        <x:f>Assumptions!$B$17</x:f>
        <x:v>31.5</x:v>
      </x:c>
      <x:c r="X1369" s="29" t="n">
        <x:f>V1369/W1369*100</x:f>
        <x:v>38.095238095238095</x:v>
      </x:c>
      <x:c r="Y1369" s="29" t="n">
        <x:f>T1369/U1369*100</x:f>
        <x:v>26.666666666666668</x:v>
      </x:c>
      <x:c r="Z1369" t="n">
        <x:f>MAX(U1369-T1369,0)</x:f>
        <x:v>33</x:v>
      </x:c>
      <x:c r="AA1369" t="n">
        <x:f>MAX(T1369-U1369,0)</x:f>
        <x:v>0</x:v>
      </x:c>
      <x:c r="AB1369" t="str">
        <x:f>IF(Y1369&gt;=100,"Capacity Gap",IF(Y1369&gt;=90,"Potential Bottleneck","No Bottleneck"))</x:f>
        <x:v>No Bottleneck</x:v>
      </x:c>
      <x:c r="AC1369" t="str">
        <x:f>IF(Y1369&lt;60,"Low Utilization / Smooth Flow",IF(Y1369&lt;=85,"Moderate Utilization",IF(Y1369&lt;90,"Transition / Capacity Pressure","High Utilization / Queue Risk")))</x:f>
        <x:v>Low Utilization / Smooth Flow</x:v>
      </x:c>
    </x:row>
    <x:row r="1370">
      <x:c r="A1370" t="n">
        <x:v>1369</x:v>
      </x:c>
      <x:c r="B1370" s="16" t="n">
        <x:v>46252.5</x:v>
      </x:c>
      <x:c r="C1370" t="str">
        <x:v>Lunch Peak</x:v>
      </x:c>
      <x:c r="D1370" t="n">
        <x:v>30</x:v>
      </x:c>
      <x:c r="E1370" t="n">
        <x:v>6</x:v>
      </x:c>
      <x:c r="F1370" t="n">
        <x:v>13</x:v>
      </x:c>
      <x:c r="G1370" t="n">
        <x:v>11</x:v>
      </x:c>
      <x:c r="H1370" t="n">
        <x:v>32.3</x:v>
      </x:c>
      <x:c r="I1370" t="n">
        <x:v>0</x:v>
      </x:c>
      <x:c r="J1370" t="n">
        <x:v>66.9</x:v>
      </x:c>
      <x:c r="K1370" t="n">
        <x:v>46</x:v>
      </x:c>
      <x:c r="L1370" t="n">
        <x:v>5</x:v>
      </x:c>
      <x:c r="M1370" t="n">
        <x:v>6</x:v>
      </x:c>
      <x:c r="N1370" t="n">
        <x:v>6</x:v>
      </x:c>
      <x:c r="O1370" t="n">
        <x:v>4</x:v>
      </x:c>
      <x:c r="P1370" t="n">
        <x:v>4</x:v>
      </x:c>
      <x:c r="Q1370" t="n">
        <x:v>3</x:v>
      </x:c>
      <x:c r="R1370" t="n">
        <x:v>2</x:v>
      </x:c>
      <x:c r="S1370" t="n">
        <x:v>0</x:v>
      </x:c>
      <x:c r="T1370" t="n">
        <x:f>D1370</x:f>
        <x:v>30</x:v>
      </x:c>
      <x:c r="U1370" t="n">
        <x:f>Assumptions!$B$16</x:f>
        <x:v>45</x:v>
      </x:c>
      <x:c r="V1370" t="n">
        <x:f>MIN(T1370,U1370)</x:f>
        <x:v>30</x:v>
      </x:c>
      <x:c r="W1370" t="n">
        <x:f>Assumptions!$B$17</x:f>
        <x:v>31.5</x:v>
      </x:c>
      <x:c r="X1370" s="29" t="n">
        <x:f>V1370/W1370*100</x:f>
        <x:v>95.23809523809523</x:v>
      </x:c>
      <x:c r="Y1370" s="29" t="n">
        <x:f>T1370/U1370*100</x:f>
        <x:v>66.66666666666666</x:v>
      </x:c>
      <x:c r="Z1370" t="n">
        <x:f>MAX(U1370-T1370,0)</x:f>
        <x:v>15</x:v>
      </x:c>
      <x:c r="AA1370" t="n">
        <x:f>MAX(T1370-U1370,0)</x:f>
        <x:v>0</x:v>
      </x:c>
      <x:c r="AB1370" t="str">
        <x:f>IF(Y1370&gt;=100,"Capacity Gap",IF(Y1370&gt;=90,"Potential Bottleneck","No Bottleneck"))</x:f>
        <x:v>No Bottleneck</x:v>
      </x:c>
      <x:c r="AC1370" t="str">
        <x:f>IF(Y1370&lt;60,"Low Utilization / Smooth Flow",IF(Y1370&lt;=85,"Moderate Utilization",IF(Y1370&lt;90,"Transition / Capacity Pressure","High Utilization / Queue Risk")))</x:f>
        <x:v>Moderate Utilization</x:v>
      </x:c>
    </x:row>
    <x:row r="1371">
      <x:c r="A1371" t="n">
        <x:v>1370</x:v>
      </x:c>
      <x:c r="B1371" s="16" t="n">
        <x:v>46252.50347222222</x:v>
      </x:c>
      <x:c r="C1371" t="str">
        <x:v>Lunch Peak</x:v>
      </x:c>
      <x:c r="D1371" t="n">
        <x:v>25</x:v>
      </x:c>
      <x:c r="E1371" t="n">
        <x:v>5</x:v>
      </x:c>
      <x:c r="F1371" t="n">
        <x:v>11</x:v>
      </x:c>
      <x:c r="G1371" t="n">
        <x:v>9</x:v>
      </x:c>
      <x:c r="H1371" t="n">
        <x:v>27.3</x:v>
      </x:c>
      <x:c r="I1371" t="n">
        <x:v>0</x:v>
      </x:c>
      <x:c r="J1371" t="n">
        <x:v>55.7</x:v>
      </x:c>
      <x:c r="K1371" t="n">
        <x:v>39.4</x:v>
      </x:c>
      <x:c r="L1371" t="n">
        <x:v>4</x:v>
      </x:c>
      <x:c r="M1371" t="n">
        <x:v>5</x:v>
      </x:c>
      <x:c r="N1371" t="n">
        <x:v>5</x:v>
      </x:c>
      <x:c r="O1371" t="n">
        <x:v>2</x:v>
      </x:c>
      <x:c r="P1371" t="n">
        <x:v>3</x:v>
      </x:c>
      <x:c r="Q1371" t="n">
        <x:v>2</x:v>
      </x:c>
      <x:c r="R1371" t="n">
        <x:v>2</x:v>
      </x:c>
      <x:c r="S1371" t="n">
        <x:v>2</x:v>
      </x:c>
      <x:c r="T1371" t="n">
        <x:f>D1371</x:f>
        <x:v>25</x:v>
      </x:c>
      <x:c r="U1371" t="n">
        <x:f>Assumptions!$B$16</x:f>
        <x:v>45</x:v>
      </x:c>
      <x:c r="V1371" t="n">
        <x:f>MIN(T1371,U1371)</x:f>
        <x:v>25</x:v>
      </x:c>
      <x:c r="W1371" t="n">
        <x:f>Assumptions!$B$17</x:f>
        <x:v>31.5</x:v>
      </x:c>
      <x:c r="X1371" s="29" t="n">
        <x:f>V1371/W1371*100</x:f>
        <x:v>79.36507936507937</x:v>
      </x:c>
      <x:c r="Y1371" s="29" t="n">
        <x:f>T1371/U1371*100</x:f>
        <x:v>55.55555555555556</x:v>
      </x:c>
      <x:c r="Z1371" t="n">
        <x:f>MAX(U1371-T1371,0)</x:f>
        <x:v>20</x:v>
      </x:c>
      <x:c r="AA1371" t="n">
        <x:f>MAX(T1371-U1371,0)</x:f>
        <x:v>0</x:v>
      </x:c>
      <x:c r="AB1371" t="str">
        <x:f>IF(Y1371&gt;=100,"Capacity Gap",IF(Y1371&gt;=90,"Potential Bottleneck","No Bottleneck"))</x:f>
        <x:v>No Bottleneck</x:v>
      </x:c>
      <x:c r="AC1371" t="str">
        <x:f>IF(Y1371&lt;60,"Low Utilization / Smooth Flow",IF(Y1371&lt;=85,"Moderate Utilization",IF(Y1371&lt;90,"Transition / Capacity Pressure","High Utilization / Queue Risk")))</x:f>
        <x:v>Low Utilization / Smooth Flow</x:v>
      </x:c>
    </x:row>
    <x:row r="1372">
      <x:c r="A1372" t="n">
        <x:v>1371</x:v>
      </x:c>
      <x:c r="B1372" s="16" t="n">
        <x:v>46252.506944444445</x:v>
      </x:c>
      <x:c r="C1372" t="str">
        <x:v>Lunch Peak</x:v>
      </x:c>
      <x:c r="D1372" t="n">
        <x:v>26</x:v>
      </x:c>
      <x:c r="E1372" t="n">
        <x:v>5</x:v>
      </x:c>
      <x:c r="F1372" t="n">
        <x:v>11</x:v>
      </x:c>
      <x:c r="G1372" t="n">
        <x:v>10</x:v>
      </x:c>
      <x:c r="H1372" t="n">
        <x:v>25.5</x:v>
      </x:c>
      <x:c r="I1372" t="n">
        <x:v>0</x:v>
      </x:c>
      <x:c r="J1372" t="n">
        <x:v>58</x:v>
      </x:c>
      <x:c r="K1372" t="n">
        <x:v>38.6</x:v>
      </x:c>
      <x:c r="L1372" t="n">
        <x:v>5</x:v>
      </x:c>
      <x:c r="M1372" t="n">
        <x:v>4</x:v>
      </x:c>
      <x:c r="N1372" t="n">
        <x:v>4</x:v>
      </x:c>
      <x:c r="O1372" t="n">
        <x:v>3</x:v>
      </x:c>
      <x:c r="P1372" t="n">
        <x:v>3</x:v>
      </x:c>
      <x:c r="Q1372" t="n">
        <x:v>2</x:v>
      </x:c>
      <x:c r="R1372" t="n">
        <x:v>2</x:v>
      </x:c>
      <x:c r="S1372" t="n">
        <x:v>3</x:v>
      </x:c>
      <x:c r="T1372" t="n">
        <x:f>D1372</x:f>
        <x:v>26</x:v>
      </x:c>
      <x:c r="U1372" t="n">
        <x:f>Assumptions!$B$16</x:f>
        <x:v>45</x:v>
      </x:c>
      <x:c r="V1372" t="n">
        <x:f>MIN(T1372,U1372)</x:f>
        <x:v>26</x:v>
      </x:c>
      <x:c r="W1372" t="n">
        <x:f>Assumptions!$B$17</x:f>
        <x:v>31.5</x:v>
      </x:c>
      <x:c r="X1372" s="29" t="n">
        <x:f>V1372/W1372*100</x:f>
        <x:v>82.53968253968253</x:v>
      </x:c>
      <x:c r="Y1372" s="29" t="n">
        <x:f>T1372/U1372*100</x:f>
        <x:v>57.77777777777777</x:v>
      </x:c>
      <x:c r="Z1372" t="n">
        <x:f>MAX(U1372-T1372,0)</x:f>
        <x:v>19</x:v>
      </x:c>
      <x:c r="AA1372" t="n">
        <x:f>MAX(T1372-U1372,0)</x:f>
        <x:v>0</x:v>
      </x:c>
      <x:c r="AB1372" t="str">
        <x:f>IF(Y1372&gt;=100,"Capacity Gap",IF(Y1372&gt;=90,"Potential Bottleneck","No Bottleneck"))</x:f>
        <x:v>No Bottleneck</x:v>
      </x:c>
      <x:c r="AC1372" t="str">
        <x:f>IF(Y1372&lt;60,"Low Utilization / Smooth Flow",IF(Y1372&lt;=85,"Moderate Utilization",IF(Y1372&lt;90,"Transition / Capacity Pressure","High Utilization / Queue Risk")))</x:f>
        <x:v>Low Utilization / Smooth Flow</x:v>
      </x:c>
    </x:row>
    <x:row r="1373">
      <x:c r="A1373" t="n">
        <x:v>1372</x:v>
      </x:c>
      <x:c r="B1373" s="16" t="n">
        <x:v>46252.510416666664</x:v>
      </x:c>
      <x:c r="C1373" t="str">
        <x:v>Lunch Peak</x:v>
      </x:c>
      <x:c r="D1373" t="n">
        <x:v>23</x:v>
      </x:c>
      <x:c r="E1373" t="n">
        <x:v>5</x:v>
      </x:c>
      <x:c r="F1373" t="n">
        <x:v>10</x:v>
      </x:c>
      <x:c r="G1373" t="n">
        <x:v>8</x:v>
      </x:c>
      <x:c r="H1373" t="n">
        <x:v>26.3</x:v>
      </x:c>
      <x:c r="I1373" t="n">
        <x:v>0</x:v>
      </x:c>
      <x:c r="J1373" t="n">
        <x:v>51.3</x:v>
      </x:c>
      <x:c r="K1373" t="n">
        <x:v>44</x:v>
      </x:c>
      <x:c r="L1373" t="n">
        <x:v>3</x:v>
      </x:c>
      <x:c r="M1373" t="n">
        <x:v>4</x:v>
      </x:c>
      <x:c r="N1373" t="n">
        <x:v>3</x:v>
      </x:c>
      <x:c r="O1373" t="n">
        <x:v>3</x:v>
      </x:c>
      <x:c r="P1373" t="n">
        <x:v>2</x:v>
      </x:c>
      <x:c r="Q1373" t="n">
        <x:v>2</x:v>
      </x:c>
      <x:c r="R1373" t="n">
        <x:v>2</x:v>
      </x:c>
      <x:c r="S1373" t="n">
        <x:v>4</x:v>
      </x:c>
      <x:c r="T1373" t="n">
        <x:f>D1373</x:f>
        <x:v>23</x:v>
      </x:c>
      <x:c r="U1373" t="n">
        <x:f>Assumptions!$B$16</x:f>
        <x:v>45</x:v>
      </x:c>
      <x:c r="V1373" t="n">
        <x:f>MIN(T1373,U1373)</x:f>
        <x:v>23</x:v>
      </x:c>
      <x:c r="W1373" t="n">
        <x:f>Assumptions!$B$17</x:f>
        <x:v>31.5</x:v>
      </x:c>
      <x:c r="X1373" s="29" t="n">
        <x:f>V1373/W1373*100</x:f>
        <x:v>73.01587301587301</x:v>
      </x:c>
      <x:c r="Y1373" s="29" t="n">
        <x:f>T1373/U1373*100</x:f>
        <x:v>51.11111111111111</x:v>
      </x:c>
      <x:c r="Z1373" t="n">
        <x:f>MAX(U1373-T1373,0)</x:f>
        <x:v>22</x:v>
      </x:c>
      <x:c r="AA1373" t="n">
        <x:f>MAX(T1373-U1373,0)</x:f>
        <x:v>0</x:v>
      </x:c>
      <x:c r="AB1373" t="str">
        <x:f>IF(Y1373&gt;=100,"Capacity Gap",IF(Y1373&gt;=90,"Potential Bottleneck","No Bottleneck"))</x:f>
        <x:v>No Bottleneck</x:v>
      </x:c>
      <x:c r="AC1373" t="str">
        <x:f>IF(Y1373&lt;60,"Low Utilization / Smooth Flow",IF(Y1373&lt;=85,"Moderate Utilization",IF(Y1373&lt;90,"Transition / Capacity Pressure","High Utilization / Queue Risk")))</x:f>
        <x:v>Low Utilization / Smooth Flow</x:v>
      </x:c>
    </x:row>
    <x:row r="1374">
      <x:c r="A1374" t="n">
        <x:v>1373</x:v>
      </x:c>
      <x:c r="B1374" s="16" t="n">
        <x:v>46252.51388888889</x:v>
      </x:c>
      <x:c r="C1374" t="str">
        <x:v>Lunch Peak</x:v>
      </x:c>
      <x:c r="D1374" t="n">
        <x:v>26</x:v>
      </x:c>
      <x:c r="E1374" t="n">
        <x:v>5</x:v>
      </x:c>
      <x:c r="F1374" t="n">
        <x:v>11</x:v>
      </x:c>
      <x:c r="G1374" t="n">
        <x:v>10</x:v>
      </x:c>
      <x:c r="H1374" t="n">
        <x:v>23.2</x:v>
      </x:c>
      <x:c r="I1374" t="n">
        <x:v>0</x:v>
      </x:c>
      <x:c r="J1374" t="n">
        <x:v>58</x:v>
      </x:c>
      <x:c r="K1374" t="n">
        <x:v>41.9</x:v>
      </x:c>
      <x:c r="L1374" t="n">
        <x:v>5</x:v>
      </x:c>
      <x:c r="M1374" t="n">
        <x:v>5</x:v>
      </x:c>
      <x:c r="N1374" t="n">
        <x:v>5</x:v>
      </x:c>
      <x:c r="O1374" t="n">
        <x:v>3</x:v>
      </x:c>
      <x:c r="P1374" t="n">
        <x:v>3</x:v>
      </x:c>
      <x:c r="Q1374" t="n">
        <x:v>2</x:v>
      </x:c>
      <x:c r="R1374" t="n">
        <x:v>3</x:v>
      </x:c>
      <x:c r="S1374" t="n">
        <x:v>0</x:v>
      </x:c>
      <x:c r="T1374" t="n">
        <x:f>D1374</x:f>
        <x:v>26</x:v>
      </x:c>
      <x:c r="U1374" t="n">
        <x:f>Assumptions!$B$16</x:f>
        <x:v>45</x:v>
      </x:c>
      <x:c r="V1374" t="n">
        <x:f>MIN(T1374,U1374)</x:f>
        <x:v>26</x:v>
      </x:c>
      <x:c r="W1374" t="n">
        <x:f>Assumptions!$B$17</x:f>
        <x:v>31.5</x:v>
      </x:c>
      <x:c r="X1374" s="29" t="n">
        <x:f>V1374/W1374*100</x:f>
        <x:v>82.53968253968253</x:v>
      </x:c>
      <x:c r="Y1374" s="29" t="n">
        <x:f>T1374/U1374*100</x:f>
        <x:v>57.77777777777777</x:v>
      </x:c>
      <x:c r="Z1374" t="n">
        <x:f>MAX(U1374-T1374,0)</x:f>
        <x:v>19</x:v>
      </x:c>
      <x:c r="AA1374" t="n">
        <x:f>MAX(T1374-U1374,0)</x:f>
        <x:v>0</x:v>
      </x:c>
      <x:c r="AB1374" t="str">
        <x:f>IF(Y1374&gt;=100,"Capacity Gap",IF(Y1374&gt;=90,"Potential Bottleneck","No Bottleneck"))</x:f>
        <x:v>No Bottleneck</x:v>
      </x:c>
      <x:c r="AC1374" t="str">
        <x:f>IF(Y1374&lt;60,"Low Utilization / Smooth Flow",IF(Y1374&lt;=85,"Moderate Utilization",IF(Y1374&lt;90,"Transition / Capacity Pressure","High Utilization / Queue Risk")))</x:f>
        <x:v>Low Utilization / Smooth Flow</x:v>
      </x:c>
    </x:row>
    <x:row r="1375">
      <x:c r="A1375" t="n">
        <x:v>1374</x:v>
      </x:c>
      <x:c r="B1375" s="16" t="n">
        <x:v>46252.51736111111</x:v>
      </x:c>
      <x:c r="C1375" t="str">
        <x:v>Lunch Peak</x:v>
      </x:c>
      <x:c r="D1375" t="n">
        <x:v>25</x:v>
      </x:c>
      <x:c r="E1375" t="n">
        <x:v>5</x:v>
      </x:c>
      <x:c r="F1375" t="n">
        <x:v>11</x:v>
      </x:c>
      <x:c r="G1375" t="n">
        <x:v>9</x:v>
      </x:c>
      <x:c r="H1375" t="n">
        <x:v>20.5</x:v>
      </x:c>
      <x:c r="I1375" t="n">
        <x:v>0</x:v>
      </x:c>
      <x:c r="J1375" t="n">
        <x:v>55.7</x:v>
      </x:c>
      <x:c r="K1375" t="n">
        <x:v>46.7</x:v>
      </x:c>
      <x:c r="L1375" t="n">
        <x:v>5</x:v>
      </x:c>
      <x:c r="M1375" t="n">
        <x:v>5</x:v>
      </x:c>
      <x:c r="N1375" t="n">
        <x:v>5</x:v>
      </x:c>
      <x:c r="O1375" t="n">
        <x:v>2</x:v>
      </x:c>
      <x:c r="P1375" t="n">
        <x:v>3</x:v>
      </x:c>
      <x:c r="Q1375" t="n">
        <x:v>2</x:v>
      </x:c>
      <x:c r="R1375" t="n">
        <x:v>3</x:v>
      </x:c>
      <x:c r="S1375" t="n">
        <x:v>0</x:v>
      </x:c>
      <x:c r="T1375" t="n">
        <x:f>D1375</x:f>
        <x:v>25</x:v>
      </x:c>
      <x:c r="U1375" t="n">
        <x:f>Assumptions!$B$16</x:f>
        <x:v>45</x:v>
      </x:c>
      <x:c r="V1375" t="n">
        <x:f>MIN(T1375,U1375)</x:f>
        <x:v>25</x:v>
      </x:c>
      <x:c r="W1375" t="n">
        <x:f>Assumptions!$B$17</x:f>
        <x:v>31.5</x:v>
      </x:c>
      <x:c r="X1375" s="29" t="n">
        <x:f>V1375/W1375*100</x:f>
        <x:v>79.36507936507937</x:v>
      </x:c>
      <x:c r="Y1375" s="29" t="n">
        <x:f>T1375/U1375*100</x:f>
        <x:v>55.55555555555556</x:v>
      </x:c>
      <x:c r="Z1375" t="n">
        <x:f>MAX(U1375-T1375,0)</x:f>
        <x:v>20</x:v>
      </x:c>
      <x:c r="AA1375" t="n">
        <x:f>MAX(T1375-U1375,0)</x:f>
        <x:v>0</x:v>
      </x:c>
      <x:c r="AB1375" t="str">
        <x:f>IF(Y1375&gt;=100,"Capacity Gap",IF(Y1375&gt;=90,"Potential Bottleneck","No Bottleneck"))</x:f>
        <x:v>No Bottleneck</x:v>
      </x:c>
      <x:c r="AC1375" t="str">
        <x:f>IF(Y1375&lt;60,"Low Utilization / Smooth Flow",IF(Y1375&lt;=85,"Moderate Utilization",IF(Y1375&lt;90,"Transition / Capacity Pressure","High Utilization / Queue Risk")))</x:f>
        <x:v>Low Utilization / Smooth Flow</x:v>
      </x:c>
    </x:row>
    <x:row r="1376">
      <x:c r="A1376" t="n">
        <x:v>1375</x:v>
      </x:c>
      <x:c r="B1376" s="16" t="n">
        <x:v>46252.520833333336</x:v>
      </x:c>
      <x:c r="C1376" t="str">
        <x:v>Lunch Peak</x:v>
      </x:c>
      <x:c r="D1376" t="n">
        <x:v>25</x:v>
      </x:c>
      <x:c r="E1376" t="n">
        <x:v>5</x:v>
      </x:c>
      <x:c r="F1376" t="n">
        <x:v>11</x:v>
      </x:c>
      <x:c r="G1376" t="n">
        <x:v>9</x:v>
      </x:c>
      <x:c r="H1376" t="n">
        <x:v>23.9</x:v>
      </x:c>
      <x:c r="I1376" t="n">
        <x:v>0</x:v>
      </x:c>
      <x:c r="J1376" t="n">
        <x:v>55.7</x:v>
      </x:c>
      <x:c r="K1376" t="n">
        <x:v>39.5</x:v>
      </x:c>
      <x:c r="L1376" t="n">
        <x:v>4</x:v>
      </x:c>
      <x:c r="M1376" t="n">
        <x:v>4</x:v>
      </x:c>
      <x:c r="N1376" t="n">
        <x:v>3</x:v>
      </x:c>
      <x:c r="O1376" t="n">
        <x:v>4</x:v>
      </x:c>
      <x:c r="P1376" t="n">
        <x:v>3</x:v>
      </x:c>
      <x:c r="Q1376" t="n">
        <x:v>3</x:v>
      </x:c>
      <x:c r="R1376" t="n">
        <x:v>2</x:v>
      </x:c>
      <x:c r="S1376" t="n">
        <x:v>2</x:v>
      </x:c>
      <x:c r="T1376" t="n">
        <x:f>D1376</x:f>
        <x:v>25</x:v>
      </x:c>
      <x:c r="U1376" t="n">
        <x:f>Assumptions!$B$16</x:f>
        <x:v>45</x:v>
      </x:c>
      <x:c r="V1376" t="n">
        <x:f>MIN(T1376,U1376)</x:f>
        <x:v>25</x:v>
      </x:c>
      <x:c r="W1376" t="n">
        <x:f>Assumptions!$B$17</x:f>
        <x:v>31.5</x:v>
      </x:c>
      <x:c r="X1376" s="29" t="n">
        <x:f>V1376/W1376*100</x:f>
        <x:v>79.36507936507937</x:v>
      </x:c>
      <x:c r="Y1376" s="29" t="n">
        <x:f>T1376/U1376*100</x:f>
        <x:v>55.55555555555556</x:v>
      </x:c>
      <x:c r="Z1376" t="n">
        <x:f>MAX(U1376-T1376,0)</x:f>
        <x:v>20</x:v>
      </x:c>
      <x:c r="AA1376" t="n">
        <x:f>MAX(T1376-U1376,0)</x:f>
        <x:v>0</x:v>
      </x:c>
      <x:c r="AB1376" t="str">
        <x:f>IF(Y1376&gt;=100,"Capacity Gap",IF(Y1376&gt;=90,"Potential Bottleneck","No Bottleneck"))</x:f>
        <x:v>No Bottleneck</x:v>
      </x:c>
      <x:c r="AC1376" t="str">
        <x:f>IF(Y1376&lt;60,"Low Utilization / Smooth Flow",IF(Y1376&lt;=85,"Moderate Utilization",IF(Y1376&lt;90,"Transition / Capacity Pressure","High Utilization / Queue Risk")))</x:f>
        <x:v>Low Utilization / Smooth Flow</x:v>
      </x:c>
    </x:row>
    <x:row r="1377">
      <x:c r="A1377" t="n">
        <x:v>1376</x:v>
      </x:c>
      <x:c r="B1377" s="16" t="n">
        <x:v>46252.524305555555</x:v>
      </x:c>
      <x:c r="C1377" t="str">
        <x:v>Lunch Peak</x:v>
      </x:c>
      <x:c r="D1377" t="n">
        <x:v>30</x:v>
      </x:c>
      <x:c r="E1377" t="n">
        <x:v>6</x:v>
      </x:c>
      <x:c r="F1377" t="n">
        <x:v>13</x:v>
      </x:c>
      <x:c r="G1377" t="n">
        <x:v>11</x:v>
      </x:c>
      <x:c r="H1377" t="n">
        <x:v>26.5</x:v>
      </x:c>
      <x:c r="I1377" t="n">
        <x:v>0</x:v>
      </x:c>
      <x:c r="J1377" t="n">
        <x:v>66.9</x:v>
      </x:c>
      <x:c r="K1377" t="n">
        <x:v>48.6</x:v>
      </x:c>
      <x:c r="L1377" t="n">
        <x:v>5</x:v>
      </x:c>
      <x:c r="M1377" t="n">
        <x:v>5</x:v>
      </x:c>
      <x:c r="N1377" t="n">
        <x:v>6</x:v>
      </x:c>
      <x:c r="O1377" t="n">
        <x:v>4</x:v>
      </x:c>
      <x:c r="P1377" t="n">
        <x:v>4</x:v>
      </x:c>
      <x:c r="Q1377" t="n">
        <x:v>2</x:v>
      </x:c>
      <x:c r="R1377" t="n">
        <x:v>2</x:v>
      </x:c>
      <x:c r="S1377" t="n">
        <x:v>2</x:v>
      </x:c>
      <x:c r="T1377" t="n">
        <x:f>D1377</x:f>
        <x:v>30</x:v>
      </x:c>
      <x:c r="U1377" t="n">
        <x:f>Assumptions!$B$16</x:f>
        <x:v>45</x:v>
      </x:c>
      <x:c r="V1377" t="n">
        <x:f>MIN(T1377,U1377)</x:f>
        <x:v>30</x:v>
      </x:c>
      <x:c r="W1377" t="n">
        <x:f>Assumptions!$B$17</x:f>
        <x:v>31.5</x:v>
      </x:c>
      <x:c r="X1377" s="29" t="n">
        <x:f>V1377/W1377*100</x:f>
        <x:v>95.23809523809523</x:v>
      </x:c>
      <x:c r="Y1377" s="29" t="n">
        <x:f>T1377/U1377*100</x:f>
        <x:v>66.66666666666666</x:v>
      </x:c>
      <x:c r="Z1377" t="n">
        <x:f>MAX(U1377-T1377,0)</x:f>
        <x:v>15</x:v>
      </x:c>
      <x:c r="AA1377" t="n">
        <x:f>MAX(T1377-U1377,0)</x:f>
        <x:v>0</x:v>
      </x:c>
      <x:c r="AB1377" t="str">
        <x:f>IF(Y1377&gt;=100,"Capacity Gap",IF(Y1377&gt;=90,"Potential Bottleneck","No Bottleneck"))</x:f>
        <x:v>No Bottleneck</x:v>
      </x:c>
      <x:c r="AC1377" t="str">
        <x:f>IF(Y1377&lt;60,"Low Utilization / Smooth Flow",IF(Y1377&lt;=85,"Moderate Utilization",IF(Y1377&lt;90,"Transition / Capacity Pressure","High Utilization / Queue Risk")))</x:f>
        <x:v>Moderate Utilization</x:v>
      </x:c>
    </x:row>
    <x:row r="1378">
      <x:c r="A1378" t="n">
        <x:v>1377</x:v>
      </x:c>
      <x:c r="B1378" s="16" t="n">
        <x:v>46252.52777777778</x:v>
      </x:c>
      <x:c r="C1378" t="str">
        <x:v>Lunch Peak</x:v>
      </x:c>
      <x:c r="D1378" t="n">
        <x:v>25</x:v>
      </x:c>
      <x:c r="E1378" t="n">
        <x:v>5</x:v>
      </x:c>
      <x:c r="F1378" t="n">
        <x:v>11</x:v>
      </x:c>
      <x:c r="G1378" t="n">
        <x:v>9</x:v>
      </x:c>
      <x:c r="H1378" t="n">
        <x:v>27.5</x:v>
      </x:c>
      <x:c r="I1378" t="n">
        <x:v>0</x:v>
      </x:c>
      <x:c r="J1378" t="n">
        <x:v>55.7</x:v>
      </x:c>
      <x:c r="K1378" t="n">
        <x:v>45.7</x:v>
      </x:c>
      <x:c r="L1378" t="n">
        <x:v>5</x:v>
      </x:c>
      <x:c r="M1378" t="n">
        <x:v>4</x:v>
      </x:c>
      <x:c r="N1378" t="n">
        <x:v>4</x:v>
      </x:c>
      <x:c r="O1378" t="n">
        <x:v>3</x:v>
      </x:c>
      <x:c r="P1378" t="n">
        <x:v>3</x:v>
      </x:c>
      <x:c r="Q1378" t="n">
        <x:v>2</x:v>
      </x:c>
      <x:c r="R1378" t="n">
        <x:v>2</x:v>
      </x:c>
      <x:c r="S1378" t="n">
        <x:v>2</x:v>
      </x:c>
      <x:c r="T1378" t="n">
        <x:f>D1378</x:f>
        <x:v>25</x:v>
      </x:c>
      <x:c r="U1378" t="n">
        <x:f>Assumptions!$B$16</x:f>
        <x:v>45</x:v>
      </x:c>
      <x:c r="V1378" t="n">
        <x:f>MIN(T1378,U1378)</x:f>
        <x:v>25</x:v>
      </x:c>
      <x:c r="W1378" t="n">
        <x:f>Assumptions!$B$17</x:f>
        <x:v>31.5</x:v>
      </x:c>
      <x:c r="X1378" s="29" t="n">
        <x:f>V1378/W1378*100</x:f>
        <x:v>79.36507936507937</x:v>
      </x:c>
      <x:c r="Y1378" s="29" t="n">
        <x:f>T1378/U1378*100</x:f>
        <x:v>55.55555555555556</x:v>
      </x:c>
      <x:c r="Z1378" t="n">
        <x:f>MAX(U1378-T1378,0)</x:f>
        <x:v>20</x:v>
      </x:c>
      <x:c r="AA1378" t="n">
        <x:f>MAX(T1378-U1378,0)</x:f>
        <x:v>0</x:v>
      </x:c>
      <x:c r="AB1378" t="str">
        <x:f>IF(Y1378&gt;=100,"Capacity Gap",IF(Y1378&gt;=90,"Potential Bottleneck","No Bottleneck"))</x:f>
        <x:v>No Bottleneck</x:v>
      </x:c>
      <x:c r="AC1378" t="str">
        <x:f>IF(Y1378&lt;60,"Low Utilization / Smooth Flow",IF(Y1378&lt;=85,"Moderate Utilization",IF(Y1378&lt;90,"Transition / Capacity Pressure","High Utilization / Queue Risk")))</x:f>
        <x:v>Low Utilization / Smooth Flow</x:v>
      </x:c>
    </x:row>
    <x:row r="1379">
      <x:c r="A1379" t="n">
        <x:v>1378</x:v>
      </x:c>
      <x:c r="B1379" s="16" t="n">
        <x:v>46252.53125</x:v>
      </x:c>
      <x:c r="C1379" t="str">
        <x:v>Lunch Peak</x:v>
      </x:c>
      <x:c r="D1379" t="n">
        <x:v>19</x:v>
      </x:c>
      <x:c r="E1379" t="n">
        <x:v>4</x:v>
      </x:c>
      <x:c r="F1379" t="n">
        <x:v>8</x:v>
      </x:c>
      <x:c r="G1379" t="n">
        <x:v>7</x:v>
      </x:c>
      <x:c r="H1379" t="n">
        <x:v>25.7</x:v>
      </x:c>
      <x:c r="I1379" t="n">
        <x:v>0</x:v>
      </x:c>
      <x:c r="J1379" t="n">
        <x:v>42.4</x:v>
      </x:c>
      <x:c r="K1379" t="n">
        <x:v>38.3</x:v>
      </x:c>
      <x:c r="L1379" t="n">
        <x:v>3</x:v>
      </x:c>
      <x:c r="M1379" t="n">
        <x:v>4</x:v>
      </x:c>
      <x:c r="N1379" t="n">
        <x:v>3</x:v>
      </x:c>
      <x:c r="O1379" t="n">
        <x:v>2</x:v>
      </x:c>
      <x:c r="P1379" t="n">
        <x:v>2</x:v>
      </x:c>
      <x:c r="Q1379" t="n">
        <x:v>2</x:v>
      </x:c>
      <x:c r="R1379" t="n">
        <x:v>1</x:v>
      </x:c>
      <x:c r="S1379" t="n">
        <x:v>2</x:v>
      </x:c>
      <x:c r="T1379" t="n">
        <x:f>D1379</x:f>
        <x:v>19</x:v>
      </x:c>
      <x:c r="U1379" t="n">
        <x:f>Assumptions!$B$16</x:f>
        <x:v>45</x:v>
      </x:c>
      <x:c r="V1379" t="n">
        <x:f>MIN(T1379,U1379)</x:f>
        <x:v>19</x:v>
      </x:c>
      <x:c r="W1379" t="n">
        <x:f>Assumptions!$B$17</x:f>
        <x:v>31.5</x:v>
      </x:c>
      <x:c r="X1379" s="29" t="n">
        <x:f>V1379/W1379*100</x:f>
        <x:v>60.317460317460316</x:v>
      </x:c>
      <x:c r="Y1379" s="29" t="n">
        <x:f>T1379/U1379*100</x:f>
        <x:v>42.22222222222222</x:v>
      </x:c>
      <x:c r="Z1379" t="n">
        <x:f>MAX(U1379-T1379,0)</x:f>
        <x:v>26</x:v>
      </x:c>
      <x:c r="AA1379" t="n">
        <x:f>MAX(T1379-U1379,0)</x:f>
        <x:v>0</x:v>
      </x:c>
      <x:c r="AB1379" t="str">
        <x:f>IF(Y1379&gt;=100,"Capacity Gap",IF(Y1379&gt;=90,"Potential Bottleneck","No Bottleneck"))</x:f>
        <x:v>No Bottleneck</x:v>
      </x:c>
      <x:c r="AC1379" t="str">
        <x:f>IF(Y1379&lt;60,"Low Utilization / Smooth Flow",IF(Y1379&lt;=85,"Moderate Utilization",IF(Y1379&lt;90,"Transition / Capacity Pressure","High Utilization / Queue Risk")))</x:f>
        <x:v>Low Utilization / Smooth Flow</x:v>
      </x:c>
    </x:row>
    <x:row r="1380">
      <x:c r="A1380" t="n">
        <x:v>1379</x:v>
      </x:c>
      <x:c r="B1380" s="16" t="n">
        <x:v>46252.53472222222</x:v>
      </x:c>
      <x:c r="C1380" t="str">
        <x:v>Lunch Peak</x:v>
      </x:c>
      <x:c r="D1380" t="n">
        <x:v>33</x:v>
      </x:c>
      <x:c r="E1380" t="n">
        <x:v>7</x:v>
      </x:c>
      <x:c r="F1380" t="n">
        <x:v>14</x:v>
      </x:c>
      <x:c r="G1380" t="n">
        <x:v>12</x:v>
      </x:c>
      <x:c r="H1380" t="n">
        <x:v>30.8</x:v>
      </x:c>
      <x:c r="I1380" t="n">
        <x:v>0.8</x:v>
      </x:c>
      <x:c r="J1380" t="n">
        <x:v>73.6</x:v>
      </x:c>
      <x:c r="K1380" t="n">
        <x:v>43.4</x:v>
      </x:c>
      <x:c r="L1380" t="n">
        <x:v>4</x:v>
      </x:c>
      <x:c r="M1380" t="n">
        <x:v>6</x:v>
      </x:c>
      <x:c r="N1380" t="n">
        <x:v>6</x:v>
      </x:c>
      <x:c r="O1380" t="n">
        <x:v>5</x:v>
      </x:c>
      <x:c r="P1380" t="n">
        <x:v>3</x:v>
      </x:c>
      <x:c r="Q1380" t="n">
        <x:v>3</x:v>
      </x:c>
      <x:c r="R1380" t="n">
        <x:v>3</x:v>
      </x:c>
      <x:c r="S1380" t="n">
        <x:v>3</x:v>
      </x:c>
      <x:c r="T1380" t="n">
        <x:f>D1380</x:f>
        <x:v>33</x:v>
      </x:c>
      <x:c r="U1380" t="n">
        <x:f>Assumptions!$B$16</x:f>
        <x:v>45</x:v>
      </x:c>
      <x:c r="V1380" t="n">
        <x:f>MIN(T1380,U1380)</x:f>
        <x:v>33</x:v>
      </x:c>
      <x:c r="W1380" t="n">
        <x:f>Assumptions!$B$17</x:f>
        <x:v>31.5</x:v>
      </x:c>
      <x:c r="X1380" s="29" t="n">
        <x:f>V1380/W1380*100</x:f>
        <x:v>104.76190476190477</x:v>
      </x:c>
      <x:c r="Y1380" s="29" t="n">
        <x:f>T1380/U1380*100</x:f>
        <x:v>73.33333333333333</x:v>
      </x:c>
      <x:c r="Z1380" t="n">
        <x:f>MAX(U1380-T1380,0)</x:f>
        <x:v>12</x:v>
      </x:c>
      <x:c r="AA1380" t="n">
        <x:f>MAX(T1380-U1380,0)</x:f>
        <x:v>0</x:v>
      </x:c>
      <x:c r="AB1380" t="str">
        <x:f>IF(Y1380&gt;=100,"Capacity Gap",IF(Y1380&gt;=90,"Potential Bottleneck","No Bottleneck"))</x:f>
        <x:v>No Bottleneck</x:v>
      </x:c>
      <x:c r="AC1380" t="str">
        <x:f>IF(Y1380&lt;60,"Low Utilization / Smooth Flow",IF(Y1380&lt;=85,"Moderate Utilization",IF(Y1380&lt;90,"Transition / Capacity Pressure","High Utilization / Queue Risk")))</x:f>
        <x:v>Moderate Utilization</x:v>
      </x:c>
    </x:row>
    <x:row r="1381">
      <x:c r="A1381" t="n">
        <x:v>1380</x:v>
      </x:c>
      <x:c r="B1381" s="16" t="n">
        <x:v>46252.538194444445</x:v>
      </x:c>
      <x:c r="C1381" t="str">
        <x:v>Lunch Peak</x:v>
      </x:c>
      <x:c r="D1381" t="n">
        <x:v>31</x:v>
      </x:c>
      <x:c r="E1381" t="n">
        <x:v>6</x:v>
      </x:c>
      <x:c r="F1381" t="n">
        <x:v>13</x:v>
      </x:c>
      <x:c r="G1381" t="n">
        <x:v>12</x:v>
      </x:c>
      <x:c r="H1381" t="n">
        <x:v>25.7</x:v>
      </x:c>
      <x:c r="I1381" t="n">
        <x:v>0</x:v>
      </x:c>
      <x:c r="J1381" t="n">
        <x:v>69.1</x:v>
      </x:c>
      <x:c r="K1381" t="n">
        <x:v>44.9</x:v>
      </x:c>
      <x:c r="L1381" t="n">
        <x:v>6</x:v>
      </x:c>
      <x:c r="M1381" t="n">
        <x:v>4</x:v>
      </x:c>
      <x:c r="N1381" t="n">
        <x:v>6</x:v>
      </x:c>
      <x:c r="O1381" t="n">
        <x:v>4</x:v>
      </x:c>
      <x:c r="P1381" t="n">
        <x:v>4</x:v>
      </x:c>
      <x:c r="Q1381" t="n">
        <x:v>4</x:v>
      </x:c>
      <x:c r="R1381" t="n">
        <x:v>3</x:v>
      </x:c>
      <x:c r="S1381" t="n">
        <x:v>0</x:v>
      </x:c>
      <x:c r="T1381" t="n">
        <x:f>D1381</x:f>
        <x:v>31</x:v>
      </x:c>
      <x:c r="U1381" t="n">
        <x:f>Assumptions!$B$16</x:f>
        <x:v>45</x:v>
      </x:c>
      <x:c r="V1381" t="n">
        <x:f>MIN(T1381,U1381)</x:f>
        <x:v>31</x:v>
      </x:c>
      <x:c r="W1381" t="n">
        <x:f>Assumptions!$B$17</x:f>
        <x:v>31.5</x:v>
      </x:c>
      <x:c r="X1381" s="29" t="n">
        <x:f>V1381/W1381*100</x:f>
        <x:v>98.4126984126984</x:v>
      </x:c>
      <x:c r="Y1381" s="29" t="n">
        <x:f>T1381/U1381*100</x:f>
        <x:v>68.88888888888889</x:v>
      </x:c>
      <x:c r="Z1381" t="n">
        <x:f>MAX(U1381-T1381,0)</x:f>
        <x:v>14</x:v>
      </x:c>
      <x:c r="AA1381" t="n">
        <x:f>MAX(T1381-U1381,0)</x:f>
        <x:v>0</x:v>
      </x:c>
      <x:c r="AB1381" t="str">
        <x:f>IF(Y1381&gt;=100,"Capacity Gap",IF(Y1381&gt;=90,"Potential Bottleneck","No Bottleneck"))</x:f>
        <x:v>No Bottleneck</x:v>
      </x:c>
      <x:c r="AC1381" t="str">
        <x:f>IF(Y1381&lt;60,"Low Utilization / Smooth Flow",IF(Y1381&lt;=85,"Moderate Utilization",IF(Y1381&lt;90,"Transition / Capacity Pressure","High Utilization / Queue Risk")))</x:f>
        <x:v>Moderate Utilization</x:v>
      </x:c>
    </x:row>
    <x:row r="1382">
      <x:c r="A1382" t="n">
        <x:v>1381</x:v>
      </x:c>
      <x:c r="B1382" s="16" t="n">
        <x:v>46252.541666666664</x:v>
      </x:c>
      <x:c r="C1382" t="str">
        <x:v>Post-Lunch</x:v>
      </x:c>
      <x:c r="D1382" t="n">
        <x:v>23</x:v>
      </x:c>
      <x:c r="E1382" t="n">
        <x:v>10</x:v>
      </x:c>
      <x:c r="F1382" t="n">
        <x:v>6</x:v>
      </x:c>
      <x:c r="G1382" t="n">
        <x:v>7</x:v>
      </x:c>
      <x:c r="H1382" t="n">
        <x:v>24</x:v>
      </x:c>
      <x:c r="I1382" t="n">
        <x:v>0</x:v>
      </x:c>
      <x:c r="J1382" t="n">
        <x:v>51.3</x:v>
      </x:c>
      <x:c r="K1382" t="n">
        <x:v>41.9</x:v>
      </x:c>
      <x:c r="L1382" t="n">
        <x:v>5</x:v>
      </x:c>
      <x:c r="M1382" t="n">
        <x:v>3</x:v>
      </x:c>
      <x:c r="N1382" t="n">
        <x:v>4</x:v>
      </x:c>
      <x:c r="O1382" t="n">
        <x:v>3</x:v>
      </x:c>
      <x:c r="P1382" t="n">
        <x:v>3</x:v>
      </x:c>
      <x:c r="Q1382" t="n">
        <x:v>3</x:v>
      </x:c>
      <x:c r="R1382" t="n">
        <x:v>2</x:v>
      </x:c>
      <x:c r="S1382" t="n">
        <x:v>0</x:v>
      </x:c>
      <x:c r="T1382" t="n">
        <x:f>D1382</x:f>
        <x:v>23</x:v>
      </x:c>
      <x:c r="U1382" t="n">
        <x:f>Assumptions!$B$16</x:f>
        <x:v>45</x:v>
      </x:c>
      <x:c r="V1382" t="n">
        <x:f>MIN(T1382,U1382)</x:f>
        <x:v>23</x:v>
      </x:c>
      <x:c r="W1382" t="n">
        <x:f>Assumptions!$B$17</x:f>
        <x:v>31.5</x:v>
      </x:c>
      <x:c r="X1382" s="29" t="n">
        <x:f>V1382/W1382*100</x:f>
        <x:v>73.01587301587301</x:v>
      </x:c>
      <x:c r="Y1382" s="29" t="n">
        <x:f>T1382/U1382*100</x:f>
        <x:v>51.11111111111111</x:v>
      </x:c>
      <x:c r="Z1382" t="n">
        <x:f>MAX(U1382-T1382,0)</x:f>
        <x:v>22</x:v>
      </x:c>
      <x:c r="AA1382" t="n">
        <x:f>MAX(T1382-U1382,0)</x:f>
        <x:v>0</x:v>
      </x:c>
      <x:c r="AB1382" t="str">
        <x:f>IF(Y1382&gt;=100,"Capacity Gap",IF(Y1382&gt;=90,"Potential Bottleneck","No Bottleneck"))</x:f>
        <x:v>No Bottleneck</x:v>
      </x:c>
      <x:c r="AC1382" t="str">
        <x:f>IF(Y1382&lt;60,"Low Utilization / Smooth Flow",IF(Y1382&lt;=85,"Moderate Utilization",IF(Y1382&lt;90,"Transition / Capacity Pressure","High Utilization / Queue Risk")))</x:f>
        <x:v>Low Utilization / Smooth Flow</x:v>
      </x:c>
    </x:row>
    <x:row r="1383">
      <x:c r="A1383" t="n">
        <x:v>1382</x:v>
      </x:c>
      <x:c r="B1383" s="16" t="n">
        <x:v>46252.54513888889</x:v>
      </x:c>
      <x:c r="C1383" t="str">
        <x:v>Post-Lunch</x:v>
      </x:c>
      <x:c r="D1383" t="n">
        <x:v>23</x:v>
      </x:c>
      <x:c r="E1383" t="n">
        <x:v>10</x:v>
      </x:c>
      <x:c r="F1383" t="n">
        <x:v>6</x:v>
      </x:c>
      <x:c r="G1383" t="n">
        <x:v>7</x:v>
      </x:c>
      <x:c r="H1383" t="n">
        <x:v>28.4</x:v>
      </x:c>
      <x:c r="I1383" t="n">
        <x:v>0</x:v>
      </x:c>
      <x:c r="J1383" t="n">
        <x:v>51.3</x:v>
      </x:c>
      <x:c r="K1383" t="n">
        <x:v>45.5</x:v>
      </x:c>
      <x:c r="L1383" t="n">
        <x:v>4</x:v>
      </x:c>
      <x:c r="M1383" t="n">
        <x:v>5</x:v>
      </x:c>
      <x:c r="N1383" t="n">
        <x:v>4</x:v>
      </x:c>
      <x:c r="O1383" t="n">
        <x:v>2</x:v>
      </x:c>
      <x:c r="P1383" t="n">
        <x:v>3</x:v>
      </x:c>
      <x:c r="Q1383" t="n">
        <x:v>2</x:v>
      </x:c>
      <x:c r="R1383" t="n">
        <x:v>1</x:v>
      </x:c>
      <x:c r="S1383" t="n">
        <x:v>2</x:v>
      </x:c>
      <x:c r="T1383" t="n">
        <x:f>D1383</x:f>
        <x:v>23</x:v>
      </x:c>
      <x:c r="U1383" t="n">
        <x:f>Assumptions!$B$16</x:f>
        <x:v>45</x:v>
      </x:c>
      <x:c r="V1383" t="n">
        <x:f>MIN(T1383,U1383)</x:f>
        <x:v>23</x:v>
      </x:c>
      <x:c r="W1383" t="n">
        <x:f>Assumptions!$B$17</x:f>
        <x:v>31.5</x:v>
      </x:c>
      <x:c r="X1383" s="29" t="n">
        <x:f>V1383/W1383*100</x:f>
        <x:v>73.01587301587301</x:v>
      </x:c>
      <x:c r="Y1383" s="29" t="n">
        <x:f>T1383/U1383*100</x:f>
        <x:v>51.11111111111111</x:v>
      </x:c>
      <x:c r="Z1383" t="n">
        <x:f>MAX(U1383-T1383,0)</x:f>
        <x:v>22</x:v>
      </x:c>
      <x:c r="AA1383" t="n">
        <x:f>MAX(T1383-U1383,0)</x:f>
        <x:v>0</x:v>
      </x:c>
      <x:c r="AB1383" t="str">
        <x:f>IF(Y1383&gt;=100,"Capacity Gap",IF(Y1383&gt;=90,"Potential Bottleneck","No Bottleneck"))</x:f>
        <x:v>No Bottleneck</x:v>
      </x:c>
      <x:c r="AC1383" t="str">
        <x:f>IF(Y1383&lt;60,"Low Utilization / Smooth Flow",IF(Y1383&lt;=85,"Moderate Utilization",IF(Y1383&lt;90,"Transition / Capacity Pressure","High Utilization / Queue Risk")))</x:f>
        <x:v>Low Utilization / Smooth Flow</x:v>
      </x:c>
    </x:row>
    <x:row r="1384">
      <x:c r="A1384" t="n">
        <x:v>1383</x:v>
      </x:c>
      <x:c r="B1384" s="16" t="n">
        <x:v>46252.54861111111</x:v>
      </x:c>
      <x:c r="C1384" t="str">
        <x:v>Post-Lunch</x:v>
      </x:c>
      <x:c r="D1384" t="n">
        <x:v>23</x:v>
      </x:c>
      <x:c r="E1384" t="n">
        <x:v>10</x:v>
      </x:c>
      <x:c r="F1384" t="n">
        <x:v>6</x:v>
      </x:c>
      <x:c r="G1384" t="n">
        <x:v>7</x:v>
      </x:c>
      <x:c r="H1384" t="n">
        <x:v>30.2</x:v>
      </x:c>
      <x:c r="I1384" t="n">
        <x:v>0</x:v>
      </x:c>
      <x:c r="J1384" t="n">
        <x:v>51.3</x:v>
      </x:c>
      <x:c r="K1384" t="n">
        <x:v>36.9</x:v>
      </x:c>
      <x:c r="L1384" t="n">
        <x:v>4</x:v>
      </x:c>
      <x:c r="M1384" t="n">
        <x:v>4</x:v>
      </x:c>
      <x:c r="N1384" t="n">
        <x:v>4</x:v>
      </x:c>
      <x:c r="O1384" t="n">
        <x:v>3</x:v>
      </x:c>
      <x:c r="P1384" t="n">
        <x:v>3</x:v>
      </x:c>
      <x:c r="Q1384" t="n">
        <x:v>3</x:v>
      </x:c>
      <x:c r="R1384" t="n">
        <x:v>2</x:v>
      </x:c>
      <x:c r="S1384" t="n">
        <x:v>0</x:v>
      </x:c>
      <x:c r="T1384" t="n">
        <x:f>D1384</x:f>
        <x:v>23</x:v>
      </x:c>
      <x:c r="U1384" t="n">
        <x:f>Assumptions!$B$16</x:f>
        <x:v>45</x:v>
      </x:c>
      <x:c r="V1384" t="n">
        <x:f>MIN(T1384,U1384)</x:f>
        <x:v>23</x:v>
      </x:c>
      <x:c r="W1384" t="n">
        <x:f>Assumptions!$B$17</x:f>
        <x:v>31.5</x:v>
      </x:c>
      <x:c r="X1384" s="29" t="n">
        <x:f>V1384/W1384*100</x:f>
        <x:v>73.01587301587301</x:v>
      </x:c>
      <x:c r="Y1384" s="29" t="n">
        <x:f>T1384/U1384*100</x:f>
        <x:v>51.11111111111111</x:v>
      </x:c>
      <x:c r="Z1384" t="n">
        <x:f>MAX(U1384-T1384,0)</x:f>
        <x:v>22</x:v>
      </x:c>
      <x:c r="AA1384" t="n">
        <x:f>MAX(T1384-U1384,0)</x:f>
        <x:v>0</x:v>
      </x:c>
      <x:c r="AB1384" t="str">
        <x:f>IF(Y1384&gt;=100,"Capacity Gap",IF(Y1384&gt;=90,"Potential Bottleneck","No Bottleneck"))</x:f>
        <x:v>No Bottleneck</x:v>
      </x:c>
      <x:c r="AC1384" t="str">
        <x:f>IF(Y1384&lt;60,"Low Utilization / Smooth Flow",IF(Y1384&lt;=85,"Moderate Utilization",IF(Y1384&lt;90,"Transition / Capacity Pressure","High Utilization / Queue Risk")))</x:f>
        <x:v>Low Utilization / Smooth Flow</x:v>
      </x:c>
    </x:row>
    <x:row r="1385">
      <x:c r="A1385" t="n">
        <x:v>1384</x:v>
      </x:c>
      <x:c r="B1385" s="16" t="n">
        <x:v>46252.552083333336</x:v>
      </x:c>
      <x:c r="C1385" t="str">
        <x:v>Post-Lunch</x:v>
      </x:c>
      <x:c r="D1385" t="n">
        <x:v>22</x:v>
      </x:c>
      <x:c r="E1385" t="n">
        <x:v>9</x:v>
      </x:c>
      <x:c r="F1385" t="n">
        <x:v>6</x:v>
      </x:c>
      <x:c r="G1385" t="n">
        <x:v>7</x:v>
      </x:c>
      <x:c r="H1385" t="n">
        <x:v>21.9</x:v>
      </x:c>
      <x:c r="I1385" t="n">
        <x:v>0</x:v>
      </x:c>
      <x:c r="J1385" t="n">
        <x:v>49.1</x:v>
      </x:c>
      <x:c r="K1385" t="n">
        <x:v>38.7</x:v>
      </x:c>
      <x:c r="L1385" t="n">
        <x:v>3</x:v>
      </x:c>
      <x:c r="M1385" t="n">
        <x:v>4</x:v>
      </x:c>
      <x:c r="N1385" t="n">
        <x:v>3</x:v>
      </x:c>
      <x:c r="O1385" t="n">
        <x:v>3</x:v>
      </x:c>
      <x:c r="P1385" t="n">
        <x:v>2</x:v>
      </x:c>
      <x:c r="Q1385" t="n">
        <x:v>2</x:v>
      </x:c>
      <x:c r="R1385" t="n">
        <x:v>2</x:v>
      </x:c>
      <x:c r="S1385" t="n">
        <x:v>3</x:v>
      </x:c>
      <x:c r="T1385" t="n">
        <x:f>D1385</x:f>
        <x:v>22</x:v>
      </x:c>
      <x:c r="U1385" t="n">
        <x:f>Assumptions!$B$16</x:f>
        <x:v>45</x:v>
      </x:c>
      <x:c r="V1385" t="n">
        <x:f>MIN(T1385,U1385)</x:f>
        <x:v>22</x:v>
      </x:c>
      <x:c r="W1385" t="n">
        <x:f>Assumptions!$B$17</x:f>
        <x:v>31.5</x:v>
      </x:c>
      <x:c r="X1385" s="29" t="n">
        <x:f>V1385/W1385*100</x:f>
        <x:v>69.84126984126983</x:v>
      </x:c>
      <x:c r="Y1385" s="29" t="n">
        <x:f>T1385/U1385*100</x:f>
        <x:v>48.888888888888886</x:v>
      </x:c>
      <x:c r="Z1385" t="n">
        <x:f>MAX(U1385-T1385,0)</x:f>
        <x:v>23</x:v>
      </x:c>
      <x:c r="AA1385" t="n">
        <x:f>MAX(T1385-U1385,0)</x:f>
        <x:v>0</x:v>
      </x:c>
      <x:c r="AB1385" t="str">
        <x:f>IF(Y1385&gt;=100,"Capacity Gap",IF(Y1385&gt;=90,"Potential Bottleneck","No Bottleneck"))</x:f>
        <x:v>No Bottleneck</x:v>
      </x:c>
      <x:c r="AC1385" t="str">
        <x:f>IF(Y1385&lt;60,"Low Utilization / Smooth Flow",IF(Y1385&lt;=85,"Moderate Utilization",IF(Y1385&lt;90,"Transition / Capacity Pressure","High Utilization / Queue Risk")))</x:f>
        <x:v>Low Utilization / Smooth Flow</x:v>
      </x:c>
    </x:row>
    <x:row r="1386">
      <x:c r="A1386" t="n">
        <x:v>1385</x:v>
      </x:c>
      <x:c r="B1386" s="16" t="n">
        <x:v>46252.555555555555</x:v>
      </x:c>
      <x:c r="C1386" t="str">
        <x:v>Post-Lunch</x:v>
      </x:c>
      <x:c r="D1386" t="n">
        <x:v>28</x:v>
      </x:c>
      <x:c r="E1386" t="n">
        <x:v>12</x:v>
      </x:c>
      <x:c r="F1386" t="n">
        <x:v>8</x:v>
      </x:c>
      <x:c r="G1386" t="n">
        <x:v>8</x:v>
      </x:c>
      <x:c r="H1386" t="n">
        <x:v>30.1</x:v>
      </x:c>
      <x:c r="I1386" t="n">
        <x:v>0</x:v>
      </x:c>
      <x:c r="J1386" t="n">
        <x:v>62.4</x:v>
      </x:c>
      <x:c r="K1386" t="n">
        <x:v>44.9</x:v>
      </x:c>
      <x:c r="L1386" t="n">
        <x:v>4</x:v>
      </x:c>
      <x:c r="M1386" t="n">
        <x:v>4</x:v>
      </x:c>
      <x:c r="N1386" t="n">
        <x:v>6</x:v>
      </x:c>
      <x:c r="O1386" t="n">
        <x:v>4</x:v>
      </x:c>
      <x:c r="P1386" t="n">
        <x:v>3</x:v>
      </x:c>
      <x:c r="Q1386" t="n">
        <x:v>2</x:v>
      </x:c>
      <x:c r="R1386" t="n">
        <x:v>2</x:v>
      </x:c>
      <x:c r="S1386" t="n">
        <x:v>3</x:v>
      </x:c>
      <x:c r="T1386" t="n">
        <x:f>D1386</x:f>
        <x:v>28</x:v>
      </x:c>
      <x:c r="U1386" t="n">
        <x:f>Assumptions!$B$16</x:f>
        <x:v>45</x:v>
      </x:c>
      <x:c r="V1386" t="n">
        <x:f>MIN(T1386,U1386)</x:f>
        <x:v>28</x:v>
      </x:c>
      <x:c r="W1386" t="n">
        <x:f>Assumptions!$B$17</x:f>
        <x:v>31.5</x:v>
      </x:c>
      <x:c r="X1386" s="29" t="n">
        <x:f>V1386/W1386*100</x:f>
        <x:v>88.88888888888889</x:v>
      </x:c>
      <x:c r="Y1386" s="29" t="n">
        <x:f>T1386/U1386*100</x:f>
        <x:v>62.22222222222222</x:v>
      </x:c>
      <x:c r="Z1386" t="n">
        <x:f>MAX(U1386-T1386,0)</x:f>
        <x:v>17</x:v>
      </x:c>
      <x:c r="AA1386" t="n">
        <x:f>MAX(T1386-U1386,0)</x:f>
        <x:v>0</x:v>
      </x:c>
      <x:c r="AB1386" t="str">
        <x:f>IF(Y1386&gt;=100,"Capacity Gap",IF(Y1386&gt;=90,"Potential Bottleneck","No Bottleneck"))</x:f>
        <x:v>No Bottleneck</x:v>
      </x:c>
      <x:c r="AC1386" t="str">
        <x:f>IF(Y1386&lt;60,"Low Utilization / Smooth Flow",IF(Y1386&lt;=85,"Moderate Utilization",IF(Y1386&lt;90,"Transition / Capacity Pressure","High Utilization / Queue Risk")))</x:f>
        <x:v>Moderate Utilization</x:v>
      </x:c>
    </x:row>
    <x:row r="1387">
      <x:c r="A1387" t="n">
        <x:v>1386</x:v>
      </x:c>
      <x:c r="B1387" s="16" t="n">
        <x:v>46252.55902777778</x:v>
      </x:c>
      <x:c r="C1387" t="str">
        <x:v>Post-Lunch</x:v>
      </x:c>
      <x:c r="D1387" t="n">
        <x:v>30</x:v>
      </x:c>
      <x:c r="E1387" t="n">
        <x:v>13</x:v>
      </x:c>
      <x:c r="F1387" t="n">
        <x:v>8</x:v>
      </x:c>
      <x:c r="G1387" t="n">
        <x:v>9</x:v>
      </x:c>
      <x:c r="H1387" t="n">
        <x:v>27.5</x:v>
      </x:c>
      <x:c r="I1387" t="n">
        <x:v>0</x:v>
      </x:c>
      <x:c r="J1387" t="n">
        <x:v>66.9</x:v>
      </x:c>
      <x:c r="K1387" t="n">
        <x:v>43.4</x:v>
      </x:c>
      <x:c r="L1387" t="n">
        <x:v>4</x:v>
      </x:c>
      <x:c r="M1387" t="n">
        <x:v>4</x:v>
      </x:c>
      <x:c r="N1387" t="n">
        <x:v>5</x:v>
      </x:c>
      <x:c r="O1387" t="n">
        <x:v>5</x:v>
      </x:c>
      <x:c r="P1387" t="n">
        <x:v>3</x:v>
      </x:c>
      <x:c r="Q1387" t="n">
        <x:v>3</x:v>
      </x:c>
      <x:c r="R1387" t="n">
        <x:v>2</x:v>
      </x:c>
      <x:c r="S1387" t="n">
        <x:v>4</x:v>
      </x:c>
      <x:c r="T1387" t="n">
        <x:f>D1387</x:f>
        <x:v>30</x:v>
      </x:c>
      <x:c r="U1387" t="n">
        <x:f>Assumptions!$B$16</x:f>
        <x:v>45</x:v>
      </x:c>
      <x:c r="V1387" t="n">
        <x:f>MIN(T1387,U1387)</x:f>
        <x:v>30</x:v>
      </x:c>
      <x:c r="W1387" t="n">
        <x:f>Assumptions!$B$17</x:f>
        <x:v>31.5</x:v>
      </x:c>
      <x:c r="X1387" s="29" t="n">
        <x:f>V1387/W1387*100</x:f>
        <x:v>95.23809523809523</x:v>
      </x:c>
      <x:c r="Y1387" s="29" t="n">
        <x:f>T1387/U1387*100</x:f>
        <x:v>66.66666666666666</x:v>
      </x:c>
      <x:c r="Z1387" t="n">
        <x:f>MAX(U1387-T1387,0)</x:f>
        <x:v>15</x:v>
      </x:c>
      <x:c r="AA1387" t="n">
        <x:f>MAX(T1387-U1387,0)</x:f>
        <x:v>0</x:v>
      </x:c>
      <x:c r="AB1387" t="str">
        <x:f>IF(Y1387&gt;=100,"Capacity Gap",IF(Y1387&gt;=90,"Potential Bottleneck","No Bottleneck"))</x:f>
        <x:v>No Bottleneck</x:v>
      </x:c>
      <x:c r="AC1387" t="str">
        <x:f>IF(Y1387&lt;60,"Low Utilization / Smooth Flow",IF(Y1387&lt;=85,"Moderate Utilization",IF(Y1387&lt;90,"Transition / Capacity Pressure","High Utilization / Queue Risk")))</x:f>
        <x:v>Moderate Utilization</x:v>
      </x:c>
    </x:row>
    <x:row r="1388">
      <x:c r="A1388" t="n">
        <x:v>1387</x:v>
      </x:c>
      <x:c r="B1388" s="16" t="n">
        <x:v>46252.5625</x:v>
      </x:c>
      <x:c r="C1388" t="str">
        <x:v>Post-Lunch</x:v>
      </x:c>
      <x:c r="D1388" t="n">
        <x:v>20</x:v>
      </x:c>
      <x:c r="E1388" t="n">
        <x:v>8</x:v>
      </x:c>
      <x:c r="F1388" t="n">
        <x:v>6</x:v>
      </x:c>
      <x:c r="G1388" t="n">
        <x:v>6</x:v>
      </x:c>
      <x:c r="H1388" t="n">
        <x:v>26</x:v>
      </x:c>
      <x:c r="I1388" t="n">
        <x:v>0</x:v>
      </x:c>
      <x:c r="J1388" t="n">
        <x:v>44.6</x:v>
      </x:c>
      <x:c r="K1388" t="n">
        <x:v>36</x:v>
      </x:c>
      <x:c r="L1388" t="n">
        <x:v>3</x:v>
      </x:c>
      <x:c r="M1388" t="n">
        <x:v>4</x:v>
      </x:c>
      <x:c r="N1388" t="n">
        <x:v>3</x:v>
      </x:c>
      <x:c r="O1388" t="n">
        <x:v>2</x:v>
      </x:c>
      <x:c r="P1388" t="n">
        <x:v>2</x:v>
      </x:c>
      <x:c r="Q1388" t="n">
        <x:v>2</x:v>
      </x:c>
      <x:c r="R1388" t="n">
        <x:v>2</x:v>
      </x:c>
      <x:c r="S1388" t="n">
        <x:v>2</x:v>
      </x:c>
      <x:c r="T1388" t="n">
        <x:f>D1388</x:f>
        <x:v>20</x:v>
      </x:c>
      <x:c r="U1388" t="n">
        <x:f>Assumptions!$B$16</x:f>
        <x:v>45</x:v>
      </x:c>
      <x:c r="V1388" t="n">
        <x:f>MIN(T1388,U1388)</x:f>
        <x:v>20</x:v>
      </x:c>
      <x:c r="W1388" t="n">
        <x:f>Assumptions!$B$17</x:f>
        <x:v>31.5</x:v>
      </x:c>
      <x:c r="X1388" s="29" t="n">
        <x:f>V1388/W1388*100</x:f>
        <x:v>63.49206349206349</x:v>
      </x:c>
      <x:c r="Y1388" s="29" t="n">
        <x:f>T1388/U1388*100</x:f>
        <x:v>44.44444444444444</x:v>
      </x:c>
      <x:c r="Z1388" t="n">
        <x:f>MAX(U1388-T1388,0)</x:f>
        <x:v>25</x:v>
      </x:c>
      <x:c r="AA1388" t="n">
        <x:f>MAX(T1388-U1388,0)</x:f>
        <x:v>0</x:v>
      </x:c>
      <x:c r="AB1388" t="str">
        <x:f>IF(Y1388&gt;=100,"Capacity Gap",IF(Y1388&gt;=90,"Potential Bottleneck","No Bottleneck"))</x:f>
        <x:v>No Bottleneck</x:v>
      </x:c>
      <x:c r="AC1388" t="str">
        <x:f>IF(Y1388&lt;60,"Low Utilization / Smooth Flow",IF(Y1388&lt;=85,"Moderate Utilization",IF(Y1388&lt;90,"Transition / Capacity Pressure","High Utilization / Queue Risk")))</x:f>
        <x:v>Low Utilization / Smooth Flow</x:v>
      </x:c>
    </x:row>
    <x:row r="1389">
      <x:c r="A1389" t="n">
        <x:v>1388</x:v>
      </x:c>
      <x:c r="B1389" s="16" t="n">
        <x:v>46252.56597222222</x:v>
      </x:c>
      <x:c r="C1389" t="str">
        <x:v>Post-Lunch</x:v>
      </x:c>
      <x:c r="D1389" t="n">
        <x:v>25</x:v>
      </x:c>
      <x:c r="E1389" t="n">
        <x:v>10</x:v>
      </x:c>
      <x:c r="F1389" t="n">
        <x:v>7</x:v>
      </x:c>
      <x:c r="G1389" t="n">
        <x:v>8</x:v>
      </x:c>
      <x:c r="H1389" t="n">
        <x:v>26.2</x:v>
      </x:c>
      <x:c r="I1389" t="n">
        <x:v>0</x:v>
      </x:c>
      <x:c r="J1389" t="n">
        <x:v>55.7</x:v>
      </x:c>
      <x:c r="K1389" t="n">
        <x:v>37.9</x:v>
      </x:c>
      <x:c r="L1389" t="n">
        <x:v>4</x:v>
      </x:c>
      <x:c r="M1389" t="n">
        <x:v>3</x:v>
      </x:c>
      <x:c r="N1389" t="n">
        <x:v>4</x:v>
      </x:c>
      <x:c r="O1389" t="n">
        <x:v>3</x:v>
      </x:c>
      <x:c r="P1389" t="n">
        <x:v>3</x:v>
      </x:c>
      <x:c r="Q1389" t="n">
        <x:v>3</x:v>
      </x:c>
      <x:c r="R1389" t="n">
        <x:v>3</x:v>
      </x:c>
      <x:c r="S1389" t="n">
        <x:v>2</x:v>
      </x:c>
      <x:c r="T1389" t="n">
        <x:f>D1389</x:f>
        <x:v>25</x:v>
      </x:c>
      <x:c r="U1389" t="n">
        <x:f>Assumptions!$B$16</x:f>
        <x:v>45</x:v>
      </x:c>
      <x:c r="V1389" t="n">
        <x:f>MIN(T1389,U1389)</x:f>
        <x:v>25</x:v>
      </x:c>
      <x:c r="W1389" t="n">
        <x:f>Assumptions!$B$17</x:f>
        <x:v>31.5</x:v>
      </x:c>
      <x:c r="X1389" s="29" t="n">
        <x:f>V1389/W1389*100</x:f>
        <x:v>79.36507936507937</x:v>
      </x:c>
      <x:c r="Y1389" s="29" t="n">
        <x:f>T1389/U1389*100</x:f>
        <x:v>55.55555555555556</x:v>
      </x:c>
      <x:c r="Z1389" t="n">
        <x:f>MAX(U1389-T1389,0)</x:f>
        <x:v>20</x:v>
      </x:c>
      <x:c r="AA1389" t="n">
        <x:f>MAX(T1389-U1389,0)</x:f>
        <x:v>0</x:v>
      </x:c>
      <x:c r="AB1389" t="str">
        <x:f>IF(Y1389&gt;=100,"Capacity Gap",IF(Y1389&gt;=90,"Potential Bottleneck","No Bottleneck"))</x:f>
        <x:v>No Bottleneck</x:v>
      </x:c>
      <x:c r="AC1389" t="str">
        <x:f>IF(Y1389&lt;60,"Low Utilization / Smooth Flow",IF(Y1389&lt;=85,"Moderate Utilization",IF(Y1389&lt;90,"Transition / Capacity Pressure","High Utilization / Queue Risk")))</x:f>
        <x:v>Low Utilization / Smooth Flow</x:v>
      </x:c>
    </x:row>
    <x:row r="1390">
      <x:c r="A1390" t="n">
        <x:v>1389</x:v>
      </x:c>
      <x:c r="B1390" s="16" t="n">
        <x:v>46252.569444444445</x:v>
      </x:c>
      <x:c r="C1390" t="str">
        <x:v>Post-Lunch</x:v>
      </x:c>
      <x:c r="D1390" t="n">
        <x:v>19</x:v>
      </x:c>
      <x:c r="E1390" t="n">
        <x:v>8</x:v>
      </x:c>
      <x:c r="F1390" t="n">
        <x:v>5</x:v>
      </x:c>
      <x:c r="G1390" t="n">
        <x:v>6</x:v>
      </x:c>
      <x:c r="H1390" t="n">
        <x:v>21</x:v>
      </x:c>
      <x:c r="I1390" t="n">
        <x:v>0</x:v>
      </x:c>
      <x:c r="J1390" t="n">
        <x:v>42.4</x:v>
      </x:c>
      <x:c r="K1390" t="n">
        <x:v>38.1</x:v>
      </x:c>
      <x:c r="L1390" t="n">
        <x:v>3</x:v>
      </x:c>
      <x:c r="M1390" t="n">
        <x:v>4</x:v>
      </x:c>
      <x:c r="N1390" t="n">
        <x:v>3</x:v>
      </x:c>
      <x:c r="O1390" t="n">
        <x:v>3</x:v>
      </x:c>
      <x:c r="P1390" t="n">
        <x:v>2</x:v>
      </x:c>
      <x:c r="Q1390" t="n">
        <x:v>2</x:v>
      </x:c>
      <x:c r="R1390" t="n">
        <x:v>2</x:v>
      </x:c>
      <x:c r="S1390" t="n">
        <x:v>0</x:v>
      </x:c>
      <x:c r="T1390" t="n">
        <x:f>D1390</x:f>
        <x:v>19</x:v>
      </x:c>
      <x:c r="U1390" t="n">
        <x:f>Assumptions!$B$16</x:f>
        <x:v>45</x:v>
      </x:c>
      <x:c r="V1390" t="n">
        <x:f>MIN(T1390,U1390)</x:f>
        <x:v>19</x:v>
      </x:c>
      <x:c r="W1390" t="n">
        <x:f>Assumptions!$B$17</x:f>
        <x:v>31.5</x:v>
      </x:c>
      <x:c r="X1390" s="29" t="n">
        <x:f>V1390/W1390*100</x:f>
        <x:v>60.317460317460316</x:v>
      </x:c>
      <x:c r="Y1390" s="29" t="n">
        <x:f>T1390/U1390*100</x:f>
        <x:v>42.22222222222222</x:v>
      </x:c>
      <x:c r="Z1390" t="n">
        <x:f>MAX(U1390-T1390,0)</x:f>
        <x:v>26</x:v>
      </x:c>
      <x:c r="AA1390" t="n">
        <x:f>MAX(T1390-U1390,0)</x:f>
        <x:v>0</x:v>
      </x:c>
      <x:c r="AB1390" t="str">
        <x:f>IF(Y1390&gt;=100,"Capacity Gap",IF(Y1390&gt;=90,"Potential Bottleneck","No Bottleneck"))</x:f>
        <x:v>No Bottleneck</x:v>
      </x:c>
      <x:c r="AC1390" t="str">
        <x:f>IF(Y1390&lt;60,"Low Utilization / Smooth Flow",IF(Y1390&lt;=85,"Moderate Utilization",IF(Y1390&lt;90,"Transition / Capacity Pressure","High Utilization / Queue Risk")))</x:f>
        <x:v>Low Utilization / Smooth Flow</x:v>
      </x:c>
    </x:row>
    <x:row r="1391">
      <x:c r="A1391" t="n">
        <x:v>1390</x:v>
      </x:c>
      <x:c r="B1391" s="16" t="n">
        <x:v>46252.572916666664</x:v>
      </x:c>
      <x:c r="C1391" t="str">
        <x:v>Post-Lunch</x:v>
      </x:c>
      <x:c r="D1391" t="n">
        <x:v>22</x:v>
      </x:c>
      <x:c r="E1391" t="n">
        <x:v>9</x:v>
      </x:c>
      <x:c r="F1391" t="n">
        <x:v>6</x:v>
      </x:c>
      <x:c r="G1391" t="n">
        <x:v>7</x:v>
      </x:c>
      <x:c r="H1391" t="n">
        <x:v>28</x:v>
      </x:c>
      <x:c r="I1391" t="n">
        <x:v>0</x:v>
      </x:c>
      <x:c r="J1391" t="n">
        <x:v>49.1</x:v>
      </x:c>
      <x:c r="K1391" t="n">
        <x:v>40.9</x:v>
      </x:c>
      <x:c r="L1391" t="n">
        <x:v>4</x:v>
      </x:c>
      <x:c r="M1391" t="n">
        <x:v>5</x:v>
      </x:c>
      <x:c r="N1391" t="n">
        <x:v>4</x:v>
      </x:c>
      <x:c r="O1391" t="n">
        <x:v>3</x:v>
      </x:c>
      <x:c r="P1391" t="n">
        <x:v>2</x:v>
      </x:c>
      <x:c r="Q1391" t="n">
        <x:v>2</x:v>
      </x:c>
      <x:c r="R1391" t="n">
        <x:v>2</x:v>
      </x:c>
      <x:c r="S1391" t="n">
        <x:v>0</x:v>
      </x:c>
      <x:c r="T1391" t="n">
        <x:f>D1391</x:f>
        <x:v>22</x:v>
      </x:c>
      <x:c r="U1391" t="n">
        <x:f>Assumptions!$B$16</x:f>
        <x:v>45</x:v>
      </x:c>
      <x:c r="V1391" t="n">
        <x:f>MIN(T1391,U1391)</x:f>
        <x:v>22</x:v>
      </x:c>
      <x:c r="W1391" t="n">
        <x:f>Assumptions!$B$17</x:f>
        <x:v>31.5</x:v>
      </x:c>
      <x:c r="X1391" s="29" t="n">
        <x:f>V1391/W1391*100</x:f>
        <x:v>69.84126984126983</x:v>
      </x:c>
      <x:c r="Y1391" s="29" t="n">
        <x:f>T1391/U1391*100</x:f>
        <x:v>48.888888888888886</x:v>
      </x:c>
      <x:c r="Z1391" t="n">
        <x:f>MAX(U1391-T1391,0)</x:f>
        <x:v>23</x:v>
      </x:c>
      <x:c r="AA1391" t="n">
        <x:f>MAX(T1391-U1391,0)</x:f>
        <x:v>0</x:v>
      </x:c>
      <x:c r="AB1391" t="str">
        <x:f>IF(Y1391&gt;=100,"Capacity Gap",IF(Y1391&gt;=90,"Potential Bottleneck","No Bottleneck"))</x:f>
        <x:v>No Bottleneck</x:v>
      </x:c>
      <x:c r="AC1391" t="str">
        <x:f>IF(Y1391&lt;60,"Low Utilization / Smooth Flow",IF(Y1391&lt;=85,"Moderate Utilization",IF(Y1391&lt;90,"Transition / Capacity Pressure","High Utilization / Queue Risk")))</x:f>
        <x:v>Low Utilization / Smooth Flow</x:v>
      </x:c>
    </x:row>
    <x:row r="1392">
      <x:c r="A1392" t="n">
        <x:v>1391</x:v>
      </x:c>
      <x:c r="B1392" s="16" t="n">
        <x:v>46252.57638888889</x:v>
      </x:c>
      <x:c r="C1392" t="str">
        <x:v>Post-Lunch</x:v>
      </x:c>
      <x:c r="D1392" t="n">
        <x:v>20</x:v>
      </x:c>
      <x:c r="E1392" t="n">
        <x:v>8</x:v>
      </x:c>
      <x:c r="F1392" t="n">
        <x:v>6</x:v>
      </x:c>
      <x:c r="G1392" t="n">
        <x:v>6</x:v>
      </x:c>
      <x:c r="H1392" t="n">
        <x:v>25.8</x:v>
      </x:c>
      <x:c r="I1392" t="n">
        <x:v>0</x:v>
      </x:c>
      <x:c r="J1392" t="n">
        <x:v>44.6</x:v>
      </x:c>
      <x:c r="K1392" t="n">
        <x:v>43.3</x:v>
      </x:c>
      <x:c r="L1392" t="n">
        <x:v>4</x:v>
      </x:c>
      <x:c r="M1392" t="n">
        <x:v>3</x:v>
      </x:c>
      <x:c r="N1392" t="n">
        <x:v>4</x:v>
      </x:c>
      <x:c r="O1392" t="n">
        <x:v>2</x:v>
      </x:c>
      <x:c r="P1392" t="n">
        <x:v>3</x:v>
      </x:c>
      <x:c r="Q1392" t="n">
        <x:v>3</x:v>
      </x:c>
      <x:c r="R1392" t="n">
        <x:v>1</x:v>
      </x:c>
      <x:c r="S1392" t="n">
        <x:v>0</x:v>
      </x:c>
      <x:c r="T1392" t="n">
        <x:f>D1392</x:f>
        <x:v>20</x:v>
      </x:c>
      <x:c r="U1392" t="n">
        <x:f>Assumptions!$B$16</x:f>
        <x:v>45</x:v>
      </x:c>
      <x:c r="V1392" t="n">
        <x:f>MIN(T1392,U1392)</x:f>
        <x:v>20</x:v>
      </x:c>
      <x:c r="W1392" t="n">
        <x:f>Assumptions!$B$17</x:f>
        <x:v>31.5</x:v>
      </x:c>
      <x:c r="X1392" s="29" t="n">
        <x:f>V1392/W1392*100</x:f>
        <x:v>63.49206349206349</x:v>
      </x:c>
      <x:c r="Y1392" s="29" t="n">
        <x:f>T1392/U1392*100</x:f>
        <x:v>44.44444444444444</x:v>
      </x:c>
      <x:c r="Z1392" t="n">
        <x:f>MAX(U1392-T1392,0)</x:f>
        <x:v>25</x:v>
      </x:c>
      <x:c r="AA1392" t="n">
        <x:f>MAX(T1392-U1392,0)</x:f>
        <x:v>0</x:v>
      </x:c>
      <x:c r="AB1392" t="str">
        <x:f>IF(Y1392&gt;=100,"Capacity Gap",IF(Y1392&gt;=90,"Potential Bottleneck","No Bottleneck"))</x:f>
        <x:v>No Bottleneck</x:v>
      </x:c>
      <x:c r="AC1392" t="str">
        <x:f>IF(Y1392&lt;60,"Low Utilization / Smooth Flow",IF(Y1392&lt;=85,"Moderate Utilization",IF(Y1392&lt;90,"Transition / Capacity Pressure","High Utilization / Queue Risk")))</x:f>
        <x:v>Low Utilization / Smooth Flow</x:v>
      </x:c>
    </x:row>
    <x:row r="1393">
      <x:c r="A1393" t="n">
        <x:v>1392</x:v>
      </x:c>
      <x:c r="B1393" s="16" t="n">
        <x:v>46252.57986111111</x:v>
      </x:c>
      <x:c r="C1393" t="str">
        <x:v>Post-Lunch</x:v>
      </x:c>
      <x:c r="D1393" t="n">
        <x:v>17</x:v>
      </x:c>
      <x:c r="E1393" t="n">
        <x:v>7</x:v>
      </x:c>
      <x:c r="F1393" t="n">
        <x:v>5</x:v>
      </x:c>
      <x:c r="G1393" t="n">
        <x:v>5</x:v>
      </x:c>
      <x:c r="H1393" t="n">
        <x:v>17</x:v>
      </x:c>
      <x:c r="I1393" t="n">
        <x:v>0</x:v>
      </x:c>
      <x:c r="J1393" t="n">
        <x:v>37.9</x:v>
      </x:c>
      <x:c r="K1393" t="n">
        <x:v>39.8</x:v>
      </x:c>
      <x:c r="L1393" t="n">
        <x:v>3</x:v>
      </x:c>
      <x:c r="M1393" t="n">
        <x:v>3</x:v>
      </x:c>
      <x:c r="N1393" t="n">
        <x:v>3</x:v>
      </x:c>
      <x:c r="O1393" t="n">
        <x:v>3</x:v>
      </x:c>
      <x:c r="P1393" t="n">
        <x:v>2</x:v>
      </x:c>
      <x:c r="Q1393" t="n">
        <x:v>2</x:v>
      </x:c>
      <x:c r="R1393" t="n">
        <x:v>1</x:v>
      </x:c>
      <x:c r="S1393" t="n">
        <x:v>0</x:v>
      </x:c>
      <x:c r="T1393" t="n">
        <x:f>D1393</x:f>
        <x:v>17</x:v>
      </x:c>
      <x:c r="U1393" t="n">
        <x:f>Assumptions!$B$16</x:f>
        <x:v>45</x:v>
      </x:c>
      <x:c r="V1393" t="n">
        <x:f>MIN(T1393,U1393)</x:f>
        <x:v>17</x:v>
      </x:c>
      <x:c r="W1393" t="n">
        <x:f>Assumptions!$B$17</x:f>
        <x:v>31.5</x:v>
      </x:c>
      <x:c r="X1393" s="29" t="n">
        <x:f>V1393/W1393*100</x:f>
        <x:v>53.96825396825397</x:v>
      </x:c>
      <x:c r="Y1393" s="29" t="n">
        <x:f>T1393/U1393*100</x:f>
        <x:v>37.77777777777778</x:v>
      </x:c>
      <x:c r="Z1393" t="n">
        <x:f>MAX(U1393-T1393,0)</x:f>
        <x:v>28</x:v>
      </x:c>
      <x:c r="AA1393" t="n">
        <x:f>MAX(T1393-U1393,0)</x:f>
        <x:v>0</x:v>
      </x:c>
      <x:c r="AB1393" t="str">
        <x:f>IF(Y1393&gt;=100,"Capacity Gap",IF(Y1393&gt;=90,"Potential Bottleneck","No Bottleneck"))</x:f>
        <x:v>No Bottleneck</x:v>
      </x:c>
      <x:c r="AC1393" t="str">
        <x:f>IF(Y1393&lt;60,"Low Utilization / Smooth Flow",IF(Y1393&lt;=85,"Moderate Utilization",IF(Y1393&lt;90,"Transition / Capacity Pressure","High Utilization / Queue Risk")))</x:f>
        <x:v>Low Utilization / Smooth Flow</x:v>
      </x:c>
    </x:row>
    <x:row r="1394">
      <x:c r="A1394" t="n">
        <x:v>1393</x:v>
      </x:c>
      <x:c r="B1394" s="16" t="n">
        <x:v>46252.583333333336</x:v>
      </x:c>
      <x:c r="C1394" t="str">
        <x:v>Normal</x:v>
      </x:c>
      <x:c r="D1394" t="n">
        <x:v>13</x:v>
      </x:c>
      <x:c r="E1394" t="n">
        <x:v>4</x:v>
      </x:c>
      <x:c r="F1394" t="n">
        <x:v>4</x:v>
      </x:c>
      <x:c r="G1394" t="n">
        <x:v>5</x:v>
      </x:c>
      <x:c r="H1394" t="n">
        <x:v>18.9</x:v>
      </x:c>
      <x:c r="I1394" t="n">
        <x:v>0</x:v>
      </x:c>
      <x:c r="J1394" t="n">
        <x:v>29</x:v>
      </x:c>
      <x:c r="K1394" t="n">
        <x:v>37.9</x:v>
      </x:c>
      <x:c r="L1394" t="n">
        <x:v>2</x:v>
      </x:c>
      <x:c r="M1394" t="n">
        <x:v>3</x:v>
      </x:c>
      <x:c r="N1394" t="n">
        <x:v>2</x:v>
      </x:c>
      <x:c r="O1394" t="n">
        <x:v>2</x:v>
      </x:c>
      <x:c r="P1394" t="n">
        <x:v>1</x:v>
      </x:c>
      <x:c r="Q1394" t="n">
        <x:v>1</x:v>
      </x:c>
      <x:c r="R1394" t="n">
        <x:v>1</x:v>
      </x:c>
      <x:c r="S1394" t="n">
        <x:v>1</x:v>
      </x:c>
      <x:c r="T1394" t="n">
        <x:f>D1394</x:f>
        <x:v>13</x:v>
      </x:c>
      <x:c r="U1394" t="n">
        <x:f>Assumptions!$B$16</x:f>
        <x:v>45</x:v>
      </x:c>
      <x:c r="V1394" t="n">
        <x:f>MIN(T1394,U1394)</x:f>
        <x:v>13</x:v>
      </x:c>
      <x:c r="W1394" t="n">
        <x:f>Assumptions!$B$17</x:f>
        <x:v>31.5</x:v>
      </x:c>
      <x:c r="X1394" s="29" t="n">
        <x:f>V1394/W1394*100</x:f>
        <x:v>41.269841269841265</x:v>
      </x:c>
      <x:c r="Y1394" s="29" t="n">
        <x:f>T1394/U1394*100</x:f>
        <x:v>28.888888888888886</x:v>
      </x:c>
      <x:c r="Z1394" t="n">
        <x:f>MAX(U1394-T1394,0)</x:f>
        <x:v>32</x:v>
      </x:c>
      <x:c r="AA1394" t="n">
        <x:f>MAX(T1394-U1394,0)</x:f>
        <x:v>0</x:v>
      </x:c>
      <x:c r="AB1394" t="str">
        <x:f>IF(Y1394&gt;=100,"Capacity Gap",IF(Y1394&gt;=90,"Potential Bottleneck","No Bottleneck"))</x:f>
        <x:v>No Bottleneck</x:v>
      </x:c>
      <x:c r="AC1394" t="str">
        <x:f>IF(Y1394&lt;60,"Low Utilization / Smooth Flow",IF(Y1394&lt;=85,"Moderate Utilization",IF(Y1394&lt;90,"Transition / Capacity Pressure","High Utilization / Queue Risk")))</x:f>
        <x:v>Low Utilization / Smooth Flow</x:v>
      </x:c>
    </x:row>
    <x:row r="1395">
      <x:c r="A1395" t="n">
        <x:v>1394</x:v>
      </x:c>
      <x:c r="B1395" s="16" t="n">
        <x:v>46252.586805555555</x:v>
      </x:c>
      <x:c r="C1395" t="str">
        <x:v>Normal</x:v>
      </x:c>
      <x:c r="D1395" t="n">
        <x:v>13</x:v>
      </x:c>
      <x:c r="E1395" t="n">
        <x:v>4</x:v>
      </x:c>
      <x:c r="F1395" t="n">
        <x:v>4</x:v>
      </x:c>
      <x:c r="G1395" t="n">
        <x:v>5</x:v>
      </x:c>
      <x:c r="H1395" t="n">
        <x:v>18.4</x:v>
      </x:c>
      <x:c r="I1395" t="n">
        <x:v>0</x:v>
      </x:c>
      <x:c r="J1395" t="n">
        <x:v>29</x:v>
      </x:c>
      <x:c r="K1395" t="n">
        <x:v>41.8</x:v>
      </x:c>
      <x:c r="L1395" t="n">
        <x:v>2</x:v>
      </x:c>
      <x:c r="M1395" t="n">
        <x:v>3</x:v>
      </x:c>
      <x:c r="N1395" t="n">
        <x:v>2</x:v>
      </x:c>
      <x:c r="O1395" t="n">
        <x:v>2</x:v>
      </x:c>
      <x:c r="P1395" t="n">
        <x:v>2</x:v>
      </x:c>
      <x:c r="Q1395" t="n">
        <x:v>1</x:v>
      </x:c>
      <x:c r="R1395" t="n">
        <x:v>1</x:v>
      </x:c>
      <x:c r="S1395" t="n">
        <x:v>0</x:v>
      </x:c>
      <x:c r="T1395" t="n">
        <x:f>D1395</x:f>
        <x:v>13</x:v>
      </x:c>
      <x:c r="U1395" t="n">
        <x:f>Assumptions!$B$16</x:f>
        <x:v>45</x:v>
      </x:c>
      <x:c r="V1395" t="n">
        <x:f>MIN(T1395,U1395)</x:f>
        <x:v>13</x:v>
      </x:c>
      <x:c r="W1395" t="n">
        <x:f>Assumptions!$B$17</x:f>
        <x:v>31.5</x:v>
      </x:c>
      <x:c r="X1395" s="29" t="n">
        <x:f>V1395/W1395*100</x:f>
        <x:v>41.269841269841265</x:v>
      </x:c>
      <x:c r="Y1395" s="29" t="n">
        <x:f>T1395/U1395*100</x:f>
        <x:v>28.888888888888886</x:v>
      </x:c>
      <x:c r="Z1395" t="n">
        <x:f>MAX(U1395-T1395,0)</x:f>
        <x:v>32</x:v>
      </x:c>
      <x:c r="AA1395" t="n">
        <x:f>MAX(T1395-U1395,0)</x:f>
        <x:v>0</x:v>
      </x:c>
      <x:c r="AB1395" t="str">
        <x:f>IF(Y1395&gt;=100,"Capacity Gap",IF(Y1395&gt;=90,"Potential Bottleneck","No Bottleneck"))</x:f>
        <x:v>No Bottleneck</x:v>
      </x:c>
      <x:c r="AC1395" t="str">
        <x:f>IF(Y1395&lt;60,"Low Utilization / Smooth Flow",IF(Y1395&lt;=85,"Moderate Utilization",IF(Y1395&lt;90,"Transition / Capacity Pressure","High Utilization / Queue Risk")))</x:f>
        <x:v>Low Utilization / Smooth Flow</x:v>
      </x:c>
    </x:row>
    <x:row r="1396">
      <x:c r="A1396" t="n">
        <x:v>1395</x:v>
      </x:c>
      <x:c r="B1396" s="16" t="n">
        <x:v>46252.59027777778</x:v>
      </x:c>
      <x:c r="C1396" t="str">
        <x:v>Normal</x:v>
      </x:c>
      <x:c r="D1396" t="n">
        <x:v>15</x:v>
      </x:c>
      <x:c r="E1396" t="n">
        <x:v>4</x:v>
      </x:c>
      <x:c r="F1396" t="n">
        <x:v>4</x:v>
      </x:c>
      <x:c r="G1396" t="n">
        <x:v>7</x:v>
      </x:c>
      <x:c r="H1396" t="n">
        <x:v>23.1</x:v>
      </x:c>
      <x:c r="I1396" t="n">
        <x:v>0</x:v>
      </x:c>
      <x:c r="J1396" t="n">
        <x:v>33.4</x:v>
      </x:c>
      <x:c r="K1396" t="n">
        <x:v>42.7</x:v>
      </x:c>
      <x:c r="L1396" t="n">
        <x:v>2</x:v>
      </x:c>
      <x:c r="M1396" t="n">
        <x:v>3</x:v>
      </x:c>
      <x:c r="N1396" t="n">
        <x:v>3</x:v>
      </x:c>
      <x:c r="O1396" t="n">
        <x:v>2</x:v>
      </x:c>
      <x:c r="P1396" t="n">
        <x:v>1</x:v>
      </x:c>
      <x:c r="Q1396" t="n">
        <x:v>2</x:v>
      </x:c>
      <x:c r="R1396" t="n">
        <x:v>1</x:v>
      </x:c>
      <x:c r="S1396" t="n">
        <x:v>1</x:v>
      </x:c>
      <x:c r="T1396" t="n">
        <x:f>D1396</x:f>
        <x:v>15</x:v>
      </x:c>
      <x:c r="U1396" t="n">
        <x:f>Assumptions!$B$16</x:f>
        <x:v>45</x:v>
      </x:c>
      <x:c r="V1396" t="n">
        <x:f>MIN(T1396,U1396)</x:f>
        <x:v>15</x:v>
      </x:c>
      <x:c r="W1396" t="n">
        <x:f>Assumptions!$B$17</x:f>
        <x:v>31.5</x:v>
      </x:c>
      <x:c r="X1396" s="29" t="n">
        <x:f>V1396/W1396*100</x:f>
        <x:v>47.61904761904761</x:v>
      </x:c>
      <x:c r="Y1396" s="29" t="n">
        <x:f>T1396/U1396*100</x:f>
        <x:v>33.33333333333333</x:v>
      </x:c>
      <x:c r="Z1396" t="n">
        <x:f>MAX(U1396-T1396,0)</x:f>
        <x:v>30</x:v>
      </x:c>
      <x:c r="AA1396" t="n">
        <x:f>MAX(T1396-U1396,0)</x:f>
        <x:v>0</x:v>
      </x:c>
      <x:c r="AB1396" t="str">
        <x:f>IF(Y1396&gt;=100,"Capacity Gap",IF(Y1396&gt;=90,"Potential Bottleneck","No Bottleneck"))</x:f>
        <x:v>No Bottleneck</x:v>
      </x:c>
      <x:c r="AC1396" t="str">
        <x:f>IF(Y1396&lt;60,"Low Utilization / Smooth Flow",IF(Y1396&lt;=85,"Moderate Utilization",IF(Y1396&lt;90,"Transition / Capacity Pressure","High Utilization / Queue Risk")))</x:f>
        <x:v>Low Utilization / Smooth Flow</x:v>
      </x:c>
    </x:row>
    <x:row r="1397">
      <x:c r="A1397" t="n">
        <x:v>1396</x:v>
      </x:c>
      <x:c r="B1397" s="16" t="n">
        <x:v>46252.59375</x:v>
      </x:c>
      <x:c r="C1397" t="str">
        <x:v>Normal</x:v>
      </x:c>
      <x:c r="D1397" t="n">
        <x:v>11</x:v>
      </x:c>
      <x:c r="E1397" t="n">
        <x:v>3</x:v>
      </x:c>
      <x:c r="F1397" t="n">
        <x:v>3</x:v>
      </x:c>
      <x:c r="G1397" t="n">
        <x:v>5</x:v>
      </x:c>
      <x:c r="H1397" t="n">
        <x:v>21.4</x:v>
      </x:c>
      <x:c r="I1397" t="n">
        <x:v>0</x:v>
      </x:c>
      <x:c r="J1397" t="n">
        <x:v>24.5</x:v>
      </x:c>
      <x:c r="K1397" t="n">
        <x:v>38.3</x:v>
      </x:c>
      <x:c r="L1397" t="n">
        <x:v>2</x:v>
      </x:c>
      <x:c r="M1397" t="n">
        <x:v>2</x:v>
      </x:c>
      <x:c r="N1397" t="n">
        <x:v>2</x:v>
      </x:c>
      <x:c r="O1397" t="n">
        <x:v>1</x:v>
      </x:c>
      <x:c r="P1397" t="n">
        <x:v>1</x:v>
      </x:c>
      <x:c r="Q1397" t="n">
        <x:v>1</x:v>
      </x:c>
      <x:c r="R1397" t="n">
        <x:v>1</x:v>
      </x:c>
      <x:c r="S1397" t="n">
        <x:v>1</x:v>
      </x:c>
      <x:c r="T1397" t="n">
        <x:f>D1397</x:f>
        <x:v>11</x:v>
      </x:c>
      <x:c r="U1397" t="n">
        <x:f>Assumptions!$B$16</x:f>
        <x:v>45</x:v>
      </x:c>
      <x:c r="V1397" t="n">
        <x:f>MIN(T1397,U1397)</x:f>
        <x:v>11</x:v>
      </x:c>
      <x:c r="W1397" t="n">
        <x:f>Assumptions!$B$17</x:f>
        <x:v>31.5</x:v>
      </x:c>
      <x:c r="X1397" s="29" t="n">
        <x:f>V1397/W1397*100</x:f>
        <x:v>34.92063492063492</x:v>
      </x:c>
      <x:c r="Y1397" s="29" t="n">
        <x:f>T1397/U1397*100</x:f>
        <x:v>24.444444444444443</x:v>
      </x:c>
      <x:c r="Z1397" t="n">
        <x:f>MAX(U1397-T1397,0)</x:f>
        <x:v>34</x:v>
      </x:c>
      <x:c r="AA1397" t="n">
        <x:f>MAX(T1397-U1397,0)</x:f>
        <x:v>0</x:v>
      </x:c>
      <x:c r="AB1397" t="str">
        <x:f>IF(Y1397&gt;=100,"Capacity Gap",IF(Y1397&gt;=90,"Potential Bottleneck","No Bottleneck"))</x:f>
        <x:v>No Bottleneck</x:v>
      </x:c>
      <x:c r="AC1397" t="str">
        <x:f>IF(Y1397&lt;60,"Low Utilization / Smooth Flow",IF(Y1397&lt;=85,"Moderate Utilization",IF(Y1397&lt;90,"Transition / Capacity Pressure","High Utilization / Queue Risk")))</x:f>
        <x:v>Low Utilization / Smooth Flow</x:v>
      </x:c>
    </x:row>
    <x:row r="1398">
      <x:c r="A1398" t="n">
        <x:v>1397</x:v>
      </x:c>
      <x:c r="B1398" s="16" t="n">
        <x:v>46252.59722222222</x:v>
      </x:c>
      <x:c r="C1398" t="str">
        <x:v>Normal</x:v>
      </x:c>
      <x:c r="D1398" t="n">
        <x:v>13</x:v>
      </x:c>
      <x:c r="E1398" t="n">
        <x:v>4</x:v>
      </x:c>
      <x:c r="F1398" t="n">
        <x:v>4</x:v>
      </x:c>
      <x:c r="G1398" t="n">
        <x:v>5</x:v>
      </x:c>
      <x:c r="H1398" t="n">
        <x:v>19.4</x:v>
      </x:c>
      <x:c r="I1398" t="n">
        <x:v>0</x:v>
      </x:c>
      <x:c r="J1398" t="n">
        <x:v>29</x:v>
      </x:c>
      <x:c r="K1398" t="n">
        <x:v>38.4</x:v>
      </x:c>
      <x:c r="L1398" t="n">
        <x:v>3</x:v>
      </x:c>
      <x:c r="M1398" t="n">
        <x:v>2</x:v>
      </x:c>
      <x:c r="N1398" t="n">
        <x:v>2</x:v>
      </x:c>
      <x:c r="O1398" t="n">
        <x:v>2</x:v>
      </x:c>
      <x:c r="P1398" t="n">
        <x:v>1</x:v>
      </x:c>
      <x:c r="Q1398" t="n">
        <x:v>1</x:v>
      </x:c>
      <x:c r="R1398" t="n">
        <x:v>1</x:v>
      </x:c>
      <x:c r="S1398" t="n">
        <x:v>1</x:v>
      </x:c>
      <x:c r="T1398" t="n">
        <x:f>D1398</x:f>
        <x:v>13</x:v>
      </x:c>
      <x:c r="U1398" t="n">
        <x:f>Assumptions!$B$16</x:f>
        <x:v>45</x:v>
      </x:c>
      <x:c r="V1398" t="n">
        <x:f>MIN(T1398,U1398)</x:f>
        <x:v>13</x:v>
      </x:c>
      <x:c r="W1398" t="n">
        <x:f>Assumptions!$B$17</x:f>
        <x:v>31.5</x:v>
      </x:c>
      <x:c r="X1398" s="29" t="n">
        <x:f>V1398/W1398*100</x:f>
        <x:v>41.269841269841265</x:v>
      </x:c>
      <x:c r="Y1398" s="29" t="n">
        <x:f>T1398/U1398*100</x:f>
        <x:v>28.888888888888886</x:v>
      </x:c>
      <x:c r="Z1398" t="n">
        <x:f>MAX(U1398-T1398,0)</x:f>
        <x:v>32</x:v>
      </x:c>
      <x:c r="AA1398" t="n">
        <x:f>MAX(T1398-U1398,0)</x:f>
        <x:v>0</x:v>
      </x:c>
      <x:c r="AB1398" t="str">
        <x:f>IF(Y1398&gt;=100,"Capacity Gap",IF(Y1398&gt;=90,"Potential Bottleneck","No Bottleneck"))</x:f>
        <x:v>No Bottleneck</x:v>
      </x:c>
      <x:c r="AC1398" t="str">
        <x:f>IF(Y1398&lt;60,"Low Utilization / Smooth Flow",IF(Y1398&lt;=85,"Moderate Utilization",IF(Y1398&lt;90,"Transition / Capacity Pressure","High Utilization / Queue Risk")))</x:f>
        <x:v>Low Utilization / Smooth Flow</x:v>
      </x:c>
    </x:row>
    <x:row r="1399">
      <x:c r="A1399" t="n">
        <x:v>1398</x:v>
      </x:c>
      <x:c r="B1399" s="16" t="n">
        <x:v>46252.600694444445</x:v>
      </x:c>
      <x:c r="C1399" t="str">
        <x:v>Normal</x:v>
      </x:c>
      <x:c r="D1399" t="n">
        <x:v>14</x:v>
      </x:c>
      <x:c r="E1399" t="n">
        <x:v>4</x:v>
      </x:c>
      <x:c r="F1399" t="n">
        <x:v>4</x:v>
      </x:c>
      <x:c r="G1399" t="n">
        <x:v>6</x:v>
      </x:c>
      <x:c r="H1399" t="n">
        <x:v>26.3</x:v>
      </x:c>
      <x:c r="I1399" t="n">
        <x:v>0</x:v>
      </x:c>
      <x:c r="J1399" t="n">
        <x:v>31.2</x:v>
      </x:c>
      <x:c r="K1399" t="n">
        <x:v>42.6</x:v>
      </x:c>
      <x:c r="L1399" t="n">
        <x:v>2</x:v>
      </x:c>
      <x:c r="M1399" t="n">
        <x:v>3</x:v>
      </x:c>
      <x:c r="N1399" t="n">
        <x:v>2</x:v>
      </x:c>
      <x:c r="O1399" t="n">
        <x:v>2</x:v>
      </x:c>
      <x:c r="P1399" t="n">
        <x:v>1</x:v>
      </x:c>
      <x:c r="Q1399" t="n">
        <x:v>2</x:v>
      </x:c>
      <x:c r="R1399" t="n">
        <x:v>1</x:v>
      </x:c>
      <x:c r="S1399" t="n">
        <x:v>1</x:v>
      </x:c>
      <x:c r="T1399" t="n">
        <x:f>D1399</x:f>
        <x:v>14</x:v>
      </x:c>
      <x:c r="U1399" t="n">
        <x:f>Assumptions!$B$16</x:f>
        <x:v>45</x:v>
      </x:c>
      <x:c r="V1399" t="n">
        <x:f>MIN(T1399,U1399)</x:f>
        <x:v>14</x:v>
      </x:c>
      <x:c r="W1399" t="n">
        <x:f>Assumptions!$B$17</x:f>
        <x:v>31.5</x:v>
      </x:c>
      <x:c r="X1399" s="29" t="n">
        <x:f>V1399/W1399*100</x:f>
        <x:v>44.44444444444444</x:v>
      </x:c>
      <x:c r="Y1399" s="29" t="n">
        <x:f>T1399/U1399*100</x:f>
        <x:v>31.11111111111111</x:v>
      </x:c>
      <x:c r="Z1399" t="n">
        <x:f>MAX(U1399-T1399,0)</x:f>
        <x:v>31</x:v>
      </x:c>
      <x:c r="AA1399" t="n">
        <x:f>MAX(T1399-U1399,0)</x:f>
        <x:v>0</x:v>
      </x:c>
      <x:c r="AB1399" t="str">
        <x:f>IF(Y1399&gt;=100,"Capacity Gap",IF(Y1399&gt;=90,"Potential Bottleneck","No Bottleneck"))</x:f>
        <x:v>No Bottleneck</x:v>
      </x:c>
      <x:c r="AC1399" t="str">
        <x:f>IF(Y1399&lt;60,"Low Utilization / Smooth Flow",IF(Y1399&lt;=85,"Moderate Utilization",IF(Y1399&lt;90,"Transition / Capacity Pressure","High Utilization / Queue Risk")))</x:f>
        <x:v>Low Utilization / Smooth Flow</x:v>
      </x:c>
    </x:row>
    <x:row r="1400">
      <x:c r="A1400" t="n">
        <x:v>1399</x:v>
      </x:c>
      <x:c r="B1400" s="16" t="n">
        <x:v>46252.604166666664</x:v>
      </x:c>
      <x:c r="C1400" t="str">
        <x:v>Normal</x:v>
      </x:c>
      <x:c r="D1400" t="n">
        <x:v>12</x:v>
      </x:c>
      <x:c r="E1400" t="n">
        <x:v>3</x:v>
      </x:c>
      <x:c r="F1400" t="n">
        <x:v>3</x:v>
      </x:c>
      <x:c r="G1400" t="n">
        <x:v>6</x:v>
      </x:c>
      <x:c r="H1400" t="n">
        <x:v>18.2</x:v>
      </x:c>
      <x:c r="I1400" t="n">
        <x:v>0</x:v>
      </x:c>
      <x:c r="J1400" t="n">
        <x:v>26.8</x:v>
      </x:c>
      <x:c r="K1400" t="n">
        <x:v>39.4</x:v>
      </x:c>
      <x:c r="L1400" t="n">
        <x:v>2</x:v>
      </x:c>
      <x:c r="M1400" t="n">
        <x:v>3</x:v>
      </x:c>
      <x:c r="N1400" t="n">
        <x:v>2</x:v>
      </x:c>
      <x:c r="O1400" t="n">
        <x:v>1</x:v>
      </x:c>
      <x:c r="P1400" t="n">
        <x:v>1</x:v>
      </x:c>
      <x:c r="Q1400" t="n">
        <x:v>1</x:v>
      </x:c>
      <x:c r="R1400" t="n">
        <x:v>1</x:v>
      </x:c>
      <x:c r="S1400" t="n">
        <x:v>1</x:v>
      </x:c>
      <x:c r="T1400" t="n">
        <x:f>D1400</x:f>
        <x:v>12</x:v>
      </x:c>
      <x:c r="U1400" t="n">
        <x:f>Assumptions!$B$16</x:f>
        <x:v>45</x:v>
      </x:c>
      <x:c r="V1400" t="n">
        <x:f>MIN(T1400,U1400)</x:f>
        <x:v>12</x:v>
      </x:c>
      <x:c r="W1400" t="n">
        <x:f>Assumptions!$B$17</x:f>
        <x:v>31.5</x:v>
      </x:c>
      <x:c r="X1400" s="29" t="n">
        <x:f>V1400/W1400*100</x:f>
        <x:v>38.095238095238095</x:v>
      </x:c>
      <x:c r="Y1400" s="29" t="n">
        <x:f>T1400/U1400*100</x:f>
        <x:v>26.666666666666668</x:v>
      </x:c>
      <x:c r="Z1400" t="n">
        <x:f>MAX(U1400-T1400,0)</x:f>
        <x:v>33</x:v>
      </x:c>
      <x:c r="AA1400" t="n">
        <x:f>MAX(T1400-U1400,0)</x:f>
        <x:v>0</x:v>
      </x:c>
      <x:c r="AB1400" t="str">
        <x:f>IF(Y1400&gt;=100,"Capacity Gap",IF(Y1400&gt;=90,"Potential Bottleneck","No Bottleneck"))</x:f>
        <x:v>No Bottleneck</x:v>
      </x:c>
      <x:c r="AC1400" t="str">
        <x:f>IF(Y1400&lt;60,"Low Utilization / Smooth Flow",IF(Y1400&lt;=85,"Moderate Utilization",IF(Y1400&lt;90,"Transition / Capacity Pressure","High Utilization / Queue Risk")))</x:f>
        <x:v>Low Utilization / Smooth Flow</x:v>
      </x:c>
    </x:row>
    <x:row r="1401">
      <x:c r="A1401" t="n">
        <x:v>1400</x:v>
      </x:c>
      <x:c r="B1401" s="16" t="n">
        <x:v>46252.60763888889</x:v>
      </x:c>
      <x:c r="C1401" t="str">
        <x:v>Normal</x:v>
      </x:c>
      <x:c r="D1401" t="n">
        <x:v>11</x:v>
      </x:c>
      <x:c r="E1401" t="n">
        <x:v>3</x:v>
      </x:c>
      <x:c r="F1401" t="n">
        <x:v>3</x:v>
      </x:c>
      <x:c r="G1401" t="n">
        <x:v>5</x:v>
      </x:c>
      <x:c r="H1401" t="n">
        <x:v>17.5</x:v>
      </x:c>
      <x:c r="I1401" t="n">
        <x:v>0</x:v>
      </x:c>
      <x:c r="J1401" t="n">
        <x:v>24.5</x:v>
      </x:c>
      <x:c r="K1401" t="n">
        <x:v>41.7</x:v>
      </x:c>
      <x:c r="L1401" t="n">
        <x:v>2</x:v>
      </x:c>
      <x:c r="M1401" t="n">
        <x:v>1</x:v>
      </x:c>
      <x:c r="N1401" t="n">
        <x:v>2</x:v>
      </x:c>
      <x:c r="O1401" t="n">
        <x:v>1</x:v>
      </x:c>
      <x:c r="P1401" t="n">
        <x:v>1</x:v>
      </x:c>
      <x:c r="Q1401" t="n">
        <x:v>1</x:v>
      </x:c>
      <x:c r="R1401" t="n">
        <x:v>1</x:v>
      </x:c>
      <x:c r="S1401" t="n">
        <x:v>2</x:v>
      </x:c>
      <x:c r="T1401" t="n">
        <x:f>D1401</x:f>
        <x:v>11</x:v>
      </x:c>
      <x:c r="U1401" t="n">
        <x:f>Assumptions!$B$16</x:f>
        <x:v>45</x:v>
      </x:c>
      <x:c r="V1401" t="n">
        <x:f>MIN(T1401,U1401)</x:f>
        <x:v>11</x:v>
      </x:c>
      <x:c r="W1401" t="n">
        <x:f>Assumptions!$B$17</x:f>
        <x:v>31.5</x:v>
      </x:c>
      <x:c r="X1401" s="29" t="n">
        <x:f>V1401/W1401*100</x:f>
        <x:v>34.92063492063492</x:v>
      </x:c>
      <x:c r="Y1401" s="29" t="n">
        <x:f>T1401/U1401*100</x:f>
        <x:v>24.444444444444443</x:v>
      </x:c>
      <x:c r="Z1401" t="n">
        <x:f>MAX(U1401-T1401,0)</x:f>
        <x:v>34</x:v>
      </x:c>
      <x:c r="AA1401" t="n">
        <x:f>MAX(T1401-U1401,0)</x:f>
        <x:v>0</x:v>
      </x:c>
      <x:c r="AB1401" t="str">
        <x:f>IF(Y1401&gt;=100,"Capacity Gap",IF(Y1401&gt;=90,"Potential Bottleneck","No Bottleneck"))</x:f>
        <x:v>No Bottleneck</x:v>
      </x:c>
      <x:c r="AC1401" t="str">
        <x:f>IF(Y1401&lt;60,"Low Utilization / Smooth Flow",IF(Y1401&lt;=85,"Moderate Utilization",IF(Y1401&lt;90,"Transition / Capacity Pressure","High Utilization / Queue Risk")))</x:f>
        <x:v>Low Utilization / Smooth Flow</x:v>
      </x:c>
    </x:row>
    <x:row r="1402">
      <x:c r="A1402" t="n">
        <x:v>1401</x:v>
      </x:c>
      <x:c r="B1402" s="16" t="n">
        <x:v>46252.61111111111</x:v>
      </x:c>
      <x:c r="C1402" t="str">
        <x:v>Normal</x:v>
      </x:c>
      <x:c r="D1402" t="n">
        <x:v>13</x:v>
      </x:c>
      <x:c r="E1402" t="n">
        <x:v>4</x:v>
      </x:c>
      <x:c r="F1402" t="n">
        <x:v>4</x:v>
      </x:c>
      <x:c r="G1402" t="n">
        <x:v>5</x:v>
      </x:c>
      <x:c r="H1402" t="n">
        <x:v>25.2</x:v>
      </x:c>
      <x:c r="I1402" t="n">
        <x:v>0</x:v>
      </x:c>
      <x:c r="J1402" t="n">
        <x:v>29</x:v>
      </x:c>
      <x:c r="K1402" t="n">
        <x:v>39.7</x:v>
      </x:c>
      <x:c r="L1402" t="n">
        <x:v>2</x:v>
      </x:c>
      <x:c r="M1402" t="n">
        <x:v>2</x:v>
      </x:c>
      <x:c r="N1402" t="n">
        <x:v>3</x:v>
      </x:c>
      <x:c r="O1402" t="n">
        <x:v>1</x:v>
      </x:c>
      <x:c r="P1402" t="n">
        <x:v>1</x:v>
      </x:c>
      <x:c r="Q1402" t="n">
        <x:v>1</x:v>
      </x:c>
      <x:c r="R1402" t="n">
        <x:v>1</x:v>
      </x:c>
      <x:c r="S1402" t="n">
        <x:v>2</x:v>
      </x:c>
      <x:c r="T1402" t="n">
        <x:f>D1402</x:f>
        <x:v>13</x:v>
      </x:c>
      <x:c r="U1402" t="n">
        <x:f>Assumptions!$B$16</x:f>
        <x:v>45</x:v>
      </x:c>
      <x:c r="V1402" t="n">
        <x:f>MIN(T1402,U1402)</x:f>
        <x:v>13</x:v>
      </x:c>
      <x:c r="W1402" t="n">
        <x:f>Assumptions!$B$17</x:f>
        <x:v>31.5</x:v>
      </x:c>
      <x:c r="X1402" s="29" t="n">
        <x:f>V1402/W1402*100</x:f>
        <x:v>41.269841269841265</x:v>
      </x:c>
      <x:c r="Y1402" s="29" t="n">
        <x:f>T1402/U1402*100</x:f>
        <x:v>28.888888888888886</x:v>
      </x:c>
      <x:c r="Z1402" t="n">
        <x:f>MAX(U1402-T1402,0)</x:f>
        <x:v>32</x:v>
      </x:c>
      <x:c r="AA1402" t="n">
        <x:f>MAX(T1402-U1402,0)</x:f>
        <x:v>0</x:v>
      </x:c>
      <x:c r="AB1402" t="str">
        <x:f>IF(Y1402&gt;=100,"Capacity Gap",IF(Y1402&gt;=90,"Potential Bottleneck","No Bottleneck"))</x:f>
        <x:v>No Bottleneck</x:v>
      </x:c>
      <x:c r="AC1402" t="str">
        <x:f>IF(Y1402&lt;60,"Low Utilization / Smooth Flow",IF(Y1402&lt;=85,"Moderate Utilization",IF(Y1402&lt;90,"Transition / Capacity Pressure","High Utilization / Queue Risk")))</x:f>
        <x:v>Low Utilization / Smooth Flow</x:v>
      </x:c>
    </x:row>
    <x:row r="1403">
      <x:c r="A1403" t="n">
        <x:v>1402</x:v>
      </x:c>
      <x:c r="B1403" s="16" t="n">
        <x:v>46252.614583333336</x:v>
      </x:c>
      <x:c r="C1403" t="str">
        <x:v>Normal</x:v>
      </x:c>
      <x:c r="D1403" t="n">
        <x:v>9</x:v>
      </x:c>
      <x:c r="E1403" t="n">
        <x:v>2</x:v>
      </x:c>
      <x:c r="F1403" t="n">
        <x:v>3</x:v>
      </x:c>
      <x:c r="G1403" t="n">
        <x:v>4</x:v>
      </x:c>
      <x:c r="H1403" t="n">
        <x:v>19</x:v>
      </x:c>
      <x:c r="I1403" t="n">
        <x:v>0</x:v>
      </x:c>
      <x:c r="J1403" t="n">
        <x:v>20.1</x:v>
      </x:c>
      <x:c r="K1403" t="n">
        <x:v>34.1</x:v>
      </x:c>
      <x:c r="L1403" t="n">
        <x:v>1</x:v>
      </x:c>
      <x:c r="M1403" t="n">
        <x:v>2</x:v>
      </x:c>
      <x:c r="N1403" t="n">
        <x:v>1</x:v>
      </x:c>
      <x:c r="O1403" t="n">
        <x:v>1</x:v>
      </x:c>
      <x:c r="P1403" t="n">
        <x:v>1</x:v>
      </x:c>
      <x:c r="Q1403" t="n">
        <x:v>1</x:v>
      </x:c>
      <x:c r="R1403" t="n">
        <x:v>1</x:v>
      </x:c>
      <x:c r="S1403" t="n">
        <x:v>1</x:v>
      </x:c>
      <x:c r="T1403" t="n">
        <x:f>D1403</x:f>
        <x:v>9</x:v>
      </x:c>
      <x:c r="U1403" t="n">
        <x:f>Assumptions!$B$16</x:f>
        <x:v>45</x:v>
      </x:c>
      <x:c r="V1403" t="n">
        <x:f>MIN(T1403,U1403)</x:f>
        <x:v>9</x:v>
      </x:c>
      <x:c r="W1403" t="n">
        <x:f>Assumptions!$B$17</x:f>
        <x:v>31.5</x:v>
      </x:c>
      <x:c r="X1403" s="29" t="n">
        <x:f>V1403/W1403*100</x:f>
        <x:v>28.57142857142857</x:v>
      </x:c>
      <x:c r="Y1403" s="29" t="n">
        <x:f>T1403/U1403*100</x:f>
        <x:v>20</x:v>
      </x:c>
      <x:c r="Z1403" t="n">
        <x:f>MAX(U1403-T1403,0)</x:f>
        <x:v>36</x:v>
      </x:c>
      <x:c r="AA1403" t="n">
        <x:f>MAX(T1403-U1403,0)</x:f>
        <x:v>0</x:v>
      </x:c>
      <x:c r="AB1403" t="str">
        <x:f>IF(Y1403&gt;=100,"Capacity Gap",IF(Y1403&gt;=90,"Potential Bottleneck","No Bottleneck"))</x:f>
        <x:v>No Bottleneck</x:v>
      </x:c>
      <x:c r="AC1403" t="str">
        <x:f>IF(Y1403&lt;60,"Low Utilization / Smooth Flow",IF(Y1403&lt;=85,"Moderate Utilization",IF(Y1403&lt;90,"Transition / Capacity Pressure","High Utilization / Queue Risk")))</x:f>
        <x:v>Low Utilization / Smooth Flow</x:v>
      </x:c>
    </x:row>
    <x:row r="1404">
      <x:c r="A1404" t="n">
        <x:v>1403</x:v>
      </x:c>
      <x:c r="B1404" s="16" t="n">
        <x:v>46252.618055555555</x:v>
      </x:c>
      <x:c r="C1404" t="str">
        <x:v>Normal</x:v>
      </x:c>
      <x:c r="D1404" t="n">
        <x:v>12</x:v>
      </x:c>
      <x:c r="E1404" t="n">
        <x:v>3</x:v>
      </x:c>
      <x:c r="F1404" t="n">
        <x:v>3</x:v>
      </x:c>
      <x:c r="G1404" t="n">
        <x:v>6</x:v>
      </x:c>
      <x:c r="H1404" t="n">
        <x:v>22.1</x:v>
      </x:c>
      <x:c r="I1404" t="n">
        <x:v>0</x:v>
      </x:c>
      <x:c r="J1404" t="n">
        <x:v>26.8</x:v>
      </x:c>
      <x:c r="K1404" t="n">
        <x:v>36.2</x:v>
      </x:c>
      <x:c r="L1404" t="n">
        <x:v>2</x:v>
      </x:c>
      <x:c r="M1404" t="n">
        <x:v>2</x:v>
      </x:c>
      <x:c r="N1404" t="n">
        <x:v>2</x:v>
      </x:c>
      <x:c r="O1404" t="n">
        <x:v>2</x:v>
      </x:c>
      <x:c r="P1404" t="n">
        <x:v>1</x:v>
      </x:c>
      <x:c r="Q1404" t="n">
        <x:v>1</x:v>
      </x:c>
      <x:c r="R1404" t="n">
        <x:v>1</x:v>
      </x:c>
      <x:c r="S1404" t="n">
        <x:v>1</x:v>
      </x:c>
      <x:c r="T1404" t="n">
        <x:f>D1404</x:f>
        <x:v>12</x:v>
      </x:c>
      <x:c r="U1404" t="n">
        <x:f>Assumptions!$B$16</x:f>
        <x:v>45</x:v>
      </x:c>
      <x:c r="V1404" t="n">
        <x:f>MIN(T1404,U1404)</x:f>
        <x:v>12</x:v>
      </x:c>
      <x:c r="W1404" t="n">
        <x:f>Assumptions!$B$17</x:f>
        <x:v>31.5</x:v>
      </x:c>
      <x:c r="X1404" s="29" t="n">
        <x:f>V1404/W1404*100</x:f>
        <x:v>38.095238095238095</x:v>
      </x:c>
      <x:c r="Y1404" s="29" t="n">
        <x:f>T1404/U1404*100</x:f>
        <x:v>26.666666666666668</x:v>
      </x:c>
      <x:c r="Z1404" t="n">
        <x:f>MAX(U1404-T1404,0)</x:f>
        <x:v>33</x:v>
      </x:c>
      <x:c r="AA1404" t="n">
        <x:f>MAX(T1404-U1404,0)</x:f>
        <x:v>0</x:v>
      </x:c>
      <x:c r="AB1404" t="str">
        <x:f>IF(Y1404&gt;=100,"Capacity Gap",IF(Y1404&gt;=90,"Potential Bottleneck","No Bottleneck"))</x:f>
        <x:v>No Bottleneck</x:v>
      </x:c>
      <x:c r="AC1404" t="str">
        <x:f>IF(Y1404&lt;60,"Low Utilization / Smooth Flow",IF(Y1404&lt;=85,"Moderate Utilization",IF(Y1404&lt;90,"Transition / Capacity Pressure","High Utilization / Queue Risk")))</x:f>
        <x:v>Low Utilization / Smooth Flow</x:v>
      </x:c>
    </x:row>
    <x:row r="1405">
      <x:c r="A1405" t="n">
        <x:v>1404</x:v>
      </x:c>
      <x:c r="B1405" s="16" t="n">
        <x:v>46252.62152777778</x:v>
      </x:c>
      <x:c r="C1405" t="str">
        <x:v>Normal</x:v>
      </x:c>
      <x:c r="D1405" t="n">
        <x:v>13</x:v>
      </x:c>
      <x:c r="E1405" t="n">
        <x:v>4</x:v>
      </x:c>
      <x:c r="F1405" t="n">
        <x:v>4</x:v>
      </x:c>
      <x:c r="G1405" t="n">
        <x:v>5</x:v>
      </x:c>
      <x:c r="H1405" t="n">
        <x:v>20.5</x:v>
      </x:c>
      <x:c r="I1405" t="n">
        <x:v>0</x:v>
      </x:c>
      <x:c r="J1405" t="n">
        <x:v>29</x:v>
      </x:c>
      <x:c r="K1405" t="n">
        <x:v>35.6</x:v>
      </x:c>
      <x:c r="L1405" t="n">
        <x:v>3</x:v>
      </x:c>
      <x:c r="M1405" t="n">
        <x:v>3</x:v>
      </x:c>
      <x:c r="N1405" t="n">
        <x:v>2</x:v>
      </x:c>
      <x:c r="O1405" t="n">
        <x:v>1</x:v>
      </x:c>
      <x:c r="P1405" t="n">
        <x:v>2</x:v>
      </x:c>
      <x:c r="Q1405" t="n">
        <x:v>2</x:v>
      </x:c>
      <x:c r="R1405" t="n">
        <x:v>0</x:v>
      </x:c>
      <x:c r="S1405" t="n">
        <x:v>0</x:v>
      </x:c>
      <x:c r="T1405" t="n">
        <x:f>D1405</x:f>
        <x:v>13</x:v>
      </x:c>
      <x:c r="U1405" t="n">
        <x:f>Assumptions!$B$16</x:f>
        <x:v>45</x:v>
      </x:c>
      <x:c r="V1405" t="n">
        <x:f>MIN(T1405,U1405)</x:f>
        <x:v>13</x:v>
      </x:c>
      <x:c r="W1405" t="n">
        <x:f>Assumptions!$B$17</x:f>
        <x:v>31.5</x:v>
      </x:c>
      <x:c r="X1405" s="29" t="n">
        <x:f>V1405/W1405*100</x:f>
        <x:v>41.269841269841265</x:v>
      </x:c>
      <x:c r="Y1405" s="29" t="n">
        <x:f>T1405/U1405*100</x:f>
        <x:v>28.888888888888886</x:v>
      </x:c>
      <x:c r="Z1405" t="n">
        <x:f>MAX(U1405-T1405,0)</x:f>
        <x:v>32</x:v>
      </x:c>
      <x:c r="AA1405" t="n">
        <x:f>MAX(T1405-U1405,0)</x:f>
        <x:v>0</x:v>
      </x:c>
      <x:c r="AB1405" t="str">
        <x:f>IF(Y1405&gt;=100,"Capacity Gap",IF(Y1405&gt;=90,"Potential Bottleneck","No Bottleneck"))</x:f>
        <x:v>No Bottleneck</x:v>
      </x:c>
      <x:c r="AC1405" t="str">
        <x:f>IF(Y1405&lt;60,"Low Utilization / Smooth Flow",IF(Y1405&lt;=85,"Moderate Utilization",IF(Y1405&lt;90,"Transition / Capacity Pressure","High Utilization / Queue Risk")))</x:f>
        <x:v>Low Utilization / Smooth Flow</x:v>
      </x:c>
    </x:row>
    <x:row r="1406">
      <x:c r="A1406" t="n">
        <x:v>1405</x:v>
      </x:c>
      <x:c r="B1406" s="16" t="n">
        <x:v>46252.625</x:v>
      </x:c>
      <x:c r="C1406" t="str">
        <x:v>Normal</x:v>
      </x:c>
      <x:c r="D1406" t="n">
        <x:v>11</x:v>
      </x:c>
      <x:c r="E1406" t="n">
        <x:v>3</x:v>
      </x:c>
      <x:c r="F1406" t="n">
        <x:v>3</x:v>
      </x:c>
      <x:c r="G1406" t="n">
        <x:v>5</x:v>
      </x:c>
      <x:c r="H1406" t="n">
        <x:v>23</x:v>
      </x:c>
      <x:c r="I1406" t="n">
        <x:v>0</x:v>
      </x:c>
      <x:c r="J1406" t="n">
        <x:v>24.5</x:v>
      </x:c>
      <x:c r="K1406" t="n">
        <x:v>41.6</x:v>
      </x:c>
      <x:c r="L1406" t="n">
        <x:v>1</x:v>
      </x:c>
      <x:c r="M1406" t="n">
        <x:v>2</x:v>
      </x:c>
      <x:c r="N1406" t="n">
        <x:v>2</x:v>
      </x:c>
      <x:c r="O1406" t="n">
        <x:v>1</x:v>
      </x:c>
      <x:c r="P1406" t="n">
        <x:v>1</x:v>
      </x:c>
      <x:c r="Q1406" t="n">
        <x:v>1</x:v>
      </x:c>
      <x:c r="R1406" t="n">
        <x:v>1</x:v>
      </x:c>
      <x:c r="S1406" t="n">
        <x:v>2</x:v>
      </x:c>
      <x:c r="T1406" t="n">
        <x:f>D1406</x:f>
        <x:v>11</x:v>
      </x:c>
      <x:c r="U1406" t="n">
        <x:f>Assumptions!$B$16</x:f>
        <x:v>45</x:v>
      </x:c>
      <x:c r="V1406" t="n">
        <x:f>MIN(T1406,U1406)</x:f>
        <x:v>11</x:v>
      </x:c>
      <x:c r="W1406" t="n">
        <x:f>Assumptions!$B$17</x:f>
        <x:v>31.5</x:v>
      </x:c>
      <x:c r="X1406" s="29" t="n">
        <x:f>V1406/W1406*100</x:f>
        <x:v>34.92063492063492</x:v>
      </x:c>
      <x:c r="Y1406" s="29" t="n">
        <x:f>T1406/U1406*100</x:f>
        <x:v>24.444444444444443</x:v>
      </x:c>
      <x:c r="Z1406" t="n">
        <x:f>MAX(U1406-T1406,0)</x:f>
        <x:v>34</x:v>
      </x:c>
      <x:c r="AA1406" t="n">
        <x:f>MAX(T1406-U1406,0)</x:f>
        <x:v>0</x:v>
      </x:c>
      <x:c r="AB1406" t="str">
        <x:f>IF(Y1406&gt;=100,"Capacity Gap",IF(Y1406&gt;=90,"Potential Bottleneck","No Bottleneck"))</x:f>
        <x:v>No Bottleneck</x:v>
      </x:c>
      <x:c r="AC1406" t="str">
        <x:f>IF(Y1406&lt;60,"Low Utilization / Smooth Flow",IF(Y1406&lt;=85,"Moderate Utilization",IF(Y1406&lt;90,"Transition / Capacity Pressure","High Utilization / Queue Risk")))</x:f>
        <x:v>Low Utilization / Smooth Flow</x:v>
      </x:c>
    </x:row>
    <x:row r="1407">
      <x:c r="A1407" t="n">
        <x:v>1406</x:v>
      </x:c>
      <x:c r="B1407" s="16" t="n">
        <x:v>46252.62847222222</x:v>
      </x:c>
      <x:c r="C1407" t="str">
        <x:v>Normal</x:v>
      </x:c>
      <x:c r="D1407" t="n">
        <x:v>12</x:v>
      </x:c>
      <x:c r="E1407" t="n">
        <x:v>3</x:v>
      </x:c>
      <x:c r="F1407" t="n">
        <x:v>3</x:v>
      </x:c>
      <x:c r="G1407" t="n">
        <x:v>6</x:v>
      </x:c>
      <x:c r="H1407" t="n">
        <x:v>22.4</x:v>
      </x:c>
      <x:c r="I1407" t="n">
        <x:v>0</x:v>
      </x:c>
      <x:c r="J1407" t="n">
        <x:v>26.8</x:v>
      </x:c>
      <x:c r="K1407" t="n">
        <x:v>37.8</x:v>
      </x:c>
      <x:c r="L1407" t="n">
        <x:v>2</x:v>
      </x:c>
      <x:c r="M1407" t="n">
        <x:v>2</x:v>
      </x:c>
      <x:c r="N1407" t="n">
        <x:v>2</x:v>
      </x:c>
      <x:c r="O1407" t="n">
        <x:v>1</x:v>
      </x:c>
      <x:c r="P1407" t="n">
        <x:v>1</x:v>
      </x:c>
      <x:c r="Q1407" t="n">
        <x:v>1</x:v>
      </x:c>
      <x:c r="R1407" t="n">
        <x:v>1</x:v>
      </x:c>
      <x:c r="S1407" t="n">
        <x:v>2</x:v>
      </x:c>
      <x:c r="T1407" t="n">
        <x:f>D1407</x:f>
        <x:v>12</x:v>
      </x:c>
      <x:c r="U1407" t="n">
        <x:f>Assumptions!$B$16</x:f>
        <x:v>45</x:v>
      </x:c>
      <x:c r="V1407" t="n">
        <x:f>MIN(T1407,U1407)</x:f>
        <x:v>12</x:v>
      </x:c>
      <x:c r="W1407" t="n">
        <x:f>Assumptions!$B$17</x:f>
        <x:v>31.5</x:v>
      </x:c>
      <x:c r="X1407" s="29" t="n">
        <x:f>V1407/W1407*100</x:f>
        <x:v>38.095238095238095</x:v>
      </x:c>
      <x:c r="Y1407" s="29" t="n">
        <x:f>T1407/U1407*100</x:f>
        <x:v>26.666666666666668</x:v>
      </x:c>
      <x:c r="Z1407" t="n">
        <x:f>MAX(U1407-T1407,0)</x:f>
        <x:v>33</x:v>
      </x:c>
      <x:c r="AA1407" t="n">
        <x:f>MAX(T1407-U1407,0)</x:f>
        <x:v>0</x:v>
      </x:c>
      <x:c r="AB1407" t="str">
        <x:f>IF(Y1407&gt;=100,"Capacity Gap",IF(Y1407&gt;=90,"Potential Bottleneck","No Bottleneck"))</x:f>
        <x:v>No Bottleneck</x:v>
      </x:c>
      <x:c r="AC1407" t="str">
        <x:f>IF(Y1407&lt;60,"Low Utilization / Smooth Flow",IF(Y1407&lt;=85,"Moderate Utilization",IF(Y1407&lt;90,"Transition / Capacity Pressure","High Utilization / Queue Risk")))</x:f>
        <x:v>Low Utilization / Smooth Flow</x:v>
      </x:c>
    </x:row>
    <x:row r="1408">
      <x:c r="A1408" t="n">
        <x:v>1407</x:v>
      </x:c>
      <x:c r="B1408" s="16" t="n">
        <x:v>46252.631944444445</x:v>
      </x:c>
      <x:c r="C1408" t="str">
        <x:v>Normal</x:v>
      </x:c>
      <x:c r="D1408" t="n">
        <x:v>12</x:v>
      </x:c>
      <x:c r="E1408" t="n">
        <x:v>3</x:v>
      </x:c>
      <x:c r="F1408" t="n">
        <x:v>3</x:v>
      </x:c>
      <x:c r="G1408" t="n">
        <x:v>6</x:v>
      </x:c>
      <x:c r="H1408" t="n">
        <x:v>21.3</x:v>
      </x:c>
      <x:c r="I1408" t="n">
        <x:v>0</x:v>
      </x:c>
      <x:c r="J1408" t="n">
        <x:v>26.8</x:v>
      </x:c>
      <x:c r="K1408" t="n">
        <x:v>40.3</x:v>
      </x:c>
      <x:c r="L1408" t="n">
        <x:v>2</x:v>
      </x:c>
      <x:c r="M1408" t="n">
        <x:v>2</x:v>
      </x:c>
      <x:c r="N1408" t="n">
        <x:v>2</x:v>
      </x:c>
      <x:c r="O1408" t="n">
        <x:v>1</x:v>
      </x:c>
      <x:c r="P1408" t="n">
        <x:v>1</x:v>
      </x:c>
      <x:c r="Q1408" t="n">
        <x:v>1</x:v>
      </x:c>
      <x:c r="R1408" t="n">
        <x:v>1</x:v>
      </x:c>
      <x:c r="S1408" t="n">
        <x:v>2</x:v>
      </x:c>
      <x:c r="T1408" t="n">
        <x:f>D1408</x:f>
        <x:v>12</x:v>
      </x:c>
      <x:c r="U1408" t="n">
        <x:f>Assumptions!$B$16</x:f>
        <x:v>45</x:v>
      </x:c>
      <x:c r="V1408" t="n">
        <x:f>MIN(T1408,U1408)</x:f>
        <x:v>12</x:v>
      </x:c>
      <x:c r="W1408" t="n">
        <x:f>Assumptions!$B$17</x:f>
        <x:v>31.5</x:v>
      </x:c>
      <x:c r="X1408" s="29" t="n">
        <x:f>V1408/W1408*100</x:f>
        <x:v>38.095238095238095</x:v>
      </x:c>
      <x:c r="Y1408" s="29" t="n">
        <x:f>T1408/U1408*100</x:f>
        <x:v>26.666666666666668</x:v>
      </x:c>
      <x:c r="Z1408" t="n">
        <x:f>MAX(U1408-T1408,0)</x:f>
        <x:v>33</x:v>
      </x:c>
      <x:c r="AA1408" t="n">
        <x:f>MAX(T1408-U1408,0)</x:f>
        <x:v>0</x:v>
      </x:c>
      <x:c r="AB1408" t="str">
        <x:f>IF(Y1408&gt;=100,"Capacity Gap",IF(Y1408&gt;=90,"Potential Bottleneck","No Bottleneck"))</x:f>
        <x:v>No Bottleneck</x:v>
      </x:c>
      <x:c r="AC1408" t="str">
        <x:f>IF(Y1408&lt;60,"Low Utilization / Smooth Flow",IF(Y1408&lt;=85,"Moderate Utilization",IF(Y1408&lt;90,"Transition / Capacity Pressure","High Utilization / Queue Risk")))</x:f>
        <x:v>Low Utilization / Smooth Flow</x:v>
      </x:c>
    </x:row>
    <x:row r="1409">
      <x:c r="A1409" t="n">
        <x:v>1408</x:v>
      </x:c>
      <x:c r="B1409" s="16" t="n">
        <x:v>46252.635416666664</x:v>
      </x:c>
      <x:c r="C1409" t="str">
        <x:v>Normal</x:v>
      </x:c>
      <x:c r="D1409" t="n">
        <x:v>11</x:v>
      </x:c>
      <x:c r="E1409" t="n">
        <x:v>3</x:v>
      </x:c>
      <x:c r="F1409" t="n">
        <x:v>3</x:v>
      </x:c>
      <x:c r="G1409" t="n">
        <x:v>5</x:v>
      </x:c>
      <x:c r="H1409" t="n">
        <x:v>22.7</x:v>
      </x:c>
      <x:c r="I1409" t="n">
        <x:v>0</x:v>
      </x:c>
      <x:c r="J1409" t="n">
        <x:v>24.5</x:v>
      </x:c>
      <x:c r="K1409" t="n">
        <x:v>38.9</x:v>
      </x:c>
      <x:c r="L1409" t="n">
        <x:v>2</x:v>
      </x:c>
      <x:c r="M1409" t="n">
        <x:v>2</x:v>
      </x:c>
      <x:c r="N1409" t="n">
        <x:v>2</x:v>
      </x:c>
      <x:c r="O1409" t="n">
        <x:v>2</x:v>
      </x:c>
      <x:c r="P1409" t="n">
        <x:v>1</x:v>
      </x:c>
      <x:c r="Q1409" t="n">
        <x:v>1</x:v>
      </x:c>
      <x:c r="R1409" t="n">
        <x:v>1</x:v>
      </x:c>
      <x:c r="S1409" t="n">
        <x:v>0</x:v>
      </x:c>
      <x:c r="T1409" t="n">
        <x:f>D1409</x:f>
        <x:v>11</x:v>
      </x:c>
      <x:c r="U1409" t="n">
        <x:f>Assumptions!$B$16</x:f>
        <x:v>45</x:v>
      </x:c>
      <x:c r="V1409" t="n">
        <x:f>MIN(T1409,U1409)</x:f>
        <x:v>11</x:v>
      </x:c>
      <x:c r="W1409" t="n">
        <x:f>Assumptions!$B$17</x:f>
        <x:v>31.5</x:v>
      </x:c>
      <x:c r="X1409" s="29" t="n">
        <x:f>V1409/W1409*100</x:f>
        <x:v>34.92063492063492</x:v>
      </x:c>
      <x:c r="Y1409" s="29" t="n">
        <x:f>T1409/U1409*100</x:f>
        <x:v>24.444444444444443</x:v>
      </x:c>
      <x:c r="Z1409" t="n">
        <x:f>MAX(U1409-T1409,0)</x:f>
        <x:v>34</x:v>
      </x:c>
      <x:c r="AA1409" t="n">
        <x:f>MAX(T1409-U1409,0)</x:f>
        <x:v>0</x:v>
      </x:c>
      <x:c r="AB1409" t="str">
        <x:f>IF(Y1409&gt;=100,"Capacity Gap",IF(Y1409&gt;=90,"Potential Bottleneck","No Bottleneck"))</x:f>
        <x:v>No Bottleneck</x:v>
      </x:c>
      <x:c r="AC1409" t="str">
        <x:f>IF(Y1409&lt;60,"Low Utilization / Smooth Flow",IF(Y1409&lt;=85,"Moderate Utilization",IF(Y1409&lt;90,"Transition / Capacity Pressure","High Utilization / Queue Risk")))</x:f>
        <x:v>Low Utilization / Smooth Flow</x:v>
      </x:c>
    </x:row>
    <x:row r="1410">
      <x:c r="A1410" t="n">
        <x:v>1409</x:v>
      </x:c>
      <x:c r="B1410" s="16" t="n">
        <x:v>46252.63888888889</x:v>
      </x:c>
      <x:c r="C1410" t="str">
        <x:v>Normal</x:v>
      </x:c>
      <x:c r="D1410" t="n">
        <x:v>11</x:v>
      </x:c>
      <x:c r="E1410" t="n">
        <x:v>3</x:v>
      </x:c>
      <x:c r="F1410" t="n">
        <x:v>3</x:v>
      </x:c>
      <x:c r="G1410" t="n">
        <x:v>5</x:v>
      </x:c>
      <x:c r="H1410" t="n">
        <x:v>19.2</x:v>
      </x:c>
      <x:c r="I1410" t="n">
        <x:v>0</x:v>
      </x:c>
      <x:c r="J1410" t="n">
        <x:v>24.5</x:v>
      </x:c>
      <x:c r="K1410" t="n">
        <x:v>41.7</x:v>
      </x:c>
      <x:c r="L1410" t="n">
        <x:v>2</x:v>
      </x:c>
      <x:c r="M1410" t="n">
        <x:v>2</x:v>
      </x:c>
      <x:c r="N1410" t="n">
        <x:v>2</x:v>
      </x:c>
      <x:c r="O1410" t="n">
        <x:v>1</x:v>
      </x:c>
      <x:c r="P1410" t="n">
        <x:v>1</x:v>
      </x:c>
      <x:c r="Q1410" t="n">
        <x:v>1</x:v>
      </x:c>
      <x:c r="R1410" t="n">
        <x:v>1</x:v>
      </x:c>
      <x:c r="S1410" t="n">
        <x:v>1</x:v>
      </x:c>
      <x:c r="T1410" t="n">
        <x:f>D1410</x:f>
        <x:v>11</x:v>
      </x:c>
      <x:c r="U1410" t="n">
        <x:f>Assumptions!$B$16</x:f>
        <x:v>45</x:v>
      </x:c>
      <x:c r="V1410" t="n">
        <x:f>MIN(T1410,U1410)</x:f>
        <x:v>11</x:v>
      </x:c>
      <x:c r="W1410" t="n">
        <x:f>Assumptions!$B$17</x:f>
        <x:v>31.5</x:v>
      </x:c>
      <x:c r="X1410" s="29" t="n">
        <x:f>V1410/W1410*100</x:f>
        <x:v>34.92063492063492</x:v>
      </x:c>
      <x:c r="Y1410" s="29" t="n">
        <x:f>T1410/U1410*100</x:f>
        <x:v>24.444444444444443</x:v>
      </x:c>
      <x:c r="Z1410" t="n">
        <x:f>MAX(U1410-T1410,0)</x:f>
        <x:v>34</x:v>
      </x:c>
      <x:c r="AA1410" t="n">
        <x:f>MAX(T1410-U1410,0)</x:f>
        <x:v>0</x:v>
      </x:c>
      <x:c r="AB1410" t="str">
        <x:f>IF(Y1410&gt;=100,"Capacity Gap",IF(Y1410&gt;=90,"Potential Bottleneck","No Bottleneck"))</x:f>
        <x:v>No Bottleneck</x:v>
      </x:c>
      <x:c r="AC1410" t="str">
        <x:f>IF(Y1410&lt;60,"Low Utilization / Smooth Flow",IF(Y1410&lt;=85,"Moderate Utilization",IF(Y1410&lt;90,"Transition / Capacity Pressure","High Utilization / Queue Risk")))</x:f>
        <x:v>Low Utilization / Smooth Flow</x:v>
      </x:c>
    </x:row>
    <x:row r="1411">
      <x:c r="A1411" t="n">
        <x:v>1410</x:v>
      </x:c>
      <x:c r="B1411" s="16" t="n">
        <x:v>46252.64236111111</x:v>
      </x:c>
      <x:c r="C1411" t="str">
        <x:v>Normal</x:v>
      </x:c>
      <x:c r="D1411" t="n">
        <x:v>13</x:v>
      </x:c>
      <x:c r="E1411" t="n">
        <x:v>4</x:v>
      </x:c>
      <x:c r="F1411" t="n">
        <x:v>4</x:v>
      </x:c>
      <x:c r="G1411" t="n">
        <x:v>5</x:v>
      </x:c>
      <x:c r="H1411" t="n">
        <x:v>20.6</x:v>
      </x:c>
      <x:c r="I1411" t="n">
        <x:v>0</x:v>
      </x:c>
      <x:c r="J1411" t="n">
        <x:v>29</x:v>
      </x:c>
      <x:c r="K1411" t="n">
        <x:v>36.7</x:v>
      </x:c>
      <x:c r="L1411" t="n">
        <x:v>2</x:v>
      </x:c>
      <x:c r="M1411" t="n">
        <x:v>3</x:v>
      </x:c>
      <x:c r="N1411" t="n">
        <x:v>2</x:v>
      </x:c>
      <x:c r="O1411" t="n">
        <x:v>2</x:v>
      </x:c>
      <x:c r="P1411" t="n">
        <x:v>1</x:v>
      </x:c>
      <x:c r="Q1411" t="n">
        <x:v>2</x:v>
      </x:c>
      <x:c r="R1411" t="n">
        <x:v>1</x:v>
      </x:c>
      <x:c r="S1411" t="n">
        <x:v>0</x:v>
      </x:c>
      <x:c r="T1411" t="n">
        <x:f>D1411</x:f>
        <x:v>13</x:v>
      </x:c>
      <x:c r="U1411" t="n">
        <x:f>Assumptions!$B$16</x:f>
        <x:v>45</x:v>
      </x:c>
      <x:c r="V1411" t="n">
        <x:f>MIN(T1411,U1411)</x:f>
        <x:v>13</x:v>
      </x:c>
      <x:c r="W1411" t="n">
        <x:f>Assumptions!$B$17</x:f>
        <x:v>31.5</x:v>
      </x:c>
      <x:c r="X1411" s="29" t="n">
        <x:f>V1411/W1411*100</x:f>
        <x:v>41.269841269841265</x:v>
      </x:c>
      <x:c r="Y1411" s="29" t="n">
        <x:f>T1411/U1411*100</x:f>
        <x:v>28.888888888888886</x:v>
      </x:c>
      <x:c r="Z1411" t="n">
        <x:f>MAX(U1411-T1411,0)</x:f>
        <x:v>32</x:v>
      </x:c>
      <x:c r="AA1411" t="n">
        <x:f>MAX(T1411-U1411,0)</x:f>
        <x:v>0</x:v>
      </x:c>
      <x:c r="AB1411" t="str">
        <x:f>IF(Y1411&gt;=100,"Capacity Gap",IF(Y1411&gt;=90,"Potential Bottleneck","No Bottleneck"))</x:f>
        <x:v>No Bottleneck</x:v>
      </x:c>
      <x:c r="AC1411" t="str">
        <x:f>IF(Y1411&lt;60,"Low Utilization / Smooth Flow",IF(Y1411&lt;=85,"Moderate Utilization",IF(Y1411&lt;90,"Transition / Capacity Pressure","High Utilization / Queue Risk")))</x:f>
        <x:v>Low Utilization / Smooth Flow</x:v>
      </x:c>
    </x:row>
    <x:row r="1412">
      <x:c r="A1412" t="n">
        <x:v>1411</x:v>
      </x:c>
      <x:c r="B1412" s="16" t="n">
        <x:v>46252.645833333336</x:v>
      </x:c>
      <x:c r="C1412" t="str">
        <x:v>Normal</x:v>
      </x:c>
      <x:c r="D1412" t="n">
        <x:v>14</x:v>
      </x:c>
      <x:c r="E1412" t="n">
        <x:v>4</x:v>
      </x:c>
      <x:c r="F1412" t="n">
        <x:v>4</x:v>
      </x:c>
      <x:c r="G1412" t="n">
        <x:v>6</x:v>
      </x:c>
      <x:c r="H1412" t="n">
        <x:v>16.9</x:v>
      </x:c>
      <x:c r="I1412" t="n">
        <x:v>0</x:v>
      </x:c>
      <x:c r="J1412" t="n">
        <x:v>31.2</x:v>
      </x:c>
      <x:c r="K1412" t="n">
        <x:v>34</x:v>
      </x:c>
      <x:c r="L1412" t="n">
        <x:v>2</x:v>
      </x:c>
      <x:c r="M1412" t="n">
        <x:v>2</x:v>
      </x:c>
      <x:c r="N1412" t="n">
        <x:v>2</x:v>
      </x:c>
      <x:c r="O1412" t="n">
        <x:v>1</x:v>
      </x:c>
      <x:c r="P1412" t="n">
        <x:v>2</x:v>
      </x:c>
      <x:c r="Q1412" t="n">
        <x:v>1</x:v>
      </x:c>
      <x:c r="R1412" t="n">
        <x:v>1</x:v>
      </x:c>
      <x:c r="S1412" t="n">
        <x:v>3</x:v>
      </x:c>
      <x:c r="T1412" t="n">
        <x:f>D1412</x:f>
        <x:v>14</x:v>
      </x:c>
      <x:c r="U1412" t="n">
        <x:f>Assumptions!$B$16</x:f>
        <x:v>45</x:v>
      </x:c>
      <x:c r="V1412" t="n">
        <x:f>MIN(T1412,U1412)</x:f>
        <x:v>14</x:v>
      </x:c>
      <x:c r="W1412" t="n">
        <x:f>Assumptions!$B$17</x:f>
        <x:v>31.5</x:v>
      </x:c>
      <x:c r="X1412" s="29" t="n">
        <x:f>V1412/W1412*100</x:f>
        <x:v>44.44444444444444</x:v>
      </x:c>
      <x:c r="Y1412" s="29" t="n">
        <x:f>T1412/U1412*100</x:f>
        <x:v>31.11111111111111</x:v>
      </x:c>
      <x:c r="Z1412" t="n">
        <x:f>MAX(U1412-T1412,0)</x:f>
        <x:v>31</x:v>
      </x:c>
      <x:c r="AA1412" t="n">
        <x:f>MAX(T1412-U1412,0)</x:f>
        <x:v>0</x:v>
      </x:c>
      <x:c r="AB1412" t="str">
        <x:f>IF(Y1412&gt;=100,"Capacity Gap",IF(Y1412&gt;=90,"Potential Bottleneck","No Bottleneck"))</x:f>
        <x:v>No Bottleneck</x:v>
      </x:c>
      <x:c r="AC1412" t="str">
        <x:f>IF(Y1412&lt;60,"Low Utilization / Smooth Flow",IF(Y1412&lt;=85,"Moderate Utilization",IF(Y1412&lt;90,"Transition / Capacity Pressure","High Utilization / Queue Risk")))</x:f>
        <x:v>Low Utilization / Smooth Flow</x:v>
      </x:c>
    </x:row>
    <x:row r="1413">
      <x:c r="A1413" t="n">
        <x:v>1412</x:v>
      </x:c>
      <x:c r="B1413" s="16" t="n">
        <x:v>46252.649305555555</x:v>
      </x:c>
      <x:c r="C1413" t="str">
        <x:v>Normal</x:v>
      </x:c>
      <x:c r="D1413" t="n">
        <x:v>14</x:v>
      </x:c>
      <x:c r="E1413" t="n">
        <x:v>4</x:v>
      </x:c>
      <x:c r="F1413" t="n">
        <x:v>4</x:v>
      </x:c>
      <x:c r="G1413" t="n">
        <x:v>6</x:v>
      </x:c>
      <x:c r="H1413" t="n">
        <x:v>23.1</x:v>
      </x:c>
      <x:c r="I1413" t="n">
        <x:v>0</x:v>
      </x:c>
      <x:c r="J1413" t="n">
        <x:v>31.2</x:v>
      </x:c>
      <x:c r="K1413" t="n">
        <x:v>38.6</x:v>
      </x:c>
      <x:c r="L1413" t="n">
        <x:v>2</x:v>
      </x:c>
      <x:c r="M1413" t="n">
        <x:v>3</x:v>
      </x:c>
      <x:c r="N1413" t="n">
        <x:v>3</x:v>
      </x:c>
      <x:c r="O1413" t="n">
        <x:v>2</x:v>
      </x:c>
      <x:c r="P1413" t="n">
        <x:v>2</x:v>
      </x:c>
      <x:c r="Q1413" t="n">
        <x:v>2</x:v>
      </x:c>
      <x:c r="R1413" t="n">
        <x:v>0</x:v>
      </x:c>
      <x:c r="S1413" t="n">
        <x:v>0</x:v>
      </x:c>
      <x:c r="T1413" t="n">
        <x:f>D1413</x:f>
        <x:v>14</x:v>
      </x:c>
      <x:c r="U1413" t="n">
        <x:f>Assumptions!$B$16</x:f>
        <x:v>45</x:v>
      </x:c>
      <x:c r="V1413" t="n">
        <x:f>MIN(T1413,U1413)</x:f>
        <x:v>14</x:v>
      </x:c>
      <x:c r="W1413" t="n">
        <x:f>Assumptions!$B$17</x:f>
        <x:v>31.5</x:v>
      </x:c>
      <x:c r="X1413" s="29" t="n">
        <x:f>V1413/W1413*100</x:f>
        <x:v>44.44444444444444</x:v>
      </x:c>
      <x:c r="Y1413" s="29" t="n">
        <x:f>T1413/U1413*100</x:f>
        <x:v>31.11111111111111</x:v>
      </x:c>
      <x:c r="Z1413" t="n">
        <x:f>MAX(U1413-T1413,0)</x:f>
        <x:v>31</x:v>
      </x:c>
      <x:c r="AA1413" t="n">
        <x:f>MAX(T1413-U1413,0)</x:f>
        <x:v>0</x:v>
      </x:c>
      <x:c r="AB1413" t="str">
        <x:f>IF(Y1413&gt;=100,"Capacity Gap",IF(Y1413&gt;=90,"Potential Bottleneck","No Bottleneck"))</x:f>
        <x:v>No Bottleneck</x:v>
      </x:c>
      <x:c r="AC1413" t="str">
        <x:f>IF(Y1413&lt;60,"Low Utilization / Smooth Flow",IF(Y1413&lt;=85,"Moderate Utilization",IF(Y1413&lt;90,"Transition / Capacity Pressure","High Utilization / Queue Risk")))</x:f>
        <x:v>Low Utilization / Smooth Flow</x:v>
      </x:c>
    </x:row>
    <x:row r="1414">
      <x:c r="A1414" t="n">
        <x:v>1413</x:v>
      </x:c>
      <x:c r="B1414" s="16" t="n">
        <x:v>46252.65277777778</x:v>
      </x:c>
      <x:c r="C1414" t="str">
        <x:v>Normal</x:v>
      </x:c>
      <x:c r="D1414" t="n">
        <x:v>13</x:v>
      </x:c>
      <x:c r="E1414" t="n">
        <x:v>4</x:v>
      </x:c>
      <x:c r="F1414" t="n">
        <x:v>4</x:v>
      </x:c>
      <x:c r="G1414" t="n">
        <x:v>5</x:v>
      </x:c>
      <x:c r="H1414" t="n">
        <x:v>24.4</x:v>
      </x:c>
      <x:c r="I1414" t="n">
        <x:v>0</x:v>
      </x:c>
      <x:c r="J1414" t="n">
        <x:v>29</x:v>
      </x:c>
      <x:c r="K1414" t="n">
        <x:v>37.3</x:v>
      </x:c>
      <x:c r="L1414" t="n">
        <x:v>3</x:v>
      </x:c>
      <x:c r="M1414" t="n">
        <x:v>2</x:v>
      </x:c>
      <x:c r="N1414" t="n">
        <x:v>2</x:v>
      </x:c>
      <x:c r="O1414" t="n">
        <x:v>1</x:v>
      </x:c>
      <x:c r="P1414" t="n">
        <x:v>1</x:v>
      </x:c>
      <x:c r="Q1414" t="n">
        <x:v>1</x:v>
      </x:c>
      <x:c r="R1414" t="n">
        <x:v>1</x:v>
      </x:c>
      <x:c r="S1414" t="n">
        <x:v>2</x:v>
      </x:c>
      <x:c r="T1414" t="n">
        <x:f>D1414</x:f>
        <x:v>13</x:v>
      </x:c>
      <x:c r="U1414" t="n">
        <x:f>Assumptions!$B$16</x:f>
        <x:v>45</x:v>
      </x:c>
      <x:c r="V1414" t="n">
        <x:f>MIN(T1414,U1414)</x:f>
        <x:v>13</x:v>
      </x:c>
      <x:c r="W1414" t="n">
        <x:f>Assumptions!$B$17</x:f>
        <x:v>31.5</x:v>
      </x:c>
      <x:c r="X1414" s="29" t="n">
        <x:f>V1414/W1414*100</x:f>
        <x:v>41.269841269841265</x:v>
      </x:c>
      <x:c r="Y1414" s="29" t="n">
        <x:f>T1414/U1414*100</x:f>
        <x:v>28.888888888888886</x:v>
      </x:c>
      <x:c r="Z1414" t="n">
        <x:f>MAX(U1414-T1414,0)</x:f>
        <x:v>32</x:v>
      </x:c>
      <x:c r="AA1414" t="n">
        <x:f>MAX(T1414-U1414,0)</x:f>
        <x:v>0</x:v>
      </x:c>
      <x:c r="AB1414" t="str">
        <x:f>IF(Y1414&gt;=100,"Capacity Gap",IF(Y1414&gt;=90,"Potential Bottleneck","No Bottleneck"))</x:f>
        <x:v>No Bottleneck</x:v>
      </x:c>
      <x:c r="AC1414" t="str">
        <x:f>IF(Y1414&lt;60,"Low Utilization / Smooth Flow",IF(Y1414&lt;=85,"Moderate Utilization",IF(Y1414&lt;90,"Transition / Capacity Pressure","High Utilization / Queue Risk")))</x:f>
        <x:v>Low Utilization / Smooth Flow</x:v>
      </x:c>
    </x:row>
    <x:row r="1415">
      <x:c r="A1415" t="n">
        <x:v>1414</x:v>
      </x:c>
      <x:c r="B1415" s="16" t="n">
        <x:v>46252.65625</x:v>
      </x:c>
      <x:c r="C1415" t="str">
        <x:v>Normal</x:v>
      </x:c>
      <x:c r="D1415" t="n">
        <x:v>13</x:v>
      </x:c>
      <x:c r="E1415" t="n">
        <x:v>4</x:v>
      </x:c>
      <x:c r="F1415" t="n">
        <x:v>4</x:v>
      </x:c>
      <x:c r="G1415" t="n">
        <x:v>5</x:v>
      </x:c>
      <x:c r="H1415" t="n">
        <x:v>23.7</x:v>
      </x:c>
      <x:c r="I1415" t="n">
        <x:v>0</x:v>
      </x:c>
      <x:c r="J1415" t="n">
        <x:v>29</x:v>
      </x:c>
      <x:c r="K1415" t="n">
        <x:v>42.5</x:v>
      </x:c>
      <x:c r="L1415" t="n">
        <x:v>2</x:v>
      </x:c>
      <x:c r="M1415" t="n">
        <x:v>3</x:v>
      </x:c>
      <x:c r="N1415" t="n">
        <x:v>2</x:v>
      </x:c>
      <x:c r="O1415" t="n">
        <x:v>2</x:v>
      </x:c>
      <x:c r="P1415" t="n">
        <x:v>2</x:v>
      </x:c>
      <x:c r="Q1415" t="n">
        <x:v>2</x:v>
      </x:c>
      <x:c r="R1415" t="n">
        <x:v>0</x:v>
      </x:c>
      <x:c r="S1415" t="n">
        <x:v>0</x:v>
      </x:c>
      <x:c r="T1415" t="n">
        <x:f>D1415</x:f>
        <x:v>13</x:v>
      </x:c>
      <x:c r="U1415" t="n">
        <x:f>Assumptions!$B$16</x:f>
        <x:v>45</x:v>
      </x:c>
      <x:c r="V1415" t="n">
        <x:f>MIN(T1415,U1415)</x:f>
        <x:v>13</x:v>
      </x:c>
      <x:c r="W1415" t="n">
        <x:f>Assumptions!$B$17</x:f>
        <x:v>31.5</x:v>
      </x:c>
      <x:c r="X1415" s="29" t="n">
        <x:f>V1415/W1415*100</x:f>
        <x:v>41.269841269841265</x:v>
      </x:c>
      <x:c r="Y1415" s="29" t="n">
        <x:f>T1415/U1415*100</x:f>
        <x:v>28.888888888888886</x:v>
      </x:c>
      <x:c r="Z1415" t="n">
        <x:f>MAX(U1415-T1415,0)</x:f>
        <x:v>32</x:v>
      </x:c>
      <x:c r="AA1415" t="n">
        <x:f>MAX(T1415-U1415,0)</x:f>
        <x:v>0</x:v>
      </x:c>
      <x:c r="AB1415" t="str">
        <x:f>IF(Y1415&gt;=100,"Capacity Gap",IF(Y1415&gt;=90,"Potential Bottleneck","No Bottleneck"))</x:f>
        <x:v>No Bottleneck</x:v>
      </x:c>
      <x:c r="AC1415" t="str">
        <x:f>IF(Y1415&lt;60,"Low Utilization / Smooth Flow",IF(Y1415&lt;=85,"Moderate Utilization",IF(Y1415&lt;90,"Transition / Capacity Pressure","High Utilization / Queue Risk")))</x:f>
        <x:v>Low Utilization / Smooth Flow</x:v>
      </x:c>
    </x:row>
    <x:row r="1416">
      <x:c r="A1416" t="n">
        <x:v>1415</x:v>
      </x:c>
      <x:c r="B1416" s="16" t="n">
        <x:v>46252.65972222222</x:v>
      </x:c>
      <x:c r="C1416" t="str">
        <x:v>Normal</x:v>
      </x:c>
      <x:c r="D1416" t="n">
        <x:v>14</x:v>
      </x:c>
      <x:c r="E1416" t="n">
        <x:v>4</x:v>
      </x:c>
      <x:c r="F1416" t="n">
        <x:v>4</x:v>
      </x:c>
      <x:c r="G1416" t="n">
        <x:v>6</x:v>
      </x:c>
      <x:c r="H1416" t="n">
        <x:v>22.4</x:v>
      </x:c>
      <x:c r="I1416" t="n">
        <x:v>0</x:v>
      </x:c>
      <x:c r="J1416" t="n">
        <x:v>31.2</x:v>
      </x:c>
      <x:c r="K1416" t="n">
        <x:v>41.7</x:v>
      </x:c>
      <x:c r="L1416" t="n">
        <x:v>2</x:v>
      </x:c>
      <x:c r="M1416" t="n">
        <x:v>2</x:v>
      </x:c>
      <x:c r="N1416" t="n">
        <x:v>2</x:v>
      </x:c>
      <x:c r="O1416" t="n">
        <x:v>2</x:v>
      </x:c>
      <x:c r="P1416" t="n">
        <x:v>1</x:v>
      </x:c>
      <x:c r="Q1416" t="n">
        <x:v>1</x:v>
      </x:c>
      <x:c r="R1416" t="n">
        <x:v>1</x:v>
      </x:c>
      <x:c r="S1416" t="n">
        <x:v>3</x:v>
      </x:c>
      <x:c r="T1416" t="n">
        <x:f>D1416</x:f>
        <x:v>14</x:v>
      </x:c>
      <x:c r="U1416" t="n">
        <x:f>Assumptions!$B$16</x:f>
        <x:v>45</x:v>
      </x:c>
      <x:c r="V1416" t="n">
        <x:f>MIN(T1416,U1416)</x:f>
        <x:v>14</x:v>
      </x:c>
      <x:c r="W1416" t="n">
        <x:f>Assumptions!$B$17</x:f>
        <x:v>31.5</x:v>
      </x:c>
      <x:c r="X1416" s="29" t="n">
        <x:f>V1416/W1416*100</x:f>
        <x:v>44.44444444444444</x:v>
      </x:c>
      <x:c r="Y1416" s="29" t="n">
        <x:f>T1416/U1416*100</x:f>
        <x:v>31.11111111111111</x:v>
      </x:c>
      <x:c r="Z1416" t="n">
        <x:f>MAX(U1416-T1416,0)</x:f>
        <x:v>31</x:v>
      </x:c>
      <x:c r="AA1416" t="n">
        <x:f>MAX(T1416-U1416,0)</x:f>
        <x:v>0</x:v>
      </x:c>
      <x:c r="AB1416" t="str">
        <x:f>IF(Y1416&gt;=100,"Capacity Gap",IF(Y1416&gt;=90,"Potential Bottleneck","No Bottleneck"))</x:f>
        <x:v>No Bottleneck</x:v>
      </x:c>
      <x:c r="AC1416" t="str">
        <x:f>IF(Y1416&lt;60,"Low Utilization / Smooth Flow",IF(Y1416&lt;=85,"Moderate Utilization",IF(Y1416&lt;90,"Transition / Capacity Pressure","High Utilization / Queue Risk")))</x:f>
        <x:v>Low Utilization / Smooth Flow</x:v>
      </x:c>
    </x:row>
    <x:row r="1417">
      <x:c r="A1417" t="n">
        <x:v>1416</x:v>
      </x:c>
      <x:c r="B1417" s="16" t="n">
        <x:v>46252.663194444445</x:v>
      </x:c>
      <x:c r="C1417" t="str">
        <x:v>Normal</x:v>
      </x:c>
      <x:c r="D1417" t="n">
        <x:v>12</x:v>
      </x:c>
      <x:c r="E1417" t="n">
        <x:v>3</x:v>
      </x:c>
      <x:c r="F1417" t="n">
        <x:v>3</x:v>
      </x:c>
      <x:c r="G1417" t="n">
        <x:v>6</x:v>
      </x:c>
      <x:c r="H1417" t="n">
        <x:v>22.6</x:v>
      </x:c>
      <x:c r="I1417" t="n">
        <x:v>0</x:v>
      </x:c>
      <x:c r="J1417" t="n">
        <x:v>26.8</x:v>
      </x:c>
      <x:c r="K1417" t="n">
        <x:v>37.2</x:v>
      </x:c>
      <x:c r="L1417" t="n">
        <x:v>2</x:v>
      </x:c>
      <x:c r="M1417" t="n">
        <x:v>2</x:v>
      </x:c>
      <x:c r="N1417" t="n">
        <x:v>2</x:v>
      </x:c>
      <x:c r="O1417" t="n">
        <x:v>2</x:v>
      </x:c>
      <x:c r="P1417" t="n">
        <x:v>1</x:v>
      </x:c>
      <x:c r="Q1417" t="n">
        <x:v>1</x:v>
      </x:c>
      <x:c r="R1417" t="n">
        <x:v>1</x:v>
      </x:c>
      <x:c r="S1417" t="n">
        <x:v>1</x:v>
      </x:c>
      <x:c r="T1417" t="n">
        <x:f>D1417</x:f>
        <x:v>12</x:v>
      </x:c>
      <x:c r="U1417" t="n">
        <x:f>Assumptions!$B$16</x:f>
        <x:v>45</x:v>
      </x:c>
      <x:c r="V1417" t="n">
        <x:f>MIN(T1417,U1417)</x:f>
        <x:v>12</x:v>
      </x:c>
      <x:c r="W1417" t="n">
        <x:f>Assumptions!$B$17</x:f>
        <x:v>31.5</x:v>
      </x:c>
      <x:c r="X1417" s="29" t="n">
        <x:f>V1417/W1417*100</x:f>
        <x:v>38.095238095238095</x:v>
      </x:c>
      <x:c r="Y1417" s="29" t="n">
        <x:f>T1417/U1417*100</x:f>
        <x:v>26.666666666666668</x:v>
      </x:c>
      <x:c r="Z1417" t="n">
        <x:f>MAX(U1417-T1417,0)</x:f>
        <x:v>33</x:v>
      </x:c>
      <x:c r="AA1417" t="n">
        <x:f>MAX(T1417-U1417,0)</x:f>
        <x:v>0</x:v>
      </x:c>
      <x:c r="AB1417" t="str">
        <x:f>IF(Y1417&gt;=100,"Capacity Gap",IF(Y1417&gt;=90,"Potential Bottleneck","No Bottleneck"))</x:f>
        <x:v>No Bottleneck</x:v>
      </x:c>
      <x:c r="AC1417" t="str">
        <x:f>IF(Y1417&lt;60,"Low Utilization / Smooth Flow",IF(Y1417&lt;=85,"Moderate Utilization",IF(Y1417&lt;90,"Transition / Capacity Pressure","High Utilization / Queue Risk")))</x:f>
        <x:v>Low Utilization / Smooth Flow</x:v>
      </x:c>
    </x:row>
    <x:row r="1418">
      <x:c r="A1418" t="n">
        <x:v>1417</x:v>
      </x:c>
      <x:c r="B1418" s="16" t="n">
        <x:v>46252.666666666664</x:v>
      </x:c>
      <x:c r="C1418" t="str">
        <x:v>Class Change</x:v>
      </x:c>
      <x:c r="D1418" t="n">
        <x:v>20</x:v>
      </x:c>
      <x:c r="E1418" t="n">
        <x:v>4</x:v>
      </x:c>
      <x:c r="F1418" t="n">
        <x:v>11</x:v>
      </x:c>
      <x:c r="G1418" t="n">
        <x:v>5</x:v>
      </x:c>
      <x:c r="H1418" t="n">
        <x:v>22</x:v>
      </x:c>
      <x:c r="I1418" t="n">
        <x:v>0</x:v>
      </x:c>
      <x:c r="J1418" t="n">
        <x:v>44.6</x:v>
      </x:c>
      <x:c r="K1418" t="n">
        <x:v>43</x:v>
      </x:c>
      <x:c r="L1418" t="n">
        <x:v>3</x:v>
      </x:c>
      <x:c r="M1418" t="n">
        <x:v>4</x:v>
      </x:c>
      <x:c r="N1418" t="n">
        <x:v>3</x:v>
      </x:c>
      <x:c r="O1418" t="n">
        <x:v>2</x:v>
      </x:c>
      <x:c r="P1418" t="n">
        <x:v>3</x:v>
      </x:c>
      <x:c r="Q1418" t="n">
        <x:v>3</x:v>
      </x:c>
      <x:c r="R1418" t="n">
        <x:v>2</x:v>
      </x:c>
      <x:c r="S1418" t="n">
        <x:v>0</x:v>
      </x:c>
      <x:c r="T1418" t="n">
        <x:f>D1418</x:f>
        <x:v>20</x:v>
      </x:c>
      <x:c r="U1418" t="n">
        <x:f>Assumptions!$B$16</x:f>
        <x:v>45</x:v>
      </x:c>
      <x:c r="V1418" t="n">
        <x:f>MIN(T1418,U1418)</x:f>
        <x:v>20</x:v>
      </x:c>
      <x:c r="W1418" t="n">
        <x:f>Assumptions!$B$17</x:f>
        <x:v>31.5</x:v>
      </x:c>
      <x:c r="X1418" s="29" t="n">
        <x:f>V1418/W1418*100</x:f>
        <x:v>63.49206349206349</x:v>
      </x:c>
      <x:c r="Y1418" s="29" t="n">
        <x:f>T1418/U1418*100</x:f>
        <x:v>44.44444444444444</x:v>
      </x:c>
      <x:c r="Z1418" t="n">
        <x:f>MAX(U1418-T1418,0)</x:f>
        <x:v>25</x:v>
      </x:c>
      <x:c r="AA1418" t="n">
        <x:f>MAX(T1418-U1418,0)</x:f>
        <x:v>0</x:v>
      </x:c>
      <x:c r="AB1418" t="str">
        <x:f>IF(Y1418&gt;=100,"Capacity Gap",IF(Y1418&gt;=90,"Potential Bottleneck","No Bottleneck"))</x:f>
        <x:v>No Bottleneck</x:v>
      </x:c>
      <x:c r="AC1418" t="str">
        <x:f>IF(Y1418&lt;60,"Low Utilization / Smooth Flow",IF(Y1418&lt;=85,"Moderate Utilization",IF(Y1418&lt;90,"Transition / Capacity Pressure","High Utilization / Queue Risk")))</x:f>
        <x:v>Low Utilization / Smooth Flow</x:v>
      </x:c>
    </x:row>
    <x:row r="1419">
      <x:c r="A1419" t="n">
        <x:v>1418</x:v>
      </x:c>
      <x:c r="B1419" s="16" t="n">
        <x:v>46252.67013888889</x:v>
      </x:c>
      <x:c r="C1419" t="str">
        <x:v>Class Change</x:v>
      </x:c>
      <x:c r="D1419" t="n">
        <x:v>16</x:v>
      </x:c>
      <x:c r="E1419" t="n">
        <x:v>3</x:v>
      </x:c>
      <x:c r="F1419" t="n">
        <x:v>9</x:v>
      </x:c>
      <x:c r="G1419" t="n">
        <x:v>4</x:v>
      </x:c>
      <x:c r="H1419" t="n">
        <x:v>20</x:v>
      </x:c>
      <x:c r="I1419" t="n">
        <x:v>0</x:v>
      </x:c>
      <x:c r="J1419" t="n">
        <x:v>35.7</x:v>
      </x:c>
      <x:c r="K1419" t="n">
        <x:v>40.8</x:v>
      </x:c>
      <x:c r="L1419" t="n">
        <x:v>3</x:v>
      </x:c>
      <x:c r="M1419" t="n">
        <x:v>3</x:v>
      </x:c>
      <x:c r="N1419" t="n">
        <x:v>3</x:v>
      </x:c>
      <x:c r="O1419" t="n">
        <x:v>2</x:v>
      </x:c>
      <x:c r="P1419" t="n">
        <x:v>2</x:v>
      </x:c>
      <x:c r="Q1419" t="n">
        <x:v>2</x:v>
      </x:c>
      <x:c r="R1419" t="n">
        <x:v>1</x:v>
      </x:c>
      <x:c r="S1419" t="n">
        <x:v>0</x:v>
      </x:c>
      <x:c r="T1419" t="n">
        <x:f>D1419</x:f>
        <x:v>16</x:v>
      </x:c>
      <x:c r="U1419" t="n">
        <x:f>Assumptions!$B$16</x:f>
        <x:v>45</x:v>
      </x:c>
      <x:c r="V1419" t="n">
        <x:f>MIN(T1419,U1419)</x:f>
        <x:v>16</x:v>
      </x:c>
      <x:c r="W1419" t="n">
        <x:f>Assumptions!$B$17</x:f>
        <x:v>31.5</x:v>
      </x:c>
      <x:c r="X1419" s="29" t="n">
        <x:f>V1419/W1419*100</x:f>
        <x:v>50.79365079365079</x:v>
      </x:c>
      <x:c r="Y1419" s="29" t="n">
        <x:f>T1419/U1419*100</x:f>
        <x:v>35.55555555555556</x:v>
      </x:c>
      <x:c r="Z1419" t="n">
        <x:f>MAX(U1419-T1419,0)</x:f>
        <x:v>29</x:v>
      </x:c>
      <x:c r="AA1419" t="n">
        <x:f>MAX(T1419-U1419,0)</x:f>
        <x:v>0</x:v>
      </x:c>
      <x:c r="AB1419" t="str">
        <x:f>IF(Y1419&gt;=100,"Capacity Gap",IF(Y1419&gt;=90,"Potential Bottleneck","No Bottleneck"))</x:f>
        <x:v>No Bottleneck</x:v>
      </x:c>
      <x:c r="AC1419" t="str">
        <x:f>IF(Y1419&lt;60,"Low Utilization / Smooth Flow",IF(Y1419&lt;=85,"Moderate Utilization",IF(Y1419&lt;90,"Transition / Capacity Pressure","High Utilization / Queue Risk")))</x:f>
        <x:v>Low Utilization / Smooth Flow</x:v>
      </x:c>
    </x:row>
    <x:row r="1420">
      <x:c r="A1420" t="n">
        <x:v>1419</x:v>
      </x:c>
      <x:c r="B1420" s="16" t="n">
        <x:v>46252.67361111111</x:v>
      </x:c>
      <x:c r="C1420" t="str">
        <x:v>Class Change</x:v>
      </x:c>
      <x:c r="D1420" t="n">
        <x:v>17</x:v>
      </x:c>
      <x:c r="E1420" t="n">
        <x:v>3</x:v>
      </x:c>
      <x:c r="F1420" t="n">
        <x:v>9</x:v>
      </x:c>
      <x:c r="G1420" t="n">
        <x:v>5</x:v>
      </x:c>
      <x:c r="H1420" t="n">
        <x:v>23.4</x:v>
      </x:c>
      <x:c r="I1420" t="n">
        <x:v>0</x:v>
      </x:c>
      <x:c r="J1420" t="n">
        <x:v>37.9</x:v>
      </x:c>
      <x:c r="K1420" t="n">
        <x:v>35.1</x:v>
      </x:c>
      <x:c r="L1420" t="n">
        <x:v>3</x:v>
      </x:c>
      <x:c r="M1420" t="n">
        <x:v>3</x:v>
      </x:c>
      <x:c r="N1420" t="n">
        <x:v>3</x:v>
      </x:c>
      <x:c r="O1420" t="n">
        <x:v>2</x:v>
      </x:c>
      <x:c r="P1420" t="n">
        <x:v>2</x:v>
      </x:c>
      <x:c r="Q1420" t="n">
        <x:v>2</x:v>
      </x:c>
      <x:c r="R1420" t="n">
        <x:v>2</x:v>
      </x:c>
      <x:c r="S1420" t="n">
        <x:v>0</x:v>
      </x:c>
      <x:c r="T1420" t="n">
        <x:f>D1420</x:f>
        <x:v>17</x:v>
      </x:c>
      <x:c r="U1420" t="n">
        <x:f>Assumptions!$B$16</x:f>
        <x:v>45</x:v>
      </x:c>
      <x:c r="V1420" t="n">
        <x:f>MIN(T1420,U1420)</x:f>
        <x:v>17</x:v>
      </x:c>
      <x:c r="W1420" t="n">
        <x:f>Assumptions!$B$17</x:f>
        <x:v>31.5</x:v>
      </x:c>
      <x:c r="X1420" s="29" t="n">
        <x:f>V1420/W1420*100</x:f>
        <x:v>53.96825396825397</x:v>
      </x:c>
      <x:c r="Y1420" s="29" t="n">
        <x:f>T1420/U1420*100</x:f>
        <x:v>37.77777777777778</x:v>
      </x:c>
      <x:c r="Z1420" t="n">
        <x:f>MAX(U1420-T1420,0)</x:f>
        <x:v>28</x:v>
      </x:c>
      <x:c r="AA1420" t="n">
        <x:f>MAX(T1420-U1420,0)</x:f>
        <x:v>0</x:v>
      </x:c>
      <x:c r="AB1420" t="str">
        <x:f>IF(Y1420&gt;=100,"Capacity Gap",IF(Y1420&gt;=90,"Potential Bottleneck","No Bottleneck"))</x:f>
        <x:v>No Bottleneck</x:v>
      </x:c>
      <x:c r="AC1420" t="str">
        <x:f>IF(Y1420&lt;60,"Low Utilization / Smooth Flow",IF(Y1420&lt;=85,"Moderate Utilization",IF(Y1420&lt;90,"Transition / Capacity Pressure","High Utilization / Queue Risk")))</x:f>
        <x:v>Low Utilization / Smooth Flow</x:v>
      </x:c>
    </x:row>
    <x:row r="1421">
      <x:c r="A1421" t="n">
        <x:v>1420</x:v>
      </x:c>
      <x:c r="B1421" s="16" t="n">
        <x:v>46252.677083333336</x:v>
      </x:c>
      <x:c r="C1421" t="str">
        <x:v>Class Change</x:v>
      </x:c>
      <x:c r="D1421" t="n">
        <x:v>23</x:v>
      </x:c>
      <x:c r="E1421" t="n">
        <x:v>4</x:v>
      </x:c>
      <x:c r="F1421" t="n">
        <x:v>13</x:v>
      </x:c>
      <x:c r="G1421" t="n">
        <x:v>6</x:v>
      </x:c>
      <x:c r="H1421" t="n">
        <x:v>23.4</x:v>
      </x:c>
      <x:c r="I1421" t="n">
        <x:v>0</x:v>
      </x:c>
      <x:c r="J1421" t="n">
        <x:v>51.3</x:v>
      </x:c>
      <x:c r="K1421" t="n">
        <x:v>38.4</x:v>
      </x:c>
      <x:c r="L1421" t="n">
        <x:v>4</x:v>
      </x:c>
      <x:c r="M1421" t="n">
        <x:v>4</x:v>
      </x:c>
      <x:c r="N1421" t="n">
        <x:v>4</x:v>
      </x:c>
      <x:c r="O1421" t="n">
        <x:v>3</x:v>
      </x:c>
      <x:c r="P1421" t="n">
        <x:v>3</x:v>
      </x:c>
      <x:c r="Q1421" t="n">
        <x:v>3</x:v>
      </x:c>
      <x:c r="R1421" t="n">
        <x:v>2</x:v>
      </x:c>
      <x:c r="S1421" t="n">
        <x:v>0</x:v>
      </x:c>
      <x:c r="T1421" t="n">
        <x:f>D1421</x:f>
        <x:v>23</x:v>
      </x:c>
      <x:c r="U1421" t="n">
        <x:f>Assumptions!$B$16</x:f>
        <x:v>45</x:v>
      </x:c>
      <x:c r="V1421" t="n">
        <x:f>MIN(T1421,U1421)</x:f>
        <x:v>23</x:v>
      </x:c>
      <x:c r="W1421" t="n">
        <x:f>Assumptions!$B$17</x:f>
        <x:v>31.5</x:v>
      </x:c>
      <x:c r="X1421" s="29" t="n">
        <x:f>V1421/W1421*100</x:f>
        <x:v>73.01587301587301</x:v>
      </x:c>
      <x:c r="Y1421" s="29" t="n">
        <x:f>T1421/U1421*100</x:f>
        <x:v>51.11111111111111</x:v>
      </x:c>
      <x:c r="Z1421" t="n">
        <x:f>MAX(U1421-T1421,0)</x:f>
        <x:v>22</x:v>
      </x:c>
      <x:c r="AA1421" t="n">
        <x:f>MAX(T1421-U1421,0)</x:f>
        <x:v>0</x:v>
      </x:c>
      <x:c r="AB1421" t="str">
        <x:f>IF(Y1421&gt;=100,"Capacity Gap",IF(Y1421&gt;=90,"Potential Bottleneck","No Bottleneck"))</x:f>
        <x:v>No Bottleneck</x:v>
      </x:c>
      <x:c r="AC1421" t="str">
        <x:f>IF(Y1421&lt;60,"Low Utilization / Smooth Flow",IF(Y1421&lt;=85,"Moderate Utilization",IF(Y1421&lt;90,"Transition / Capacity Pressure","High Utilization / Queue Risk")))</x:f>
        <x:v>Low Utilization / Smooth Flow</x:v>
      </x:c>
    </x:row>
    <x:row r="1422">
      <x:c r="A1422" t="n">
        <x:v>1421</x:v>
      </x:c>
      <x:c r="B1422" s="16" t="n">
        <x:v>46252.680555555555</x:v>
      </x:c>
      <x:c r="C1422" t="str">
        <x:v>Class Change</x:v>
      </x:c>
      <x:c r="D1422" t="n">
        <x:v>19</x:v>
      </x:c>
      <x:c r="E1422" t="n">
        <x:v>3</x:v>
      </x:c>
      <x:c r="F1422" t="n">
        <x:v>10</x:v>
      </x:c>
      <x:c r="G1422" t="n">
        <x:v>6</x:v>
      </x:c>
      <x:c r="H1422" t="n">
        <x:v>19.4</x:v>
      </x:c>
      <x:c r="I1422" t="n">
        <x:v>0</x:v>
      </x:c>
      <x:c r="J1422" t="n">
        <x:v>42.4</x:v>
      </x:c>
      <x:c r="K1422" t="n">
        <x:v>41.6</x:v>
      </x:c>
      <x:c r="L1422" t="n">
        <x:v>3</x:v>
      </x:c>
      <x:c r="M1422" t="n">
        <x:v>3</x:v>
      </x:c>
      <x:c r="N1422" t="n">
        <x:v>3</x:v>
      </x:c>
      <x:c r="O1422" t="n">
        <x:v>2</x:v>
      </x:c>
      <x:c r="P1422" t="n">
        <x:v>2</x:v>
      </x:c>
      <x:c r="Q1422" t="n">
        <x:v>2</x:v>
      </x:c>
      <x:c r="R1422" t="n">
        <x:v>1</x:v>
      </x:c>
      <x:c r="S1422" t="n">
        <x:v>3</x:v>
      </x:c>
      <x:c r="T1422" t="n">
        <x:f>D1422</x:f>
        <x:v>19</x:v>
      </x:c>
      <x:c r="U1422" t="n">
        <x:f>Assumptions!$B$16</x:f>
        <x:v>45</x:v>
      </x:c>
      <x:c r="V1422" t="n">
        <x:f>MIN(T1422,U1422)</x:f>
        <x:v>19</x:v>
      </x:c>
      <x:c r="W1422" t="n">
        <x:f>Assumptions!$B$17</x:f>
        <x:v>31.5</x:v>
      </x:c>
      <x:c r="X1422" s="29" t="n">
        <x:f>V1422/W1422*100</x:f>
        <x:v>60.317460317460316</x:v>
      </x:c>
      <x:c r="Y1422" s="29" t="n">
        <x:f>T1422/U1422*100</x:f>
        <x:v>42.22222222222222</x:v>
      </x:c>
      <x:c r="Z1422" t="n">
        <x:f>MAX(U1422-T1422,0)</x:f>
        <x:v>26</x:v>
      </x:c>
      <x:c r="AA1422" t="n">
        <x:f>MAX(T1422-U1422,0)</x:f>
        <x:v>0</x:v>
      </x:c>
      <x:c r="AB1422" t="str">
        <x:f>IF(Y1422&gt;=100,"Capacity Gap",IF(Y1422&gt;=90,"Potential Bottleneck","No Bottleneck"))</x:f>
        <x:v>No Bottleneck</x:v>
      </x:c>
      <x:c r="AC1422" t="str">
        <x:f>IF(Y1422&lt;60,"Low Utilization / Smooth Flow",IF(Y1422&lt;=85,"Moderate Utilization",IF(Y1422&lt;90,"Transition / Capacity Pressure","High Utilization / Queue Risk")))</x:f>
        <x:v>Low Utilization / Smooth Flow</x:v>
      </x:c>
    </x:row>
    <x:row r="1423">
      <x:c r="A1423" t="n">
        <x:v>1422</x:v>
      </x:c>
      <x:c r="B1423" s="16" t="n">
        <x:v>46252.68402777778</x:v>
      </x:c>
      <x:c r="C1423" t="str">
        <x:v>Class Change</x:v>
      </x:c>
      <x:c r="D1423" t="n">
        <x:v>13</x:v>
      </x:c>
      <x:c r="E1423" t="n">
        <x:v>2</x:v>
      </x:c>
      <x:c r="F1423" t="n">
        <x:v>7</x:v>
      </x:c>
      <x:c r="G1423" t="n">
        <x:v>4</x:v>
      </x:c>
      <x:c r="H1423" t="n">
        <x:v>18.2</x:v>
      </x:c>
      <x:c r="I1423" t="n">
        <x:v>0</x:v>
      </x:c>
      <x:c r="J1423" t="n">
        <x:v>29</x:v>
      </x:c>
      <x:c r="K1423" t="n">
        <x:v>38.5</x:v>
      </x:c>
      <x:c r="L1423" t="n">
        <x:v>2</x:v>
      </x:c>
      <x:c r="M1423" t="n">
        <x:v>2</x:v>
      </x:c>
      <x:c r="N1423" t="n">
        <x:v>2</x:v>
      </x:c>
      <x:c r="O1423" t="n">
        <x:v>2</x:v>
      </x:c>
      <x:c r="P1423" t="n">
        <x:v>2</x:v>
      </x:c>
      <x:c r="Q1423" t="n">
        <x:v>2</x:v>
      </x:c>
      <x:c r="R1423" t="n">
        <x:v>1</x:v>
      </x:c>
      <x:c r="S1423" t="n">
        <x:v>0</x:v>
      </x:c>
      <x:c r="T1423" t="n">
        <x:f>D1423</x:f>
        <x:v>13</x:v>
      </x:c>
      <x:c r="U1423" t="n">
        <x:f>Assumptions!$B$16</x:f>
        <x:v>45</x:v>
      </x:c>
      <x:c r="V1423" t="n">
        <x:f>MIN(T1423,U1423)</x:f>
        <x:v>13</x:v>
      </x:c>
      <x:c r="W1423" t="n">
        <x:f>Assumptions!$B$17</x:f>
        <x:v>31.5</x:v>
      </x:c>
      <x:c r="X1423" s="29" t="n">
        <x:f>V1423/W1423*100</x:f>
        <x:v>41.269841269841265</x:v>
      </x:c>
      <x:c r="Y1423" s="29" t="n">
        <x:f>T1423/U1423*100</x:f>
        <x:v>28.888888888888886</x:v>
      </x:c>
      <x:c r="Z1423" t="n">
        <x:f>MAX(U1423-T1423,0)</x:f>
        <x:v>32</x:v>
      </x:c>
      <x:c r="AA1423" t="n">
        <x:f>MAX(T1423-U1423,0)</x:f>
        <x:v>0</x:v>
      </x:c>
      <x:c r="AB1423" t="str">
        <x:f>IF(Y1423&gt;=100,"Capacity Gap",IF(Y1423&gt;=90,"Potential Bottleneck","No Bottleneck"))</x:f>
        <x:v>No Bottleneck</x:v>
      </x:c>
      <x:c r="AC1423" t="str">
        <x:f>IF(Y1423&lt;60,"Low Utilization / Smooth Flow",IF(Y1423&lt;=85,"Moderate Utilization",IF(Y1423&lt;90,"Transition / Capacity Pressure","High Utilization / Queue Risk")))</x:f>
        <x:v>Low Utilization / Smooth Flow</x:v>
      </x:c>
    </x:row>
    <x:row r="1424">
      <x:c r="A1424" t="n">
        <x:v>1423</x:v>
      </x:c>
      <x:c r="B1424" s="16" t="n">
        <x:v>46252.6875</x:v>
      </x:c>
      <x:c r="C1424" t="str">
        <x:v>Class Change</x:v>
      </x:c>
      <x:c r="D1424" t="n">
        <x:v>19</x:v>
      </x:c>
      <x:c r="E1424" t="n">
        <x:v>3</x:v>
      </x:c>
      <x:c r="F1424" t="n">
        <x:v>10</x:v>
      </x:c>
      <x:c r="G1424" t="n">
        <x:v>6</x:v>
      </x:c>
      <x:c r="H1424" t="n">
        <x:v>21.3</x:v>
      </x:c>
      <x:c r="I1424" t="n">
        <x:v>0</x:v>
      </x:c>
      <x:c r="J1424" t="n">
        <x:v>42.4</x:v>
      </x:c>
      <x:c r="K1424" t="n">
        <x:v>40.9</x:v>
      </x:c>
      <x:c r="L1424" t="n">
        <x:v>3</x:v>
      </x:c>
      <x:c r="M1424" t="n">
        <x:v>3</x:v>
      </x:c>
      <x:c r="N1424" t="n">
        <x:v>4</x:v>
      </x:c>
      <x:c r="O1424" t="n">
        <x:v>3</x:v>
      </x:c>
      <x:c r="P1424" t="n">
        <x:v>2</x:v>
      </x:c>
      <x:c r="Q1424" t="n">
        <x:v>2</x:v>
      </x:c>
      <x:c r="R1424" t="n">
        <x:v>1</x:v>
      </x:c>
      <x:c r="S1424" t="n">
        <x:v>1</x:v>
      </x:c>
      <x:c r="T1424" t="n">
        <x:f>D1424</x:f>
        <x:v>19</x:v>
      </x:c>
      <x:c r="U1424" t="n">
        <x:f>Assumptions!$B$16</x:f>
        <x:v>45</x:v>
      </x:c>
      <x:c r="V1424" t="n">
        <x:f>MIN(T1424,U1424)</x:f>
        <x:v>19</x:v>
      </x:c>
      <x:c r="W1424" t="n">
        <x:f>Assumptions!$B$17</x:f>
        <x:v>31.5</x:v>
      </x:c>
      <x:c r="X1424" s="29" t="n">
        <x:f>V1424/W1424*100</x:f>
        <x:v>60.317460317460316</x:v>
      </x:c>
      <x:c r="Y1424" s="29" t="n">
        <x:f>T1424/U1424*100</x:f>
        <x:v>42.22222222222222</x:v>
      </x:c>
      <x:c r="Z1424" t="n">
        <x:f>MAX(U1424-T1424,0)</x:f>
        <x:v>26</x:v>
      </x:c>
      <x:c r="AA1424" t="n">
        <x:f>MAX(T1424-U1424,0)</x:f>
        <x:v>0</x:v>
      </x:c>
      <x:c r="AB1424" t="str">
        <x:f>IF(Y1424&gt;=100,"Capacity Gap",IF(Y1424&gt;=90,"Potential Bottleneck","No Bottleneck"))</x:f>
        <x:v>No Bottleneck</x:v>
      </x:c>
      <x:c r="AC1424" t="str">
        <x:f>IF(Y1424&lt;60,"Low Utilization / Smooth Flow",IF(Y1424&lt;=85,"Moderate Utilization",IF(Y1424&lt;90,"Transition / Capacity Pressure","High Utilization / Queue Risk")))</x:f>
        <x:v>Low Utilization / Smooth Flow</x:v>
      </x:c>
    </x:row>
    <x:row r="1425">
      <x:c r="A1425" t="n">
        <x:v>1424</x:v>
      </x:c>
      <x:c r="B1425" s="16" t="n">
        <x:v>46252.69097222222</x:v>
      </x:c>
      <x:c r="C1425" t="str">
        <x:v>Class Change</x:v>
      </x:c>
      <x:c r="D1425" t="n">
        <x:v>14</x:v>
      </x:c>
      <x:c r="E1425" t="n">
        <x:v>3</x:v>
      </x:c>
      <x:c r="F1425" t="n">
        <x:v>8</x:v>
      </x:c>
      <x:c r="G1425" t="n">
        <x:v>3</x:v>
      </x:c>
      <x:c r="H1425" t="n">
        <x:v>23.5</x:v>
      </x:c>
      <x:c r="I1425" t="n">
        <x:v>0</x:v>
      </x:c>
      <x:c r="J1425" t="n">
        <x:v>31.2</x:v>
      </x:c>
      <x:c r="K1425" t="n">
        <x:v>37.7</x:v>
      </x:c>
      <x:c r="L1425" t="n">
        <x:v>2</x:v>
      </x:c>
      <x:c r="M1425" t="n">
        <x:v>2</x:v>
      </x:c>
      <x:c r="N1425" t="n">
        <x:v>2</x:v>
      </x:c>
      <x:c r="O1425" t="n">
        <x:v>1</x:v>
      </x:c>
      <x:c r="P1425" t="n">
        <x:v>1</x:v>
      </x:c>
      <x:c r="Q1425" t="n">
        <x:v>2</x:v>
      </x:c>
      <x:c r="R1425" t="n">
        <x:v>1</x:v>
      </x:c>
      <x:c r="S1425" t="n">
        <x:v>3</x:v>
      </x:c>
      <x:c r="T1425" t="n">
        <x:f>D1425</x:f>
        <x:v>14</x:v>
      </x:c>
      <x:c r="U1425" t="n">
        <x:f>Assumptions!$B$16</x:f>
        <x:v>45</x:v>
      </x:c>
      <x:c r="V1425" t="n">
        <x:f>MIN(T1425,U1425)</x:f>
        <x:v>14</x:v>
      </x:c>
      <x:c r="W1425" t="n">
        <x:f>Assumptions!$B$17</x:f>
        <x:v>31.5</x:v>
      </x:c>
      <x:c r="X1425" s="29" t="n">
        <x:f>V1425/W1425*100</x:f>
        <x:v>44.44444444444444</x:v>
      </x:c>
      <x:c r="Y1425" s="29" t="n">
        <x:f>T1425/U1425*100</x:f>
        <x:v>31.11111111111111</x:v>
      </x:c>
      <x:c r="Z1425" t="n">
        <x:f>MAX(U1425-T1425,0)</x:f>
        <x:v>31</x:v>
      </x:c>
      <x:c r="AA1425" t="n">
        <x:f>MAX(T1425-U1425,0)</x:f>
        <x:v>0</x:v>
      </x:c>
      <x:c r="AB1425" t="str">
        <x:f>IF(Y1425&gt;=100,"Capacity Gap",IF(Y1425&gt;=90,"Potential Bottleneck","No Bottleneck"))</x:f>
        <x:v>No Bottleneck</x:v>
      </x:c>
      <x:c r="AC1425" t="str">
        <x:f>IF(Y1425&lt;60,"Low Utilization / Smooth Flow",IF(Y1425&lt;=85,"Moderate Utilization",IF(Y1425&lt;90,"Transition / Capacity Pressure","High Utilization / Queue Risk")))</x:f>
        <x:v>Low Utilization / Smooth Flow</x:v>
      </x:c>
    </x:row>
    <x:row r="1426">
      <x:c r="A1426" t="n">
        <x:v>1425</x:v>
      </x:c>
      <x:c r="B1426" s="16" t="n">
        <x:v>46252.694444444445</x:v>
      </x:c>
      <x:c r="C1426" t="str">
        <x:v>Class Change</x:v>
      </x:c>
      <x:c r="D1426" t="n">
        <x:v>15</x:v>
      </x:c>
      <x:c r="E1426" t="n">
        <x:v>3</x:v>
      </x:c>
      <x:c r="F1426" t="n">
        <x:v>8</x:v>
      </x:c>
      <x:c r="G1426" t="n">
        <x:v>4</x:v>
      </x:c>
      <x:c r="H1426" t="n">
        <x:v>21.4</x:v>
      </x:c>
      <x:c r="I1426" t="n">
        <x:v>0</x:v>
      </x:c>
      <x:c r="J1426" t="n">
        <x:v>33.4</x:v>
      </x:c>
      <x:c r="K1426" t="n">
        <x:v>38.6</x:v>
      </x:c>
      <x:c r="L1426" t="n">
        <x:v>3</x:v>
      </x:c>
      <x:c r="M1426" t="n">
        <x:v>2</x:v>
      </x:c>
      <x:c r="N1426" t="n">
        <x:v>3</x:v>
      </x:c>
      <x:c r="O1426" t="n">
        <x:v>2</x:v>
      </x:c>
      <x:c r="P1426" t="n">
        <x:v>2</x:v>
      </x:c>
      <x:c r="Q1426" t="n">
        <x:v>1</x:v>
      </x:c>
      <x:c r="R1426" t="n">
        <x:v>1</x:v>
      </x:c>
      <x:c r="S1426" t="n">
        <x:v>1</x:v>
      </x:c>
      <x:c r="T1426" t="n">
        <x:f>D1426</x:f>
        <x:v>15</x:v>
      </x:c>
      <x:c r="U1426" t="n">
        <x:f>Assumptions!$B$16</x:f>
        <x:v>45</x:v>
      </x:c>
      <x:c r="V1426" t="n">
        <x:f>MIN(T1426,U1426)</x:f>
        <x:v>15</x:v>
      </x:c>
      <x:c r="W1426" t="n">
        <x:f>Assumptions!$B$17</x:f>
        <x:v>31.5</x:v>
      </x:c>
      <x:c r="X1426" s="29" t="n">
        <x:f>V1426/W1426*100</x:f>
        <x:v>47.61904761904761</x:v>
      </x:c>
      <x:c r="Y1426" s="29" t="n">
        <x:f>T1426/U1426*100</x:f>
        <x:v>33.33333333333333</x:v>
      </x:c>
      <x:c r="Z1426" t="n">
        <x:f>MAX(U1426-T1426,0)</x:f>
        <x:v>30</x:v>
      </x:c>
      <x:c r="AA1426" t="n">
        <x:f>MAX(T1426-U1426,0)</x:f>
        <x:v>0</x:v>
      </x:c>
      <x:c r="AB1426" t="str">
        <x:f>IF(Y1426&gt;=100,"Capacity Gap",IF(Y1426&gt;=90,"Potential Bottleneck","No Bottleneck"))</x:f>
        <x:v>No Bottleneck</x:v>
      </x:c>
      <x:c r="AC1426" t="str">
        <x:f>IF(Y1426&lt;60,"Low Utilization / Smooth Flow",IF(Y1426&lt;=85,"Moderate Utilization",IF(Y1426&lt;90,"Transition / Capacity Pressure","High Utilization / Queue Risk")))</x:f>
        <x:v>Low Utilization / Smooth Flow</x:v>
      </x:c>
    </x:row>
    <x:row r="1427">
      <x:c r="A1427" t="n">
        <x:v>1426</x:v>
      </x:c>
      <x:c r="B1427" s="16" t="n">
        <x:v>46252.697916666664</x:v>
      </x:c>
      <x:c r="C1427" t="str">
        <x:v>Class Change</x:v>
      </x:c>
      <x:c r="D1427" t="n">
        <x:v>20</x:v>
      </x:c>
      <x:c r="E1427" t="n">
        <x:v>4</x:v>
      </x:c>
      <x:c r="F1427" t="n">
        <x:v>11</x:v>
      </x:c>
      <x:c r="G1427" t="n">
        <x:v>5</x:v>
      </x:c>
      <x:c r="H1427" t="n">
        <x:v>19.4</x:v>
      </x:c>
      <x:c r="I1427" t="n">
        <x:v>0</x:v>
      </x:c>
      <x:c r="J1427" t="n">
        <x:v>44.6</x:v>
      </x:c>
      <x:c r="K1427" t="n">
        <x:v>43.5</x:v>
      </x:c>
      <x:c r="L1427" t="n">
        <x:v>3</x:v>
      </x:c>
      <x:c r="M1427" t="n">
        <x:v>4</x:v>
      </x:c>
      <x:c r="N1427" t="n">
        <x:v>4</x:v>
      </x:c>
      <x:c r="O1427" t="n">
        <x:v>3</x:v>
      </x:c>
      <x:c r="P1427" t="n">
        <x:v>2</x:v>
      </x:c>
      <x:c r="Q1427" t="n">
        <x:v>2</x:v>
      </x:c>
      <x:c r="R1427" t="n">
        <x:v>1</x:v>
      </x:c>
      <x:c r="S1427" t="n">
        <x:v>1</x:v>
      </x:c>
      <x:c r="T1427" t="n">
        <x:f>D1427</x:f>
        <x:v>20</x:v>
      </x:c>
      <x:c r="U1427" t="n">
        <x:f>Assumptions!$B$16</x:f>
        <x:v>45</x:v>
      </x:c>
      <x:c r="V1427" t="n">
        <x:f>MIN(T1427,U1427)</x:f>
        <x:v>20</x:v>
      </x:c>
      <x:c r="W1427" t="n">
        <x:f>Assumptions!$B$17</x:f>
        <x:v>31.5</x:v>
      </x:c>
      <x:c r="X1427" s="29" t="n">
        <x:f>V1427/W1427*100</x:f>
        <x:v>63.49206349206349</x:v>
      </x:c>
      <x:c r="Y1427" s="29" t="n">
        <x:f>T1427/U1427*100</x:f>
        <x:v>44.44444444444444</x:v>
      </x:c>
      <x:c r="Z1427" t="n">
        <x:f>MAX(U1427-T1427,0)</x:f>
        <x:v>25</x:v>
      </x:c>
      <x:c r="AA1427" t="n">
        <x:f>MAX(T1427-U1427,0)</x:f>
        <x:v>0</x:v>
      </x:c>
      <x:c r="AB1427" t="str">
        <x:f>IF(Y1427&gt;=100,"Capacity Gap",IF(Y1427&gt;=90,"Potential Bottleneck","No Bottleneck"))</x:f>
        <x:v>No Bottleneck</x:v>
      </x:c>
      <x:c r="AC1427" t="str">
        <x:f>IF(Y1427&lt;60,"Low Utilization / Smooth Flow",IF(Y1427&lt;=85,"Moderate Utilization",IF(Y1427&lt;90,"Transition / Capacity Pressure","High Utilization / Queue Risk")))</x:f>
        <x:v>Low Utilization / Smooth Flow</x:v>
      </x:c>
    </x:row>
    <x:row r="1428">
      <x:c r="A1428" t="n">
        <x:v>1427</x:v>
      </x:c>
      <x:c r="B1428" s="16" t="n">
        <x:v>46252.70138888889</x:v>
      </x:c>
      <x:c r="C1428" t="str">
        <x:v>Class Change</x:v>
      </x:c>
      <x:c r="D1428" t="n">
        <x:v>15</x:v>
      </x:c>
      <x:c r="E1428" t="n">
        <x:v>3</x:v>
      </x:c>
      <x:c r="F1428" t="n">
        <x:v>8</x:v>
      </x:c>
      <x:c r="G1428" t="n">
        <x:v>4</x:v>
      </x:c>
      <x:c r="H1428" t="n">
        <x:v>20.7</x:v>
      </x:c>
      <x:c r="I1428" t="n">
        <x:v>0</x:v>
      </x:c>
      <x:c r="J1428" t="n">
        <x:v>33.4</x:v>
      </x:c>
      <x:c r="K1428" t="n">
        <x:v>42.5</x:v>
      </x:c>
      <x:c r="L1428" t="n">
        <x:v>3</x:v>
      </x:c>
      <x:c r="M1428" t="n">
        <x:v>3</x:v>
      </x:c>
      <x:c r="N1428" t="n">
        <x:v>3</x:v>
      </x:c>
      <x:c r="O1428" t="n">
        <x:v>2</x:v>
      </x:c>
      <x:c r="P1428" t="n">
        <x:v>1</x:v>
      </x:c>
      <x:c r="Q1428" t="n">
        <x:v>2</x:v>
      </x:c>
      <x:c r="R1428" t="n">
        <x:v>1</x:v>
      </x:c>
      <x:c r="S1428" t="n">
        <x:v>0</x:v>
      </x:c>
      <x:c r="T1428" t="n">
        <x:f>D1428</x:f>
        <x:v>15</x:v>
      </x:c>
      <x:c r="U1428" t="n">
        <x:f>Assumptions!$B$16</x:f>
        <x:v>45</x:v>
      </x:c>
      <x:c r="V1428" t="n">
        <x:f>MIN(T1428,U1428)</x:f>
        <x:v>15</x:v>
      </x:c>
      <x:c r="W1428" t="n">
        <x:f>Assumptions!$B$17</x:f>
        <x:v>31.5</x:v>
      </x:c>
      <x:c r="X1428" s="29" t="n">
        <x:f>V1428/W1428*100</x:f>
        <x:v>47.61904761904761</x:v>
      </x:c>
      <x:c r="Y1428" s="29" t="n">
        <x:f>T1428/U1428*100</x:f>
        <x:v>33.33333333333333</x:v>
      </x:c>
      <x:c r="Z1428" t="n">
        <x:f>MAX(U1428-T1428,0)</x:f>
        <x:v>30</x:v>
      </x:c>
      <x:c r="AA1428" t="n">
        <x:f>MAX(T1428-U1428,0)</x:f>
        <x:v>0</x:v>
      </x:c>
      <x:c r="AB1428" t="str">
        <x:f>IF(Y1428&gt;=100,"Capacity Gap",IF(Y1428&gt;=90,"Potential Bottleneck","No Bottleneck"))</x:f>
        <x:v>No Bottleneck</x:v>
      </x:c>
      <x:c r="AC1428" t="str">
        <x:f>IF(Y1428&lt;60,"Low Utilization / Smooth Flow",IF(Y1428&lt;=85,"Moderate Utilization",IF(Y1428&lt;90,"Transition / Capacity Pressure","High Utilization / Queue Risk")))</x:f>
        <x:v>Low Utilization / Smooth Flow</x:v>
      </x:c>
    </x:row>
    <x:row r="1429">
      <x:c r="A1429" t="n">
        <x:v>1428</x:v>
      </x:c>
      <x:c r="B1429" s="16" t="n">
        <x:v>46252.70486111111</x:v>
      </x:c>
      <x:c r="C1429" t="str">
        <x:v>Class Change</x:v>
      </x:c>
      <x:c r="D1429" t="n">
        <x:v>16</x:v>
      </x:c>
      <x:c r="E1429" t="n">
        <x:v>3</x:v>
      </x:c>
      <x:c r="F1429" t="n">
        <x:v>9</x:v>
      </x:c>
      <x:c r="G1429" t="n">
        <x:v>4</x:v>
      </x:c>
      <x:c r="H1429" t="n">
        <x:v>25</x:v>
      </x:c>
      <x:c r="I1429" t="n">
        <x:v>0</x:v>
      </x:c>
      <x:c r="J1429" t="n">
        <x:v>35.7</x:v>
      </x:c>
      <x:c r="K1429" t="n">
        <x:v>40.4</x:v>
      </x:c>
      <x:c r="L1429" t="n">
        <x:v>3</x:v>
      </x:c>
      <x:c r="M1429" t="n">
        <x:v>2</x:v>
      </x:c>
      <x:c r="N1429" t="n">
        <x:v>3</x:v>
      </x:c>
      <x:c r="O1429" t="n">
        <x:v>2</x:v>
      </x:c>
      <x:c r="P1429" t="n">
        <x:v>2</x:v>
      </x:c>
      <x:c r="Q1429" t="n">
        <x:v>2</x:v>
      </x:c>
      <x:c r="R1429" t="n">
        <x:v>1</x:v>
      </x:c>
      <x:c r="S1429" t="n">
        <x:v>1</x:v>
      </x:c>
      <x:c r="T1429" t="n">
        <x:f>D1429</x:f>
        <x:v>16</x:v>
      </x:c>
      <x:c r="U1429" t="n">
        <x:f>Assumptions!$B$16</x:f>
        <x:v>45</x:v>
      </x:c>
      <x:c r="V1429" t="n">
        <x:f>MIN(T1429,U1429)</x:f>
        <x:v>16</x:v>
      </x:c>
      <x:c r="W1429" t="n">
        <x:f>Assumptions!$B$17</x:f>
        <x:v>31.5</x:v>
      </x:c>
      <x:c r="X1429" s="29" t="n">
        <x:f>V1429/W1429*100</x:f>
        <x:v>50.79365079365079</x:v>
      </x:c>
      <x:c r="Y1429" s="29" t="n">
        <x:f>T1429/U1429*100</x:f>
        <x:v>35.55555555555556</x:v>
      </x:c>
      <x:c r="Z1429" t="n">
        <x:f>MAX(U1429-T1429,0)</x:f>
        <x:v>29</x:v>
      </x:c>
      <x:c r="AA1429" t="n">
        <x:f>MAX(T1429-U1429,0)</x:f>
        <x:v>0</x:v>
      </x:c>
      <x:c r="AB1429" t="str">
        <x:f>IF(Y1429&gt;=100,"Capacity Gap",IF(Y1429&gt;=90,"Potential Bottleneck","No Bottleneck"))</x:f>
        <x:v>No Bottleneck</x:v>
      </x:c>
      <x:c r="AC1429" t="str">
        <x:f>IF(Y1429&lt;60,"Low Utilization / Smooth Flow",IF(Y1429&lt;=85,"Moderate Utilization",IF(Y1429&lt;90,"Transition / Capacity Pressure","High Utilization / Queue Risk")))</x:f>
        <x:v>Low Utilization / Smooth Flow</x:v>
      </x:c>
    </x:row>
    <x:row r="1430">
      <x:c r="A1430" t="n">
        <x:v>1429</x:v>
      </x:c>
      <x:c r="B1430" s="16" t="n">
        <x:v>46252.708333333336</x:v>
      </x:c>
      <x:c r="C1430" t="str">
        <x:v>Evening Down-Peak</x:v>
      </x:c>
      <x:c r="D1430" t="n">
        <x:v>24</x:v>
      </x:c>
      <x:c r="E1430" t="n">
        <x:v>2</x:v>
      </x:c>
      <x:c r="F1430" t="n">
        <x:v>19</x:v>
      </x:c>
      <x:c r="G1430" t="n">
        <x:v>3</x:v>
      </x:c>
      <x:c r="H1430" t="n">
        <x:v>28.1</x:v>
      </x:c>
      <x:c r="I1430" t="n">
        <x:v>0</x:v>
      </x:c>
      <x:c r="J1430" t="n">
        <x:v>53.5</x:v>
      </x:c>
      <x:c r="K1430" t="n">
        <x:v>43.6</x:v>
      </x:c>
      <x:c r="L1430" t="n">
        <x:v>5</x:v>
      </x:c>
      <x:c r="M1430" t="n">
        <x:v>5</x:v>
      </x:c>
      <x:c r="N1430" t="n">
        <x:v>4</x:v>
      </x:c>
      <x:c r="O1430" t="n">
        <x:v>2</x:v>
      </x:c>
      <x:c r="P1430" t="n">
        <x:v>2</x:v>
      </x:c>
      <x:c r="Q1430" t="n">
        <x:v>3</x:v>
      </x:c>
      <x:c r="R1430" t="n">
        <x:v>2</x:v>
      </x:c>
      <x:c r="S1430" t="n">
        <x:v>1</x:v>
      </x:c>
      <x:c r="T1430" t="n">
        <x:f>D1430</x:f>
        <x:v>24</x:v>
      </x:c>
      <x:c r="U1430" t="n">
        <x:f>Assumptions!$B$16</x:f>
        <x:v>45</x:v>
      </x:c>
      <x:c r="V1430" t="n">
        <x:f>MIN(T1430,U1430)</x:f>
        <x:v>24</x:v>
      </x:c>
      <x:c r="W1430" t="n">
        <x:f>Assumptions!$B$17</x:f>
        <x:v>31.5</x:v>
      </x:c>
      <x:c r="X1430" s="29" t="n">
        <x:f>V1430/W1430*100</x:f>
        <x:v>76.19047619047619</x:v>
      </x:c>
      <x:c r="Y1430" s="29" t="n">
        <x:f>T1430/U1430*100</x:f>
        <x:v>53.333333333333336</x:v>
      </x:c>
      <x:c r="Z1430" t="n">
        <x:f>MAX(U1430-T1430,0)</x:f>
        <x:v>21</x:v>
      </x:c>
      <x:c r="AA1430" t="n">
        <x:f>MAX(T1430-U1430,0)</x:f>
        <x:v>0</x:v>
      </x:c>
      <x:c r="AB1430" t="str">
        <x:f>IF(Y1430&gt;=100,"Capacity Gap",IF(Y1430&gt;=90,"Potential Bottleneck","No Bottleneck"))</x:f>
        <x:v>No Bottleneck</x:v>
      </x:c>
      <x:c r="AC1430" t="str">
        <x:f>IF(Y1430&lt;60,"Low Utilization / Smooth Flow",IF(Y1430&lt;=85,"Moderate Utilization",IF(Y1430&lt;90,"Transition / Capacity Pressure","High Utilization / Queue Risk")))</x:f>
        <x:v>Low Utilization / Smooth Flow</x:v>
      </x:c>
    </x:row>
    <x:row r="1431">
      <x:c r="A1431" t="n">
        <x:v>1430</x:v>
      </x:c>
      <x:c r="B1431" s="16" t="n">
        <x:v>46252.711805555555</x:v>
      </x:c>
      <x:c r="C1431" t="str">
        <x:v>Evening Down-Peak</x:v>
      </x:c>
      <x:c r="D1431" t="n">
        <x:v>26</x:v>
      </x:c>
      <x:c r="E1431" t="n">
        <x:v>3</x:v>
      </x:c>
      <x:c r="F1431" t="n">
        <x:v>20</x:v>
      </x:c>
      <x:c r="G1431" t="n">
        <x:v>3</x:v>
      </x:c>
      <x:c r="H1431" t="n">
        <x:v>31.1</x:v>
      </x:c>
      <x:c r="I1431" t="n">
        <x:v>0</x:v>
      </x:c>
      <x:c r="J1431" t="n">
        <x:v>58</x:v>
      </x:c>
      <x:c r="K1431" t="n">
        <x:v>46.5</x:v>
      </x:c>
      <x:c r="L1431" t="n">
        <x:v>3</x:v>
      </x:c>
      <x:c r="M1431" t="n">
        <x:v>4</x:v>
      </x:c>
      <x:c r="N1431" t="n">
        <x:v>4</x:v>
      </x:c>
      <x:c r="O1431" t="n">
        <x:v>4</x:v>
      </x:c>
      <x:c r="P1431" t="n">
        <x:v>3</x:v>
      </x:c>
      <x:c r="Q1431" t="n">
        <x:v>3</x:v>
      </x:c>
      <x:c r="R1431" t="n">
        <x:v>2</x:v>
      </x:c>
      <x:c r="S1431" t="n">
        <x:v>3</x:v>
      </x:c>
      <x:c r="T1431" t="n">
        <x:f>D1431</x:f>
        <x:v>26</x:v>
      </x:c>
      <x:c r="U1431" t="n">
        <x:f>Assumptions!$B$16</x:f>
        <x:v>45</x:v>
      </x:c>
      <x:c r="V1431" t="n">
        <x:f>MIN(T1431,U1431)</x:f>
        <x:v>26</x:v>
      </x:c>
      <x:c r="W1431" t="n">
        <x:f>Assumptions!$B$17</x:f>
        <x:v>31.5</x:v>
      </x:c>
      <x:c r="X1431" s="29" t="n">
        <x:f>V1431/W1431*100</x:f>
        <x:v>82.53968253968253</x:v>
      </x:c>
      <x:c r="Y1431" s="29" t="n">
        <x:f>T1431/U1431*100</x:f>
        <x:v>57.77777777777777</x:v>
      </x:c>
      <x:c r="Z1431" t="n">
        <x:f>MAX(U1431-T1431,0)</x:f>
        <x:v>19</x:v>
      </x:c>
      <x:c r="AA1431" t="n">
        <x:f>MAX(T1431-U1431,0)</x:f>
        <x:v>0</x:v>
      </x:c>
      <x:c r="AB1431" t="str">
        <x:f>IF(Y1431&gt;=100,"Capacity Gap",IF(Y1431&gt;=90,"Potential Bottleneck","No Bottleneck"))</x:f>
        <x:v>No Bottleneck</x:v>
      </x:c>
      <x:c r="AC1431" t="str">
        <x:f>IF(Y1431&lt;60,"Low Utilization / Smooth Flow",IF(Y1431&lt;=85,"Moderate Utilization",IF(Y1431&lt;90,"Transition / Capacity Pressure","High Utilization / Queue Risk")))</x:f>
        <x:v>Low Utilization / Smooth Flow</x:v>
      </x:c>
    </x:row>
    <x:row r="1432">
      <x:c r="A1432" t="n">
        <x:v>1431</x:v>
      </x:c>
      <x:c r="B1432" s="16" t="n">
        <x:v>46252.71527777778</x:v>
      </x:c>
      <x:c r="C1432" t="str">
        <x:v>Evening Down-Peak</x:v>
      </x:c>
      <x:c r="D1432" t="n">
        <x:v>27</x:v>
      </x:c>
      <x:c r="E1432" t="n">
        <x:v>3</x:v>
      </x:c>
      <x:c r="F1432" t="n">
        <x:v>21</x:v>
      </x:c>
      <x:c r="G1432" t="n">
        <x:v>3</x:v>
      </x:c>
      <x:c r="H1432" t="n">
        <x:v>27.2</x:v>
      </x:c>
      <x:c r="I1432" t="n">
        <x:v>0</x:v>
      </x:c>
      <x:c r="J1432" t="n">
        <x:v>60.2</x:v>
      </x:c>
      <x:c r="K1432" t="n">
        <x:v>44.8</x:v>
      </x:c>
      <x:c r="L1432" t="n">
        <x:v>5</x:v>
      </x:c>
      <x:c r="M1432" t="n">
        <x:v>4</x:v>
      </x:c>
      <x:c r="N1432" t="n">
        <x:v>5</x:v>
      </x:c>
      <x:c r="O1432" t="n">
        <x:v>3</x:v>
      </x:c>
      <x:c r="P1432" t="n">
        <x:v>2</x:v>
      </x:c>
      <x:c r="Q1432" t="n">
        <x:v>3</x:v>
      </x:c>
      <x:c r="R1432" t="n">
        <x:v>2</x:v>
      </x:c>
      <x:c r="S1432" t="n">
        <x:v>3</x:v>
      </x:c>
      <x:c r="T1432" t="n">
        <x:f>D1432</x:f>
        <x:v>27</x:v>
      </x:c>
      <x:c r="U1432" t="n">
        <x:f>Assumptions!$B$16</x:f>
        <x:v>45</x:v>
      </x:c>
      <x:c r="V1432" t="n">
        <x:f>MIN(T1432,U1432)</x:f>
        <x:v>27</x:v>
      </x:c>
      <x:c r="W1432" t="n">
        <x:f>Assumptions!$B$17</x:f>
        <x:v>31.5</x:v>
      </x:c>
      <x:c r="X1432" s="29" t="n">
        <x:f>V1432/W1432*100</x:f>
        <x:v>85.71428571428571</x:v>
      </x:c>
      <x:c r="Y1432" s="29" t="n">
        <x:f>T1432/U1432*100</x:f>
        <x:v>60</x:v>
      </x:c>
      <x:c r="Z1432" t="n">
        <x:f>MAX(U1432-T1432,0)</x:f>
        <x:v>18</x:v>
      </x:c>
      <x:c r="AA1432" t="n">
        <x:f>MAX(T1432-U1432,0)</x:f>
        <x:v>0</x:v>
      </x:c>
      <x:c r="AB1432" t="str">
        <x:f>IF(Y1432&gt;=100,"Capacity Gap",IF(Y1432&gt;=90,"Potential Bottleneck","No Bottleneck"))</x:f>
        <x:v>No Bottleneck</x:v>
      </x:c>
      <x:c r="AC1432" t="str">
        <x:f>IF(Y1432&lt;60,"Low Utilization / Smooth Flow",IF(Y1432&lt;=85,"Moderate Utilization",IF(Y1432&lt;90,"Transition / Capacity Pressure","High Utilization / Queue Risk")))</x:f>
        <x:v>Moderate Utilization</x:v>
      </x:c>
    </x:row>
    <x:row r="1433">
      <x:c r="A1433" t="n">
        <x:v>1432</x:v>
      </x:c>
      <x:c r="B1433" s="16" t="n">
        <x:v>46252.71875</x:v>
      </x:c>
      <x:c r="C1433" t="str">
        <x:v>Evening Down-Peak</x:v>
      </x:c>
      <x:c r="D1433" t="n">
        <x:v>26</x:v>
      </x:c>
      <x:c r="E1433" t="n">
        <x:v>3</x:v>
      </x:c>
      <x:c r="F1433" t="n">
        <x:v>20</x:v>
      </x:c>
      <x:c r="G1433" t="n">
        <x:v>3</x:v>
      </x:c>
      <x:c r="H1433" t="n">
        <x:v>30.3</x:v>
      </x:c>
      <x:c r="I1433" t="n">
        <x:v>0</x:v>
      </x:c>
      <x:c r="J1433" t="n">
        <x:v>58</x:v>
      </x:c>
      <x:c r="K1433" t="n">
        <x:v>47.5</x:v>
      </x:c>
      <x:c r="L1433" t="n">
        <x:v>4</x:v>
      </x:c>
      <x:c r="M1433" t="n">
        <x:v>4</x:v>
      </x:c>
      <x:c r="N1433" t="n">
        <x:v>4</x:v>
      </x:c>
      <x:c r="O1433" t="n">
        <x:v>3</x:v>
      </x:c>
      <x:c r="P1433" t="n">
        <x:v>2</x:v>
      </x:c>
      <x:c r="Q1433" t="n">
        <x:v>2</x:v>
      </x:c>
      <x:c r="R1433" t="n">
        <x:v>2</x:v>
      </x:c>
      <x:c r="S1433" t="n">
        <x:v>5</x:v>
      </x:c>
      <x:c r="T1433" t="n">
        <x:f>D1433</x:f>
        <x:v>26</x:v>
      </x:c>
      <x:c r="U1433" t="n">
        <x:f>Assumptions!$B$16</x:f>
        <x:v>45</x:v>
      </x:c>
      <x:c r="V1433" t="n">
        <x:f>MIN(T1433,U1433)</x:f>
        <x:v>26</x:v>
      </x:c>
      <x:c r="W1433" t="n">
        <x:f>Assumptions!$B$17</x:f>
        <x:v>31.5</x:v>
      </x:c>
      <x:c r="X1433" s="29" t="n">
        <x:f>V1433/W1433*100</x:f>
        <x:v>82.53968253968253</x:v>
      </x:c>
      <x:c r="Y1433" s="29" t="n">
        <x:f>T1433/U1433*100</x:f>
        <x:v>57.77777777777777</x:v>
      </x:c>
      <x:c r="Z1433" t="n">
        <x:f>MAX(U1433-T1433,0)</x:f>
        <x:v>19</x:v>
      </x:c>
      <x:c r="AA1433" t="n">
        <x:f>MAX(T1433-U1433,0)</x:f>
        <x:v>0</x:v>
      </x:c>
      <x:c r="AB1433" t="str">
        <x:f>IF(Y1433&gt;=100,"Capacity Gap",IF(Y1433&gt;=90,"Potential Bottleneck","No Bottleneck"))</x:f>
        <x:v>No Bottleneck</x:v>
      </x:c>
      <x:c r="AC1433" t="str">
        <x:f>IF(Y1433&lt;60,"Low Utilization / Smooth Flow",IF(Y1433&lt;=85,"Moderate Utilization",IF(Y1433&lt;90,"Transition / Capacity Pressure","High Utilization / Queue Risk")))</x:f>
        <x:v>Low Utilization / Smooth Flow</x:v>
      </x:c>
    </x:row>
    <x:row r="1434">
      <x:c r="A1434" t="n">
        <x:v>1433</x:v>
      </x:c>
      <x:c r="B1434" s="16" t="n">
        <x:v>46252.72222222222</x:v>
      </x:c>
      <x:c r="C1434" t="str">
        <x:v>Evening Down-Peak</x:v>
      </x:c>
      <x:c r="D1434" t="n">
        <x:v>23</x:v>
      </x:c>
      <x:c r="E1434" t="n">
        <x:v>2</x:v>
      </x:c>
      <x:c r="F1434" t="n">
        <x:v>18</x:v>
      </x:c>
      <x:c r="G1434" t="n">
        <x:v>3</x:v>
      </x:c>
      <x:c r="H1434" t="n">
        <x:v>22.1</x:v>
      </x:c>
      <x:c r="I1434" t="n">
        <x:v>0</x:v>
      </x:c>
      <x:c r="J1434" t="n">
        <x:v>51.3</x:v>
      </x:c>
      <x:c r="K1434" t="n">
        <x:v>43.3</x:v>
      </x:c>
      <x:c r="L1434" t="n">
        <x:v>3</x:v>
      </x:c>
      <x:c r="M1434" t="n">
        <x:v>4</x:v>
      </x:c>
      <x:c r="N1434" t="n">
        <x:v>4</x:v>
      </x:c>
      <x:c r="O1434" t="n">
        <x:v>2</x:v>
      </x:c>
      <x:c r="P1434" t="n">
        <x:v>2</x:v>
      </x:c>
      <x:c r="Q1434" t="n">
        <x:v>2</x:v>
      </x:c>
      <x:c r="R1434" t="n">
        <x:v>2</x:v>
      </x:c>
      <x:c r="S1434" t="n">
        <x:v>4</x:v>
      </x:c>
      <x:c r="T1434" t="n">
        <x:f>D1434</x:f>
        <x:v>23</x:v>
      </x:c>
      <x:c r="U1434" t="n">
        <x:f>Assumptions!$B$16</x:f>
        <x:v>45</x:v>
      </x:c>
      <x:c r="V1434" t="n">
        <x:f>MIN(T1434,U1434)</x:f>
        <x:v>23</x:v>
      </x:c>
      <x:c r="W1434" t="n">
        <x:f>Assumptions!$B$17</x:f>
        <x:v>31.5</x:v>
      </x:c>
      <x:c r="X1434" s="29" t="n">
        <x:f>V1434/W1434*100</x:f>
        <x:v>73.01587301587301</x:v>
      </x:c>
      <x:c r="Y1434" s="29" t="n">
        <x:f>T1434/U1434*100</x:f>
        <x:v>51.11111111111111</x:v>
      </x:c>
      <x:c r="Z1434" t="n">
        <x:f>MAX(U1434-T1434,0)</x:f>
        <x:v>22</x:v>
      </x:c>
      <x:c r="AA1434" t="n">
        <x:f>MAX(T1434-U1434,0)</x:f>
        <x:v>0</x:v>
      </x:c>
      <x:c r="AB1434" t="str">
        <x:f>IF(Y1434&gt;=100,"Capacity Gap",IF(Y1434&gt;=90,"Potential Bottleneck","No Bottleneck"))</x:f>
        <x:v>No Bottleneck</x:v>
      </x:c>
      <x:c r="AC1434" t="str">
        <x:f>IF(Y1434&lt;60,"Low Utilization / Smooth Flow",IF(Y1434&lt;=85,"Moderate Utilization",IF(Y1434&lt;90,"Transition / Capacity Pressure","High Utilization / Queue Risk")))</x:f>
        <x:v>Low Utilization / Smooth Flow</x:v>
      </x:c>
    </x:row>
    <x:row r="1435">
      <x:c r="A1435" t="n">
        <x:v>1434</x:v>
      </x:c>
      <x:c r="B1435" s="16" t="n">
        <x:v>46252.725694444445</x:v>
      </x:c>
      <x:c r="C1435" t="str">
        <x:v>Evening Down-Peak</x:v>
      </x:c>
      <x:c r="D1435" t="n">
        <x:v>25</x:v>
      </x:c>
      <x:c r="E1435" t="n">
        <x:v>2</x:v>
      </x:c>
      <x:c r="F1435" t="n">
        <x:v>20</x:v>
      </x:c>
      <x:c r="G1435" t="n">
        <x:v>3</x:v>
      </x:c>
      <x:c r="H1435" t="n">
        <x:v>27.4</x:v>
      </x:c>
      <x:c r="I1435" t="n">
        <x:v>0</x:v>
      </x:c>
      <x:c r="J1435" t="n">
        <x:v>55.7</x:v>
      </x:c>
      <x:c r="K1435" t="n">
        <x:v>41.9</x:v>
      </x:c>
      <x:c r="L1435" t="n">
        <x:v>5</x:v>
      </x:c>
      <x:c r="M1435" t="n">
        <x:v>5</x:v>
      </x:c>
      <x:c r="N1435" t="n">
        <x:v>5</x:v>
      </x:c>
      <x:c r="O1435" t="n">
        <x:v>4</x:v>
      </x:c>
      <x:c r="P1435" t="n">
        <x:v>3</x:v>
      </x:c>
      <x:c r="Q1435" t="n">
        <x:v>2</x:v>
      </x:c>
      <x:c r="R1435" t="n">
        <x:v>1</x:v>
      </x:c>
      <x:c r="S1435" t="n">
        <x:v>0</x:v>
      </x:c>
      <x:c r="T1435" t="n">
        <x:f>D1435</x:f>
        <x:v>25</x:v>
      </x:c>
      <x:c r="U1435" t="n">
        <x:f>Assumptions!$B$16</x:f>
        <x:v>45</x:v>
      </x:c>
      <x:c r="V1435" t="n">
        <x:f>MIN(T1435,U1435)</x:f>
        <x:v>25</x:v>
      </x:c>
      <x:c r="W1435" t="n">
        <x:f>Assumptions!$B$17</x:f>
        <x:v>31.5</x:v>
      </x:c>
      <x:c r="X1435" s="29" t="n">
        <x:f>V1435/W1435*100</x:f>
        <x:v>79.36507936507937</x:v>
      </x:c>
      <x:c r="Y1435" s="29" t="n">
        <x:f>T1435/U1435*100</x:f>
        <x:v>55.55555555555556</x:v>
      </x:c>
      <x:c r="Z1435" t="n">
        <x:f>MAX(U1435-T1435,0)</x:f>
        <x:v>20</x:v>
      </x:c>
      <x:c r="AA1435" t="n">
        <x:f>MAX(T1435-U1435,0)</x:f>
        <x:v>0</x:v>
      </x:c>
      <x:c r="AB1435" t="str">
        <x:f>IF(Y1435&gt;=100,"Capacity Gap",IF(Y1435&gt;=90,"Potential Bottleneck","No Bottleneck"))</x:f>
        <x:v>No Bottleneck</x:v>
      </x:c>
      <x:c r="AC1435" t="str">
        <x:f>IF(Y1435&lt;60,"Low Utilization / Smooth Flow",IF(Y1435&lt;=85,"Moderate Utilization",IF(Y1435&lt;90,"Transition / Capacity Pressure","High Utilization / Queue Risk")))</x:f>
        <x:v>Low Utilization / Smooth Flow</x:v>
      </x:c>
    </x:row>
    <x:row r="1436">
      <x:c r="A1436" t="n">
        <x:v>1435</x:v>
      </x:c>
      <x:c r="B1436" s="16" t="n">
        <x:v>46252.729166666664</x:v>
      </x:c>
      <x:c r="C1436" t="str">
        <x:v>Evening Down-Peak</x:v>
      </x:c>
      <x:c r="D1436" t="n">
        <x:v>25</x:v>
      </x:c>
      <x:c r="E1436" t="n">
        <x:v>2</x:v>
      </x:c>
      <x:c r="F1436" t="n">
        <x:v>20</x:v>
      </x:c>
      <x:c r="G1436" t="n">
        <x:v>3</x:v>
      </x:c>
      <x:c r="H1436" t="n">
        <x:v>25.2</x:v>
      </x:c>
      <x:c r="I1436" t="n">
        <x:v>0</x:v>
      </x:c>
      <x:c r="J1436" t="n">
        <x:v>55.7</x:v>
      </x:c>
      <x:c r="K1436" t="n">
        <x:v>41.8</x:v>
      </x:c>
      <x:c r="L1436" t="n">
        <x:v>4</x:v>
      </x:c>
      <x:c r="M1436" t="n">
        <x:v>5</x:v>
      </x:c>
      <x:c r="N1436" t="n">
        <x:v>4</x:v>
      </x:c>
      <x:c r="O1436" t="n">
        <x:v>3</x:v>
      </x:c>
      <x:c r="P1436" t="n">
        <x:v>3</x:v>
      </x:c>
      <x:c r="Q1436" t="n">
        <x:v>3</x:v>
      </x:c>
      <x:c r="R1436" t="n">
        <x:v>2</x:v>
      </x:c>
      <x:c r="S1436" t="n">
        <x:v>1</x:v>
      </x:c>
      <x:c r="T1436" t="n">
        <x:f>D1436</x:f>
        <x:v>25</x:v>
      </x:c>
      <x:c r="U1436" t="n">
        <x:f>Assumptions!$B$16</x:f>
        <x:v>45</x:v>
      </x:c>
      <x:c r="V1436" t="n">
        <x:f>MIN(T1436,U1436)</x:f>
        <x:v>25</x:v>
      </x:c>
      <x:c r="W1436" t="n">
        <x:f>Assumptions!$B$17</x:f>
        <x:v>31.5</x:v>
      </x:c>
      <x:c r="X1436" s="29" t="n">
        <x:f>V1436/W1436*100</x:f>
        <x:v>79.36507936507937</x:v>
      </x:c>
      <x:c r="Y1436" s="29" t="n">
        <x:f>T1436/U1436*100</x:f>
        <x:v>55.55555555555556</x:v>
      </x:c>
      <x:c r="Z1436" t="n">
        <x:f>MAX(U1436-T1436,0)</x:f>
        <x:v>20</x:v>
      </x:c>
      <x:c r="AA1436" t="n">
        <x:f>MAX(T1436-U1436,0)</x:f>
        <x:v>0</x:v>
      </x:c>
      <x:c r="AB1436" t="str">
        <x:f>IF(Y1436&gt;=100,"Capacity Gap",IF(Y1436&gt;=90,"Potential Bottleneck","No Bottleneck"))</x:f>
        <x:v>No Bottleneck</x:v>
      </x:c>
      <x:c r="AC1436" t="str">
        <x:f>IF(Y1436&lt;60,"Low Utilization / Smooth Flow",IF(Y1436&lt;=85,"Moderate Utilization",IF(Y1436&lt;90,"Transition / Capacity Pressure","High Utilization / Queue Risk")))</x:f>
        <x:v>Low Utilization / Smooth Flow</x:v>
      </x:c>
    </x:row>
    <x:row r="1437">
      <x:c r="A1437" t="n">
        <x:v>1436</x:v>
      </x:c>
      <x:c r="B1437" s="16" t="n">
        <x:v>46252.73263888889</x:v>
      </x:c>
      <x:c r="C1437" t="str">
        <x:v>Evening Down-Peak</x:v>
      </x:c>
      <x:c r="D1437" t="n">
        <x:v>29</x:v>
      </x:c>
      <x:c r="E1437" t="n">
        <x:v>3</x:v>
      </x:c>
      <x:c r="F1437" t="n">
        <x:v>23</x:v>
      </x:c>
      <x:c r="G1437" t="n">
        <x:v>3</x:v>
      </x:c>
      <x:c r="H1437" t="n">
        <x:v>30.7</x:v>
      </x:c>
      <x:c r="I1437" t="n">
        <x:v>0</x:v>
      </x:c>
      <x:c r="J1437" t="n">
        <x:v>64.7</x:v>
      </x:c>
      <x:c r="K1437" t="n">
        <x:v>40</x:v>
      </x:c>
      <x:c r="L1437" t="n">
        <x:v>4</x:v>
      </x:c>
      <x:c r="M1437" t="n">
        <x:v>6</x:v>
      </x:c>
      <x:c r="N1437" t="n">
        <x:v>5</x:v>
      </x:c>
      <x:c r="O1437" t="n">
        <x:v>4</x:v>
      </x:c>
      <x:c r="P1437" t="n">
        <x:v>3</x:v>
      </x:c>
      <x:c r="Q1437" t="n">
        <x:v>3</x:v>
      </x:c>
      <x:c r="R1437" t="n">
        <x:v>2</x:v>
      </x:c>
      <x:c r="S1437" t="n">
        <x:v>2</x:v>
      </x:c>
      <x:c r="T1437" t="n">
        <x:f>D1437</x:f>
        <x:v>29</x:v>
      </x:c>
      <x:c r="U1437" t="n">
        <x:f>Assumptions!$B$16</x:f>
        <x:v>45</x:v>
      </x:c>
      <x:c r="V1437" t="n">
        <x:f>MIN(T1437,U1437)</x:f>
        <x:v>29</x:v>
      </x:c>
      <x:c r="W1437" t="n">
        <x:f>Assumptions!$B$17</x:f>
        <x:v>31.5</x:v>
      </x:c>
      <x:c r="X1437" s="29" t="n">
        <x:f>V1437/W1437*100</x:f>
        <x:v>92.06349206349206</x:v>
      </x:c>
      <x:c r="Y1437" s="29" t="n">
        <x:f>T1437/U1437*100</x:f>
        <x:v>64.44444444444444</x:v>
      </x:c>
      <x:c r="Z1437" t="n">
        <x:f>MAX(U1437-T1437,0)</x:f>
        <x:v>16</x:v>
      </x:c>
      <x:c r="AA1437" t="n">
        <x:f>MAX(T1437-U1437,0)</x:f>
        <x:v>0</x:v>
      </x:c>
      <x:c r="AB1437" t="str">
        <x:f>IF(Y1437&gt;=100,"Capacity Gap",IF(Y1437&gt;=90,"Potential Bottleneck","No Bottleneck"))</x:f>
        <x:v>No Bottleneck</x:v>
      </x:c>
      <x:c r="AC1437" t="str">
        <x:f>IF(Y1437&lt;60,"Low Utilization / Smooth Flow",IF(Y1437&lt;=85,"Moderate Utilization",IF(Y1437&lt;90,"Transition / Capacity Pressure","High Utilization / Queue Risk")))</x:f>
        <x:v>Moderate Utilization</x:v>
      </x:c>
    </x:row>
    <x:row r="1438">
      <x:c r="A1438" t="n">
        <x:v>1437</x:v>
      </x:c>
      <x:c r="B1438" s="16" t="n">
        <x:v>46252.73611111111</x:v>
      </x:c>
      <x:c r="C1438" t="str">
        <x:v>Evening Down-Peak</x:v>
      </x:c>
      <x:c r="D1438" t="n">
        <x:v>20</x:v>
      </x:c>
      <x:c r="E1438" t="n">
        <x:v>2</x:v>
      </x:c>
      <x:c r="F1438" t="n">
        <x:v>16</x:v>
      </x:c>
      <x:c r="G1438" t="n">
        <x:v>2</x:v>
      </x:c>
      <x:c r="H1438" t="n">
        <x:v>16.7</x:v>
      </x:c>
      <x:c r="I1438" t="n">
        <x:v>0</x:v>
      </x:c>
      <x:c r="J1438" t="n">
        <x:v>44.6</x:v>
      </x:c>
      <x:c r="K1438" t="n">
        <x:v>38.4</x:v>
      </x:c>
      <x:c r="L1438" t="n">
        <x:v>3</x:v>
      </x:c>
      <x:c r="M1438" t="n">
        <x:v>4</x:v>
      </x:c>
      <x:c r="N1438" t="n">
        <x:v>3</x:v>
      </x:c>
      <x:c r="O1438" t="n">
        <x:v>3</x:v>
      </x:c>
      <x:c r="P1438" t="n">
        <x:v>2</x:v>
      </x:c>
      <x:c r="Q1438" t="n">
        <x:v>3</x:v>
      </x:c>
      <x:c r="R1438" t="n">
        <x:v>2</x:v>
      </x:c>
      <x:c r="S1438" t="n">
        <x:v>0</x:v>
      </x:c>
      <x:c r="T1438" t="n">
        <x:f>D1438</x:f>
        <x:v>20</x:v>
      </x:c>
      <x:c r="U1438" t="n">
        <x:f>Assumptions!$B$16</x:f>
        <x:v>45</x:v>
      </x:c>
      <x:c r="V1438" t="n">
        <x:f>MIN(T1438,U1438)</x:f>
        <x:v>20</x:v>
      </x:c>
      <x:c r="W1438" t="n">
        <x:f>Assumptions!$B$17</x:f>
        <x:v>31.5</x:v>
      </x:c>
      <x:c r="X1438" s="29" t="n">
        <x:f>V1438/W1438*100</x:f>
        <x:v>63.49206349206349</x:v>
      </x:c>
      <x:c r="Y1438" s="29" t="n">
        <x:f>T1438/U1438*100</x:f>
        <x:v>44.44444444444444</x:v>
      </x:c>
      <x:c r="Z1438" t="n">
        <x:f>MAX(U1438-T1438,0)</x:f>
        <x:v>25</x:v>
      </x:c>
      <x:c r="AA1438" t="n">
        <x:f>MAX(T1438-U1438,0)</x:f>
        <x:v>0</x:v>
      </x:c>
      <x:c r="AB1438" t="str">
        <x:f>IF(Y1438&gt;=100,"Capacity Gap",IF(Y1438&gt;=90,"Potential Bottleneck","No Bottleneck"))</x:f>
        <x:v>No Bottleneck</x:v>
      </x:c>
      <x:c r="AC1438" t="str">
        <x:f>IF(Y1438&lt;60,"Low Utilization / Smooth Flow",IF(Y1438&lt;=85,"Moderate Utilization",IF(Y1438&lt;90,"Transition / Capacity Pressure","High Utilization / Queue Risk")))</x:f>
        <x:v>Low Utilization / Smooth Flow</x:v>
      </x:c>
    </x:row>
    <x:row r="1439">
      <x:c r="A1439" t="n">
        <x:v>1438</x:v>
      </x:c>
      <x:c r="B1439" s="16" t="n">
        <x:v>46252.739583333336</x:v>
      </x:c>
      <x:c r="C1439" t="str">
        <x:v>Evening Down-Peak</x:v>
      </x:c>
      <x:c r="D1439" t="n">
        <x:v>25</x:v>
      </x:c>
      <x:c r="E1439" t="n">
        <x:v>2</x:v>
      </x:c>
      <x:c r="F1439" t="n">
        <x:v>20</x:v>
      </x:c>
      <x:c r="G1439" t="n">
        <x:v>3</x:v>
      </x:c>
      <x:c r="H1439" t="n">
        <x:v>25.1</x:v>
      </x:c>
      <x:c r="I1439" t="n">
        <x:v>0</x:v>
      </x:c>
      <x:c r="J1439" t="n">
        <x:v>55.7</x:v>
      </x:c>
      <x:c r="K1439" t="n">
        <x:v>44</x:v>
      </x:c>
      <x:c r="L1439" t="n">
        <x:v>5</x:v>
      </x:c>
      <x:c r="M1439" t="n">
        <x:v>4</x:v>
      </x:c>
      <x:c r="N1439" t="n">
        <x:v>4</x:v>
      </x:c>
      <x:c r="O1439" t="n">
        <x:v>3</x:v>
      </x:c>
      <x:c r="P1439" t="n">
        <x:v>2</x:v>
      </x:c>
      <x:c r="Q1439" t="n">
        <x:v>3</x:v>
      </x:c>
      <x:c r="R1439" t="n">
        <x:v>2</x:v>
      </x:c>
      <x:c r="S1439" t="n">
        <x:v>2</x:v>
      </x:c>
      <x:c r="T1439" t="n">
        <x:f>D1439</x:f>
        <x:v>25</x:v>
      </x:c>
      <x:c r="U1439" t="n">
        <x:f>Assumptions!$B$16</x:f>
        <x:v>45</x:v>
      </x:c>
      <x:c r="V1439" t="n">
        <x:f>MIN(T1439,U1439)</x:f>
        <x:v>25</x:v>
      </x:c>
      <x:c r="W1439" t="n">
        <x:f>Assumptions!$B$17</x:f>
        <x:v>31.5</x:v>
      </x:c>
      <x:c r="X1439" s="29" t="n">
        <x:f>V1439/W1439*100</x:f>
        <x:v>79.36507936507937</x:v>
      </x:c>
      <x:c r="Y1439" s="29" t="n">
        <x:f>T1439/U1439*100</x:f>
        <x:v>55.55555555555556</x:v>
      </x:c>
      <x:c r="Z1439" t="n">
        <x:f>MAX(U1439-T1439,0)</x:f>
        <x:v>20</x:v>
      </x:c>
      <x:c r="AA1439" t="n">
        <x:f>MAX(T1439-U1439,0)</x:f>
        <x:v>0</x:v>
      </x:c>
      <x:c r="AB1439" t="str">
        <x:f>IF(Y1439&gt;=100,"Capacity Gap",IF(Y1439&gt;=90,"Potential Bottleneck","No Bottleneck"))</x:f>
        <x:v>No Bottleneck</x:v>
      </x:c>
      <x:c r="AC1439" t="str">
        <x:f>IF(Y1439&lt;60,"Low Utilization / Smooth Flow",IF(Y1439&lt;=85,"Moderate Utilization",IF(Y1439&lt;90,"Transition / Capacity Pressure","High Utilization / Queue Risk")))</x:f>
        <x:v>Low Utilization / Smooth Flow</x:v>
      </x:c>
    </x:row>
    <x:row r="1440">
      <x:c r="A1440" t="n">
        <x:v>1439</x:v>
      </x:c>
      <x:c r="B1440" s="16" t="n">
        <x:v>46252.743055555555</x:v>
      </x:c>
      <x:c r="C1440" t="str">
        <x:v>Evening Down-Peak</x:v>
      </x:c>
      <x:c r="D1440" t="n">
        <x:v>26</x:v>
      </x:c>
      <x:c r="E1440" t="n">
        <x:v>3</x:v>
      </x:c>
      <x:c r="F1440" t="n">
        <x:v>20</x:v>
      </x:c>
      <x:c r="G1440" t="n">
        <x:v>3</x:v>
      </x:c>
      <x:c r="H1440" t="n">
        <x:v>26.6</x:v>
      </x:c>
      <x:c r="I1440" t="n">
        <x:v>0</x:v>
      </x:c>
      <x:c r="J1440" t="n">
        <x:v>58</x:v>
      </x:c>
      <x:c r="K1440" t="n">
        <x:v>39</x:v>
      </x:c>
      <x:c r="L1440" t="n">
        <x:v>4</x:v>
      </x:c>
      <x:c r="M1440" t="n">
        <x:v>4</x:v>
      </x:c>
      <x:c r="N1440" t="n">
        <x:v>4</x:v>
      </x:c>
      <x:c r="O1440" t="n">
        <x:v>3</x:v>
      </x:c>
      <x:c r="P1440" t="n">
        <x:v>3</x:v>
      </x:c>
      <x:c r="Q1440" t="n">
        <x:v>2</x:v>
      </x:c>
      <x:c r="R1440" t="n">
        <x:v>3</x:v>
      </x:c>
      <x:c r="S1440" t="n">
        <x:v>3</x:v>
      </x:c>
      <x:c r="T1440" t="n">
        <x:f>D1440</x:f>
        <x:v>26</x:v>
      </x:c>
      <x:c r="U1440" t="n">
        <x:f>Assumptions!$B$16</x:f>
        <x:v>45</x:v>
      </x:c>
      <x:c r="V1440" t="n">
        <x:f>MIN(T1440,U1440)</x:f>
        <x:v>26</x:v>
      </x:c>
      <x:c r="W1440" t="n">
        <x:f>Assumptions!$B$17</x:f>
        <x:v>31.5</x:v>
      </x:c>
      <x:c r="X1440" s="29" t="n">
        <x:f>V1440/W1440*100</x:f>
        <x:v>82.53968253968253</x:v>
      </x:c>
      <x:c r="Y1440" s="29" t="n">
        <x:f>T1440/U1440*100</x:f>
        <x:v>57.77777777777777</x:v>
      </x:c>
      <x:c r="Z1440" t="n">
        <x:f>MAX(U1440-T1440,0)</x:f>
        <x:v>19</x:v>
      </x:c>
      <x:c r="AA1440" t="n">
        <x:f>MAX(T1440-U1440,0)</x:f>
        <x:v>0</x:v>
      </x:c>
      <x:c r="AB1440" t="str">
        <x:f>IF(Y1440&gt;=100,"Capacity Gap",IF(Y1440&gt;=90,"Potential Bottleneck","No Bottleneck"))</x:f>
        <x:v>No Bottleneck</x:v>
      </x:c>
      <x:c r="AC1440" t="str">
        <x:f>IF(Y1440&lt;60,"Low Utilization / Smooth Flow",IF(Y1440&lt;=85,"Moderate Utilization",IF(Y1440&lt;90,"Transition / Capacity Pressure","High Utilization / Queue Risk")))</x:f>
        <x:v>Low Utilization / Smooth Flow</x:v>
      </x:c>
    </x:row>
    <x:row r="1441">
      <x:c r="A1441" t="n">
        <x:v>1440</x:v>
      </x:c>
      <x:c r="B1441" s="16" t="n">
        <x:v>46252.74652777778</x:v>
      </x:c>
      <x:c r="C1441" t="str">
        <x:v>Evening Down-Peak</x:v>
      </x:c>
      <x:c r="D1441" t="n">
        <x:v>25</x:v>
      </x:c>
      <x:c r="E1441" t="n">
        <x:v>2</x:v>
      </x:c>
      <x:c r="F1441" t="n">
        <x:v>20</x:v>
      </x:c>
      <x:c r="G1441" t="n">
        <x:v>3</x:v>
      </x:c>
      <x:c r="H1441" t="n">
        <x:v>26.7</x:v>
      </x:c>
      <x:c r="I1441" t="n">
        <x:v>0</x:v>
      </x:c>
      <x:c r="J1441" t="n">
        <x:v>55.7</x:v>
      </x:c>
      <x:c r="K1441" t="n">
        <x:v>46.4</x:v>
      </x:c>
      <x:c r="L1441" t="n">
        <x:v>5</x:v>
      </x:c>
      <x:c r="M1441" t="n">
        <x:v>3</x:v>
      </x:c>
      <x:c r="N1441" t="n">
        <x:v>5</x:v>
      </x:c>
      <x:c r="O1441" t="n">
        <x:v>4</x:v>
      </x:c>
      <x:c r="P1441" t="n">
        <x:v>3</x:v>
      </x:c>
      <x:c r="Q1441" t="n">
        <x:v>2</x:v>
      </x:c>
      <x:c r="R1441" t="n">
        <x:v>2</x:v>
      </x:c>
      <x:c r="S1441" t="n">
        <x:v>1</x:v>
      </x:c>
      <x:c r="T1441" t="n">
        <x:f>D1441</x:f>
        <x:v>25</x:v>
      </x:c>
      <x:c r="U1441" t="n">
        <x:f>Assumptions!$B$16</x:f>
        <x:v>45</x:v>
      </x:c>
      <x:c r="V1441" t="n">
        <x:f>MIN(T1441,U1441)</x:f>
        <x:v>25</x:v>
      </x:c>
      <x:c r="W1441" t="n">
        <x:f>Assumptions!$B$17</x:f>
        <x:v>31.5</x:v>
      </x:c>
      <x:c r="X1441" s="29" t="n">
        <x:f>V1441/W1441*100</x:f>
        <x:v>79.36507936507937</x:v>
      </x:c>
      <x:c r="Y1441" s="29" t="n">
        <x:f>T1441/U1441*100</x:f>
        <x:v>55.55555555555556</x:v>
      </x:c>
      <x:c r="Z1441" t="n">
        <x:f>MAX(U1441-T1441,0)</x:f>
        <x:v>20</x:v>
      </x:c>
      <x:c r="AA1441" t="n">
        <x:f>MAX(T1441-U1441,0)</x:f>
        <x:v>0</x:v>
      </x:c>
      <x:c r="AB1441" t="str">
        <x:f>IF(Y1441&gt;=100,"Capacity Gap",IF(Y1441&gt;=90,"Potential Bottleneck","No Bottleneck"))</x:f>
        <x:v>No Bottleneck</x:v>
      </x:c>
      <x:c r="AC1441" t="str">
        <x:f>IF(Y1441&lt;60,"Low Utilization / Smooth Flow",IF(Y1441&lt;=85,"Moderate Utilization",IF(Y1441&lt;90,"Transition / Capacity Pressure","High Utilization / Queue Risk")))</x:f>
        <x:v>Low Utilization / Smooth Flow</x:v>
      </x:c>
    </x:row>
    <x:row r="1442">
      <x:c r="A1442" t="n">
        <x:v>1441</x:v>
      </x:c>
      <x:c r="B1442" s="16" t="n">
        <x:v>46253.333333333336</x:v>
      </x:c>
      <x:c r="C1442" t="str">
        <x:v>Morning Up-Peak</x:v>
      </x:c>
      <x:c r="D1442" t="n">
        <x:v>31</x:v>
      </x:c>
      <x:c r="E1442" t="n">
        <x:v>24</x:v>
      </x:c>
      <x:c r="F1442" t="n">
        <x:v>2</x:v>
      </x:c>
      <x:c r="G1442" t="n">
        <x:v>5</x:v>
      </x:c>
      <x:c r="H1442" t="n">
        <x:v>28.5</x:v>
      </x:c>
      <x:c r="I1442" t="n">
        <x:v>0</x:v>
      </x:c>
      <x:c r="J1442" t="n">
        <x:v>69.1</x:v>
      </x:c>
      <x:c r="K1442" t="n">
        <x:v>40.4</x:v>
      </x:c>
      <x:c r="L1442" t="n">
        <x:v>6</x:v>
      </x:c>
      <x:c r="M1442" t="n">
        <x:v>7</x:v>
      </x:c>
      <x:c r="N1442" t="n">
        <x:v>5</x:v>
      </x:c>
      <x:c r="O1442" t="n">
        <x:v>5</x:v>
      </x:c>
      <x:c r="P1442" t="n">
        <x:v>3</x:v>
      </x:c>
      <x:c r="Q1442" t="n">
        <x:v>3</x:v>
      </x:c>
      <x:c r="R1442" t="n">
        <x:v>2</x:v>
      </x:c>
      <x:c r="S1442" t="n">
        <x:v>0</x:v>
      </x:c>
      <x:c r="T1442" t="n">
        <x:f>D1442</x:f>
        <x:v>31</x:v>
      </x:c>
      <x:c r="U1442" t="n">
        <x:f>Assumptions!$B$16</x:f>
        <x:v>45</x:v>
      </x:c>
      <x:c r="V1442" t="n">
        <x:f>MIN(T1442,U1442)</x:f>
        <x:v>31</x:v>
      </x:c>
      <x:c r="W1442" t="n">
        <x:f>Assumptions!$B$17</x:f>
        <x:v>31.5</x:v>
      </x:c>
      <x:c r="X1442" s="29" t="n">
        <x:f>V1442/W1442*100</x:f>
        <x:v>98.4126984126984</x:v>
      </x:c>
      <x:c r="Y1442" s="29" t="n">
        <x:f>T1442/U1442*100</x:f>
        <x:v>68.88888888888889</x:v>
      </x:c>
      <x:c r="Z1442" t="n">
        <x:f>MAX(U1442-T1442,0)</x:f>
        <x:v>14</x:v>
      </x:c>
      <x:c r="AA1442" t="n">
        <x:f>MAX(T1442-U1442,0)</x:f>
        <x:v>0</x:v>
      </x:c>
      <x:c r="AB1442" t="str">
        <x:f>IF(Y1442&gt;=100,"Capacity Gap",IF(Y1442&gt;=90,"Potential Bottleneck","No Bottleneck"))</x:f>
        <x:v>No Bottleneck</x:v>
      </x:c>
      <x:c r="AC1442" t="str">
        <x:f>IF(Y1442&lt;60,"Low Utilization / Smooth Flow",IF(Y1442&lt;=85,"Moderate Utilization",IF(Y1442&lt;90,"Transition / Capacity Pressure","High Utilization / Queue Risk")))</x:f>
        <x:v>Moderate Utilization</x:v>
      </x:c>
    </x:row>
    <x:row r="1443">
      <x:c r="A1443" t="n">
        <x:v>1442</x:v>
      </x:c>
      <x:c r="B1443" s="16" t="n">
        <x:v>46253.336805555555</x:v>
      </x:c>
      <x:c r="C1443" t="str">
        <x:v>Morning Up-Peak</x:v>
      </x:c>
      <x:c r="D1443" t="n">
        <x:v>31</x:v>
      </x:c>
      <x:c r="E1443" t="n">
        <x:v>24</x:v>
      </x:c>
      <x:c r="F1443" t="n">
        <x:v>2</x:v>
      </x:c>
      <x:c r="G1443" t="n">
        <x:v>5</x:v>
      </x:c>
      <x:c r="H1443" t="n">
        <x:v>32.7</x:v>
      </x:c>
      <x:c r="I1443" t="n">
        <x:v>0</x:v>
      </x:c>
      <x:c r="J1443" t="n">
        <x:v>69.1</x:v>
      </x:c>
      <x:c r="K1443" t="n">
        <x:v>43.2</x:v>
      </x:c>
      <x:c r="L1443" t="n">
        <x:v>5</x:v>
      </x:c>
      <x:c r="M1443" t="n">
        <x:v>7</x:v>
      </x:c>
      <x:c r="N1443" t="n">
        <x:v>6</x:v>
      </x:c>
      <x:c r="O1443" t="n">
        <x:v>4</x:v>
      </x:c>
      <x:c r="P1443" t="n">
        <x:v>4</x:v>
      </x:c>
      <x:c r="Q1443" t="n">
        <x:v>3</x:v>
      </x:c>
      <x:c r="R1443" t="n">
        <x:v>2</x:v>
      </x:c>
      <x:c r="S1443" t="n">
        <x:v>0</x:v>
      </x:c>
      <x:c r="T1443" t="n">
        <x:f>D1443</x:f>
        <x:v>31</x:v>
      </x:c>
      <x:c r="U1443" t="n">
        <x:f>Assumptions!$B$16</x:f>
        <x:v>45</x:v>
      </x:c>
      <x:c r="V1443" t="n">
        <x:f>MIN(T1443,U1443)</x:f>
        <x:v>31</x:v>
      </x:c>
      <x:c r="W1443" t="n">
        <x:f>Assumptions!$B$17</x:f>
        <x:v>31.5</x:v>
      </x:c>
      <x:c r="X1443" s="29" t="n">
        <x:f>V1443/W1443*100</x:f>
        <x:v>98.4126984126984</x:v>
      </x:c>
      <x:c r="Y1443" s="29" t="n">
        <x:f>T1443/U1443*100</x:f>
        <x:v>68.88888888888889</x:v>
      </x:c>
      <x:c r="Z1443" t="n">
        <x:f>MAX(U1443-T1443,0)</x:f>
        <x:v>14</x:v>
      </x:c>
      <x:c r="AA1443" t="n">
        <x:f>MAX(T1443-U1443,0)</x:f>
        <x:v>0</x:v>
      </x:c>
      <x:c r="AB1443" t="str">
        <x:f>IF(Y1443&gt;=100,"Capacity Gap",IF(Y1443&gt;=90,"Potential Bottleneck","No Bottleneck"))</x:f>
        <x:v>No Bottleneck</x:v>
      </x:c>
      <x:c r="AC1443" t="str">
        <x:f>IF(Y1443&lt;60,"Low Utilization / Smooth Flow",IF(Y1443&lt;=85,"Moderate Utilization",IF(Y1443&lt;90,"Transition / Capacity Pressure","High Utilization / Queue Risk")))</x:f>
        <x:v>Moderate Utilization</x:v>
      </x:c>
    </x:row>
    <x:row r="1444">
      <x:c r="A1444" t="n">
        <x:v>1443</x:v>
      </x:c>
      <x:c r="B1444" s="16" t="n">
        <x:v>46253.34027777778</x:v>
      </x:c>
      <x:c r="C1444" t="str">
        <x:v>Morning Up-Peak</x:v>
      </x:c>
      <x:c r="D1444" t="n">
        <x:v>32</x:v>
      </x:c>
      <x:c r="E1444" t="n">
        <x:v>25</x:v>
      </x:c>
      <x:c r="F1444" t="n">
        <x:v>2</x:v>
      </x:c>
      <x:c r="G1444" t="n">
        <x:v>5</x:v>
      </x:c>
      <x:c r="H1444" t="n">
        <x:v>31.1</x:v>
      </x:c>
      <x:c r="I1444" t="n">
        <x:v>0.2</x:v>
      </x:c>
      <x:c r="J1444" t="n">
        <x:v>71.3</x:v>
      </x:c>
      <x:c r="K1444" t="n">
        <x:v>46.3</x:v>
      </x:c>
      <x:c r="L1444" t="n">
        <x:v>6</x:v>
      </x:c>
      <x:c r="M1444" t="n">
        <x:v>5</x:v>
      </x:c>
      <x:c r="N1444" t="n">
        <x:v>5</x:v>
      </x:c>
      <x:c r="O1444" t="n">
        <x:v>5</x:v>
      </x:c>
      <x:c r="P1444" t="n">
        <x:v>4</x:v>
      </x:c>
      <x:c r="Q1444" t="n">
        <x:v>3</x:v>
      </x:c>
      <x:c r="R1444" t="n">
        <x:v>3</x:v>
      </x:c>
      <x:c r="S1444" t="n">
        <x:v>1</x:v>
      </x:c>
      <x:c r="T1444" t="n">
        <x:f>D1444</x:f>
        <x:v>32</x:v>
      </x:c>
      <x:c r="U1444" t="n">
        <x:f>Assumptions!$B$16</x:f>
        <x:v>45</x:v>
      </x:c>
      <x:c r="V1444" t="n">
        <x:f>MIN(T1444,U1444)</x:f>
        <x:v>32</x:v>
      </x:c>
      <x:c r="W1444" t="n">
        <x:f>Assumptions!$B$17</x:f>
        <x:v>31.5</x:v>
      </x:c>
      <x:c r="X1444" s="29" t="n">
        <x:f>V1444/W1444*100</x:f>
        <x:v>101.58730158730158</x:v>
      </x:c>
      <x:c r="Y1444" s="29" t="n">
        <x:f>T1444/U1444*100</x:f>
        <x:v>71.11111111111111</x:v>
      </x:c>
      <x:c r="Z1444" t="n">
        <x:f>MAX(U1444-T1444,0)</x:f>
        <x:v>13</x:v>
      </x:c>
      <x:c r="AA1444" t="n">
        <x:f>MAX(T1444-U1444,0)</x:f>
        <x:v>0</x:v>
      </x:c>
      <x:c r="AB1444" t="str">
        <x:f>IF(Y1444&gt;=100,"Capacity Gap",IF(Y1444&gt;=90,"Potential Bottleneck","No Bottleneck"))</x:f>
        <x:v>No Bottleneck</x:v>
      </x:c>
      <x:c r="AC1444" t="str">
        <x:f>IF(Y1444&lt;60,"Low Utilization / Smooth Flow",IF(Y1444&lt;=85,"Moderate Utilization",IF(Y1444&lt;90,"Transition / Capacity Pressure","High Utilization / Queue Risk")))</x:f>
        <x:v>Moderate Utilization</x:v>
      </x:c>
    </x:row>
    <x:row r="1445">
      <x:c r="A1445" t="n">
        <x:v>1444</x:v>
      </x:c>
      <x:c r="B1445" s="16" t="n">
        <x:v>46253.34375</x:v>
      </x:c>
      <x:c r="C1445" t="str">
        <x:v>Morning Up-Peak</x:v>
      </x:c>
      <x:c r="D1445" t="n">
        <x:v>32</x:v>
      </x:c>
      <x:c r="E1445" t="n">
        <x:v>25</x:v>
      </x:c>
      <x:c r="F1445" t="n">
        <x:v>2</x:v>
      </x:c>
      <x:c r="G1445" t="n">
        <x:v>5</x:v>
      </x:c>
      <x:c r="H1445" t="n">
        <x:v>29.9</x:v>
      </x:c>
      <x:c r="I1445" t="n">
        <x:v>0.3</x:v>
      </x:c>
      <x:c r="J1445" t="n">
        <x:v>71.3</x:v>
      </x:c>
      <x:c r="K1445" t="n">
        <x:v>46.9</x:v>
      </x:c>
      <x:c r="L1445" t="n">
        <x:v>7</x:v>
      </x:c>
      <x:c r="M1445" t="n">
        <x:v>5</x:v>
      </x:c>
      <x:c r="N1445" t="n">
        <x:v>5</x:v>
      </x:c>
      <x:c r="O1445" t="n">
        <x:v>3</x:v>
      </x:c>
      <x:c r="P1445" t="n">
        <x:v>3</x:v>
      </x:c>
      <x:c r="Q1445" t="n">
        <x:v>3</x:v>
      </x:c>
      <x:c r="R1445" t="n">
        <x:v>2</x:v>
      </x:c>
      <x:c r="S1445" t="n">
        <x:v>4</x:v>
      </x:c>
      <x:c r="T1445" t="n">
        <x:f>D1445</x:f>
        <x:v>32</x:v>
      </x:c>
      <x:c r="U1445" t="n">
        <x:f>Assumptions!$B$16</x:f>
        <x:v>45</x:v>
      </x:c>
      <x:c r="V1445" t="n">
        <x:f>MIN(T1445,U1445)</x:f>
        <x:v>32</x:v>
      </x:c>
      <x:c r="W1445" t="n">
        <x:f>Assumptions!$B$17</x:f>
        <x:v>31.5</x:v>
      </x:c>
      <x:c r="X1445" s="29" t="n">
        <x:f>V1445/W1445*100</x:f>
        <x:v>101.58730158730158</x:v>
      </x:c>
      <x:c r="Y1445" s="29" t="n">
        <x:f>T1445/U1445*100</x:f>
        <x:v>71.11111111111111</x:v>
      </x:c>
      <x:c r="Z1445" t="n">
        <x:f>MAX(U1445-T1445,0)</x:f>
        <x:v>13</x:v>
      </x:c>
      <x:c r="AA1445" t="n">
        <x:f>MAX(T1445-U1445,0)</x:f>
        <x:v>0</x:v>
      </x:c>
      <x:c r="AB1445" t="str">
        <x:f>IF(Y1445&gt;=100,"Capacity Gap",IF(Y1445&gt;=90,"Potential Bottleneck","No Bottleneck"))</x:f>
        <x:v>No Bottleneck</x:v>
      </x:c>
      <x:c r="AC1445" t="str">
        <x:f>IF(Y1445&lt;60,"Low Utilization / Smooth Flow",IF(Y1445&lt;=85,"Moderate Utilization",IF(Y1445&lt;90,"Transition / Capacity Pressure","High Utilization / Queue Risk")))</x:f>
        <x:v>Moderate Utilization</x:v>
      </x:c>
    </x:row>
    <x:row r="1446">
      <x:c r="A1446" t="n">
        <x:v>1445</x:v>
      </x:c>
      <x:c r="B1446" s="16" t="n">
        <x:v>46253.34722222222</x:v>
      </x:c>
      <x:c r="C1446" t="str">
        <x:v>Morning Up-Peak</x:v>
      </x:c>
      <x:c r="D1446" t="n">
        <x:v>34</x:v>
      </x:c>
      <x:c r="E1446" t="n">
        <x:v>27</x:v>
      </x:c>
      <x:c r="F1446" t="n">
        <x:v>2</x:v>
      </x:c>
      <x:c r="G1446" t="n">
        <x:v>5</x:v>
      </x:c>
      <x:c r="H1446" t="n">
        <x:v>28</x:v>
      </x:c>
      <x:c r="I1446" t="n">
        <x:v>1.3</x:v>
      </x:c>
      <x:c r="J1446" t="n">
        <x:v>75.8</x:v>
      </x:c>
      <x:c r="K1446" t="n">
        <x:v>42</x:v>
      </x:c>
      <x:c r="L1446" t="n">
        <x:v>6</x:v>
      </x:c>
      <x:c r="M1446" t="n">
        <x:v>7</x:v>
      </x:c>
      <x:c r="N1446" t="n">
        <x:v>6</x:v>
      </x:c>
      <x:c r="O1446" t="n">
        <x:v>4</x:v>
      </x:c>
      <x:c r="P1446" t="n">
        <x:v>3</x:v>
      </x:c>
      <x:c r="Q1446" t="n">
        <x:v>3</x:v>
      </x:c>
      <x:c r="R1446" t="n">
        <x:v>3</x:v>
      </x:c>
      <x:c r="S1446" t="n">
        <x:v>2</x:v>
      </x:c>
      <x:c r="T1446" t="n">
        <x:f>D1446</x:f>
        <x:v>34</x:v>
      </x:c>
      <x:c r="U1446" t="n">
        <x:f>Assumptions!$B$16</x:f>
        <x:v>45</x:v>
      </x:c>
      <x:c r="V1446" t="n">
        <x:f>MIN(T1446,U1446)</x:f>
        <x:v>34</x:v>
      </x:c>
      <x:c r="W1446" t="n">
        <x:f>Assumptions!$B$17</x:f>
        <x:v>31.5</x:v>
      </x:c>
      <x:c r="X1446" s="29" t="n">
        <x:f>V1446/W1446*100</x:f>
        <x:v>107.93650793650794</x:v>
      </x:c>
      <x:c r="Y1446" s="29" t="n">
        <x:f>T1446/U1446*100</x:f>
        <x:v>75.55555555555556</x:v>
      </x:c>
      <x:c r="Z1446" t="n">
        <x:f>MAX(U1446-T1446,0)</x:f>
        <x:v>11</x:v>
      </x:c>
      <x:c r="AA1446" t="n">
        <x:f>MAX(T1446-U1446,0)</x:f>
        <x:v>0</x:v>
      </x:c>
      <x:c r="AB1446" t="str">
        <x:f>IF(Y1446&gt;=100,"Capacity Gap",IF(Y1446&gt;=90,"Potential Bottleneck","No Bottleneck"))</x:f>
        <x:v>No Bottleneck</x:v>
      </x:c>
      <x:c r="AC1446" t="str">
        <x:f>IF(Y1446&lt;60,"Low Utilization / Smooth Flow",IF(Y1446&lt;=85,"Moderate Utilization",IF(Y1446&lt;90,"Transition / Capacity Pressure","High Utilization / Queue Risk")))</x:f>
        <x:v>Moderate Utilization</x:v>
      </x:c>
    </x:row>
    <x:row r="1447">
      <x:c r="A1447" t="n">
        <x:v>1446</x:v>
      </x:c>
      <x:c r="B1447" s="16" t="n">
        <x:v>46253.350694444445</x:v>
      </x:c>
      <x:c r="C1447" t="str">
        <x:v>Morning Up-Peak</x:v>
      </x:c>
      <x:c r="D1447" t="n">
        <x:v>34</x:v>
      </x:c>
      <x:c r="E1447" t="n">
        <x:v>27</x:v>
      </x:c>
      <x:c r="F1447" t="n">
        <x:v>2</x:v>
      </x:c>
      <x:c r="G1447" t="n">
        <x:v>5</x:v>
      </x:c>
      <x:c r="H1447" t="n">
        <x:v>26.3</x:v>
      </x:c>
      <x:c r="I1447" t="n">
        <x:v>1</x:v>
      </x:c>
      <x:c r="J1447" t="n">
        <x:v>75.8</x:v>
      </x:c>
      <x:c r="K1447" t="n">
        <x:v>44.9</x:v>
      </x:c>
      <x:c r="L1447" t="n">
        <x:v>6</x:v>
      </x:c>
      <x:c r="M1447" t="n">
        <x:v>5</x:v>
      </x:c>
      <x:c r="N1447" t="n">
        <x:v>5</x:v>
      </x:c>
      <x:c r="O1447" t="n">
        <x:v>4</x:v>
      </x:c>
      <x:c r="P1447" t="n">
        <x:v>4</x:v>
      </x:c>
      <x:c r="Q1447" t="n">
        <x:v>4</x:v>
      </x:c>
      <x:c r="R1447" t="n">
        <x:v>3</x:v>
      </x:c>
      <x:c r="S1447" t="n">
        <x:v>3</x:v>
      </x:c>
      <x:c r="T1447" t="n">
        <x:f>D1447</x:f>
        <x:v>34</x:v>
      </x:c>
      <x:c r="U1447" t="n">
        <x:f>Assumptions!$B$16</x:f>
        <x:v>45</x:v>
      </x:c>
      <x:c r="V1447" t="n">
        <x:f>MIN(T1447,U1447)</x:f>
        <x:v>34</x:v>
      </x:c>
      <x:c r="W1447" t="n">
        <x:f>Assumptions!$B$17</x:f>
        <x:v>31.5</x:v>
      </x:c>
      <x:c r="X1447" s="29" t="n">
        <x:f>V1447/W1447*100</x:f>
        <x:v>107.93650793650794</x:v>
      </x:c>
      <x:c r="Y1447" s="29" t="n">
        <x:f>T1447/U1447*100</x:f>
        <x:v>75.55555555555556</x:v>
      </x:c>
      <x:c r="Z1447" t="n">
        <x:f>MAX(U1447-T1447,0)</x:f>
        <x:v>11</x:v>
      </x:c>
      <x:c r="AA1447" t="n">
        <x:f>MAX(T1447-U1447,0)</x:f>
        <x:v>0</x:v>
      </x:c>
      <x:c r="AB1447" t="str">
        <x:f>IF(Y1447&gt;=100,"Capacity Gap",IF(Y1447&gt;=90,"Potential Bottleneck","No Bottleneck"))</x:f>
        <x:v>No Bottleneck</x:v>
      </x:c>
      <x:c r="AC1447" t="str">
        <x:f>IF(Y1447&lt;60,"Low Utilization / Smooth Flow",IF(Y1447&lt;=85,"Moderate Utilization",IF(Y1447&lt;90,"Transition / Capacity Pressure","High Utilization / Queue Risk")))</x:f>
        <x:v>Moderate Utilization</x:v>
      </x:c>
    </x:row>
    <x:row r="1448">
      <x:c r="A1448" t="n">
        <x:v>1447</x:v>
      </x:c>
      <x:c r="B1448" s="16" t="n">
        <x:v>46253.354166666664</x:v>
      </x:c>
      <x:c r="C1448" t="str">
        <x:v>Morning Up-Peak</x:v>
      </x:c>
      <x:c r="D1448" t="n">
        <x:v>30</x:v>
      </x:c>
      <x:c r="E1448" t="n">
        <x:v>23</x:v>
      </x:c>
      <x:c r="F1448" t="n">
        <x:v>2</x:v>
      </x:c>
      <x:c r="G1448" t="n">
        <x:v>5</x:v>
      </x:c>
      <x:c r="H1448" t="n">
        <x:v>25.2</x:v>
      </x:c>
      <x:c r="I1448" t="n">
        <x:v>0</x:v>
      </x:c>
      <x:c r="J1448" t="n">
        <x:v>66.9</x:v>
      </x:c>
      <x:c r="K1448" t="n">
        <x:v>39.7</x:v>
      </x:c>
      <x:c r="L1448" t="n">
        <x:v>6</x:v>
      </x:c>
      <x:c r="M1448" t="n">
        <x:v>7</x:v>
      </x:c>
      <x:c r="N1448" t="n">
        <x:v>5</x:v>
      </x:c>
      <x:c r="O1448" t="n">
        <x:v>4</x:v>
      </x:c>
      <x:c r="P1448" t="n">
        <x:v>3</x:v>
      </x:c>
      <x:c r="Q1448" t="n">
        <x:v>2</x:v>
      </x:c>
      <x:c r="R1448" t="n">
        <x:v>2</x:v>
      </x:c>
      <x:c r="S1448" t="n">
        <x:v>1</x:v>
      </x:c>
      <x:c r="T1448" t="n">
        <x:f>D1448</x:f>
        <x:v>30</x:v>
      </x:c>
      <x:c r="U1448" t="n">
        <x:f>Assumptions!$B$16</x:f>
        <x:v>45</x:v>
      </x:c>
      <x:c r="V1448" t="n">
        <x:f>MIN(T1448,U1448)</x:f>
        <x:v>30</x:v>
      </x:c>
      <x:c r="W1448" t="n">
        <x:f>Assumptions!$B$17</x:f>
        <x:v>31.5</x:v>
      </x:c>
      <x:c r="X1448" s="29" t="n">
        <x:f>V1448/W1448*100</x:f>
        <x:v>95.23809523809523</x:v>
      </x:c>
      <x:c r="Y1448" s="29" t="n">
        <x:f>T1448/U1448*100</x:f>
        <x:v>66.66666666666666</x:v>
      </x:c>
      <x:c r="Z1448" t="n">
        <x:f>MAX(U1448-T1448,0)</x:f>
        <x:v>15</x:v>
      </x:c>
      <x:c r="AA1448" t="n">
        <x:f>MAX(T1448-U1448,0)</x:f>
        <x:v>0</x:v>
      </x:c>
      <x:c r="AB1448" t="str">
        <x:f>IF(Y1448&gt;=100,"Capacity Gap",IF(Y1448&gt;=90,"Potential Bottleneck","No Bottleneck"))</x:f>
        <x:v>No Bottleneck</x:v>
      </x:c>
      <x:c r="AC1448" t="str">
        <x:f>IF(Y1448&lt;60,"Low Utilization / Smooth Flow",IF(Y1448&lt;=85,"Moderate Utilization",IF(Y1448&lt;90,"Transition / Capacity Pressure","High Utilization / Queue Risk")))</x:f>
        <x:v>Moderate Utilization</x:v>
      </x:c>
    </x:row>
    <x:row r="1449">
      <x:c r="A1449" t="n">
        <x:v>1448</x:v>
      </x:c>
      <x:c r="B1449" s="16" t="n">
        <x:v>46253.35763888889</x:v>
      </x:c>
      <x:c r="C1449" t="str">
        <x:v>Morning Up-Peak</x:v>
      </x:c>
      <x:c r="D1449" t="n">
        <x:v>32</x:v>
      </x:c>
      <x:c r="E1449" t="n">
        <x:v>25</x:v>
      </x:c>
      <x:c r="F1449" t="n">
        <x:v>2</x:v>
      </x:c>
      <x:c r="G1449" t="n">
        <x:v>5</x:v>
      </x:c>
      <x:c r="H1449" t="n">
        <x:v>32.2</x:v>
      </x:c>
      <x:c r="I1449" t="n">
        <x:v>0.3</x:v>
      </x:c>
      <x:c r="J1449" t="n">
        <x:v>71.3</x:v>
      </x:c>
      <x:c r="K1449" t="n">
        <x:v>40.9</x:v>
      </x:c>
      <x:c r="L1449" t="n">
        <x:v>4</x:v>
      </x:c>
      <x:c r="M1449" t="n">
        <x:v>7</x:v>
      </x:c>
      <x:c r="N1449" t="n">
        <x:v>5</x:v>
      </x:c>
      <x:c r="O1449" t="n">
        <x:v>4</x:v>
      </x:c>
      <x:c r="P1449" t="n">
        <x:v>3</x:v>
      </x:c>
      <x:c r="Q1449" t="n">
        <x:v>3</x:v>
      </x:c>
      <x:c r="R1449" t="n">
        <x:v>3</x:v>
      </x:c>
      <x:c r="S1449" t="n">
        <x:v>3</x:v>
      </x:c>
      <x:c r="T1449" t="n">
        <x:f>D1449</x:f>
        <x:v>32</x:v>
      </x:c>
      <x:c r="U1449" t="n">
        <x:f>Assumptions!$B$16</x:f>
        <x:v>45</x:v>
      </x:c>
      <x:c r="V1449" t="n">
        <x:f>MIN(T1449,U1449)</x:f>
        <x:v>32</x:v>
      </x:c>
      <x:c r="W1449" t="n">
        <x:f>Assumptions!$B$17</x:f>
        <x:v>31.5</x:v>
      </x:c>
      <x:c r="X1449" s="29" t="n">
        <x:f>V1449/W1449*100</x:f>
        <x:v>101.58730158730158</x:v>
      </x:c>
      <x:c r="Y1449" s="29" t="n">
        <x:f>T1449/U1449*100</x:f>
        <x:v>71.11111111111111</x:v>
      </x:c>
      <x:c r="Z1449" t="n">
        <x:f>MAX(U1449-T1449,0)</x:f>
        <x:v>13</x:v>
      </x:c>
      <x:c r="AA1449" t="n">
        <x:f>MAX(T1449-U1449,0)</x:f>
        <x:v>0</x:v>
      </x:c>
      <x:c r="AB1449" t="str">
        <x:f>IF(Y1449&gt;=100,"Capacity Gap",IF(Y1449&gt;=90,"Potential Bottleneck","No Bottleneck"))</x:f>
        <x:v>No Bottleneck</x:v>
      </x:c>
      <x:c r="AC1449" t="str">
        <x:f>IF(Y1449&lt;60,"Low Utilization / Smooth Flow",IF(Y1449&lt;=85,"Moderate Utilization",IF(Y1449&lt;90,"Transition / Capacity Pressure","High Utilization / Queue Risk")))</x:f>
        <x:v>Moderate Utilization</x:v>
      </x:c>
    </x:row>
    <x:row r="1450">
      <x:c r="A1450" t="n">
        <x:v>1449</x:v>
      </x:c>
      <x:c r="B1450" s="16" t="n">
        <x:v>46253.36111111111</x:v>
      </x:c>
      <x:c r="C1450" t="str">
        <x:v>Morning Up-Peak</x:v>
      </x:c>
      <x:c r="D1450" t="n">
        <x:v>35</x:v>
      </x:c>
      <x:c r="E1450" t="n">
        <x:v>27</x:v>
      </x:c>
      <x:c r="F1450" t="n">
        <x:v>2</x:v>
      </x:c>
      <x:c r="G1450" t="n">
        <x:v>6</x:v>
      </x:c>
      <x:c r="H1450" t="n">
        <x:v>35.1</x:v>
      </x:c>
      <x:c r="I1450" t="n">
        <x:v>1.3</x:v>
      </x:c>
      <x:c r="J1450" t="n">
        <x:v>78</x:v>
      </x:c>
      <x:c r="K1450" t="n">
        <x:v>46.9</x:v>
      </x:c>
      <x:c r="L1450" t="n">
        <x:v>5</x:v>
      </x:c>
      <x:c r="M1450" t="n">
        <x:v>6</x:v>
      </x:c>
      <x:c r="N1450" t="n">
        <x:v>6</x:v>
      </x:c>
      <x:c r="O1450" t="n">
        <x:v>4</x:v>
      </x:c>
      <x:c r="P1450" t="n">
        <x:v>4</x:v>
      </x:c>
      <x:c r="Q1450" t="n">
        <x:v>3</x:v>
      </x:c>
      <x:c r="R1450" t="n">
        <x:v>3</x:v>
      </x:c>
      <x:c r="S1450" t="n">
        <x:v>4</x:v>
      </x:c>
      <x:c r="T1450" t="n">
        <x:f>D1450</x:f>
        <x:v>35</x:v>
      </x:c>
      <x:c r="U1450" t="n">
        <x:f>Assumptions!$B$16</x:f>
        <x:v>45</x:v>
      </x:c>
      <x:c r="V1450" t="n">
        <x:f>MIN(T1450,U1450)</x:f>
        <x:v>35</x:v>
      </x:c>
      <x:c r="W1450" t="n">
        <x:f>Assumptions!$B$17</x:f>
        <x:v>31.5</x:v>
      </x:c>
      <x:c r="X1450" s="29" t="n">
        <x:f>V1450/W1450*100</x:f>
        <x:v>111.11111111111111</x:v>
      </x:c>
      <x:c r="Y1450" s="29" t="n">
        <x:f>T1450/U1450*100</x:f>
        <x:v>77.77777777777779</x:v>
      </x:c>
      <x:c r="Z1450" t="n">
        <x:f>MAX(U1450-T1450,0)</x:f>
        <x:v>10</x:v>
      </x:c>
      <x:c r="AA1450" t="n">
        <x:f>MAX(T1450-U1450,0)</x:f>
        <x:v>0</x:v>
      </x:c>
      <x:c r="AB1450" t="str">
        <x:f>IF(Y1450&gt;=100,"Capacity Gap",IF(Y1450&gt;=90,"Potential Bottleneck","No Bottleneck"))</x:f>
        <x:v>No Bottleneck</x:v>
      </x:c>
      <x:c r="AC1450" t="str">
        <x:f>IF(Y1450&lt;60,"Low Utilization / Smooth Flow",IF(Y1450&lt;=85,"Moderate Utilization",IF(Y1450&lt;90,"Transition / Capacity Pressure","High Utilization / Queue Risk")))</x:f>
        <x:v>Moderate Utilization</x:v>
      </x:c>
    </x:row>
    <x:row r="1451">
      <x:c r="A1451" t="n">
        <x:v>1450</x:v>
      </x:c>
      <x:c r="B1451" s="16" t="n">
        <x:v>46253.364583333336</x:v>
      </x:c>
      <x:c r="C1451" t="str">
        <x:v>Morning Up-Peak</x:v>
      </x:c>
      <x:c r="D1451" t="n">
        <x:v>35</x:v>
      </x:c>
      <x:c r="E1451" t="n">
        <x:v>27</x:v>
      </x:c>
      <x:c r="F1451" t="n">
        <x:v>2</x:v>
      </x:c>
      <x:c r="G1451" t="n">
        <x:v>6</x:v>
      </x:c>
      <x:c r="H1451" t="n">
        <x:v>31.2</x:v>
      </x:c>
      <x:c r="I1451" t="n">
        <x:v>1.3</x:v>
      </x:c>
      <x:c r="J1451" t="n">
        <x:v>78</x:v>
      </x:c>
      <x:c r="K1451" t="n">
        <x:v>43.3</x:v>
      </x:c>
      <x:c r="L1451" t="n">
        <x:v>6</x:v>
      </x:c>
      <x:c r="M1451" t="n">
        <x:v>7</x:v>
      </x:c>
      <x:c r="N1451" t="n">
        <x:v>5</x:v>
      </x:c>
      <x:c r="O1451" t="n">
        <x:v>4</x:v>
      </x:c>
      <x:c r="P1451" t="n">
        <x:v>4</x:v>
      </x:c>
      <x:c r="Q1451" t="n">
        <x:v>4</x:v>
      </x:c>
      <x:c r="R1451" t="n">
        <x:v>3</x:v>
      </x:c>
      <x:c r="S1451" t="n">
        <x:v>2</x:v>
      </x:c>
      <x:c r="T1451" t="n">
        <x:f>D1451</x:f>
        <x:v>35</x:v>
      </x:c>
      <x:c r="U1451" t="n">
        <x:f>Assumptions!$B$16</x:f>
        <x:v>45</x:v>
      </x:c>
      <x:c r="V1451" t="n">
        <x:f>MIN(T1451,U1451)</x:f>
        <x:v>35</x:v>
      </x:c>
      <x:c r="W1451" t="n">
        <x:f>Assumptions!$B$17</x:f>
        <x:v>31.5</x:v>
      </x:c>
      <x:c r="X1451" s="29" t="n">
        <x:f>V1451/W1451*100</x:f>
        <x:v>111.11111111111111</x:v>
      </x:c>
      <x:c r="Y1451" s="29" t="n">
        <x:f>T1451/U1451*100</x:f>
        <x:v>77.77777777777779</x:v>
      </x:c>
      <x:c r="Z1451" t="n">
        <x:f>MAX(U1451-T1451,0)</x:f>
        <x:v>10</x:v>
      </x:c>
      <x:c r="AA1451" t="n">
        <x:f>MAX(T1451-U1451,0)</x:f>
        <x:v>0</x:v>
      </x:c>
      <x:c r="AB1451" t="str">
        <x:f>IF(Y1451&gt;=100,"Capacity Gap",IF(Y1451&gt;=90,"Potential Bottleneck","No Bottleneck"))</x:f>
        <x:v>No Bottleneck</x:v>
      </x:c>
      <x:c r="AC1451" t="str">
        <x:f>IF(Y1451&lt;60,"Low Utilization / Smooth Flow",IF(Y1451&lt;=85,"Moderate Utilization",IF(Y1451&lt;90,"Transition / Capacity Pressure","High Utilization / Queue Risk")))</x:f>
        <x:v>Moderate Utilization</x:v>
      </x:c>
    </x:row>
    <x:row r="1452">
      <x:c r="A1452" t="n">
        <x:v>1451</x:v>
      </x:c>
      <x:c r="B1452" s="16" t="n">
        <x:v>46253.368055555555</x:v>
      </x:c>
      <x:c r="C1452" t="str">
        <x:v>Morning Up-Peak</x:v>
      </x:c>
      <x:c r="D1452" t="n">
        <x:v>32</x:v>
      </x:c>
      <x:c r="E1452" t="n">
        <x:v>25</x:v>
      </x:c>
      <x:c r="F1452" t="n">
        <x:v>2</x:v>
      </x:c>
      <x:c r="G1452" t="n">
        <x:v>5</x:v>
      </x:c>
      <x:c r="H1452" t="n">
        <x:v>32.1</x:v>
      </x:c>
      <x:c r="I1452" t="n">
        <x:v>0.3</x:v>
      </x:c>
      <x:c r="J1452" t="n">
        <x:v>71.3</x:v>
      </x:c>
      <x:c r="K1452" t="n">
        <x:v>48.4</x:v>
      </x:c>
      <x:c r="L1452" t="n">
        <x:v>4</x:v>
      </x:c>
      <x:c r="M1452" t="n">
        <x:v>6</x:v>
      </x:c>
      <x:c r="N1452" t="n">
        <x:v>5</x:v>
      </x:c>
      <x:c r="O1452" t="n">
        <x:v>5</x:v>
      </x:c>
      <x:c r="P1452" t="n">
        <x:v>4</x:v>
      </x:c>
      <x:c r="Q1452" t="n">
        <x:v>3</x:v>
      </x:c>
      <x:c r="R1452" t="n">
        <x:v>2</x:v>
      </x:c>
      <x:c r="S1452" t="n">
        <x:v>3</x:v>
      </x:c>
      <x:c r="T1452" t="n">
        <x:f>D1452</x:f>
        <x:v>32</x:v>
      </x:c>
      <x:c r="U1452" t="n">
        <x:f>Assumptions!$B$16</x:f>
        <x:v>45</x:v>
      </x:c>
      <x:c r="V1452" t="n">
        <x:f>MIN(T1452,U1452)</x:f>
        <x:v>32</x:v>
      </x:c>
      <x:c r="W1452" t="n">
        <x:f>Assumptions!$B$17</x:f>
        <x:v>31.5</x:v>
      </x:c>
      <x:c r="X1452" s="29" t="n">
        <x:f>V1452/W1452*100</x:f>
        <x:v>101.58730158730158</x:v>
      </x:c>
      <x:c r="Y1452" s="29" t="n">
        <x:f>T1452/U1452*100</x:f>
        <x:v>71.11111111111111</x:v>
      </x:c>
      <x:c r="Z1452" t="n">
        <x:f>MAX(U1452-T1452,0)</x:f>
        <x:v>13</x:v>
      </x:c>
      <x:c r="AA1452" t="n">
        <x:f>MAX(T1452-U1452,0)</x:f>
        <x:v>0</x:v>
      </x:c>
      <x:c r="AB1452" t="str">
        <x:f>IF(Y1452&gt;=100,"Capacity Gap",IF(Y1452&gt;=90,"Potential Bottleneck","No Bottleneck"))</x:f>
        <x:v>No Bottleneck</x:v>
      </x:c>
      <x:c r="AC1452" t="str">
        <x:f>IF(Y1452&lt;60,"Low Utilization / Smooth Flow",IF(Y1452&lt;=85,"Moderate Utilization",IF(Y1452&lt;90,"Transition / Capacity Pressure","High Utilization / Queue Risk")))</x:f>
        <x:v>Moderate Utilization</x:v>
      </x:c>
    </x:row>
    <x:row r="1453">
      <x:c r="A1453" t="n">
        <x:v>1452</x:v>
      </x:c>
      <x:c r="B1453" s="16" t="n">
        <x:v>46253.37152777778</x:v>
      </x:c>
      <x:c r="C1453" t="str">
        <x:v>Morning Up-Peak</x:v>
      </x:c>
      <x:c r="D1453" t="n">
        <x:v>37</x:v>
      </x:c>
      <x:c r="E1453" t="n">
        <x:v>29</x:v>
      </x:c>
      <x:c r="F1453" t="n">
        <x:v>3</x:v>
      </x:c>
      <x:c r="G1453" t="n">
        <x:v>5</x:v>
      </x:c>
      <x:c r="H1453" t="n">
        <x:v>33.1</x:v>
      </x:c>
      <x:c r="I1453" t="n">
        <x:v>2.7</x:v>
      </x:c>
      <x:c r="J1453" t="n">
        <x:v>82.5</x:v>
      </x:c>
      <x:c r="K1453" t="n">
        <x:v>45.1</x:v>
      </x:c>
      <x:c r="L1453" t="n">
        <x:v>6</x:v>
      </x:c>
      <x:c r="M1453" t="n">
        <x:v>7</x:v>
      </x:c>
      <x:c r="N1453" t="n">
        <x:v>7</x:v>
      </x:c>
      <x:c r="O1453" t="n">
        <x:v>5</x:v>
      </x:c>
      <x:c r="P1453" t="n">
        <x:v>3</x:v>
      </x:c>
      <x:c r="Q1453" t="n">
        <x:v>4</x:v>
      </x:c>
      <x:c r="R1453" t="n">
        <x:v>3</x:v>
      </x:c>
      <x:c r="S1453" t="n">
        <x:v>2</x:v>
      </x:c>
      <x:c r="T1453" t="n">
        <x:f>D1453</x:f>
        <x:v>37</x:v>
      </x:c>
      <x:c r="U1453" t="n">
        <x:f>Assumptions!$B$16</x:f>
        <x:v>45</x:v>
      </x:c>
      <x:c r="V1453" t="n">
        <x:f>MIN(T1453,U1453)</x:f>
        <x:v>37</x:v>
      </x:c>
      <x:c r="W1453" t="n">
        <x:f>Assumptions!$B$17</x:f>
        <x:v>31.5</x:v>
      </x:c>
      <x:c r="X1453" s="29" t="n">
        <x:f>V1453/W1453*100</x:f>
        <x:v>117.46031746031747</x:v>
      </x:c>
      <x:c r="Y1453" s="29" t="n">
        <x:f>T1453/U1453*100</x:f>
        <x:v>82.22222222222221</x:v>
      </x:c>
      <x:c r="Z1453" t="n">
        <x:f>MAX(U1453-T1453,0)</x:f>
        <x:v>8</x:v>
      </x:c>
      <x:c r="AA1453" t="n">
        <x:f>MAX(T1453-U1453,0)</x:f>
        <x:v>0</x:v>
      </x:c>
      <x:c r="AB1453" t="str">
        <x:f>IF(Y1453&gt;=100,"Capacity Gap",IF(Y1453&gt;=90,"Potential Bottleneck","No Bottleneck"))</x:f>
        <x:v>No Bottleneck</x:v>
      </x:c>
      <x:c r="AC1453" t="str">
        <x:f>IF(Y1453&lt;60,"Low Utilization / Smooth Flow",IF(Y1453&lt;=85,"Moderate Utilization",IF(Y1453&lt;90,"Transition / Capacity Pressure","High Utilization / Queue Risk")))</x:f>
        <x:v>Moderate Utilization</x:v>
      </x:c>
    </x:row>
    <x:row r="1454">
      <x:c r="A1454" t="n">
        <x:v>1453</x:v>
      </x:c>
      <x:c r="B1454" s="16" t="n">
        <x:v>46253.375</x:v>
      </x:c>
      <x:c r="C1454" t="str">
        <x:v>Class Change</x:v>
      </x:c>
      <x:c r="D1454" t="n">
        <x:v>18</x:v>
      </x:c>
      <x:c r="E1454" t="n">
        <x:v>9</x:v>
      </x:c>
      <x:c r="F1454" t="n">
        <x:v>3</x:v>
      </x:c>
      <x:c r="G1454" t="n">
        <x:v>6</x:v>
      </x:c>
      <x:c r="H1454" t="n">
        <x:v>24.8</x:v>
      </x:c>
      <x:c r="I1454" t="n">
        <x:v>0</x:v>
      </x:c>
      <x:c r="J1454" t="n">
        <x:v>40.1</x:v>
      </x:c>
      <x:c r="K1454" t="n">
        <x:v>41.4</x:v>
      </x:c>
      <x:c r="L1454" t="n">
        <x:v>3</x:v>
      </x:c>
      <x:c r="M1454" t="n">
        <x:v>3</x:v>
      </x:c>
      <x:c r="N1454" t="n">
        <x:v>4</x:v>
      </x:c>
      <x:c r="O1454" t="n">
        <x:v>2</x:v>
      </x:c>
      <x:c r="P1454" t="n">
        <x:v>2</x:v>
      </x:c>
      <x:c r="Q1454" t="n">
        <x:v>2</x:v>
      </x:c>
      <x:c r="R1454" t="n">
        <x:v>2</x:v>
      </x:c>
      <x:c r="S1454" t="n">
        <x:v>0</x:v>
      </x:c>
      <x:c r="T1454" t="n">
        <x:f>D1454</x:f>
        <x:v>18</x:v>
      </x:c>
      <x:c r="U1454" t="n">
        <x:f>Assumptions!$B$16</x:f>
        <x:v>45</x:v>
      </x:c>
      <x:c r="V1454" t="n">
        <x:f>MIN(T1454,U1454)</x:f>
        <x:v>18</x:v>
      </x:c>
      <x:c r="W1454" t="n">
        <x:f>Assumptions!$B$17</x:f>
        <x:v>31.5</x:v>
      </x:c>
      <x:c r="X1454" s="29" t="n">
        <x:f>V1454/W1454*100</x:f>
        <x:v>57.14285714285714</x:v>
      </x:c>
      <x:c r="Y1454" s="29" t="n">
        <x:f>T1454/U1454*100</x:f>
        <x:v>40</x:v>
      </x:c>
      <x:c r="Z1454" t="n">
        <x:f>MAX(U1454-T1454,0)</x:f>
        <x:v>27</x:v>
      </x:c>
      <x:c r="AA1454" t="n">
        <x:f>MAX(T1454-U1454,0)</x:f>
        <x:v>0</x:v>
      </x:c>
      <x:c r="AB1454" t="str">
        <x:f>IF(Y1454&gt;=100,"Capacity Gap",IF(Y1454&gt;=90,"Potential Bottleneck","No Bottleneck"))</x:f>
        <x:v>No Bottleneck</x:v>
      </x:c>
      <x:c r="AC1454" t="str">
        <x:f>IF(Y1454&lt;60,"Low Utilization / Smooth Flow",IF(Y1454&lt;=85,"Moderate Utilization",IF(Y1454&lt;90,"Transition / Capacity Pressure","High Utilization / Queue Risk")))</x:f>
        <x:v>Low Utilization / Smooth Flow</x:v>
      </x:c>
    </x:row>
    <x:row r="1455">
      <x:c r="A1455" t="n">
        <x:v>1454</x:v>
      </x:c>
      <x:c r="B1455" s="16" t="n">
        <x:v>46253.37847222222</x:v>
      </x:c>
      <x:c r="C1455" t="str">
        <x:v>Class Change</x:v>
      </x:c>
      <x:c r="D1455" t="n">
        <x:v>16</x:v>
      </x:c>
      <x:c r="E1455" t="n">
        <x:v>8</x:v>
      </x:c>
      <x:c r="F1455" t="n">
        <x:v>3</x:v>
      </x:c>
      <x:c r="G1455" t="n">
        <x:v>5</x:v>
      </x:c>
      <x:c r="H1455" t="n">
        <x:v>20.7</x:v>
      </x:c>
      <x:c r="I1455" t="n">
        <x:v>0</x:v>
      </x:c>
      <x:c r="J1455" t="n">
        <x:v>35.7</x:v>
      </x:c>
      <x:c r="K1455" t="n">
        <x:v>36.6</x:v>
      </x:c>
      <x:c r="L1455" t="n">
        <x:v>3</x:v>
      </x:c>
      <x:c r="M1455" t="n">
        <x:v>2</x:v>
      </x:c>
      <x:c r="N1455" t="n">
        <x:v>3</x:v>
      </x:c>
      <x:c r="O1455" t="n">
        <x:v>2</x:v>
      </x:c>
      <x:c r="P1455" t="n">
        <x:v>2</x:v>
      </x:c>
      <x:c r="Q1455" t="n">
        <x:v>2</x:v>
      </x:c>
      <x:c r="R1455" t="n">
        <x:v>2</x:v>
      </x:c>
      <x:c r="S1455" t="n">
        <x:v>0</x:v>
      </x:c>
      <x:c r="T1455" t="n">
        <x:f>D1455</x:f>
        <x:v>16</x:v>
      </x:c>
      <x:c r="U1455" t="n">
        <x:f>Assumptions!$B$16</x:f>
        <x:v>45</x:v>
      </x:c>
      <x:c r="V1455" t="n">
        <x:f>MIN(T1455,U1455)</x:f>
        <x:v>16</x:v>
      </x:c>
      <x:c r="W1455" t="n">
        <x:f>Assumptions!$B$17</x:f>
        <x:v>31.5</x:v>
      </x:c>
      <x:c r="X1455" s="29" t="n">
        <x:f>V1455/W1455*100</x:f>
        <x:v>50.79365079365079</x:v>
      </x:c>
      <x:c r="Y1455" s="29" t="n">
        <x:f>T1455/U1455*100</x:f>
        <x:v>35.55555555555556</x:v>
      </x:c>
      <x:c r="Z1455" t="n">
        <x:f>MAX(U1455-T1455,0)</x:f>
        <x:v>29</x:v>
      </x:c>
      <x:c r="AA1455" t="n">
        <x:f>MAX(T1455-U1455,0)</x:f>
        <x:v>0</x:v>
      </x:c>
      <x:c r="AB1455" t="str">
        <x:f>IF(Y1455&gt;=100,"Capacity Gap",IF(Y1455&gt;=90,"Potential Bottleneck","No Bottleneck"))</x:f>
        <x:v>No Bottleneck</x:v>
      </x:c>
      <x:c r="AC1455" t="str">
        <x:f>IF(Y1455&lt;60,"Low Utilization / Smooth Flow",IF(Y1455&lt;=85,"Moderate Utilization",IF(Y1455&lt;90,"Transition / Capacity Pressure","High Utilization / Queue Risk")))</x:f>
        <x:v>Low Utilization / Smooth Flow</x:v>
      </x:c>
    </x:row>
    <x:row r="1456">
      <x:c r="A1456" t="n">
        <x:v>1455</x:v>
      </x:c>
      <x:c r="B1456" s="16" t="n">
        <x:v>46253.381944444445</x:v>
      </x:c>
      <x:c r="C1456" t="str">
        <x:v>Class Change</x:v>
      </x:c>
      <x:c r="D1456" t="n">
        <x:v>16</x:v>
      </x:c>
      <x:c r="E1456" t="n">
        <x:v>8</x:v>
      </x:c>
      <x:c r="F1456" t="n">
        <x:v>3</x:v>
      </x:c>
      <x:c r="G1456" t="n">
        <x:v>5</x:v>
      </x:c>
      <x:c r="H1456" t="n">
        <x:v>27.8</x:v>
      </x:c>
      <x:c r="I1456" t="n">
        <x:v>0</x:v>
      </x:c>
      <x:c r="J1456" t="n">
        <x:v>35.7</x:v>
      </x:c>
      <x:c r="K1456" t="n">
        <x:v>43.4</x:v>
      </x:c>
      <x:c r="L1456" t="n">
        <x:v>3</x:v>
      </x:c>
      <x:c r="M1456" t="n">
        <x:v>3</x:v>
      </x:c>
      <x:c r="N1456" t="n">
        <x:v>3</x:v>
      </x:c>
      <x:c r="O1456" t="n">
        <x:v>2</x:v>
      </x:c>
      <x:c r="P1456" t="n">
        <x:v>2</x:v>
      </x:c>
      <x:c r="Q1456" t="n">
        <x:v>1</x:v>
      </x:c>
      <x:c r="R1456" t="n">
        <x:v>1</x:v>
      </x:c>
      <x:c r="S1456" t="n">
        <x:v>1</x:v>
      </x:c>
      <x:c r="T1456" t="n">
        <x:f>D1456</x:f>
        <x:v>16</x:v>
      </x:c>
      <x:c r="U1456" t="n">
        <x:f>Assumptions!$B$16</x:f>
        <x:v>45</x:v>
      </x:c>
      <x:c r="V1456" t="n">
        <x:f>MIN(T1456,U1456)</x:f>
        <x:v>16</x:v>
      </x:c>
      <x:c r="W1456" t="n">
        <x:f>Assumptions!$B$17</x:f>
        <x:v>31.5</x:v>
      </x:c>
      <x:c r="X1456" s="29" t="n">
        <x:f>V1456/W1456*100</x:f>
        <x:v>50.79365079365079</x:v>
      </x:c>
      <x:c r="Y1456" s="29" t="n">
        <x:f>T1456/U1456*100</x:f>
        <x:v>35.55555555555556</x:v>
      </x:c>
      <x:c r="Z1456" t="n">
        <x:f>MAX(U1456-T1456,0)</x:f>
        <x:v>29</x:v>
      </x:c>
      <x:c r="AA1456" t="n">
        <x:f>MAX(T1456-U1456,0)</x:f>
        <x:v>0</x:v>
      </x:c>
      <x:c r="AB1456" t="str">
        <x:f>IF(Y1456&gt;=100,"Capacity Gap",IF(Y1456&gt;=90,"Potential Bottleneck","No Bottleneck"))</x:f>
        <x:v>No Bottleneck</x:v>
      </x:c>
      <x:c r="AC1456" t="str">
        <x:f>IF(Y1456&lt;60,"Low Utilization / Smooth Flow",IF(Y1456&lt;=85,"Moderate Utilization",IF(Y1456&lt;90,"Transition / Capacity Pressure","High Utilization / Queue Risk")))</x:f>
        <x:v>Low Utilization / Smooth Flow</x:v>
      </x:c>
    </x:row>
    <x:row r="1457">
      <x:c r="A1457" t="n">
        <x:v>1456</x:v>
      </x:c>
      <x:c r="B1457" s="16" t="n">
        <x:v>46253.385416666664</x:v>
      </x:c>
      <x:c r="C1457" t="str">
        <x:v>Class Change</x:v>
      </x:c>
      <x:c r="D1457" t="n">
        <x:v>15</x:v>
      </x:c>
      <x:c r="E1457" t="n">
        <x:v>7</x:v>
      </x:c>
      <x:c r="F1457" t="n">
        <x:v>3</x:v>
      </x:c>
      <x:c r="G1457" t="n">
        <x:v>5</x:v>
      </x:c>
      <x:c r="H1457" t="n">
        <x:v>17</x:v>
      </x:c>
      <x:c r="I1457" t="n">
        <x:v>0</x:v>
      </x:c>
      <x:c r="J1457" t="n">
        <x:v>33.4</x:v>
      </x:c>
      <x:c r="K1457" t="n">
        <x:v>39.3</x:v>
      </x:c>
      <x:c r="L1457" t="n">
        <x:v>2</x:v>
      </x:c>
      <x:c r="M1457" t="n">
        <x:v>3</x:v>
      </x:c>
      <x:c r="N1457" t="n">
        <x:v>2</x:v>
      </x:c>
      <x:c r="O1457" t="n">
        <x:v>1</x:v>
      </x:c>
      <x:c r="P1457" t="n">
        <x:v>1</x:v>
      </x:c>
      <x:c r="Q1457" t="n">
        <x:v>1</x:v>
      </x:c>
      <x:c r="R1457" t="n">
        <x:v>1</x:v>
      </x:c>
      <x:c r="S1457" t="n">
        <x:v>4</x:v>
      </x:c>
      <x:c r="T1457" t="n">
        <x:f>D1457</x:f>
        <x:v>15</x:v>
      </x:c>
      <x:c r="U1457" t="n">
        <x:f>Assumptions!$B$16</x:f>
        <x:v>45</x:v>
      </x:c>
      <x:c r="V1457" t="n">
        <x:f>MIN(T1457,U1457)</x:f>
        <x:v>15</x:v>
      </x:c>
      <x:c r="W1457" t="n">
        <x:f>Assumptions!$B$17</x:f>
        <x:v>31.5</x:v>
      </x:c>
      <x:c r="X1457" s="29" t="n">
        <x:f>V1457/W1457*100</x:f>
        <x:v>47.61904761904761</x:v>
      </x:c>
      <x:c r="Y1457" s="29" t="n">
        <x:f>T1457/U1457*100</x:f>
        <x:v>33.33333333333333</x:v>
      </x:c>
      <x:c r="Z1457" t="n">
        <x:f>MAX(U1457-T1457,0)</x:f>
        <x:v>30</x:v>
      </x:c>
      <x:c r="AA1457" t="n">
        <x:f>MAX(T1457-U1457,0)</x:f>
        <x:v>0</x:v>
      </x:c>
      <x:c r="AB1457" t="str">
        <x:f>IF(Y1457&gt;=100,"Capacity Gap",IF(Y1457&gt;=90,"Potential Bottleneck","No Bottleneck"))</x:f>
        <x:v>No Bottleneck</x:v>
      </x:c>
      <x:c r="AC1457" t="str">
        <x:f>IF(Y1457&lt;60,"Low Utilization / Smooth Flow",IF(Y1457&lt;=85,"Moderate Utilization",IF(Y1457&lt;90,"Transition / Capacity Pressure","High Utilization / Queue Risk")))</x:f>
        <x:v>Low Utilization / Smooth Flow</x:v>
      </x:c>
    </x:row>
    <x:row r="1458">
      <x:c r="A1458" t="n">
        <x:v>1457</x:v>
      </x:c>
      <x:c r="B1458" s="16" t="n">
        <x:v>46253.38888888889</x:v>
      </x:c>
      <x:c r="C1458" t="str">
        <x:v>Class Change</x:v>
      </x:c>
      <x:c r="D1458" t="n">
        <x:v>15</x:v>
      </x:c>
      <x:c r="E1458" t="n">
        <x:v>7</x:v>
      </x:c>
      <x:c r="F1458" t="n">
        <x:v>3</x:v>
      </x:c>
      <x:c r="G1458" t="n">
        <x:v>5</x:v>
      </x:c>
      <x:c r="H1458" t="n">
        <x:v>22.3</x:v>
      </x:c>
      <x:c r="I1458" t="n">
        <x:v>0</x:v>
      </x:c>
      <x:c r="J1458" t="n">
        <x:v>33.4</x:v>
      </x:c>
      <x:c r="K1458" t="n">
        <x:v>35.4</x:v>
      </x:c>
      <x:c r="L1458" t="n">
        <x:v>2</x:v>
      </x:c>
      <x:c r="M1458" t="n">
        <x:v>2</x:v>
      </x:c>
      <x:c r="N1458" t="n">
        <x:v>3</x:v>
      </x:c>
      <x:c r="O1458" t="n">
        <x:v>2</x:v>
      </x:c>
      <x:c r="P1458" t="n">
        <x:v>2</x:v>
      </x:c>
      <x:c r="Q1458" t="n">
        <x:v>2</x:v>
      </x:c>
      <x:c r="R1458" t="n">
        <x:v>1</x:v>
      </x:c>
      <x:c r="S1458" t="n">
        <x:v>1</x:v>
      </x:c>
      <x:c r="T1458" t="n">
        <x:f>D1458</x:f>
        <x:v>15</x:v>
      </x:c>
      <x:c r="U1458" t="n">
        <x:f>Assumptions!$B$16</x:f>
        <x:v>45</x:v>
      </x:c>
      <x:c r="V1458" t="n">
        <x:f>MIN(T1458,U1458)</x:f>
        <x:v>15</x:v>
      </x:c>
      <x:c r="W1458" t="n">
        <x:f>Assumptions!$B$17</x:f>
        <x:v>31.5</x:v>
      </x:c>
      <x:c r="X1458" s="29" t="n">
        <x:f>V1458/W1458*100</x:f>
        <x:v>47.61904761904761</x:v>
      </x:c>
      <x:c r="Y1458" s="29" t="n">
        <x:f>T1458/U1458*100</x:f>
        <x:v>33.33333333333333</x:v>
      </x:c>
      <x:c r="Z1458" t="n">
        <x:f>MAX(U1458-T1458,0)</x:f>
        <x:v>30</x:v>
      </x:c>
      <x:c r="AA1458" t="n">
        <x:f>MAX(T1458-U1458,0)</x:f>
        <x:v>0</x:v>
      </x:c>
      <x:c r="AB1458" t="str">
        <x:f>IF(Y1458&gt;=100,"Capacity Gap",IF(Y1458&gt;=90,"Potential Bottleneck","No Bottleneck"))</x:f>
        <x:v>No Bottleneck</x:v>
      </x:c>
      <x:c r="AC1458" t="str">
        <x:f>IF(Y1458&lt;60,"Low Utilization / Smooth Flow",IF(Y1458&lt;=85,"Moderate Utilization",IF(Y1458&lt;90,"Transition / Capacity Pressure","High Utilization / Queue Risk")))</x:f>
        <x:v>Low Utilization / Smooth Flow</x:v>
      </x:c>
    </x:row>
    <x:row r="1459">
      <x:c r="A1459" t="n">
        <x:v>1458</x:v>
      </x:c>
      <x:c r="B1459" s="16" t="n">
        <x:v>46253.39236111111</x:v>
      </x:c>
      <x:c r="C1459" t="str">
        <x:v>Class Change</x:v>
      </x:c>
      <x:c r="D1459" t="n">
        <x:v>24</x:v>
      </x:c>
      <x:c r="E1459" t="n">
        <x:v>12</x:v>
      </x:c>
      <x:c r="F1459" t="n">
        <x:v>4</x:v>
      </x:c>
      <x:c r="G1459" t="n">
        <x:v>8</x:v>
      </x:c>
      <x:c r="H1459" t="n">
        <x:v>20.4</x:v>
      </x:c>
      <x:c r="I1459" t="n">
        <x:v>0</x:v>
      </x:c>
      <x:c r="J1459" t="n">
        <x:v>53.5</x:v>
      </x:c>
      <x:c r="K1459" t="n">
        <x:v>37.2</x:v>
      </x:c>
      <x:c r="L1459" t="n">
        <x:v>4</x:v>
      </x:c>
      <x:c r="M1459" t="n">
        <x:v>5</x:v>
      </x:c>
      <x:c r="N1459" t="n">
        <x:v>3</x:v>
      </x:c>
      <x:c r="O1459" t="n">
        <x:v>3</x:v>
      </x:c>
      <x:c r="P1459" t="n">
        <x:v>3</x:v>
      </x:c>
      <x:c r="Q1459" t="n">
        <x:v>3</x:v>
      </x:c>
      <x:c r="R1459" t="n">
        <x:v>2</x:v>
      </x:c>
      <x:c r="S1459" t="n">
        <x:v>1</x:v>
      </x:c>
      <x:c r="T1459" t="n">
        <x:f>D1459</x:f>
        <x:v>24</x:v>
      </x:c>
      <x:c r="U1459" t="n">
        <x:f>Assumptions!$B$16</x:f>
        <x:v>45</x:v>
      </x:c>
      <x:c r="V1459" t="n">
        <x:f>MIN(T1459,U1459)</x:f>
        <x:v>24</x:v>
      </x:c>
      <x:c r="W1459" t="n">
        <x:f>Assumptions!$B$17</x:f>
        <x:v>31.5</x:v>
      </x:c>
      <x:c r="X1459" s="29" t="n">
        <x:f>V1459/W1459*100</x:f>
        <x:v>76.19047619047619</x:v>
      </x:c>
      <x:c r="Y1459" s="29" t="n">
        <x:f>T1459/U1459*100</x:f>
        <x:v>53.333333333333336</x:v>
      </x:c>
      <x:c r="Z1459" t="n">
        <x:f>MAX(U1459-T1459,0)</x:f>
        <x:v>21</x:v>
      </x:c>
      <x:c r="AA1459" t="n">
        <x:f>MAX(T1459-U1459,0)</x:f>
        <x:v>0</x:v>
      </x:c>
      <x:c r="AB1459" t="str">
        <x:f>IF(Y1459&gt;=100,"Capacity Gap",IF(Y1459&gt;=90,"Potential Bottleneck","No Bottleneck"))</x:f>
        <x:v>No Bottleneck</x:v>
      </x:c>
      <x:c r="AC1459" t="str">
        <x:f>IF(Y1459&lt;60,"Low Utilization / Smooth Flow",IF(Y1459&lt;=85,"Moderate Utilization",IF(Y1459&lt;90,"Transition / Capacity Pressure","High Utilization / Queue Risk")))</x:f>
        <x:v>Low Utilization / Smooth Flow</x:v>
      </x:c>
    </x:row>
    <x:row r="1460">
      <x:c r="A1460" t="n">
        <x:v>1459</x:v>
      </x:c>
      <x:c r="B1460" s="16" t="n">
        <x:v>46253.395833333336</x:v>
      </x:c>
      <x:c r="C1460" t="str">
        <x:v>Class Change</x:v>
      </x:c>
      <x:c r="D1460" t="n">
        <x:v>14</x:v>
      </x:c>
      <x:c r="E1460" t="n">
        <x:v>7</x:v>
      </x:c>
      <x:c r="F1460" t="n">
        <x:v>3</x:v>
      </x:c>
      <x:c r="G1460" t="n">
        <x:v>4</x:v>
      </x:c>
      <x:c r="H1460" t="n">
        <x:v>22.4</x:v>
      </x:c>
      <x:c r="I1460" t="n">
        <x:v>0</x:v>
      </x:c>
      <x:c r="J1460" t="n">
        <x:v>31.2</x:v>
      </x:c>
      <x:c r="K1460" t="n">
        <x:v>38.7</x:v>
      </x:c>
      <x:c r="L1460" t="n">
        <x:v>2</x:v>
      </x:c>
      <x:c r="M1460" t="n">
        <x:v>2</x:v>
      </x:c>
      <x:c r="N1460" t="n">
        <x:v>2</x:v>
      </x:c>
      <x:c r="O1460" t="n">
        <x:v>1</x:v>
      </x:c>
      <x:c r="P1460" t="n">
        <x:v>2</x:v>
      </x:c>
      <x:c r="Q1460" t="n">
        <x:v>1</x:v>
      </x:c>
      <x:c r="R1460" t="n">
        <x:v>1</x:v>
      </x:c>
      <x:c r="S1460" t="n">
        <x:v>3</x:v>
      </x:c>
      <x:c r="T1460" t="n">
        <x:f>D1460</x:f>
        <x:v>14</x:v>
      </x:c>
      <x:c r="U1460" t="n">
        <x:f>Assumptions!$B$16</x:f>
        <x:v>45</x:v>
      </x:c>
      <x:c r="V1460" t="n">
        <x:f>MIN(T1460,U1460)</x:f>
        <x:v>14</x:v>
      </x:c>
      <x:c r="W1460" t="n">
        <x:f>Assumptions!$B$17</x:f>
        <x:v>31.5</x:v>
      </x:c>
      <x:c r="X1460" s="29" t="n">
        <x:f>V1460/W1460*100</x:f>
        <x:v>44.44444444444444</x:v>
      </x:c>
      <x:c r="Y1460" s="29" t="n">
        <x:f>T1460/U1460*100</x:f>
        <x:v>31.11111111111111</x:v>
      </x:c>
      <x:c r="Z1460" t="n">
        <x:f>MAX(U1460-T1460,0)</x:f>
        <x:v>31</x:v>
      </x:c>
      <x:c r="AA1460" t="n">
        <x:f>MAX(T1460-U1460,0)</x:f>
        <x:v>0</x:v>
      </x:c>
      <x:c r="AB1460" t="str">
        <x:f>IF(Y1460&gt;=100,"Capacity Gap",IF(Y1460&gt;=90,"Potential Bottleneck","No Bottleneck"))</x:f>
        <x:v>No Bottleneck</x:v>
      </x:c>
      <x:c r="AC1460" t="str">
        <x:f>IF(Y1460&lt;60,"Low Utilization / Smooth Flow",IF(Y1460&lt;=85,"Moderate Utilization",IF(Y1460&lt;90,"Transition / Capacity Pressure","High Utilization / Queue Risk")))</x:f>
        <x:v>Low Utilization / Smooth Flow</x:v>
      </x:c>
    </x:row>
    <x:row r="1461">
      <x:c r="A1461" t="n">
        <x:v>1460</x:v>
      </x:c>
      <x:c r="B1461" s="16" t="n">
        <x:v>46253.399305555555</x:v>
      </x:c>
      <x:c r="C1461" t="str">
        <x:v>Class Change</x:v>
      </x:c>
      <x:c r="D1461" t="n">
        <x:v>16</x:v>
      </x:c>
      <x:c r="E1461" t="n">
        <x:v>8</x:v>
      </x:c>
      <x:c r="F1461" t="n">
        <x:v>3</x:v>
      </x:c>
      <x:c r="G1461" t="n">
        <x:v>5</x:v>
      </x:c>
      <x:c r="H1461" t="n">
        <x:v>21.5</x:v>
      </x:c>
      <x:c r="I1461" t="n">
        <x:v>0</x:v>
      </x:c>
      <x:c r="J1461" t="n">
        <x:v>35.7</x:v>
      </x:c>
      <x:c r="K1461" t="n">
        <x:v>43.4</x:v>
      </x:c>
      <x:c r="L1461" t="n">
        <x:v>3</x:v>
      </x:c>
      <x:c r="M1461" t="n">
        <x:v>3</x:v>
      </x:c>
      <x:c r="N1461" t="n">
        <x:v>2</x:v>
      </x:c>
      <x:c r="O1461" t="n">
        <x:v>2</x:v>
      </x:c>
      <x:c r="P1461" t="n">
        <x:v>2</x:v>
      </x:c>
      <x:c r="Q1461" t="n">
        <x:v>2</x:v>
      </x:c>
      <x:c r="R1461" t="n">
        <x:v>1</x:v>
      </x:c>
      <x:c r="S1461" t="n">
        <x:v>1</x:v>
      </x:c>
      <x:c r="T1461" t="n">
        <x:f>D1461</x:f>
        <x:v>16</x:v>
      </x:c>
      <x:c r="U1461" t="n">
        <x:f>Assumptions!$B$16</x:f>
        <x:v>45</x:v>
      </x:c>
      <x:c r="V1461" t="n">
        <x:f>MIN(T1461,U1461)</x:f>
        <x:v>16</x:v>
      </x:c>
      <x:c r="W1461" t="n">
        <x:f>Assumptions!$B$17</x:f>
        <x:v>31.5</x:v>
      </x:c>
      <x:c r="X1461" s="29" t="n">
        <x:f>V1461/W1461*100</x:f>
        <x:v>50.79365079365079</x:v>
      </x:c>
      <x:c r="Y1461" s="29" t="n">
        <x:f>T1461/U1461*100</x:f>
        <x:v>35.55555555555556</x:v>
      </x:c>
      <x:c r="Z1461" t="n">
        <x:f>MAX(U1461-T1461,0)</x:f>
        <x:v>29</x:v>
      </x:c>
      <x:c r="AA1461" t="n">
        <x:f>MAX(T1461-U1461,0)</x:f>
        <x:v>0</x:v>
      </x:c>
      <x:c r="AB1461" t="str">
        <x:f>IF(Y1461&gt;=100,"Capacity Gap",IF(Y1461&gt;=90,"Potential Bottleneck","No Bottleneck"))</x:f>
        <x:v>No Bottleneck</x:v>
      </x:c>
      <x:c r="AC1461" t="str">
        <x:f>IF(Y1461&lt;60,"Low Utilization / Smooth Flow",IF(Y1461&lt;=85,"Moderate Utilization",IF(Y1461&lt;90,"Transition / Capacity Pressure","High Utilization / Queue Risk")))</x:f>
        <x:v>Low Utilization / Smooth Flow</x:v>
      </x:c>
    </x:row>
    <x:row r="1462">
      <x:c r="A1462" t="n">
        <x:v>1461</x:v>
      </x:c>
      <x:c r="B1462" s="16" t="n">
        <x:v>46253.40277777778</x:v>
      </x:c>
      <x:c r="C1462" t="str">
        <x:v>Class Change</x:v>
      </x:c>
      <x:c r="D1462" t="n">
        <x:v>20</x:v>
      </x:c>
      <x:c r="E1462" t="n">
        <x:v>10</x:v>
      </x:c>
      <x:c r="F1462" t="n">
        <x:v>4</x:v>
      </x:c>
      <x:c r="G1462" t="n">
        <x:v>6</x:v>
      </x:c>
      <x:c r="H1462" t="n">
        <x:v>20.6</x:v>
      </x:c>
      <x:c r="I1462" t="n">
        <x:v>0</x:v>
      </x:c>
      <x:c r="J1462" t="n">
        <x:v>44.6</x:v>
      </x:c>
      <x:c r="K1462" t="n">
        <x:v>37</x:v>
      </x:c>
      <x:c r="L1462" t="n">
        <x:v>3</x:v>
      </x:c>
      <x:c r="M1462" t="n">
        <x:v>4</x:v>
      </x:c>
      <x:c r="N1462" t="n">
        <x:v>4</x:v>
      </x:c>
      <x:c r="O1462" t="n">
        <x:v>3</x:v>
      </x:c>
      <x:c r="P1462" t="n">
        <x:v>2</x:v>
      </x:c>
      <x:c r="Q1462" t="n">
        <x:v>2</x:v>
      </x:c>
      <x:c r="R1462" t="n">
        <x:v>2</x:v>
      </x:c>
      <x:c r="S1462" t="n">
        <x:v>0</x:v>
      </x:c>
      <x:c r="T1462" t="n">
        <x:f>D1462</x:f>
        <x:v>20</x:v>
      </x:c>
      <x:c r="U1462" t="n">
        <x:f>Assumptions!$B$16</x:f>
        <x:v>45</x:v>
      </x:c>
      <x:c r="V1462" t="n">
        <x:f>MIN(T1462,U1462)</x:f>
        <x:v>20</x:v>
      </x:c>
      <x:c r="W1462" t="n">
        <x:f>Assumptions!$B$17</x:f>
        <x:v>31.5</x:v>
      </x:c>
      <x:c r="X1462" s="29" t="n">
        <x:f>V1462/W1462*100</x:f>
        <x:v>63.49206349206349</x:v>
      </x:c>
      <x:c r="Y1462" s="29" t="n">
        <x:f>T1462/U1462*100</x:f>
        <x:v>44.44444444444444</x:v>
      </x:c>
      <x:c r="Z1462" t="n">
        <x:f>MAX(U1462-T1462,0)</x:f>
        <x:v>25</x:v>
      </x:c>
      <x:c r="AA1462" t="n">
        <x:f>MAX(T1462-U1462,0)</x:f>
        <x:v>0</x:v>
      </x:c>
      <x:c r="AB1462" t="str">
        <x:f>IF(Y1462&gt;=100,"Capacity Gap",IF(Y1462&gt;=90,"Potential Bottleneck","No Bottleneck"))</x:f>
        <x:v>No Bottleneck</x:v>
      </x:c>
      <x:c r="AC1462" t="str">
        <x:f>IF(Y1462&lt;60,"Low Utilization / Smooth Flow",IF(Y1462&lt;=85,"Moderate Utilization",IF(Y1462&lt;90,"Transition / Capacity Pressure","High Utilization / Queue Risk")))</x:f>
        <x:v>Low Utilization / Smooth Flow</x:v>
      </x:c>
    </x:row>
    <x:row r="1463">
      <x:c r="A1463" t="n">
        <x:v>1462</x:v>
      </x:c>
      <x:c r="B1463" s="16" t="n">
        <x:v>46253.40625</x:v>
      </x:c>
      <x:c r="C1463" t="str">
        <x:v>Class Change</x:v>
      </x:c>
      <x:c r="D1463" t="n">
        <x:v>20</x:v>
      </x:c>
      <x:c r="E1463" t="n">
        <x:v>10</x:v>
      </x:c>
      <x:c r="F1463" t="n">
        <x:v>4</x:v>
      </x:c>
      <x:c r="G1463" t="n">
        <x:v>6</x:v>
      </x:c>
      <x:c r="H1463" t="n">
        <x:v>22.5</x:v>
      </x:c>
      <x:c r="I1463" t="n">
        <x:v>0</x:v>
      </x:c>
      <x:c r="J1463" t="n">
        <x:v>44.6</x:v>
      </x:c>
      <x:c r="K1463" t="n">
        <x:v>44.1</x:v>
      </x:c>
      <x:c r="L1463" t="n">
        <x:v>4</x:v>
      </x:c>
      <x:c r="M1463" t="n">
        <x:v>4</x:v>
      </x:c>
      <x:c r="N1463" t="n">
        <x:v>4</x:v>
      </x:c>
      <x:c r="O1463" t="n">
        <x:v>2</x:v>
      </x:c>
      <x:c r="P1463" t="n">
        <x:v>2</x:v>
      </x:c>
      <x:c r="Q1463" t="n">
        <x:v>2</x:v>
      </x:c>
      <x:c r="R1463" t="n">
        <x:v>2</x:v>
      </x:c>
      <x:c r="S1463" t="n">
        <x:v>0</x:v>
      </x:c>
      <x:c r="T1463" t="n">
        <x:f>D1463</x:f>
        <x:v>20</x:v>
      </x:c>
      <x:c r="U1463" t="n">
        <x:f>Assumptions!$B$16</x:f>
        <x:v>45</x:v>
      </x:c>
      <x:c r="V1463" t="n">
        <x:f>MIN(T1463,U1463)</x:f>
        <x:v>20</x:v>
      </x:c>
      <x:c r="W1463" t="n">
        <x:f>Assumptions!$B$17</x:f>
        <x:v>31.5</x:v>
      </x:c>
      <x:c r="X1463" s="29" t="n">
        <x:f>V1463/W1463*100</x:f>
        <x:v>63.49206349206349</x:v>
      </x:c>
      <x:c r="Y1463" s="29" t="n">
        <x:f>T1463/U1463*100</x:f>
        <x:v>44.44444444444444</x:v>
      </x:c>
      <x:c r="Z1463" t="n">
        <x:f>MAX(U1463-T1463,0)</x:f>
        <x:v>25</x:v>
      </x:c>
      <x:c r="AA1463" t="n">
        <x:f>MAX(T1463-U1463,0)</x:f>
        <x:v>0</x:v>
      </x:c>
      <x:c r="AB1463" t="str">
        <x:f>IF(Y1463&gt;=100,"Capacity Gap",IF(Y1463&gt;=90,"Potential Bottleneck","No Bottleneck"))</x:f>
        <x:v>No Bottleneck</x:v>
      </x:c>
      <x:c r="AC1463" t="str">
        <x:f>IF(Y1463&lt;60,"Low Utilization / Smooth Flow",IF(Y1463&lt;=85,"Moderate Utilization",IF(Y1463&lt;90,"Transition / Capacity Pressure","High Utilization / Queue Risk")))</x:f>
        <x:v>Low Utilization / Smooth Flow</x:v>
      </x:c>
    </x:row>
    <x:row r="1464">
      <x:c r="A1464" t="n">
        <x:v>1463</x:v>
      </x:c>
      <x:c r="B1464" s="16" t="n">
        <x:v>46253.40972222222</x:v>
      </x:c>
      <x:c r="C1464" t="str">
        <x:v>Class Change</x:v>
      </x:c>
      <x:c r="D1464" t="n">
        <x:v>19</x:v>
      </x:c>
      <x:c r="E1464" t="n">
        <x:v>9</x:v>
      </x:c>
      <x:c r="F1464" t="n">
        <x:v>3</x:v>
      </x:c>
      <x:c r="G1464" t="n">
        <x:v>7</x:v>
      </x:c>
      <x:c r="H1464" t="n">
        <x:v>21.7</x:v>
      </x:c>
      <x:c r="I1464" t="n">
        <x:v>0</x:v>
      </x:c>
      <x:c r="J1464" t="n">
        <x:v>42.4</x:v>
      </x:c>
      <x:c r="K1464" t="n">
        <x:v>44.5</x:v>
      </x:c>
      <x:c r="L1464" t="n">
        <x:v>3</x:v>
      </x:c>
      <x:c r="M1464" t="n">
        <x:v>3</x:v>
      </x:c>
      <x:c r="N1464" t="n">
        <x:v>3</x:v>
      </x:c>
      <x:c r="O1464" t="n">
        <x:v>2</x:v>
      </x:c>
      <x:c r="P1464" t="n">
        <x:v>2</x:v>
      </x:c>
      <x:c r="Q1464" t="n">
        <x:v>2</x:v>
      </x:c>
      <x:c r="R1464" t="n">
        <x:v>2</x:v>
      </x:c>
      <x:c r="S1464" t="n">
        <x:v>2</x:v>
      </x:c>
      <x:c r="T1464" t="n">
        <x:f>D1464</x:f>
        <x:v>19</x:v>
      </x:c>
      <x:c r="U1464" t="n">
        <x:f>Assumptions!$B$16</x:f>
        <x:v>45</x:v>
      </x:c>
      <x:c r="V1464" t="n">
        <x:f>MIN(T1464,U1464)</x:f>
        <x:v>19</x:v>
      </x:c>
      <x:c r="W1464" t="n">
        <x:f>Assumptions!$B$17</x:f>
        <x:v>31.5</x:v>
      </x:c>
      <x:c r="X1464" s="29" t="n">
        <x:f>V1464/W1464*100</x:f>
        <x:v>60.317460317460316</x:v>
      </x:c>
      <x:c r="Y1464" s="29" t="n">
        <x:f>T1464/U1464*100</x:f>
        <x:v>42.22222222222222</x:v>
      </x:c>
      <x:c r="Z1464" t="n">
        <x:f>MAX(U1464-T1464,0)</x:f>
        <x:v>26</x:v>
      </x:c>
      <x:c r="AA1464" t="n">
        <x:f>MAX(T1464-U1464,0)</x:f>
        <x:v>0</x:v>
      </x:c>
      <x:c r="AB1464" t="str">
        <x:f>IF(Y1464&gt;=100,"Capacity Gap",IF(Y1464&gt;=90,"Potential Bottleneck","No Bottleneck"))</x:f>
        <x:v>No Bottleneck</x:v>
      </x:c>
      <x:c r="AC1464" t="str">
        <x:f>IF(Y1464&lt;60,"Low Utilization / Smooth Flow",IF(Y1464&lt;=85,"Moderate Utilization",IF(Y1464&lt;90,"Transition / Capacity Pressure","High Utilization / Queue Risk")))</x:f>
        <x:v>Low Utilization / Smooth Flow</x:v>
      </x:c>
    </x:row>
    <x:row r="1465">
      <x:c r="A1465" t="n">
        <x:v>1464</x:v>
      </x:c>
      <x:c r="B1465" s="16" t="n">
        <x:v>46253.413194444445</x:v>
      </x:c>
      <x:c r="C1465" t="str">
        <x:v>Class Change</x:v>
      </x:c>
      <x:c r="D1465" t="n">
        <x:v>17</x:v>
      </x:c>
      <x:c r="E1465" t="n">
        <x:v>8</x:v>
      </x:c>
      <x:c r="F1465" t="n">
        <x:v>3</x:v>
      </x:c>
      <x:c r="G1465" t="n">
        <x:v>6</x:v>
      </x:c>
      <x:c r="H1465" t="n">
        <x:v>23.8</x:v>
      </x:c>
      <x:c r="I1465" t="n">
        <x:v>0</x:v>
      </x:c>
      <x:c r="J1465" t="n">
        <x:v>37.9</x:v>
      </x:c>
      <x:c r="K1465" t="n">
        <x:v>39.2</x:v>
      </x:c>
      <x:c r="L1465" t="n">
        <x:v>2</x:v>
      </x:c>
      <x:c r="M1465" t="n">
        <x:v>4</x:v>
      </x:c>
      <x:c r="N1465" t="n">
        <x:v>3</x:v>
      </x:c>
      <x:c r="O1465" t="n">
        <x:v>2</x:v>
      </x:c>
      <x:c r="P1465" t="n">
        <x:v>1</x:v>
      </x:c>
      <x:c r="Q1465" t="n">
        <x:v>2</x:v>
      </x:c>
      <x:c r="R1465" t="n">
        <x:v>1</x:v>
      </x:c>
      <x:c r="S1465" t="n">
        <x:v>2</x:v>
      </x:c>
      <x:c r="T1465" t="n">
        <x:f>D1465</x:f>
        <x:v>17</x:v>
      </x:c>
      <x:c r="U1465" t="n">
        <x:f>Assumptions!$B$16</x:f>
        <x:v>45</x:v>
      </x:c>
      <x:c r="V1465" t="n">
        <x:f>MIN(T1465,U1465)</x:f>
        <x:v>17</x:v>
      </x:c>
      <x:c r="W1465" t="n">
        <x:f>Assumptions!$B$17</x:f>
        <x:v>31.5</x:v>
      </x:c>
      <x:c r="X1465" s="29" t="n">
        <x:f>V1465/W1465*100</x:f>
        <x:v>53.96825396825397</x:v>
      </x:c>
      <x:c r="Y1465" s="29" t="n">
        <x:f>T1465/U1465*100</x:f>
        <x:v>37.77777777777778</x:v>
      </x:c>
      <x:c r="Z1465" t="n">
        <x:f>MAX(U1465-T1465,0)</x:f>
        <x:v>28</x:v>
      </x:c>
      <x:c r="AA1465" t="n">
        <x:f>MAX(T1465-U1465,0)</x:f>
        <x:v>0</x:v>
      </x:c>
      <x:c r="AB1465" t="str">
        <x:f>IF(Y1465&gt;=100,"Capacity Gap",IF(Y1465&gt;=90,"Potential Bottleneck","No Bottleneck"))</x:f>
        <x:v>No Bottleneck</x:v>
      </x:c>
      <x:c r="AC1465" t="str">
        <x:f>IF(Y1465&lt;60,"Low Utilization / Smooth Flow",IF(Y1465&lt;=85,"Moderate Utilization",IF(Y1465&lt;90,"Transition / Capacity Pressure","High Utilization / Queue Risk")))</x:f>
        <x:v>Low Utilization / Smooth Flow</x:v>
      </x:c>
    </x:row>
    <x:row r="1466">
      <x:c r="A1466" t="n">
        <x:v>1465</x:v>
      </x:c>
      <x:c r="B1466" s="16" t="n">
        <x:v>46253.416666666664</x:v>
      </x:c>
      <x:c r="C1466" t="str">
        <x:v>Normal</x:v>
      </x:c>
      <x:c r="D1466" t="n">
        <x:v>10</x:v>
      </x:c>
      <x:c r="E1466" t="n">
        <x:v>3</x:v>
      </x:c>
      <x:c r="F1466" t="n">
        <x:v>2</x:v>
      </x:c>
      <x:c r="G1466" t="n">
        <x:v>5</x:v>
      </x:c>
      <x:c r="H1466" t="n">
        <x:v>19</x:v>
      </x:c>
      <x:c r="I1466" t="n">
        <x:v>0</x:v>
      </x:c>
      <x:c r="J1466" t="n">
        <x:v>22.3</x:v>
      </x:c>
      <x:c r="K1466" t="n">
        <x:v>40.7</x:v>
      </x:c>
      <x:c r="L1466" t="n">
        <x:v>2</x:v>
      </x:c>
      <x:c r="M1466" t="n">
        <x:v>2</x:v>
      </x:c>
      <x:c r="N1466" t="n">
        <x:v>2</x:v>
      </x:c>
      <x:c r="O1466" t="n">
        <x:v>1</x:v>
      </x:c>
      <x:c r="P1466" t="n">
        <x:v>1</x:v>
      </x:c>
      <x:c r="Q1466" t="n">
        <x:v>1</x:v>
      </x:c>
      <x:c r="R1466" t="n">
        <x:v>1</x:v>
      </x:c>
      <x:c r="S1466" t="n">
        <x:v>0</x:v>
      </x:c>
      <x:c r="T1466" t="n">
        <x:f>D1466</x:f>
        <x:v>10</x:v>
      </x:c>
      <x:c r="U1466" t="n">
        <x:f>Assumptions!$B$16</x:f>
        <x:v>45</x:v>
      </x:c>
      <x:c r="V1466" t="n">
        <x:f>MIN(T1466,U1466)</x:f>
        <x:v>10</x:v>
      </x:c>
      <x:c r="W1466" t="n">
        <x:f>Assumptions!$B$17</x:f>
        <x:v>31.5</x:v>
      </x:c>
      <x:c r="X1466" s="29" t="n">
        <x:f>V1466/W1466*100</x:f>
        <x:v>31.746031746031743</x:v>
      </x:c>
      <x:c r="Y1466" s="29" t="n">
        <x:f>T1466/U1466*100</x:f>
        <x:v>22.22222222222222</x:v>
      </x:c>
      <x:c r="Z1466" t="n">
        <x:f>MAX(U1466-T1466,0)</x:f>
        <x:v>35</x:v>
      </x:c>
      <x:c r="AA1466" t="n">
        <x:f>MAX(T1466-U1466,0)</x:f>
        <x:v>0</x:v>
      </x:c>
      <x:c r="AB1466" t="str">
        <x:f>IF(Y1466&gt;=100,"Capacity Gap",IF(Y1466&gt;=90,"Potential Bottleneck","No Bottleneck"))</x:f>
        <x:v>No Bottleneck</x:v>
      </x:c>
      <x:c r="AC1466" t="str">
        <x:f>IF(Y1466&lt;60,"Low Utilization / Smooth Flow",IF(Y1466&lt;=85,"Moderate Utilization",IF(Y1466&lt;90,"Transition / Capacity Pressure","High Utilization / Queue Risk")))</x:f>
        <x:v>Low Utilization / Smooth Flow</x:v>
      </x:c>
    </x:row>
    <x:row r="1467">
      <x:c r="A1467" t="n">
        <x:v>1466</x:v>
      </x:c>
      <x:c r="B1467" s="16" t="n">
        <x:v>46253.42013888889</x:v>
      </x:c>
      <x:c r="C1467" t="str">
        <x:v>Normal</x:v>
      </x:c>
      <x:c r="D1467" t="n">
        <x:v>10</x:v>
      </x:c>
      <x:c r="E1467" t="n">
        <x:v>3</x:v>
      </x:c>
      <x:c r="F1467" t="n">
        <x:v>2</x:v>
      </x:c>
      <x:c r="G1467" t="n">
        <x:v>5</x:v>
      </x:c>
      <x:c r="H1467" t="n">
        <x:v>17.1</x:v>
      </x:c>
      <x:c r="I1467" t="n">
        <x:v>0</x:v>
      </x:c>
      <x:c r="J1467" t="n">
        <x:v>22.3</x:v>
      </x:c>
      <x:c r="K1467" t="n">
        <x:v>38.5</x:v>
      </x:c>
      <x:c r="L1467" t="n">
        <x:v>2</x:v>
      </x:c>
      <x:c r="M1467" t="n">
        <x:v>2</x:v>
      </x:c>
      <x:c r="N1467" t="n">
        <x:v>1</x:v>
      </x:c>
      <x:c r="O1467" t="n">
        <x:v>1</x:v>
      </x:c>
      <x:c r="P1467" t="n">
        <x:v>1</x:v>
      </x:c>
      <x:c r="Q1467" t="n">
        <x:v>1</x:v>
      </x:c>
      <x:c r="R1467" t="n">
        <x:v>1</x:v>
      </x:c>
      <x:c r="S1467" t="n">
        <x:v>1</x:v>
      </x:c>
      <x:c r="T1467" t="n">
        <x:f>D1467</x:f>
        <x:v>10</x:v>
      </x:c>
      <x:c r="U1467" t="n">
        <x:f>Assumptions!$B$16</x:f>
        <x:v>45</x:v>
      </x:c>
      <x:c r="V1467" t="n">
        <x:f>MIN(T1467,U1467)</x:f>
        <x:v>10</x:v>
      </x:c>
      <x:c r="W1467" t="n">
        <x:f>Assumptions!$B$17</x:f>
        <x:v>31.5</x:v>
      </x:c>
      <x:c r="X1467" s="29" t="n">
        <x:f>V1467/W1467*100</x:f>
        <x:v>31.746031746031743</x:v>
      </x:c>
      <x:c r="Y1467" s="29" t="n">
        <x:f>T1467/U1467*100</x:f>
        <x:v>22.22222222222222</x:v>
      </x:c>
      <x:c r="Z1467" t="n">
        <x:f>MAX(U1467-T1467,0)</x:f>
        <x:v>35</x:v>
      </x:c>
      <x:c r="AA1467" t="n">
        <x:f>MAX(T1467-U1467,0)</x:f>
        <x:v>0</x:v>
      </x:c>
      <x:c r="AB1467" t="str">
        <x:f>IF(Y1467&gt;=100,"Capacity Gap",IF(Y1467&gt;=90,"Potential Bottleneck","No Bottleneck"))</x:f>
        <x:v>No Bottleneck</x:v>
      </x:c>
      <x:c r="AC1467" t="str">
        <x:f>IF(Y1467&lt;60,"Low Utilization / Smooth Flow",IF(Y1467&lt;=85,"Moderate Utilization",IF(Y1467&lt;90,"Transition / Capacity Pressure","High Utilization / Queue Risk")))</x:f>
        <x:v>Low Utilization / Smooth Flow</x:v>
      </x:c>
    </x:row>
    <x:row r="1468">
      <x:c r="A1468" t="n">
        <x:v>1467</x:v>
      </x:c>
      <x:c r="B1468" s="16" t="n">
        <x:v>46253.42361111111</x:v>
      </x:c>
      <x:c r="C1468" t="str">
        <x:v>Normal</x:v>
      </x:c>
      <x:c r="D1468" t="n">
        <x:v>11</x:v>
      </x:c>
      <x:c r="E1468" t="n">
        <x:v>3</x:v>
      </x:c>
      <x:c r="F1468" t="n">
        <x:v>3</x:v>
      </x:c>
      <x:c r="G1468" t="n">
        <x:v>5</x:v>
      </x:c>
      <x:c r="H1468" t="n">
        <x:v>15.3</x:v>
      </x:c>
      <x:c r="I1468" t="n">
        <x:v>0</x:v>
      </x:c>
      <x:c r="J1468" t="n">
        <x:v>24.5</x:v>
      </x:c>
      <x:c r="K1468" t="n">
        <x:v>35.7</x:v>
      </x:c>
      <x:c r="L1468" t="n">
        <x:v>1</x:v>
      </x:c>
      <x:c r="M1468" t="n">
        <x:v>2</x:v>
      </x:c>
      <x:c r="N1468" t="n">
        <x:v>2</x:v>
      </x:c>
      <x:c r="O1468" t="n">
        <x:v>1</x:v>
      </x:c>
      <x:c r="P1468" t="n">
        <x:v>1</x:v>
      </x:c>
      <x:c r="Q1468" t="n">
        <x:v>1</x:v>
      </x:c>
      <x:c r="R1468" t="n">
        <x:v>1</x:v>
      </x:c>
      <x:c r="S1468" t="n">
        <x:v>2</x:v>
      </x:c>
      <x:c r="T1468" t="n">
        <x:f>D1468</x:f>
        <x:v>11</x:v>
      </x:c>
      <x:c r="U1468" t="n">
        <x:f>Assumptions!$B$16</x:f>
        <x:v>45</x:v>
      </x:c>
      <x:c r="V1468" t="n">
        <x:f>MIN(T1468,U1468)</x:f>
        <x:v>11</x:v>
      </x:c>
      <x:c r="W1468" t="n">
        <x:f>Assumptions!$B$17</x:f>
        <x:v>31.5</x:v>
      </x:c>
      <x:c r="X1468" s="29" t="n">
        <x:f>V1468/W1468*100</x:f>
        <x:v>34.92063492063492</x:v>
      </x:c>
      <x:c r="Y1468" s="29" t="n">
        <x:f>T1468/U1468*100</x:f>
        <x:v>24.444444444444443</x:v>
      </x:c>
      <x:c r="Z1468" t="n">
        <x:f>MAX(U1468-T1468,0)</x:f>
        <x:v>34</x:v>
      </x:c>
      <x:c r="AA1468" t="n">
        <x:f>MAX(T1468-U1468,0)</x:f>
        <x:v>0</x:v>
      </x:c>
      <x:c r="AB1468" t="str">
        <x:f>IF(Y1468&gt;=100,"Capacity Gap",IF(Y1468&gt;=90,"Potential Bottleneck","No Bottleneck"))</x:f>
        <x:v>No Bottleneck</x:v>
      </x:c>
      <x:c r="AC1468" t="str">
        <x:f>IF(Y1468&lt;60,"Low Utilization / Smooth Flow",IF(Y1468&lt;=85,"Moderate Utilization",IF(Y1468&lt;90,"Transition / Capacity Pressure","High Utilization / Queue Risk")))</x:f>
        <x:v>Low Utilization / Smooth Flow</x:v>
      </x:c>
    </x:row>
    <x:row r="1469">
      <x:c r="A1469" t="n">
        <x:v>1468</x:v>
      </x:c>
      <x:c r="B1469" s="16" t="n">
        <x:v>46253.427083333336</x:v>
      </x:c>
      <x:c r="C1469" t="str">
        <x:v>Normal</x:v>
      </x:c>
      <x:c r="D1469" t="n">
        <x:v>9</x:v>
      </x:c>
      <x:c r="E1469" t="n">
        <x:v>3</x:v>
      </x:c>
      <x:c r="F1469" t="n">
        <x:v>2</x:v>
      </x:c>
      <x:c r="G1469" t="n">
        <x:v>4</x:v>
      </x:c>
      <x:c r="H1469" t="n">
        <x:v>18.6</x:v>
      </x:c>
      <x:c r="I1469" t="n">
        <x:v>0</x:v>
      </x:c>
      <x:c r="J1469" t="n">
        <x:v>20.1</x:v>
      </x:c>
      <x:c r="K1469" t="n">
        <x:v>32.5</x:v>
      </x:c>
      <x:c r="L1469" t="n">
        <x:v>2</x:v>
      </x:c>
      <x:c r="M1469" t="n">
        <x:v>2</x:v>
      </x:c>
      <x:c r="N1469" t="n">
        <x:v>2</x:v>
      </x:c>
      <x:c r="O1469" t="n">
        <x:v>1</x:v>
      </x:c>
      <x:c r="P1469" t="n">
        <x:v>1</x:v>
      </x:c>
      <x:c r="Q1469" t="n">
        <x:v>1</x:v>
      </x:c>
      <x:c r="R1469" t="n">
        <x:v>0</x:v>
      </x:c>
      <x:c r="S1469" t="n">
        <x:v>0</x:v>
      </x:c>
      <x:c r="T1469" t="n">
        <x:f>D1469</x:f>
        <x:v>9</x:v>
      </x:c>
      <x:c r="U1469" t="n">
        <x:f>Assumptions!$B$16</x:f>
        <x:v>45</x:v>
      </x:c>
      <x:c r="V1469" t="n">
        <x:f>MIN(T1469,U1469)</x:f>
        <x:v>9</x:v>
      </x:c>
      <x:c r="W1469" t="n">
        <x:f>Assumptions!$B$17</x:f>
        <x:v>31.5</x:v>
      </x:c>
      <x:c r="X1469" s="29" t="n">
        <x:f>V1469/W1469*100</x:f>
        <x:v>28.57142857142857</x:v>
      </x:c>
      <x:c r="Y1469" s="29" t="n">
        <x:f>T1469/U1469*100</x:f>
        <x:v>20</x:v>
      </x:c>
      <x:c r="Z1469" t="n">
        <x:f>MAX(U1469-T1469,0)</x:f>
        <x:v>36</x:v>
      </x:c>
      <x:c r="AA1469" t="n">
        <x:f>MAX(T1469-U1469,0)</x:f>
        <x:v>0</x:v>
      </x:c>
      <x:c r="AB1469" t="str">
        <x:f>IF(Y1469&gt;=100,"Capacity Gap",IF(Y1469&gt;=90,"Potential Bottleneck","No Bottleneck"))</x:f>
        <x:v>No Bottleneck</x:v>
      </x:c>
      <x:c r="AC1469" t="str">
        <x:f>IF(Y1469&lt;60,"Low Utilization / Smooth Flow",IF(Y1469&lt;=85,"Moderate Utilization",IF(Y1469&lt;90,"Transition / Capacity Pressure","High Utilization / Queue Risk")))</x:f>
        <x:v>Low Utilization / Smooth Flow</x:v>
      </x:c>
    </x:row>
    <x:row r="1470">
      <x:c r="A1470" t="n">
        <x:v>1469</x:v>
      </x:c>
      <x:c r="B1470" s="16" t="n">
        <x:v>46253.430555555555</x:v>
      </x:c>
      <x:c r="C1470" t="str">
        <x:v>Normal</x:v>
      </x:c>
      <x:c r="D1470" t="n">
        <x:v>14</x:v>
      </x:c>
      <x:c r="E1470" t="n">
        <x:v>4</x:v>
      </x:c>
      <x:c r="F1470" t="n">
        <x:v>4</x:v>
      </x:c>
      <x:c r="G1470" t="n">
        <x:v>6</x:v>
      </x:c>
      <x:c r="H1470" t="n">
        <x:v>17.1</x:v>
      </x:c>
      <x:c r="I1470" t="n">
        <x:v>0</x:v>
      </x:c>
      <x:c r="J1470" t="n">
        <x:v>31.2</x:v>
      </x:c>
      <x:c r="K1470" t="n">
        <x:v>36.1</x:v>
      </x:c>
      <x:c r="L1470" t="n">
        <x:v>2</x:v>
      </x:c>
      <x:c r="M1470" t="n">
        <x:v>2</x:v>
      </x:c>
      <x:c r="N1470" t="n">
        <x:v>2</x:v>
      </x:c>
      <x:c r="O1470" t="n">
        <x:v>2</x:v>
      </x:c>
      <x:c r="P1470" t="n">
        <x:v>2</x:v>
      </x:c>
      <x:c r="Q1470" t="n">
        <x:v>1</x:v>
      </x:c>
      <x:c r="R1470" t="n">
        <x:v>1</x:v>
      </x:c>
      <x:c r="S1470" t="n">
        <x:v>2</x:v>
      </x:c>
      <x:c r="T1470" t="n">
        <x:f>D1470</x:f>
        <x:v>14</x:v>
      </x:c>
      <x:c r="U1470" t="n">
        <x:f>Assumptions!$B$16</x:f>
        <x:v>45</x:v>
      </x:c>
      <x:c r="V1470" t="n">
        <x:f>MIN(T1470,U1470)</x:f>
        <x:v>14</x:v>
      </x:c>
      <x:c r="W1470" t="n">
        <x:f>Assumptions!$B$17</x:f>
        <x:v>31.5</x:v>
      </x:c>
      <x:c r="X1470" s="29" t="n">
        <x:f>V1470/W1470*100</x:f>
        <x:v>44.44444444444444</x:v>
      </x:c>
      <x:c r="Y1470" s="29" t="n">
        <x:f>T1470/U1470*100</x:f>
        <x:v>31.11111111111111</x:v>
      </x:c>
      <x:c r="Z1470" t="n">
        <x:f>MAX(U1470-T1470,0)</x:f>
        <x:v>31</x:v>
      </x:c>
      <x:c r="AA1470" t="n">
        <x:f>MAX(T1470-U1470,0)</x:f>
        <x:v>0</x:v>
      </x:c>
      <x:c r="AB1470" t="str">
        <x:f>IF(Y1470&gt;=100,"Capacity Gap",IF(Y1470&gt;=90,"Potential Bottleneck","No Bottleneck"))</x:f>
        <x:v>No Bottleneck</x:v>
      </x:c>
      <x:c r="AC1470" t="str">
        <x:f>IF(Y1470&lt;60,"Low Utilization / Smooth Flow",IF(Y1470&lt;=85,"Moderate Utilization",IF(Y1470&lt;90,"Transition / Capacity Pressure","High Utilization / Queue Risk")))</x:f>
        <x:v>Low Utilization / Smooth Flow</x:v>
      </x:c>
    </x:row>
    <x:row r="1471">
      <x:c r="A1471" t="n">
        <x:v>1470</x:v>
      </x:c>
      <x:c r="B1471" s="16" t="n">
        <x:v>46253.43402777778</x:v>
      </x:c>
      <x:c r="C1471" t="str">
        <x:v>Normal</x:v>
      </x:c>
      <x:c r="D1471" t="n">
        <x:v>10</x:v>
      </x:c>
      <x:c r="E1471" t="n">
        <x:v>3</x:v>
      </x:c>
      <x:c r="F1471" t="n">
        <x:v>2</x:v>
      </x:c>
      <x:c r="G1471" t="n">
        <x:v>5</x:v>
      </x:c>
      <x:c r="H1471" t="n">
        <x:v>21</x:v>
      </x:c>
      <x:c r="I1471" t="n">
        <x:v>0</x:v>
      </x:c>
      <x:c r="J1471" t="n">
        <x:v>22.3</x:v>
      </x:c>
      <x:c r="K1471" t="n">
        <x:v>37.4</x:v>
      </x:c>
      <x:c r="L1471" t="n">
        <x:v>1</x:v>
      </x:c>
      <x:c r="M1471" t="n">
        <x:v>1</x:v>
      </x:c>
      <x:c r="N1471" t="n">
        <x:v>2</x:v>
      </x:c>
      <x:c r="O1471" t="n">
        <x:v>1</x:v>
      </x:c>
      <x:c r="P1471" t="n">
        <x:v>1</x:v>
      </x:c>
      <x:c r="Q1471" t="n">
        <x:v>1</x:v>
      </x:c>
      <x:c r="R1471" t="n">
        <x:v>1</x:v>
      </x:c>
      <x:c r="S1471" t="n">
        <x:v>2</x:v>
      </x:c>
      <x:c r="T1471" t="n">
        <x:f>D1471</x:f>
        <x:v>10</x:v>
      </x:c>
      <x:c r="U1471" t="n">
        <x:f>Assumptions!$B$16</x:f>
        <x:v>45</x:v>
      </x:c>
      <x:c r="V1471" t="n">
        <x:f>MIN(T1471,U1471)</x:f>
        <x:v>10</x:v>
      </x:c>
      <x:c r="W1471" t="n">
        <x:f>Assumptions!$B$17</x:f>
        <x:v>31.5</x:v>
      </x:c>
      <x:c r="X1471" s="29" t="n">
        <x:f>V1471/W1471*100</x:f>
        <x:v>31.746031746031743</x:v>
      </x:c>
      <x:c r="Y1471" s="29" t="n">
        <x:f>T1471/U1471*100</x:f>
        <x:v>22.22222222222222</x:v>
      </x:c>
      <x:c r="Z1471" t="n">
        <x:f>MAX(U1471-T1471,0)</x:f>
        <x:v>35</x:v>
      </x:c>
      <x:c r="AA1471" t="n">
        <x:f>MAX(T1471-U1471,0)</x:f>
        <x:v>0</x:v>
      </x:c>
      <x:c r="AB1471" t="str">
        <x:f>IF(Y1471&gt;=100,"Capacity Gap",IF(Y1471&gt;=90,"Potential Bottleneck","No Bottleneck"))</x:f>
        <x:v>No Bottleneck</x:v>
      </x:c>
      <x:c r="AC1471" t="str">
        <x:f>IF(Y1471&lt;60,"Low Utilization / Smooth Flow",IF(Y1471&lt;=85,"Moderate Utilization",IF(Y1471&lt;90,"Transition / Capacity Pressure","High Utilization / Queue Risk")))</x:f>
        <x:v>Low Utilization / Smooth Flow</x:v>
      </x:c>
    </x:row>
    <x:row r="1472">
      <x:c r="A1472" t="n">
        <x:v>1471</x:v>
      </x:c>
      <x:c r="B1472" s="16" t="n">
        <x:v>46253.4375</x:v>
      </x:c>
      <x:c r="C1472" t="str">
        <x:v>Normal</x:v>
      </x:c>
      <x:c r="D1472" t="n">
        <x:v>9</x:v>
      </x:c>
      <x:c r="E1472" t="n">
        <x:v>3</x:v>
      </x:c>
      <x:c r="F1472" t="n">
        <x:v>2</x:v>
      </x:c>
      <x:c r="G1472" t="n">
        <x:v>4</x:v>
      </x:c>
      <x:c r="H1472" t="n">
        <x:v>19.2</x:v>
      </x:c>
      <x:c r="I1472" t="n">
        <x:v>0</x:v>
      </x:c>
      <x:c r="J1472" t="n">
        <x:v>20.1</x:v>
      </x:c>
      <x:c r="K1472" t="n">
        <x:v>37.2</x:v>
      </x:c>
      <x:c r="L1472" t="n">
        <x:v>2</x:v>
      </x:c>
      <x:c r="M1472" t="n">
        <x:v>1</x:v>
      </x:c>
      <x:c r="N1472" t="n">
        <x:v>2</x:v>
      </x:c>
      <x:c r="O1472" t="n">
        <x:v>1</x:v>
      </x:c>
      <x:c r="P1472" t="n">
        <x:v>1</x:v>
      </x:c>
      <x:c r="Q1472" t="n">
        <x:v>1</x:v>
      </x:c>
      <x:c r="R1472" t="n">
        <x:v>1</x:v>
      </x:c>
      <x:c r="S1472" t="n">
        <x:v>0</x:v>
      </x:c>
      <x:c r="T1472" t="n">
        <x:f>D1472</x:f>
        <x:v>9</x:v>
      </x:c>
      <x:c r="U1472" t="n">
        <x:f>Assumptions!$B$16</x:f>
        <x:v>45</x:v>
      </x:c>
      <x:c r="V1472" t="n">
        <x:f>MIN(T1472,U1472)</x:f>
        <x:v>9</x:v>
      </x:c>
      <x:c r="W1472" t="n">
        <x:f>Assumptions!$B$17</x:f>
        <x:v>31.5</x:v>
      </x:c>
      <x:c r="X1472" s="29" t="n">
        <x:f>V1472/W1472*100</x:f>
        <x:v>28.57142857142857</x:v>
      </x:c>
      <x:c r="Y1472" s="29" t="n">
        <x:f>T1472/U1472*100</x:f>
        <x:v>20</x:v>
      </x:c>
      <x:c r="Z1472" t="n">
        <x:f>MAX(U1472-T1472,0)</x:f>
        <x:v>36</x:v>
      </x:c>
      <x:c r="AA1472" t="n">
        <x:f>MAX(T1472-U1472,0)</x:f>
        <x:v>0</x:v>
      </x:c>
      <x:c r="AB1472" t="str">
        <x:f>IF(Y1472&gt;=100,"Capacity Gap",IF(Y1472&gt;=90,"Potential Bottleneck","No Bottleneck"))</x:f>
        <x:v>No Bottleneck</x:v>
      </x:c>
      <x:c r="AC1472" t="str">
        <x:f>IF(Y1472&lt;60,"Low Utilization / Smooth Flow",IF(Y1472&lt;=85,"Moderate Utilization",IF(Y1472&lt;90,"Transition / Capacity Pressure","High Utilization / Queue Risk")))</x:f>
        <x:v>Low Utilization / Smooth Flow</x:v>
      </x:c>
    </x:row>
    <x:row r="1473">
      <x:c r="A1473" t="n">
        <x:v>1472</x:v>
      </x:c>
      <x:c r="B1473" s="16" t="n">
        <x:v>46253.44097222222</x:v>
      </x:c>
      <x:c r="C1473" t="str">
        <x:v>Normal</x:v>
      </x:c>
      <x:c r="D1473" t="n">
        <x:v>11</x:v>
      </x:c>
      <x:c r="E1473" t="n">
        <x:v>3</x:v>
      </x:c>
      <x:c r="F1473" t="n">
        <x:v>3</x:v>
      </x:c>
      <x:c r="G1473" t="n">
        <x:v>5</x:v>
      </x:c>
      <x:c r="H1473" t="n">
        <x:v>22.2</x:v>
      </x:c>
      <x:c r="I1473" t="n">
        <x:v>0</x:v>
      </x:c>
      <x:c r="J1473" t="n">
        <x:v>24.5</x:v>
      </x:c>
      <x:c r="K1473" t="n">
        <x:v>42.1</x:v>
      </x:c>
      <x:c r="L1473" t="n">
        <x:v>2</x:v>
      </x:c>
      <x:c r="M1473" t="n">
        <x:v>2</x:v>
      </x:c>
      <x:c r="N1473" t="n">
        <x:v>2</x:v>
      </x:c>
      <x:c r="O1473" t="n">
        <x:v>1</x:v>
      </x:c>
      <x:c r="P1473" t="n">
        <x:v>1</x:v>
      </x:c>
      <x:c r="Q1473" t="n">
        <x:v>1</x:v>
      </x:c>
      <x:c r="R1473" t="n">
        <x:v>1</x:v>
      </x:c>
      <x:c r="S1473" t="n">
        <x:v>1</x:v>
      </x:c>
      <x:c r="T1473" t="n">
        <x:f>D1473</x:f>
        <x:v>11</x:v>
      </x:c>
      <x:c r="U1473" t="n">
        <x:f>Assumptions!$B$16</x:f>
        <x:v>45</x:v>
      </x:c>
      <x:c r="V1473" t="n">
        <x:f>MIN(T1473,U1473)</x:f>
        <x:v>11</x:v>
      </x:c>
      <x:c r="W1473" t="n">
        <x:f>Assumptions!$B$17</x:f>
        <x:v>31.5</x:v>
      </x:c>
      <x:c r="X1473" s="29" t="n">
        <x:f>V1473/W1473*100</x:f>
        <x:v>34.92063492063492</x:v>
      </x:c>
      <x:c r="Y1473" s="29" t="n">
        <x:f>T1473/U1473*100</x:f>
        <x:v>24.444444444444443</x:v>
      </x:c>
      <x:c r="Z1473" t="n">
        <x:f>MAX(U1473-T1473,0)</x:f>
        <x:v>34</x:v>
      </x:c>
      <x:c r="AA1473" t="n">
        <x:f>MAX(T1473-U1473,0)</x:f>
        <x:v>0</x:v>
      </x:c>
      <x:c r="AB1473" t="str">
        <x:f>IF(Y1473&gt;=100,"Capacity Gap",IF(Y1473&gt;=90,"Potential Bottleneck","No Bottleneck"))</x:f>
        <x:v>No Bottleneck</x:v>
      </x:c>
      <x:c r="AC1473" t="str">
        <x:f>IF(Y1473&lt;60,"Low Utilization / Smooth Flow",IF(Y1473&lt;=85,"Moderate Utilization",IF(Y1473&lt;90,"Transition / Capacity Pressure","High Utilization / Queue Risk")))</x:f>
        <x:v>Low Utilization / Smooth Flow</x:v>
      </x:c>
    </x:row>
    <x:row r="1474">
      <x:c r="A1474" t="n">
        <x:v>1473</x:v>
      </x:c>
      <x:c r="B1474" s="16" t="n">
        <x:v>46253.444444444445</x:v>
      </x:c>
      <x:c r="C1474" t="str">
        <x:v>Normal</x:v>
      </x:c>
      <x:c r="D1474" t="n">
        <x:v>11</x:v>
      </x:c>
      <x:c r="E1474" t="n">
        <x:v>3</x:v>
      </x:c>
      <x:c r="F1474" t="n">
        <x:v>3</x:v>
      </x:c>
      <x:c r="G1474" t="n">
        <x:v>5</x:v>
      </x:c>
      <x:c r="H1474" t="n">
        <x:v>25.9</x:v>
      </x:c>
      <x:c r="I1474" t="n">
        <x:v>0</x:v>
      </x:c>
      <x:c r="J1474" t="n">
        <x:v>24.5</x:v>
      </x:c>
      <x:c r="K1474" t="n">
        <x:v>39.7</x:v>
      </x:c>
      <x:c r="L1474" t="n">
        <x:v>2</x:v>
      </x:c>
      <x:c r="M1474" t="n">
        <x:v>2</x:v>
      </x:c>
      <x:c r="N1474" t="n">
        <x:v>2</x:v>
      </x:c>
      <x:c r="O1474" t="n">
        <x:v>1</x:v>
      </x:c>
      <x:c r="P1474" t="n">
        <x:v>1</x:v>
      </x:c>
      <x:c r="Q1474" t="n">
        <x:v>1</x:v>
      </x:c>
      <x:c r="R1474" t="n">
        <x:v>1</x:v>
      </x:c>
      <x:c r="S1474" t="n">
        <x:v>1</x:v>
      </x:c>
      <x:c r="T1474" t="n">
        <x:f>D1474</x:f>
        <x:v>11</x:v>
      </x:c>
      <x:c r="U1474" t="n">
        <x:f>Assumptions!$B$16</x:f>
        <x:v>45</x:v>
      </x:c>
      <x:c r="V1474" t="n">
        <x:f>MIN(T1474,U1474)</x:f>
        <x:v>11</x:v>
      </x:c>
      <x:c r="W1474" t="n">
        <x:f>Assumptions!$B$17</x:f>
        <x:v>31.5</x:v>
      </x:c>
      <x:c r="X1474" s="29" t="n">
        <x:f>V1474/W1474*100</x:f>
        <x:v>34.92063492063492</x:v>
      </x:c>
      <x:c r="Y1474" s="29" t="n">
        <x:f>T1474/U1474*100</x:f>
        <x:v>24.444444444444443</x:v>
      </x:c>
      <x:c r="Z1474" t="n">
        <x:f>MAX(U1474-T1474,0)</x:f>
        <x:v>34</x:v>
      </x:c>
      <x:c r="AA1474" t="n">
        <x:f>MAX(T1474-U1474,0)</x:f>
        <x:v>0</x:v>
      </x:c>
      <x:c r="AB1474" t="str">
        <x:f>IF(Y1474&gt;=100,"Capacity Gap",IF(Y1474&gt;=90,"Potential Bottleneck","No Bottleneck"))</x:f>
        <x:v>No Bottleneck</x:v>
      </x:c>
      <x:c r="AC1474" t="str">
        <x:f>IF(Y1474&lt;60,"Low Utilization / Smooth Flow",IF(Y1474&lt;=85,"Moderate Utilization",IF(Y1474&lt;90,"Transition / Capacity Pressure","High Utilization / Queue Risk")))</x:f>
        <x:v>Low Utilization / Smooth Flow</x:v>
      </x:c>
    </x:row>
    <x:row r="1475">
      <x:c r="A1475" t="n">
        <x:v>1474</x:v>
      </x:c>
      <x:c r="B1475" s="16" t="n">
        <x:v>46253.447916666664</x:v>
      </x:c>
      <x:c r="C1475" t="str">
        <x:v>Normal</x:v>
      </x:c>
      <x:c r="D1475" t="n">
        <x:v>10</x:v>
      </x:c>
      <x:c r="E1475" t="n">
        <x:v>3</x:v>
      </x:c>
      <x:c r="F1475" t="n">
        <x:v>2</x:v>
      </x:c>
      <x:c r="G1475" t="n">
        <x:v>5</x:v>
      </x:c>
      <x:c r="H1475" t="n">
        <x:v>18.6</x:v>
      </x:c>
      <x:c r="I1475" t="n">
        <x:v>0</x:v>
      </x:c>
      <x:c r="J1475" t="n">
        <x:v>22.3</x:v>
      </x:c>
      <x:c r="K1475" t="n">
        <x:v>39</x:v>
      </x:c>
      <x:c r="L1475" t="n">
        <x:v>2</x:v>
      </x:c>
      <x:c r="M1475" t="n">
        <x:v>2</x:v>
      </x:c>
      <x:c r="N1475" t="n">
        <x:v>2</x:v>
      </x:c>
      <x:c r="O1475" t="n">
        <x:v>1</x:v>
      </x:c>
      <x:c r="P1475" t="n">
        <x:v>1</x:v>
      </x:c>
      <x:c r="Q1475" t="n">
        <x:v>1</x:v>
      </x:c>
      <x:c r="R1475" t="n">
        <x:v>1</x:v>
      </x:c>
      <x:c r="S1475" t="n">
        <x:v>0</x:v>
      </x:c>
      <x:c r="T1475" t="n">
        <x:f>D1475</x:f>
        <x:v>10</x:v>
      </x:c>
      <x:c r="U1475" t="n">
        <x:f>Assumptions!$B$16</x:f>
        <x:v>45</x:v>
      </x:c>
      <x:c r="V1475" t="n">
        <x:f>MIN(T1475,U1475)</x:f>
        <x:v>10</x:v>
      </x:c>
      <x:c r="W1475" t="n">
        <x:f>Assumptions!$B$17</x:f>
        <x:v>31.5</x:v>
      </x:c>
      <x:c r="X1475" s="29" t="n">
        <x:f>V1475/W1475*100</x:f>
        <x:v>31.746031746031743</x:v>
      </x:c>
      <x:c r="Y1475" s="29" t="n">
        <x:f>T1475/U1475*100</x:f>
        <x:v>22.22222222222222</x:v>
      </x:c>
      <x:c r="Z1475" t="n">
        <x:f>MAX(U1475-T1475,0)</x:f>
        <x:v>35</x:v>
      </x:c>
      <x:c r="AA1475" t="n">
        <x:f>MAX(T1475-U1475,0)</x:f>
        <x:v>0</x:v>
      </x:c>
      <x:c r="AB1475" t="str">
        <x:f>IF(Y1475&gt;=100,"Capacity Gap",IF(Y1475&gt;=90,"Potential Bottleneck","No Bottleneck"))</x:f>
        <x:v>No Bottleneck</x:v>
      </x:c>
      <x:c r="AC1475" t="str">
        <x:f>IF(Y1475&lt;60,"Low Utilization / Smooth Flow",IF(Y1475&lt;=85,"Moderate Utilization",IF(Y1475&lt;90,"Transition / Capacity Pressure","High Utilization / Queue Risk")))</x:f>
        <x:v>Low Utilization / Smooth Flow</x:v>
      </x:c>
    </x:row>
    <x:row r="1476">
      <x:c r="A1476" t="n">
        <x:v>1475</x:v>
      </x:c>
      <x:c r="B1476" s="16" t="n">
        <x:v>46253.45138888889</x:v>
      </x:c>
      <x:c r="C1476" t="str">
        <x:v>Normal</x:v>
      </x:c>
      <x:c r="D1476" t="n">
        <x:v>9</x:v>
      </x:c>
      <x:c r="E1476" t="n">
        <x:v>3</x:v>
      </x:c>
      <x:c r="F1476" t="n">
        <x:v>2</x:v>
      </x:c>
      <x:c r="G1476" t="n">
        <x:v>4</x:v>
      </x:c>
      <x:c r="H1476" t="n">
        <x:v>24.5</x:v>
      </x:c>
      <x:c r="I1476" t="n">
        <x:v>0</x:v>
      </x:c>
      <x:c r="J1476" t="n">
        <x:v>20.1</x:v>
      </x:c>
      <x:c r="K1476" t="n">
        <x:v>33.1</x:v>
      </x:c>
      <x:c r="L1476" t="n">
        <x:v>2</x:v>
      </x:c>
      <x:c r="M1476" t="n">
        <x:v>1</x:v>
      </x:c>
      <x:c r="N1476" t="n">
        <x:v>1</x:v>
      </x:c>
      <x:c r="O1476" t="n">
        <x:v>1</x:v>
      </x:c>
      <x:c r="P1476" t="n">
        <x:v>1</x:v>
      </x:c>
      <x:c r="Q1476" t="n">
        <x:v>1</x:v>
      </x:c>
      <x:c r="R1476" t="n">
        <x:v>1</x:v>
      </x:c>
      <x:c r="S1476" t="n">
        <x:v>1</x:v>
      </x:c>
      <x:c r="T1476" t="n">
        <x:f>D1476</x:f>
        <x:v>9</x:v>
      </x:c>
      <x:c r="U1476" t="n">
        <x:f>Assumptions!$B$16</x:f>
        <x:v>45</x:v>
      </x:c>
      <x:c r="V1476" t="n">
        <x:f>MIN(T1476,U1476)</x:f>
        <x:v>9</x:v>
      </x:c>
      <x:c r="W1476" t="n">
        <x:f>Assumptions!$B$17</x:f>
        <x:v>31.5</x:v>
      </x:c>
      <x:c r="X1476" s="29" t="n">
        <x:f>V1476/W1476*100</x:f>
        <x:v>28.57142857142857</x:v>
      </x:c>
      <x:c r="Y1476" s="29" t="n">
        <x:f>T1476/U1476*100</x:f>
        <x:v>20</x:v>
      </x:c>
      <x:c r="Z1476" t="n">
        <x:f>MAX(U1476-T1476,0)</x:f>
        <x:v>36</x:v>
      </x:c>
      <x:c r="AA1476" t="n">
        <x:f>MAX(T1476-U1476,0)</x:f>
        <x:v>0</x:v>
      </x:c>
      <x:c r="AB1476" t="str">
        <x:f>IF(Y1476&gt;=100,"Capacity Gap",IF(Y1476&gt;=90,"Potential Bottleneck","No Bottleneck"))</x:f>
        <x:v>No Bottleneck</x:v>
      </x:c>
      <x:c r="AC1476" t="str">
        <x:f>IF(Y1476&lt;60,"Low Utilization / Smooth Flow",IF(Y1476&lt;=85,"Moderate Utilization",IF(Y1476&lt;90,"Transition / Capacity Pressure","High Utilization / Queue Risk")))</x:f>
        <x:v>Low Utilization / Smooth Flow</x:v>
      </x:c>
    </x:row>
    <x:row r="1477">
      <x:c r="A1477" t="n">
        <x:v>1476</x:v>
      </x:c>
      <x:c r="B1477" s="16" t="n">
        <x:v>46253.45486111111</x:v>
      </x:c>
      <x:c r="C1477" t="str">
        <x:v>Normal</x:v>
      </x:c>
      <x:c r="D1477" t="n">
        <x:v>12</x:v>
      </x:c>
      <x:c r="E1477" t="n">
        <x:v>4</x:v>
      </x:c>
      <x:c r="F1477" t="n">
        <x:v>3</x:v>
      </x:c>
      <x:c r="G1477" t="n">
        <x:v>5</x:v>
      </x:c>
      <x:c r="H1477" t="n">
        <x:v>21.2</x:v>
      </x:c>
      <x:c r="I1477" t="n">
        <x:v>0</x:v>
      </x:c>
      <x:c r="J1477" t="n">
        <x:v>26.8</x:v>
      </x:c>
      <x:c r="K1477" t="n">
        <x:v>32.8</x:v>
      </x:c>
      <x:c r="L1477" t="n">
        <x:v>2</x:v>
      </x:c>
      <x:c r="M1477" t="n">
        <x:v>2</x:v>
      </x:c>
      <x:c r="N1477" t="n">
        <x:v>2</x:v>
      </x:c>
      <x:c r="O1477" t="n">
        <x:v>2</x:v>
      </x:c>
      <x:c r="P1477" t="n">
        <x:v>1</x:v>
      </x:c>
      <x:c r="Q1477" t="n">
        <x:v>1</x:v>
      </x:c>
      <x:c r="R1477" t="n">
        <x:v>1</x:v>
      </x:c>
      <x:c r="S1477" t="n">
        <x:v>1</x:v>
      </x:c>
      <x:c r="T1477" t="n">
        <x:f>D1477</x:f>
        <x:v>12</x:v>
      </x:c>
      <x:c r="U1477" t="n">
        <x:f>Assumptions!$B$16</x:f>
        <x:v>45</x:v>
      </x:c>
      <x:c r="V1477" t="n">
        <x:f>MIN(T1477,U1477)</x:f>
        <x:v>12</x:v>
      </x:c>
      <x:c r="W1477" t="n">
        <x:f>Assumptions!$B$17</x:f>
        <x:v>31.5</x:v>
      </x:c>
      <x:c r="X1477" s="29" t="n">
        <x:f>V1477/W1477*100</x:f>
        <x:v>38.095238095238095</x:v>
      </x:c>
      <x:c r="Y1477" s="29" t="n">
        <x:f>T1477/U1477*100</x:f>
        <x:v>26.666666666666668</x:v>
      </x:c>
      <x:c r="Z1477" t="n">
        <x:f>MAX(U1477-T1477,0)</x:f>
        <x:v>33</x:v>
      </x:c>
      <x:c r="AA1477" t="n">
        <x:f>MAX(T1477-U1477,0)</x:f>
        <x:v>0</x:v>
      </x:c>
      <x:c r="AB1477" t="str">
        <x:f>IF(Y1477&gt;=100,"Capacity Gap",IF(Y1477&gt;=90,"Potential Bottleneck","No Bottleneck"))</x:f>
        <x:v>No Bottleneck</x:v>
      </x:c>
      <x:c r="AC1477" t="str">
        <x:f>IF(Y1477&lt;60,"Low Utilization / Smooth Flow",IF(Y1477&lt;=85,"Moderate Utilization",IF(Y1477&lt;90,"Transition / Capacity Pressure","High Utilization / Queue Risk")))</x:f>
        <x:v>Low Utilization / Smooth Flow</x:v>
      </x:c>
    </x:row>
    <x:row r="1478">
      <x:c r="A1478" t="n">
        <x:v>1477</x:v>
      </x:c>
      <x:c r="B1478" s="16" t="n">
        <x:v>46253.458333333336</x:v>
      </x:c>
      <x:c r="C1478" t="str">
        <x:v>Normal</x:v>
      </x:c>
      <x:c r="D1478" t="n">
        <x:v>11</x:v>
      </x:c>
      <x:c r="E1478" t="n">
        <x:v>3</x:v>
      </x:c>
      <x:c r="F1478" t="n">
        <x:v>3</x:v>
      </x:c>
      <x:c r="G1478" t="n">
        <x:v>5</x:v>
      </x:c>
      <x:c r="H1478" t="n">
        <x:v>18.9</x:v>
      </x:c>
      <x:c r="I1478" t="n">
        <x:v>0</x:v>
      </x:c>
      <x:c r="J1478" t="n">
        <x:v>24.5</x:v>
      </x:c>
      <x:c r="K1478" t="n">
        <x:v>37.6</x:v>
      </x:c>
      <x:c r="L1478" t="n">
        <x:v>2</x:v>
      </x:c>
      <x:c r="M1478" t="n">
        <x:v>2</x:v>
      </x:c>
      <x:c r="N1478" t="n">
        <x:v>2</x:v>
      </x:c>
      <x:c r="O1478" t="n">
        <x:v>2</x:v>
      </x:c>
      <x:c r="P1478" t="n">
        <x:v>1</x:v>
      </x:c>
      <x:c r="Q1478" t="n">
        <x:v>1</x:v>
      </x:c>
      <x:c r="R1478" t="n">
        <x:v>1</x:v>
      </x:c>
      <x:c r="S1478" t="n">
        <x:v>0</x:v>
      </x:c>
      <x:c r="T1478" t="n">
        <x:f>D1478</x:f>
        <x:v>11</x:v>
      </x:c>
      <x:c r="U1478" t="n">
        <x:f>Assumptions!$B$16</x:f>
        <x:v>45</x:v>
      </x:c>
      <x:c r="V1478" t="n">
        <x:f>MIN(T1478,U1478)</x:f>
        <x:v>11</x:v>
      </x:c>
      <x:c r="W1478" t="n">
        <x:f>Assumptions!$B$17</x:f>
        <x:v>31.5</x:v>
      </x:c>
      <x:c r="X1478" s="29" t="n">
        <x:f>V1478/W1478*100</x:f>
        <x:v>34.92063492063492</x:v>
      </x:c>
      <x:c r="Y1478" s="29" t="n">
        <x:f>T1478/U1478*100</x:f>
        <x:v>24.444444444444443</x:v>
      </x:c>
      <x:c r="Z1478" t="n">
        <x:f>MAX(U1478-T1478,0)</x:f>
        <x:v>34</x:v>
      </x:c>
      <x:c r="AA1478" t="n">
        <x:f>MAX(T1478-U1478,0)</x:f>
        <x:v>0</x:v>
      </x:c>
      <x:c r="AB1478" t="str">
        <x:f>IF(Y1478&gt;=100,"Capacity Gap",IF(Y1478&gt;=90,"Potential Bottleneck","No Bottleneck"))</x:f>
        <x:v>No Bottleneck</x:v>
      </x:c>
      <x:c r="AC1478" t="str">
        <x:f>IF(Y1478&lt;60,"Low Utilization / Smooth Flow",IF(Y1478&lt;=85,"Moderate Utilization",IF(Y1478&lt;90,"Transition / Capacity Pressure","High Utilization / Queue Risk")))</x:f>
        <x:v>Low Utilization / Smooth Flow</x:v>
      </x:c>
    </x:row>
    <x:row r="1479">
      <x:c r="A1479" t="n">
        <x:v>1478</x:v>
      </x:c>
      <x:c r="B1479" s="16" t="n">
        <x:v>46253.461805555555</x:v>
      </x:c>
      <x:c r="C1479" t="str">
        <x:v>Normal</x:v>
      </x:c>
      <x:c r="D1479" t="n">
        <x:v>10</x:v>
      </x:c>
      <x:c r="E1479" t="n">
        <x:v>3</x:v>
      </x:c>
      <x:c r="F1479" t="n">
        <x:v>2</x:v>
      </x:c>
      <x:c r="G1479" t="n">
        <x:v>5</x:v>
      </x:c>
      <x:c r="H1479" t="n">
        <x:v>19.6</x:v>
      </x:c>
      <x:c r="I1479" t="n">
        <x:v>0</x:v>
      </x:c>
      <x:c r="J1479" t="n">
        <x:v>22.3</x:v>
      </x:c>
      <x:c r="K1479" t="n">
        <x:v>34.5</x:v>
      </x:c>
      <x:c r="L1479" t="n">
        <x:v>2</x:v>
      </x:c>
      <x:c r="M1479" t="n">
        <x:v>2</x:v>
      </x:c>
      <x:c r="N1479" t="n">
        <x:v>2</x:v>
      </x:c>
      <x:c r="O1479" t="n">
        <x:v>1</x:v>
      </x:c>
      <x:c r="P1479" t="n">
        <x:v>1</x:v>
      </x:c>
      <x:c r="Q1479" t="n">
        <x:v>1</x:v>
      </x:c>
      <x:c r="R1479" t="n">
        <x:v>1</x:v>
      </x:c>
      <x:c r="S1479" t="n">
        <x:v>0</x:v>
      </x:c>
      <x:c r="T1479" t="n">
        <x:f>D1479</x:f>
        <x:v>10</x:v>
      </x:c>
      <x:c r="U1479" t="n">
        <x:f>Assumptions!$B$16</x:f>
        <x:v>45</x:v>
      </x:c>
      <x:c r="V1479" t="n">
        <x:f>MIN(T1479,U1479)</x:f>
        <x:v>10</x:v>
      </x:c>
      <x:c r="W1479" t="n">
        <x:f>Assumptions!$B$17</x:f>
        <x:v>31.5</x:v>
      </x:c>
      <x:c r="X1479" s="29" t="n">
        <x:f>V1479/W1479*100</x:f>
        <x:v>31.746031746031743</x:v>
      </x:c>
      <x:c r="Y1479" s="29" t="n">
        <x:f>T1479/U1479*100</x:f>
        <x:v>22.22222222222222</x:v>
      </x:c>
      <x:c r="Z1479" t="n">
        <x:f>MAX(U1479-T1479,0)</x:f>
        <x:v>35</x:v>
      </x:c>
      <x:c r="AA1479" t="n">
        <x:f>MAX(T1479-U1479,0)</x:f>
        <x:v>0</x:v>
      </x:c>
      <x:c r="AB1479" t="str">
        <x:f>IF(Y1479&gt;=100,"Capacity Gap",IF(Y1479&gt;=90,"Potential Bottleneck","No Bottleneck"))</x:f>
        <x:v>No Bottleneck</x:v>
      </x:c>
      <x:c r="AC1479" t="str">
        <x:f>IF(Y1479&lt;60,"Low Utilization / Smooth Flow",IF(Y1479&lt;=85,"Moderate Utilization",IF(Y1479&lt;90,"Transition / Capacity Pressure","High Utilization / Queue Risk")))</x:f>
        <x:v>Low Utilization / Smooth Flow</x:v>
      </x:c>
    </x:row>
    <x:row r="1480">
      <x:c r="A1480" t="n">
        <x:v>1479</x:v>
      </x:c>
      <x:c r="B1480" s="16" t="n">
        <x:v>46253.46527777778</x:v>
      </x:c>
      <x:c r="C1480" t="str">
        <x:v>Normal</x:v>
      </x:c>
      <x:c r="D1480" t="n">
        <x:v>13</x:v>
      </x:c>
      <x:c r="E1480" t="n">
        <x:v>4</x:v>
      </x:c>
      <x:c r="F1480" t="n">
        <x:v>3</x:v>
      </x:c>
      <x:c r="G1480" t="n">
        <x:v>6</x:v>
      </x:c>
      <x:c r="H1480" t="n">
        <x:v>20</x:v>
      </x:c>
      <x:c r="I1480" t="n">
        <x:v>0</x:v>
      </x:c>
      <x:c r="J1480" t="n">
        <x:v>29</x:v>
      </x:c>
      <x:c r="K1480" t="n">
        <x:v>38.3</x:v>
      </x:c>
      <x:c r="L1480" t="n">
        <x:v>2</x:v>
      </x:c>
      <x:c r="M1480" t="n">
        <x:v>2</x:v>
      </x:c>
      <x:c r="N1480" t="n">
        <x:v>3</x:v>
      </x:c>
      <x:c r="O1480" t="n">
        <x:v>2</x:v>
      </x:c>
      <x:c r="P1480" t="n">
        <x:v>2</x:v>
      </x:c>
      <x:c r="Q1480" t="n">
        <x:v>1</x:v>
      </x:c>
      <x:c r="R1480" t="n">
        <x:v>1</x:v>
      </x:c>
      <x:c r="S1480" t="n">
        <x:v>0</x:v>
      </x:c>
      <x:c r="T1480" t="n">
        <x:f>D1480</x:f>
        <x:v>13</x:v>
      </x:c>
      <x:c r="U1480" t="n">
        <x:f>Assumptions!$B$16</x:f>
        <x:v>45</x:v>
      </x:c>
      <x:c r="V1480" t="n">
        <x:f>MIN(T1480,U1480)</x:f>
        <x:v>13</x:v>
      </x:c>
      <x:c r="W1480" t="n">
        <x:f>Assumptions!$B$17</x:f>
        <x:v>31.5</x:v>
      </x:c>
      <x:c r="X1480" s="29" t="n">
        <x:f>V1480/W1480*100</x:f>
        <x:v>41.269841269841265</x:v>
      </x:c>
      <x:c r="Y1480" s="29" t="n">
        <x:f>T1480/U1480*100</x:f>
        <x:v>28.888888888888886</x:v>
      </x:c>
      <x:c r="Z1480" t="n">
        <x:f>MAX(U1480-T1480,0)</x:f>
        <x:v>32</x:v>
      </x:c>
      <x:c r="AA1480" t="n">
        <x:f>MAX(T1480-U1480,0)</x:f>
        <x:v>0</x:v>
      </x:c>
      <x:c r="AB1480" t="str">
        <x:f>IF(Y1480&gt;=100,"Capacity Gap",IF(Y1480&gt;=90,"Potential Bottleneck","No Bottleneck"))</x:f>
        <x:v>No Bottleneck</x:v>
      </x:c>
      <x:c r="AC1480" t="str">
        <x:f>IF(Y1480&lt;60,"Low Utilization / Smooth Flow",IF(Y1480&lt;=85,"Moderate Utilization",IF(Y1480&lt;90,"Transition / Capacity Pressure","High Utilization / Queue Risk")))</x:f>
        <x:v>Low Utilization / Smooth Flow</x:v>
      </x:c>
    </x:row>
    <x:row r="1481">
      <x:c r="A1481" t="n">
        <x:v>1480</x:v>
      </x:c>
      <x:c r="B1481" s="16" t="n">
        <x:v>46253.46875</x:v>
      </x:c>
      <x:c r="C1481" t="str">
        <x:v>Normal</x:v>
      </x:c>
      <x:c r="D1481" t="n">
        <x:v>9</x:v>
      </x:c>
      <x:c r="E1481" t="n">
        <x:v>3</x:v>
      </x:c>
      <x:c r="F1481" t="n">
        <x:v>2</x:v>
      </x:c>
      <x:c r="G1481" t="n">
        <x:v>4</x:v>
      </x:c>
      <x:c r="H1481" t="n">
        <x:v>21.4</x:v>
      </x:c>
      <x:c r="I1481" t="n">
        <x:v>0</x:v>
      </x:c>
      <x:c r="J1481" t="n">
        <x:v>20.1</x:v>
      </x:c>
      <x:c r="K1481" t="n">
        <x:v>32.3</x:v>
      </x:c>
      <x:c r="L1481" t="n">
        <x:v>1</x:v>
      </x:c>
      <x:c r="M1481" t="n">
        <x:v>1</x:v>
      </x:c>
      <x:c r="N1481" t="n">
        <x:v>1</x:v>
      </x:c>
      <x:c r="O1481" t="n">
        <x:v>1</x:v>
      </x:c>
      <x:c r="P1481" t="n">
        <x:v>1</x:v>
      </x:c>
      <x:c r="Q1481" t="n">
        <x:v>1</x:v>
      </x:c>
      <x:c r="R1481" t="n">
        <x:v>1</x:v>
      </x:c>
      <x:c r="S1481" t="n">
        <x:v>2</x:v>
      </x:c>
      <x:c r="T1481" t="n">
        <x:f>D1481</x:f>
        <x:v>9</x:v>
      </x:c>
      <x:c r="U1481" t="n">
        <x:f>Assumptions!$B$16</x:f>
        <x:v>45</x:v>
      </x:c>
      <x:c r="V1481" t="n">
        <x:f>MIN(T1481,U1481)</x:f>
        <x:v>9</x:v>
      </x:c>
      <x:c r="W1481" t="n">
        <x:f>Assumptions!$B$17</x:f>
        <x:v>31.5</x:v>
      </x:c>
      <x:c r="X1481" s="29" t="n">
        <x:f>V1481/W1481*100</x:f>
        <x:v>28.57142857142857</x:v>
      </x:c>
      <x:c r="Y1481" s="29" t="n">
        <x:f>T1481/U1481*100</x:f>
        <x:v>20</x:v>
      </x:c>
      <x:c r="Z1481" t="n">
        <x:f>MAX(U1481-T1481,0)</x:f>
        <x:v>36</x:v>
      </x:c>
      <x:c r="AA1481" t="n">
        <x:f>MAX(T1481-U1481,0)</x:f>
        <x:v>0</x:v>
      </x:c>
      <x:c r="AB1481" t="str">
        <x:f>IF(Y1481&gt;=100,"Capacity Gap",IF(Y1481&gt;=90,"Potential Bottleneck","No Bottleneck"))</x:f>
        <x:v>No Bottleneck</x:v>
      </x:c>
      <x:c r="AC1481" t="str">
        <x:f>IF(Y1481&lt;60,"Low Utilization / Smooth Flow",IF(Y1481&lt;=85,"Moderate Utilization",IF(Y1481&lt;90,"Transition / Capacity Pressure","High Utilization / Queue Risk")))</x:f>
        <x:v>Low Utilization / Smooth Flow</x:v>
      </x:c>
    </x:row>
    <x:row r="1482">
      <x:c r="A1482" t="n">
        <x:v>1481</x:v>
      </x:c>
      <x:c r="B1482" s="16" t="n">
        <x:v>46253.47222222222</x:v>
      </x:c>
      <x:c r="C1482" t="str">
        <x:v>Normal</x:v>
      </x:c>
      <x:c r="D1482" t="n">
        <x:v>10</x:v>
      </x:c>
      <x:c r="E1482" t="n">
        <x:v>3</x:v>
      </x:c>
      <x:c r="F1482" t="n">
        <x:v>2</x:v>
      </x:c>
      <x:c r="G1482" t="n">
        <x:v>5</x:v>
      </x:c>
      <x:c r="H1482" t="n">
        <x:v>19.1</x:v>
      </x:c>
      <x:c r="I1482" t="n">
        <x:v>0</x:v>
      </x:c>
      <x:c r="J1482" t="n">
        <x:v>22.3</x:v>
      </x:c>
      <x:c r="K1482" t="n">
        <x:v>36.6</x:v>
      </x:c>
      <x:c r="L1482" t="n">
        <x:v>2</x:v>
      </x:c>
      <x:c r="M1482" t="n">
        <x:v>2</x:v>
      </x:c>
      <x:c r="N1482" t="n">
        <x:v>2</x:v>
      </x:c>
      <x:c r="O1482" t="n">
        <x:v>1</x:v>
      </x:c>
      <x:c r="P1482" t="n">
        <x:v>1</x:v>
      </x:c>
      <x:c r="Q1482" t="n">
        <x:v>1</x:v>
      </x:c>
      <x:c r="R1482" t="n">
        <x:v>1</x:v>
      </x:c>
      <x:c r="S1482" t="n">
        <x:v>0</x:v>
      </x:c>
      <x:c r="T1482" t="n">
        <x:f>D1482</x:f>
        <x:v>10</x:v>
      </x:c>
      <x:c r="U1482" t="n">
        <x:f>Assumptions!$B$16</x:f>
        <x:v>45</x:v>
      </x:c>
      <x:c r="V1482" t="n">
        <x:f>MIN(T1482,U1482)</x:f>
        <x:v>10</x:v>
      </x:c>
      <x:c r="W1482" t="n">
        <x:f>Assumptions!$B$17</x:f>
        <x:v>31.5</x:v>
      </x:c>
      <x:c r="X1482" s="29" t="n">
        <x:f>V1482/W1482*100</x:f>
        <x:v>31.746031746031743</x:v>
      </x:c>
      <x:c r="Y1482" s="29" t="n">
        <x:f>T1482/U1482*100</x:f>
        <x:v>22.22222222222222</x:v>
      </x:c>
      <x:c r="Z1482" t="n">
        <x:f>MAX(U1482-T1482,0)</x:f>
        <x:v>35</x:v>
      </x:c>
      <x:c r="AA1482" t="n">
        <x:f>MAX(T1482-U1482,0)</x:f>
        <x:v>0</x:v>
      </x:c>
      <x:c r="AB1482" t="str">
        <x:f>IF(Y1482&gt;=100,"Capacity Gap",IF(Y1482&gt;=90,"Potential Bottleneck","No Bottleneck"))</x:f>
        <x:v>No Bottleneck</x:v>
      </x:c>
      <x:c r="AC1482" t="str">
        <x:f>IF(Y1482&lt;60,"Low Utilization / Smooth Flow",IF(Y1482&lt;=85,"Moderate Utilization",IF(Y1482&lt;90,"Transition / Capacity Pressure","High Utilization / Queue Risk")))</x:f>
        <x:v>Low Utilization / Smooth Flow</x:v>
      </x:c>
    </x:row>
    <x:row r="1483">
      <x:c r="A1483" t="n">
        <x:v>1482</x:v>
      </x:c>
      <x:c r="B1483" s="16" t="n">
        <x:v>46253.475694444445</x:v>
      </x:c>
      <x:c r="C1483" t="str">
        <x:v>Normal</x:v>
      </x:c>
      <x:c r="D1483" t="n">
        <x:v>10</x:v>
      </x:c>
      <x:c r="E1483" t="n">
        <x:v>3</x:v>
      </x:c>
      <x:c r="F1483" t="n">
        <x:v>2</x:v>
      </x:c>
      <x:c r="G1483" t="n">
        <x:v>5</x:v>
      </x:c>
      <x:c r="H1483" t="n">
        <x:v>19</x:v>
      </x:c>
      <x:c r="I1483" t="n">
        <x:v>0</x:v>
      </x:c>
      <x:c r="J1483" t="n">
        <x:v>22.3</x:v>
      </x:c>
      <x:c r="K1483" t="n">
        <x:v>37.2</x:v>
      </x:c>
      <x:c r="L1483" t="n">
        <x:v>2</x:v>
      </x:c>
      <x:c r="M1483" t="n">
        <x:v>2</x:v>
      </x:c>
      <x:c r="N1483" t="n">
        <x:v>1</x:v>
      </x:c>
      <x:c r="O1483" t="n">
        <x:v>1</x:v>
      </x:c>
      <x:c r="P1483" t="n">
        <x:v>1</x:v>
      </x:c>
      <x:c r="Q1483" t="n">
        <x:v>1</x:v>
      </x:c>
      <x:c r="R1483" t="n">
        <x:v>1</x:v>
      </x:c>
      <x:c r="S1483" t="n">
        <x:v>1</x:v>
      </x:c>
      <x:c r="T1483" t="n">
        <x:f>D1483</x:f>
        <x:v>10</x:v>
      </x:c>
      <x:c r="U1483" t="n">
        <x:f>Assumptions!$B$16</x:f>
        <x:v>45</x:v>
      </x:c>
      <x:c r="V1483" t="n">
        <x:f>MIN(T1483,U1483)</x:f>
        <x:v>10</x:v>
      </x:c>
      <x:c r="W1483" t="n">
        <x:f>Assumptions!$B$17</x:f>
        <x:v>31.5</x:v>
      </x:c>
      <x:c r="X1483" s="29" t="n">
        <x:f>V1483/W1483*100</x:f>
        <x:v>31.746031746031743</x:v>
      </x:c>
      <x:c r="Y1483" s="29" t="n">
        <x:f>T1483/U1483*100</x:f>
        <x:v>22.22222222222222</x:v>
      </x:c>
      <x:c r="Z1483" t="n">
        <x:f>MAX(U1483-T1483,0)</x:f>
        <x:v>35</x:v>
      </x:c>
      <x:c r="AA1483" t="n">
        <x:f>MAX(T1483-U1483,0)</x:f>
        <x:v>0</x:v>
      </x:c>
      <x:c r="AB1483" t="str">
        <x:f>IF(Y1483&gt;=100,"Capacity Gap",IF(Y1483&gt;=90,"Potential Bottleneck","No Bottleneck"))</x:f>
        <x:v>No Bottleneck</x:v>
      </x:c>
      <x:c r="AC1483" t="str">
        <x:f>IF(Y1483&lt;60,"Low Utilization / Smooth Flow",IF(Y1483&lt;=85,"Moderate Utilization",IF(Y1483&lt;90,"Transition / Capacity Pressure","High Utilization / Queue Risk")))</x:f>
        <x:v>Low Utilization / Smooth Flow</x:v>
      </x:c>
    </x:row>
    <x:row r="1484">
      <x:c r="A1484" t="n">
        <x:v>1483</x:v>
      </x:c>
      <x:c r="B1484" s="16" t="n">
        <x:v>46253.479166666664</x:v>
      </x:c>
      <x:c r="C1484" t="str">
        <x:v>Normal</x:v>
      </x:c>
      <x:c r="D1484" t="n">
        <x:v>9</x:v>
      </x:c>
      <x:c r="E1484" t="n">
        <x:v>3</x:v>
      </x:c>
      <x:c r="F1484" t="n">
        <x:v>2</x:v>
      </x:c>
      <x:c r="G1484" t="n">
        <x:v>4</x:v>
      </x:c>
      <x:c r="H1484" t="n">
        <x:v>19.4</x:v>
      </x:c>
      <x:c r="I1484" t="n">
        <x:v>0</x:v>
      </x:c>
      <x:c r="J1484" t="n">
        <x:v>20.1</x:v>
      </x:c>
      <x:c r="K1484" t="n">
        <x:v>32</x:v>
      </x:c>
      <x:c r="L1484" t="n">
        <x:v>1</x:v>
      </x:c>
      <x:c r="M1484" t="n">
        <x:v>1</x:v>
      </x:c>
      <x:c r="N1484" t="n">
        <x:v>2</x:v>
      </x:c>
      <x:c r="O1484" t="n">
        <x:v>1</x:v>
      </x:c>
      <x:c r="P1484" t="n">
        <x:v>1</x:v>
      </x:c>
      <x:c r="Q1484" t="n">
        <x:v>1</x:v>
      </x:c>
      <x:c r="R1484" t="n">
        <x:v>1</x:v>
      </x:c>
      <x:c r="S1484" t="n">
        <x:v>1</x:v>
      </x:c>
      <x:c r="T1484" t="n">
        <x:f>D1484</x:f>
        <x:v>9</x:v>
      </x:c>
      <x:c r="U1484" t="n">
        <x:f>Assumptions!$B$16</x:f>
        <x:v>45</x:v>
      </x:c>
      <x:c r="V1484" t="n">
        <x:f>MIN(T1484,U1484)</x:f>
        <x:v>9</x:v>
      </x:c>
      <x:c r="W1484" t="n">
        <x:f>Assumptions!$B$17</x:f>
        <x:v>31.5</x:v>
      </x:c>
      <x:c r="X1484" s="29" t="n">
        <x:f>V1484/W1484*100</x:f>
        <x:v>28.57142857142857</x:v>
      </x:c>
      <x:c r="Y1484" s="29" t="n">
        <x:f>T1484/U1484*100</x:f>
        <x:v>20</x:v>
      </x:c>
      <x:c r="Z1484" t="n">
        <x:f>MAX(U1484-T1484,0)</x:f>
        <x:v>36</x:v>
      </x:c>
      <x:c r="AA1484" t="n">
        <x:f>MAX(T1484-U1484,0)</x:f>
        <x:v>0</x:v>
      </x:c>
      <x:c r="AB1484" t="str">
        <x:f>IF(Y1484&gt;=100,"Capacity Gap",IF(Y1484&gt;=90,"Potential Bottleneck","No Bottleneck"))</x:f>
        <x:v>No Bottleneck</x:v>
      </x:c>
      <x:c r="AC1484" t="str">
        <x:f>IF(Y1484&lt;60,"Low Utilization / Smooth Flow",IF(Y1484&lt;=85,"Moderate Utilization",IF(Y1484&lt;90,"Transition / Capacity Pressure","High Utilization / Queue Risk")))</x:f>
        <x:v>Low Utilization / Smooth Flow</x:v>
      </x:c>
    </x:row>
    <x:row r="1485">
      <x:c r="A1485" t="n">
        <x:v>1484</x:v>
      </x:c>
      <x:c r="B1485" s="16" t="n">
        <x:v>46253.48263888889</x:v>
      </x:c>
      <x:c r="C1485" t="str">
        <x:v>Normal</x:v>
      </x:c>
      <x:c r="D1485" t="n">
        <x:v>9</x:v>
      </x:c>
      <x:c r="E1485" t="n">
        <x:v>3</x:v>
      </x:c>
      <x:c r="F1485" t="n">
        <x:v>2</x:v>
      </x:c>
      <x:c r="G1485" t="n">
        <x:v>4</x:v>
      </x:c>
      <x:c r="H1485" t="n">
        <x:v>18.7</x:v>
      </x:c>
      <x:c r="I1485" t="n">
        <x:v>0</x:v>
      </x:c>
      <x:c r="J1485" t="n">
        <x:v>20.1</x:v>
      </x:c>
      <x:c r="K1485" t="n">
        <x:v>35.2</x:v>
      </x:c>
      <x:c r="L1485" t="n">
        <x:v>1</x:v>
      </x:c>
      <x:c r="M1485" t="n">
        <x:v>2</x:v>
      </x:c>
      <x:c r="N1485" t="n">
        <x:v>2</x:v>
      </x:c>
      <x:c r="O1485" t="n">
        <x:v>1</x:v>
      </x:c>
      <x:c r="P1485" t="n">
        <x:v>1</x:v>
      </x:c>
      <x:c r="Q1485" t="n">
        <x:v>1</x:v>
      </x:c>
      <x:c r="R1485" t="n">
        <x:v>1</x:v>
      </x:c>
      <x:c r="S1485" t="n">
        <x:v>0</x:v>
      </x:c>
      <x:c r="T1485" t="n">
        <x:f>D1485</x:f>
        <x:v>9</x:v>
      </x:c>
      <x:c r="U1485" t="n">
        <x:f>Assumptions!$B$16</x:f>
        <x:v>45</x:v>
      </x:c>
      <x:c r="V1485" t="n">
        <x:f>MIN(T1485,U1485)</x:f>
        <x:v>9</x:v>
      </x:c>
      <x:c r="W1485" t="n">
        <x:f>Assumptions!$B$17</x:f>
        <x:v>31.5</x:v>
      </x:c>
      <x:c r="X1485" s="29" t="n">
        <x:f>V1485/W1485*100</x:f>
        <x:v>28.57142857142857</x:v>
      </x:c>
      <x:c r="Y1485" s="29" t="n">
        <x:f>T1485/U1485*100</x:f>
        <x:v>20</x:v>
      </x:c>
      <x:c r="Z1485" t="n">
        <x:f>MAX(U1485-T1485,0)</x:f>
        <x:v>36</x:v>
      </x:c>
      <x:c r="AA1485" t="n">
        <x:f>MAX(T1485-U1485,0)</x:f>
        <x:v>0</x:v>
      </x:c>
      <x:c r="AB1485" t="str">
        <x:f>IF(Y1485&gt;=100,"Capacity Gap",IF(Y1485&gt;=90,"Potential Bottleneck","No Bottleneck"))</x:f>
        <x:v>No Bottleneck</x:v>
      </x:c>
      <x:c r="AC1485" t="str">
        <x:f>IF(Y1485&lt;60,"Low Utilization / Smooth Flow",IF(Y1485&lt;=85,"Moderate Utilization",IF(Y1485&lt;90,"Transition / Capacity Pressure","High Utilization / Queue Risk")))</x:f>
        <x:v>Low Utilization / Smooth Flow</x:v>
      </x:c>
    </x:row>
    <x:row r="1486">
      <x:c r="A1486" t="n">
        <x:v>1485</x:v>
      </x:c>
      <x:c r="B1486" s="16" t="n">
        <x:v>46253.48611111111</x:v>
      </x:c>
      <x:c r="C1486" t="str">
        <x:v>Normal</x:v>
      </x:c>
      <x:c r="D1486" t="n">
        <x:v>14</x:v>
      </x:c>
      <x:c r="E1486" t="n">
        <x:v>4</x:v>
      </x:c>
      <x:c r="F1486" t="n">
        <x:v>4</x:v>
      </x:c>
      <x:c r="G1486" t="n">
        <x:v>6</x:v>
      </x:c>
      <x:c r="H1486" t="n">
        <x:v>23.3</x:v>
      </x:c>
      <x:c r="I1486" t="n">
        <x:v>0</x:v>
      </x:c>
      <x:c r="J1486" t="n">
        <x:v>31.2</x:v>
      </x:c>
      <x:c r="K1486" t="n">
        <x:v>33.5</x:v>
      </x:c>
      <x:c r="L1486" t="n">
        <x:v>3</x:v>
      </x:c>
      <x:c r="M1486" t="n">
        <x:v>2</x:v>
      </x:c>
      <x:c r="N1486" t="n">
        <x:v>2</x:v>
      </x:c>
      <x:c r="O1486" t="n">
        <x:v>2</x:v>
      </x:c>
      <x:c r="P1486" t="n">
        <x:v>2</x:v>
      </x:c>
      <x:c r="Q1486" t="n">
        <x:v>1</x:v>
      </x:c>
      <x:c r="R1486" t="n">
        <x:v>1</x:v>
      </x:c>
      <x:c r="S1486" t="n">
        <x:v>1</x:v>
      </x:c>
      <x:c r="T1486" t="n">
        <x:f>D1486</x:f>
        <x:v>14</x:v>
      </x:c>
      <x:c r="U1486" t="n">
        <x:f>Assumptions!$B$16</x:f>
        <x:v>45</x:v>
      </x:c>
      <x:c r="V1486" t="n">
        <x:f>MIN(T1486,U1486)</x:f>
        <x:v>14</x:v>
      </x:c>
      <x:c r="W1486" t="n">
        <x:f>Assumptions!$B$17</x:f>
        <x:v>31.5</x:v>
      </x:c>
      <x:c r="X1486" s="29" t="n">
        <x:f>V1486/W1486*100</x:f>
        <x:v>44.44444444444444</x:v>
      </x:c>
      <x:c r="Y1486" s="29" t="n">
        <x:f>T1486/U1486*100</x:f>
        <x:v>31.11111111111111</x:v>
      </x:c>
      <x:c r="Z1486" t="n">
        <x:f>MAX(U1486-T1486,0)</x:f>
        <x:v>31</x:v>
      </x:c>
      <x:c r="AA1486" t="n">
        <x:f>MAX(T1486-U1486,0)</x:f>
        <x:v>0</x:v>
      </x:c>
      <x:c r="AB1486" t="str">
        <x:f>IF(Y1486&gt;=100,"Capacity Gap",IF(Y1486&gt;=90,"Potential Bottleneck","No Bottleneck"))</x:f>
        <x:v>No Bottleneck</x:v>
      </x:c>
      <x:c r="AC1486" t="str">
        <x:f>IF(Y1486&lt;60,"Low Utilization / Smooth Flow",IF(Y1486&lt;=85,"Moderate Utilization",IF(Y1486&lt;90,"Transition / Capacity Pressure","High Utilization / Queue Risk")))</x:f>
        <x:v>Low Utilization / Smooth Flow</x:v>
      </x:c>
    </x:row>
    <x:row r="1487">
      <x:c r="A1487" t="n">
        <x:v>1486</x:v>
      </x:c>
      <x:c r="B1487" s="16" t="n">
        <x:v>46253.489583333336</x:v>
      </x:c>
      <x:c r="C1487" t="str">
        <x:v>Normal</x:v>
      </x:c>
      <x:c r="D1487" t="n">
        <x:v>7</x:v>
      </x:c>
      <x:c r="E1487" t="n">
        <x:v>2</x:v>
      </x:c>
      <x:c r="F1487" t="n">
        <x:v>2</x:v>
      </x:c>
      <x:c r="G1487" t="n">
        <x:v>3</x:v>
      </x:c>
      <x:c r="H1487" t="n">
        <x:v>16.5</x:v>
      </x:c>
      <x:c r="I1487" t="n">
        <x:v>0</x:v>
      </x:c>
      <x:c r="J1487" t="n">
        <x:v>15.6</x:v>
      </x:c>
      <x:c r="K1487" t="n">
        <x:v>33.8</x:v>
      </x:c>
      <x:c r="L1487" t="n">
        <x:v>1</x:v>
      </x:c>
      <x:c r="M1487" t="n">
        <x:v>1</x:v>
      </x:c>
      <x:c r="N1487" t="n">
        <x:v>1</x:v>
      </x:c>
      <x:c r="O1487" t="n">
        <x:v>1</x:v>
      </x:c>
      <x:c r="P1487" t="n">
        <x:v>1</x:v>
      </x:c>
      <x:c r="Q1487" t="n">
        <x:v>1</x:v>
      </x:c>
      <x:c r="R1487" t="n">
        <x:v>1</x:v>
      </x:c>
      <x:c r="S1487" t="n">
        <x:v>0</x:v>
      </x:c>
      <x:c r="T1487" t="n">
        <x:f>D1487</x:f>
        <x:v>7</x:v>
      </x:c>
      <x:c r="U1487" t="n">
        <x:f>Assumptions!$B$16</x:f>
        <x:v>45</x:v>
      </x:c>
      <x:c r="V1487" t="n">
        <x:f>MIN(T1487,U1487)</x:f>
        <x:v>7</x:v>
      </x:c>
      <x:c r="W1487" t="n">
        <x:f>Assumptions!$B$17</x:f>
        <x:v>31.5</x:v>
      </x:c>
      <x:c r="X1487" s="29" t="n">
        <x:f>V1487/W1487*100</x:f>
        <x:v>22.22222222222222</x:v>
      </x:c>
      <x:c r="Y1487" s="29" t="n">
        <x:f>T1487/U1487*100</x:f>
        <x:v>15.555555555555555</x:v>
      </x:c>
      <x:c r="Z1487" t="n">
        <x:f>MAX(U1487-T1487,0)</x:f>
        <x:v>38</x:v>
      </x:c>
      <x:c r="AA1487" t="n">
        <x:f>MAX(T1487-U1487,0)</x:f>
        <x:v>0</x:v>
      </x:c>
      <x:c r="AB1487" t="str">
        <x:f>IF(Y1487&gt;=100,"Capacity Gap",IF(Y1487&gt;=90,"Potential Bottleneck","No Bottleneck"))</x:f>
        <x:v>No Bottleneck</x:v>
      </x:c>
      <x:c r="AC1487" t="str">
        <x:f>IF(Y1487&lt;60,"Low Utilization / Smooth Flow",IF(Y1487&lt;=85,"Moderate Utilization",IF(Y1487&lt;90,"Transition / Capacity Pressure","High Utilization / Queue Risk")))</x:f>
        <x:v>Low Utilization / Smooth Flow</x:v>
      </x:c>
    </x:row>
    <x:row r="1488">
      <x:c r="A1488" t="n">
        <x:v>1487</x:v>
      </x:c>
      <x:c r="B1488" s="16" t="n">
        <x:v>46253.493055555555</x:v>
      </x:c>
      <x:c r="C1488" t="str">
        <x:v>Normal</x:v>
      </x:c>
      <x:c r="D1488" t="n">
        <x:v>12</x:v>
      </x:c>
      <x:c r="E1488" t="n">
        <x:v>4</x:v>
      </x:c>
      <x:c r="F1488" t="n">
        <x:v>3</x:v>
      </x:c>
      <x:c r="G1488" t="n">
        <x:v>5</x:v>
      </x:c>
      <x:c r="H1488" t="n">
        <x:v>15</x:v>
      </x:c>
      <x:c r="I1488" t="n">
        <x:v>0</x:v>
      </x:c>
      <x:c r="J1488" t="n">
        <x:v>26.8</x:v>
      </x:c>
      <x:c r="K1488" t="n">
        <x:v>41.1</x:v>
      </x:c>
      <x:c r="L1488" t="n">
        <x:v>2</x:v>
      </x:c>
      <x:c r="M1488" t="n">
        <x:v>2</x:v>
      </x:c>
      <x:c r="N1488" t="n">
        <x:v>2</x:v>
      </x:c>
      <x:c r="O1488" t="n">
        <x:v>1</x:v>
      </x:c>
      <x:c r="P1488" t="n">
        <x:v>1</x:v>
      </x:c>
      <x:c r="Q1488" t="n">
        <x:v>1</x:v>
      </x:c>
      <x:c r="R1488" t="n">
        <x:v>1</x:v>
      </x:c>
      <x:c r="S1488" t="n">
        <x:v>2</x:v>
      </x:c>
      <x:c r="T1488" t="n">
        <x:f>D1488</x:f>
        <x:v>12</x:v>
      </x:c>
      <x:c r="U1488" t="n">
        <x:f>Assumptions!$B$16</x:f>
        <x:v>45</x:v>
      </x:c>
      <x:c r="V1488" t="n">
        <x:f>MIN(T1488,U1488)</x:f>
        <x:v>12</x:v>
      </x:c>
      <x:c r="W1488" t="n">
        <x:f>Assumptions!$B$17</x:f>
        <x:v>31.5</x:v>
      </x:c>
      <x:c r="X1488" s="29" t="n">
        <x:f>V1488/W1488*100</x:f>
        <x:v>38.095238095238095</x:v>
      </x:c>
      <x:c r="Y1488" s="29" t="n">
        <x:f>T1488/U1488*100</x:f>
        <x:v>26.666666666666668</x:v>
      </x:c>
      <x:c r="Z1488" t="n">
        <x:f>MAX(U1488-T1488,0)</x:f>
        <x:v>33</x:v>
      </x:c>
      <x:c r="AA1488" t="n">
        <x:f>MAX(T1488-U1488,0)</x:f>
        <x:v>0</x:v>
      </x:c>
      <x:c r="AB1488" t="str">
        <x:f>IF(Y1488&gt;=100,"Capacity Gap",IF(Y1488&gt;=90,"Potential Bottleneck","No Bottleneck"))</x:f>
        <x:v>No Bottleneck</x:v>
      </x:c>
      <x:c r="AC1488" t="str">
        <x:f>IF(Y1488&lt;60,"Low Utilization / Smooth Flow",IF(Y1488&lt;=85,"Moderate Utilization",IF(Y1488&lt;90,"Transition / Capacity Pressure","High Utilization / Queue Risk")))</x:f>
        <x:v>Low Utilization / Smooth Flow</x:v>
      </x:c>
    </x:row>
    <x:row r="1489">
      <x:c r="A1489" t="n">
        <x:v>1488</x:v>
      </x:c>
      <x:c r="B1489" s="16" t="n">
        <x:v>46253.49652777778</x:v>
      </x:c>
      <x:c r="C1489" t="str">
        <x:v>Normal</x:v>
      </x:c>
      <x:c r="D1489" t="n">
        <x:v>11</x:v>
      </x:c>
      <x:c r="E1489" t="n">
        <x:v>3</x:v>
      </x:c>
      <x:c r="F1489" t="n">
        <x:v>3</x:v>
      </x:c>
      <x:c r="G1489" t="n">
        <x:v>5</x:v>
      </x:c>
      <x:c r="H1489" t="n">
        <x:v>21.4</x:v>
      </x:c>
      <x:c r="I1489" t="n">
        <x:v>0</x:v>
      </x:c>
      <x:c r="J1489" t="n">
        <x:v>24.5</x:v>
      </x:c>
      <x:c r="K1489" t="n">
        <x:v>38.9</x:v>
      </x:c>
      <x:c r="L1489" t="n">
        <x:v>2</x:v>
      </x:c>
      <x:c r="M1489" t="n">
        <x:v>2</x:v>
      </x:c>
      <x:c r="N1489" t="n">
        <x:v>2</x:v>
      </x:c>
      <x:c r="O1489" t="n">
        <x:v>1</x:v>
      </x:c>
      <x:c r="P1489" t="n">
        <x:v>1</x:v>
      </x:c>
      <x:c r="Q1489" t="n">
        <x:v>1</x:v>
      </x:c>
      <x:c r="R1489" t="n">
        <x:v>1</x:v>
      </x:c>
      <x:c r="S1489" t="n">
        <x:v>1</x:v>
      </x:c>
      <x:c r="T1489" t="n">
        <x:f>D1489</x:f>
        <x:v>11</x:v>
      </x:c>
      <x:c r="U1489" t="n">
        <x:f>Assumptions!$B$16</x:f>
        <x:v>45</x:v>
      </x:c>
      <x:c r="V1489" t="n">
        <x:f>MIN(T1489,U1489)</x:f>
        <x:v>11</x:v>
      </x:c>
      <x:c r="W1489" t="n">
        <x:f>Assumptions!$B$17</x:f>
        <x:v>31.5</x:v>
      </x:c>
      <x:c r="X1489" s="29" t="n">
        <x:f>V1489/W1489*100</x:f>
        <x:v>34.92063492063492</x:v>
      </x:c>
      <x:c r="Y1489" s="29" t="n">
        <x:f>T1489/U1489*100</x:f>
        <x:v>24.444444444444443</x:v>
      </x:c>
      <x:c r="Z1489" t="n">
        <x:f>MAX(U1489-T1489,0)</x:f>
        <x:v>34</x:v>
      </x:c>
      <x:c r="AA1489" t="n">
        <x:f>MAX(T1489-U1489,0)</x:f>
        <x:v>0</x:v>
      </x:c>
      <x:c r="AB1489" t="str">
        <x:f>IF(Y1489&gt;=100,"Capacity Gap",IF(Y1489&gt;=90,"Potential Bottleneck","No Bottleneck"))</x:f>
        <x:v>No Bottleneck</x:v>
      </x:c>
      <x:c r="AC1489" t="str">
        <x:f>IF(Y1489&lt;60,"Low Utilization / Smooth Flow",IF(Y1489&lt;=85,"Moderate Utilization",IF(Y1489&lt;90,"Transition / Capacity Pressure","High Utilization / Queue Risk")))</x:f>
        <x:v>Low Utilization / Smooth Flow</x:v>
      </x:c>
    </x:row>
    <x:row r="1490">
      <x:c r="A1490" t="n">
        <x:v>1489</x:v>
      </x:c>
      <x:c r="B1490" s="16" t="n">
        <x:v>46253.5</x:v>
      </x:c>
      <x:c r="C1490" t="str">
        <x:v>Lunch Peak</x:v>
      </x:c>
      <x:c r="D1490" t="n">
        <x:v>31</x:v>
      </x:c>
      <x:c r="E1490" t="n">
        <x:v>6</x:v>
      </x:c>
      <x:c r="F1490" t="n">
        <x:v>13</x:v>
      </x:c>
      <x:c r="G1490" t="n">
        <x:v>12</x:v>
      </x:c>
      <x:c r="H1490" t="n">
        <x:v>25.3</x:v>
      </x:c>
      <x:c r="I1490" t="n">
        <x:v>0</x:v>
      </x:c>
      <x:c r="J1490" t="n">
        <x:v>69.1</x:v>
      </x:c>
      <x:c r="K1490" t="n">
        <x:v>43.8</x:v>
      </x:c>
      <x:c r="L1490" t="n">
        <x:v>6</x:v>
      </x:c>
      <x:c r="M1490" t="n">
        <x:v>6</x:v>
      </x:c>
      <x:c r="N1490" t="n">
        <x:v>5</x:v>
      </x:c>
      <x:c r="O1490" t="n">
        <x:v>3</x:v>
      </x:c>
      <x:c r="P1490" t="n">
        <x:v>3</x:v>
      </x:c>
      <x:c r="Q1490" t="n">
        <x:v>4</x:v>
      </x:c>
      <x:c r="R1490" t="n">
        <x:v>2</x:v>
      </x:c>
      <x:c r="S1490" t="n">
        <x:v>2</x:v>
      </x:c>
      <x:c r="T1490" t="n">
        <x:f>D1490</x:f>
        <x:v>31</x:v>
      </x:c>
      <x:c r="U1490" t="n">
        <x:f>Assumptions!$B$16</x:f>
        <x:v>45</x:v>
      </x:c>
      <x:c r="V1490" t="n">
        <x:f>MIN(T1490,U1490)</x:f>
        <x:v>31</x:v>
      </x:c>
      <x:c r="W1490" t="n">
        <x:f>Assumptions!$B$17</x:f>
        <x:v>31.5</x:v>
      </x:c>
      <x:c r="X1490" s="29" t="n">
        <x:f>V1490/W1490*100</x:f>
        <x:v>98.4126984126984</x:v>
      </x:c>
      <x:c r="Y1490" s="29" t="n">
        <x:f>T1490/U1490*100</x:f>
        <x:v>68.88888888888889</x:v>
      </x:c>
      <x:c r="Z1490" t="n">
        <x:f>MAX(U1490-T1490,0)</x:f>
        <x:v>14</x:v>
      </x:c>
      <x:c r="AA1490" t="n">
        <x:f>MAX(T1490-U1490,0)</x:f>
        <x:v>0</x:v>
      </x:c>
      <x:c r="AB1490" t="str">
        <x:f>IF(Y1490&gt;=100,"Capacity Gap",IF(Y1490&gt;=90,"Potential Bottleneck","No Bottleneck"))</x:f>
        <x:v>No Bottleneck</x:v>
      </x:c>
      <x:c r="AC1490" t="str">
        <x:f>IF(Y1490&lt;60,"Low Utilization / Smooth Flow",IF(Y1490&lt;=85,"Moderate Utilization",IF(Y1490&lt;90,"Transition / Capacity Pressure","High Utilization / Queue Risk")))</x:f>
        <x:v>Moderate Utilization</x:v>
      </x:c>
    </x:row>
    <x:row r="1491">
      <x:c r="A1491" t="n">
        <x:v>1490</x:v>
      </x:c>
      <x:c r="B1491" s="16" t="n">
        <x:v>46253.50347222222</x:v>
      </x:c>
      <x:c r="C1491" t="str">
        <x:v>Lunch Peak</x:v>
      </x:c>
      <x:c r="D1491" t="n">
        <x:v>20</x:v>
      </x:c>
      <x:c r="E1491" t="n">
        <x:v>4</x:v>
      </x:c>
      <x:c r="F1491" t="n">
        <x:v>9</x:v>
      </x:c>
      <x:c r="G1491" t="n">
        <x:v>7</x:v>
      </x:c>
      <x:c r="H1491" t="n">
        <x:v>29.8</x:v>
      </x:c>
      <x:c r="I1491" t="n">
        <x:v>0</x:v>
      </x:c>
      <x:c r="J1491" t="n">
        <x:v>44.6</x:v>
      </x:c>
      <x:c r="K1491" t="n">
        <x:v>45.1</x:v>
      </x:c>
      <x:c r="L1491" t="n">
        <x:v>3</x:v>
      </x:c>
      <x:c r="M1491" t="n">
        <x:v>4</x:v>
      </x:c>
      <x:c r="N1491" t="n">
        <x:v>3</x:v>
      </x:c>
      <x:c r="O1491" t="n">
        <x:v>2</x:v>
      </x:c>
      <x:c r="P1491" t="n">
        <x:v>2</x:v>
      </x:c>
      <x:c r="Q1491" t="n">
        <x:v>3</x:v>
      </x:c>
      <x:c r="R1491" t="n">
        <x:v>1</x:v>
      </x:c>
      <x:c r="S1491" t="n">
        <x:v>2</x:v>
      </x:c>
      <x:c r="T1491" t="n">
        <x:f>D1491</x:f>
        <x:v>20</x:v>
      </x:c>
      <x:c r="U1491" t="n">
        <x:f>Assumptions!$B$16</x:f>
        <x:v>45</x:v>
      </x:c>
      <x:c r="V1491" t="n">
        <x:f>MIN(T1491,U1491)</x:f>
        <x:v>20</x:v>
      </x:c>
      <x:c r="W1491" t="n">
        <x:f>Assumptions!$B$17</x:f>
        <x:v>31.5</x:v>
      </x:c>
      <x:c r="X1491" s="29" t="n">
        <x:f>V1491/W1491*100</x:f>
        <x:v>63.49206349206349</x:v>
      </x:c>
      <x:c r="Y1491" s="29" t="n">
        <x:f>T1491/U1491*100</x:f>
        <x:v>44.44444444444444</x:v>
      </x:c>
      <x:c r="Z1491" t="n">
        <x:f>MAX(U1491-T1491,0)</x:f>
        <x:v>25</x:v>
      </x:c>
      <x:c r="AA1491" t="n">
        <x:f>MAX(T1491-U1491,0)</x:f>
        <x:v>0</x:v>
      </x:c>
      <x:c r="AB1491" t="str">
        <x:f>IF(Y1491&gt;=100,"Capacity Gap",IF(Y1491&gt;=90,"Potential Bottleneck","No Bottleneck"))</x:f>
        <x:v>No Bottleneck</x:v>
      </x:c>
      <x:c r="AC1491" t="str">
        <x:f>IF(Y1491&lt;60,"Low Utilization / Smooth Flow",IF(Y1491&lt;=85,"Moderate Utilization",IF(Y1491&lt;90,"Transition / Capacity Pressure","High Utilization / Queue Risk")))</x:f>
        <x:v>Low Utilization / Smooth Flow</x:v>
      </x:c>
    </x:row>
    <x:row r="1492">
      <x:c r="A1492" t="n">
        <x:v>1491</x:v>
      </x:c>
      <x:c r="B1492" s="16" t="n">
        <x:v>46253.506944444445</x:v>
      </x:c>
      <x:c r="C1492" t="str">
        <x:v>Lunch Peak</x:v>
      </x:c>
      <x:c r="D1492" t="n">
        <x:v>22</x:v>
      </x:c>
      <x:c r="E1492" t="n">
        <x:v>4</x:v>
      </x:c>
      <x:c r="F1492" t="n">
        <x:v>9</x:v>
      </x:c>
      <x:c r="G1492" t="n">
        <x:v>9</x:v>
      </x:c>
      <x:c r="H1492" t="n">
        <x:v>25.4</x:v>
      </x:c>
      <x:c r="I1492" t="n">
        <x:v>0</x:v>
      </x:c>
      <x:c r="J1492" t="n">
        <x:v>49.1</x:v>
      </x:c>
      <x:c r="K1492" t="n">
        <x:v>43.4</x:v>
      </x:c>
      <x:c r="L1492" t="n">
        <x:v>5</x:v>
      </x:c>
      <x:c r="M1492" t="n">
        <x:v>3</x:v>
      </x:c>
      <x:c r="N1492" t="n">
        <x:v>4</x:v>
      </x:c>
      <x:c r="O1492" t="n">
        <x:v>2</x:v>
      </x:c>
      <x:c r="P1492" t="n">
        <x:v>3</x:v>
      </x:c>
      <x:c r="Q1492" t="n">
        <x:v>3</x:v>
      </x:c>
      <x:c r="R1492" t="n">
        <x:v>2</x:v>
      </x:c>
      <x:c r="S1492" t="n">
        <x:v>0</x:v>
      </x:c>
      <x:c r="T1492" t="n">
        <x:f>D1492</x:f>
        <x:v>22</x:v>
      </x:c>
      <x:c r="U1492" t="n">
        <x:f>Assumptions!$B$16</x:f>
        <x:v>45</x:v>
      </x:c>
      <x:c r="V1492" t="n">
        <x:f>MIN(T1492,U1492)</x:f>
        <x:v>22</x:v>
      </x:c>
      <x:c r="W1492" t="n">
        <x:f>Assumptions!$B$17</x:f>
        <x:v>31.5</x:v>
      </x:c>
      <x:c r="X1492" s="29" t="n">
        <x:f>V1492/W1492*100</x:f>
        <x:v>69.84126984126983</x:v>
      </x:c>
      <x:c r="Y1492" s="29" t="n">
        <x:f>T1492/U1492*100</x:f>
        <x:v>48.888888888888886</x:v>
      </x:c>
      <x:c r="Z1492" t="n">
        <x:f>MAX(U1492-T1492,0)</x:f>
        <x:v>23</x:v>
      </x:c>
      <x:c r="AA1492" t="n">
        <x:f>MAX(T1492-U1492,0)</x:f>
        <x:v>0</x:v>
      </x:c>
      <x:c r="AB1492" t="str">
        <x:f>IF(Y1492&gt;=100,"Capacity Gap",IF(Y1492&gt;=90,"Potential Bottleneck","No Bottleneck"))</x:f>
        <x:v>No Bottleneck</x:v>
      </x:c>
      <x:c r="AC1492" t="str">
        <x:f>IF(Y1492&lt;60,"Low Utilization / Smooth Flow",IF(Y1492&lt;=85,"Moderate Utilization",IF(Y1492&lt;90,"Transition / Capacity Pressure","High Utilization / Queue Risk")))</x:f>
        <x:v>Low Utilization / Smooth Flow</x:v>
      </x:c>
    </x:row>
    <x:row r="1493">
      <x:c r="A1493" t="n">
        <x:v>1492</x:v>
      </x:c>
      <x:c r="B1493" s="16" t="n">
        <x:v>46253.510416666664</x:v>
      </x:c>
      <x:c r="C1493" t="str">
        <x:v>Lunch Peak</x:v>
      </x:c>
      <x:c r="D1493" t="n">
        <x:v>27</x:v>
      </x:c>
      <x:c r="E1493" t="n">
        <x:v>5</x:v>
      </x:c>
      <x:c r="F1493" t="n">
        <x:v>12</x:v>
      </x:c>
      <x:c r="G1493" t="n">
        <x:v>10</x:v>
      </x:c>
      <x:c r="H1493" t="n">
        <x:v>26.4</x:v>
      </x:c>
      <x:c r="I1493" t="n">
        <x:v>0</x:v>
      </x:c>
      <x:c r="J1493" t="n">
        <x:v>60.2</x:v>
      </x:c>
      <x:c r="K1493" t="n">
        <x:v>42.7</x:v>
      </x:c>
      <x:c r="L1493" t="n">
        <x:v>6</x:v>
      </x:c>
      <x:c r="M1493" t="n">
        <x:v>5</x:v>
      </x:c>
      <x:c r="N1493" t="n">
        <x:v>4</x:v>
      </x:c>
      <x:c r="O1493" t="n">
        <x:v>3</x:v>
      </x:c>
      <x:c r="P1493" t="n">
        <x:v>3</x:v>
      </x:c>
      <x:c r="Q1493" t="n">
        <x:v>2</x:v>
      </x:c>
      <x:c r="R1493" t="n">
        <x:v>2</x:v>
      </x:c>
      <x:c r="S1493" t="n">
        <x:v>2</x:v>
      </x:c>
      <x:c r="T1493" t="n">
        <x:f>D1493</x:f>
        <x:v>27</x:v>
      </x:c>
      <x:c r="U1493" t="n">
        <x:f>Assumptions!$B$16</x:f>
        <x:v>45</x:v>
      </x:c>
      <x:c r="V1493" t="n">
        <x:f>MIN(T1493,U1493)</x:f>
        <x:v>27</x:v>
      </x:c>
      <x:c r="W1493" t="n">
        <x:f>Assumptions!$B$17</x:f>
        <x:v>31.5</x:v>
      </x:c>
      <x:c r="X1493" s="29" t="n">
        <x:f>V1493/W1493*100</x:f>
        <x:v>85.71428571428571</x:v>
      </x:c>
      <x:c r="Y1493" s="29" t="n">
        <x:f>T1493/U1493*100</x:f>
        <x:v>60</x:v>
      </x:c>
      <x:c r="Z1493" t="n">
        <x:f>MAX(U1493-T1493,0)</x:f>
        <x:v>18</x:v>
      </x:c>
      <x:c r="AA1493" t="n">
        <x:f>MAX(T1493-U1493,0)</x:f>
        <x:v>0</x:v>
      </x:c>
      <x:c r="AB1493" t="str">
        <x:f>IF(Y1493&gt;=100,"Capacity Gap",IF(Y1493&gt;=90,"Potential Bottleneck","No Bottleneck"))</x:f>
        <x:v>No Bottleneck</x:v>
      </x:c>
      <x:c r="AC1493" t="str">
        <x:f>IF(Y1493&lt;60,"Low Utilization / Smooth Flow",IF(Y1493&lt;=85,"Moderate Utilization",IF(Y1493&lt;90,"Transition / Capacity Pressure","High Utilization / Queue Risk")))</x:f>
        <x:v>Moderate Utilization</x:v>
      </x:c>
    </x:row>
    <x:row r="1494">
      <x:c r="A1494" t="n">
        <x:v>1493</x:v>
      </x:c>
      <x:c r="B1494" s="16" t="n">
        <x:v>46253.51388888889</x:v>
      </x:c>
      <x:c r="C1494" t="str">
        <x:v>Lunch Peak</x:v>
      </x:c>
      <x:c r="D1494" t="n">
        <x:v>28</x:v>
      </x:c>
      <x:c r="E1494" t="n">
        <x:v>6</x:v>
      </x:c>
      <x:c r="F1494" t="n">
        <x:v>12</x:v>
      </x:c>
      <x:c r="G1494" t="n">
        <x:v>10</x:v>
      </x:c>
      <x:c r="H1494" t="n">
        <x:v>26.8</x:v>
      </x:c>
      <x:c r="I1494" t="n">
        <x:v>0</x:v>
      </x:c>
      <x:c r="J1494" t="n">
        <x:v>62.4</x:v>
      </x:c>
      <x:c r="K1494" t="n">
        <x:v>40.9</x:v>
      </x:c>
      <x:c r="L1494" t="n">
        <x:v>5</x:v>
      </x:c>
      <x:c r="M1494" t="n">
        <x:v>5</x:v>
      </x:c>
      <x:c r="N1494" t="n">
        <x:v>4</x:v>
      </x:c>
      <x:c r="O1494" t="n">
        <x:v>3</x:v>
      </x:c>
      <x:c r="P1494" t="n">
        <x:v>3</x:v>
      </x:c>
      <x:c r="Q1494" t="n">
        <x:v>3</x:v>
      </x:c>
      <x:c r="R1494" t="n">
        <x:v>3</x:v>
      </x:c>
      <x:c r="S1494" t="n">
        <x:v>2</x:v>
      </x:c>
      <x:c r="T1494" t="n">
        <x:f>D1494</x:f>
        <x:v>28</x:v>
      </x:c>
      <x:c r="U1494" t="n">
        <x:f>Assumptions!$B$16</x:f>
        <x:v>45</x:v>
      </x:c>
      <x:c r="V1494" t="n">
        <x:f>MIN(T1494,U1494)</x:f>
        <x:v>28</x:v>
      </x:c>
      <x:c r="W1494" t="n">
        <x:f>Assumptions!$B$17</x:f>
        <x:v>31.5</x:v>
      </x:c>
      <x:c r="X1494" s="29" t="n">
        <x:f>V1494/W1494*100</x:f>
        <x:v>88.88888888888889</x:v>
      </x:c>
      <x:c r="Y1494" s="29" t="n">
        <x:f>T1494/U1494*100</x:f>
        <x:v>62.22222222222222</x:v>
      </x:c>
      <x:c r="Z1494" t="n">
        <x:f>MAX(U1494-T1494,0)</x:f>
        <x:v>17</x:v>
      </x:c>
      <x:c r="AA1494" t="n">
        <x:f>MAX(T1494-U1494,0)</x:f>
        <x:v>0</x:v>
      </x:c>
      <x:c r="AB1494" t="str">
        <x:f>IF(Y1494&gt;=100,"Capacity Gap",IF(Y1494&gt;=90,"Potential Bottleneck","No Bottleneck"))</x:f>
        <x:v>No Bottleneck</x:v>
      </x:c>
      <x:c r="AC1494" t="str">
        <x:f>IF(Y1494&lt;60,"Low Utilization / Smooth Flow",IF(Y1494&lt;=85,"Moderate Utilization",IF(Y1494&lt;90,"Transition / Capacity Pressure","High Utilization / Queue Risk")))</x:f>
        <x:v>Moderate Utilization</x:v>
      </x:c>
    </x:row>
    <x:row r="1495">
      <x:c r="A1495" t="n">
        <x:v>1494</x:v>
      </x:c>
      <x:c r="B1495" s="16" t="n">
        <x:v>46253.51736111111</x:v>
      </x:c>
      <x:c r="C1495" t="str">
        <x:v>Lunch Peak</x:v>
      </x:c>
      <x:c r="D1495" t="n">
        <x:v>31</x:v>
      </x:c>
      <x:c r="E1495" t="n">
        <x:v>6</x:v>
      </x:c>
      <x:c r="F1495" t="n">
        <x:v>13</x:v>
      </x:c>
      <x:c r="G1495" t="n">
        <x:v>12</x:v>
      </x:c>
      <x:c r="H1495" t="n">
        <x:v>29.6</x:v>
      </x:c>
      <x:c r="I1495" t="n">
        <x:v>0</x:v>
      </x:c>
      <x:c r="J1495" t="n">
        <x:v>69.1</x:v>
      </x:c>
      <x:c r="K1495" t="n">
        <x:v>46.1</x:v>
      </x:c>
      <x:c r="L1495" t="n">
        <x:v>5</x:v>
      </x:c>
      <x:c r="M1495" t="n">
        <x:v>5</x:v>
      </x:c>
      <x:c r="N1495" t="n">
        <x:v>5</x:v>
      </x:c>
      <x:c r="O1495" t="n">
        <x:v>3</x:v>
      </x:c>
      <x:c r="P1495" t="n">
        <x:v>3</x:v>
      </x:c>
      <x:c r="Q1495" t="n">
        <x:v>3</x:v>
      </x:c>
      <x:c r="R1495" t="n">
        <x:v>3</x:v>
      </x:c>
      <x:c r="S1495" t="n">
        <x:v>4</x:v>
      </x:c>
      <x:c r="T1495" t="n">
        <x:f>D1495</x:f>
        <x:v>31</x:v>
      </x:c>
      <x:c r="U1495" t="n">
        <x:f>Assumptions!$B$16</x:f>
        <x:v>45</x:v>
      </x:c>
      <x:c r="V1495" t="n">
        <x:f>MIN(T1495,U1495)</x:f>
        <x:v>31</x:v>
      </x:c>
      <x:c r="W1495" t="n">
        <x:f>Assumptions!$B$17</x:f>
        <x:v>31.5</x:v>
      </x:c>
      <x:c r="X1495" s="29" t="n">
        <x:f>V1495/W1495*100</x:f>
        <x:v>98.4126984126984</x:v>
      </x:c>
      <x:c r="Y1495" s="29" t="n">
        <x:f>T1495/U1495*100</x:f>
        <x:v>68.88888888888889</x:v>
      </x:c>
      <x:c r="Z1495" t="n">
        <x:f>MAX(U1495-T1495,0)</x:f>
        <x:v>14</x:v>
      </x:c>
      <x:c r="AA1495" t="n">
        <x:f>MAX(T1495-U1495,0)</x:f>
        <x:v>0</x:v>
      </x:c>
      <x:c r="AB1495" t="str">
        <x:f>IF(Y1495&gt;=100,"Capacity Gap",IF(Y1495&gt;=90,"Potential Bottleneck","No Bottleneck"))</x:f>
        <x:v>No Bottleneck</x:v>
      </x:c>
      <x:c r="AC1495" t="str">
        <x:f>IF(Y1495&lt;60,"Low Utilization / Smooth Flow",IF(Y1495&lt;=85,"Moderate Utilization",IF(Y1495&lt;90,"Transition / Capacity Pressure","High Utilization / Queue Risk")))</x:f>
        <x:v>Moderate Utilization</x:v>
      </x:c>
    </x:row>
    <x:row r="1496">
      <x:c r="A1496" t="n">
        <x:v>1495</x:v>
      </x:c>
      <x:c r="B1496" s="16" t="n">
        <x:v>46253.520833333336</x:v>
      </x:c>
      <x:c r="C1496" t="str">
        <x:v>Lunch Peak</x:v>
      </x:c>
      <x:c r="D1496" t="n">
        <x:v>19</x:v>
      </x:c>
      <x:c r="E1496" t="n">
        <x:v>4</x:v>
      </x:c>
      <x:c r="F1496" t="n">
        <x:v>8</x:v>
      </x:c>
      <x:c r="G1496" t="n">
        <x:v>7</x:v>
      </x:c>
      <x:c r="H1496" t="n">
        <x:v>23.5</x:v>
      </x:c>
      <x:c r="I1496" t="n">
        <x:v>0</x:v>
      </x:c>
      <x:c r="J1496" t="n">
        <x:v>42.4</x:v>
      </x:c>
      <x:c r="K1496" t="n">
        <x:v>42.7</x:v>
      </x:c>
      <x:c r="L1496" t="n">
        <x:v>4</x:v>
      </x:c>
      <x:c r="M1496" t="n">
        <x:v>3</x:v>
      </x:c>
      <x:c r="N1496" t="n">
        <x:v>3</x:v>
      </x:c>
      <x:c r="O1496" t="n">
        <x:v>2</x:v>
      </x:c>
      <x:c r="P1496" t="n">
        <x:v>2</x:v>
      </x:c>
      <x:c r="Q1496" t="n">
        <x:v>2</x:v>
      </x:c>
      <x:c r="R1496" t="n">
        <x:v>2</x:v>
      </x:c>
      <x:c r="S1496" t="n">
        <x:v>1</x:v>
      </x:c>
      <x:c r="T1496" t="n">
        <x:f>D1496</x:f>
        <x:v>19</x:v>
      </x:c>
      <x:c r="U1496" t="n">
        <x:f>Assumptions!$B$16</x:f>
        <x:v>45</x:v>
      </x:c>
      <x:c r="V1496" t="n">
        <x:f>MIN(T1496,U1496)</x:f>
        <x:v>19</x:v>
      </x:c>
      <x:c r="W1496" t="n">
        <x:f>Assumptions!$B$17</x:f>
        <x:v>31.5</x:v>
      </x:c>
      <x:c r="X1496" s="29" t="n">
        <x:f>V1496/W1496*100</x:f>
        <x:v>60.317460317460316</x:v>
      </x:c>
      <x:c r="Y1496" s="29" t="n">
        <x:f>T1496/U1496*100</x:f>
        <x:v>42.22222222222222</x:v>
      </x:c>
      <x:c r="Z1496" t="n">
        <x:f>MAX(U1496-T1496,0)</x:f>
        <x:v>26</x:v>
      </x:c>
      <x:c r="AA1496" t="n">
        <x:f>MAX(T1496-U1496,0)</x:f>
        <x:v>0</x:v>
      </x:c>
      <x:c r="AB1496" t="str">
        <x:f>IF(Y1496&gt;=100,"Capacity Gap",IF(Y1496&gt;=90,"Potential Bottleneck","No Bottleneck"))</x:f>
        <x:v>No Bottleneck</x:v>
      </x:c>
      <x:c r="AC1496" t="str">
        <x:f>IF(Y1496&lt;60,"Low Utilization / Smooth Flow",IF(Y1496&lt;=85,"Moderate Utilization",IF(Y1496&lt;90,"Transition / Capacity Pressure","High Utilization / Queue Risk")))</x:f>
        <x:v>Low Utilization / Smooth Flow</x:v>
      </x:c>
    </x:row>
    <x:row r="1497">
      <x:c r="A1497" t="n">
        <x:v>1496</x:v>
      </x:c>
      <x:c r="B1497" s="16" t="n">
        <x:v>46253.524305555555</x:v>
      </x:c>
      <x:c r="C1497" t="str">
        <x:v>Lunch Peak</x:v>
      </x:c>
      <x:c r="D1497" t="n">
        <x:v>26</x:v>
      </x:c>
      <x:c r="E1497" t="n">
        <x:v>5</x:v>
      </x:c>
      <x:c r="F1497" t="n">
        <x:v>11</x:v>
      </x:c>
      <x:c r="G1497" t="n">
        <x:v>10</x:v>
      </x:c>
      <x:c r="H1497" t="n">
        <x:v>27.9</x:v>
      </x:c>
      <x:c r="I1497" t="n">
        <x:v>0</x:v>
      </x:c>
      <x:c r="J1497" t="n">
        <x:v>58</x:v>
      </x:c>
      <x:c r="K1497" t="n">
        <x:v>46.7</x:v>
      </x:c>
      <x:c r="L1497" t="n">
        <x:v>3</x:v>
      </x:c>
      <x:c r="M1497" t="n">
        <x:v>6</x:v>
      </x:c>
      <x:c r="N1497" t="n">
        <x:v>4</x:v>
      </x:c>
      <x:c r="O1497" t="n">
        <x:v>4</x:v>
      </x:c>
      <x:c r="P1497" t="n">
        <x:v>3</x:v>
      </x:c>
      <x:c r="Q1497" t="n">
        <x:v>3</x:v>
      </x:c>
      <x:c r="R1497" t="n">
        <x:v>2</x:v>
      </x:c>
      <x:c r="S1497" t="n">
        <x:v>1</x:v>
      </x:c>
      <x:c r="T1497" t="n">
        <x:f>D1497</x:f>
        <x:v>26</x:v>
      </x:c>
      <x:c r="U1497" t="n">
        <x:f>Assumptions!$B$16</x:f>
        <x:v>45</x:v>
      </x:c>
      <x:c r="V1497" t="n">
        <x:f>MIN(T1497,U1497)</x:f>
        <x:v>26</x:v>
      </x:c>
      <x:c r="W1497" t="n">
        <x:f>Assumptions!$B$17</x:f>
        <x:v>31.5</x:v>
      </x:c>
      <x:c r="X1497" s="29" t="n">
        <x:f>V1497/W1497*100</x:f>
        <x:v>82.53968253968253</x:v>
      </x:c>
      <x:c r="Y1497" s="29" t="n">
        <x:f>T1497/U1497*100</x:f>
        <x:v>57.77777777777777</x:v>
      </x:c>
      <x:c r="Z1497" t="n">
        <x:f>MAX(U1497-T1497,0)</x:f>
        <x:v>19</x:v>
      </x:c>
      <x:c r="AA1497" t="n">
        <x:f>MAX(T1497-U1497,0)</x:f>
        <x:v>0</x:v>
      </x:c>
      <x:c r="AB1497" t="str">
        <x:f>IF(Y1497&gt;=100,"Capacity Gap",IF(Y1497&gt;=90,"Potential Bottleneck","No Bottleneck"))</x:f>
        <x:v>No Bottleneck</x:v>
      </x:c>
      <x:c r="AC1497" t="str">
        <x:f>IF(Y1497&lt;60,"Low Utilization / Smooth Flow",IF(Y1497&lt;=85,"Moderate Utilization",IF(Y1497&lt;90,"Transition / Capacity Pressure","High Utilization / Queue Risk")))</x:f>
        <x:v>Low Utilization / Smooth Flow</x:v>
      </x:c>
    </x:row>
    <x:row r="1498">
      <x:c r="A1498" t="n">
        <x:v>1497</x:v>
      </x:c>
      <x:c r="B1498" s="16" t="n">
        <x:v>46253.52777777778</x:v>
      </x:c>
      <x:c r="C1498" t="str">
        <x:v>Lunch Peak</x:v>
      </x:c>
      <x:c r="D1498" t="n">
        <x:v>26</x:v>
      </x:c>
      <x:c r="E1498" t="n">
        <x:v>5</x:v>
      </x:c>
      <x:c r="F1498" t="n">
        <x:v>11</x:v>
      </x:c>
      <x:c r="G1498" t="n">
        <x:v>10</x:v>
      </x:c>
      <x:c r="H1498" t="n">
        <x:v>18.2</x:v>
      </x:c>
      <x:c r="I1498" t="n">
        <x:v>0</x:v>
      </x:c>
      <x:c r="J1498" t="n">
        <x:v>58</x:v>
      </x:c>
      <x:c r="K1498" t="n">
        <x:v>44.1</x:v>
      </x:c>
      <x:c r="L1498" t="n">
        <x:v>5</x:v>
      </x:c>
      <x:c r="M1498" t="n">
        <x:v>4</x:v>
      </x:c>
      <x:c r="N1498" t="n">
        <x:v>4</x:v>
      </x:c>
      <x:c r="O1498" t="n">
        <x:v>4</x:v>
      </x:c>
      <x:c r="P1498" t="n">
        <x:v>3</x:v>
      </x:c>
      <x:c r="Q1498" t="n">
        <x:v>2</x:v>
      </x:c>
      <x:c r="R1498" t="n">
        <x:v>2</x:v>
      </x:c>
      <x:c r="S1498" t="n">
        <x:v>2</x:v>
      </x:c>
      <x:c r="T1498" t="n">
        <x:f>D1498</x:f>
        <x:v>26</x:v>
      </x:c>
      <x:c r="U1498" t="n">
        <x:f>Assumptions!$B$16</x:f>
        <x:v>45</x:v>
      </x:c>
      <x:c r="V1498" t="n">
        <x:f>MIN(T1498,U1498)</x:f>
        <x:v>26</x:v>
      </x:c>
      <x:c r="W1498" t="n">
        <x:f>Assumptions!$B$17</x:f>
        <x:v>31.5</x:v>
      </x:c>
      <x:c r="X1498" s="29" t="n">
        <x:f>V1498/W1498*100</x:f>
        <x:v>82.53968253968253</x:v>
      </x:c>
      <x:c r="Y1498" s="29" t="n">
        <x:f>T1498/U1498*100</x:f>
        <x:v>57.77777777777777</x:v>
      </x:c>
      <x:c r="Z1498" t="n">
        <x:f>MAX(U1498-T1498,0)</x:f>
        <x:v>19</x:v>
      </x:c>
      <x:c r="AA1498" t="n">
        <x:f>MAX(T1498-U1498,0)</x:f>
        <x:v>0</x:v>
      </x:c>
      <x:c r="AB1498" t="str">
        <x:f>IF(Y1498&gt;=100,"Capacity Gap",IF(Y1498&gt;=90,"Potential Bottleneck","No Bottleneck"))</x:f>
        <x:v>No Bottleneck</x:v>
      </x:c>
      <x:c r="AC1498" t="str">
        <x:f>IF(Y1498&lt;60,"Low Utilization / Smooth Flow",IF(Y1498&lt;=85,"Moderate Utilization",IF(Y1498&lt;90,"Transition / Capacity Pressure","High Utilization / Queue Risk")))</x:f>
        <x:v>Low Utilization / Smooth Flow</x:v>
      </x:c>
    </x:row>
    <x:row r="1499">
      <x:c r="A1499" t="n">
        <x:v>1498</x:v>
      </x:c>
      <x:c r="B1499" s="16" t="n">
        <x:v>46253.53125</x:v>
      </x:c>
      <x:c r="C1499" t="str">
        <x:v>Lunch Peak</x:v>
      </x:c>
      <x:c r="D1499" t="n">
        <x:v>23</x:v>
      </x:c>
      <x:c r="E1499" t="n">
        <x:v>5</x:v>
      </x:c>
      <x:c r="F1499" t="n">
        <x:v>10</x:v>
      </x:c>
      <x:c r="G1499" t="n">
        <x:v>8</x:v>
      </x:c>
      <x:c r="H1499" t="n">
        <x:v>21.4</x:v>
      </x:c>
      <x:c r="I1499" t="n">
        <x:v>0</x:v>
      </x:c>
      <x:c r="J1499" t="n">
        <x:v>51.3</x:v>
      </x:c>
      <x:c r="K1499" t="n">
        <x:v>37</x:v>
      </x:c>
      <x:c r="L1499" t="n">
        <x:v>5</x:v>
      </x:c>
      <x:c r="M1499" t="n">
        <x:v>4</x:v>
      </x:c>
      <x:c r="N1499" t="n">
        <x:v>4</x:v>
      </x:c>
      <x:c r="O1499" t="n">
        <x:v>2</x:v>
      </x:c>
      <x:c r="P1499" t="n">
        <x:v>2</x:v>
      </x:c>
      <x:c r="Q1499" t="n">
        <x:v>2</x:v>
      </x:c>
      <x:c r="R1499" t="n">
        <x:v>2</x:v>
      </x:c>
      <x:c r="S1499" t="n">
        <x:v>2</x:v>
      </x:c>
      <x:c r="T1499" t="n">
        <x:f>D1499</x:f>
        <x:v>23</x:v>
      </x:c>
      <x:c r="U1499" t="n">
        <x:f>Assumptions!$B$16</x:f>
        <x:v>45</x:v>
      </x:c>
      <x:c r="V1499" t="n">
        <x:f>MIN(T1499,U1499)</x:f>
        <x:v>23</x:v>
      </x:c>
      <x:c r="W1499" t="n">
        <x:f>Assumptions!$B$17</x:f>
        <x:v>31.5</x:v>
      </x:c>
      <x:c r="X1499" s="29" t="n">
        <x:f>V1499/W1499*100</x:f>
        <x:v>73.01587301587301</x:v>
      </x:c>
      <x:c r="Y1499" s="29" t="n">
        <x:f>T1499/U1499*100</x:f>
        <x:v>51.11111111111111</x:v>
      </x:c>
      <x:c r="Z1499" t="n">
        <x:f>MAX(U1499-T1499,0)</x:f>
        <x:v>22</x:v>
      </x:c>
      <x:c r="AA1499" t="n">
        <x:f>MAX(T1499-U1499,0)</x:f>
        <x:v>0</x:v>
      </x:c>
      <x:c r="AB1499" t="str">
        <x:f>IF(Y1499&gt;=100,"Capacity Gap",IF(Y1499&gt;=90,"Potential Bottleneck","No Bottleneck"))</x:f>
        <x:v>No Bottleneck</x:v>
      </x:c>
      <x:c r="AC1499" t="str">
        <x:f>IF(Y1499&lt;60,"Low Utilization / Smooth Flow",IF(Y1499&lt;=85,"Moderate Utilization",IF(Y1499&lt;90,"Transition / Capacity Pressure","High Utilization / Queue Risk")))</x:f>
        <x:v>Low Utilization / Smooth Flow</x:v>
      </x:c>
    </x:row>
    <x:row r="1500">
      <x:c r="A1500" t="n">
        <x:v>1499</x:v>
      </x:c>
      <x:c r="B1500" s="16" t="n">
        <x:v>46253.53472222222</x:v>
      </x:c>
      <x:c r="C1500" t="str">
        <x:v>Lunch Peak</x:v>
      </x:c>
      <x:c r="D1500" t="n">
        <x:v>26</x:v>
      </x:c>
      <x:c r="E1500" t="n">
        <x:v>5</x:v>
      </x:c>
      <x:c r="F1500" t="n">
        <x:v>11</x:v>
      </x:c>
      <x:c r="G1500" t="n">
        <x:v>10</x:v>
      </x:c>
      <x:c r="H1500" t="n">
        <x:v>25.6</x:v>
      </x:c>
      <x:c r="I1500" t="n">
        <x:v>0</x:v>
      </x:c>
      <x:c r="J1500" t="n">
        <x:v>58</x:v>
      </x:c>
      <x:c r="K1500" t="n">
        <x:v>43.9</x:v>
      </x:c>
      <x:c r="L1500" t="n">
        <x:v>4</x:v>
      </x:c>
      <x:c r="M1500" t="n">
        <x:v>4</x:v>
      </x:c>
      <x:c r="N1500" t="n">
        <x:v>3</x:v>
      </x:c>
      <x:c r="O1500" t="n">
        <x:v>3</x:v>
      </x:c>
      <x:c r="P1500" t="n">
        <x:v>3</x:v>
      </x:c>
      <x:c r="Q1500" t="n">
        <x:v>2</x:v>
      </x:c>
      <x:c r="R1500" t="n">
        <x:v>2</x:v>
      </x:c>
      <x:c r="S1500" t="n">
        <x:v>5</x:v>
      </x:c>
      <x:c r="T1500" t="n">
        <x:f>D1500</x:f>
        <x:v>26</x:v>
      </x:c>
      <x:c r="U1500" t="n">
        <x:f>Assumptions!$B$16</x:f>
        <x:v>45</x:v>
      </x:c>
      <x:c r="V1500" t="n">
        <x:f>MIN(T1500,U1500)</x:f>
        <x:v>26</x:v>
      </x:c>
      <x:c r="W1500" t="n">
        <x:f>Assumptions!$B$17</x:f>
        <x:v>31.5</x:v>
      </x:c>
      <x:c r="X1500" s="29" t="n">
        <x:f>V1500/W1500*100</x:f>
        <x:v>82.53968253968253</x:v>
      </x:c>
      <x:c r="Y1500" s="29" t="n">
        <x:f>T1500/U1500*100</x:f>
        <x:v>57.77777777777777</x:v>
      </x:c>
      <x:c r="Z1500" t="n">
        <x:f>MAX(U1500-T1500,0)</x:f>
        <x:v>19</x:v>
      </x:c>
      <x:c r="AA1500" t="n">
        <x:f>MAX(T1500-U1500,0)</x:f>
        <x:v>0</x:v>
      </x:c>
      <x:c r="AB1500" t="str">
        <x:f>IF(Y1500&gt;=100,"Capacity Gap",IF(Y1500&gt;=90,"Potential Bottleneck","No Bottleneck"))</x:f>
        <x:v>No Bottleneck</x:v>
      </x:c>
      <x:c r="AC1500" t="str">
        <x:f>IF(Y1500&lt;60,"Low Utilization / Smooth Flow",IF(Y1500&lt;=85,"Moderate Utilization",IF(Y1500&lt;90,"Transition / Capacity Pressure","High Utilization / Queue Risk")))</x:f>
        <x:v>Low Utilization / Smooth Flow</x:v>
      </x:c>
    </x:row>
    <x:row r="1501">
      <x:c r="A1501" t="n">
        <x:v>1500</x:v>
      </x:c>
      <x:c r="B1501" s="16" t="n">
        <x:v>46253.538194444445</x:v>
      </x:c>
      <x:c r="C1501" t="str">
        <x:v>Lunch Peak</x:v>
      </x:c>
      <x:c r="D1501" t="n">
        <x:v>27</x:v>
      </x:c>
      <x:c r="E1501" t="n">
        <x:v>5</x:v>
      </x:c>
      <x:c r="F1501" t="n">
        <x:v>12</x:v>
      </x:c>
      <x:c r="G1501" t="n">
        <x:v>10</x:v>
      </x:c>
      <x:c r="H1501" t="n">
        <x:v>24.7</x:v>
      </x:c>
      <x:c r="I1501" t="n">
        <x:v>0</x:v>
      </x:c>
      <x:c r="J1501" t="n">
        <x:v>60.2</x:v>
      </x:c>
      <x:c r="K1501" t="n">
        <x:v>43.3</x:v>
      </x:c>
      <x:c r="L1501" t="n">
        <x:v>4</x:v>
      </x:c>
      <x:c r="M1501" t="n">
        <x:v>5</x:v>
      </x:c>
      <x:c r="N1501" t="n">
        <x:v>4</x:v>
      </x:c>
      <x:c r="O1501" t="n">
        <x:v>4</x:v>
      </x:c>
      <x:c r="P1501" t="n">
        <x:v>4</x:v>
      </x:c>
      <x:c r="Q1501" t="n">
        <x:v>2</x:v>
      </x:c>
      <x:c r="R1501" t="n">
        <x:v>3</x:v>
      </x:c>
      <x:c r="S1501" t="n">
        <x:v>1</x:v>
      </x:c>
      <x:c r="T1501" t="n">
        <x:f>D1501</x:f>
        <x:v>27</x:v>
      </x:c>
      <x:c r="U1501" t="n">
        <x:f>Assumptions!$B$16</x:f>
        <x:v>45</x:v>
      </x:c>
      <x:c r="V1501" t="n">
        <x:f>MIN(T1501,U1501)</x:f>
        <x:v>27</x:v>
      </x:c>
      <x:c r="W1501" t="n">
        <x:f>Assumptions!$B$17</x:f>
        <x:v>31.5</x:v>
      </x:c>
      <x:c r="X1501" s="29" t="n">
        <x:f>V1501/W1501*100</x:f>
        <x:v>85.71428571428571</x:v>
      </x:c>
      <x:c r="Y1501" s="29" t="n">
        <x:f>T1501/U1501*100</x:f>
        <x:v>60</x:v>
      </x:c>
      <x:c r="Z1501" t="n">
        <x:f>MAX(U1501-T1501,0)</x:f>
        <x:v>18</x:v>
      </x:c>
      <x:c r="AA1501" t="n">
        <x:f>MAX(T1501-U1501,0)</x:f>
        <x:v>0</x:v>
      </x:c>
      <x:c r="AB1501" t="str">
        <x:f>IF(Y1501&gt;=100,"Capacity Gap",IF(Y1501&gt;=90,"Potential Bottleneck","No Bottleneck"))</x:f>
        <x:v>No Bottleneck</x:v>
      </x:c>
      <x:c r="AC1501" t="str">
        <x:f>IF(Y1501&lt;60,"Low Utilization / Smooth Flow",IF(Y1501&lt;=85,"Moderate Utilization",IF(Y1501&lt;90,"Transition / Capacity Pressure","High Utilization / Queue Risk")))</x:f>
        <x:v>Moderate Utilization</x:v>
      </x:c>
    </x:row>
    <x:row r="1502">
      <x:c r="A1502" t="n">
        <x:v>1501</x:v>
      </x:c>
      <x:c r="B1502" s="16" t="n">
        <x:v>46253.541666666664</x:v>
      </x:c>
      <x:c r="C1502" t="str">
        <x:v>Post-Lunch</x:v>
      </x:c>
      <x:c r="D1502" t="n">
        <x:v>26</x:v>
      </x:c>
      <x:c r="E1502" t="n">
        <x:v>11</x:v>
      </x:c>
      <x:c r="F1502" t="n">
        <x:v>7</x:v>
      </x:c>
      <x:c r="G1502" t="n">
        <x:v>8</x:v>
      </x:c>
      <x:c r="H1502" t="n">
        <x:v>22.4</x:v>
      </x:c>
      <x:c r="I1502" t="n">
        <x:v>0</x:v>
      </x:c>
      <x:c r="J1502" t="n">
        <x:v>58</x:v>
      </x:c>
      <x:c r="K1502" t="n">
        <x:v>43</x:v>
      </x:c>
      <x:c r="L1502" t="n">
        <x:v>5</x:v>
      </x:c>
      <x:c r="M1502" t="n">
        <x:v>4</x:v>
      </x:c>
      <x:c r="N1502" t="n">
        <x:v>4</x:v>
      </x:c>
      <x:c r="O1502" t="n">
        <x:v>3</x:v>
      </x:c>
      <x:c r="P1502" t="n">
        <x:v>3</x:v>
      </x:c>
      <x:c r="Q1502" t="n">
        <x:v>3</x:v>
      </x:c>
      <x:c r="R1502" t="n">
        <x:v>2</x:v>
      </x:c>
      <x:c r="S1502" t="n">
        <x:v>2</x:v>
      </x:c>
      <x:c r="T1502" t="n">
        <x:f>D1502</x:f>
        <x:v>26</x:v>
      </x:c>
      <x:c r="U1502" t="n">
        <x:f>Assumptions!$B$16</x:f>
        <x:v>45</x:v>
      </x:c>
      <x:c r="V1502" t="n">
        <x:f>MIN(T1502,U1502)</x:f>
        <x:v>26</x:v>
      </x:c>
      <x:c r="W1502" t="n">
        <x:f>Assumptions!$B$17</x:f>
        <x:v>31.5</x:v>
      </x:c>
      <x:c r="X1502" s="29" t="n">
        <x:f>V1502/W1502*100</x:f>
        <x:v>82.53968253968253</x:v>
      </x:c>
      <x:c r="Y1502" s="29" t="n">
        <x:f>T1502/U1502*100</x:f>
        <x:v>57.77777777777777</x:v>
      </x:c>
      <x:c r="Z1502" t="n">
        <x:f>MAX(U1502-T1502,0)</x:f>
        <x:v>19</x:v>
      </x:c>
      <x:c r="AA1502" t="n">
        <x:f>MAX(T1502-U1502,0)</x:f>
        <x:v>0</x:v>
      </x:c>
      <x:c r="AB1502" t="str">
        <x:f>IF(Y1502&gt;=100,"Capacity Gap",IF(Y1502&gt;=90,"Potential Bottleneck","No Bottleneck"))</x:f>
        <x:v>No Bottleneck</x:v>
      </x:c>
      <x:c r="AC1502" t="str">
        <x:f>IF(Y1502&lt;60,"Low Utilization / Smooth Flow",IF(Y1502&lt;=85,"Moderate Utilization",IF(Y1502&lt;90,"Transition / Capacity Pressure","High Utilization / Queue Risk")))</x:f>
        <x:v>Low Utilization / Smooth Flow</x:v>
      </x:c>
    </x:row>
    <x:row r="1503">
      <x:c r="A1503" t="n">
        <x:v>1502</x:v>
      </x:c>
      <x:c r="B1503" s="16" t="n">
        <x:v>46253.54513888889</x:v>
      </x:c>
      <x:c r="C1503" t="str">
        <x:v>Post-Lunch</x:v>
      </x:c>
      <x:c r="D1503" t="n">
        <x:v>24</x:v>
      </x:c>
      <x:c r="E1503" t="n">
        <x:v>10</x:v>
      </x:c>
      <x:c r="F1503" t="n">
        <x:v>7</x:v>
      </x:c>
      <x:c r="G1503" t="n">
        <x:v>7</x:v>
      </x:c>
      <x:c r="H1503" t="n">
        <x:v>27.7</x:v>
      </x:c>
      <x:c r="I1503" t="n">
        <x:v>0</x:v>
      </x:c>
      <x:c r="J1503" t="n">
        <x:v>53.5</x:v>
      </x:c>
      <x:c r="K1503" t="n">
        <x:v>46.7</x:v>
      </x:c>
      <x:c r="L1503" t="n">
        <x:v>3</x:v>
      </x:c>
      <x:c r="M1503" t="n">
        <x:v>4</x:v>
      </x:c>
      <x:c r="N1503" t="n">
        <x:v>5</x:v>
      </x:c>
      <x:c r="O1503" t="n">
        <x:v>3</x:v>
      </x:c>
      <x:c r="P1503" t="n">
        <x:v>3</x:v>
      </x:c>
      <x:c r="Q1503" t="n">
        <x:v>2</x:v>
      </x:c>
      <x:c r="R1503" t="n">
        <x:v>2</x:v>
      </x:c>
      <x:c r="S1503" t="n">
        <x:v>2</x:v>
      </x:c>
      <x:c r="T1503" t="n">
        <x:f>D1503</x:f>
        <x:v>24</x:v>
      </x:c>
      <x:c r="U1503" t="n">
        <x:f>Assumptions!$B$16</x:f>
        <x:v>45</x:v>
      </x:c>
      <x:c r="V1503" t="n">
        <x:f>MIN(T1503,U1503)</x:f>
        <x:v>24</x:v>
      </x:c>
      <x:c r="W1503" t="n">
        <x:f>Assumptions!$B$17</x:f>
        <x:v>31.5</x:v>
      </x:c>
      <x:c r="X1503" s="29" t="n">
        <x:f>V1503/W1503*100</x:f>
        <x:v>76.19047619047619</x:v>
      </x:c>
      <x:c r="Y1503" s="29" t="n">
        <x:f>T1503/U1503*100</x:f>
        <x:v>53.333333333333336</x:v>
      </x:c>
      <x:c r="Z1503" t="n">
        <x:f>MAX(U1503-T1503,0)</x:f>
        <x:v>21</x:v>
      </x:c>
      <x:c r="AA1503" t="n">
        <x:f>MAX(T1503-U1503,0)</x:f>
        <x:v>0</x:v>
      </x:c>
      <x:c r="AB1503" t="str">
        <x:f>IF(Y1503&gt;=100,"Capacity Gap",IF(Y1503&gt;=90,"Potential Bottleneck","No Bottleneck"))</x:f>
        <x:v>No Bottleneck</x:v>
      </x:c>
      <x:c r="AC1503" t="str">
        <x:f>IF(Y1503&lt;60,"Low Utilization / Smooth Flow",IF(Y1503&lt;=85,"Moderate Utilization",IF(Y1503&lt;90,"Transition / Capacity Pressure","High Utilization / Queue Risk")))</x:f>
        <x:v>Low Utilization / Smooth Flow</x:v>
      </x:c>
    </x:row>
    <x:row r="1504">
      <x:c r="A1504" t="n">
        <x:v>1503</x:v>
      </x:c>
      <x:c r="B1504" s="16" t="n">
        <x:v>46253.54861111111</x:v>
      </x:c>
      <x:c r="C1504" t="str">
        <x:v>Post-Lunch</x:v>
      </x:c>
      <x:c r="D1504" t="n">
        <x:v>21</x:v>
      </x:c>
      <x:c r="E1504" t="n">
        <x:v>9</x:v>
      </x:c>
      <x:c r="F1504" t="n">
        <x:v>6</x:v>
      </x:c>
      <x:c r="G1504" t="n">
        <x:v>6</x:v>
      </x:c>
      <x:c r="H1504" t="n">
        <x:v>23.2</x:v>
      </x:c>
      <x:c r="I1504" t="n">
        <x:v>0</x:v>
      </x:c>
      <x:c r="J1504" t="n">
        <x:v>46.8</x:v>
      </x:c>
      <x:c r="K1504" t="n">
        <x:v>41.5</x:v>
      </x:c>
      <x:c r="L1504" t="n">
        <x:v>3</x:v>
      </x:c>
      <x:c r="M1504" t="n">
        <x:v>4</x:v>
      </x:c>
      <x:c r="N1504" t="n">
        <x:v>4</x:v>
      </x:c>
      <x:c r="O1504" t="n">
        <x:v>3</x:v>
      </x:c>
      <x:c r="P1504" t="n">
        <x:v>3</x:v>
      </x:c>
      <x:c r="Q1504" t="n">
        <x:v>2</x:v>
      </x:c>
      <x:c r="R1504" t="n">
        <x:v>2</x:v>
      </x:c>
      <x:c r="S1504" t="n">
        <x:v>0</x:v>
      </x:c>
      <x:c r="T1504" t="n">
        <x:f>D1504</x:f>
        <x:v>21</x:v>
      </x:c>
      <x:c r="U1504" t="n">
        <x:f>Assumptions!$B$16</x:f>
        <x:v>45</x:v>
      </x:c>
      <x:c r="V1504" t="n">
        <x:f>MIN(T1504,U1504)</x:f>
        <x:v>21</x:v>
      </x:c>
      <x:c r="W1504" t="n">
        <x:f>Assumptions!$B$17</x:f>
        <x:v>31.5</x:v>
      </x:c>
      <x:c r="X1504" s="29" t="n">
        <x:f>V1504/W1504*100</x:f>
        <x:v>66.66666666666666</x:v>
      </x:c>
      <x:c r="Y1504" s="29" t="n">
        <x:f>T1504/U1504*100</x:f>
        <x:v>46.666666666666664</x:v>
      </x:c>
      <x:c r="Z1504" t="n">
        <x:f>MAX(U1504-T1504,0)</x:f>
        <x:v>24</x:v>
      </x:c>
      <x:c r="AA1504" t="n">
        <x:f>MAX(T1504-U1504,0)</x:f>
        <x:v>0</x:v>
      </x:c>
      <x:c r="AB1504" t="str">
        <x:f>IF(Y1504&gt;=100,"Capacity Gap",IF(Y1504&gt;=90,"Potential Bottleneck","No Bottleneck"))</x:f>
        <x:v>No Bottleneck</x:v>
      </x:c>
      <x:c r="AC1504" t="str">
        <x:f>IF(Y1504&lt;60,"Low Utilization / Smooth Flow",IF(Y1504&lt;=85,"Moderate Utilization",IF(Y1504&lt;90,"Transition / Capacity Pressure","High Utilization / Queue Risk")))</x:f>
        <x:v>Low Utilization / Smooth Flow</x:v>
      </x:c>
    </x:row>
    <x:row r="1505">
      <x:c r="A1505" t="n">
        <x:v>1504</x:v>
      </x:c>
      <x:c r="B1505" s="16" t="n">
        <x:v>46253.552083333336</x:v>
      </x:c>
      <x:c r="C1505" t="str">
        <x:v>Post-Lunch</x:v>
      </x:c>
      <x:c r="D1505" t="n">
        <x:v>25</x:v>
      </x:c>
      <x:c r="E1505" t="n">
        <x:v>10</x:v>
      </x:c>
      <x:c r="F1505" t="n">
        <x:v>7</x:v>
      </x:c>
      <x:c r="G1505" t="n">
        <x:v>8</x:v>
      </x:c>
      <x:c r="H1505" t="n">
        <x:v>28.7</x:v>
      </x:c>
      <x:c r="I1505" t="n">
        <x:v>0</x:v>
      </x:c>
      <x:c r="J1505" t="n">
        <x:v>55.7</x:v>
      </x:c>
      <x:c r="K1505" t="n">
        <x:v>44.1</x:v>
      </x:c>
      <x:c r="L1505" t="n">
        <x:v>5</x:v>
      </x:c>
      <x:c r="M1505" t="n">
        <x:v>5</x:v>
      </x:c>
      <x:c r="N1505" t="n">
        <x:v>5</x:v>
      </x:c>
      <x:c r="O1505" t="n">
        <x:v>3</x:v>
      </x:c>
      <x:c r="P1505" t="n">
        <x:v>3</x:v>
      </x:c>
      <x:c r="Q1505" t="n">
        <x:v>3</x:v>
      </x:c>
      <x:c r="R1505" t="n">
        <x:v>1</x:v>
      </x:c>
      <x:c r="S1505" t="n">
        <x:v>0</x:v>
      </x:c>
      <x:c r="T1505" t="n">
        <x:f>D1505</x:f>
        <x:v>25</x:v>
      </x:c>
      <x:c r="U1505" t="n">
        <x:f>Assumptions!$B$16</x:f>
        <x:v>45</x:v>
      </x:c>
      <x:c r="V1505" t="n">
        <x:f>MIN(T1505,U1505)</x:f>
        <x:v>25</x:v>
      </x:c>
      <x:c r="W1505" t="n">
        <x:f>Assumptions!$B$17</x:f>
        <x:v>31.5</x:v>
      </x:c>
      <x:c r="X1505" s="29" t="n">
        <x:f>V1505/W1505*100</x:f>
        <x:v>79.36507936507937</x:v>
      </x:c>
      <x:c r="Y1505" s="29" t="n">
        <x:f>T1505/U1505*100</x:f>
        <x:v>55.55555555555556</x:v>
      </x:c>
      <x:c r="Z1505" t="n">
        <x:f>MAX(U1505-T1505,0)</x:f>
        <x:v>20</x:v>
      </x:c>
      <x:c r="AA1505" t="n">
        <x:f>MAX(T1505-U1505,0)</x:f>
        <x:v>0</x:v>
      </x:c>
      <x:c r="AB1505" t="str">
        <x:f>IF(Y1505&gt;=100,"Capacity Gap",IF(Y1505&gt;=90,"Potential Bottleneck","No Bottleneck"))</x:f>
        <x:v>No Bottleneck</x:v>
      </x:c>
      <x:c r="AC1505" t="str">
        <x:f>IF(Y1505&lt;60,"Low Utilization / Smooth Flow",IF(Y1505&lt;=85,"Moderate Utilization",IF(Y1505&lt;90,"Transition / Capacity Pressure","High Utilization / Queue Risk")))</x:f>
        <x:v>Low Utilization / Smooth Flow</x:v>
      </x:c>
    </x:row>
    <x:row r="1506">
      <x:c r="A1506" t="n">
        <x:v>1505</x:v>
      </x:c>
      <x:c r="B1506" s="16" t="n">
        <x:v>46253.555555555555</x:v>
      </x:c>
      <x:c r="C1506" t="str">
        <x:v>Post-Lunch</x:v>
      </x:c>
      <x:c r="D1506" t="n">
        <x:v>26</x:v>
      </x:c>
      <x:c r="E1506" t="n">
        <x:v>11</x:v>
      </x:c>
      <x:c r="F1506" t="n">
        <x:v>7</x:v>
      </x:c>
      <x:c r="G1506" t="n">
        <x:v>8</x:v>
      </x:c>
      <x:c r="H1506" t="n">
        <x:v>31.6</x:v>
      </x:c>
      <x:c r="I1506" t="n">
        <x:v>0</x:v>
      </x:c>
      <x:c r="J1506" t="n">
        <x:v>58</x:v>
      </x:c>
      <x:c r="K1506" t="n">
        <x:v>38.5</x:v>
      </x:c>
      <x:c r="L1506" t="n">
        <x:v>5</x:v>
      </x:c>
      <x:c r="M1506" t="n">
        <x:v>4</x:v>
      </x:c>
      <x:c r="N1506" t="n">
        <x:v>4</x:v>
      </x:c>
      <x:c r="O1506" t="n">
        <x:v>3</x:v>
      </x:c>
      <x:c r="P1506" t="n">
        <x:v>3</x:v>
      </x:c>
      <x:c r="Q1506" t="n">
        <x:v>2</x:v>
      </x:c>
      <x:c r="R1506" t="n">
        <x:v>2</x:v>
      </x:c>
      <x:c r="S1506" t="n">
        <x:v>3</x:v>
      </x:c>
      <x:c r="T1506" t="n">
        <x:f>D1506</x:f>
        <x:v>26</x:v>
      </x:c>
      <x:c r="U1506" t="n">
        <x:f>Assumptions!$B$16</x:f>
        <x:v>45</x:v>
      </x:c>
      <x:c r="V1506" t="n">
        <x:f>MIN(T1506,U1506)</x:f>
        <x:v>26</x:v>
      </x:c>
      <x:c r="W1506" t="n">
        <x:f>Assumptions!$B$17</x:f>
        <x:v>31.5</x:v>
      </x:c>
      <x:c r="X1506" s="29" t="n">
        <x:f>V1506/W1506*100</x:f>
        <x:v>82.53968253968253</x:v>
      </x:c>
      <x:c r="Y1506" s="29" t="n">
        <x:f>T1506/U1506*100</x:f>
        <x:v>57.77777777777777</x:v>
      </x:c>
      <x:c r="Z1506" t="n">
        <x:f>MAX(U1506-T1506,0)</x:f>
        <x:v>19</x:v>
      </x:c>
      <x:c r="AA1506" t="n">
        <x:f>MAX(T1506-U1506,0)</x:f>
        <x:v>0</x:v>
      </x:c>
      <x:c r="AB1506" t="str">
        <x:f>IF(Y1506&gt;=100,"Capacity Gap",IF(Y1506&gt;=90,"Potential Bottleneck","No Bottleneck"))</x:f>
        <x:v>No Bottleneck</x:v>
      </x:c>
      <x:c r="AC1506" t="str">
        <x:f>IF(Y1506&lt;60,"Low Utilization / Smooth Flow",IF(Y1506&lt;=85,"Moderate Utilization",IF(Y1506&lt;90,"Transition / Capacity Pressure","High Utilization / Queue Risk")))</x:f>
        <x:v>Low Utilization / Smooth Flow</x:v>
      </x:c>
    </x:row>
    <x:row r="1507">
      <x:c r="A1507" t="n">
        <x:v>1506</x:v>
      </x:c>
      <x:c r="B1507" s="16" t="n">
        <x:v>46253.55902777778</x:v>
      </x:c>
      <x:c r="C1507" t="str">
        <x:v>Post-Lunch</x:v>
      </x:c>
      <x:c r="D1507" t="n">
        <x:v>25</x:v>
      </x:c>
      <x:c r="E1507" t="n">
        <x:v>10</x:v>
      </x:c>
      <x:c r="F1507" t="n">
        <x:v>7</x:v>
      </x:c>
      <x:c r="G1507" t="n">
        <x:v>8</x:v>
      </x:c>
      <x:c r="H1507" t="n">
        <x:v>28.3</x:v>
      </x:c>
      <x:c r="I1507" t="n">
        <x:v>0</x:v>
      </x:c>
      <x:c r="J1507" t="n">
        <x:v>55.7</x:v>
      </x:c>
      <x:c r="K1507" t="n">
        <x:v>38.4</x:v>
      </x:c>
      <x:c r="L1507" t="n">
        <x:v>5</x:v>
      </x:c>
      <x:c r="M1507" t="n">
        <x:v>5</x:v>
      </x:c>
      <x:c r="N1507" t="n">
        <x:v>5</x:v>
      </x:c>
      <x:c r="O1507" t="n">
        <x:v>3</x:v>
      </x:c>
      <x:c r="P1507" t="n">
        <x:v>2</x:v>
      </x:c>
      <x:c r="Q1507" t="n">
        <x:v>2</x:v>
      </x:c>
      <x:c r="R1507" t="n">
        <x:v>2</x:v>
      </x:c>
      <x:c r="S1507" t="n">
        <x:v>1</x:v>
      </x:c>
      <x:c r="T1507" t="n">
        <x:f>D1507</x:f>
        <x:v>25</x:v>
      </x:c>
      <x:c r="U1507" t="n">
        <x:f>Assumptions!$B$16</x:f>
        <x:v>45</x:v>
      </x:c>
      <x:c r="V1507" t="n">
        <x:f>MIN(T1507,U1507)</x:f>
        <x:v>25</x:v>
      </x:c>
      <x:c r="W1507" t="n">
        <x:f>Assumptions!$B$17</x:f>
        <x:v>31.5</x:v>
      </x:c>
      <x:c r="X1507" s="29" t="n">
        <x:f>V1507/W1507*100</x:f>
        <x:v>79.36507936507937</x:v>
      </x:c>
      <x:c r="Y1507" s="29" t="n">
        <x:f>T1507/U1507*100</x:f>
        <x:v>55.55555555555556</x:v>
      </x:c>
      <x:c r="Z1507" t="n">
        <x:f>MAX(U1507-T1507,0)</x:f>
        <x:v>20</x:v>
      </x:c>
      <x:c r="AA1507" t="n">
        <x:f>MAX(T1507-U1507,0)</x:f>
        <x:v>0</x:v>
      </x:c>
      <x:c r="AB1507" t="str">
        <x:f>IF(Y1507&gt;=100,"Capacity Gap",IF(Y1507&gt;=90,"Potential Bottleneck","No Bottleneck"))</x:f>
        <x:v>No Bottleneck</x:v>
      </x:c>
      <x:c r="AC1507" t="str">
        <x:f>IF(Y1507&lt;60,"Low Utilization / Smooth Flow",IF(Y1507&lt;=85,"Moderate Utilization",IF(Y1507&lt;90,"Transition / Capacity Pressure","High Utilization / Queue Risk")))</x:f>
        <x:v>Low Utilization / Smooth Flow</x:v>
      </x:c>
    </x:row>
    <x:row r="1508">
      <x:c r="A1508" t="n">
        <x:v>1507</x:v>
      </x:c>
      <x:c r="B1508" s="16" t="n">
        <x:v>46253.5625</x:v>
      </x:c>
      <x:c r="C1508" t="str">
        <x:v>Post-Lunch</x:v>
      </x:c>
      <x:c r="D1508" t="n">
        <x:v>25</x:v>
      </x:c>
      <x:c r="E1508" t="n">
        <x:v>10</x:v>
      </x:c>
      <x:c r="F1508" t="n">
        <x:v>7</x:v>
      </x:c>
      <x:c r="G1508" t="n">
        <x:v>8</x:v>
      </x:c>
      <x:c r="H1508" t="n">
        <x:v>22.3</x:v>
      </x:c>
      <x:c r="I1508" t="n">
        <x:v>0</x:v>
      </x:c>
      <x:c r="J1508" t="n">
        <x:v>55.7</x:v>
      </x:c>
      <x:c r="K1508" t="n">
        <x:v>39.1</x:v>
      </x:c>
      <x:c r="L1508" t="n">
        <x:v>4</x:v>
      </x:c>
      <x:c r="M1508" t="n">
        <x:v>5</x:v>
      </x:c>
      <x:c r="N1508" t="n">
        <x:v>3</x:v>
      </x:c>
      <x:c r="O1508" t="n">
        <x:v>4</x:v>
      </x:c>
      <x:c r="P1508" t="n">
        <x:v>3</x:v>
      </x:c>
      <x:c r="Q1508" t="n">
        <x:v>3</x:v>
      </x:c>
      <x:c r="R1508" t="n">
        <x:v>2</x:v>
      </x:c>
      <x:c r="S1508" t="n">
        <x:v>1</x:v>
      </x:c>
      <x:c r="T1508" t="n">
        <x:f>D1508</x:f>
        <x:v>25</x:v>
      </x:c>
      <x:c r="U1508" t="n">
        <x:f>Assumptions!$B$16</x:f>
        <x:v>45</x:v>
      </x:c>
      <x:c r="V1508" t="n">
        <x:f>MIN(T1508,U1508)</x:f>
        <x:v>25</x:v>
      </x:c>
      <x:c r="W1508" t="n">
        <x:f>Assumptions!$B$17</x:f>
        <x:v>31.5</x:v>
      </x:c>
      <x:c r="X1508" s="29" t="n">
        <x:f>V1508/W1508*100</x:f>
        <x:v>79.36507936507937</x:v>
      </x:c>
      <x:c r="Y1508" s="29" t="n">
        <x:f>T1508/U1508*100</x:f>
        <x:v>55.55555555555556</x:v>
      </x:c>
      <x:c r="Z1508" t="n">
        <x:f>MAX(U1508-T1508,0)</x:f>
        <x:v>20</x:v>
      </x:c>
      <x:c r="AA1508" t="n">
        <x:f>MAX(T1508-U1508,0)</x:f>
        <x:v>0</x:v>
      </x:c>
      <x:c r="AB1508" t="str">
        <x:f>IF(Y1508&gt;=100,"Capacity Gap",IF(Y1508&gt;=90,"Potential Bottleneck","No Bottleneck"))</x:f>
        <x:v>No Bottleneck</x:v>
      </x:c>
      <x:c r="AC1508" t="str">
        <x:f>IF(Y1508&lt;60,"Low Utilization / Smooth Flow",IF(Y1508&lt;=85,"Moderate Utilization",IF(Y1508&lt;90,"Transition / Capacity Pressure","High Utilization / Queue Risk")))</x:f>
        <x:v>Low Utilization / Smooth Flow</x:v>
      </x:c>
    </x:row>
    <x:row r="1509">
      <x:c r="A1509" t="n">
        <x:v>1508</x:v>
      </x:c>
      <x:c r="B1509" s="16" t="n">
        <x:v>46253.56597222222</x:v>
      </x:c>
      <x:c r="C1509" t="str">
        <x:v>Post-Lunch</x:v>
      </x:c>
      <x:c r="D1509" t="n">
        <x:v>18</x:v>
      </x:c>
      <x:c r="E1509" t="n">
        <x:v>8</x:v>
      </x:c>
      <x:c r="F1509" t="n">
        <x:v>5</x:v>
      </x:c>
      <x:c r="G1509" t="n">
        <x:v>5</x:v>
      </x:c>
      <x:c r="H1509" t="n">
        <x:v>26.7</x:v>
      </x:c>
      <x:c r="I1509" t="n">
        <x:v>0</x:v>
      </x:c>
      <x:c r="J1509" t="n">
        <x:v>40.1</x:v>
      </x:c>
      <x:c r="K1509" t="n">
        <x:v>40.5</x:v>
      </x:c>
      <x:c r="L1509" t="n">
        <x:v>4</x:v>
      </x:c>
      <x:c r="M1509" t="n">
        <x:v>3</x:v>
      </x:c>
      <x:c r="N1509" t="n">
        <x:v>3</x:v>
      </x:c>
      <x:c r="O1509" t="n">
        <x:v>2</x:v>
      </x:c>
      <x:c r="P1509" t="n">
        <x:v>2</x:v>
      </x:c>
      <x:c r="Q1509" t="n">
        <x:v>2</x:v>
      </x:c>
      <x:c r="R1509" t="n">
        <x:v>1</x:v>
      </x:c>
      <x:c r="S1509" t="n">
        <x:v>1</x:v>
      </x:c>
      <x:c r="T1509" t="n">
        <x:f>D1509</x:f>
        <x:v>18</x:v>
      </x:c>
      <x:c r="U1509" t="n">
        <x:f>Assumptions!$B$16</x:f>
        <x:v>45</x:v>
      </x:c>
      <x:c r="V1509" t="n">
        <x:f>MIN(T1509,U1509)</x:f>
        <x:v>18</x:v>
      </x:c>
      <x:c r="W1509" t="n">
        <x:f>Assumptions!$B$17</x:f>
        <x:v>31.5</x:v>
      </x:c>
      <x:c r="X1509" s="29" t="n">
        <x:f>V1509/W1509*100</x:f>
        <x:v>57.14285714285714</x:v>
      </x:c>
      <x:c r="Y1509" s="29" t="n">
        <x:f>T1509/U1509*100</x:f>
        <x:v>40</x:v>
      </x:c>
      <x:c r="Z1509" t="n">
        <x:f>MAX(U1509-T1509,0)</x:f>
        <x:v>27</x:v>
      </x:c>
      <x:c r="AA1509" t="n">
        <x:f>MAX(T1509-U1509,0)</x:f>
        <x:v>0</x:v>
      </x:c>
      <x:c r="AB1509" t="str">
        <x:f>IF(Y1509&gt;=100,"Capacity Gap",IF(Y1509&gt;=90,"Potential Bottleneck","No Bottleneck"))</x:f>
        <x:v>No Bottleneck</x:v>
      </x:c>
      <x:c r="AC1509" t="str">
        <x:f>IF(Y1509&lt;60,"Low Utilization / Smooth Flow",IF(Y1509&lt;=85,"Moderate Utilization",IF(Y1509&lt;90,"Transition / Capacity Pressure","High Utilization / Queue Risk")))</x:f>
        <x:v>Low Utilization / Smooth Flow</x:v>
      </x:c>
    </x:row>
    <x:row r="1510">
      <x:c r="A1510" t="n">
        <x:v>1509</x:v>
      </x:c>
      <x:c r="B1510" s="16" t="n">
        <x:v>46253.569444444445</x:v>
      </x:c>
      <x:c r="C1510" t="str">
        <x:v>Post-Lunch</x:v>
      </x:c>
      <x:c r="D1510" t="n">
        <x:v>27</x:v>
      </x:c>
      <x:c r="E1510" t="n">
        <x:v>11</x:v>
      </x:c>
      <x:c r="F1510" t="n">
        <x:v>8</x:v>
      </x:c>
      <x:c r="G1510" t="n">
        <x:v>8</x:v>
      </x:c>
      <x:c r="H1510" t="n">
        <x:v>30.6</x:v>
      </x:c>
      <x:c r="I1510" t="n">
        <x:v>0</x:v>
      </x:c>
      <x:c r="J1510" t="n">
        <x:v>60.2</x:v>
      </x:c>
      <x:c r="K1510" t="n">
        <x:v>40.5</x:v>
      </x:c>
      <x:c r="L1510" t="n">
        <x:v>5</x:v>
      </x:c>
      <x:c r="M1510" t="n">
        <x:v>4</x:v>
      </x:c>
      <x:c r="N1510" t="n">
        <x:v>5</x:v>
      </x:c>
      <x:c r="O1510" t="n">
        <x:v>3</x:v>
      </x:c>
      <x:c r="P1510" t="n">
        <x:v>3</x:v>
      </x:c>
      <x:c r="Q1510" t="n">
        <x:v>2</x:v>
      </x:c>
      <x:c r="R1510" t="n">
        <x:v>3</x:v>
      </x:c>
      <x:c r="S1510" t="n">
        <x:v>2</x:v>
      </x:c>
      <x:c r="T1510" t="n">
        <x:f>D1510</x:f>
        <x:v>27</x:v>
      </x:c>
      <x:c r="U1510" t="n">
        <x:f>Assumptions!$B$16</x:f>
        <x:v>45</x:v>
      </x:c>
      <x:c r="V1510" t="n">
        <x:f>MIN(T1510,U1510)</x:f>
        <x:v>27</x:v>
      </x:c>
      <x:c r="W1510" t="n">
        <x:f>Assumptions!$B$17</x:f>
        <x:v>31.5</x:v>
      </x:c>
      <x:c r="X1510" s="29" t="n">
        <x:f>V1510/W1510*100</x:f>
        <x:v>85.71428571428571</x:v>
      </x:c>
      <x:c r="Y1510" s="29" t="n">
        <x:f>T1510/U1510*100</x:f>
        <x:v>60</x:v>
      </x:c>
      <x:c r="Z1510" t="n">
        <x:f>MAX(U1510-T1510,0)</x:f>
        <x:v>18</x:v>
      </x:c>
      <x:c r="AA1510" t="n">
        <x:f>MAX(T1510-U1510,0)</x:f>
        <x:v>0</x:v>
      </x:c>
      <x:c r="AB1510" t="str">
        <x:f>IF(Y1510&gt;=100,"Capacity Gap",IF(Y1510&gt;=90,"Potential Bottleneck","No Bottleneck"))</x:f>
        <x:v>No Bottleneck</x:v>
      </x:c>
      <x:c r="AC1510" t="str">
        <x:f>IF(Y1510&lt;60,"Low Utilization / Smooth Flow",IF(Y1510&lt;=85,"Moderate Utilization",IF(Y1510&lt;90,"Transition / Capacity Pressure","High Utilization / Queue Risk")))</x:f>
        <x:v>Moderate Utilization</x:v>
      </x:c>
    </x:row>
    <x:row r="1511">
      <x:c r="A1511" t="n">
        <x:v>1510</x:v>
      </x:c>
      <x:c r="B1511" s="16" t="n">
        <x:v>46253.572916666664</x:v>
      </x:c>
      <x:c r="C1511" t="str">
        <x:v>Post-Lunch</x:v>
      </x:c>
      <x:c r="D1511" t="n">
        <x:v>18</x:v>
      </x:c>
      <x:c r="E1511" t="n">
        <x:v>8</x:v>
      </x:c>
      <x:c r="F1511" t="n">
        <x:v>5</x:v>
      </x:c>
      <x:c r="G1511" t="n">
        <x:v>5</x:v>
      </x:c>
      <x:c r="H1511" t="n">
        <x:v>23</x:v>
      </x:c>
      <x:c r="I1511" t="n">
        <x:v>0</x:v>
      </x:c>
      <x:c r="J1511" t="n">
        <x:v>40.1</x:v>
      </x:c>
      <x:c r="K1511" t="n">
        <x:v>40.4</x:v>
      </x:c>
      <x:c r="L1511" t="n">
        <x:v>3</x:v>
      </x:c>
      <x:c r="M1511" t="n">
        <x:v>3</x:v>
      </x:c>
      <x:c r="N1511" t="n">
        <x:v>3</x:v>
      </x:c>
      <x:c r="O1511" t="n">
        <x:v>2</x:v>
      </x:c>
      <x:c r="P1511" t="n">
        <x:v>2</x:v>
      </x:c>
      <x:c r="Q1511" t="n">
        <x:v>2</x:v>
      </x:c>
      <x:c r="R1511" t="n">
        <x:v>1</x:v>
      </x:c>
      <x:c r="S1511" t="n">
        <x:v>2</x:v>
      </x:c>
      <x:c r="T1511" t="n">
        <x:f>D1511</x:f>
        <x:v>18</x:v>
      </x:c>
      <x:c r="U1511" t="n">
        <x:f>Assumptions!$B$16</x:f>
        <x:v>45</x:v>
      </x:c>
      <x:c r="V1511" t="n">
        <x:f>MIN(T1511,U1511)</x:f>
        <x:v>18</x:v>
      </x:c>
      <x:c r="W1511" t="n">
        <x:f>Assumptions!$B$17</x:f>
        <x:v>31.5</x:v>
      </x:c>
      <x:c r="X1511" s="29" t="n">
        <x:f>V1511/W1511*100</x:f>
        <x:v>57.14285714285714</x:v>
      </x:c>
      <x:c r="Y1511" s="29" t="n">
        <x:f>T1511/U1511*100</x:f>
        <x:v>40</x:v>
      </x:c>
      <x:c r="Z1511" t="n">
        <x:f>MAX(U1511-T1511,0)</x:f>
        <x:v>27</x:v>
      </x:c>
      <x:c r="AA1511" t="n">
        <x:f>MAX(T1511-U1511,0)</x:f>
        <x:v>0</x:v>
      </x:c>
      <x:c r="AB1511" t="str">
        <x:f>IF(Y1511&gt;=100,"Capacity Gap",IF(Y1511&gt;=90,"Potential Bottleneck","No Bottleneck"))</x:f>
        <x:v>No Bottleneck</x:v>
      </x:c>
      <x:c r="AC1511" t="str">
        <x:f>IF(Y1511&lt;60,"Low Utilization / Smooth Flow",IF(Y1511&lt;=85,"Moderate Utilization",IF(Y1511&lt;90,"Transition / Capacity Pressure","High Utilization / Queue Risk")))</x:f>
        <x:v>Low Utilization / Smooth Flow</x:v>
      </x:c>
    </x:row>
    <x:row r="1512">
      <x:c r="A1512" t="n">
        <x:v>1511</x:v>
      </x:c>
      <x:c r="B1512" s="16" t="n">
        <x:v>46253.57638888889</x:v>
      </x:c>
      <x:c r="C1512" t="str">
        <x:v>Post-Lunch</x:v>
      </x:c>
      <x:c r="D1512" t="n">
        <x:v>24</x:v>
      </x:c>
      <x:c r="E1512" t="n">
        <x:v>10</x:v>
      </x:c>
      <x:c r="F1512" t="n">
        <x:v>7</x:v>
      </x:c>
      <x:c r="G1512" t="n">
        <x:v>7</x:v>
      </x:c>
      <x:c r="H1512" t="n">
        <x:v>23.3</x:v>
      </x:c>
      <x:c r="I1512" t="n">
        <x:v>0</x:v>
      </x:c>
      <x:c r="J1512" t="n">
        <x:v>53.5</x:v>
      </x:c>
      <x:c r="K1512" t="n">
        <x:v>39.4</x:v>
      </x:c>
      <x:c r="L1512" t="n">
        <x:v>4</x:v>
      </x:c>
      <x:c r="M1512" t="n">
        <x:v>5</x:v>
      </x:c>
      <x:c r="N1512" t="n">
        <x:v>4</x:v>
      </x:c>
      <x:c r="O1512" t="n">
        <x:v>3</x:v>
      </x:c>
      <x:c r="P1512" t="n">
        <x:v>2</x:v>
      </x:c>
      <x:c r="Q1512" t="n">
        <x:v>2</x:v>
      </x:c>
      <x:c r="R1512" t="n">
        <x:v>2</x:v>
      </x:c>
      <x:c r="S1512" t="n">
        <x:v>2</x:v>
      </x:c>
      <x:c r="T1512" t="n">
        <x:f>D1512</x:f>
        <x:v>24</x:v>
      </x:c>
      <x:c r="U1512" t="n">
        <x:f>Assumptions!$B$16</x:f>
        <x:v>45</x:v>
      </x:c>
      <x:c r="V1512" t="n">
        <x:f>MIN(T1512,U1512)</x:f>
        <x:v>24</x:v>
      </x:c>
      <x:c r="W1512" t="n">
        <x:f>Assumptions!$B$17</x:f>
        <x:v>31.5</x:v>
      </x:c>
      <x:c r="X1512" s="29" t="n">
        <x:f>V1512/W1512*100</x:f>
        <x:v>76.19047619047619</x:v>
      </x:c>
      <x:c r="Y1512" s="29" t="n">
        <x:f>T1512/U1512*100</x:f>
        <x:v>53.333333333333336</x:v>
      </x:c>
      <x:c r="Z1512" t="n">
        <x:f>MAX(U1512-T1512,0)</x:f>
        <x:v>21</x:v>
      </x:c>
      <x:c r="AA1512" t="n">
        <x:f>MAX(T1512-U1512,0)</x:f>
        <x:v>0</x:v>
      </x:c>
      <x:c r="AB1512" t="str">
        <x:f>IF(Y1512&gt;=100,"Capacity Gap",IF(Y1512&gt;=90,"Potential Bottleneck","No Bottleneck"))</x:f>
        <x:v>No Bottleneck</x:v>
      </x:c>
      <x:c r="AC1512" t="str">
        <x:f>IF(Y1512&lt;60,"Low Utilization / Smooth Flow",IF(Y1512&lt;=85,"Moderate Utilization",IF(Y1512&lt;90,"Transition / Capacity Pressure","High Utilization / Queue Risk")))</x:f>
        <x:v>Low Utilization / Smooth Flow</x:v>
      </x:c>
    </x:row>
    <x:row r="1513">
      <x:c r="A1513" t="n">
        <x:v>1512</x:v>
      </x:c>
      <x:c r="B1513" s="16" t="n">
        <x:v>46253.57986111111</x:v>
      </x:c>
      <x:c r="C1513" t="str">
        <x:v>Post-Lunch</x:v>
      </x:c>
      <x:c r="D1513" t="n">
        <x:v>20</x:v>
      </x:c>
      <x:c r="E1513" t="n">
        <x:v>8</x:v>
      </x:c>
      <x:c r="F1513" t="n">
        <x:v>6</x:v>
      </x:c>
      <x:c r="G1513" t="n">
        <x:v>6</x:v>
      </x:c>
      <x:c r="H1513" t="n">
        <x:v>24.4</x:v>
      </x:c>
      <x:c r="I1513" t="n">
        <x:v>0</x:v>
      </x:c>
      <x:c r="J1513" t="n">
        <x:v>44.6</x:v>
      </x:c>
      <x:c r="K1513" t="n">
        <x:v>44.1</x:v>
      </x:c>
      <x:c r="L1513" t="n">
        <x:v>4</x:v>
      </x:c>
      <x:c r="M1513" t="n">
        <x:v>3</x:v>
      </x:c>
      <x:c r="N1513" t="n">
        <x:v>3</x:v>
      </x:c>
      <x:c r="O1513" t="n">
        <x:v>3</x:v>
      </x:c>
      <x:c r="P1513" t="n">
        <x:v>2</x:v>
      </x:c>
      <x:c r="Q1513" t="n">
        <x:v>2</x:v>
      </x:c>
      <x:c r="R1513" t="n">
        <x:v>2</x:v>
      </x:c>
      <x:c r="S1513" t="n">
        <x:v>1</x:v>
      </x:c>
      <x:c r="T1513" t="n">
        <x:f>D1513</x:f>
        <x:v>20</x:v>
      </x:c>
      <x:c r="U1513" t="n">
        <x:f>Assumptions!$B$16</x:f>
        <x:v>45</x:v>
      </x:c>
      <x:c r="V1513" t="n">
        <x:f>MIN(T1513,U1513)</x:f>
        <x:v>20</x:v>
      </x:c>
      <x:c r="W1513" t="n">
        <x:f>Assumptions!$B$17</x:f>
        <x:v>31.5</x:v>
      </x:c>
      <x:c r="X1513" s="29" t="n">
        <x:f>V1513/W1513*100</x:f>
        <x:v>63.49206349206349</x:v>
      </x:c>
      <x:c r="Y1513" s="29" t="n">
        <x:f>T1513/U1513*100</x:f>
        <x:v>44.44444444444444</x:v>
      </x:c>
      <x:c r="Z1513" t="n">
        <x:f>MAX(U1513-T1513,0)</x:f>
        <x:v>25</x:v>
      </x:c>
      <x:c r="AA1513" t="n">
        <x:f>MAX(T1513-U1513,0)</x:f>
        <x:v>0</x:v>
      </x:c>
      <x:c r="AB1513" t="str">
        <x:f>IF(Y1513&gt;=100,"Capacity Gap",IF(Y1513&gt;=90,"Potential Bottleneck","No Bottleneck"))</x:f>
        <x:v>No Bottleneck</x:v>
      </x:c>
      <x:c r="AC1513" t="str">
        <x:f>IF(Y1513&lt;60,"Low Utilization / Smooth Flow",IF(Y1513&lt;=85,"Moderate Utilization",IF(Y1513&lt;90,"Transition / Capacity Pressure","High Utilization / Queue Risk")))</x:f>
        <x:v>Low Utilization / Smooth Flow</x:v>
      </x:c>
    </x:row>
    <x:row r="1514">
      <x:c r="A1514" t="n">
        <x:v>1513</x:v>
      </x:c>
      <x:c r="B1514" s="16" t="n">
        <x:v>46253.583333333336</x:v>
      </x:c>
      <x:c r="C1514" t="str">
        <x:v>Normal</x:v>
      </x:c>
      <x:c r="D1514" t="n">
        <x:v>14</x:v>
      </x:c>
      <x:c r="E1514" t="n">
        <x:v>4</x:v>
      </x:c>
      <x:c r="F1514" t="n">
        <x:v>4</x:v>
      </x:c>
      <x:c r="G1514" t="n">
        <x:v>6</x:v>
      </x:c>
      <x:c r="H1514" t="n">
        <x:v>22.1</x:v>
      </x:c>
      <x:c r="I1514" t="n">
        <x:v>0</x:v>
      </x:c>
      <x:c r="J1514" t="n">
        <x:v>31.2</x:v>
      </x:c>
      <x:c r="K1514" t="n">
        <x:v>33.5</x:v>
      </x:c>
      <x:c r="L1514" t="n">
        <x:v>3</x:v>
      </x:c>
      <x:c r="M1514" t="n">
        <x:v>2</x:v>
      </x:c>
      <x:c r="N1514" t="n">
        <x:v>2</x:v>
      </x:c>
      <x:c r="O1514" t="n">
        <x:v>2</x:v>
      </x:c>
      <x:c r="P1514" t="n">
        <x:v>2</x:v>
      </x:c>
      <x:c r="Q1514" t="n">
        <x:v>2</x:v>
      </x:c>
      <x:c r="R1514" t="n">
        <x:v>1</x:v>
      </x:c>
      <x:c r="S1514" t="n">
        <x:v>0</x:v>
      </x:c>
      <x:c r="T1514" t="n">
        <x:f>D1514</x:f>
        <x:v>14</x:v>
      </x:c>
      <x:c r="U1514" t="n">
        <x:f>Assumptions!$B$16</x:f>
        <x:v>45</x:v>
      </x:c>
      <x:c r="V1514" t="n">
        <x:f>MIN(T1514,U1514)</x:f>
        <x:v>14</x:v>
      </x:c>
      <x:c r="W1514" t="n">
        <x:f>Assumptions!$B$17</x:f>
        <x:v>31.5</x:v>
      </x:c>
      <x:c r="X1514" s="29" t="n">
        <x:f>V1514/W1514*100</x:f>
        <x:v>44.44444444444444</x:v>
      </x:c>
      <x:c r="Y1514" s="29" t="n">
        <x:f>T1514/U1514*100</x:f>
        <x:v>31.11111111111111</x:v>
      </x:c>
      <x:c r="Z1514" t="n">
        <x:f>MAX(U1514-T1514,0)</x:f>
        <x:v>31</x:v>
      </x:c>
      <x:c r="AA1514" t="n">
        <x:f>MAX(T1514-U1514,0)</x:f>
        <x:v>0</x:v>
      </x:c>
      <x:c r="AB1514" t="str">
        <x:f>IF(Y1514&gt;=100,"Capacity Gap",IF(Y1514&gt;=90,"Potential Bottleneck","No Bottleneck"))</x:f>
        <x:v>No Bottleneck</x:v>
      </x:c>
      <x:c r="AC1514" t="str">
        <x:f>IF(Y1514&lt;60,"Low Utilization / Smooth Flow",IF(Y1514&lt;=85,"Moderate Utilization",IF(Y1514&lt;90,"Transition / Capacity Pressure","High Utilization / Queue Risk")))</x:f>
        <x:v>Low Utilization / Smooth Flow</x:v>
      </x:c>
    </x:row>
    <x:row r="1515">
      <x:c r="A1515" t="n">
        <x:v>1514</x:v>
      </x:c>
      <x:c r="B1515" s="16" t="n">
        <x:v>46253.586805555555</x:v>
      </x:c>
      <x:c r="C1515" t="str">
        <x:v>Normal</x:v>
      </x:c>
      <x:c r="D1515" t="n">
        <x:v>11</x:v>
      </x:c>
      <x:c r="E1515" t="n">
        <x:v>3</x:v>
      </x:c>
      <x:c r="F1515" t="n">
        <x:v>3</x:v>
      </x:c>
      <x:c r="G1515" t="n">
        <x:v>5</x:v>
      </x:c>
      <x:c r="H1515" t="n">
        <x:v>18.7</x:v>
      </x:c>
      <x:c r="I1515" t="n">
        <x:v>0</x:v>
      </x:c>
      <x:c r="J1515" t="n">
        <x:v>24.5</x:v>
      </x:c>
      <x:c r="K1515" t="n">
        <x:v>32.4</x:v>
      </x:c>
      <x:c r="L1515" t="n">
        <x:v>2</x:v>
      </x:c>
      <x:c r="M1515" t="n">
        <x:v>2</x:v>
      </x:c>
      <x:c r="N1515" t="n">
        <x:v>2</x:v>
      </x:c>
      <x:c r="O1515" t="n">
        <x:v>1</x:v>
      </x:c>
      <x:c r="P1515" t="n">
        <x:v>1</x:v>
      </x:c>
      <x:c r="Q1515" t="n">
        <x:v>1</x:v>
      </x:c>
      <x:c r="R1515" t="n">
        <x:v>1</x:v>
      </x:c>
      <x:c r="S1515" t="n">
        <x:v>1</x:v>
      </x:c>
      <x:c r="T1515" t="n">
        <x:f>D1515</x:f>
        <x:v>11</x:v>
      </x:c>
      <x:c r="U1515" t="n">
        <x:f>Assumptions!$B$16</x:f>
        <x:v>45</x:v>
      </x:c>
      <x:c r="V1515" t="n">
        <x:f>MIN(T1515,U1515)</x:f>
        <x:v>11</x:v>
      </x:c>
      <x:c r="W1515" t="n">
        <x:f>Assumptions!$B$17</x:f>
        <x:v>31.5</x:v>
      </x:c>
      <x:c r="X1515" s="29" t="n">
        <x:f>V1515/W1515*100</x:f>
        <x:v>34.92063492063492</x:v>
      </x:c>
      <x:c r="Y1515" s="29" t="n">
        <x:f>T1515/U1515*100</x:f>
        <x:v>24.444444444444443</x:v>
      </x:c>
      <x:c r="Z1515" t="n">
        <x:f>MAX(U1515-T1515,0)</x:f>
        <x:v>34</x:v>
      </x:c>
      <x:c r="AA1515" t="n">
        <x:f>MAX(T1515-U1515,0)</x:f>
        <x:v>0</x:v>
      </x:c>
      <x:c r="AB1515" t="str">
        <x:f>IF(Y1515&gt;=100,"Capacity Gap",IF(Y1515&gt;=90,"Potential Bottleneck","No Bottleneck"))</x:f>
        <x:v>No Bottleneck</x:v>
      </x:c>
      <x:c r="AC1515" t="str">
        <x:f>IF(Y1515&lt;60,"Low Utilization / Smooth Flow",IF(Y1515&lt;=85,"Moderate Utilization",IF(Y1515&lt;90,"Transition / Capacity Pressure","High Utilization / Queue Risk")))</x:f>
        <x:v>Low Utilization / Smooth Flow</x:v>
      </x:c>
    </x:row>
    <x:row r="1516">
      <x:c r="A1516" t="n">
        <x:v>1515</x:v>
      </x:c>
      <x:c r="B1516" s="16" t="n">
        <x:v>46253.59027777778</x:v>
      </x:c>
      <x:c r="C1516" t="str">
        <x:v>Normal</x:v>
      </x:c>
      <x:c r="D1516" t="n">
        <x:v>10</x:v>
      </x:c>
      <x:c r="E1516" t="n">
        <x:v>3</x:v>
      </x:c>
      <x:c r="F1516" t="n">
        <x:v>3</x:v>
      </x:c>
      <x:c r="G1516" t="n">
        <x:v>4</x:v>
      </x:c>
      <x:c r="H1516" t="n">
        <x:v>14.7</x:v>
      </x:c>
      <x:c r="I1516" t="n">
        <x:v>0</x:v>
      </x:c>
      <x:c r="J1516" t="n">
        <x:v>22.3</x:v>
      </x:c>
      <x:c r="K1516" t="n">
        <x:v>32.7</x:v>
      </x:c>
      <x:c r="L1516" t="n">
        <x:v>1</x:v>
      </x:c>
      <x:c r="M1516" t="n">
        <x:v>2</x:v>
      </x:c>
      <x:c r="N1516" t="n">
        <x:v>2</x:v>
      </x:c>
      <x:c r="O1516" t="n">
        <x:v>1</x:v>
      </x:c>
      <x:c r="P1516" t="n">
        <x:v>1</x:v>
      </x:c>
      <x:c r="Q1516" t="n">
        <x:v>1</x:v>
      </x:c>
      <x:c r="R1516" t="n">
        <x:v>1</x:v>
      </x:c>
      <x:c r="S1516" t="n">
        <x:v>1</x:v>
      </x:c>
      <x:c r="T1516" t="n">
        <x:f>D1516</x:f>
        <x:v>10</x:v>
      </x:c>
      <x:c r="U1516" t="n">
        <x:f>Assumptions!$B$16</x:f>
        <x:v>45</x:v>
      </x:c>
      <x:c r="V1516" t="n">
        <x:f>MIN(T1516,U1516)</x:f>
        <x:v>10</x:v>
      </x:c>
      <x:c r="W1516" t="n">
        <x:f>Assumptions!$B$17</x:f>
        <x:v>31.5</x:v>
      </x:c>
      <x:c r="X1516" s="29" t="n">
        <x:f>V1516/W1516*100</x:f>
        <x:v>31.746031746031743</x:v>
      </x:c>
      <x:c r="Y1516" s="29" t="n">
        <x:f>T1516/U1516*100</x:f>
        <x:v>22.22222222222222</x:v>
      </x:c>
      <x:c r="Z1516" t="n">
        <x:f>MAX(U1516-T1516,0)</x:f>
        <x:v>35</x:v>
      </x:c>
      <x:c r="AA1516" t="n">
        <x:f>MAX(T1516-U1516,0)</x:f>
        <x:v>0</x:v>
      </x:c>
      <x:c r="AB1516" t="str">
        <x:f>IF(Y1516&gt;=100,"Capacity Gap",IF(Y1516&gt;=90,"Potential Bottleneck","No Bottleneck"))</x:f>
        <x:v>No Bottleneck</x:v>
      </x:c>
      <x:c r="AC1516" t="str">
        <x:f>IF(Y1516&lt;60,"Low Utilization / Smooth Flow",IF(Y1516&lt;=85,"Moderate Utilization",IF(Y1516&lt;90,"Transition / Capacity Pressure","High Utilization / Queue Risk")))</x:f>
        <x:v>Low Utilization / Smooth Flow</x:v>
      </x:c>
    </x:row>
    <x:row r="1517">
      <x:c r="A1517" t="n">
        <x:v>1516</x:v>
      </x:c>
      <x:c r="B1517" s="16" t="n">
        <x:v>46253.59375</x:v>
      </x:c>
      <x:c r="C1517" t="str">
        <x:v>Normal</x:v>
      </x:c>
      <x:c r="D1517" t="n">
        <x:v>15</x:v>
      </x:c>
      <x:c r="E1517" t="n">
        <x:v>4</x:v>
      </x:c>
      <x:c r="F1517" t="n">
        <x:v>4</x:v>
      </x:c>
      <x:c r="G1517" t="n">
        <x:v>7</x:v>
      </x:c>
      <x:c r="H1517" t="n">
        <x:v>24.5</x:v>
      </x:c>
      <x:c r="I1517" t="n">
        <x:v>0</x:v>
      </x:c>
      <x:c r="J1517" t="n">
        <x:v>33.4</x:v>
      </x:c>
      <x:c r="K1517" t="n">
        <x:v>39.6</x:v>
      </x:c>
      <x:c r="L1517" t="n">
        <x:v>3</x:v>
      </x:c>
      <x:c r="M1517" t="n">
        <x:v>3</x:v>
      </x:c>
      <x:c r="N1517" t="n">
        <x:v>3</x:v>
      </x:c>
      <x:c r="O1517" t="n">
        <x:v>1</x:v>
      </x:c>
      <x:c r="P1517" t="n">
        <x:v>2</x:v>
      </x:c>
      <x:c r="Q1517" t="n">
        <x:v>2</x:v>
      </x:c>
      <x:c r="R1517" t="n">
        <x:v>1</x:v>
      </x:c>
      <x:c r="S1517" t="n">
        <x:v>0</x:v>
      </x:c>
      <x:c r="T1517" t="n">
        <x:f>D1517</x:f>
        <x:v>15</x:v>
      </x:c>
      <x:c r="U1517" t="n">
        <x:f>Assumptions!$B$16</x:f>
        <x:v>45</x:v>
      </x:c>
      <x:c r="V1517" t="n">
        <x:f>MIN(T1517,U1517)</x:f>
        <x:v>15</x:v>
      </x:c>
      <x:c r="W1517" t="n">
        <x:f>Assumptions!$B$17</x:f>
        <x:v>31.5</x:v>
      </x:c>
      <x:c r="X1517" s="29" t="n">
        <x:f>V1517/W1517*100</x:f>
        <x:v>47.61904761904761</x:v>
      </x:c>
      <x:c r="Y1517" s="29" t="n">
        <x:f>T1517/U1517*100</x:f>
        <x:v>33.33333333333333</x:v>
      </x:c>
      <x:c r="Z1517" t="n">
        <x:f>MAX(U1517-T1517,0)</x:f>
        <x:v>30</x:v>
      </x:c>
      <x:c r="AA1517" t="n">
        <x:f>MAX(T1517-U1517,0)</x:f>
        <x:v>0</x:v>
      </x:c>
      <x:c r="AB1517" t="str">
        <x:f>IF(Y1517&gt;=100,"Capacity Gap",IF(Y1517&gt;=90,"Potential Bottleneck","No Bottleneck"))</x:f>
        <x:v>No Bottleneck</x:v>
      </x:c>
      <x:c r="AC1517" t="str">
        <x:f>IF(Y1517&lt;60,"Low Utilization / Smooth Flow",IF(Y1517&lt;=85,"Moderate Utilization",IF(Y1517&lt;90,"Transition / Capacity Pressure","High Utilization / Queue Risk")))</x:f>
        <x:v>Low Utilization / Smooth Flow</x:v>
      </x:c>
    </x:row>
    <x:row r="1518">
      <x:c r="A1518" t="n">
        <x:v>1517</x:v>
      </x:c>
      <x:c r="B1518" s="16" t="n">
        <x:v>46253.59722222222</x:v>
      </x:c>
      <x:c r="C1518" t="str">
        <x:v>Normal</x:v>
      </x:c>
      <x:c r="D1518" t="n">
        <x:v>11</x:v>
      </x:c>
      <x:c r="E1518" t="n">
        <x:v>3</x:v>
      </x:c>
      <x:c r="F1518" t="n">
        <x:v>3</x:v>
      </x:c>
      <x:c r="G1518" t="n">
        <x:v>5</x:v>
      </x:c>
      <x:c r="H1518" t="n">
        <x:v>19.7</x:v>
      </x:c>
      <x:c r="I1518" t="n">
        <x:v>0</x:v>
      </x:c>
      <x:c r="J1518" t="n">
        <x:v>24.5</x:v>
      </x:c>
      <x:c r="K1518" t="n">
        <x:v>37.5</x:v>
      </x:c>
      <x:c r="L1518" t="n">
        <x:v>2</x:v>
      </x:c>
      <x:c r="M1518" t="n">
        <x:v>2</x:v>
      </x:c>
      <x:c r="N1518" t="n">
        <x:v>2</x:v>
      </x:c>
      <x:c r="O1518" t="n">
        <x:v>1</x:v>
      </x:c>
      <x:c r="P1518" t="n">
        <x:v>1</x:v>
      </x:c>
      <x:c r="Q1518" t="n">
        <x:v>1</x:v>
      </x:c>
      <x:c r="R1518" t="n">
        <x:v>1</x:v>
      </x:c>
      <x:c r="S1518" t="n">
        <x:v>1</x:v>
      </x:c>
      <x:c r="T1518" t="n">
        <x:f>D1518</x:f>
        <x:v>11</x:v>
      </x:c>
      <x:c r="U1518" t="n">
        <x:f>Assumptions!$B$16</x:f>
        <x:v>45</x:v>
      </x:c>
      <x:c r="V1518" t="n">
        <x:f>MIN(T1518,U1518)</x:f>
        <x:v>11</x:v>
      </x:c>
      <x:c r="W1518" t="n">
        <x:f>Assumptions!$B$17</x:f>
        <x:v>31.5</x:v>
      </x:c>
      <x:c r="X1518" s="29" t="n">
        <x:f>V1518/W1518*100</x:f>
        <x:v>34.92063492063492</x:v>
      </x:c>
      <x:c r="Y1518" s="29" t="n">
        <x:f>T1518/U1518*100</x:f>
        <x:v>24.444444444444443</x:v>
      </x:c>
      <x:c r="Z1518" t="n">
        <x:f>MAX(U1518-T1518,0)</x:f>
        <x:v>34</x:v>
      </x:c>
      <x:c r="AA1518" t="n">
        <x:f>MAX(T1518-U1518,0)</x:f>
        <x:v>0</x:v>
      </x:c>
      <x:c r="AB1518" t="str">
        <x:f>IF(Y1518&gt;=100,"Capacity Gap",IF(Y1518&gt;=90,"Potential Bottleneck","No Bottleneck"))</x:f>
        <x:v>No Bottleneck</x:v>
      </x:c>
      <x:c r="AC1518" t="str">
        <x:f>IF(Y1518&lt;60,"Low Utilization / Smooth Flow",IF(Y1518&lt;=85,"Moderate Utilization",IF(Y1518&lt;90,"Transition / Capacity Pressure","High Utilization / Queue Risk")))</x:f>
        <x:v>Low Utilization / Smooth Flow</x:v>
      </x:c>
    </x:row>
    <x:row r="1519">
      <x:c r="A1519" t="n">
        <x:v>1518</x:v>
      </x:c>
      <x:c r="B1519" s="16" t="n">
        <x:v>46253.600694444445</x:v>
      </x:c>
      <x:c r="C1519" t="str">
        <x:v>Normal</x:v>
      </x:c>
      <x:c r="D1519" t="n">
        <x:v>10</x:v>
      </x:c>
      <x:c r="E1519" t="n">
        <x:v>3</x:v>
      </x:c>
      <x:c r="F1519" t="n">
        <x:v>3</x:v>
      </x:c>
      <x:c r="G1519" t="n">
        <x:v>4</x:v>
      </x:c>
      <x:c r="H1519" t="n">
        <x:v>18.7</x:v>
      </x:c>
      <x:c r="I1519" t="n">
        <x:v>0</x:v>
      </x:c>
      <x:c r="J1519" t="n">
        <x:v>22.3</x:v>
      </x:c>
      <x:c r="K1519" t="n">
        <x:v>33</x:v>
      </x:c>
      <x:c r="L1519" t="n">
        <x:v>2</x:v>
      </x:c>
      <x:c r="M1519" t="n">
        <x:v>2</x:v>
      </x:c>
      <x:c r="N1519" t="n">
        <x:v>2</x:v>
      </x:c>
      <x:c r="O1519" t="n">
        <x:v>1</x:v>
      </x:c>
      <x:c r="P1519" t="n">
        <x:v>1</x:v>
      </x:c>
      <x:c r="Q1519" t="n">
        <x:v>1</x:v>
      </x:c>
      <x:c r="R1519" t="n">
        <x:v>1</x:v>
      </x:c>
      <x:c r="S1519" t="n">
        <x:v>0</x:v>
      </x:c>
      <x:c r="T1519" t="n">
        <x:f>D1519</x:f>
        <x:v>10</x:v>
      </x:c>
      <x:c r="U1519" t="n">
        <x:f>Assumptions!$B$16</x:f>
        <x:v>45</x:v>
      </x:c>
      <x:c r="V1519" t="n">
        <x:f>MIN(T1519,U1519)</x:f>
        <x:v>10</x:v>
      </x:c>
      <x:c r="W1519" t="n">
        <x:f>Assumptions!$B$17</x:f>
        <x:v>31.5</x:v>
      </x:c>
      <x:c r="X1519" s="29" t="n">
        <x:f>V1519/W1519*100</x:f>
        <x:v>31.746031746031743</x:v>
      </x:c>
      <x:c r="Y1519" s="29" t="n">
        <x:f>T1519/U1519*100</x:f>
        <x:v>22.22222222222222</x:v>
      </x:c>
      <x:c r="Z1519" t="n">
        <x:f>MAX(U1519-T1519,0)</x:f>
        <x:v>35</x:v>
      </x:c>
      <x:c r="AA1519" t="n">
        <x:f>MAX(T1519-U1519,0)</x:f>
        <x:v>0</x:v>
      </x:c>
      <x:c r="AB1519" t="str">
        <x:f>IF(Y1519&gt;=100,"Capacity Gap",IF(Y1519&gt;=90,"Potential Bottleneck","No Bottleneck"))</x:f>
        <x:v>No Bottleneck</x:v>
      </x:c>
      <x:c r="AC1519" t="str">
        <x:f>IF(Y1519&lt;60,"Low Utilization / Smooth Flow",IF(Y1519&lt;=85,"Moderate Utilization",IF(Y1519&lt;90,"Transition / Capacity Pressure","High Utilization / Queue Risk")))</x:f>
        <x:v>Low Utilization / Smooth Flow</x:v>
      </x:c>
    </x:row>
    <x:row r="1520">
      <x:c r="A1520" t="n">
        <x:v>1519</x:v>
      </x:c>
      <x:c r="B1520" s="16" t="n">
        <x:v>46253.604166666664</x:v>
      </x:c>
      <x:c r="C1520" t="str">
        <x:v>Normal</x:v>
      </x:c>
      <x:c r="D1520" t="n">
        <x:v>11</x:v>
      </x:c>
      <x:c r="E1520" t="n">
        <x:v>3</x:v>
      </x:c>
      <x:c r="F1520" t="n">
        <x:v>3</x:v>
      </x:c>
      <x:c r="G1520" t="n">
        <x:v>5</x:v>
      </x:c>
      <x:c r="H1520" t="n">
        <x:v>21.6</x:v>
      </x:c>
      <x:c r="I1520" t="n">
        <x:v>0</x:v>
      </x:c>
      <x:c r="J1520" t="n">
        <x:v>24.5</x:v>
      </x:c>
      <x:c r="K1520" t="n">
        <x:v>37.9</x:v>
      </x:c>
      <x:c r="L1520" t="n">
        <x:v>2</x:v>
      </x:c>
      <x:c r="M1520" t="n">
        <x:v>2</x:v>
      </x:c>
      <x:c r="N1520" t="n">
        <x:v>2</x:v>
      </x:c>
      <x:c r="O1520" t="n">
        <x:v>1</x:v>
      </x:c>
      <x:c r="P1520" t="n">
        <x:v>1</x:v>
      </x:c>
      <x:c r="Q1520" t="n">
        <x:v>1</x:v>
      </x:c>
      <x:c r="R1520" t="n">
        <x:v>1</x:v>
      </x:c>
      <x:c r="S1520" t="n">
        <x:v>1</x:v>
      </x:c>
      <x:c r="T1520" t="n">
        <x:f>D1520</x:f>
        <x:v>11</x:v>
      </x:c>
      <x:c r="U1520" t="n">
        <x:f>Assumptions!$B$16</x:f>
        <x:v>45</x:v>
      </x:c>
      <x:c r="V1520" t="n">
        <x:f>MIN(T1520,U1520)</x:f>
        <x:v>11</x:v>
      </x:c>
      <x:c r="W1520" t="n">
        <x:f>Assumptions!$B$17</x:f>
        <x:v>31.5</x:v>
      </x:c>
      <x:c r="X1520" s="29" t="n">
        <x:f>V1520/W1520*100</x:f>
        <x:v>34.92063492063492</x:v>
      </x:c>
      <x:c r="Y1520" s="29" t="n">
        <x:f>T1520/U1520*100</x:f>
        <x:v>24.444444444444443</x:v>
      </x:c>
      <x:c r="Z1520" t="n">
        <x:f>MAX(U1520-T1520,0)</x:f>
        <x:v>34</x:v>
      </x:c>
      <x:c r="AA1520" t="n">
        <x:f>MAX(T1520-U1520,0)</x:f>
        <x:v>0</x:v>
      </x:c>
      <x:c r="AB1520" t="str">
        <x:f>IF(Y1520&gt;=100,"Capacity Gap",IF(Y1520&gt;=90,"Potential Bottleneck","No Bottleneck"))</x:f>
        <x:v>No Bottleneck</x:v>
      </x:c>
      <x:c r="AC1520" t="str">
        <x:f>IF(Y1520&lt;60,"Low Utilization / Smooth Flow",IF(Y1520&lt;=85,"Moderate Utilization",IF(Y1520&lt;90,"Transition / Capacity Pressure","High Utilization / Queue Risk")))</x:f>
        <x:v>Low Utilization / Smooth Flow</x:v>
      </x:c>
    </x:row>
    <x:row r="1521">
      <x:c r="A1521" t="n">
        <x:v>1520</x:v>
      </x:c>
      <x:c r="B1521" s="16" t="n">
        <x:v>46253.60763888889</x:v>
      </x:c>
      <x:c r="C1521" t="str">
        <x:v>Normal</x:v>
      </x:c>
      <x:c r="D1521" t="n">
        <x:v>13</x:v>
      </x:c>
      <x:c r="E1521" t="n">
        <x:v>4</x:v>
      </x:c>
      <x:c r="F1521" t="n">
        <x:v>4</x:v>
      </x:c>
      <x:c r="G1521" t="n">
        <x:v>5</x:v>
      </x:c>
      <x:c r="H1521" t="n">
        <x:v>18.4</x:v>
      </x:c>
      <x:c r="I1521" t="n">
        <x:v>0</x:v>
      </x:c>
      <x:c r="J1521" t="n">
        <x:v>29</x:v>
      </x:c>
      <x:c r="K1521" t="n">
        <x:v>39.2</x:v>
      </x:c>
      <x:c r="L1521" t="n">
        <x:v>2</x:v>
      </x:c>
      <x:c r="M1521" t="n">
        <x:v>3</x:v>
      </x:c>
      <x:c r="N1521" t="n">
        <x:v>2</x:v>
      </x:c>
      <x:c r="O1521" t="n">
        <x:v>1</x:v>
      </x:c>
      <x:c r="P1521" t="n">
        <x:v>2</x:v>
      </x:c>
      <x:c r="Q1521" t="n">
        <x:v>1</x:v>
      </x:c>
      <x:c r="R1521" t="n">
        <x:v>1</x:v>
      </x:c>
      <x:c r="S1521" t="n">
        <x:v>1</x:v>
      </x:c>
      <x:c r="T1521" t="n">
        <x:f>D1521</x:f>
        <x:v>13</x:v>
      </x:c>
      <x:c r="U1521" t="n">
        <x:f>Assumptions!$B$16</x:f>
        <x:v>45</x:v>
      </x:c>
      <x:c r="V1521" t="n">
        <x:f>MIN(T1521,U1521)</x:f>
        <x:v>13</x:v>
      </x:c>
      <x:c r="W1521" t="n">
        <x:f>Assumptions!$B$17</x:f>
        <x:v>31.5</x:v>
      </x:c>
      <x:c r="X1521" s="29" t="n">
        <x:f>V1521/W1521*100</x:f>
        <x:v>41.269841269841265</x:v>
      </x:c>
      <x:c r="Y1521" s="29" t="n">
        <x:f>T1521/U1521*100</x:f>
        <x:v>28.888888888888886</x:v>
      </x:c>
      <x:c r="Z1521" t="n">
        <x:f>MAX(U1521-T1521,0)</x:f>
        <x:v>32</x:v>
      </x:c>
      <x:c r="AA1521" t="n">
        <x:f>MAX(T1521-U1521,0)</x:f>
        <x:v>0</x:v>
      </x:c>
      <x:c r="AB1521" t="str">
        <x:f>IF(Y1521&gt;=100,"Capacity Gap",IF(Y1521&gt;=90,"Potential Bottleneck","No Bottleneck"))</x:f>
        <x:v>No Bottleneck</x:v>
      </x:c>
      <x:c r="AC1521" t="str">
        <x:f>IF(Y1521&lt;60,"Low Utilization / Smooth Flow",IF(Y1521&lt;=85,"Moderate Utilization",IF(Y1521&lt;90,"Transition / Capacity Pressure","High Utilization / Queue Risk")))</x:f>
        <x:v>Low Utilization / Smooth Flow</x:v>
      </x:c>
    </x:row>
    <x:row r="1522">
      <x:c r="A1522" t="n">
        <x:v>1521</x:v>
      </x:c>
      <x:c r="B1522" s="16" t="n">
        <x:v>46253.61111111111</x:v>
      </x:c>
      <x:c r="C1522" t="str">
        <x:v>Normal</x:v>
      </x:c>
      <x:c r="D1522" t="n">
        <x:v>16</x:v>
      </x:c>
      <x:c r="E1522" t="n">
        <x:v>4</x:v>
      </x:c>
      <x:c r="F1522" t="n">
        <x:v>4</x:v>
      </x:c>
      <x:c r="G1522" t="n">
        <x:v>8</x:v>
      </x:c>
      <x:c r="H1522" t="n">
        <x:v>20.2</x:v>
      </x:c>
      <x:c r="I1522" t="n">
        <x:v>0</x:v>
      </x:c>
      <x:c r="J1522" t="n">
        <x:v>35.7</x:v>
      </x:c>
      <x:c r="K1522" t="n">
        <x:v>35.5</x:v>
      </x:c>
      <x:c r="L1522" t="n">
        <x:v>2</x:v>
      </x:c>
      <x:c r="M1522" t="n">
        <x:v>3</x:v>
      </x:c>
      <x:c r="N1522" t="n">
        <x:v>2</x:v>
      </x:c>
      <x:c r="O1522" t="n">
        <x:v>2</x:v>
      </x:c>
      <x:c r="P1522" t="n">
        <x:v>2</x:v>
      </x:c>
      <x:c r="Q1522" t="n">
        <x:v>2</x:v>
      </x:c>
      <x:c r="R1522" t="n">
        <x:v>1</x:v>
      </x:c>
      <x:c r="S1522" t="n">
        <x:v>2</x:v>
      </x:c>
      <x:c r="T1522" t="n">
        <x:f>D1522</x:f>
        <x:v>16</x:v>
      </x:c>
      <x:c r="U1522" t="n">
        <x:f>Assumptions!$B$16</x:f>
        <x:v>45</x:v>
      </x:c>
      <x:c r="V1522" t="n">
        <x:f>MIN(T1522,U1522)</x:f>
        <x:v>16</x:v>
      </x:c>
      <x:c r="W1522" t="n">
        <x:f>Assumptions!$B$17</x:f>
        <x:v>31.5</x:v>
      </x:c>
      <x:c r="X1522" s="29" t="n">
        <x:f>V1522/W1522*100</x:f>
        <x:v>50.79365079365079</x:v>
      </x:c>
      <x:c r="Y1522" s="29" t="n">
        <x:f>T1522/U1522*100</x:f>
        <x:v>35.55555555555556</x:v>
      </x:c>
      <x:c r="Z1522" t="n">
        <x:f>MAX(U1522-T1522,0)</x:f>
        <x:v>29</x:v>
      </x:c>
      <x:c r="AA1522" t="n">
        <x:f>MAX(T1522-U1522,0)</x:f>
        <x:v>0</x:v>
      </x:c>
      <x:c r="AB1522" t="str">
        <x:f>IF(Y1522&gt;=100,"Capacity Gap",IF(Y1522&gt;=90,"Potential Bottleneck","No Bottleneck"))</x:f>
        <x:v>No Bottleneck</x:v>
      </x:c>
      <x:c r="AC1522" t="str">
        <x:f>IF(Y1522&lt;60,"Low Utilization / Smooth Flow",IF(Y1522&lt;=85,"Moderate Utilization",IF(Y1522&lt;90,"Transition / Capacity Pressure","High Utilization / Queue Risk")))</x:f>
        <x:v>Low Utilization / Smooth Flow</x:v>
      </x:c>
    </x:row>
    <x:row r="1523">
      <x:c r="A1523" t="n">
        <x:v>1522</x:v>
      </x:c>
      <x:c r="B1523" s="16" t="n">
        <x:v>46253.614583333336</x:v>
      </x:c>
      <x:c r="C1523" t="str">
        <x:v>Normal</x:v>
      </x:c>
      <x:c r="D1523" t="n">
        <x:v>12</x:v>
      </x:c>
      <x:c r="E1523" t="n">
        <x:v>3</x:v>
      </x:c>
      <x:c r="F1523" t="n">
        <x:v>3</x:v>
      </x:c>
      <x:c r="G1523" t="n">
        <x:v>6</x:v>
      </x:c>
      <x:c r="H1523" t="n">
        <x:v>16.5</x:v>
      </x:c>
      <x:c r="I1523" t="n">
        <x:v>0</x:v>
      </x:c>
      <x:c r="J1523" t="n">
        <x:v>26.8</x:v>
      </x:c>
      <x:c r="K1523" t="n">
        <x:v>35.5</x:v>
      </x:c>
      <x:c r="L1523" t="n">
        <x:v>2</x:v>
      </x:c>
      <x:c r="M1523" t="n">
        <x:v>2</x:v>
      </x:c>
      <x:c r="N1523" t="n">
        <x:v>2</x:v>
      </x:c>
      <x:c r="O1523" t="n">
        <x:v>2</x:v>
      </x:c>
      <x:c r="P1523" t="n">
        <x:v>2</x:v>
      </x:c>
      <x:c r="Q1523" t="n">
        <x:v>1</x:v>
      </x:c>
      <x:c r="R1523" t="n">
        <x:v>1</x:v>
      </x:c>
      <x:c r="S1523" t="n">
        <x:v>0</x:v>
      </x:c>
      <x:c r="T1523" t="n">
        <x:f>D1523</x:f>
        <x:v>12</x:v>
      </x:c>
      <x:c r="U1523" t="n">
        <x:f>Assumptions!$B$16</x:f>
        <x:v>45</x:v>
      </x:c>
      <x:c r="V1523" t="n">
        <x:f>MIN(T1523,U1523)</x:f>
        <x:v>12</x:v>
      </x:c>
      <x:c r="W1523" t="n">
        <x:f>Assumptions!$B$17</x:f>
        <x:v>31.5</x:v>
      </x:c>
      <x:c r="X1523" s="29" t="n">
        <x:f>V1523/W1523*100</x:f>
        <x:v>38.095238095238095</x:v>
      </x:c>
      <x:c r="Y1523" s="29" t="n">
        <x:f>T1523/U1523*100</x:f>
        <x:v>26.666666666666668</x:v>
      </x:c>
      <x:c r="Z1523" t="n">
        <x:f>MAX(U1523-T1523,0)</x:f>
        <x:v>33</x:v>
      </x:c>
      <x:c r="AA1523" t="n">
        <x:f>MAX(T1523-U1523,0)</x:f>
        <x:v>0</x:v>
      </x:c>
      <x:c r="AB1523" t="str">
        <x:f>IF(Y1523&gt;=100,"Capacity Gap",IF(Y1523&gt;=90,"Potential Bottleneck","No Bottleneck"))</x:f>
        <x:v>No Bottleneck</x:v>
      </x:c>
      <x:c r="AC1523" t="str">
        <x:f>IF(Y1523&lt;60,"Low Utilization / Smooth Flow",IF(Y1523&lt;=85,"Moderate Utilization",IF(Y1523&lt;90,"Transition / Capacity Pressure","High Utilization / Queue Risk")))</x:f>
        <x:v>Low Utilization / Smooth Flow</x:v>
      </x:c>
    </x:row>
    <x:row r="1524">
      <x:c r="A1524" t="n">
        <x:v>1523</x:v>
      </x:c>
      <x:c r="B1524" s="16" t="n">
        <x:v>46253.618055555555</x:v>
      </x:c>
      <x:c r="C1524" t="str">
        <x:v>Normal</x:v>
      </x:c>
      <x:c r="D1524" t="n">
        <x:v>10</x:v>
      </x:c>
      <x:c r="E1524" t="n">
        <x:v>3</x:v>
      </x:c>
      <x:c r="F1524" t="n">
        <x:v>3</x:v>
      </x:c>
      <x:c r="G1524" t="n">
        <x:v>4</x:v>
      </x:c>
      <x:c r="H1524" t="n">
        <x:v>17.5</x:v>
      </x:c>
      <x:c r="I1524" t="n">
        <x:v>0</x:v>
      </x:c>
      <x:c r="J1524" t="n">
        <x:v>22.3</x:v>
      </x:c>
      <x:c r="K1524" t="n">
        <x:v>36.1</x:v>
      </x:c>
      <x:c r="L1524" t="n">
        <x:v>1</x:v>
      </x:c>
      <x:c r="M1524" t="n">
        <x:v>1</x:v>
      </x:c>
      <x:c r="N1524" t="n">
        <x:v>2</x:v>
      </x:c>
      <x:c r="O1524" t="n">
        <x:v>1</x:v>
      </x:c>
      <x:c r="P1524" t="n">
        <x:v>1</x:v>
      </x:c>
      <x:c r="Q1524" t="n">
        <x:v>1</x:v>
      </x:c>
      <x:c r="R1524" t="n">
        <x:v>1</x:v>
      </x:c>
      <x:c r="S1524" t="n">
        <x:v>2</x:v>
      </x:c>
      <x:c r="T1524" t="n">
        <x:f>D1524</x:f>
        <x:v>10</x:v>
      </x:c>
      <x:c r="U1524" t="n">
        <x:f>Assumptions!$B$16</x:f>
        <x:v>45</x:v>
      </x:c>
      <x:c r="V1524" t="n">
        <x:f>MIN(T1524,U1524)</x:f>
        <x:v>10</x:v>
      </x:c>
      <x:c r="W1524" t="n">
        <x:f>Assumptions!$B$17</x:f>
        <x:v>31.5</x:v>
      </x:c>
      <x:c r="X1524" s="29" t="n">
        <x:f>V1524/W1524*100</x:f>
        <x:v>31.746031746031743</x:v>
      </x:c>
      <x:c r="Y1524" s="29" t="n">
        <x:f>T1524/U1524*100</x:f>
        <x:v>22.22222222222222</x:v>
      </x:c>
      <x:c r="Z1524" t="n">
        <x:f>MAX(U1524-T1524,0)</x:f>
        <x:v>35</x:v>
      </x:c>
      <x:c r="AA1524" t="n">
        <x:f>MAX(T1524-U1524,0)</x:f>
        <x:v>0</x:v>
      </x:c>
      <x:c r="AB1524" t="str">
        <x:f>IF(Y1524&gt;=100,"Capacity Gap",IF(Y1524&gt;=90,"Potential Bottleneck","No Bottleneck"))</x:f>
        <x:v>No Bottleneck</x:v>
      </x:c>
      <x:c r="AC1524" t="str">
        <x:f>IF(Y1524&lt;60,"Low Utilization / Smooth Flow",IF(Y1524&lt;=85,"Moderate Utilization",IF(Y1524&lt;90,"Transition / Capacity Pressure","High Utilization / Queue Risk")))</x:f>
        <x:v>Low Utilization / Smooth Flow</x:v>
      </x:c>
    </x:row>
    <x:row r="1525">
      <x:c r="A1525" t="n">
        <x:v>1524</x:v>
      </x:c>
      <x:c r="B1525" s="16" t="n">
        <x:v>46253.62152777778</x:v>
      </x:c>
      <x:c r="C1525" t="str">
        <x:v>Normal</x:v>
      </x:c>
      <x:c r="D1525" t="n">
        <x:v>16</x:v>
      </x:c>
      <x:c r="E1525" t="n">
        <x:v>4</x:v>
      </x:c>
      <x:c r="F1525" t="n">
        <x:v>4</x:v>
      </x:c>
      <x:c r="G1525" t="n">
        <x:v>8</x:v>
      </x:c>
      <x:c r="H1525" t="n">
        <x:v>17.9</x:v>
      </x:c>
      <x:c r="I1525" t="n">
        <x:v>0</x:v>
      </x:c>
      <x:c r="J1525" t="n">
        <x:v>35.7</x:v>
      </x:c>
      <x:c r="K1525" t="n">
        <x:v>41.4</x:v>
      </x:c>
      <x:c r="L1525" t="n">
        <x:v>2</x:v>
      </x:c>
      <x:c r="M1525" t="n">
        <x:v>2</x:v>
      </x:c>
      <x:c r="N1525" t="n">
        <x:v>3</x:v>
      </x:c>
      <x:c r="O1525" t="n">
        <x:v>2</x:v>
      </x:c>
      <x:c r="P1525" t="n">
        <x:v>2</x:v>
      </x:c>
      <x:c r="Q1525" t="n">
        <x:v>2</x:v>
      </x:c>
      <x:c r="R1525" t="n">
        <x:v>2</x:v>
      </x:c>
      <x:c r="S1525" t="n">
        <x:v>1</x:v>
      </x:c>
      <x:c r="T1525" t="n">
        <x:f>D1525</x:f>
        <x:v>16</x:v>
      </x:c>
      <x:c r="U1525" t="n">
        <x:f>Assumptions!$B$16</x:f>
        <x:v>45</x:v>
      </x:c>
      <x:c r="V1525" t="n">
        <x:f>MIN(T1525,U1525)</x:f>
        <x:v>16</x:v>
      </x:c>
      <x:c r="W1525" t="n">
        <x:f>Assumptions!$B$17</x:f>
        <x:v>31.5</x:v>
      </x:c>
      <x:c r="X1525" s="29" t="n">
        <x:f>V1525/W1525*100</x:f>
        <x:v>50.79365079365079</x:v>
      </x:c>
      <x:c r="Y1525" s="29" t="n">
        <x:f>T1525/U1525*100</x:f>
        <x:v>35.55555555555556</x:v>
      </x:c>
      <x:c r="Z1525" t="n">
        <x:f>MAX(U1525-T1525,0)</x:f>
        <x:v>29</x:v>
      </x:c>
      <x:c r="AA1525" t="n">
        <x:f>MAX(T1525-U1525,0)</x:f>
        <x:v>0</x:v>
      </x:c>
      <x:c r="AB1525" t="str">
        <x:f>IF(Y1525&gt;=100,"Capacity Gap",IF(Y1525&gt;=90,"Potential Bottleneck","No Bottleneck"))</x:f>
        <x:v>No Bottleneck</x:v>
      </x:c>
      <x:c r="AC1525" t="str">
        <x:f>IF(Y1525&lt;60,"Low Utilization / Smooth Flow",IF(Y1525&lt;=85,"Moderate Utilization",IF(Y1525&lt;90,"Transition / Capacity Pressure","High Utilization / Queue Risk")))</x:f>
        <x:v>Low Utilization / Smooth Flow</x:v>
      </x:c>
    </x:row>
    <x:row r="1526">
      <x:c r="A1526" t="n">
        <x:v>1525</x:v>
      </x:c>
      <x:c r="B1526" s="16" t="n">
        <x:v>46253.625</x:v>
      </x:c>
      <x:c r="C1526" t="str">
        <x:v>Normal</x:v>
      </x:c>
      <x:c r="D1526" t="n">
        <x:v>11</x:v>
      </x:c>
      <x:c r="E1526" t="n">
        <x:v>3</x:v>
      </x:c>
      <x:c r="F1526" t="n">
        <x:v>3</x:v>
      </x:c>
      <x:c r="G1526" t="n">
        <x:v>5</x:v>
      </x:c>
      <x:c r="H1526" t="n">
        <x:v>25.1</x:v>
      </x:c>
      <x:c r="I1526" t="n">
        <x:v>0</x:v>
      </x:c>
      <x:c r="J1526" t="n">
        <x:v>24.5</x:v>
      </x:c>
      <x:c r="K1526" t="n">
        <x:v>40.6</x:v>
      </x:c>
      <x:c r="L1526" t="n">
        <x:v>1</x:v>
      </x:c>
      <x:c r="M1526" t="n">
        <x:v>2</x:v>
      </x:c>
      <x:c r="N1526" t="n">
        <x:v>2</x:v>
      </x:c>
      <x:c r="O1526" t="n">
        <x:v>2</x:v>
      </x:c>
      <x:c r="P1526" t="n">
        <x:v>1</x:v>
      </x:c>
      <x:c r="Q1526" t="n">
        <x:v>1</x:v>
      </x:c>
      <x:c r="R1526" t="n">
        <x:v>1</x:v>
      </x:c>
      <x:c r="S1526" t="n">
        <x:v>1</x:v>
      </x:c>
      <x:c r="T1526" t="n">
        <x:f>D1526</x:f>
        <x:v>11</x:v>
      </x:c>
      <x:c r="U1526" t="n">
        <x:f>Assumptions!$B$16</x:f>
        <x:v>45</x:v>
      </x:c>
      <x:c r="V1526" t="n">
        <x:f>MIN(T1526,U1526)</x:f>
        <x:v>11</x:v>
      </x:c>
      <x:c r="W1526" t="n">
        <x:f>Assumptions!$B$17</x:f>
        <x:v>31.5</x:v>
      </x:c>
      <x:c r="X1526" s="29" t="n">
        <x:f>V1526/W1526*100</x:f>
        <x:v>34.92063492063492</x:v>
      </x:c>
      <x:c r="Y1526" s="29" t="n">
        <x:f>T1526/U1526*100</x:f>
        <x:v>24.444444444444443</x:v>
      </x:c>
      <x:c r="Z1526" t="n">
        <x:f>MAX(U1526-T1526,0)</x:f>
        <x:v>34</x:v>
      </x:c>
      <x:c r="AA1526" t="n">
        <x:f>MAX(T1526-U1526,0)</x:f>
        <x:v>0</x:v>
      </x:c>
      <x:c r="AB1526" t="str">
        <x:f>IF(Y1526&gt;=100,"Capacity Gap",IF(Y1526&gt;=90,"Potential Bottleneck","No Bottleneck"))</x:f>
        <x:v>No Bottleneck</x:v>
      </x:c>
      <x:c r="AC1526" t="str">
        <x:f>IF(Y1526&lt;60,"Low Utilization / Smooth Flow",IF(Y1526&lt;=85,"Moderate Utilization",IF(Y1526&lt;90,"Transition / Capacity Pressure","High Utilization / Queue Risk")))</x:f>
        <x:v>Low Utilization / Smooth Flow</x:v>
      </x:c>
    </x:row>
    <x:row r="1527">
      <x:c r="A1527" t="n">
        <x:v>1526</x:v>
      </x:c>
      <x:c r="B1527" s="16" t="n">
        <x:v>46253.62847222222</x:v>
      </x:c>
      <x:c r="C1527" t="str">
        <x:v>Normal</x:v>
      </x:c>
      <x:c r="D1527" t="n">
        <x:v>14</x:v>
      </x:c>
      <x:c r="E1527" t="n">
        <x:v>4</x:v>
      </x:c>
      <x:c r="F1527" t="n">
        <x:v>4</x:v>
      </x:c>
      <x:c r="G1527" t="n">
        <x:v>6</x:v>
      </x:c>
      <x:c r="H1527" t="n">
        <x:v>22.8</x:v>
      </x:c>
      <x:c r="I1527" t="n">
        <x:v>0</x:v>
      </x:c>
      <x:c r="J1527" t="n">
        <x:v>31.2</x:v>
      </x:c>
      <x:c r="K1527" t="n">
        <x:v>42.3</x:v>
      </x:c>
      <x:c r="L1527" t="n">
        <x:v>2</x:v>
      </x:c>
      <x:c r="M1527" t="n">
        <x:v>3</x:v>
      </x:c>
      <x:c r="N1527" t="n">
        <x:v>2</x:v>
      </x:c>
      <x:c r="O1527" t="n">
        <x:v>1</x:v>
      </x:c>
      <x:c r="P1527" t="n">
        <x:v>1</x:v>
      </x:c>
      <x:c r="Q1527" t="n">
        <x:v>2</x:v>
      </x:c>
      <x:c r="R1527" t="n">
        <x:v>1</x:v>
      </x:c>
      <x:c r="S1527" t="n">
        <x:v>2</x:v>
      </x:c>
      <x:c r="T1527" t="n">
        <x:f>D1527</x:f>
        <x:v>14</x:v>
      </x:c>
      <x:c r="U1527" t="n">
        <x:f>Assumptions!$B$16</x:f>
        <x:v>45</x:v>
      </x:c>
      <x:c r="V1527" t="n">
        <x:f>MIN(T1527,U1527)</x:f>
        <x:v>14</x:v>
      </x:c>
      <x:c r="W1527" t="n">
        <x:f>Assumptions!$B$17</x:f>
        <x:v>31.5</x:v>
      </x:c>
      <x:c r="X1527" s="29" t="n">
        <x:f>V1527/W1527*100</x:f>
        <x:v>44.44444444444444</x:v>
      </x:c>
      <x:c r="Y1527" s="29" t="n">
        <x:f>T1527/U1527*100</x:f>
        <x:v>31.11111111111111</x:v>
      </x:c>
      <x:c r="Z1527" t="n">
        <x:f>MAX(U1527-T1527,0)</x:f>
        <x:v>31</x:v>
      </x:c>
      <x:c r="AA1527" t="n">
        <x:f>MAX(T1527-U1527,0)</x:f>
        <x:v>0</x:v>
      </x:c>
      <x:c r="AB1527" t="str">
        <x:f>IF(Y1527&gt;=100,"Capacity Gap",IF(Y1527&gt;=90,"Potential Bottleneck","No Bottleneck"))</x:f>
        <x:v>No Bottleneck</x:v>
      </x:c>
      <x:c r="AC1527" t="str">
        <x:f>IF(Y1527&lt;60,"Low Utilization / Smooth Flow",IF(Y1527&lt;=85,"Moderate Utilization",IF(Y1527&lt;90,"Transition / Capacity Pressure","High Utilization / Queue Risk")))</x:f>
        <x:v>Low Utilization / Smooth Flow</x:v>
      </x:c>
    </x:row>
    <x:row r="1528">
      <x:c r="A1528" t="n">
        <x:v>1527</x:v>
      </x:c>
      <x:c r="B1528" s="16" t="n">
        <x:v>46253.631944444445</x:v>
      </x:c>
      <x:c r="C1528" t="str">
        <x:v>Normal</x:v>
      </x:c>
      <x:c r="D1528" t="n">
        <x:v>13</x:v>
      </x:c>
      <x:c r="E1528" t="n">
        <x:v>4</x:v>
      </x:c>
      <x:c r="F1528" t="n">
        <x:v>4</x:v>
      </x:c>
      <x:c r="G1528" t="n">
        <x:v>5</x:v>
      </x:c>
      <x:c r="H1528" t="n">
        <x:v>22.8</x:v>
      </x:c>
      <x:c r="I1528" t="n">
        <x:v>0</x:v>
      </x:c>
      <x:c r="J1528" t="n">
        <x:v>29</x:v>
      </x:c>
      <x:c r="K1528" t="n">
        <x:v>36.2</x:v>
      </x:c>
      <x:c r="L1528" t="n">
        <x:v>2</x:v>
      </x:c>
      <x:c r="M1528" t="n">
        <x:v>3</x:v>
      </x:c>
      <x:c r="N1528" t="n">
        <x:v>2</x:v>
      </x:c>
      <x:c r="O1528" t="n">
        <x:v>1</x:v>
      </x:c>
      <x:c r="P1528" t="n">
        <x:v>1</x:v>
      </x:c>
      <x:c r="Q1528" t="n">
        <x:v>2</x:v>
      </x:c>
      <x:c r="R1528" t="n">
        <x:v>1</x:v>
      </x:c>
      <x:c r="S1528" t="n">
        <x:v>1</x:v>
      </x:c>
      <x:c r="T1528" t="n">
        <x:f>D1528</x:f>
        <x:v>13</x:v>
      </x:c>
      <x:c r="U1528" t="n">
        <x:f>Assumptions!$B$16</x:f>
        <x:v>45</x:v>
      </x:c>
      <x:c r="V1528" t="n">
        <x:f>MIN(T1528,U1528)</x:f>
        <x:v>13</x:v>
      </x:c>
      <x:c r="W1528" t="n">
        <x:f>Assumptions!$B$17</x:f>
        <x:v>31.5</x:v>
      </x:c>
      <x:c r="X1528" s="29" t="n">
        <x:f>V1528/W1528*100</x:f>
        <x:v>41.269841269841265</x:v>
      </x:c>
      <x:c r="Y1528" s="29" t="n">
        <x:f>T1528/U1528*100</x:f>
        <x:v>28.888888888888886</x:v>
      </x:c>
      <x:c r="Z1528" t="n">
        <x:f>MAX(U1528-T1528,0)</x:f>
        <x:v>32</x:v>
      </x:c>
      <x:c r="AA1528" t="n">
        <x:f>MAX(T1528-U1528,0)</x:f>
        <x:v>0</x:v>
      </x:c>
      <x:c r="AB1528" t="str">
        <x:f>IF(Y1528&gt;=100,"Capacity Gap",IF(Y1528&gt;=90,"Potential Bottleneck","No Bottleneck"))</x:f>
        <x:v>No Bottleneck</x:v>
      </x:c>
      <x:c r="AC1528" t="str">
        <x:f>IF(Y1528&lt;60,"Low Utilization / Smooth Flow",IF(Y1528&lt;=85,"Moderate Utilization",IF(Y1528&lt;90,"Transition / Capacity Pressure","High Utilization / Queue Risk")))</x:f>
        <x:v>Low Utilization / Smooth Flow</x:v>
      </x:c>
    </x:row>
    <x:row r="1529">
      <x:c r="A1529" t="n">
        <x:v>1528</x:v>
      </x:c>
      <x:c r="B1529" s="16" t="n">
        <x:v>46253.635416666664</x:v>
      </x:c>
      <x:c r="C1529" t="str">
        <x:v>Normal</x:v>
      </x:c>
      <x:c r="D1529" t="n">
        <x:v>14</x:v>
      </x:c>
      <x:c r="E1529" t="n">
        <x:v>4</x:v>
      </x:c>
      <x:c r="F1529" t="n">
        <x:v>4</x:v>
      </x:c>
      <x:c r="G1529" t="n">
        <x:v>6</x:v>
      </x:c>
      <x:c r="H1529" t="n">
        <x:v>25.8</x:v>
      </x:c>
      <x:c r="I1529" t="n">
        <x:v>0</x:v>
      </x:c>
      <x:c r="J1529" t="n">
        <x:v>31.2</x:v>
      </x:c>
      <x:c r="K1529" t="n">
        <x:v>35.7</x:v>
      </x:c>
      <x:c r="L1529" t="n">
        <x:v>2</x:v>
      </x:c>
      <x:c r="M1529" t="n">
        <x:v>2</x:v>
      </x:c>
      <x:c r="N1529" t="n">
        <x:v>2</x:v>
      </x:c>
      <x:c r="O1529" t="n">
        <x:v>2</x:v>
      </x:c>
      <x:c r="P1529" t="n">
        <x:v>2</x:v>
      </x:c>
      <x:c r="Q1529" t="n">
        <x:v>2</x:v>
      </x:c>
      <x:c r="R1529" t="n">
        <x:v>1</x:v>
      </x:c>
      <x:c r="S1529" t="n">
        <x:v>1</x:v>
      </x:c>
      <x:c r="T1529" t="n">
        <x:f>D1529</x:f>
        <x:v>14</x:v>
      </x:c>
      <x:c r="U1529" t="n">
        <x:f>Assumptions!$B$16</x:f>
        <x:v>45</x:v>
      </x:c>
      <x:c r="V1529" t="n">
        <x:f>MIN(T1529,U1529)</x:f>
        <x:v>14</x:v>
      </x:c>
      <x:c r="W1529" t="n">
        <x:f>Assumptions!$B$17</x:f>
        <x:v>31.5</x:v>
      </x:c>
      <x:c r="X1529" s="29" t="n">
        <x:f>V1529/W1529*100</x:f>
        <x:v>44.44444444444444</x:v>
      </x:c>
      <x:c r="Y1529" s="29" t="n">
        <x:f>T1529/U1529*100</x:f>
        <x:v>31.11111111111111</x:v>
      </x:c>
      <x:c r="Z1529" t="n">
        <x:f>MAX(U1529-T1529,0)</x:f>
        <x:v>31</x:v>
      </x:c>
      <x:c r="AA1529" t="n">
        <x:f>MAX(T1529-U1529,0)</x:f>
        <x:v>0</x:v>
      </x:c>
      <x:c r="AB1529" t="str">
        <x:f>IF(Y1529&gt;=100,"Capacity Gap",IF(Y1529&gt;=90,"Potential Bottleneck","No Bottleneck"))</x:f>
        <x:v>No Bottleneck</x:v>
      </x:c>
      <x:c r="AC1529" t="str">
        <x:f>IF(Y1529&lt;60,"Low Utilization / Smooth Flow",IF(Y1529&lt;=85,"Moderate Utilization",IF(Y1529&lt;90,"Transition / Capacity Pressure","High Utilization / Queue Risk")))</x:f>
        <x:v>Low Utilization / Smooth Flow</x:v>
      </x:c>
    </x:row>
    <x:row r="1530">
      <x:c r="A1530" t="n">
        <x:v>1529</x:v>
      </x:c>
      <x:c r="B1530" s="16" t="n">
        <x:v>46253.63888888889</x:v>
      </x:c>
      <x:c r="C1530" t="str">
        <x:v>Normal</x:v>
      </x:c>
      <x:c r="D1530" t="n">
        <x:v>12</x:v>
      </x:c>
      <x:c r="E1530" t="n">
        <x:v>3</x:v>
      </x:c>
      <x:c r="F1530" t="n">
        <x:v>3</x:v>
      </x:c>
      <x:c r="G1530" t="n">
        <x:v>6</x:v>
      </x:c>
      <x:c r="H1530" t="n">
        <x:v>20.9</x:v>
      </x:c>
      <x:c r="I1530" t="n">
        <x:v>0</x:v>
      </x:c>
      <x:c r="J1530" t="n">
        <x:v>26.8</x:v>
      </x:c>
      <x:c r="K1530" t="n">
        <x:v>38.2</x:v>
      </x:c>
      <x:c r="L1530" t="n">
        <x:v>2</x:v>
      </x:c>
      <x:c r="M1530" t="n">
        <x:v>3</x:v>
      </x:c>
      <x:c r="N1530" t="n">
        <x:v>2</x:v>
      </x:c>
      <x:c r="O1530" t="n">
        <x:v>2</x:v>
      </x:c>
      <x:c r="P1530" t="n">
        <x:v>2</x:v>
      </x:c>
      <x:c r="Q1530" t="n">
        <x:v>1</x:v>
      </x:c>
      <x:c r="R1530" t="n">
        <x:v>0</x:v>
      </x:c>
      <x:c r="S1530" t="n">
        <x:v>0</x:v>
      </x:c>
      <x:c r="T1530" t="n">
        <x:f>D1530</x:f>
        <x:v>12</x:v>
      </x:c>
      <x:c r="U1530" t="n">
        <x:f>Assumptions!$B$16</x:f>
        <x:v>45</x:v>
      </x:c>
      <x:c r="V1530" t="n">
        <x:f>MIN(T1530,U1530)</x:f>
        <x:v>12</x:v>
      </x:c>
      <x:c r="W1530" t="n">
        <x:f>Assumptions!$B$17</x:f>
        <x:v>31.5</x:v>
      </x:c>
      <x:c r="X1530" s="29" t="n">
        <x:f>V1530/W1530*100</x:f>
        <x:v>38.095238095238095</x:v>
      </x:c>
      <x:c r="Y1530" s="29" t="n">
        <x:f>T1530/U1530*100</x:f>
        <x:v>26.666666666666668</x:v>
      </x:c>
      <x:c r="Z1530" t="n">
        <x:f>MAX(U1530-T1530,0)</x:f>
        <x:v>33</x:v>
      </x:c>
      <x:c r="AA1530" t="n">
        <x:f>MAX(T1530-U1530,0)</x:f>
        <x:v>0</x:v>
      </x:c>
      <x:c r="AB1530" t="str">
        <x:f>IF(Y1530&gt;=100,"Capacity Gap",IF(Y1530&gt;=90,"Potential Bottleneck","No Bottleneck"))</x:f>
        <x:v>No Bottleneck</x:v>
      </x:c>
      <x:c r="AC1530" t="str">
        <x:f>IF(Y1530&lt;60,"Low Utilization / Smooth Flow",IF(Y1530&lt;=85,"Moderate Utilization",IF(Y1530&lt;90,"Transition / Capacity Pressure","High Utilization / Queue Risk")))</x:f>
        <x:v>Low Utilization / Smooth Flow</x:v>
      </x:c>
    </x:row>
    <x:row r="1531">
      <x:c r="A1531" t="n">
        <x:v>1530</x:v>
      </x:c>
      <x:c r="B1531" s="16" t="n">
        <x:v>46253.64236111111</x:v>
      </x:c>
      <x:c r="C1531" t="str">
        <x:v>Normal</x:v>
      </x:c>
      <x:c r="D1531" t="n">
        <x:v>13</x:v>
      </x:c>
      <x:c r="E1531" t="n">
        <x:v>4</x:v>
      </x:c>
      <x:c r="F1531" t="n">
        <x:v>4</x:v>
      </x:c>
      <x:c r="G1531" t="n">
        <x:v>5</x:v>
      </x:c>
      <x:c r="H1531" t="n">
        <x:v>20.3</x:v>
      </x:c>
      <x:c r="I1531" t="n">
        <x:v>0</x:v>
      </x:c>
      <x:c r="J1531" t="n">
        <x:v>29</x:v>
      </x:c>
      <x:c r="K1531" t="n">
        <x:v>33.8</x:v>
      </x:c>
      <x:c r="L1531" t="n">
        <x:v>2</x:v>
      </x:c>
      <x:c r="M1531" t="n">
        <x:v>2</x:v>
      </x:c>
      <x:c r="N1531" t="n">
        <x:v>3</x:v>
      </x:c>
      <x:c r="O1531" t="n">
        <x:v>2</x:v>
      </x:c>
      <x:c r="P1531" t="n">
        <x:v>1</x:v>
      </x:c>
      <x:c r="Q1531" t="n">
        <x:v>2</x:v>
      </x:c>
      <x:c r="R1531" t="n">
        <x:v>1</x:v>
      </x:c>
      <x:c r="S1531" t="n">
        <x:v>0</x:v>
      </x:c>
      <x:c r="T1531" t="n">
        <x:f>D1531</x:f>
        <x:v>13</x:v>
      </x:c>
      <x:c r="U1531" t="n">
        <x:f>Assumptions!$B$16</x:f>
        <x:v>45</x:v>
      </x:c>
      <x:c r="V1531" t="n">
        <x:f>MIN(T1531,U1531)</x:f>
        <x:v>13</x:v>
      </x:c>
      <x:c r="W1531" t="n">
        <x:f>Assumptions!$B$17</x:f>
        <x:v>31.5</x:v>
      </x:c>
      <x:c r="X1531" s="29" t="n">
        <x:f>V1531/W1531*100</x:f>
        <x:v>41.269841269841265</x:v>
      </x:c>
      <x:c r="Y1531" s="29" t="n">
        <x:f>T1531/U1531*100</x:f>
        <x:v>28.888888888888886</x:v>
      </x:c>
      <x:c r="Z1531" t="n">
        <x:f>MAX(U1531-T1531,0)</x:f>
        <x:v>32</x:v>
      </x:c>
      <x:c r="AA1531" t="n">
        <x:f>MAX(T1531-U1531,0)</x:f>
        <x:v>0</x:v>
      </x:c>
      <x:c r="AB1531" t="str">
        <x:f>IF(Y1531&gt;=100,"Capacity Gap",IF(Y1531&gt;=90,"Potential Bottleneck","No Bottleneck"))</x:f>
        <x:v>No Bottleneck</x:v>
      </x:c>
      <x:c r="AC1531" t="str">
        <x:f>IF(Y1531&lt;60,"Low Utilization / Smooth Flow",IF(Y1531&lt;=85,"Moderate Utilization",IF(Y1531&lt;90,"Transition / Capacity Pressure","High Utilization / Queue Risk")))</x:f>
        <x:v>Low Utilization / Smooth Flow</x:v>
      </x:c>
    </x:row>
    <x:row r="1532">
      <x:c r="A1532" t="n">
        <x:v>1531</x:v>
      </x:c>
      <x:c r="B1532" s="16" t="n">
        <x:v>46253.645833333336</x:v>
      </x:c>
      <x:c r="C1532" t="str">
        <x:v>Normal</x:v>
      </x:c>
      <x:c r="D1532" t="n">
        <x:v>15</x:v>
      </x:c>
      <x:c r="E1532" t="n">
        <x:v>4</x:v>
      </x:c>
      <x:c r="F1532" t="n">
        <x:v>4</x:v>
      </x:c>
      <x:c r="G1532" t="n">
        <x:v>7</x:v>
      </x:c>
      <x:c r="H1532" t="n">
        <x:v>23.3</x:v>
      </x:c>
      <x:c r="I1532" t="n">
        <x:v>0</x:v>
      </x:c>
      <x:c r="J1532" t="n">
        <x:v>33.4</x:v>
      </x:c>
      <x:c r="K1532" t="n">
        <x:v>34</x:v>
      </x:c>
      <x:c r="L1532" t="n">
        <x:v>2</x:v>
      </x:c>
      <x:c r="M1532" t="n">
        <x:v>3</x:v>
      </x:c>
      <x:c r="N1532" t="n">
        <x:v>2</x:v>
      </x:c>
      <x:c r="O1532" t="n">
        <x:v>1</x:v>
      </x:c>
      <x:c r="P1532" t="n">
        <x:v>2</x:v>
      </x:c>
      <x:c r="Q1532" t="n">
        <x:v>1</x:v>
      </x:c>
      <x:c r="R1532" t="n">
        <x:v>1</x:v>
      </x:c>
      <x:c r="S1532" t="n">
        <x:v>3</x:v>
      </x:c>
      <x:c r="T1532" t="n">
        <x:f>D1532</x:f>
        <x:v>15</x:v>
      </x:c>
      <x:c r="U1532" t="n">
        <x:f>Assumptions!$B$16</x:f>
        <x:v>45</x:v>
      </x:c>
      <x:c r="V1532" t="n">
        <x:f>MIN(T1532,U1532)</x:f>
        <x:v>15</x:v>
      </x:c>
      <x:c r="W1532" t="n">
        <x:f>Assumptions!$B$17</x:f>
        <x:v>31.5</x:v>
      </x:c>
      <x:c r="X1532" s="29" t="n">
        <x:f>V1532/W1532*100</x:f>
        <x:v>47.61904761904761</x:v>
      </x:c>
      <x:c r="Y1532" s="29" t="n">
        <x:f>T1532/U1532*100</x:f>
        <x:v>33.33333333333333</x:v>
      </x:c>
      <x:c r="Z1532" t="n">
        <x:f>MAX(U1532-T1532,0)</x:f>
        <x:v>30</x:v>
      </x:c>
      <x:c r="AA1532" t="n">
        <x:f>MAX(T1532-U1532,0)</x:f>
        <x:v>0</x:v>
      </x:c>
      <x:c r="AB1532" t="str">
        <x:f>IF(Y1532&gt;=100,"Capacity Gap",IF(Y1532&gt;=90,"Potential Bottleneck","No Bottleneck"))</x:f>
        <x:v>No Bottleneck</x:v>
      </x:c>
      <x:c r="AC1532" t="str">
        <x:f>IF(Y1532&lt;60,"Low Utilization / Smooth Flow",IF(Y1532&lt;=85,"Moderate Utilization",IF(Y1532&lt;90,"Transition / Capacity Pressure","High Utilization / Queue Risk")))</x:f>
        <x:v>Low Utilization / Smooth Flow</x:v>
      </x:c>
    </x:row>
    <x:row r="1533">
      <x:c r="A1533" t="n">
        <x:v>1532</x:v>
      </x:c>
      <x:c r="B1533" s="16" t="n">
        <x:v>46253.649305555555</x:v>
      </x:c>
      <x:c r="C1533" t="str">
        <x:v>Normal</x:v>
      </x:c>
      <x:c r="D1533" t="n">
        <x:v>13</x:v>
      </x:c>
      <x:c r="E1533" t="n">
        <x:v>4</x:v>
      </x:c>
      <x:c r="F1533" t="n">
        <x:v>4</x:v>
      </x:c>
      <x:c r="G1533" t="n">
        <x:v>5</x:v>
      </x:c>
      <x:c r="H1533" t="n">
        <x:v>21.1</x:v>
      </x:c>
      <x:c r="I1533" t="n">
        <x:v>0</x:v>
      </x:c>
      <x:c r="J1533" t="n">
        <x:v>29</x:v>
      </x:c>
      <x:c r="K1533" t="n">
        <x:v>40.8</x:v>
      </x:c>
      <x:c r="L1533" t="n">
        <x:v>2</x:v>
      </x:c>
      <x:c r="M1533" t="n">
        <x:v>2</x:v>
      </x:c>
      <x:c r="N1533" t="n">
        <x:v>2</x:v>
      </x:c>
      <x:c r="O1533" t="n">
        <x:v>2</x:v>
      </x:c>
      <x:c r="P1533" t="n">
        <x:v>1</x:v>
      </x:c>
      <x:c r="Q1533" t="n">
        <x:v>1</x:v>
      </x:c>
      <x:c r="R1533" t="n">
        <x:v>1</x:v>
      </x:c>
      <x:c r="S1533" t="n">
        <x:v>2</x:v>
      </x:c>
      <x:c r="T1533" t="n">
        <x:f>D1533</x:f>
        <x:v>13</x:v>
      </x:c>
      <x:c r="U1533" t="n">
        <x:f>Assumptions!$B$16</x:f>
        <x:v>45</x:v>
      </x:c>
      <x:c r="V1533" t="n">
        <x:f>MIN(T1533,U1533)</x:f>
        <x:v>13</x:v>
      </x:c>
      <x:c r="W1533" t="n">
        <x:f>Assumptions!$B$17</x:f>
        <x:v>31.5</x:v>
      </x:c>
      <x:c r="X1533" s="29" t="n">
        <x:f>V1533/W1533*100</x:f>
        <x:v>41.269841269841265</x:v>
      </x:c>
      <x:c r="Y1533" s="29" t="n">
        <x:f>T1533/U1533*100</x:f>
        <x:v>28.888888888888886</x:v>
      </x:c>
      <x:c r="Z1533" t="n">
        <x:f>MAX(U1533-T1533,0)</x:f>
        <x:v>32</x:v>
      </x:c>
      <x:c r="AA1533" t="n">
        <x:f>MAX(T1533-U1533,0)</x:f>
        <x:v>0</x:v>
      </x:c>
      <x:c r="AB1533" t="str">
        <x:f>IF(Y1533&gt;=100,"Capacity Gap",IF(Y1533&gt;=90,"Potential Bottleneck","No Bottleneck"))</x:f>
        <x:v>No Bottleneck</x:v>
      </x:c>
      <x:c r="AC1533" t="str">
        <x:f>IF(Y1533&lt;60,"Low Utilization / Smooth Flow",IF(Y1533&lt;=85,"Moderate Utilization",IF(Y1533&lt;90,"Transition / Capacity Pressure","High Utilization / Queue Risk")))</x:f>
        <x:v>Low Utilization / Smooth Flow</x:v>
      </x:c>
    </x:row>
    <x:row r="1534">
      <x:c r="A1534" t="n">
        <x:v>1533</x:v>
      </x:c>
      <x:c r="B1534" s="16" t="n">
        <x:v>46253.65277777778</x:v>
      </x:c>
      <x:c r="C1534" t="str">
        <x:v>Normal</x:v>
      </x:c>
      <x:c r="D1534" t="n">
        <x:v>10</x:v>
      </x:c>
      <x:c r="E1534" t="n">
        <x:v>3</x:v>
      </x:c>
      <x:c r="F1534" t="n">
        <x:v>3</x:v>
      </x:c>
      <x:c r="G1534" t="n">
        <x:v>4</x:v>
      </x:c>
      <x:c r="H1534" t="n">
        <x:v>17.9</x:v>
      </x:c>
      <x:c r="I1534" t="n">
        <x:v>0</x:v>
      </x:c>
      <x:c r="J1534" t="n">
        <x:v>22.3</x:v>
      </x:c>
      <x:c r="K1534" t="n">
        <x:v>35.9</x:v>
      </x:c>
      <x:c r="L1534" t="n">
        <x:v>1</x:v>
      </x:c>
      <x:c r="M1534" t="n">
        <x:v>2</x:v>
      </x:c>
      <x:c r="N1534" t="n">
        <x:v>2</x:v>
      </x:c>
      <x:c r="O1534" t="n">
        <x:v>1</x:v>
      </x:c>
      <x:c r="P1534" t="n">
        <x:v>1</x:v>
      </x:c>
      <x:c r="Q1534" t="n">
        <x:v>1</x:v>
      </x:c>
      <x:c r="R1534" t="n">
        <x:v>1</x:v>
      </x:c>
      <x:c r="S1534" t="n">
        <x:v>1</x:v>
      </x:c>
      <x:c r="T1534" t="n">
        <x:f>D1534</x:f>
        <x:v>10</x:v>
      </x:c>
      <x:c r="U1534" t="n">
        <x:f>Assumptions!$B$16</x:f>
        <x:v>45</x:v>
      </x:c>
      <x:c r="V1534" t="n">
        <x:f>MIN(T1534,U1534)</x:f>
        <x:v>10</x:v>
      </x:c>
      <x:c r="W1534" t="n">
        <x:f>Assumptions!$B$17</x:f>
        <x:v>31.5</x:v>
      </x:c>
      <x:c r="X1534" s="29" t="n">
        <x:f>V1534/W1534*100</x:f>
        <x:v>31.746031746031743</x:v>
      </x:c>
      <x:c r="Y1534" s="29" t="n">
        <x:f>T1534/U1534*100</x:f>
        <x:v>22.22222222222222</x:v>
      </x:c>
      <x:c r="Z1534" t="n">
        <x:f>MAX(U1534-T1534,0)</x:f>
        <x:v>35</x:v>
      </x:c>
      <x:c r="AA1534" t="n">
        <x:f>MAX(T1534-U1534,0)</x:f>
        <x:v>0</x:v>
      </x:c>
      <x:c r="AB1534" t="str">
        <x:f>IF(Y1534&gt;=100,"Capacity Gap",IF(Y1534&gt;=90,"Potential Bottleneck","No Bottleneck"))</x:f>
        <x:v>No Bottleneck</x:v>
      </x:c>
      <x:c r="AC1534" t="str">
        <x:f>IF(Y1534&lt;60,"Low Utilization / Smooth Flow",IF(Y1534&lt;=85,"Moderate Utilization",IF(Y1534&lt;90,"Transition / Capacity Pressure","High Utilization / Queue Risk")))</x:f>
        <x:v>Low Utilization / Smooth Flow</x:v>
      </x:c>
    </x:row>
    <x:row r="1535">
      <x:c r="A1535" t="n">
        <x:v>1534</x:v>
      </x:c>
      <x:c r="B1535" s="16" t="n">
        <x:v>46253.65625</x:v>
      </x:c>
      <x:c r="C1535" t="str">
        <x:v>Normal</x:v>
      </x:c>
      <x:c r="D1535" t="n">
        <x:v>13</x:v>
      </x:c>
      <x:c r="E1535" t="n">
        <x:v>4</x:v>
      </x:c>
      <x:c r="F1535" t="n">
        <x:v>4</x:v>
      </x:c>
      <x:c r="G1535" t="n">
        <x:v>5</x:v>
      </x:c>
      <x:c r="H1535" t="n">
        <x:v>17.7</x:v>
      </x:c>
      <x:c r="I1535" t="n">
        <x:v>0</x:v>
      </x:c>
      <x:c r="J1535" t="n">
        <x:v>29</x:v>
      </x:c>
      <x:c r="K1535" t="n">
        <x:v>37.7</x:v>
      </x:c>
      <x:c r="L1535" t="n">
        <x:v>2</x:v>
      </x:c>
      <x:c r="M1535" t="n">
        <x:v>3</x:v>
      </x:c>
      <x:c r="N1535" t="n">
        <x:v>2</x:v>
      </x:c>
      <x:c r="O1535" t="n">
        <x:v>2</x:v>
      </x:c>
      <x:c r="P1535" t="n">
        <x:v>2</x:v>
      </x:c>
      <x:c r="Q1535" t="n">
        <x:v>1</x:v>
      </x:c>
      <x:c r="R1535" t="n">
        <x:v>1</x:v>
      </x:c>
      <x:c r="S1535" t="n">
        <x:v>0</x:v>
      </x:c>
      <x:c r="T1535" t="n">
        <x:f>D1535</x:f>
        <x:v>13</x:v>
      </x:c>
      <x:c r="U1535" t="n">
        <x:f>Assumptions!$B$16</x:f>
        <x:v>45</x:v>
      </x:c>
      <x:c r="V1535" t="n">
        <x:f>MIN(T1535,U1535)</x:f>
        <x:v>13</x:v>
      </x:c>
      <x:c r="W1535" t="n">
        <x:f>Assumptions!$B$17</x:f>
        <x:v>31.5</x:v>
      </x:c>
      <x:c r="X1535" s="29" t="n">
        <x:f>V1535/W1535*100</x:f>
        <x:v>41.269841269841265</x:v>
      </x:c>
      <x:c r="Y1535" s="29" t="n">
        <x:f>T1535/U1535*100</x:f>
        <x:v>28.888888888888886</x:v>
      </x:c>
      <x:c r="Z1535" t="n">
        <x:f>MAX(U1535-T1535,0)</x:f>
        <x:v>32</x:v>
      </x:c>
      <x:c r="AA1535" t="n">
        <x:f>MAX(T1535-U1535,0)</x:f>
        <x:v>0</x:v>
      </x:c>
      <x:c r="AB1535" t="str">
        <x:f>IF(Y1535&gt;=100,"Capacity Gap",IF(Y1535&gt;=90,"Potential Bottleneck","No Bottleneck"))</x:f>
        <x:v>No Bottleneck</x:v>
      </x:c>
      <x:c r="AC1535" t="str">
        <x:f>IF(Y1535&lt;60,"Low Utilization / Smooth Flow",IF(Y1535&lt;=85,"Moderate Utilization",IF(Y1535&lt;90,"Transition / Capacity Pressure","High Utilization / Queue Risk")))</x:f>
        <x:v>Low Utilization / Smooth Flow</x:v>
      </x:c>
    </x:row>
    <x:row r="1536">
      <x:c r="A1536" t="n">
        <x:v>1535</x:v>
      </x:c>
      <x:c r="B1536" s="16" t="n">
        <x:v>46253.65972222222</x:v>
      </x:c>
      <x:c r="C1536" t="str">
        <x:v>Normal</x:v>
      </x:c>
      <x:c r="D1536" t="n">
        <x:v>14</x:v>
      </x:c>
      <x:c r="E1536" t="n">
        <x:v>4</x:v>
      </x:c>
      <x:c r="F1536" t="n">
        <x:v>4</x:v>
      </x:c>
      <x:c r="G1536" t="n">
        <x:v>6</x:v>
      </x:c>
      <x:c r="H1536" t="n">
        <x:v>22.4</x:v>
      </x:c>
      <x:c r="I1536" t="n">
        <x:v>0</x:v>
      </x:c>
      <x:c r="J1536" t="n">
        <x:v>31.2</x:v>
      </x:c>
      <x:c r="K1536" t="n">
        <x:v>39.4</x:v>
      </x:c>
      <x:c r="L1536" t="n">
        <x:v>2</x:v>
      </x:c>
      <x:c r="M1536" t="n">
        <x:v>2</x:v>
      </x:c>
      <x:c r="N1536" t="n">
        <x:v>2</x:v>
      </x:c>
      <x:c r="O1536" t="n">
        <x:v>2</x:v>
      </x:c>
      <x:c r="P1536" t="n">
        <x:v>2</x:v>
      </x:c>
      <x:c r="Q1536" t="n">
        <x:v>2</x:v>
      </x:c>
      <x:c r="R1536" t="n">
        <x:v>1</x:v>
      </x:c>
      <x:c r="S1536" t="n">
        <x:v>1</x:v>
      </x:c>
      <x:c r="T1536" t="n">
        <x:f>D1536</x:f>
        <x:v>14</x:v>
      </x:c>
      <x:c r="U1536" t="n">
        <x:f>Assumptions!$B$16</x:f>
        <x:v>45</x:v>
      </x:c>
      <x:c r="V1536" t="n">
        <x:f>MIN(T1536,U1536)</x:f>
        <x:v>14</x:v>
      </x:c>
      <x:c r="W1536" t="n">
        <x:f>Assumptions!$B$17</x:f>
        <x:v>31.5</x:v>
      </x:c>
      <x:c r="X1536" s="29" t="n">
        <x:f>V1536/W1536*100</x:f>
        <x:v>44.44444444444444</x:v>
      </x:c>
      <x:c r="Y1536" s="29" t="n">
        <x:f>T1536/U1536*100</x:f>
        <x:v>31.11111111111111</x:v>
      </x:c>
      <x:c r="Z1536" t="n">
        <x:f>MAX(U1536-T1536,0)</x:f>
        <x:v>31</x:v>
      </x:c>
      <x:c r="AA1536" t="n">
        <x:f>MAX(T1536-U1536,0)</x:f>
        <x:v>0</x:v>
      </x:c>
      <x:c r="AB1536" t="str">
        <x:f>IF(Y1536&gt;=100,"Capacity Gap",IF(Y1536&gt;=90,"Potential Bottleneck","No Bottleneck"))</x:f>
        <x:v>No Bottleneck</x:v>
      </x:c>
      <x:c r="AC1536" t="str">
        <x:f>IF(Y1536&lt;60,"Low Utilization / Smooth Flow",IF(Y1536&lt;=85,"Moderate Utilization",IF(Y1536&lt;90,"Transition / Capacity Pressure","High Utilization / Queue Risk")))</x:f>
        <x:v>Low Utilization / Smooth Flow</x:v>
      </x:c>
    </x:row>
    <x:row r="1537">
      <x:c r="A1537" t="n">
        <x:v>1536</x:v>
      </x:c>
      <x:c r="B1537" s="16" t="n">
        <x:v>46253.663194444445</x:v>
      </x:c>
      <x:c r="C1537" t="str">
        <x:v>Normal</x:v>
      </x:c>
      <x:c r="D1537" t="n">
        <x:v>10</x:v>
      </x:c>
      <x:c r="E1537" t="n">
        <x:v>3</x:v>
      </x:c>
      <x:c r="F1537" t="n">
        <x:v>3</x:v>
      </x:c>
      <x:c r="G1537" t="n">
        <x:v>4</x:v>
      </x:c>
      <x:c r="H1537" t="n">
        <x:v>21.4</x:v>
      </x:c>
      <x:c r="I1537" t="n">
        <x:v>0</x:v>
      </x:c>
      <x:c r="J1537" t="n">
        <x:v>22.3</x:v>
      </x:c>
      <x:c r="K1537" t="n">
        <x:v>34.2</x:v>
      </x:c>
      <x:c r="L1537" t="n">
        <x:v>2</x:v>
      </x:c>
      <x:c r="M1537" t="n">
        <x:v>1</x:v>
      </x:c>
      <x:c r="N1537" t="n">
        <x:v>2</x:v>
      </x:c>
      <x:c r="O1537" t="n">
        <x:v>1</x:v>
      </x:c>
      <x:c r="P1537" t="n">
        <x:v>1</x:v>
      </x:c>
      <x:c r="Q1537" t="n">
        <x:v>1</x:v>
      </x:c>
      <x:c r="R1537" t="n">
        <x:v>1</x:v>
      </x:c>
      <x:c r="S1537" t="n">
        <x:v>1</x:v>
      </x:c>
      <x:c r="T1537" t="n">
        <x:f>D1537</x:f>
        <x:v>10</x:v>
      </x:c>
      <x:c r="U1537" t="n">
        <x:f>Assumptions!$B$16</x:f>
        <x:v>45</x:v>
      </x:c>
      <x:c r="V1537" t="n">
        <x:f>MIN(T1537,U1537)</x:f>
        <x:v>10</x:v>
      </x:c>
      <x:c r="W1537" t="n">
        <x:f>Assumptions!$B$17</x:f>
        <x:v>31.5</x:v>
      </x:c>
      <x:c r="X1537" s="29" t="n">
        <x:f>V1537/W1537*100</x:f>
        <x:v>31.746031746031743</x:v>
      </x:c>
      <x:c r="Y1537" s="29" t="n">
        <x:f>T1537/U1537*100</x:f>
        <x:v>22.22222222222222</x:v>
      </x:c>
      <x:c r="Z1537" t="n">
        <x:f>MAX(U1537-T1537,0)</x:f>
        <x:v>35</x:v>
      </x:c>
      <x:c r="AA1537" t="n">
        <x:f>MAX(T1537-U1537,0)</x:f>
        <x:v>0</x:v>
      </x:c>
      <x:c r="AB1537" t="str">
        <x:f>IF(Y1537&gt;=100,"Capacity Gap",IF(Y1537&gt;=90,"Potential Bottleneck","No Bottleneck"))</x:f>
        <x:v>No Bottleneck</x:v>
      </x:c>
      <x:c r="AC1537" t="str">
        <x:f>IF(Y1537&lt;60,"Low Utilization / Smooth Flow",IF(Y1537&lt;=85,"Moderate Utilization",IF(Y1537&lt;90,"Transition / Capacity Pressure","High Utilization / Queue Risk")))</x:f>
        <x:v>Low Utilization / Smooth Flow</x:v>
      </x:c>
    </x:row>
    <x:row r="1538">
      <x:c r="A1538" t="n">
        <x:v>1537</x:v>
      </x:c>
      <x:c r="B1538" s="16" t="n">
        <x:v>46253.666666666664</x:v>
      </x:c>
      <x:c r="C1538" t="str">
        <x:v>Class Change</x:v>
      </x:c>
      <x:c r="D1538" t="n">
        <x:v>17</x:v>
      </x:c>
      <x:c r="E1538" t="n">
        <x:v>3</x:v>
      </x:c>
      <x:c r="F1538" t="n">
        <x:v>9</x:v>
      </x:c>
      <x:c r="G1538" t="n">
        <x:v>5</x:v>
      </x:c>
      <x:c r="H1538" t="n">
        <x:v>23.7</x:v>
      </x:c>
      <x:c r="I1538" t="n">
        <x:v>0</x:v>
      </x:c>
      <x:c r="J1538" t="n">
        <x:v>37.9</x:v>
      </x:c>
      <x:c r="K1538" t="n">
        <x:v>44.3</x:v>
      </x:c>
      <x:c r="L1538" t="n">
        <x:v>4</x:v>
      </x:c>
      <x:c r="M1538" t="n">
        <x:v>4</x:v>
      </x:c>
      <x:c r="N1538" t="n">
        <x:v>3</x:v>
      </x:c>
      <x:c r="O1538" t="n">
        <x:v>2</x:v>
      </x:c>
      <x:c r="P1538" t="n">
        <x:v>2</x:v>
      </x:c>
      <x:c r="Q1538" t="n">
        <x:v>2</x:v>
      </x:c>
      <x:c r="R1538" t="n">
        <x:v>0</x:v>
      </x:c>
      <x:c r="S1538" t="n">
        <x:v>0</x:v>
      </x:c>
      <x:c r="T1538" t="n">
        <x:f>D1538</x:f>
        <x:v>17</x:v>
      </x:c>
      <x:c r="U1538" t="n">
        <x:f>Assumptions!$B$16</x:f>
        <x:v>45</x:v>
      </x:c>
      <x:c r="V1538" t="n">
        <x:f>MIN(T1538,U1538)</x:f>
        <x:v>17</x:v>
      </x:c>
      <x:c r="W1538" t="n">
        <x:f>Assumptions!$B$17</x:f>
        <x:v>31.5</x:v>
      </x:c>
      <x:c r="X1538" s="29" t="n">
        <x:f>V1538/W1538*100</x:f>
        <x:v>53.96825396825397</x:v>
      </x:c>
      <x:c r="Y1538" s="29" t="n">
        <x:f>T1538/U1538*100</x:f>
        <x:v>37.77777777777778</x:v>
      </x:c>
      <x:c r="Z1538" t="n">
        <x:f>MAX(U1538-T1538,0)</x:f>
        <x:v>28</x:v>
      </x:c>
      <x:c r="AA1538" t="n">
        <x:f>MAX(T1538-U1538,0)</x:f>
        <x:v>0</x:v>
      </x:c>
      <x:c r="AB1538" t="str">
        <x:f>IF(Y1538&gt;=100,"Capacity Gap",IF(Y1538&gt;=90,"Potential Bottleneck","No Bottleneck"))</x:f>
        <x:v>No Bottleneck</x:v>
      </x:c>
      <x:c r="AC1538" t="str">
        <x:f>IF(Y1538&lt;60,"Low Utilization / Smooth Flow",IF(Y1538&lt;=85,"Moderate Utilization",IF(Y1538&lt;90,"Transition / Capacity Pressure","High Utilization / Queue Risk")))</x:f>
        <x:v>Low Utilization / Smooth Flow</x:v>
      </x:c>
    </x:row>
    <x:row r="1539">
      <x:c r="A1539" t="n">
        <x:v>1538</x:v>
      </x:c>
      <x:c r="B1539" s="16" t="n">
        <x:v>46253.67013888889</x:v>
      </x:c>
      <x:c r="C1539" t="str">
        <x:v>Class Change</x:v>
      </x:c>
      <x:c r="D1539" t="n">
        <x:v>19</x:v>
      </x:c>
      <x:c r="E1539" t="n">
        <x:v>3</x:v>
      </x:c>
      <x:c r="F1539" t="n">
        <x:v>10</x:v>
      </x:c>
      <x:c r="G1539" t="n">
        <x:v>6</x:v>
      </x:c>
      <x:c r="H1539" t="n">
        <x:v>30.3</x:v>
      </x:c>
      <x:c r="I1539" t="n">
        <x:v>0</x:v>
      </x:c>
      <x:c r="J1539" t="n">
        <x:v>42.4</x:v>
      </x:c>
      <x:c r="K1539" t="n">
        <x:v>41.5</x:v>
      </x:c>
      <x:c r="L1539" t="n">
        <x:v>4</x:v>
      </x:c>
      <x:c r="M1539" t="n">
        <x:v>3</x:v>
      </x:c>
      <x:c r="N1539" t="n">
        <x:v>3</x:v>
      </x:c>
      <x:c r="O1539" t="n">
        <x:v>2</x:v>
      </x:c>
      <x:c r="P1539" t="n">
        <x:v>2</x:v>
      </x:c>
      <x:c r="Q1539" t="n">
        <x:v>2</x:v>
      </x:c>
      <x:c r="R1539" t="n">
        <x:v>2</x:v>
      </x:c>
      <x:c r="S1539" t="n">
        <x:v>1</x:v>
      </x:c>
      <x:c r="T1539" t="n">
        <x:f>D1539</x:f>
        <x:v>19</x:v>
      </x:c>
      <x:c r="U1539" t="n">
        <x:f>Assumptions!$B$16</x:f>
        <x:v>45</x:v>
      </x:c>
      <x:c r="V1539" t="n">
        <x:f>MIN(T1539,U1539)</x:f>
        <x:v>19</x:v>
      </x:c>
      <x:c r="W1539" t="n">
        <x:f>Assumptions!$B$17</x:f>
        <x:v>31.5</x:v>
      </x:c>
      <x:c r="X1539" s="29" t="n">
        <x:f>V1539/W1539*100</x:f>
        <x:v>60.317460317460316</x:v>
      </x:c>
      <x:c r="Y1539" s="29" t="n">
        <x:f>T1539/U1539*100</x:f>
        <x:v>42.22222222222222</x:v>
      </x:c>
      <x:c r="Z1539" t="n">
        <x:f>MAX(U1539-T1539,0)</x:f>
        <x:v>26</x:v>
      </x:c>
      <x:c r="AA1539" t="n">
        <x:f>MAX(T1539-U1539,0)</x:f>
        <x:v>0</x:v>
      </x:c>
      <x:c r="AB1539" t="str">
        <x:f>IF(Y1539&gt;=100,"Capacity Gap",IF(Y1539&gt;=90,"Potential Bottleneck","No Bottleneck"))</x:f>
        <x:v>No Bottleneck</x:v>
      </x:c>
      <x:c r="AC1539" t="str">
        <x:f>IF(Y1539&lt;60,"Low Utilization / Smooth Flow",IF(Y1539&lt;=85,"Moderate Utilization",IF(Y1539&lt;90,"Transition / Capacity Pressure","High Utilization / Queue Risk")))</x:f>
        <x:v>Low Utilization / Smooth Flow</x:v>
      </x:c>
    </x:row>
    <x:row r="1540">
      <x:c r="A1540" t="n">
        <x:v>1539</x:v>
      </x:c>
      <x:c r="B1540" s="16" t="n">
        <x:v>46253.67361111111</x:v>
      </x:c>
      <x:c r="C1540" t="str">
        <x:v>Class Change</x:v>
      </x:c>
      <x:c r="D1540" t="n">
        <x:v>18</x:v>
      </x:c>
      <x:c r="E1540" t="n">
        <x:v>3</x:v>
      </x:c>
      <x:c r="F1540" t="n">
        <x:v>10</x:v>
      </x:c>
      <x:c r="G1540" t="n">
        <x:v>5</x:v>
      </x:c>
      <x:c r="H1540" t="n">
        <x:v>24.2</x:v>
      </x:c>
      <x:c r="I1540" t="n">
        <x:v>0</x:v>
      </x:c>
      <x:c r="J1540" t="n">
        <x:v>40.1</x:v>
      </x:c>
      <x:c r="K1540" t="n">
        <x:v>41</x:v>
      </x:c>
      <x:c r="L1540" t="n">
        <x:v>3</x:v>
      </x:c>
      <x:c r="M1540" t="n">
        <x:v>3</x:v>
      </x:c>
      <x:c r="N1540" t="n">
        <x:v>3</x:v>
      </x:c>
      <x:c r="O1540" t="n">
        <x:v>2</x:v>
      </x:c>
      <x:c r="P1540" t="n">
        <x:v>2</x:v>
      </x:c>
      <x:c r="Q1540" t="n">
        <x:v>2</x:v>
      </x:c>
      <x:c r="R1540" t="n">
        <x:v>2</x:v>
      </x:c>
      <x:c r="S1540" t="n">
        <x:v>1</x:v>
      </x:c>
      <x:c r="T1540" t="n">
        <x:f>D1540</x:f>
        <x:v>18</x:v>
      </x:c>
      <x:c r="U1540" t="n">
        <x:f>Assumptions!$B$16</x:f>
        <x:v>45</x:v>
      </x:c>
      <x:c r="V1540" t="n">
        <x:f>MIN(T1540,U1540)</x:f>
        <x:v>18</x:v>
      </x:c>
      <x:c r="W1540" t="n">
        <x:f>Assumptions!$B$17</x:f>
        <x:v>31.5</x:v>
      </x:c>
      <x:c r="X1540" s="29" t="n">
        <x:f>V1540/W1540*100</x:f>
        <x:v>57.14285714285714</x:v>
      </x:c>
      <x:c r="Y1540" s="29" t="n">
        <x:f>T1540/U1540*100</x:f>
        <x:v>40</x:v>
      </x:c>
      <x:c r="Z1540" t="n">
        <x:f>MAX(U1540-T1540,0)</x:f>
        <x:v>27</x:v>
      </x:c>
      <x:c r="AA1540" t="n">
        <x:f>MAX(T1540-U1540,0)</x:f>
        <x:v>0</x:v>
      </x:c>
      <x:c r="AB1540" t="str">
        <x:f>IF(Y1540&gt;=100,"Capacity Gap",IF(Y1540&gt;=90,"Potential Bottleneck","No Bottleneck"))</x:f>
        <x:v>No Bottleneck</x:v>
      </x:c>
      <x:c r="AC1540" t="str">
        <x:f>IF(Y1540&lt;60,"Low Utilization / Smooth Flow",IF(Y1540&lt;=85,"Moderate Utilization",IF(Y1540&lt;90,"Transition / Capacity Pressure","High Utilization / Queue Risk")))</x:f>
        <x:v>Low Utilization / Smooth Flow</x:v>
      </x:c>
    </x:row>
    <x:row r="1541">
      <x:c r="A1541" t="n">
        <x:v>1540</x:v>
      </x:c>
      <x:c r="B1541" s="16" t="n">
        <x:v>46253.677083333336</x:v>
      </x:c>
      <x:c r="C1541" t="str">
        <x:v>Class Change</x:v>
      </x:c>
      <x:c r="D1541" t="n">
        <x:v>16</x:v>
      </x:c>
      <x:c r="E1541" t="n">
        <x:v>3</x:v>
      </x:c>
      <x:c r="F1541" t="n">
        <x:v>9</x:v>
      </x:c>
      <x:c r="G1541" t="n">
        <x:v>4</x:v>
      </x:c>
      <x:c r="H1541" t="n">
        <x:v>21.7</x:v>
      </x:c>
      <x:c r="I1541" t="n">
        <x:v>0</x:v>
      </x:c>
      <x:c r="J1541" t="n">
        <x:v>35.7</x:v>
      </x:c>
      <x:c r="K1541" t="n">
        <x:v>35.1</x:v>
      </x:c>
      <x:c r="L1541" t="n">
        <x:v>3</x:v>
      </x:c>
      <x:c r="M1541" t="n">
        <x:v>3</x:v>
      </x:c>
      <x:c r="N1541" t="n">
        <x:v>3</x:v>
      </x:c>
      <x:c r="O1541" t="n">
        <x:v>2</x:v>
      </x:c>
      <x:c r="P1541" t="n">
        <x:v>2</x:v>
      </x:c>
      <x:c r="Q1541" t="n">
        <x:v>2</x:v>
      </x:c>
      <x:c r="R1541" t="n">
        <x:v>1</x:v>
      </x:c>
      <x:c r="S1541" t="n">
        <x:v>0</x:v>
      </x:c>
      <x:c r="T1541" t="n">
        <x:f>D1541</x:f>
        <x:v>16</x:v>
      </x:c>
      <x:c r="U1541" t="n">
        <x:f>Assumptions!$B$16</x:f>
        <x:v>45</x:v>
      </x:c>
      <x:c r="V1541" t="n">
        <x:f>MIN(T1541,U1541)</x:f>
        <x:v>16</x:v>
      </x:c>
      <x:c r="W1541" t="n">
        <x:f>Assumptions!$B$17</x:f>
        <x:v>31.5</x:v>
      </x:c>
      <x:c r="X1541" s="29" t="n">
        <x:f>V1541/W1541*100</x:f>
        <x:v>50.79365079365079</x:v>
      </x:c>
      <x:c r="Y1541" s="29" t="n">
        <x:f>T1541/U1541*100</x:f>
        <x:v>35.55555555555556</x:v>
      </x:c>
      <x:c r="Z1541" t="n">
        <x:f>MAX(U1541-T1541,0)</x:f>
        <x:v>29</x:v>
      </x:c>
      <x:c r="AA1541" t="n">
        <x:f>MAX(T1541-U1541,0)</x:f>
        <x:v>0</x:v>
      </x:c>
      <x:c r="AB1541" t="str">
        <x:f>IF(Y1541&gt;=100,"Capacity Gap",IF(Y1541&gt;=90,"Potential Bottleneck","No Bottleneck"))</x:f>
        <x:v>No Bottleneck</x:v>
      </x:c>
      <x:c r="AC1541" t="str">
        <x:f>IF(Y1541&lt;60,"Low Utilization / Smooth Flow",IF(Y1541&lt;=85,"Moderate Utilization",IF(Y1541&lt;90,"Transition / Capacity Pressure","High Utilization / Queue Risk")))</x:f>
        <x:v>Low Utilization / Smooth Flow</x:v>
      </x:c>
    </x:row>
    <x:row r="1542">
      <x:c r="A1542" t="n">
        <x:v>1541</x:v>
      </x:c>
      <x:c r="B1542" s="16" t="n">
        <x:v>46253.680555555555</x:v>
      </x:c>
      <x:c r="C1542" t="str">
        <x:v>Class Change</x:v>
      </x:c>
      <x:c r="D1542" t="n">
        <x:v>19</x:v>
      </x:c>
      <x:c r="E1542" t="n">
        <x:v>3</x:v>
      </x:c>
      <x:c r="F1542" t="n">
        <x:v>10</x:v>
      </x:c>
      <x:c r="G1542" t="n">
        <x:v>6</x:v>
      </x:c>
      <x:c r="H1542" t="n">
        <x:v>24.3</x:v>
      </x:c>
      <x:c r="I1542" t="n">
        <x:v>0</x:v>
      </x:c>
      <x:c r="J1542" t="n">
        <x:v>42.4</x:v>
      </x:c>
      <x:c r="K1542" t="n">
        <x:v>44.6</x:v>
      </x:c>
      <x:c r="L1542" t="n">
        <x:v>3</x:v>
      </x:c>
      <x:c r="M1542" t="n">
        <x:v>4</x:v>
      </x:c>
      <x:c r="N1542" t="n">
        <x:v>2</x:v>
      </x:c>
      <x:c r="O1542" t="n">
        <x:v>2</x:v>
      </x:c>
      <x:c r="P1542" t="n">
        <x:v>2</x:v>
      </x:c>
      <x:c r="Q1542" t="n">
        <x:v>2</x:v>
      </x:c>
      <x:c r="R1542" t="n">
        <x:v>2</x:v>
      </x:c>
      <x:c r="S1542" t="n">
        <x:v>2</x:v>
      </x:c>
      <x:c r="T1542" t="n">
        <x:f>D1542</x:f>
        <x:v>19</x:v>
      </x:c>
      <x:c r="U1542" t="n">
        <x:f>Assumptions!$B$16</x:f>
        <x:v>45</x:v>
      </x:c>
      <x:c r="V1542" t="n">
        <x:f>MIN(T1542,U1542)</x:f>
        <x:v>19</x:v>
      </x:c>
      <x:c r="W1542" t="n">
        <x:f>Assumptions!$B$17</x:f>
        <x:v>31.5</x:v>
      </x:c>
      <x:c r="X1542" s="29" t="n">
        <x:f>V1542/W1542*100</x:f>
        <x:v>60.317460317460316</x:v>
      </x:c>
      <x:c r="Y1542" s="29" t="n">
        <x:f>T1542/U1542*100</x:f>
        <x:v>42.22222222222222</x:v>
      </x:c>
      <x:c r="Z1542" t="n">
        <x:f>MAX(U1542-T1542,0)</x:f>
        <x:v>26</x:v>
      </x:c>
      <x:c r="AA1542" t="n">
        <x:f>MAX(T1542-U1542,0)</x:f>
        <x:v>0</x:v>
      </x:c>
      <x:c r="AB1542" t="str">
        <x:f>IF(Y1542&gt;=100,"Capacity Gap",IF(Y1542&gt;=90,"Potential Bottleneck","No Bottleneck"))</x:f>
        <x:v>No Bottleneck</x:v>
      </x:c>
      <x:c r="AC1542" t="str">
        <x:f>IF(Y1542&lt;60,"Low Utilization / Smooth Flow",IF(Y1542&lt;=85,"Moderate Utilization",IF(Y1542&lt;90,"Transition / Capacity Pressure","High Utilization / Queue Risk")))</x:f>
        <x:v>Low Utilization / Smooth Flow</x:v>
      </x:c>
    </x:row>
    <x:row r="1543">
      <x:c r="A1543" t="n">
        <x:v>1542</x:v>
      </x:c>
      <x:c r="B1543" s="16" t="n">
        <x:v>46253.68402777778</x:v>
      </x:c>
      <x:c r="C1543" t="str">
        <x:v>Class Change</x:v>
      </x:c>
      <x:c r="D1543" t="n">
        <x:v>22</x:v>
      </x:c>
      <x:c r="E1543" t="n">
        <x:v>4</x:v>
      </x:c>
      <x:c r="F1543" t="n">
        <x:v>12</x:v>
      </x:c>
      <x:c r="G1543" t="n">
        <x:v>6</x:v>
      </x:c>
      <x:c r="H1543" t="n">
        <x:v>26.4</x:v>
      </x:c>
      <x:c r="I1543" t="n">
        <x:v>0</x:v>
      </x:c>
      <x:c r="J1543" t="n">
        <x:v>49.1</x:v>
      </x:c>
      <x:c r="K1543" t="n">
        <x:v>36.6</x:v>
      </x:c>
      <x:c r="L1543" t="n">
        <x:v>4</x:v>
      </x:c>
      <x:c r="M1543" t="n">
        <x:v>4</x:v>
      </x:c>
      <x:c r="N1543" t="n">
        <x:v>3</x:v>
      </x:c>
      <x:c r="O1543" t="n">
        <x:v>3</x:v>
      </x:c>
      <x:c r="P1543" t="n">
        <x:v>3</x:v>
      </x:c>
      <x:c r="Q1543" t="n">
        <x:v>3</x:v>
      </x:c>
      <x:c r="R1543" t="n">
        <x:v>1</x:v>
      </x:c>
      <x:c r="S1543" t="n">
        <x:v>1</x:v>
      </x:c>
      <x:c r="T1543" t="n">
        <x:f>D1543</x:f>
        <x:v>22</x:v>
      </x:c>
      <x:c r="U1543" t="n">
        <x:f>Assumptions!$B$16</x:f>
        <x:v>45</x:v>
      </x:c>
      <x:c r="V1543" t="n">
        <x:f>MIN(T1543,U1543)</x:f>
        <x:v>22</x:v>
      </x:c>
      <x:c r="W1543" t="n">
        <x:f>Assumptions!$B$17</x:f>
        <x:v>31.5</x:v>
      </x:c>
      <x:c r="X1543" s="29" t="n">
        <x:f>V1543/W1543*100</x:f>
        <x:v>69.84126984126983</x:v>
      </x:c>
      <x:c r="Y1543" s="29" t="n">
        <x:f>T1543/U1543*100</x:f>
        <x:v>48.888888888888886</x:v>
      </x:c>
      <x:c r="Z1543" t="n">
        <x:f>MAX(U1543-T1543,0)</x:f>
        <x:v>23</x:v>
      </x:c>
      <x:c r="AA1543" t="n">
        <x:f>MAX(T1543-U1543,0)</x:f>
        <x:v>0</x:v>
      </x:c>
      <x:c r="AB1543" t="str">
        <x:f>IF(Y1543&gt;=100,"Capacity Gap",IF(Y1543&gt;=90,"Potential Bottleneck","No Bottleneck"))</x:f>
        <x:v>No Bottleneck</x:v>
      </x:c>
      <x:c r="AC1543" t="str">
        <x:f>IF(Y1543&lt;60,"Low Utilization / Smooth Flow",IF(Y1543&lt;=85,"Moderate Utilization",IF(Y1543&lt;90,"Transition / Capacity Pressure","High Utilization / Queue Risk")))</x:f>
        <x:v>Low Utilization / Smooth Flow</x:v>
      </x:c>
    </x:row>
    <x:row r="1544">
      <x:c r="A1544" t="n">
        <x:v>1543</x:v>
      </x:c>
      <x:c r="B1544" s="16" t="n">
        <x:v>46253.6875</x:v>
      </x:c>
      <x:c r="C1544" t="str">
        <x:v>Class Change</x:v>
      </x:c>
      <x:c r="D1544" t="n">
        <x:v>18</x:v>
      </x:c>
      <x:c r="E1544" t="n">
        <x:v>3</x:v>
      </x:c>
      <x:c r="F1544" t="n">
        <x:v>10</x:v>
      </x:c>
      <x:c r="G1544" t="n">
        <x:v>5</x:v>
      </x:c>
      <x:c r="H1544" t="n">
        <x:v>23.3</x:v>
      </x:c>
      <x:c r="I1544" t="n">
        <x:v>0</x:v>
      </x:c>
      <x:c r="J1544" t="n">
        <x:v>40.1</x:v>
      </x:c>
      <x:c r="K1544" t="n">
        <x:v>36.2</x:v>
      </x:c>
      <x:c r="L1544" t="n">
        <x:v>3</x:v>
      </x:c>
      <x:c r="M1544" t="n">
        <x:v>3</x:v>
      </x:c>
      <x:c r="N1544" t="n">
        <x:v>3</x:v>
      </x:c>
      <x:c r="O1544" t="n">
        <x:v>2</x:v>
      </x:c>
      <x:c r="P1544" t="n">
        <x:v>2</x:v>
      </x:c>
      <x:c r="Q1544" t="n">
        <x:v>1</x:v>
      </x:c>
      <x:c r="R1544" t="n">
        <x:v>1</x:v>
      </x:c>
      <x:c r="S1544" t="n">
        <x:v>3</x:v>
      </x:c>
      <x:c r="T1544" t="n">
        <x:f>D1544</x:f>
        <x:v>18</x:v>
      </x:c>
      <x:c r="U1544" t="n">
        <x:f>Assumptions!$B$16</x:f>
        <x:v>45</x:v>
      </x:c>
      <x:c r="V1544" t="n">
        <x:f>MIN(T1544,U1544)</x:f>
        <x:v>18</x:v>
      </x:c>
      <x:c r="W1544" t="n">
        <x:f>Assumptions!$B$17</x:f>
        <x:v>31.5</x:v>
      </x:c>
      <x:c r="X1544" s="29" t="n">
        <x:f>V1544/W1544*100</x:f>
        <x:v>57.14285714285714</x:v>
      </x:c>
      <x:c r="Y1544" s="29" t="n">
        <x:f>T1544/U1544*100</x:f>
        <x:v>40</x:v>
      </x:c>
      <x:c r="Z1544" t="n">
        <x:f>MAX(U1544-T1544,0)</x:f>
        <x:v>27</x:v>
      </x:c>
      <x:c r="AA1544" t="n">
        <x:f>MAX(T1544-U1544,0)</x:f>
        <x:v>0</x:v>
      </x:c>
      <x:c r="AB1544" t="str">
        <x:f>IF(Y1544&gt;=100,"Capacity Gap",IF(Y1544&gt;=90,"Potential Bottleneck","No Bottleneck"))</x:f>
        <x:v>No Bottleneck</x:v>
      </x:c>
      <x:c r="AC1544" t="str">
        <x:f>IF(Y1544&lt;60,"Low Utilization / Smooth Flow",IF(Y1544&lt;=85,"Moderate Utilization",IF(Y1544&lt;90,"Transition / Capacity Pressure","High Utilization / Queue Risk")))</x:f>
        <x:v>Low Utilization / Smooth Flow</x:v>
      </x:c>
    </x:row>
    <x:row r="1545">
      <x:c r="A1545" t="n">
        <x:v>1544</x:v>
      </x:c>
      <x:c r="B1545" s="16" t="n">
        <x:v>46253.69097222222</x:v>
      </x:c>
      <x:c r="C1545" t="str">
        <x:v>Class Change</x:v>
      </x:c>
      <x:c r="D1545" t="n">
        <x:v>14</x:v>
      </x:c>
      <x:c r="E1545" t="n">
        <x:v>3</x:v>
      </x:c>
      <x:c r="F1545" t="n">
        <x:v>8</x:v>
      </x:c>
      <x:c r="G1545" t="n">
        <x:v>3</x:v>
      </x:c>
      <x:c r="H1545" t="n">
        <x:v>24.3</x:v>
      </x:c>
      <x:c r="I1545" t="n">
        <x:v>0</x:v>
      </x:c>
      <x:c r="J1545" t="n">
        <x:v>31.2</x:v>
      </x:c>
      <x:c r="K1545" t="n">
        <x:v>34.1</x:v>
      </x:c>
      <x:c r="L1545" t="n">
        <x:v>2</x:v>
      </x:c>
      <x:c r="M1545" t="n">
        <x:v>2</x:v>
      </x:c>
      <x:c r="N1545" t="n">
        <x:v>3</x:v>
      </x:c>
      <x:c r="O1545" t="n">
        <x:v>1</x:v>
      </x:c>
      <x:c r="P1545" t="n">
        <x:v>2</x:v>
      </x:c>
      <x:c r="Q1545" t="n">
        <x:v>2</x:v>
      </x:c>
      <x:c r="R1545" t="n">
        <x:v>1</x:v>
      </x:c>
      <x:c r="S1545" t="n">
        <x:v>1</x:v>
      </x:c>
      <x:c r="T1545" t="n">
        <x:f>D1545</x:f>
        <x:v>14</x:v>
      </x:c>
      <x:c r="U1545" t="n">
        <x:f>Assumptions!$B$16</x:f>
        <x:v>45</x:v>
      </x:c>
      <x:c r="V1545" t="n">
        <x:f>MIN(T1545,U1545)</x:f>
        <x:v>14</x:v>
      </x:c>
      <x:c r="W1545" t="n">
        <x:f>Assumptions!$B$17</x:f>
        <x:v>31.5</x:v>
      </x:c>
      <x:c r="X1545" s="29" t="n">
        <x:f>V1545/W1545*100</x:f>
        <x:v>44.44444444444444</x:v>
      </x:c>
      <x:c r="Y1545" s="29" t="n">
        <x:f>T1545/U1545*100</x:f>
        <x:v>31.11111111111111</x:v>
      </x:c>
      <x:c r="Z1545" t="n">
        <x:f>MAX(U1545-T1545,0)</x:f>
        <x:v>31</x:v>
      </x:c>
      <x:c r="AA1545" t="n">
        <x:f>MAX(T1545-U1545,0)</x:f>
        <x:v>0</x:v>
      </x:c>
      <x:c r="AB1545" t="str">
        <x:f>IF(Y1545&gt;=100,"Capacity Gap",IF(Y1545&gt;=90,"Potential Bottleneck","No Bottleneck"))</x:f>
        <x:v>No Bottleneck</x:v>
      </x:c>
      <x:c r="AC1545" t="str">
        <x:f>IF(Y1545&lt;60,"Low Utilization / Smooth Flow",IF(Y1545&lt;=85,"Moderate Utilization",IF(Y1545&lt;90,"Transition / Capacity Pressure","High Utilization / Queue Risk")))</x:f>
        <x:v>Low Utilization / Smooth Flow</x:v>
      </x:c>
    </x:row>
    <x:row r="1546">
      <x:c r="A1546" t="n">
        <x:v>1545</x:v>
      </x:c>
      <x:c r="B1546" s="16" t="n">
        <x:v>46253.694444444445</x:v>
      </x:c>
      <x:c r="C1546" t="str">
        <x:v>Class Change</x:v>
      </x:c>
      <x:c r="D1546" t="n">
        <x:v>17</x:v>
      </x:c>
      <x:c r="E1546" t="n">
        <x:v>3</x:v>
      </x:c>
      <x:c r="F1546" t="n">
        <x:v>9</x:v>
      </x:c>
      <x:c r="G1546" t="n">
        <x:v>5</x:v>
      </x:c>
      <x:c r="H1546" t="n">
        <x:v>20.7</x:v>
      </x:c>
      <x:c r="I1546" t="n">
        <x:v>0</x:v>
      </x:c>
      <x:c r="J1546" t="n">
        <x:v>37.9</x:v>
      </x:c>
      <x:c r="K1546" t="n">
        <x:v>40.6</x:v>
      </x:c>
      <x:c r="L1546" t="n">
        <x:v>2</x:v>
      </x:c>
      <x:c r="M1546" t="n">
        <x:v>3</x:v>
      </x:c>
      <x:c r="N1546" t="n">
        <x:v>3</x:v>
      </x:c>
      <x:c r="O1546" t="n">
        <x:v>2</x:v>
      </x:c>
      <x:c r="P1546" t="n">
        <x:v>2</x:v>
      </x:c>
      <x:c r="Q1546" t="n">
        <x:v>2</x:v>
      </x:c>
      <x:c r="R1546" t="n">
        <x:v>2</x:v>
      </x:c>
      <x:c r="S1546" t="n">
        <x:v>1</x:v>
      </x:c>
      <x:c r="T1546" t="n">
        <x:f>D1546</x:f>
        <x:v>17</x:v>
      </x:c>
      <x:c r="U1546" t="n">
        <x:f>Assumptions!$B$16</x:f>
        <x:v>45</x:v>
      </x:c>
      <x:c r="V1546" t="n">
        <x:f>MIN(T1546,U1546)</x:f>
        <x:v>17</x:v>
      </x:c>
      <x:c r="W1546" t="n">
        <x:f>Assumptions!$B$17</x:f>
        <x:v>31.5</x:v>
      </x:c>
      <x:c r="X1546" s="29" t="n">
        <x:f>V1546/W1546*100</x:f>
        <x:v>53.96825396825397</x:v>
      </x:c>
      <x:c r="Y1546" s="29" t="n">
        <x:f>T1546/U1546*100</x:f>
        <x:v>37.77777777777778</x:v>
      </x:c>
      <x:c r="Z1546" t="n">
        <x:f>MAX(U1546-T1546,0)</x:f>
        <x:v>28</x:v>
      </x:c>
      <x:c r="AA1546" t="n">
        <x:f>MAX(T1546-U1546,0)</x:f>
        <x:v>0</x:v>
      </x:c>
      <x:c r="AB1546" t="str">
        <x:f>IF(Y1546&gt;=100,"Capacity Gap",IF(Y1546&gt;=90,"Potential Bottleneck","No Bottleneck"))</x:f>
        <x:v>No Bottleneck</x:v>
      </x:c>
      <x:c r="AC1546" t="str">
        <x:f>IF(Y1546&lt;60,"Low Utilization / Smooth Flow",IF(Y1546&lt;=85,"Moderate Utilization",IF(Y1546&lt;90,"Transition / Capacity Pressure","High Utilization / Queue Risk")))</x:f>
        <x:v>Low Utilization / Smooth Flow</x:v>
      </x:c>
    </x:row>
    <x:row r="1547">
      <x:c r="A1547" t="n">
        <x:v>1546</x:v>
      </x:c>
      <x:c r="B1547" s="16" t="n">
        <x:v>46253.697916666664</x:v>
      </x:c>
      <x:c r="C1547" t="str">
        <x:v>Class Change</x:v>
      </x:c>
      <x:c r="D1547" t="n">
        <x:v>15</x:v>
      </x:c>
      <x:c r="E1547" t="n">
        <x:v>3</x:v>
      </x:c>
      <x:c r="F1547" t="n">
        <x:v>8</x:v>
      </x:c>
      <x:c r="G1547" t="n">
        <x:v>4</x:v>
      </x:c>
      <x:c r="H1547" t="n">
        <x:v>22.9</x:v>
      </x:c>
      <x:c r="I1547" t="n">
        <x:v>0</x:v>
      </x:c>
      <x:c r="J1547" t="n">
        <x:v>33.4</x:v>
      </x:c>
      <x:c r="K1547" t="n">
        <x:v>40.8</x:v>
      </x:c>
      <x:c r="L1547" t="n">
        <x:v>3</x:v>
      </x:c>
      <x:c r="M1547" t="n">
        <x:v>3</x:v>
      </x:c>
      <x:c r="N1547" t="n">
        <x:v>2</x:v>
      </x:c>
      <x:c r="O1547" t="n">
        <x:v>2</x:v>
      </x:c>
      <x:c r="P1547" t="n">
        <x:v>2</x:v>
      </x:c>
      <x:c r="Q1547" t="n">
        <x:v>1</x:v>
      </x:c>
      <x:c r="R1547" t="n">
        <x:v>1</x:v>
      </x:c>
      <x:c r="S1547" t="n">
        <x:v>1</x:v>
      </x:c>
      <x:c r="T1547" t="n">
        <x:f>D1547</x:f>
        <x:v>15</x:v>
      </x:c>
      <x:c r="U1547" t="n">
        <x:f>Assumptions!$B$16</x:f>
        <x:v>45</x:v>
      </x:c>
      <x:c r="V1547" t="n">
        <x:f>MIN(T1547,U1547)</x:f>
        <x:v>15</x:v>
      </x:c>
      <x:c r="W1547" t="n">
        <x:f>Assumptions!$B$17</x:f>
        <x:v>31.5</x:v>
      </x:c>
      <x:c r="X1547" s="29" t="n">
        <x:f>V1547/W1547*100</x:f>
        <x:v>47.61904761904761</x:v>
      </x:c>
      <x:c r="Y1547" s="29" t="n">
        <x:f>T1547/U1547*100</x:f>
        <x:v>33.33333333333333</x:v>
      </x:c>
      <x:c r="Z1547" t="n">
        <x:f>MAX(U1547-T1547,0)</x:f>
        <x:v>30</x:v>
      </x:c>
      <x:c r="AA1547" t="n">
        <x:f>MAX(T1547-U1547,0)</x:f>
        <x:v>0</x:v>
      </x:c>
      <x:c r="AB1547" t="str">
        <x:f>IF(Y1547&gt;=100,"Capacity Gap",IF(Y1547&gt;=90,"Potential Bottleneck","No Bottleneck"))</x:f>
        <x:v>No Bottleneck</x:v>
      </x:c>
      <x:c r="AC1547" t="str">
        <x:f>IF(Y1547&lt;60,"Low Utilization / Smooth Flow",IF(Y1547&lt;=85,"Moderate Utilization",IF(Y1547&lt;90,"Transition / Capacity Pressure","High Utilization / Queue Risk")))</x:f>
        <x:v>Low Utilization / Smooth Flow</x:v>
      </x:c>
    </x:row>
    <x:row r="1548">
      <x:c r="A1548" t="n">
        <x:v>1547</x:v>
      </x:c>
      <x:c r="B1548" s="16" t="n">
        <x:v>46253.70138888889</x:v>
      </x:c>
      <x:c r="C1548" t="str">
        <x:v>Class Change</x:v>
      </x:c>
      <x:c r="D1548" t="n">
        <x:v>13</x:v>
      </x:c>
      <x:c r="E1548" t="n">
        <x:v>2</x:v>
      </x:c>
      <x:c r="F1548" t="n">
        <x:v>7</x:v>
      </x:c>
      <x:c r="G1548" t="n">
        <x:v>4</x:v>
      </x:c>
      <x:c r="H1548" t="n">
        <x:v>25.9</x:v>
      </x:c>
      <x:c r="I1548" t="n">
        <x:v>0</x:v>
      </x:c>
      <x:c r="J1548" t="n">
        <x:v>29</x:v>
      </x:c>
      <x:c r="K1548" t="n">
        <x:v>42.6</x:v>
      </x:c>
      <x:c r="L1548" t="n">
        <x:v>2</x:v>
      </x:c>
      <x:c r="M1548" t="n">
        <x:v>2</x:v>
      </x:c>
      <x:c r="N1548" t="n">
        <x:v>2</x:v>
      </x:c>
      <x:c r="O1548" t="n">
        <x:v>2</x:v>
      </x:c>
      <x:c r="P1548" t="n">
        <x:v>1</x:v>
      </x:c>
      <x:c r="Q1548" t="n">
        <x:v>1</x:v>
      </x:c>
      <x:c r="R1548" t="n">
        <x:v>1</x:v>
      </x:c>
      <x:c r="S1548" t="n">
        <x:v>2</x:v>
      </x:c>
      <x:c r="T1548" t="n">
        <x:f>D1548</x:f>
        <x:v>13</x:v>
      </x:c>
      <x:c r="U1548" t="n">
        <x:f>Assumptions!$B$16</x:f>
        <x:v>45</x:v>
      </x:c>
      <x:c r="V1548" t="n">
        <x:f>MIN(T1548,U1548)</x:f>
        <x:v>13</x:v>
      </x:c>
      <x:c r="W1548" t="n">
        <x:f>Assumptions!$B$17</x:f>
        <x:v>31.5</x:v>
      </x:c>
      <x:c r="X1548" s="29" t="n">
        <x:f>V1548/W1548*100</x:f>
        <x:v>41.269841269841265</x:v>
      </x:c>
      <x:c r="Y1548" s="29" t="n">
        <x:f>T1548/U1548*100</x:f>
        <x:v>28.888888888888886</x:v>
      </x:c>
      <x:c r="Z1548" t="n">
        <x:f>MAX(U1548-T1548,0)</x:f>
        <x:v>32</x:v>
      </x:c>
      <x:c r="AA1548" t="n">
        <x:f>MAX(T1548-U1548,0)</x:f>
        <x:v>0</x:v>
      </x:c>
      <x:c r="AB1548" t="str">
        <x:f>IF(Y1548&gt;=100,"Capacity Gap",IF(Y1548&gt;=90,"Potential Bottleneck","No Bottleneck"))</x:f>
        <x:v>No Bottleneck</x:v>
      </x:c>
      <x:c r="AC1548" t="str">
        <x:f>IF(Y1548&lt;60,"Low Utilization / Smooth Flow",IF(Y1548&lt;=85,"Moderate Utilization",IF(Y1548&lt;90,"Transition / Capacity Pressure","High Utilization / Queue Risk")))</x:f>
        <x:v>Low Utilization / Smooth Flow</x:v>
      </x:c>
    </x:row>
    <x:row r="1549">
      <x:c r="A1549" t="n">
        <x:v>1548</x:v>
      </x:c>
      <x:c r="B1549" s="16" t="n">
        <x:v>46253.70486111111</x:v>
      </x:c>
      <x:c r="C1549" t="str">
        <x:v>Class Change</x:v>
      </x:c>
      <x:c r="D1549" t="n">
        <x:v>20</x:v>
      </x:c>
      <x:c r="E1549" t="n">
        <x:v>4</x:v>
      </x:c>
      <x:c r="F1549" t="n">
        <x:v>11</x:v>
      </x:c>
      <x:c r="G1549" t="n">
        <x:v>5</x:v>
      </x:c>
      <x:c r="H1549" t="n">
        <x:v>21.8</x:v>
      </x:c>
      <x:c r="I1549" t="n">
        <x:v>0</x:v>
      </x:c>
      <x:c r="J1549" t="n">
        <x:v>44.6</x:v>
      </x:c>
      <x:c r="K1549" t="n">
        <x:v>42.6</x:v>
      </x:c>
      <x:c r="L1549" t="n">
        <x:v>4</x:v>
      </x:c>
      <x:c r="M1549" t="n">
        <x:v>3</x:v>
      </x:c>
      <x:c r="N1549" t="n">
        <x:v>3</x:v>
      </x:c>
      <x:c r="O1549" t="n">
        <x:v>3</x:v>
      </x:c>
      <x:c r="P1549" t="n">
        <x:v>3</x:v>
      </x:c>
      <x:c r="Q1549" t="n">
        <x:v>3</x:v>
      </x:c>
      <x:c r="R1549" t="n">
        <x:v>1</x:v>
      </x:c>
      <x:c r="S1549" t="n">
        <x:v>0</x:v>
      </x:c>
      <x:c r="T1549" t="n">
        <x:f>D1549</x:f>
        <x:v>20</x:v>
      </x:c>
      <x:c r="U1549" t="n">
        <x:f>Assumptions!$B$16</x:f>
        <x:v>45</x:v>
      </x:c>
      <x:c r="V1549" t="n">
        <x:f>MIN(T1549,U1549)</x:f>
        <x:v>20</x:v>
      </x:c>
      <x:c r="W1549" t="n">
        <x:f>Assumptions!$B$17</x:f>
        <x:v>31.5</x:v>
      </x:c>
      <x:c r="X1549" s="29" t="n">
        <x:f>V1549/W1549*100</x:f>
        <x:v>63.49206349206349</x:v>
      </x:c>
      <x:c r="Y1549" s="29" t="n">
        <x:f>T1549/U1549*100</x:f>
        <x:v>44.44444444444444</x:v>
      </x:c>
      <x:c r="Z1549" t="n">
        <x:f>MAX(U1549-T1549,0)</x:f>
        <x:v>25</x:v>
      </x:c>
      <x:c r="AA1549" t="n">
        <x:f>MAX(T1549-U1549,0)</x:f>
        <x:v>0</x:v>
      </x:c>
      <x:c r="AB1549" t="str">
        <x:f>IF(Y1549&gt;=100,"Capacity Gap",IF(Y1549&gt;=90,"Potential Bottleneck","No Bottleneck"))</x:f>
        <x:v>No Bottleneck</x:v>
      </x:c>
      <x:c r="AC1549" t="str">
        <x:f>IF(Y1549&lt;60,"Low Utilization / Smooth Flow",IF(Y1549&lt;=85,"Moderate Utilization",IF(Y1549&lt;90,"Transition / Capacity Pressure","High Utilization / Queue Risk")))</x:f>
        <x:v>Low Utilization / Smooth Flow</x:v>
      </x:c>
    </x:row>
    <x:row r="1550">
      <x:c r="A1550" t="n">
        <x:v>1549</x:v>
      </x:c>
      <x:c r="B1550" s="16" t="n">
        <x:v>46253.708333333336</x:v>
      </x:c>
      <x:c r="C1550" t="str">
        <x:v>Evening Down-Peak</x:v>
      </x:c>
      <x:c r="D1550" t="n">
        <x:v>22</x:v>
      </x:c>
      <x:c r="E1550" t="n">
        <x:v>2</x:v>
      </x:c>
      <x:c r="F1550" t="n">
        <x:v>17</x:v>
      </x:c>
      <x:c r="G1550" t="n">
        <x:v>3</x:v>
      </x:c>
      <x:c r="H1550" t="n">
        <x:v>28.4</x:v>
      </x:c>
      <x:c r="I1550" t="n">
        <x:v>0</x:v>
      </x:c>
      <x:c r="J1550" t="n">
        <x:v>49.1</x:v>
      </x:c>
      <x:c r="K1550" t="n">
        <x:v>45.9</x:v>
      </x:c>
      <x:c r="L1550" t="n">
        <x:v>3</x:v>
      </x:c>
      <x:c r="M1550" t="n">
        <x:v>4</x:v>
      </x:c>
      <x:c r="N1550" t="n">
        <x:v>3</x:v>
      </x:c>
      <x:c r="O1550" t="n">
        <x:v>3</x:v>
      </x:c>
      <x:c r="P1550" t="n">
        <x:v>3</x:v>
      </x:c>
      <x:c r="Q1550" t="n">
        <x:v>2</x:v>
      </x:c>
      <x:c r="R1550" t="n">
        <x:v>2</x:v>
      </x:c>
      <x:c r="S1550" t="n">
        <x:v>2</x:v>
      </x:c>
      <x:c r="T1550" t="n">
        <x:f>D1550</x:f>
        <x:v>22</x:v>
      </x:c>
      <x:c r="U1550" t="n">
        <x:f>Assumptions!$B$16</x:f>
        <x:v>45</x:v>
      </x:c>
      <x:c r="V1550" t="n">
        <x:f>MIN(T1550,U1550)</x:f>
        <x:v>22</x:v>
      </x:c>
      <x:c r="W1550" t="n">
        <x:f>Assumptions!$B$17</x:f>
        <x:v>31.5</x:v>
      </x:c>
      <x:c r="X1550" s="29" t="n">
        <x:f>V1550/W1550*100</x:f>
        <x:v>69.84126984126983</x:v>
      </x:c>
      <x:c r="Y1550" s="29" t="n">
        <x:f>T1550/U1550*100</x:f>
        <x:v>48.888888888888886</x:v>
      </x:c>
      <x:c r="Z1550" t="n">
        <x:f>MAX(U1550-T1550,0)</x:f>
        <x:v>23</x:v>
      </x:c>
      <x:c r="AA1550" t="n">
        <x:f>MAX(T1550-U1550,0)</x:f>
        <x:v>0</x:v>
      </x:c>
      <x:c r="AB1550" t="str">
        <x:f>IF(Y1550&gt;=100,"Capacity Gap",IF(Y1550&gt;=90,"Potential Bottleneck","No Bottleneck"))</x:f>
        <x:v>No Bottleneck</x:v>
      </x:c>
      <x:c r="AC1550" t="str">
        <x:f>IF(Y1550&lt;60,"Low Utilization / Smooth Flow",IF(Y1550&lt;=85,"Moderate Utilization",IF(Y1550&lt;90,"Transition / Capacity Pressure","High Utilization / Queue Risk")))</x:f>
        <x:v>Low Utilization / Smooth Flow</x:v>
      </x:c>
    </x:row>
    <x:row r="1551">
      <x:c r="A1551" t="n">
        <x:v>1550</x:v>
      </x:c>
      <x:c r="B1551" s="16" t="n">
        <x:v>46253.711805555555</x:v>
      </x:c>
      <x:c r="C1551" t="str">
        <x:v>Evening Down-Peak</x:v>
      </x:c>
      <x:c r="D1551" t="n">
        <x:v>26</x:v>
      </x:c>
      <x:c r="E1551" t="n">
        <x:v>3</x:v>
      </x:c>
      <x:c r="F1551" t="n">
        <x:v>20</x:v>
      </x:c>
      <x:c r="G1551" t="n">
        <x:v>3</x:v>
      </x:c>
      <x:c r="H1551" t="n">
        <x:v>26.9</x:v>
      </x:c>
      <x:c r="I1551" t="n">
        <x:v>0</x:v>
      </x:c>
      <x:c r="J1551" t="n">
        <x:v>58</x:v>
      </x:c>
      <x:c r="K1551" t="n">
        <x:v>43.5</x:v>
      </x:c>
      <x:c r="L1551" t="n">
        <x:v>4</x:v>
      </x:c>
      <x:c r="M1551" t="n">
        <x:v>5</x:v>
      </x:c>
      <x:c r="N1551" t="n">
        <x:v>4</x:v>
      </x:c>
      <x:c r="O1551" t="n">
        <x:v>3</x:v>
      </x:c>
      <x:c r="P1551" t="n">
        <x:v>3</x:v>
      </x:c>
      <x:c r="Q1551" t="n">
        <x:v>3</x:v>
      </x:c>
      <x:c r="R1551" t="n">
        <x:v>2</x:v>
      </x:c>
      <x:c r="S1551" t="n">
        <x:v>2</x:v>
      </x:c>
      <x:c r="T1551" t="n">
        <x:f>D1551</x:f>
        <x:v>26</x:v>
      </x:c>
      <x:c r="U1551" t="n">
        <x:f>Assumptions!$B$16</x:f>
        <x:v>45</x:v>
      </x:c>
      <x:c r="V1551" t="n">
        <x:f>MIN(T1551,U1551)</x:f>
        <x:v>26</x:v>
      </x:c>
      <x:c r="W1551" t="n">
        <x:f>Assumptions!$B$17</x:f>
        <x:v>31.5</x:v>
      </x:c>
      <x:c r="X1551" s="29" t="n">
        <x:f>V1551/W1551*100</x:f>
        <x:v>82.53968253968253</x:v>
      </x:c>
      <x:c r="Y1551" s="29" t="n">
        <x:f>T1551/U1551*100</x:f>
        <x:v>57.77777777777777</x:v>
      </x:c>
      <x:c r="Z1551" t="n">
        <x:f>MAX(U1551-T1551,0)</x:f>
        <x:v>19</x:v>
      </x:c>
      <x:c r="AA1551" t="n">
        <x:f>MAX(T1551-U1551,0)</x:f>
        <x:v>0</x:v>
      </x:c>
      <x:c r="AB1551" t="str">
        <x:f>IF(Y1551&gt;=100,"Capacity Gap",IF(Y1551&gt;=90,"Potential Bottleneck","No Bottleneck"))</x:f>
        <x:v>No Bottleneck</x:v>
      </x:c>
      <x:c r="AC1551" t="str">
        <x:f>IF(Y1551&lt;60,"Low Utilization / Smooth Flow",IF(Y1551&lt;=85,"Moderate Utilization",IF(Y1551&lt;90,"Transition / Capacity Pressure","High Utilization / Queue Risk")))</x:f>
        <x:v>Low Utilization / Smooth Flow</x:v>
      </x:c>
    </x:row>
    <x:row r="1552">
      <x:c r="A1552" t="n">
        <x:v>1551</x:v>
      </x:c>
      <x:c r="B1552" s="16" t="n">
        <x:v>46253.71527777778</x:v>
      </x:c>
      <x:c r="C1552" t="str">
        <x:v>Evening Down-Peak</x:v>
      </x:c>
      <x:c r="D1552" t="n">
        <x:v>20</x:v>
      </x:c>
      <x:c r="E1552" t="n">
        <x:v>2</x:v>
      </x:c>
      <x:c r="F1552" t="n">
        <x:v>16</x:v>
      </x:c>
      <x:c r="G1552" t="n">
        <x:v>2</x:v>
      </x:c>
      <x:c r="H1552" t="n">
        <x:v>22.6</x:v>
      </x:c>
      <x:c r="I1552" t="n">
        <x:v>0</x:v>
      </x:c>
      <x:c r="J1552" t="n">
        <x:v>44.6</x:v>
      </x:c>
      <x:c r="K1552" t="n">
        <x:v>36</x:v>
      </x:c>
      <x:c r="L1552" t="n">
        <x:v>4</x:v>
      </x:c>
      <x:c r="M1552" t="n">
        <x:v>3</x:v>
      </x:c>
      <x:c r="N1552" t="n">
        <x:v>3</x:v>
      </x:c>
      <x:c r="O1552" t="n">
        <x:v>2</x:v>
      </x:c>
      <x:c r="P1552" t="n">
        <x:v>2</x:v>
      </x:c>
      <x:c r="Q1552" t="n">
        <x:v>2</x:v>
      </x:c>
      <x:c r="R1552" t="n">
        <x:v>2</x:v>
      </x:c>
      <x:c r="S1552" t="n">
        <x:v>2</x:v>
      </x:c>
      <x:c r="T1552" t="n">
        <x:f>D1552</x:f>
        <x:v>20</x:v>
      </x:c>
      <x:c r="U1552" t="n">
        <x:f>Assumptions!$B$16</x:f>
        <x:v>45</x:v>
      </x:c>
      <x:c r="V1552" t="n">
        <x:f>MIN(T1552,U1552)</x:f>
        <x:v>20</x:v>
      </x:c>
      <x:c r="W1552" t="n">
        <x:f>Assumptions!$B$17</x:f>
        <x:v>31.5</x:v>
      </x:c>
      <x:c r="X1552" s="29" t="n">
        <x:f>V1552/W1552*100</x:f>
        <x:v>63.49206349206349</x:v>
      </x:c>
      <x:c r="Y1552" s="29" t="n">
        <x:f>T1552/U1552*100</x:f>
        <x:v>44.44444444444444</x:v>
      </x:c>
      <x:c r="Z1552" t="n">
        <x:f>MAX(U1552-T1552,0)</x:f>
        <x:v>25</x:v>
      </x:c>
      <x:c r="AA1552" t="n">
        <x:f>MAX(T1552-U1552,0)</x:f>
        <x:v>0</x:v>
      </x:c>
      <x:c r="AB1552" t="str">
        <x:f>IF(Y1552&gt;=100,"Capacity Gap",IF(Y1552&gt;=90,"Potential Bottleneck","No Bottleneck"))</x:f>
        <x:v>No Bottleneck</x:v>
      </x:c>
      <x:c r="AC1552" t="str">
        <x:f>IF(Y1552&lt;60,"Low Utilization / Smooth Flow",IF(Y1552&lt;=85,"Moderate Utilization",IF(Y1552&lt;90,"Transition / Capacity Pressure","High Utilization / Queue Risk")))</x:f>
        <x:v>Low Utilization / Smooth Flow</x:v>
      </x:c>
    </x:row>
    <x:row r="1553">
      <x:c r="A1553" t="n">
        <x:v>1552</x:v>
      </x:c>
      <x:c r="B1553" s="16" t="n">
        <x:v>46253.71875</x:v>
      </x:c>
      <x:c r="C1553" t="str">
        <x:v>Evening Down-Peak</x:v>
      </x:c>
      <x:c r="D1553" t="n">
        <x:v>22</x:v>
      </x:c>
      <x:c r="E1553" t="n">
        <x:v>2</x:v>
      </x:c>
      <x:c r="F1553" t="n">
        <x:v>17</x:v>
      </x:c>
      <x:c r="G1553" t="n">
        <x:v>3</x:v>
      </x:c>
      <x:c r="H1553" t="n">
        <x:v>21.5</x:v>
      </x:c>
      <x:c r="I1553" t="n">
        <x:v>0</x:v>
      </x:c>
      <x:c r="J1553" t="n">
        <x:v>49.1</x:v>
      </x:c>
      <x:c r="K1553" t="n">
        <x:v>42.1</x:v>
      </x:c>
      <x:c r="L1553" t="n">
        <x:v>4</x:v>
      </x:c>
      <x:c r="M1553" t="n">
        <x:v>4</x:v>
      </x:c>
      <x:c r="N1553" t="n">
        <x:v>3</x:v>
      </x:c>
      <x:c r="O1553" t="n">
        <x:v>2</x:v>
      </x:c>
      <x:c r="P1553" t="n">
        <x:v>2</x:v>
      </x:c>
      <x:c r="Q1553" t="n">
        <x:v>2</x:v>
      </x:c>
      <x:c r="R1553" t="n">
        <x:v>2</x:v>
      </x:c>
      <x:c r="S1553" t="n">
        <x:v>3</x:v>
      </x:c>
      <x:c r="T1553" t="n">
        <x:f>D1553</x:f>
        <x:v>22</x:v>
      </x:c>
      <x:c r="U1553" t="n">
        <x:f>Assumptions!$B$16</x:f>
        <x:v>45</x:v>
      </x:c>
      <x:c r="V1553" t="n">
        <x:f>MIN(T1553,U1553)</x:f>
        <x:v>22</x:v>
      </x:c>
      <x:c r="W1553" t="n">
        <x:f>Assumptions!$B$17</x:f>
        <x:v>31.5</x:v>
      </x:c>
      <x:c r="X1553" s="29" t="n">
        <x:f>V1553/W1553*100</x:f>
        <x:v>69.84126984126983</x:v>
      </x:c>
      <x:c r="Y1553" s="29" t="n">
        <x:f>T1553/U1553*100</x:f>
        <x:v>48.888888888888886</x:v>
      </x:c>
      <x:c r="Z1553" t="n">
        <x:f>MAX(U1553-T1553,0)</x:f>
        <x:v>23</x:v>
      </x:c>
      <x:c r="AA1553" t="n">
        <x:f>MAX(T1553-U1553,0)</x:f>
        <x:v>0</x:v>
      </x:c>
      <x:c r="AB1553" t="str">
        <x:f>IF(Y1553&gt;=100,"Capacity Gap",IF(Y1553&gt;=90,"Potential Bottleneck","No Bottleneck"))</x:f>
        <x:v>No Bottleneck</x:v>
      </x:c>
      <x:c r="AC1553" t="str">
        <x:f>IF(Y1553&lt;60,"Low Utilization / Smooth Flow",IF(Y1553&lt;=85,"Moderate Utilization",IF(Y1553&lt;90,"Transition / Capacity Pressure","High Utilization / Queue Risk")))</x:f>
        <x:v>Low Utilization / Smooth Flow</x:v>
      </x:c>
    </x:row>
    <x:row r="1554">
      <x:c r="A1554" t="n">
        <x:v>1553</x:v>
      </x:c>
      <x:c r="B1554" s="16" t="n">
        <x:v>46253.72222222222</x:v>
      </x:c>
      <x:c r="C1554" t="str">
        <x:v>Evening Down-Peak</x:v>
      </x:c>
      <x:c r="D1554" t="n">
        <x:v>26</x:v>
      </x:c>
      <x:c r="E1554" t="n">
        <x:v>3</x:v>
      </x:c>
      <x:c r="F1554" t="n">
        <x:v>20</x:v>
      </x:c>
      <x:c r="G1554" t="n">
        <x:v>3</x:v>
      </x:c>
      <x:c r="H1554" t="n">
        <x:v>28.7</x:v>
      </x:c>
      <x:c r="I1554" t="n">
        <x:v>0</x:v>
      </x:c>
      <x:c r="J1554" t="n">
        <x:v>58</x:v>
      </x:c>
      <x:c r="K1554" t="n">
        <x:v>44.2</x:v>
      </x:c>
      <x:c r="L1554" t="n">
        <x:v>5</x:v>
      </x:c>
      <x:c r="M1554" t="n">
        <x:v>4</x:v>
      </x:c>
      <x:c r="N1554" t="n">
        <x:v>4</x:v>
      </x:c>
      <x:c r="O1554" t="n">
        <x:v>3</x:v>
      </x:c>
      <x:c r="P1554" t="n">
        <x:v>3</x:v>
      </x:c>
      <x:c r="Q1554" t="n">
        <x:v>3</x:v>
      </x:c>
      <x:c r="R1554" t="n">
        <x:v>2</x:v>
      </x:c>
      <x:c r="S1554" t="n">
        <x:v>2</x:v>
      </x:c>
      <x:c r="T1554" t="n">
        <x:f>D1554</x:f>
        <x:v>26</x:v>
      </x:c>
      <x:c r="U1554" t="n">
        <x:f>Assumptions!$B$16</x:f>
        <x:v>45</x:v>
      </x:c>
      <x:c r="V1554" t="n">
        <x:f>MIN(T1554,U1554)</x:f>
        <x:v>26</x:v>
      </x:c>
      <x:c r="W1554" t="n">
        <x:f>Assumptions!$B$17</x:f>
        <x:v>31.5</x:v>
      </x:c>
      <x:c r="X1554" s="29" t="n">
        <x:f>V1554/W1554*100</x:f>
        <x:v>82.53968253968253</x:v>
      </x:c>
      <x:c r="Y1554" s="29" t="n">
        <x:f>T1554/U1554*100</x:f>
        <x:v>57.77777777777777</x:v>
      </x:c>
      <x:c r="Z1554" t="n">
        <x:f>MAX(U1554-T1554,0)</x:f>
        <x:v>19</x:v>
      </x:c>
      <x:c r="AA1554" t="n">
        <x:f>MAX(T1554-U1554,0)</x:f>
        <x:v>0</x:v>
      </x:c>
      <x:c r="AB1554" t="str">
        <x:f>IF(Y1554&gt;=100,"Capacity Gap",IF(Y1554&gt;=90,"Potential Bottleneck","No Bottleneck"))</x:f>
        <x:v>No Bottleneck</x:v>
      </x:c>
      <x:c r="AC1554" t="str">
        <x:f>IF(Y1554&lt;60,"Low Utilization / Smooth Flow",IF(Y1554&lt;=85,"Moderate Utilization",IF(Y1554&lt;90,"Transition / Capacity Pressure","High Utilization / Queue Risk")))</x:f>
        <x:v>Low Utilization / Smooth Flow</x:v>
      </x:c>
    </x:row>
    <x:row r="1555">
      <x:c r="A1555" t="n">
        <x:v>1554</x:v>
      </x:c>
      <x:c r="B1555" s="16" t="n">
        <x:v>46253.725694444445</x:v>
      </x:c>
      <x:c r="C1555" t="str">
        <x:v>Evening Down-Peak</x:v>
      </x:c>
      <x:c r="D1555" t="n">
        <x:v>28</x:v>
      </x:c>
      <x:c r="E1555" t="n">
        <x:v>3</x:v>
      </x:c>
      <x:c r="F1555" t="n">
        <x:v>22</x:v>
      </x:c>
      <x:c r="G1555" t="n">
        <x:v>3</x:v>
      </x:c>
      <x:c r="H1555" t="n">
        <x:v>29.5</x:v>
      </x:c>
      <x:c r="I1555" t="n">
        <x:v>0</x:v>
      </x:c>
      <x:c r="J1555" t="n">
        <x:v>62.4</x:v>
      </x:c>
      <x:c r="K1555" t="n">
        <x:v>39.2</x:v>
      </x:c>
      <x:c r="L1555" t="n">
        <x:v>4</x:v>
      </x:c>
      <x:c r="M1555" t="n">
        <x:v>6</x:v>
      </x:c>
      <x:c r="N1555" t="n">
        <x:v>5</x:v>
      </x:c>
      <x:c r="O1555" t="n">
        <x:v>3</x:v>
      </x:c>
      <x:c r="P1555" t="n">
        <x:v>4</x:v>
      </x:c>
      <x:c r="Q1555" t="n">
        <x:v>3</x:v>
      </x:c>
      <x:c r="R1555" t="n">
        <x:v>3</x:v>
      </x:c>
      <x:c r="S1555" t="n">
        <x:v>0</x:v>
      </x:c>
      <x:c r="T1555" t="n">
        <x:f>D1555</x:f>
        <x:v>28</x:v>
      </x:c>
      <x:c r="U1555" t="n">
        <x:f>Assumptions!$B$16</x:f>
        <x:v>45</x:v>
      </x:c>
      <x:c r="V1555" t="n">
        <x:f>MIN(T1555,U1555)</x:f>
        <x:v>28</x:v>
      </x:c>
      <x:c r="W1555" t="n">
        <x:f>Assumptions!$B$17</x:f>
        <x:v>31.5</x:v>
      </x:c>
      <x:c r="X1555" s="29" t="n">
        <x:f>V1555/W1555*100</x:f>
        <x:v>88.88888888888889</x:v>
      </x:c>
      <x:c r="Y1555" s="29" t="n">
        <x:f>T1555/U1555*100</x:f>
        <x:v>62.22222222222222</x:v>
      </x:c>
      <x:c r="Z1555" t="n">
        <x:f>MAX(U1555-T1555,0)</x:f>
        <x:v>17</x:v>
      </x:c>
      <x:c r="AA1555" t="n">
        <x:f>MAX(T1555-U1555,0)</x:f>
        <x:v>0</x:v>
      </x:c>
      <x:c r="AB1555" t="str">
        <x:f>IF(Y1555&gt;=100,"Capacity Gap",IF(Y1555&gt;=90,"Potential Bottleneck","No Bottleneck"))</x:f>
        <x:v>No Bottleneck</x:v>
      </x:c>
      <x:c r="AC1555" t="str">
        <x:f>IF(Y1555&lt;60,"Low Utilization / Smooth Flow",IF(Y1555&lt;=85,"Moderate Utilization",IF(Y1555&lt;90,"Transition / Capacity Pressure","High Utilization / Queue Risk")))</x:f>
        <x:v>Moderate Utilization</x:v>
      </x:c>
    </x:row>
    <x:row r="1556">
      <x:c r="A1556" t="n">
        <x:v>1555</x:v>
      </x:c>
      <x:c r="B1556" s="16" t="n">
        <x:v>46253.729166666664</x:v>
      </x:c>
      <x:c r="C1556" t="str">
        <x:v>Evening Down-Peak</x:v>
      </x:c>
      <x:c r="D1556" t="n">
        <x:v>30</x:v>
      </x:c>
      <x:c r="E1556" t="n">
        <x:v>3</x:v>
      </x:c>
      <x:c r="F1556" t="n">
        <x:v>23</x:v>
      </x:c>
      <x:c r="G1556" t="n">
        <x:v>4</x:v>
      </x:c>
      <x:c r="H1556" t="n">
        <x:v>30.1</x:v>
      </x:c>
      <x:c r="I1556" t="n">
        <x:v>0</x:v>
      </x:c>
      <x:c r="J1556" t="n">
        <x:v>66.9</x:v>
      </x:c>
      <x:c r="K1556" t="n">
        <x:v>39.8</x:v>
      </x:c>
      <x:c r="L1556" t="n">
        <x:v>6</x:v>
      </x:c>
      <x:c r="M1556" t="n">
        <x:v>5</x:v>
      </x:c>
      <x:c r="N1556" t="n">
        <x:v>5</x:v>
      </x:c>
      <x:c r="O1556" t="n">
        <x:v>3</x:v>
      </x:c>
      <x:c r="P1556" t="n">
        <x:v>2</x:v>
      </x:c>
      <x:c r="Q1556" t="n">
        <x:v>4</x:v>
      </x:c>
      <x:c r="R1556" t="n">
        <x:v>3</x:v>
      </x:c>
      <x:c r="S1556" t="n">
        <x:v>2</x:v>
      </x:c>
      <x:c r="T1556" t="n">
        <x:f>D1556</x:f>
        <x:v>30</x:v>
      </x:c>
      <x:c r="U1556" t="n">
        <x:f>Assumptions!$B$16</x:f>
        <x:v>45</x:v>
      </x:c>
      <x:c r="V1556" t="n">
        <x:f>MIN(T1556,U1556)</x:f>
        <x:v>30</x:v>
      </x:c>
      <x:c r="W1556" t="n">
        <x:f>Assumptions!$B$17</x:f>
        <x:v>31.5</x:v>
      </x:c>
      <x:c r="X1556" s="29" t="n">
        <x:f>V1556/W1556*100</x:f>
        <x:v>95.23809523809523</x:v>
      </x:c>
      <x:c r="Y1556" s="29" t="n">
        <x:f>T1556/U1556*100</x:f>
        <x:v>66.66666666666666</x:v>
      </x:c>
      <x:c r="Z1556" t="n">
        <x:f>MAX(U1556-T1556,0)</x:f>
        <x:v>15</x:v>
      </x:c>
      <x:c r="AA1556" t="n">
        <x:f>MAX(T1556-U1556,0)</x:f>
        <x:v>0</x:v>
      </x:c>
      <x:c r="AB1556" t="str">
        <x:f>IF(Y1556&gt;=100,"Capacity Gap",IF(Y1556&gt;=90,"Potential Bottleneck","No Bottleneck"))</x:f>
        <x:v>No Bottleneck</x:v>
      </x:c>
      <x:c r="AC1556" t="str">
        <x:f>IF(Y1556&lt;60,"Low Utilization / Smooth Flow",IF(Y1556&lt;=85,"Moderate Utilization",IF(Y1556&lt;90,"Transition / Capacity Pressure","High Utilization / Queue Risk")))</x:f>
        <x:v>Moderate Utilization</x:v>
      </x:c>
    </x:row>
    <x:row r="1557">
      <x:c r="A1557" t="n">
        <x:v>1556</x:v>
      </x:c>
      <x:c r="B1557" s="16" t="n">
        <x:v>46253.73263888889</x:v>
      </x:c>
      <x:c r="C1557" t="str">
        <x:v>Evening Down-Peak</x:v>
      </x:c>
      <x:c r="D1557" t="n">
        <x:v>28</x:v>
      </x:c>
      <x:c r="E1557" t="n">
        <x:v>3</x:v>
      </x:c>
      <x:c r="F1557" t="n">
        <x:v>22</x:v>
      </x:c>
      <x:c r="G1557" t="n">
        <x:v>3</x:v>
      </x:c>
      <x:c r="H1557" t="n">
        <x:v>25.4</x:v>
      </x:c>
      <x:c r="I1557" t="n">
        <x:v>0</x:v>
      </x:c>
      <x:c r="J1557" t="n">
        <x:v>62.4</x:v>
      </x:c>
      <x:c r="K1557" t="n">
        <x:v>40.1</x:v>
      </x:c>
      <x:c r="L1557" t="n">
        <x:v>6</x:v>
      </x:c>
      <x:c r="M1557" t="n">
        <x:v>4</x:v>
      </x:c>
      <x:c r="N1557" t="n">
        <x:v>4</x:v>
      </x:c>
      <x:c r="O1557" t="n">
        <x:v>3</x:v>
      </x:c>
      <x:c r="P1557" t="n">
        <x:v>3</x:v>
      </x:c>
      <x:c r="Q1557" t="n">
        <x:v>4</x:v>
      </x:c>
      <x:c r="R1557" t="n">
        <x:v>2</x:v>
      </x:c>
      <x:c r="S1557" t="n">
        <x:v>2</x:v>
      </x:c>
      <x:c r="T1557" t="n">
        <x:f>D1557</x:f>
        <x:v>28</x:v>
      </x:c>
      <x:c r="U1557" t="n">
        <x:f>Assumptions!$B$16</x:f>
        <x:v>45</x:v>
      </x:c>
      <x:c r="V1557" t="n">
        <x:f>MIN(T1557,U1557)</x:f>
        <x:v>28</x:v>
      </x:c>
      <x:c r="W1557" t="n">
        <x:f>Assumptions!$B$17</x:f>
        <x:v>31.5</x:v>
      </x:c>
      <x:c r="X1557" s="29" t="n">
        <x:f>V1557/W1557*100</x:f>
        <x:v>88.88888888888889</x:v>
      </x:c>
      <x:c r="Y1557" s="29" t="n">
        <x:f>T1557/U1557*100</x:f>
        <x:v>62.22222222222222</x:v>
      </x:c>
      <x:c r="Z1557" t="n">
        <x:f>MAX(U1557-T1557,0)</x:f>
        <x:v>17</x:v>
      </x:c>
      <x:c r="AA1557" t="n">
        <x:f>MAX(T1557-U1557,0)</x:f>
        <x:v>0</x:v>
      </x:c>
      <x:c r="AB1557" t="str">
        <x:f>IF(Y1557&gt;=100,"Capacity Gap",IF(Y1557&gt;=90,"Potential Bottleneck","No Bottleneck"))</x:f>
        <x:v>No Bottleneck</x:v>
      </x:c>
      <x:c r="AC1557" t="str">
        <x:f>IF(Y1557&lt;60,"Low Utilization / Smooth Flow",IF(Y1557&lt;=85,"Moderate Utilization",IF(Y1557&lt;90,"Transition / Capacity Pressure","High Utilization / Queue Risk")))</x:f>
        <x:v>Moderate Utilization</x:v>
      </x:c>
    </x:row>
    <x:row r="1558">
      <x:c r="A1558" t="n">
        <x:v>1557</x:v>
      </x:c>
      <x:c r="B1558" s="16" t="n">
        <x:v>46253.73611111111</x:v>
      </x:c>
      <x:c r="C1558" t="str">
        <x:v>Evening Down-Peak</x:v>
      </x:c>
      <x:c r="D1558" t="n">
        <x:v>21</x:v>
      </x:c>
      <x:c r="E1558" t="n">
        <x:v>2</x:v>
      </x:c>
      <x:c r="F1558" t="n">
        <x:v>16</x:v>
      </x:c>
      <x:c r="G1558" t="n">
        <x:v>3</x:v>
      </x:c>
      <x:c r="H1558" t="n">
        <x:v>17.6</x:v>
      </x:c>
      <x:c r="I1558" t="n">
        <x:v>0</x:v>
      </x:c>
      <x:c r="J1558" t="n">
        <x:v>46.8</x:v>
      </x:c>
      <x:c r="K1558" t="n">
        <x:v>40.5</x:v>
      </x:c>
      <x:c r="L1558" t="n">
        <x:v>4</x:v>
      </x:c>
      <x:c r="M1558" t="n">
        <x:v>5</x:v>
      </x:c>
      <x:c r="N1558" t="n">
        <x:v>4</x:v>
      </x:c>
      <x:c r="O1558" t="n">
        <x:v>3</x:v>
      </x:c>
      <x:c r="P1558" t="n">
        <x:v>2</x:v>
      </x:c>
      <x:c r="Q1558" t="n">
        <x:v>3</x:v>
      </x:c>
      <x:c r="R1558" t="n">
        <x:v>0</x:v>
      </x:c>
      <x:c r="S1558" t="n">
        <x:v>0</x:v>
      </x:c>
      <x:c r="T1558" t="n">
        <x:f>D1558</x:f>
        <x:v>21</x:v>
      </x:c>
      <x:c r="U1558" t="n">
        <x:f>Assumptions!$B$16</x:f>
        <x:v>45</x:v>
      </x:c>
      <x:c r="V1558" t="n">
        <x:f>MIN(T1558,U1558)</x:f>
        <x:v>21</x:v>
      </x:c>
      <x:c r="W1558" t="n">
        <x:f>Assumptions!$B$17</x:f>
        <x:v>31.5</x:v>
      </x:c>
      <x:c r="X1558" s="29" t="n">
        <x:f>V1558/W1558*100</x:f>
        <x:v>66.66666666666666</x:v>
      </x:c>
      <x:c r="Y1558" s="29" t="n">
        <x:f>T1558/U1558*100</x:f>
        <x:v>46.666666666666664</x:v>
      </x:c>
      <x:c r="Z1558" t="n">
        <x:f>MAX(U1558-T1558,0)</x:f>
        <x:v>24</x:v>
      </x:c>
      <x:c r="AA1558" t="n">
        <x:f>MAX(T1558-U1558,0)</x:f>
        <x:v>0</x:v>
      </x:c>
      <x:c r="AB1558" t="str">
        <x:f>IF(Y1558&gt;=100,"Capacity Gap",IF(Y1558&gt;=90,"Potential Bottleneck","No Bottleneck"))</x:f>
        <x:v>No Bottleneck</x:v>
      </x:c>
      <x:c r="AC1558" t="str">
        <x:f>IF(Y1558&lt;60,"Low Utilization / Smooth Flow",IF(Y1558&lt;=85,"Moderate Utilization",IF(Y1558&lt;90,"Transition / Capacity Pressure","High Utilization / Queue Risk")))</x:f>
        <x:v>Low Utilization / Smooth Flow</x:v>
      </x:c>
    </x:row>
    <x:row r="1559">
      <x:c r="A1559" t="n">
        <x:v>1558</x:v>
      </x:c>
      <x:c r="B1559" s="16" t="n">
        <x:v>46253.739583333336</x:v>
      </x:c>
      <x:c r="C1559" t="str">
        <x:v>Evening Down-Peak</x:v>
      </x:c>
      <x:c r="D1559" t="n">
        <x:v>29</x:v>
      </x:c>
      <x:c r="E1559" t="n">
        <x:v>3</x:v>
      </x:c>
      <x:c r="F1559" t="n">
        <x:v>23</x:v>
      </x:c>
      <x:c r="G1559" t="n">
        <x:v>3</x:v>
      </x:c>
      <x:c r="H1559" t="n">
        <x:v>29.7</x:v>
      </x:c>
      <x:c r="I1559" t="n">
        <x:v>0</x:v>
      </x:c>
      <x:c r="J1559" t="n">
        <x:v>64.7</x:v>
      </x:c>
      <x:c r="K1559" t="n">
        <x:v>43.2</x:v>
      </x:c>
      <x:c r="L1559" t="n">
        <x:v>4</x:v>
      </x:c>
      <x:c r="M1559" t="n">
        <x:v>4</x:v>
      </x:c>
      <x:c r="N1559" t="n">
        <x:v>6</x:v>
      </x:c>
      <x:c r="O1559" t="n">
        <x:v>3</x:v>
      </x:c>
      <x:c r="P1559" t="n">
        <x:v>3</x:v>
      </x:c>
      <x:c r="Q1559" t="n">
        <x:v>4</x:v>
      </x:c>
      <x:c r="R1559" t="n">
        <x:v>3</x:v>
      </x:c>
      <x:c r="S1559" t="n">
        <x:v>2</x:v>
      </x:c>
      <x:c r="T1559" t="n">
        <x:f>D1559</x:f>
        <x:v>29</x:v>
      </x:c>
      <x:c r="U1559" t="n">
        <x:f>Assumptions!$B$16</x:f>
        <x:v>45</x:v>
      </x:c>
      <x:c r="V1559" t="n">
        <x:f>MIN(T1559,U1559)</x:f>
        <x:v>29</x:v>
      </x:c>
      <x:c r="W1559" t="n">
        <x:f>Assumptions!$B$17</x:f>
        <x:v>31.5</x:v>
      </x:c>
      <x:c r="X1559" s="29" t="n">
        <x:f>V1559/W1559*100</x:f>
        <x:v>92.06349206349206</x:v>
      </x:c>
      <x:c r="Y1559" s="29" t="n">
        <x:f>T1559/U1559*100</x:f>
        <x:v>64.44444444444444</x:v>
      </x:c>
      <x:c r="Z1559" t="n">
        <x:f>MAX(U1559-T1559,0)</x:f>
        <x:v>16</x:v>
      </x:c>
      <x:c r="AA1559" t="n">
        <x:f>MAX(T1559-U1559,0)</x:f>
        <x:v>0</x:v>
      </x:c>
      <x:c r="AB1559" t="str">
        <x:f>IF(Y1559&gt;=100,"Capacity Gap",IF(Y1559&gt;=90,"Potential Bottleneck","No Bottleneck"))</x:f>
        <x:v>No Bottleneck</x:v>
      </x:c>
      <x:c r="AC1559" t="str">
        <x:f>IF(Y1559&lt;60,"Low Utilization / Smooth Flow",IF(Y1559&lt;=85,"Moderate Utilization",IF(Y1559&lt;90,"Transition / Capacity Pressure","High Utilization / Queue Risk")))</x:f>
        <x:v>Moderate Utilization</x:v>
      </x:c>
    </x:row>
    <x:row r="1560">
      <x:c r="A1560" t="n">
        <x:v>1559</x:v>
      </x:c>
      <x:c r="B1560" s="16" t="n">
        <x:v>46253.743055555555</x:v>
      </x:c>
      <x:c r="C1560" t="str">
        <x:v>Evening Down-Peak</x:v>
      </x:c>
      <x:c r="D1560" t="n">
        <x:v>26</x:v>
      </x:c>
      <x:c r="E1560" t="n">
        <x:v>3</x:v>
      </x:c>
      <x:c r="F1560" t="n">
        <x:v>20</x:v>
      </x:c>
      <x:c r="G1560" t="n">
        <x:v>3</x:v>
      </x:c>
      <x:c r="H1560" t="n">
        <x:v>25.3</x:v>
      </x:c>
      <x:c r="I1560" t="n">
        <x:v>0</x:v>
      </x:c>
      <x:c r="J1560" t="n">
        <x:v>58</x:v>
      </x:c>
      <x:c r="K1560" t="n">
        <x:v>43.1</x:v>
      </x:c>
      <x:c r="L1560" t="n">
        <x:v>3</x:v>
      </x:c>
      <x:c r="M1560" t="n">
        <x:v>5</x:v>
      </x:c>
      <x:c r="N1560" t="n">
        <x:v>4</x:v>
      </x:c>
      <x:c r="O1560" t="n">
        <x:v>2</x:v>
      </x:c>
      <x:c r="P1560" t="n">
        <x:v>3</x:v>
      </x:c>
      <x:c r="Q1560" t="n">
        <x:v>2</x:v>
      </x:c>
      <x:c r="R1560" t="n">
        <x:v>2</x:v>
      </x:c>
      <x:c r="S1560" t="n">
        <x:v>5</x:v>
      </x:c>
      <x:c r="T1560" t="n">
        <x:f>D1560</x:f>
        <x:v>26</x:v>
      </x:c>
      <x:c r="U1560" t="n">
        <x:f>Assumptions!$B$16</x:f>
        <x:v>45</x:v>
      </x:c>
      <x:c r="V1560" t="n">
        <x:f>MIN(T1560,U1560)</x:f>
        <x:v>26</x:v>
      </x:c>
      <x:c r="W1560" t="n">
        <x:f>Assumptions!$B$17</x:f>
        <x:v>31.5</x:v>
      </x:c>
      <x:c r="X1560" s="29" t="n">
        <x:f>V1560/W1560*100</x:f>
        <x:v>82.53968253968253</x:v>
      </x:c>
      <x:c r="Y1560" s="29" t="n">
        <x:f>T1560/U1560*100</x:f>
        <x:v>57.77777777777777</x:v>
      </x:c>
      <x:c r="Z1560" t="n">
        <x:f>MAX(U1560-T1560,0)</x:f>
        <x:v>19</x:v>
      </x:c>
      <x:c r="AA1560" t="n">
        <x:f>MAX(T1560-U1560,0)</x:f>
        <x:v>0</x:v>
      </x:c>
      <x:c r="AB1560" t="str">
        <x:f>IF(Y1560&gt;=100,"Capacity Gap",IF(Y1560&gt;=90,"Potential Bottleneck","No Bottleneck"))</x:f>
        <x:v>No Bottleneck</x:v>
      </x:c>
      <x:c r="AC1560" t="str">
        <x:f>IF(Y1560&lt;60,"Low Utilization / Smooth Flow",IF(Y1560&lt;=85,"Moderate Utilization",IF(Y1560&lt;90,"Transition / Capacity Pressure","High Utilization / Queue Risk")))</x:f>
        <x:v>Low Utilization / Smooth Flow</x:v>
      </x:c>
    </x:row>
    <x:row r="1561">
      <x:c r="A1561" t="n">
        <x:v>1560</x:v>
      </x:c>
      <x:c r="B1561" s="16" t="n">
        <x:v>46253.74652777778</x:v>
      </x:c>
      <x:c r="C1561" t="str">
        <x:v>Evening Down-Peak</x:v>
      </x:c>
      <x:c r="D1561" t="n">
        <x:v>27</x:v>
      </x:c>
      <x:c r="E1561" t="n">
        <x:v>3</x:v>
      </x:c>
      <x:c r="F1561" t="n">
        <x:v>21</x:v>
      </x:c>
      <x:c r="G1561" t="n">
        <x:v>3</x:v>
      </x:c>
      <x:c r="H1561" t="n">
        <x:v>28.3</x:v>
      </x:c>
      <x:c r="I1561" t="n">
        <x:v>0</x:v>
      </x:c>
      <x:c r="J1561" t="n">
        <x:v>60.2</x:v>
      </x:c>
      <x:c r="K1561" t="n">
        <x:v>45.4</x:v>
      </x:c>
      <x:c r="L1561" t="n">
        <x:v>5</x:v>
      </x:c>
      <x:c r="M1561" t="n">
        <x:v>4</x:v>
      </x:c>
      <x:c r="N1561" t="n">
        <x:v>4</x:v>
      </x:c>
      <x:c r="O1561" t="n">
        <x:v>4</x:v>
      </x:c>
      <x:c r="P1561" t="n">
        <x:v>2</x:v>
      </x:c>
      <x:c r="Q1561" t="n">
        <x:v>3</x:v>
      </x:c>
      <x:c r="R1561" t="n">
        <x:v>2</x:v>
      </x:c>
      <x:c r="S1561" t="n">
        <x:v>3</x:v>
      </x:c>
      <x:c r="T1561" t="n">
        <x:f>D1561</x:f>
        <x:v>27</x:v>
      </x:c>
      <x:c r="U1561" t="n">
        <x:f>Assumptions!$B$16</x:f>
        <x:v>45</x:v>
      </x:c>
      <x:c r="V1561" t="n">
        <x:f>MIN(T1561,U1561)</x:f>
        <x:v>27</x:v>
      </x:c>
      <x:c r="W1561" t="n">
        <x:f>Assumptions!$B$17</x:f>
        <x:v>31.5</x:v>
      </x:c>
      <x:c r="X1561" s="29" t="n">
        <x:f>V1561/W1561*100</x:f>
        <x:v>85.71428571428571</x:v>
      </x:c>
      <x:c r="Y1561" s="29" t="n">
        <x:f>T1561/U1561*100</x:f>
        <x:v>60</x:v>
      </x:c>
      <x:c r="Z1561" t="n">
        <x:f>MAX(U1561-T1561,0)</x:f>
        <x:v>18</x:v>
      </x:c>
      <x:c r="AA1561" t="n">
        <x:f>MAX(T1561-U1561,0)</x:f>
        <x:v>0</x:v>
      </x:c>
      <x:c r="AB1561" t="str">
        <x:f>IF(Y1561&gt;=100,"Capacity Gap",IF(Y1561&gt;=90,"Potential Bottleneck","No Bottleneck"))</x:f>
        <x:v>No Bottleneck</x:v>
      </x:c>
      <x:c r="AC1561" t="str">
        <x:f>IF(Y1561&lt;60,"Low Utilization / Smooth Flow",IF(Y1561&lt;=85,"Moderate Utilization",IF(Y1561&lt;90,"Transition / Capacity Pressure","High Utilization / Queue Risk")))</x:f>
        <x:v>Moderate Utilization</x:v>
      </x:c>
    </x:row>
    <x:row r="1562">
      <x:c r="A1562" t="n">
        <x:v>1561</x:v>
      </x:c>
      <x:c r="B1562" s="16" t="n">
        <x:v>46254.333333333336</x:v>
      </x:c>
      <x:c r="C1562" t="str">
        <x:v>Morning Up-Peak</x:v>
      </x:c>
      <x:c r="D1562" t="n">
        <x:v>26</x:v>
      </x:c>
      <x:c r="E1562" t="n">
        <x:v>20</x:v>
      </x:c>
      <x:c r="F1562" t="n">
        <x:v>2</x:v>
      </x:c>
      <x:c r="G1562" t="n">
        <x:v>4</x:v>
      </x:c>
      <x:c r="H1562" t="n">
        <x:v>31.7</x:v>
      </x:c>
      <x:c r="I1562" t="n">
        <x:v>0</x:v>
      </x:c>
      <x:c r="J1562" t="n">
        <x:v>58</x:v>
      </x:c>
      <x:c r="K1562" t="n">
        <x:v>43.1</x:v>
      </x:c>
      <x:c r="L1562" t="n">
        <x:v>5</x:v>
      </x:c>
      <x:c r="M1562" t="n">
        <x:v>5</x:v>
      </x:c>
      <x:c r="N1562" t="n">
        <x:v>5</x:v>
      </x:c>
      <x:c r="O1562" t="n">
        <x:v>3</x:v>
      </x:c>
      <x:c r="P1562" t="n">
        <x:v>3</x:v>
      </x:c>
      <x:c r="Q1562" t="n">
        <x:v>3</x:v>
      </x:c>
      <x:c r="R1562" t="n">
        <x:v>2</x:v>
      </x:c>
      <x:c r="S1562" t="n">
        <x:v>0</x:v>
      </x:c>
      <x:c r="T1562" t="n">
        <x:f>D1562</x:f>
        <x:v>26</x:v>
      </x:c>
      <x:c r="U1562" t="n">
        <x:f>Assumptions!$B$16</x:f>
        <x:v>45</x:v>
      </x:c>
      <x:c r="V1562" t="n">
        <x:f>MIN(T1562,U1562)</x:f>
        <x:v>26</x:v>
      </x:c>
      <x:c r="W1562" t="n">
        <x:f>Assumptions!$B$17</x:f>
        <x:v>31.5</x:v>
      </x:c>
      <x:c r="X1562" s="29" t="n">
        <x:f>V1562/W1562*100</x:f>
        <x:v>82.53968253968253</x:v>
      </x:c>
      <x:c r="Y1562" s="29" t="n">
        <x:f>T1562/U1562*100</x:f>
        <x:v>57.77777777777777</x:v>
      </x:c>
      <x:c r="Z1562" t="n">
        <x:f>MAX(U1562-T1562,0)</x:f>
        <x:v>19</x:v>
      </x:c>
      <x:c r="AA1562" t="n">
        <x:f>MAX(T1562-U1562,0)</x:f>
        <x:v>0</x:v>
      </x:c>
      <x:c r="AB1562" t="str">
        <x:f>IF(Y1562&gt;=100,"Capacity Gap",IF(Y1562&gt;=90,"Potential Bottleneck","No Bottleneck"))</x:f>
        <x:v>No Bottleneck</x:v>
      </x:c>
      <x:c r="AC1562" t="str">
        <x:f>IF(Y1562&lt;60,"Low Utilization / Smooth Flow",IF(Y1562&lt;=85,"Moderate Utilization",IF(Y1562&lt;90,"Transition / Capacity Pressure","High Utilization / Queue Risk")))</x:f>
        <x:v>Low Utilization / Smooth Flow</x:v>
      </x:c>
    </x:row>
    <x:row r="1563">
      <x:c r="A1563" t="n">
        <x:v>1562</x:v>
      </x:c>
      <x:c r="B1563" s="16" t="n">
        <x:v>46254.336805555555</x:v>
      </x:c>
      <x:c r="C1563" t="str">
        <x:v>Morning Up-Peak</x:v>
      </x:c>
      <x:c r="D1563" t="n">
        <x:v>33</x:v>
      </x:c>
      <x:c r="E1563" t="n">
        <x:v>26</x:v>
      </x:c>
      <x:c r="F1563" t="n">
        <x:v>2</x:v>
      </x:c>
      <x:c r="G1563" t="n">
        <x:v>5</x:v>
      </x:c>
      <x:c r="H1563" t="n">
        <x:v>32.1</x:v>
      </x:c>
      <x:c r="I1563" t="n">
        <x:v>0.8</x:v>
      </x:c>
      <x:c r="J1563" t="n">
        <x:v>73.6</x:v>
      </x:c>
      <x:c r="K1563" t="n">
        <x:v>41.3</x:v>
      </x:c>
      <x:c r="L1563" t="n">
        <x:v>6</x:v>
      </x:c>
      <x:c r="M1563" t="n">
        <x:v>5</x:v>
      </x:c>
      <x:c r="N1563" t="n">
        <x:v>6</x:v>
      </x:c>
      <x:c r="O1563" t="n">
        <x:v>4</x:v>
      </x:c>
      <x:c r="P1563" t="n">
        <x:v>4</x:v>
      </x:c>
      <x:c r="Q1563" t="n">
        <x:v>4</x:v>
      </x:c>
      <x:c r="R1563" t="n">
        <x:v>2</x:v>
      </x:c>
      <x:c r="S1563" t="n">
        <x:v>2</x:v>
      </x:c>
      <x:c r="T1563" t="n">
        <x:f>D1563</x:f>
        <x:v>33</x:v>
      </x:c>
      <x:c r="U1563" t="n">
        <x:f>Assumptions!$B$16</x:f>
        <x:v>45</x:v>
      </x:c>
      <x:c r="V1563" t="n">
        <x:f>MIN(T1563,U1563)</x:f>
        <x:v>33</x:v>
      </x:c>
      <x:c r="W1563" t="n">
        <x:f>Assumptions!$B$17</x:f>
        <x:v>31.5</x:v>
      </x:c>
      <x:c r="X1563" s="29" t="n">
        <x:f>V1563/W1563*100</x:f>
        <x:v>104.76190476190477</x:v>
      </x:c>
      <x:c r="Y1563" s="29" t="n">
        <x:f>T1563/U1563*100</x:f>
        <x:v>73.33333333333333</x:v>
      </x:c>
      <x:c r="Z1563" t="n">
        <x:f>MAX(U1563-T1563,0)</x:f>
        <x:v>12</x:v>
      </x:c>
      <x:c r="AA1563" t="n">
        <x:f>MAX(T1563-U1563,0)</x:f>
        <x:v>0</x:v>
      </x:c>
      <x:c r="AB1563" t="str">
        <x:f>IF(Y1563&gt;=100,"Capacity Gap",IF(Y1563&gt;=90,"Potential Bottleneck","No Bottleneck"))</x:f>
        <x:v>No Bottleneck</x:v>
      </x:c>
      <x:c r="AC1563" t="str">
        <x:f>IF(Y1563&lt;60,"Low Utilization / Smooth Flow",IF(Y1563&lt;=85,"Moderate Utilization",IF(Y1563&lt;90,"Transition / Capacity Pressure","High Utilization / Queue Risk")))</x:f>
        <x:v>Moderate Utilization</x:v>
      </x:c>
    </x:row>
    <x:row r="1564">
      <x:c r="A1564" t="n">
        <x:v>1563</x:v>
      </x:c>
      <x:c r="B1564" s="16" t="n">
        <x:v>46254.34027777778</x:v>
      </x:c>
      <x:c r="C1564" t="str">
        <x:v>Morning Up-Peak</x:v>
      </x:c>
      <x:c r="D1564" t="n">
        <x:v>31</x:v>
      </x:c>
      <x:c r="E1564" t="n">
        <x:v>24</x:v>
      </x:c>
      <x:c r="F1564" t="n">
        <x:v>2</x:v>
      </x:c>
      <x:c r="G1564" t="n">
        <x:v>5</x:v>
      </x:c>
      <x:c r="H1564" t="n">
        <x:v>28.1</x:v>
      </x:c>
      <x:c r="I1564" t="n">
        <x:v>0</x:v>
      </x:c>
      <x:c r="J1564" t="n">
        <x:v>69.1</x:v>
      </x:c>
      <x:c r="K1564" t="n">
        <x:v>49.7</x:v>
      </x:c>
      <x:c r="L1564" t="n">
        <x:v>5</x:v>
      </x:c>
      <x:c r="M1564" t="n">
        <x:v>5</x:v>
      </x:c>
      <x:c r="N1564" t="n">
        <x:v>5</x:v>
      </x:c>
      <x:c r="O1564" t="n">
        <x:v>4</x:v>
      </x:c>
      <x:c r="P1564" t="n">
        <x:v>4</x:v>
      </x:c>
      <x:c r="Q1564" t="n">
        <x:v>3</x:v>
      </x:c>
      <x:c r="R1564" t="n">
        <x:v>3</x:v>
      </x:c>
      <x:c r="S1564" t="n">
        <x:v>2</x:v>
      </x:c>
      <x:c r="T1564" t="n">
        <x:f>D1564</x:f>
        <x:v>31</x:v>
      </x:c>
      <x:c r="U1564" t="n">
        <x:f>Assumptions!$B$16</x:f>
        <x:v>45</x:v>
      </x:c>
      <x:c r="V1564" t="n">
        <x:f>MIN(T1564,U1564)</x:f>
        <x:v>31</x:v>
      </x:c>
      <x:c r="W1564" t="n">
        <x:f>Assumptions!$B$17</x:f>
        <x:v>31.5</x:v>
      </x:c>
      <x:c r="X1564" s="29" t="n">
        <x:f>V1564/W1564*100</x:f>
        <x:v>98.4126984126984</x:v>
      </x:c>
      <x:c r="Y1564" s="29" t="n">
        <x:f>T1564/U1564*100</x:f>
        <x:v>68.88888888888889</x:v>
      </x:c>
      <x:c r="Z1564" t="n">
        <x:f>MAX(U1564-T1564,0)</x:f>
        <x:v>14</x:v>
      </x:c>
      <x:c r="AA1564" t="n">
        <x:f>MAX(T1564-U1564,0)</x:f>
        <x:v>0</x:v>
      </x:c>
      <x:c r="AB1564" t="str">
        <x:f>IF(Y1564&gt;=100,"Capacity Gap",IF(Y1564&gt;=90,"Potential Bottleneck","No Bottleneck"))</x:f>
        <x:v>No Bottleneck</x:v>
      </x:c>
      <x:c r="AC1564" t="str">
        <x:f>IF(Y1564&lt;60,"Low Utilization / Smooth Flow",IF(Y1564&lt;=85,"Moderate Utilization",IF(Y1564&lt;90,"Transition / Capacity Pressure","High Utilization / Queue Risk")))</x:f>
        <x:v>Moderate Utilization</x:v>
      </x:c>
    </x:row>
    <x:row r="1565">
      <x:c r="A1565" t="n">
        <x:v>1564</x:v>
      </x:c>
      <x:c r="B1565" s="16" t="n">
        <x:v>46254.34375</x:v>
      </x:c>
      <x:c r="C1565" t="str">
        <x:v>Morning Up-Peak</x:v>
      </x:c>
      <x:c r="D1565" t="n">
        <x:v>24</x:v>
      </x:c>
      <x:c r="E1565" t="n">
        <x:v>19</x:v>
      </x:c>
      <x:c r="F1565" t="n">
        <x:v>2</x:v>
      </x:c>
      <x:c r="G1565" t="n">
        <x:v>3</x:v>
      </x:c>
      <x:c r="H1565" t="n">
        <x:v>30.7</x:v>
      </x:c>
      <x:c r="I1565" t="n">
        <x:v>0</x:v>
      </x:c>
      <x:c r="J1565" t="n">
        <x:v>53.5</x:v>
      </x:c>
      <x:c r="K1565" t="n">
        <x:v>42.9</x:v>
      </x:c>
      <x:c r="L1565" t="n">
        <x:v>5</x:v>
      </x:c>
      <x:c r="M1565" t="n">
        <x:v>5</x:v>
      </x:c>
      <x:c r="N1565" t="n">
        <x:v>4</x:v>
      </x:c>
      <x:c r="O1565" t="n">
        <x:v>4</x:v>
      </x:c>
      <x:c r="P1565" t="n">
        <x:v>2</x:v>
      </x:c>
      <x:c r="Q1565" t="n">
        <x:v>2</x:v>
      </x:c>
      <x:c r="R1565" t="n">
        <x:v>2</x:v>
      </x:c>
      <x:c r="S1565" t="n">
        <x:v>0</x:v>
      </x:c>
      <x:c r="T1565" t="n">
        <x:f>D1565</x:f>
        <x:v>24</x:v>
      </x:c>
      <x:c r="U1565" t="n">
        <x:f>Assumptions!$B$16</x:f>
        <x:v>45</x:v>
      </x:c>
      <x:c r="V1565" t="n">
        <x:f>MIN(T1565,U1565)</x:f>
        <x:v>24</x:v>
      </x:c>
      <x:c r="W1565" t="n">
        <x:f>Assumptions!$B$17</x:f>
        <x:v>31.5</x:v>
      </x:c>
      <x:c r="X1565" s="29" t="n">
        <x:f>V1565/W1565*100</x:f>
        <x:v>76.19047619047619</x:v>
      </x:c>
      <x:c r="Y1565" s="29" t="n">
        <x:f>T1565/U1565*100</x:f>
        <x:v>53.333333333333336</x:v>
      </x:c>
      <x:c r="Z1565" t="n">
        <x:f>MAX(U1565-T1565,0)</x:f>
        <x:v>21</x:v>
      </x:c>
      <x:c r="AA1565" t="n">
        <x:f>MAX(T1565-U1565,0)</x:f>
        <x:v>0</x:v>
      </x:c>
      <x:c r="AB1565" t="str">
        <x:f>IF(Y1565&gt;=100,"Capacity Gap",IF(Y1565&gt;=90,"Potential Bottleneck","No Bottleneck"))</x:f>
        <x:v>No Bottleneck</x:v>
      </x:c>
      <x:c r="AC1565" t="str">
        <x:f>IF(Y1565&lt;60,"Low Utilization / Smooth Flow",IF(Y1565&lt;=85,"Moderate Utilization",IF(Y1565&lt;90,"Transition / Capacity Pressure","High Utilization / Queue Risk")))</x:f>
        <x:v>Low Utilization / Smooth Flow</x:v>
      </x:c>
    </x:row>
    <x:row r="1566">
      <x:c r="A1566" t="n">
        <x:v>1565</x:v>
      </x:c>
      <x:c r="B1566" s="16" t="n">
        <x:v>46254.34722222222</x:v>
      </x:c>
      <x:c r="C1566" t="str">
        <x:v>Morning Up-Peak</x:v>
      </x:c>
      <x:c r="D1566" t="n">
        <x:v>29</x:v>
      </x:c>
      <x:c r="E1566" t="n">
        <x:v>23</x:v>
      </x:c>
      <x:c r="F1566" t="n">
        <x:v>2</x:v>
      </x:c>
      <x:c r="G1566" t="n">
        <x:v>4</x:v>
      </x:c>
      <x:c r="H1566" t="n">
        <x:v>27.5</x:v>
      </x:c>
      <x:c r="I1566" t="n">
        <x:v>0</x:v>
      </x:c>
      <x:c r="J1566" t="n">
        <x:v>64.7</x:v>
      </x:c>
      <x:c r="K1566" t="n">
        <x:v>40.6</x:v>
      </x:c>
      <x:c r="L1566" t="n">
        <x:v>4</x:v>
      </x:c>
      <x:c r="M1566" t="n">
        <x:v>5</x:v>
      </x:c>
      <x:c r="N1566" t="n">
        <x:v>5</x:v>
      </x:c>
      <x:c r="O1566" t="n">
        <x:v>4</x:v>
      </x:c>
      <x:c r="P1566" t="n">
        <x:v>3</x:v>
      </x:c>
      <x:c r="Q1566" t="n">
        <x:v>4</x:v>
      </x:c>
      <x:c r="R1566" t="n">
        <x:v>2</x:v>
      </x:c>
      <x:c r="S1566" t="n">
        <x:v>2</x:v>
      </x:c>
      <x:c r="T1566" t="n">
        <x:f>D1566</x:f>
        <x:v>29</x:v>
      </x:c>
      <x:c r="U1566" t="n">
        <x:f>Assumptions!$B$16</x:f>
        <x:v>45</x:v>
      </x:c>
      <x:c r="V1566" t="n">
        <x:f>MIN(T1566,U1566)</x:f>
        <x:v>29</x:v>
      </x:c>
      <x:c r="W1566" t="n">
        <x:f>Assumptions!$B$17</x:f>
        <x:v>31.5</x:v>
      </x:c>
      <x:c r="X1566" s="29" t="n">
        <x:f>V1566/W1566*100</x:f>
        <x:v>92.06349206349206</x:v>
      </x:c>
      <x:c r="Y1566" s="29" t="n">
        <x:f>T1566/U1566*100</x:f>
        <x:v>64.44444444444444</x:v>
      </x:c>
      <x:c r="Z1566" t="n">
        <x:f>MAX(U1566-T1566,0)</x:f>
        <x:v>16</x:v>
      </x:c>
      <x:c r="AA1566" t="n">
        <x:f>MAX(T1566-U1566,0)</x:f>
        <x:v>0</x:v>
      </x:c>
      <x:c r="AB1566" t="str">
        <x:f>IF(Y1566&gt;=100,"Capacity Gap",IF(Y1566&gt;=90,"Potential Bottleneck","No Bottleneck"))</x:f>
        <x:v>No Bottleneck</x:v>
      </x:c>
      <x:c r="AC1566" t="str">
        <x:f>IF(Y1566&lt;60,"Low Utilization / Smooth Flow",IF(Y1566&lt;=85,"Moderate Utilization",IF(Y1566&lt;90,"Transition / Capacity Pressure","High Utilization / Queue Risk")))</x:f>
        <x:v>Moderate Utilization</x:v>
      </x:c>
    </x:row>
    <x:row r="1567">
      <x:c r="A1567" t="n">
        <x:v>1566</x:v>
      </x:c>
      <x:c r="B1567" s="16" t="n">
        <x:v>46254.350694444445</x:v>
      </x:c>
      <x:c r="C1567" t="str">
        <x:v>Morning Up-Peak</x:v>
      </x:c>
      <x:c r="D1567" t="n">
        <x:v>31</x:v>
      </x:c>
      <x:c r="E1567" t="n">
        <x:v>24</x:v>
      </x:c>
      <x:c r="F1567" t="n">
        <x:v>2</x:v>
      </x:c>
      <x:c r="G1567" t="n">
        <x:v>5</x:v>
      </x:c>
      <x:c r="H1567" t="n">
        <x:v>27</x:v>
      </x:c>
      <x:c r="I1567" t="n">
        <x:v>0</x:v>
      </x:c>
      <x:c r="J1567" t="n">
        <x:v>69.1</x:v>
      </x:c>
      <x:c r="K1567" t="n">
        <x:v>42.5</x:v>
      </x:c>
      <x:c r="L1567" t="n">
        <x:v>5</x:v>
      </x:c>
      <x:c r="M1567" t="n">
        <x:v>5</x:v>
      </x:c>
      <x:c r="N1567" t="n">
        <x:v>4</x:v>
      </x:c>
      <x:c r="O1567" t="n">
        <x:v>3</x:v>
      </x:c>
      <x:c r="P1567" t="n">
        <x:v>4</x:v>
      </x:c>
      <x:c r="Q1567" t="n">
        <x:v>3</x:v>
      </x:c>
      <x:c r="R1567" t="n">
        <x:v>2</x:v>
      </x:c>
      <x:c r="S1567" t="n">
        <x:v>5</x:v>
      </x:c>
      <x:c r="T1567" t="n">
        <x:f>D1567</x:f>
        <x:v>31</x:v>
      </x:c>
      <x:c r="U1567" t="n">
        <x:f>Assumptions!$B$16</x:f>
        <x:v>45</x:v>
      </x:c>
      <x:c r="V1567" t="n">
        <x:f>MIN(T1567,U1567)</x:f>
        <x:v>31</x:v>
      </x:c>
      <x:c r="W1567" t="n">
        <x:f>Assumptions!$B$17</x:f>
        <x:v>31.5</x:v>
      </x:c>
      <x:c r="X1567" s="29" t="n">
        <x:f>V1567/W1567*100</x:f>
        <x:v>98.4126984126984</x:v>
      </x:c>
      <x:c r="Y1567" s="29" t="n">
        <x:f>T1567/U1567*100</x:f>
        <x:v>68.88888888888889</x:v>
      </x:c>
      <x:c r="Z1567" t="n">
        <x:f>MAX(U1567-T1567,0)</x:f>
        <x:v>14</x:v>
      </x:c>
      <x:c r="AA1567" t="n">
        <x:f>MAX(T1567-U1567,0)</x:f>
        <x:v>0</x:v>
      </x:c>
      <x:c r="AB1567" t="str">
        <x:f>IF(Y1567&gt;=100,"Capacity Gap",IF(Y1567&gt;=90,"Potential Bottleneck","No Bottleneck"))</x:f>
        <x:v>No Bottleneck</x:v>
      </x:c>
      <x:c r="AC1567" t="str">
        <x:f>IF(Y1567&lt;60,"Low Utilization / Smooth Flow",IF(Y1567&lt;=85,"Moderate Utilization",IF(Y1567&lt;90,"Transition / Capacity Pressure","High Utilization / Queue Risk")))</x:f>
        <x:v>Moderate Utilization</x:v>
      </x:c>
    </x:row>
    <x:row r="1568">
      <x:c r="A1568" t="n">
        <x:v>1567</x:v>
      </x:c>
      <x:c r="B1568" s="16" t="n">
        <x:v>46254.354166666664</x:v>
      </x:c>
      <x:c r="C1568" t="str">
        <x:v>Morning Up-Peak</x:v>
      </x:c>
      <x:c r="D1568" t="n">
        <x:v>22</x:v>
      </x:c>
      <x:c r="E1568" t="n">
        <x:v>17</x:v>
      </x:c>
      <x:c r="F1568" t="n">
        <x:v>2</x:v>
      </x:c>
      <x:c r="G1568" t="n">
        <x:v>3</x:v>
      </x:c>
      <x:c r="H1568" t="n">
        <x:v>28.3</x:v>
      </x:c>
      <x:c r="I1568" t="n">
        <x:v>0</x:v>
      </x:c>
      <x:c r="J1568" t="n">
        <x:v>49.1</x:v>
      </x:c>
      <x:c r="K1568" t="n">
        <x:v>42.4</x:v>
      </x:c>
      <x:c r="L1568" t="n">
        <x:v>3</x:v>
      </x:c>
      <x:c r="M1568" t="n">
        <x:v>3</x:v>
      </x:c>
      <x:c r="N1568" t="n">
        <x:v>3</x:v>
      </x:c>
      <x:c r="O1568" t="n">
        <x:v>3</x:v>
      </x:c>
      <x:c r="P1568" t="n">
        <x:v>2</x:v>
      </x:c>
      <x:c r="Q1568" t="n">
        <x:v>2</x:v>
      </x:c>
      <x:c r="R1568" t="n">
        <x:v>2</x:v>
      </x:c>
      <x:c r="S1568" t="n">
        <x:v>4</x:v>
      </x:c>
      <x:c r="T1568" t="n">
        <x:f>D1568</x:f>
        <x:v>22</x:v>
      </x:c>
      <x:c r="U1568" t="n">
        <x:f>Assumptions!$B$16</x:f>
        <x:v>45</x:v>
      </x:c>
      <x:c r="V1568" t="n">
        <x:f>MIN(T1568,U1568)</x:f>
        <x:v>22</x:v>
      </x:c>
      <x:c r="W1568" t="n">
        <x:f>Assumptions!$B$17</x:f>
        <x:v>31.5</x:v>
      </x:c>
      <x:c r="X1568" s="29" t="n">
        <x:f>V1568/W1568*100</x:f>
        <x:v>69.84126984126983</x:v>
      </x:c>
      <x:c r="Y1568" s="29" t="n">
        <x:f>T1568/U1568*100</x:f>
        <x:v>48.888888888888886</x:v>
      </x:c>
      <x:c r="Z1568" t="n">
        <x:f>MAX(U1568-T1568,0)</x:f>
        <x:v>23</x:v>
      </x:c>
      <x:c r="AA1568" t="n">
        <x:f>MAX(T1568-U1568,0)</x:f>
        <x:v>0</x:v>
      </x:c>
      <x:c r="AB1568" t="str">
        <x:f>IF(Y1568&gt;=100,"Capacity Gap",IF(Y1568&gt;=90,"Potential Bottleneck","No Bottleneck"))</x:f>
        <x:v>No Bottleneck</x:v>
      </x:c>
      <x:c r="AC1568" t="str">
        <x:f>IF(Y1568&lt;60,"Low Utilization / Smooth Flow",IF(Y1568&lt;=85,"Moderate Utilization",IF(Y1568&lt;90,"Transition / Capacity Pressure","High Utilization / Queue Risk")))</x:f>
        <x:v>Low Utilization / Smooth Flow</x:v>
      </x:c>
    </x:row>
    <x:row r="1569">
      <x:c r="A1569" t="n">
        <x:v>1568</x:v>
      </x:c>
      <x:c r="B1569" s="16" t="n">
        <x:v>46254.35763888889</x:v>
      </x:c>
      <x:c r="C1569" t="str">
        <x:v>Morning Up-Peak</x:v>
      </x:c>
      <x:c r="D1569" t="n">
        <x:v>42</x:v>
      </x:c>
      <x:c r="E1569" t="n">
        <x:v>33</x:v>
      </x:c>
      <x:c r="F1569" t="n">
        <x:v>3</x:v>
      </x:c>
      <x:c r="G1569" t="n">
        <x:v>6</x:v>
      </x:c>
      <x:c r="H1569" t="n">
        <x:v>46.3</x:v>
      </x:c>
      <x:c r="I1569" t="n">
        <x:v>5.9</x:v>
      </x:c>
      <x:c r="J1569" t="n">
        <x:v>93.6</x:v>
      </x:c>
      <x:c r="K1569" t="n">
        <x:v>46.1</x:v>
      </x:c>
      <x:c r="L1569" t="n">
        <x:v>6</x:v>
      </x:c>
      <x:c r="M1569" t="n">
        <x:v>8</x:v>
      </x:c>
      <x:c r="N1569" t="n">
        <x:v>7</x:v>
      </x:c>
      <x:c r="O1569" t="n">
        <x:v>6</x:v>
      </x:c>
      <x:c r="P1569" t="n">
        <x:v>4</x:v>
      </x:c>
      <x:c r="Q1569" t="n">
        <x:v>5</x:v>
      </x:c>
      <x:c r="R1569" t="n">
        <x:v>3</x:v>
      </x:c>
      <x:c r="S1569" t="n">
        <x:v>3</x:v>
      </x:c>
      <x:c r="T1569" t="n">
        <x:f>D1569</x:f>
        <x:v>42</x:v>
      </x:c>
      <x:c r="U1569" t="n">
        <x:f>Assumptions!$B$16</x:f>
        <x:v>45</x:v>
      </x:c>
      <x:c r="V1569" t="n">
        <x:f>MIN(T1569,U1569)</x:f>
        <x:v>42</x:v>
      </x:c>
      <x:c r="W1569" t="n">
        <x:f>Assumptions!$B$17</x:f>
        <x:v>31.5</x:v>
      </x:c>
      <x:c r="X1569" s="29" t="n">
        <x:f>V1569/W1569*100</x:f>
        <x:v>133.33333333333331</x:v>
      </x:c>
      <x:c r="Y1569" s="29" t="n">
        <x:f>T1569/U1569*100</x:f>
        <x:v>93.33333333333333</x:v>
      </x:c>
      <x:c r="Z1569" t="n">
        <x:f>MAX(U1569-T1569,0)</x:f>
        <x:v>3</x:v>
      </x:c>
      <x:c r="AA1569" t="n">
        <x:f>MAX(T1569-U1569,0)</x:f>
        <x:v>0</x:v>
      </x:c>
      <x:c r="AB1569" t="str">
        <x:f>IF(Y1569&gt;=100,"Capacity Gap",IF(Y1569&gt;=90,"Potential Bottleneck","No Bottleneck"))</x:f>
        <x:v>Potential Bottleneck</x:v>
      </x:c>
      <x:c r="AC1569" t="str">
        <x:f>IF(Y1569&lt;60,"Low Utilization / Smooth Flow",IF(Y1569&lt;=85,"Moderate Utilization",IF(Y1569&lt;90,"Transition / Capacity Pressure","High Utilization / Queue Risk")))</x:f>
        <x:v>High Utilization / Queue Risk</x:v>
      </x:c>
    </x:row>
    <x:row r="1570">
      <x:c r="A1570" t="n">
        <x:v>1569</x:v>
      </x:c>
      <x:c r="B1570" s="16" t="n">
        <x:v>46254.36111111111</x:v>
      </x:c>
      <x:c r="C1570" t="str">
        <x:v>Morning Up-Peak</x:v>
      </x:c>
      <x:c r="D1570" t="n">
        <x:v>32</x:v>
      </x:c>
      <x:c r="E1570" t="n">
        <x:v>25</x:v>
      </x:c>
      <x:c r="F1570" t="n">
        <x:v>2</x:v>
      </x:c>
      <x:c r="G1570" t="n">
        <x:v>5</x:v>
      </x:c>
      <x:c r="H1570" t="n">
        <x:v>28</x:v>
      </x:c>
      <x:c r="I1570" t="n">
        <x:v>0.4</x:v>
      </x:c>
      <x:c r="J1570" t="n">
        <x:v>71.3</x:v>
      </x:c>
      <x:c r="K1570" t="n">
        <x:v>41.4</x:v>
      </x:c>
      <x:c r="L1570" t="n">
        <x:v>4</x:v>
      </x:c>
      <x:c r="M1570" t="n">
        <x:v>5</x:v>
      </x:c>
      <x:c r="N1570" t="n">
        <x:v>4</x:v>
      </x:c>
      <x:c r="O1570" t="n">
        <x:v>3</x:v>
      </x:c>
      <x:c r="P1570" t="n">
        <x:v>3</x:v>
      </x:c>
      <x:c r="Q1570" t="n">
        <x:v>4</x:v>
      </x:c>
      <x:c r="R1570" t="n">
        <x:v>3</x:v>
      </x:c>
      <x:c r="S1570" t="n">
        <x:v>6</x:v>
      </x:c>
      <x:c r="T1570" t="n">
        <x:f>D1570</x:f>
        <x:v>32</x:v>
      </x:c>
      <x:c r="U1570" t="n">
        <x:f>Assumptions!$B$16</x:f>
        <x:v>45</x:v>
      </x:c>
      <x:c r="V1570" t="n">
        <x:f>MIN(T1570,U1570)</x:f>
        <x:v>32</x:v>
      </x:c>
      <x:c r="W1570" t="n">
        <x:f>Assumptions!$B$17</x:f>
        <x:v>31.5</x:v>
      </x:c>
      <x:c r="X1570" s="29" t="n">
        <x:f>V1570/W1570*100</x:f>
        <x:v>101.58730158730158</x:v>
      </x:c>
      <x:c r="Y1570" s="29" t="n">
        <x:f>T1570/U1570*100</x:f>
        <x:v>71.11111111111111</x:v>
      </x:c>
      <x:c r="Z1570" t="n">
        <x:f>MAX(U1570-T1570,0)</x:f>
        <x:v>13</x:v>
      </x:c>
      <x:c r="AA1570" t="n">
        <x:f>MAX(T1570-U1570,0)</x:f>
        <x:v>0</x:v>
      </x:c>
      <x:c r="AB1570" t="str">
        <x:f>IF(Y1570&gt;=100,"Capacity Gap",IF(Y1570&gt;=90,"Potential Bottleneck","No Bottleneck"))</x:f>
        <x:v>No Bottleneck</x:v>
      </x:c>
      <x:c r="AC1570" t="str">
        <x:f>IF(Y1570&lt;60,"Low Utilization / Smooth Flow",IF(Y1570&lt;=85,"Moderate Utilization",IF(Y1570&lt;90,"Transition / Capacity Pressure","High Utilization / Queue Risk")))</x:f>
        <x:v>Moderate Utilization</x:v>
      </x:c>
    </x:row>
    <x:row r="1571">
      <x:c r="A1571" t="n">
        <x:v>1570</x:v>
      </x:c>
      <x:c r="B1571" s="16" t="n">
        <x:v>46254.364583333336</x:v>
      </x:c>
      <x:c r="C1571" t="str">
        <x:v>Morning Up-Peak</x:v>
      </x:c>
      <x:c r="D1571" t="n">
        <x:v>27</x:v>
      </x:c>
      <x:c r="E1571" t="n">
        <x:v>21</x:v>
      </x:c>
      <x:c r="F1571" t="n">
        <x:v>2</x:v>
      </x:c>
      <x:c r="G1571" t="n">
        <x:v>4</x:v>
      </x:c>
      <x:c r="H1571" t="n">
        <x:v>31.3</x:v>
      </x:c>
      <x:c r="I1571" t="n">
        <x:v>0</x:v>
      </x:c>
      <x:c r="J1571" t="n">
        <x:v>60.2</x:v>
      </x:c>
      <x:c r="K1571" t="n">
        <x:v>46.5</x:v>
      </x:c>
      <x:c r="L1571" t="n">
        <x:v>4</x:v>
      </x:c>
      <x:c r="M1571" t="n">
        <x:v>4</x:v>
      </x:c>
      <x:c r="N1571" t="n">
        <x:v>5</x:v>
      </x:c>
      <x:c r="O1571" t="n">
        <x:v>3</x:v>
      </x:c>
      <x:c r="P1571" t="n">
        <x:v>3</x:v>
      </x:c>
      <x:c r="Q1571" t="n">
        <x:v>2</x:v>
      </x:c>
      <x:c r="R1571" t="n">
        <x:v>2</x:v>
      </x:c>
      <x:c r="S1571" t="n">
        <x:v>4</x:v>
      </x:c>
      <x:c r="T1571" t="n">
        <x:f>D1571</x:f>
        <x:v>27</x:v>
      </x:c>
      <x:c r="U1571" t="n">
        <x:f>Assumptions!$B$16</x:f>
        <x:v>45</x:v>
      </x:c>
      <x:c r="V1571" t="n">
        <x:f>MIN(T1571,U1571)</x:f>
        <x:v>27</x:v>
      </x:c>
      <x:c r="W1571" t="n">
        <x:f>Assumptions!$B$17</x:f>
        <x:v>31.5</x:v>
      </x:c>
      <x:c r="X1571" s="29" t="n">
        <x:f>V1571/W1571*100</x:f>
        <x:v>85.71428571428571</x:v>
      </x:c>
      <x:c r="Y1571" s="29" t="n">
        <x:f>T1571/U1571*100</x:f>
        <x:v>60</x:v>
      </x:c>
      <x:c r="Z1571" t="n">
        <x:f>MAX(U1571-T1571,0)</x:f>
        <x:v>18</x:v>
      </x:c>
      <x:c r="AA1571" t="n">
        <x:f>MAX(T1571-U1571,0)</x:f>
        <x:v>0</x:v>
      </x:c>
      <x:c r="AB1571" t="str">
        <x:f>IF(Y1571&gt;=100,"Capacity Gap",IF(Y1571&gt;=90,"Potential Bottleneck","No Bottleneck"))</x:f>
        <x:v>No Bottleneck</x:v>
      </x:c>
      <x:c r="AC1571" t="str">
        <x:f>IF(Y1571&lt;60,"Low Utilization / Smooth Flow",IF(Y1571&lt;=85,"Moderate Utilization",IF(Y1571&lt;90,"Transition / Capacity Pressure","High Utilization / Queue Risk")))</x:f>
        <x:v>Moderate Utilization</x:v>
      </x:c>
    </x:row>
    <x:row r="1572">
      <x:c r="A1572" t="n">
        <x:v>1571</x:v>
      </x:c>
      <x:c r="B1572" s="16" t="n">
        <x:v>46254.368055555555</x:v>
      </x:c>
      <x:c r="C1572" t="str">
        <x:v>Morning Up-Peak</x:v>
      </x:c>
      <x:c r="D1572" t="n">
        <x:v>34</x:v>
      </x:c>
      <x:c r="E1572" t="n">
        <x:v>27</x:v>
      </x:c>
      <x:c r="F1572" t="n">
        <x:v>2</x:v>
      </x:c>
      <x:c r="G1572" t="n">
        <x:v>5</x:v>
      </x:c>
      <x:c r="H1572" t="n">
        <x:v>30.2</x:v>
      </x:c>
      <x:c r="I1572" t="n">
        <x:v>1.4</x:v>
      </x:c>
      <x:c r="J1572" t="n">
        <x:v>75.8</x:v>
      </x:c>
      <x:c r="K1572" t="n">
        <x:v>45</x:v>
      </x:c>
      <x:c r="L1572" t="n">
        <x:v>7</x:v>
      </x:c>
      <x:c r="M1572" t="n">
        <x:v>7</x:v>
      </x:c>
      <x:c r="N1572" t="n">
        <x:v>6</x:v>
      </x:c>
      <x:c r="O1572" t="n">
        <x:v>4</x:v>
      </x:c>
      <x:c r="P1572" t="n">
        <x:v>4</x:v>
      </x:c>
      <x:c r="Q1572" t="n">
        <x:v>4</x:v>
      </x:c>
      <x:c r="R1572" t="n">
        <x:v>2</x:v>
      </x:c>
      <x:c r="S1572" t="n">
        <x:v>0</x:v>
      </x:c>
      <x:c r="T1572" t="n">
        <x:f>D1572</x:f>
        <x:v>34</x:v>
      </x:c>
      <x:c r="U1572" t="n">
        <x:f>Assumptions!$B$16</x:f>
        <x:v>45</x:v>
      </x:c>
      <x:c r="V1572" t="n">
        <x:f>MIN(T1572,U1572)</x:f>
        <x:v>34</x:v>
      </x:c>
      <x:c r="W1572" t="n">
        <x:f>Assumptions!$B$17</x:f>
        <x:v>31.5</x:v>
      </x:c>
      <x:c r="X1572" s="29" t="n">
        <x:f>V1572/W1572*100</x:f>
        <x:v>107.93650793650794</x:v>
      </x:c>
      <x:c r="Y1572" s="29" t="n">
        <x:f>T1572/U1572*100</x:f>
        <x:v>75.55555555555556</x:v>
      </x:c>
      <x:c r="Z1572" t="n">
        <x:f>MAX(U1572-T1572,0)</x:f>
        <x:v>11</x:v>
      </x:c>
      <x:c r="AA1572" t="n">
        <x:f>MAX(T1572-U1572,0)</x:f>
        <x:v>0</x:v>
      </x:c>
      <x:c r="AB1572" t="str">
        <x:f>IF(Y1572&gt;=100,"Capacity Gap",IF(Y1572&gt;=90,"Potential Bottleneck","No Bottleneck"))</x:f>
        <x:v>No Bottleneck</x:v>
      </x:c>
      <x:c r="AC1572" t="str">
        <x:f>IF(Y1572&lt;60,"Low Utilization / Smooth Flow",IF(Y1572&lt;=85,"Moderate Utilization",IF(Y1572&lt;90,"Transition / Capacity Pressure","High Utilization / Queue Risk")))</x:f>
        <x:v>Moderate Utilization</x:v>
      </x:c>
    </x:row>
    <x:row r="1573">
      <x:c r="A1573" t="n">
        <x:v>1572</x:v>
      </x:c>
      <x:c r="B1573" s="16" t="n">
        <x:v>46254.37152777778</x:v>
      </x:c>
      <x:c r="C1573" t="str">
        <x:v>Morning Up-Peak</x:v>
      </x:c>
      <x:c r="D1573" t="n">
        <x:v>36</x:v>
      </x:c>
      <x:c r="E1573" t="n">
        <x:v>28</x:v>
      </x:c>
      <x:c r="F1573" t="n">
        <x:v>3</x:v>
      </x:c>
      <x:c r="G1573" t="n">
        <x:v>5</x:v>
      </x:c>
      <x:c r="H1573" t="n">
        <x:v>36.3</x:v>
      </x:c>
      <x:c r="I1573" t="n">
        <x:v>2.3</x:v>
      </x:c>
      <x:c r="J1573" t="n">
        <x:v>80.3</x:v>
      </x:c>
      <x:c r="K1573" t="n">
        <x:v>42.8</x:v>
      </x:c>
      <x:c r="L1573" t="n">
        <x:v>7</x:v>
      </x:c>
      <x:c r="M1573" t="n">
        <x:v>6</x:v>
      </x:c>
      <x:c r="N1573" t="n">
        <x:v>7</x:v>
      </x:c>
      <x:c r="O1573" t="n">
        <x:v>5</x:v>
      </x:c>
      <x:c r="P1573" t="n">
        <x:v>5</x:v>
      </x:c>
      <x:c r="Q1573" t="n">
        <x:v>3</x:v>
      </x:c>
      <x:c r="R1573" t="n">
        <x:v>3</x:v>
      </x:c>
      <x:c r="S1573" t="n">
        <x:v>0</x:v>
      </x:c>
      <x:c r="T1573" t="n">
        <x:f>D1573</x:f>
        <x:v>36</x:v>
      </x:c>
      <x:c r="U1573" t="n">
        <x:f>Assumptions!$B$16</x:f>
        <x:v>45</x:v>
      </x:c>
      <x:c r="V1573" t="n">
        <x:f>MIN(T1573,U1573)</x:f>
        <x:v>36</x:v>
      </x:c>
      <x:c r="W1573" t="n">
        <x:f>Assumptions!$B$17</x:f>
        <x:v>31.5</x:v>
      </x:c>
      <x:c r="X1573" s="29" t="n">
        <x:f>V1573/W1573*100</x:f>
        <x:v>114.28571428571428</x:v>
      </x:c>
      <x:c r="Y1573" s="29" t="n">
        <x:f>T1573/U1573*100</x:f>
        <x:v>80</x:v>
      </x:c>
      <x:c r="Z1573" t="n">
        <x:f>MAX(U1573-T1573,0)</x:f>
        <x:v>9</x:v>
      </x:c>
      <x:c r="AA1573" t="n">
        <x:f>MAX(T1573-U1573,0)</x:f>
        <x:v>0</x:v>
      </x:c>
      <x:c r="AB1573" t="str">
        <x:f>IF(Y1573&gt;=100,"Capacity Gap",IF(Y1573&gt;=90,"Potential Bottleneck","No Bottleneck"))</x:f>
        <x:v>No Bottleneck</x:v>
      </x:c>
      <x:c r="AC1573" t="str">
        <x:f>IF(Y1573&lt;60,"Low Utilization / Smooth Flow",IF(Y1573&lt;=85,"Moderate Utilization",IF(Y1573&lt;90,"Transition / Capacity Pressure","High Utilization / Queue Risk")))</x:f>
        <x:v>Moderate Utilization</x:v>
      </x:c>
    </x:row>
    <x:row r="1574">
      <x:c r="A1574" t="n">
        <x:v>1573</x:v>
      </x:c>
      <x:c r="B1574" s="16" t="n">
        <x:v>46254.375</x:v>
      </x:c>
      <x:c r="C1574" t="str">
        <x:v>Class Change</x:v>
      </x:c>
      <x:c r="D1574" t="n">
        <x:v>18</x:v>
      </x:c>
      <x:c r="E1574" t="n">
        <x:v>9</x:v>
      </x:c>
      <x:c r="F1574" t="n">
        <x:v>3</x:v>
      </x:c>
      <x:c r="G1574" t="n">
        <x:v>6</x:v>
      </x:c>
      <x:c r="H1574" t="n">
        <x:v>26.5</x:v>
      </x:c>
      <x:c r="I1574" t="n">
        <x:v>0</x:v>
      </x:c>
      <x:c r="J1574" t="n">
        <x:v>40.1</x:v>
      </x:c>
      <x:c r="K1574" t="n">
        <x:v>36.9</x:v>
      </x:c>
      <x:c r="L1574" t="n">
        <x:v>2</x:v>
      </x:c>
      <x:c r="M1574" t="n">
        <x:v>3</x:v>
      </x:c>
      <x:c r="N1574" t="n">
        <x:v>3</x:v>
      </x:c>
      <x:c r="O1574" t="n">
        <x:v>2</x:v>
      </x:c>
      <x:c r="P1574" t="n">
        <x:v>2</x:v>
      </x:c>
      <x:c r="Q1574" t="n">
        <x:v>2</x:v>
      </x:c>
      <x:c r="R1574" t="n">
        <x:v>2</x:v>
      </x:c>
      <x:c r="S1574" t="n">
        <x:v>2</x:v>
      </x:c>
      <x:c r="T1574" t="n">
        <x:f>D1574</x:f>
        <x:v>18</x:v>
      </x:c>
      <x:c r="U1574" t="n">
        <x:f>Assumptions!$B$16</x:f>
        <x:v>45</x:v>
      </x:c>
      <x:c r="V1574" t="n">
        <x:f>MIN(T1574,U1574)</x:f>
        <x:v>18</x:v>
      </x:c>
      <x:c r="W1574" t="n">
        <x:f>Assumptions!$B$17</x:f>
        <x:v>31.5</x:v>
      </x:c>
      <x:c r="X1574" s="29" t="n">
        <x:f>V1574/W1574*100</x:f>
        <x:v>57.14285714285714</x:v>
      </x:c>
      <x:c r="Y1574" s="29" t="n">
        <x:f>T1574/U1574*100</x:f>
        <x:v>40</x:v>
      </x:c>
      <x:c r="Z1574" t="n">
        <x:f>MAX(U1574-T1574,0)</x:f>
        <x:v>27</x:v>
      </x:c>
      <x:c r="AA1574" t="n">
        <x:f>MAX(T1574-U1574,0)</x:f>
        <x:v>0</x:v>
      </x:c>
      <x:c r="AB1574" t="str">
        <x:f>IF(Y1574&gt;=100,"Capacity Gap",IF(Y1574&gt;=90,"Potential Bottleneck","No Bottleneck"))</x:f>
        <x:v>No Bottleneck</x:v>
      </x:c>
      <x:c r="AC1574" t="str">
        <x:f>IF(Y1574&lt;60,"Low Utilization / Smooth Flow",IF(Y1574&lt;=85,"Moderate Utilization",IF(Y1574&lt;90,"Transition / Capacity Pressure","High Utilization / Queue Risk")))</x:f>
        <x:v>Low Utilization / Smooth Flow</x:v>
      </x:c>
    </x:row>
    <x:row r="1575">
      <x:c r="A1575" t="n">
        <x:v>1574</x:v>
      </x:c>
      <x:c r="B1575" s="16" t="n">
        <x:v>46254.37847222222</x:v>
      </x:c>
      <x:c r="C1575" t="str">
        <x:v>Class Change</x:v>
      </x:c>
      <x:c r="D1575" t="n">
        <x:v>20</x:v>
      </x:c>
      <x:c r="E1575" t="n">
        <x:v>10</x:v>
      </x:c>
      <x:c r="F1575" t="n">
        <x:v>4</x:v>
      </x:c>
      <x:c r="G1575" t="n">
        <x:v>6</x:v>
      </x:c>
      <x:c r="H1575" t="n">
        <x:v>18.5</x:v>
      </x:c>
      <x:c r="I1575" t="n">
        <x:v>0</x:v>
      </x:c>
      <x:c r="J1575" t="n">
        <x:v>44.6</x:v>
      </x:c>
      <x:c r="K1575" t="n">
        <x:v>43.1</x:v>
      </x:c>
      <x:c r="L1575" t="n">
        <x:v>4</x:v>
      </x:c>
      <x:c r="M1575" t="n">
        <x:v>3</x:v>
      </x:c>
      <x:c r="N1575" t="n">
        <x:v>4</x:v>
      </x:c>
      <x:c r="O1575" t="n">
        <x:v>3</x:v>
      </x:c>
      <x:c r="P1575" t="n">
        <x:v>2</x:v>
      </x:c>
      <x:c r="Q1575" t="n">
        <x:v>2</x:v>
      </x:c>
      <x:c r="R1575" t="n">
        <x:v>2</x:v>
      </x:c>
      <x:c r="S1575" t="n">
        <x:v>0</x:v>
      </x:c>
      <x:c r="T1575" t="n">
        <x:f>D1575</x:f>
        <x:v>20</x:v>
      </x:c>
      <x:c r="U1575" t="n">
        <x:f>Assumptions!$B$16</x:f>
        <x:v>45</x:v>
      </x:c>
      <x:c r="V1575" t="n">
        <x:f>MIN(T1575,U1575)</x:f>
        <x:v>20</x:v>
      </x:c>
      <x:c r="W1575" t="n">
        <x:f>Assumptions!$B$17</x:f>
        <x:v>31.5</x:v>
      </x:c>
      <x:c r="X1575" s="29" t="n">
        <x:f>V1575/W1575*100</x:f>
        <x:v>63.49206349206349</x:v>
      </x:c>
      <x:c r="Y1575" s="29" t="n">
        <x:f>T1575/U1575*100</x:f>
        <x:v>44.44444444444444</x:v>
      </x:c>
      <x:c r="Z1575" t="n">
        <x:f>MAX(U1575-T1575,0)</x:f>
        <x:v>25</x:v>
      </x:c>
      <x:c r="AA1575" t="n">
        <x:f>MAX(T1575-U1575,0)</x:f>
        <x:v>0</x:v>
      </x:c>
      <x:c r="AB1575" t="str">
        <x:f>IF(Y1575&gt;=100,"Capacity Gap",IF(Y1575&gt;=90,"Potential Bottleneck","No Bottleneck"))</x:f>
        <x:v>No Bottleneck</x:v>
      </x:c>
      <x:c r="AC1575" t="str">
        <x:f>IF(Y1575&lt;60,"Low Utilization / Smooth Flow",IF(Y1575&lt;=85,"Moderate Utilization",IF(Y1575&lt;90,"Transition / Capacity Pressure","High Utilization / Queue Risk")))</x:f>
        <x:v>Low Utilization / Smooth Flow</x:v>
      </x:c>
    </x:row>
    <x:row r="1576">
      <x:c r="A1576" t="n">
        <x:v>1575</x:v>
      </x:c>
      <x:c r="B1576" s="16" t="n">
        <x:v>46254.381944444445</x:v>
      </x:c>
      <x:c r="C1576" t="str">
        <x:v>Class Change</x:v>
      </x:c>
      <x:c r="D1576" t="n">
        <x:v>16</x:v>
      </x:c>
      <x:c r="E1576" t="n">
        <x:v>8</x:v>
      </x:c>
      <x:c r="F1576" t="n">
        <x:v>3</x:v>
      </x:c>
      <x:c r="G1576" t="n">
        <x:v>5</x:v>
      </x:c>
      <x:c r="H1576" t="n">
        <x:v>24.4</x:v>
      </x:c>
      <x:c r="I1576" t="n">
        <x:v>0</x:v>
      </x:c>
      <x:c r="J1576" t="n">
        <x:v>35.7</x:v>
      </x:c>
      <x:c r="K1576" t="n">
        <x:v>41.7</x:v>
      </x:c>
      <x:c r="L1576" t="n">
        <x:v>2</x:v>
      </x:c>
      <x:c r="M1576" t="n">
        <x:v>3</x:v>
      </x:c>
      <x:c r="N1576" t="n">
        <x:v>3</x:v>
      </x:c>
      <x:c r="O1576" t="n">
        <x:v>2</x:v>
      </x:c>
      <x:c r="P1576" t="n">
        <x:v>2</x:v>
      </x:c>
      <x:c r="Q1576" t="n">
        <x:v>2</x:v>
      </x:c>
      <x:c r="R1576" t="n">
        <x:v>1</x:v>
      </x:c>
      <x:c r="S1576" t="n">
        <x:v>1</x:v>
      </x:c>
      <x:c r="T1576" t="n">
        <x:f>D1576</x:f>
        <x:v>16</x:v>
      </x:c>
      <x:c r="U1576" t="n">
        <x:f>Assumptions!$B$16</x:f>
        <x:v>45</x:v>
      </x:c>
      <x:c r="V1576" t="n">
        <x:f>MIN(T1576,U1576)</x:f>
        <x:v>16</x:v>
      </x:c>
      <x:c r="W1576" t="n">
        <x:f>Assumptions!$B$17</x:f>
        <x:v>31.5</x:v>
      </x:c>
      <x:c r="X1576" s="29" t="n">
        <x:f>V1576/W1576*100</x:f>
        <x:v>50.79365079365079</x:v>
      </x:c>
      <x:c r="Y1576" s="29" t="n">
        <x:f>T1576/U1576*100</x:f>
        <x:v>35.55555555555556</x:v>
      </x:c>
      <x:c r="Z1576" t="n">
        <x:f>MAX(U1576-T1576,0)</x:f>
        <x:v>29</x:v>
      </x:c>
      <x:c r="AA1576" t="n">
        <x:f>MAX(T1576-U1576,0)</x:f>
        <x:v>0</x:v>
      </x:c>
      <x:c r="AB1576" t="str">
        <x:f>IF(Y1576&gt;=100,"Capacity Gap",IF(Y1576&gt;=90,"Potential Bottleneck","No Bottleneck"))</x:f>
        <x:v>No Bottleneck</x:v>
      </x:c>
      <x:c r="AC1576" t="str">
        <x:f>IF(Y1576&lt;60,"Low Utilization / Smooth Flow",IF(Y1576&lt;=85,"Moderate Utilization",IF(Y1576&lt;90,"Transition / Capacity Pressure","High Utilization / Queue Risk")))</x:f>
        <x:v>Low Utilization / Smooth Flow</x:v>
      </x:c>
    </x:row>
    <x:row r="1577">
      <x:c r="A1577" t="n">
        <x:v>1576</x:v>
      </x:c>
      <x:c r="B1577" s="16" t="n">
        <x:v>46254.385416666664</x:v>
      </x:c>
      <x:c r="C1577" t="str">
        <x:v>Class Change</x:v>
      </x:c>
      <x:c r="D1577" t="n">
        <x:v>18</x:v>
      </x:c>
      <x:c r="E1577" t="n">
        <x:v>9</x:v>
      </x:c>
      <x:c r="F1577" t="n">
        <x:v>3</x:v>
      </x:c>
      <x:c r="G1577" t="n">
        <x:v>6</x:v>
      </x:c>
      <x:c r="H1577" t="n">
        <x:v>25.2</x:v>
      </x:c>
      <x:c r="I1577" t="n">
        <x:v>0</x:v>
      </x:c>
      <x:c r="J1577" t="n">
        <x:v>40.1</x:v>
      </x:c>
      <x:c r="K1577" t="n">
        <x:v>34.9</x:v>
      </x:c>
      <x:c r="L1577" t="n">
        <x:v>3</x:v>
      </x:c>
      <x:c r="M1577" t="n">
        <x:v>3</x:v>
      </x:c>
      <x:c r="N1577" t="n">
        <x:v>3</x:v>
      </x:c>
      <x:c r="O1577" t="n">
        <x:v>2</x:v>
      </x:c>
      <x:c r="P1577" t="n">
        <x:v>2</x:v>
      </x:c>
      <x:c r="Q1577" t="n">
        <x:v>2</x:v>
      </x:c>
      <x:c r="R1577" t="n">
        <x:v>2</x:v>
      </x:c>
      <x:c r="S1577" t="n">
        <x:v>1</x:v>
      </x:c>
      <x:c r="T1577" t="n">
        <x:f>D1577</x:f>
        <x:v>18</x:v>
      </x:c>
      <x:c r="U1577" t="n">
        <x:f>Assumptions!$B$16</x:f>
        <x:v>45</x:v>
      </x:c>
      <x:c r="V1577" t="n">
        <x:f>MIN(T1577,U1577)</x:f>
        <x:v>18</x:v>
      </x:c>
      <x:c r="W1577" t="n">
        <x:f>Assumptions!$B$17</x:f>
        <x:v>31.5</x:v>
      </x:c>
      <x:c r="X1577" s="29" t="n">
        <x:f>V1577/W1577*100</x:f>
        <x:v>57.14285714285714</x:v>
      </x:c>
      <x:c r="Y1577" s="29" t="n">
        <x:f>T1577/U1577*100</x:f>
        <x:v>40</x:v>
      </x:c>
      <x:c r="Z1577" t="n">
        <x:f>MAX(U1577-T1577,0)</x:f>
        <x:v>27</x:v>
      </x:c>
      <x:c r="AA1577" t="n">
        <x:f>MAX(T1577-U1577,0)</x:f>
        <x:v>0</x:v>
      </x:c>
      <x:c r="AB1577" t="str">
        <x:f>IF(Y1577&gt;=100,"Capacity Gap",IF(Y1577&gt;=90,"Potential Bottleneck","No Bottleneck"))</x:f>
        <x:v>No Bottleneck</x:v>
      </x:c>
      <x:c r="AC1577" t="str">
        <x:f>IF(Y1577&lt;60,"Low Utilization / Smooth Flow",IF(Y1577&lt;=85,"Moderate Utilization",IF(Y1577&lt;90,"Transition / Capacity Pressure","High Utilization / Queue Risk")))</x:f>
        <x:v>Low Utilization / Smooth Flow</x:v>
      </x:c>
    </x:row>
    <x:row r="1578">
      <x:c r="A1578" t="n">
        <x:v>1577</x:v>
      </x:c>
      <x:c r="B1578" s="16" t="n">
        <x:v>46254.38888888889</x:v>
      </x:c>
      <x:c r="C1578" t="str">
        <x:v>Class Change</x:v>
      </x:c>
      <x:c r="D1578" t="n">
        <x:v>18</x:v>
      </x:c>
      <x:c r="E1578" t="n">
        <x:v>9</x:v>
      </x:c>
      <x:c r="F1578" t="n">
        <x:v>3</x:v>
      </x:c>
      <x:c r="G1578" t="n">
        <x:v>6</x:v>
      </x:c>
      <x:c r="H1578" t="n">
        <x:v>24.9</x:v>
      </x:c>
      <x:c r="I1578" t="n">
        <x:v>0</x:v>
      </x:c>
      <x:c r="J1578" t="n">
        <x:v>40.1</x:v>
      </x:c>
      <x:c r="K1578" t="n">
        <x:v>37</x:v>
      </x:c>
      <x:c r="L1578" t="n">
        <x:v>3</x:v>
      </x:c>
      <x:c r="M1578" t="n">
        <x:v>3</x:v>
      </x:c>
      <x:c r="N1578" t="n">
        <x:v>3</x:v>
      </x:c>
      <x:c r="O1578" t="n">
        <x:v>2</x:v>
      </x:c>
      <x:c r="P1578" t="n">
        <x:v>2</x:v>
      </x:c>
      <x:c r="Q1578" t="n">
        <x:v>2</x:v>
      </x:c>
      <x:c r="R1578" t="n">
        <x:v>1</x:v>
      </x:c>
      <x:c r="S1578" t="n">
        <x:v>2</x:v>
      </x:c>
      <x:c r="T1578" t="n">
        <x:f>D1578</x:f>
        <x:v>18</x:v>
      </x:c>
      <x:c r="U1578" t="n">
        <x:f>Assumptions!$B$16</x:f>
        <x:v>45</x:v>
      </x:c>
      <x:c r="V1578" t="n">
        <x:f>MIN(T1578,U1578)</x:f>
        <x:v>18</x:v>
      </x:c>
      <x:c r="W1578" t="n">
        <x:f>Assumptions!$B$17</x:f>
        <x:v>31.5</x:v>
      </x:c>
      <x:c r="X1578" s="29" t="n">
        <x:f>V1578/W1578*100</x:f>
        <x:v>57.14285714285714</x:v>
      </x:c>
      <x:c r="Y1578" s="29" t="n">
        <x:f>T1578/U1578*100</x:f>
        <x:v>40</x:v>
      </x:c>
      <x:c r="Z1578" t="n">
        <x:f>MAX(U1578-T1578,0)</x:f>
        <x:v>27</x:v>
      </x:c>
      <x:c r="AA1578" t="n">
        <x:f>MAX(T1578-U1578,0)</x:f>
        <x:v>0</x:v>
      </x:c>
      <x:c r="AB1578" t="str">
        <x:f>IF(Y1578&gt;=100,"Capacity Gap",IF(Y1578&gt;=90,"Potential Bottleneck","No Bottleneck"))</x:f>
        <x:v>No Bottleneck</x:v>
      </x:c>
      <x:c r="AC1578" t="str">
        <x:f>IF(Y1578&lt;60,"Low Utilization / Smooth Flow",IF(Y1578&lt;=85,"Moderate Utilization",IF(Y1578&lt;90,"Transition / Capacity Pressure","High Utilization / Queue Risk")))</x:f>
        <x:v>Low Utilization / Smooth Flow</x:v>
      </x:c>
    </x:row>
    <x:row r="1579">
      <x:c r="A1579" t="n">
        <x:v>1578</x:v>
      </x:c>
      <x:c r="B1579" s="16" t="n">
        <x:v>46254.39236111111</x:v>
      </x:c>
      <x:c r="C1579" t="str">
        <x:v>Class Change</x:v>
      </x:c>
      <x:c r="D1579" t="n">
        <x:v>19</x:v>
      </x:c>
      <x:c r="E1579" t="n">
        <x:v>9</x:v>
      </x:c>
      <x:c r="F1579" t="n">
        <x:v>3</x:v>
      </x:c>
      <x:c r="G1579" t="n">
        <x:v>7</x:v>
      </x:c>
      <x:c r="H1579" t="n">
        <x:v>27.3</x:v>
      </x:c>
      <x:c r="I1579" t="n">
        <x:v>0</x:v>
      </x:c>
      <x:c r="J1579" t="n">
        <x:v>42.4</x:v>
      </x:c>
      <x:c r="K1579" t="n">
        <x:v>41.6</x:v>
      </x:c>
      <x:c r="L1579" t="n">
        <x:v>4</x:v>
      </x:c>
      <x:c r="M1579" t="n">
        <x:v>3</x:v>
      </x:c>
      <x:c r="N1579" t="n">
        <x:v>3</x:v>
      </x:c>
      <x:c r="O1579" t="n">
        <x:v>3</x:v>
      </x:c>
      <x:c r="P1579" t="n">
        <x:v>3</x:v>
      </x:c>
      <x:c r="Q1579" t="n">
        <x:v>2</x:v>
      </x:c>
      <x:c r="R1579" t="n">
        <x:v>1</x:v>
      </x:c>
      <x:c r="S1579" t="n">
        <x:v>0</x:v>
      </x:c>
      <x:c r="T1579" t="n">
        <x:f>D1579</x:f>
        <x:v>19</x:v>
      </x:c>
      <x:c r="U1579" t="n">
        <x:f>Assumptions!$B$16</x:f>
        <x:v>45</x:v>
      </x:c>
      <x:c r="V1579" t="n">
        <x:f>MIN(T1579,U1579)</x:f>
        <x:v>19</x:v>
      </x:c>
      <x:c r="W1579" t="n">
        <x:f>Assumptions!$B$17</x:f>
        <x:v>31.5</x:v>
      </x:c>
      <x:c r="X1579" s="29" t="n">
        <x:f>V1579/W1579*100</x:f>
        <x:v>60.317460317460316</x:v>
      </x:c>
      <x:c r="Y1579" s="29" t="n">
        <x:f>T1579/U1579*100</x:f>
        <x:v>42.22222222222222</x:v>
      </x:c>
      <x:c r="Z1579" t="n">
        <x:f>MAX(U1579-T1579,0)</x:f>
        <x:v>26</x:v>
      </x:c>
      <x:c r="AA1579" t="n">
        <x:f>MAX(T1579-U1579,0)</x:f>
        <x:v>0</x:v>
      </x:c>
      <x:c r="AB1579" t="str">
        <x:f>IF(Y1579&gt;=100,"Capacity Gap",IF(Y1579&gt;=90,"Potential Bottleneck","No Bottleneck"))</x:f>
        <x:v>No Bottleneck</x:v>
      </x:c>
      <x:c r="AC1579" t="str">
        <x:f>IF(Y1579&lt;60,"Low Utilization / Smooth Flow",IF(Y1579&lt;=85,"Moderate Utilization",IF(Y1579&lt;90,"Transition / Capacity Pressure","High Utilization / Queue Risk")))</x:f>
        <x:v>Low Utilization / Smooth Flow</x:v>
      </x:c>
    </x:row>
    <x:row r="1580">
      <x:c r="A1580" t="n">
        <x:v>1579</x:v>
      </x:c>
      <x:c r="B1580" s="16" t="n">
        <x:v>46254.395833333336</x:v>
      </x:c>
      <x:c r="C1580" t="str">
        <x:v>Class Change</x:v>
      </x:c>
      <x:c r="D1580" t="n">
        <x:v>18</x:v>
      </x:c>
      <x:c r="E1580" t="n">
        <x:v>9</x:v>
      </x:c>
      <x:c r="F1580" t="n">
        <x:v>3</x:v>
      </x:c>
      <x:c r="G1580" t="n">
        <x:v>6</x:v>
      </x:c>
      <x:c r="H1580" t="n">
        <x:v>22.5</x:v>
      </x:c>
      <x:c r="I1580" t="n">
        <x:v>0</x:v>
      </x:c>
      <x:c r="J1580" t="n">
        <x:v>40.1</x:v>
      </x:c>
      <x:c r="K1580" t="n">
        <x:v>37.9</x:v>
      </x:c>
      <x:c r="L1580" t="n">
        <x:v>3</x:v>
      </x:c>
      <x:c r="M1580" t="n">
        <x:v>3</x:v>
      </x:c>
      <x:c r="N1580" t="n">
        <x:v>3</x:v>
      </x:c>
      <x:c r="O1580" t="n">
        <x:v>2</x:v>
      </x:c>
      <x:c r="P1580" t="n">
        <x:v>2</x:v>
      </x:c>
      <x:c r="Q1580" t="n">
        <x:v>2</x:v>
      </x:c>
      <x:c r="R1580" t="n">
        <x:v>1</x:v>
      </x:c>
      <x:c r="S1580" t="n">
        <x:v>2</x:v>
      </x:c>
      <x:c r="T1580" t="n">
        <x:f>D1580</x:f>
        <x:v>18</x:v>
      </x:c>
      <x:c r="U1580" t="n">
        <x:f>Assumptions!$B$16</x:f>
        <x:v>45</x:v>
      </x:c>
      <x:c r="V1580" t="n">
        <x:f>MIN(T1580,U1580)</x:f>
        <x:v>18</x:v>
      </x:c>
      <x:c r="W1580" t="n">
        <x:f>Assumptions!$B$17</x:f>
        <x:v>31.5</x:v>
      </x:c>
      <x:c r="X1580" s="29" t="n">
        <x:f>V1580/W1580*100</x:f>
        <x:v>57.14285714285714</x:v>
      </x:c>
      <x:c r="Y1580" s="29" t="n">
        <x:f>T1580/U1580*100</x:f>
        <x:v>40</x:v>
      </x:c>
      <x:c r="Z1580" t="n">
        <x:f>MAX(U1580-T1580,0)</x:f>
        <x:v>27</x:v>
      </x:c>
      <x:c r="AA1580" t="n">
        <x:f>MAX(T1580-U1580,0)</x:f>
        <x:v>0</x:v>
      </x:c>
      <x:c r="AB1580" t="str">
        <x:f>IF(Y1580&gt;=100,"Capacity Gap",IF(Y1580&gt;=90,"Potential Bottleneck","No Bottleneck"))</x:f>
        <x:v>No Bottleneck</x:v>
      </x:c>
      <x:c r="AC1580" t="str">
        <x:f>IF(Y1580&lt;60,"Low Utilization / Smooth Flow",IF(Y1580&lt;=85,"Moderate Utilization",IF(Y1580&lt;90,"Transition / Capacity Pressure","High Utilization / Queue Risk")))</x:f>
        <x:v>Low Utilization / Smooth Flow</x:v>
      </x:c>
    </x:row>
    <x:row r="1581">
      <x:c r="A1581" t="n">
        <x:v>1580</x:v>
      </x:c>
      <x:c r="B1581" s="16" t="n">
        <x:v>46254.399305555555</x:v>
      </x:c>
      <x:c r="C1581" t="str">
        <x:v>Class Change</x:v>
      </x:c>
      <x:c r="D1581" t="n">
        <x:v>17</x:v>
      </x:c>
      <x:c r="E1581" t="n">
        <x:v>8</x:v>
      </x:c>
      <x:c r="F1581" t="n">
        <x:v>3</x:v>
      </x:c>
      <x:c r="G1581" t="n">
        <x:v>6</x:v>
      </x:c>
      <x:c r="H1581" t="n">
        <x:v>24.4</x:v>
      </x:c>
      <x:c r="I1581" t="n">
        <x:v>0</x:v>
      </x:c>
      <x:c r="J1581" t="n">
        <x:v>37.9</x:v>
      </x:c>
      <x:c r="K1581" t="n">
        <x:v>44.3</x:v>
      </x:c>
      <x:c r="L1581" t="n">
        <x:v>3</x:v>
      </x:c>
      <x:c r="M1581" t="n">
        <x:v>4</x:v>
      </x:c>
      <x:c r="N1581" t="n">
        <x:v>2</x:v>
      </x:c>
      <x:c r="O1581" t="n">
        <x:v>2</x:v>
      </x:c>
      <x:c r="P1581" t="n">
        <x:v>1</x:v>
      </x:c>
      <x:c r="Q1581" t="n">
        <x:v>2</x:v>
      </x:c>
      <x:c r="R1581" t="n">
        <x:v>1</x:v>
      </x:c>
      <x:c r="S1581" t="n">
        <x:v>2</x:v>
      </x:c>
      <x:c r="T1581" t="n">
        <x:f>D1581</x:f>
        <x:v>17</x:v>
      </x:c>
      <x:c r="U1581" t="n">
        <x:f>Assumptions!$B$16</x:f>
        <x:v>45</x:v>
      </x:c>
      <x:c r="V1581" t="n">
        <x:f>MIN(T1581,U1581)</x:f>
        <x:v>17</x:v>
      </x:c>
      <x:c r="W1581" t="n">
        <x:f>Assumptions!$B$17</x:f>
        <x:v>31.5</x:v>
      </x:c>
      <x:c r="X1581" s="29" t="n">
        <x:f>V1581/W1581*100</x:f>
        <x:v>53.96825396825397</x:v>
      </x:c>
      <x:c r="Y1581" s="29" t="n">
        <x:f>T1581/U1581*100</x:f>
        <x:v>37.77777777777778</x:v>
      </x:c>
      <x:c r="Z1581" t="n">
        <x:f>MAX(U1581-T1581,0)</x:f>
        <x:v>28</x:v>
      </x:c>
      <x:c r="AA1581" t="n">
        <x:f>MAX(T1581-U1581,0)</x:f>
        <x:v>0</x:v>
      </x:c>
      <x:c r="AB1581" t="str">
        <x:f>IF(Y1581&gt;=100,"Capacity Gap",IF(Y1581&gt;=90,"Potential Bottleneck","No Bottleneck"))</x:f>
        <x:v>No Bottleneck</x:v>
      </x:c>
      <x:c r="AC1581" t="str">
        <x:f>IF(Y1581&lt;60,"Low Utilization / Smooth Flow",IF(Y1581&lt;=85,"Moderate Utilization",IF(Y1581&lt;90,"Transition / Capacity Pressure","High Utilization / Queue Risk")))</x:f>
        <x:v>Low Utilization / Smooth Flow</x:v>
      </x:c>
    </x:row>
    <x:row r="1582">
      <x:c r="A1582" t="n">
        <x:v>1581</x:v>
      </x:c>
      <x:c r="B1582" s="16" t="n">
        <x:v>46254.40277777778</x:v>
      </x:c>
      <x:c r="C1582" t="str">
        <x:v>Class Change</x:v>
      </x:c>
      <x:c r="D1582" t="n">
        <x:v>17</x:v>
      </x:c>
      <x:c r="E1582" t="n">
        <x:v>8</x:v>
      </x:c>
      <x:c r="F1582" t="n">
        <x:v>3</x:v>
      </x:c>
      <x:c r="G1582" t="n">
        <x:v>6</x:v>
      </x:c>
      <x:c r="H1582" t="n">
        <x:v>24.8</x:v>
      </x:c>
      <x:c r="I1582" t="n">
        <x:v>0</x:v>
      </x:c>
      <x:c r="J1582" t="n">
        <x:v>37.9</x:v>
      </x:c>
      <x:c r="K1582" t="n">
        <x:v>42.5</x:v>
      </x:c>
      <x:c r="L1582" t="n">
        <x:v>2</x:v>
      </x:c>
      <x:c r="M1582" t="n">
        <x:v>2</x:v>
      </x:c>
      <x:c r="N1582" t="n">
        <x:v>3</x:v>
      </x:c>
      <x:c r="O1582" t="n">
        <x:v>2</x:v>
      </x:c>
      <x:c r="P1582" t="n">
        <x:v>2</x:v>
      </x:c>
      <x:c r="Q1582" t="n">
        <x:v>2</x:v>
      </x:c>
      <x:c r="R1582" t="n">
        <x:v>1</x:v>
      </x:c>
      <x:c r="S1582" t="n">
        <x:v>3</x:v>
      </x:c>
      <x:c r="T1582" t="n">
        <x:f>D1582</x:f>
        <x:v>17</x:v>
      </x:c>
      <x:c r="U1582" t="n">
        <x:f>Assumptions!$B$16</x:f>
        <x:v>45</x:v>
      </x:c>
      <x:c r="V1582" t="n">
        <x:f>MIN(T1582,U1582)</x:f>
        <x:v>17</x:v>
      </x:c>
      <x:c r="W1582" t="n">
        <x:f>Assumptions!$B$17</x:f>
        <x:v>31.5</x:v>
      </x:c>
      <x:c r="X1582" s="29" t="n">
        <x:f>V1582/W1582*100</x:f>
        <x:v>53.96825396825397</x:v>
      </x:c>
      <x:c r="Y1582" s="29" t="n">
        <x:f>T1582/U1582*100</x:f>
        <x:v>37.77777777777778</x:v>
      </x:c>
      <x:c r="Z1582" t="n">
        <x:f>MAX(U1582-T1582,0)</x:f>
        <x:v>28</x:v>
      </x:c>
      <x:c r="AA1582" t="n">
        <x:f>MAX(T1582-U1582,0)</x:f>
        <x:v>0</x:v>
      </x:c>
      <x:c r="AB1582" t="str">
        <x:f>IF(Y1582&gt;=100,"Capacity Gap",IF(Y1582&gt;=90,"Potential Bottleneck","No Bottleneck"))</x:f>
        <x:v>No Bottleneck</x:v>
      </x:c>
      <x:c r="AC1582" t="str">
        <x:f>IF(Y1582&lt;60,"Low Utilization / Smooth Flow",IF(Y1582&lt;=85,"Moderate Utilization",IF(Y1582&lt;90,"Transition / Capacity Pressure","High Utilization / Queue Risk")))</x:f>
        <x:v>Low Utilization / Smooth Flow</x:v>
      </x:c>
    </x:row>
    <x:row r="1583">
      <x:c r="A1583" t="n">
        <x:v>1582</x:v>
      </x:c>
      <x:c r="B1583" s="16" t="n">
        <x:v>46254.40625</x:v>
      </x:c>
      <x:c r="C1583" t="str">
        <x:v>Class Change</x:v>
      </x:c>
      <x:c r="D1583" t="n">
        <x:v>16</x:v>
      </x:c>
      <x:c r="E1583" t="n">
        <x:v>8</x:v>
      </x:c>
      <x:c r="F1583" t="n">
        <x:v>3</x:v>
      </x:c>
      <x:c r="G1583" t="n">
        <x:v>5</x:v>
      </x:c>
      <x:c r="H1583" t="n">
        <x:v>19.6</x:v>
      </x:c>
      <x:c r="I1583" t="n">
        <x:v>0</x:v>
      </x:c>
      <x:c r="J1583" t="n">
        <x:v>35.7</x:v>
      </x:c>
      <x:c r="K1583" t="n">
        <x:v>41.3</x:v>
      </x:c>
      <x:c r="L1583" t="n">
        <x:v>3</x:v>
      </x:c>
      <x:c r="M1583" t="n">
        <x:v>3</x:v>
      </x:c>
      <x:c r="N1583" t="n">
        <x:v>2</x:v>
      </x:c>
      <x:c r="O1583" t="n">
        <x:v>2</x:v>
      </x:c>
      <x:c r="P1583" t="n">
        <x:v>2</x:v>
      </x:c>
      <x:c r="Q1583" t="n">
        <x:v>2</x:v>
      </x:c>
      <x:c r="R1583" t="n">
        <x:v>2</x:v>
      </x:c>
      <x:c r="S1583" t="n">
        <x:v>0</x:v>
      </x:c>
      <x:c r="T1583" t="n">
        <x:f>D1583</x:f>
        <x:v>16</x:v>
      </x:c>
      <x:c r="U1583" t="n">
        <x:f>Assumptions!$B$16</x:f>
        <x:v>45</x:v>
      </x:c>
      <x:c r="V1583" t="n">
        <x:f>MIN(T1583,U1583)</x:f>
        <x:v>16</x:v>
      </x:c>
      <x:c r="W1583" t="n">
        <x:f>Assumptions!$B$17</x:f>
        <x:v>31.5</x:v>
      </x:c>
      <x:c r="X1583" s="29" t="n">
        <x:f>V1583/W1583*100</x:f>
        <x:v>50.79365079365079</x:v>
      </x:c>
      <x:c r="Y1583" s="29" t="n">
        <x:f>T1583/U1583*100</x:f>
        <x:v>35.55555555555556</x:v>
      </x:c>
      <x:c r="Z1583" t="n">
        <x:f>MAX(U1583-T1583,0)</x:f>
        <x:v>29</x:v>
      </x:c>
      <x:c r="AA1583" t="n">
        <x:f>MAX(T1583-U1583,0)</x:f>
        <x:v>0</x:v>
      </x:c>
      <x:c r="AB1583" t="str">
        <x:f>IF(Y1583&gt;=100,"Capacity Gap",IF(Y1583&gt;=90,"Potential Bottleneck","No Bottleneck"))</x:f>
        <x:v>No Bottleneck</x:v>
      </x:c>
      <x:c r="AC1583" t="str">
        <x:f>IF(Y1583&lt;60,"Low Utilization / Smooth Flow",IF(Y1583&lt;=85,"Moderate Utilization",IF(Y1583&lt;90,"Transition / Capacity Pressure","High Utilization / Queue Risk")))</x:f>
        <x:v>Low Utilization / Smooth Flow</x:v>
      </x:c>
    </x:row>
    <x:row r="1584">
      <x:c r="A1584" t="n">
        <x:v>1583</x:v>
      </x:c>
      <x:c r="B1584" s="16" t="n">
        <x:v>46254.40972222222</x:v>
      </x:c>
      <x:c r="C1584" t="str">
        <x:v>Class Change</x:v>
      </x:c>
      <x:c r="D1584" t="n">
        <x:v>17</x:v>
      </x:c>
      <x:c r="E1584" t="n">
        <x:v>8</x:v>
      </x:c>
      <x:c r="F1584" t="n">
        <x:v>3</x:v>
      </x:c>
      <x:c r="G1584" t="n">
        <x:v>6</x:v>
      </x:c>
      <x:c r="H1584" t="n">
        <x:v>20.6</x:v>
      </x:c>
      <x:c r="I1584" t="n">
        <x:v>0</x:v>
      </x:c>
      <x:c r="J1584" t="n">
        <x:v>37.9</x:v>
      </x:c>
      <x:c r="K1584" t="n">
        <x:v>43.5</x:v>
      </x:c>
      <x:c r="L1584" t="n">
        <x:v>3</x:v>
      </x:c>
      <x:c r="M1584" t="n">
        <x:v>4</x:v>
      </x:c>
      <x:c r="N1584" t="n">
        <x:v>3</x:v>
      </x:c>
      <x:c r="O1584" t="n">
        <x:v>2</x:v>
      </x:c>
      <x:c r="P1584" t="n">
        <x:v>2</x:v>
      </x:c>
      <x:c r="Q1584" t="n">
        <x:v>2</x:v>
      </x:c>
      <x:c r="R1584" t="n">
        <x:v>1</x:v>
      </x:c>
      <x:c r="S1584" t="n">
        <x:v>0</x:v>
      </x:c>
      <x:c r="T1584" t="n">
        <x:f>D1584</x:f>
        <x:v>17</x:v>
      </x:c>
      <x:c r="U1584" t="n">
        <x:f>Assumptions!$B$16</x:f>
        <x:v>45</x:v>
      </x:c>
      <x:c r="V1584" t="n">
        <x:f>MIN(T1584,U1584)</x:f>
        <x:v>17</x:v>
      </x:c>
      <x:c r="W1584" t="n">
        <x:f>Assumptions!$B$17</x:f>
        <x:v>31.5</x:v>
      </x:c>
      <x:c r="X1584" s="29" t="n">
        <x:f>V1584/W1584*100</x:f>
        <x:v>53.96825396825397</x:v>
      </x:c>
      <x:c r="Y1584" s="29" t="n">
        <x:f>T1584/U1584*100</x:f>
        <x:v>37.77777777777778</x:v>
      </x:c>
      <x:c r="Z1584" t="n">
        <x:f>MAX(U1584-T1584,0)</x:f>
        <x:v>28</x:v>
      </x:c>
      <x:c r="AA1584" t="n">
        <x:f>MAX(T1584-U1584,0)</x:f>
        <x:v>0</x:v>
      </x:c>
      <x:c r="AB1584" t="str">
        <x:f>IF(Y1584&gt;=100,"Capacity Gap",IF(Y1584&gt;=90,"Potential Bottleneck","No Bottleneck"))</x:f>
        <x:v>No Bottleneck</x:v>
      </x:c>
      <x:c r="AC1584" t="str">
        <x:f>IF(Y1584&lt;60,"Low Utilization / Smooth Flow",IF(Y1584&lt;=85,"Moderate Utilization",IF(Y1584&lt;90,"Transition / Capacity Pressure","High Utilization / Queue Risk")))</x:f>
        <x:v>Low Utilization / Smooth Flow</x:v>
      </x:c>
    </x:row>
    <x:row r="1585">
      <x:c r="A1585" t="n">
        <x:v>1584</x:v>
      </x:c>
      <x:c r="B1585" s="16" t="n">
        <x:v>46254.413194444445</x:v>
      </x:c>
      <x:c r="C1585" t="str">
        <x:v>Class Change</x:v>
      </x:c>
      <x:c r="D1585" t="n">
        <x:v>13</x:v>
      </x:c>
      <x:c r="E1585" t="n">
        <x:v>6</x:v>
      </x:c>
      <x:c r="F1585" t="n">
        <x:v>2</x:v>
      </x:c>
      <x:c r="G1585" t="n">
        <x:v>5</x:v>
      </x:c>
      <x:c r="H1585" t="n">
        <x:v>25.5</x:v>
      </x:c>
      <x:c r="I1585" t="n">
        <x:v>0</x:v>
      </x:c>
      <x:c r="J1585" t="n">
        <x:v>29</x:v>
      </x:c>
      <x:c r="K1585" t="n">
        <x:v>38</x:v>
      </x:c>
      <x:c r="L1585" t="n">
        <x:v>3</x:v>
      </x:c>
      <x:c r="M1585" t="n">
        <x:v>2</x:v>
      </x:c>
      <x:c r="N1585" t="n">
        <x:v>2</x:v>
      </x:c>
      <x:c r="O1585" t="n">
        <x:v>1</x:v>
      </x:c>
      <x:c r="P1585" t="n">
        <x:v>1</x:v>
      </x:c>
      <x:c r="Q1585" t="n">
        <x:v>1</x:v>
      </x:c>
      <x:c r="R1585" t="n">
        <x:v>1</x:v>
      </x:c>
      <x:c r="S1585" t="n">
        <x:v>2</x:v>
      </x:c>
      <x:c r="T1585" t="n">
        <x:f>D1585</x:f>
        <x:v>13</x:v>
      </x:c>
      <x:c r="U1585" t="n">
        <x:f>Assumptions!$B$16</x:f>
        <x:v>45</x:v>
      </x:c>
      <x:c r="V1585" t="n">
        <x:f>MIN(T1585,U1585)</x:f>
        <x:v>13</x:v>
      </x:c>
      <x:c r="W1585" t="n">
        <x:f>Assumptions!$B$17</x:f>
        <x:v>31.5</x:v>
      </x:c>
      <x:c r="X1585" s="29" t="n">
        <x:f>V1585/W1585*100</x:f>
        <x:v>41.269841269841265</x:v>
      </x:c>
      <x:c r="Y1585" s="29" t="n">
        <x:f>T1585/U1585*100</x:f>
        <x:v>28.888888888888886</x:v>
      </x:c>
      <x:c r="Z1585" t="n">
        <x:f>MAX(U1585-T1585,0)</x:f>
        <x:v>32</x:v>
      </x:c>
      <x:c r="AA1585" t="n">
        <x:f>MAX(T1585-U1585,0)</x:f>
        <x:v>0</x:v>
      </x:c>
      <x:c r="AB1585" t="str">
        <x:f>IF(Y1585&gt;=100,"Capacity Gap",IF(Y1585&gt;=90,"Potential Bottleneck","No Bottleneck"))</x:f>
        <x:v>No Bottleneck</x:v>
      </x:c>
      <x:c r="AC1585" t="str">
        <x:f>IF(Y1585&lt;60,"Low Utilization / Smooth Flow",IF(Y1585&lt;=85,"Moderate Utilization",IF(Y1585&lt;90,"Transition / Capacity Pressure","High Utilization / Queue Risk")))</x:f>
        <x:v>Low Utilization / Smooth Flow</x:v>
      </x:c>
    </x:row>
    <x:row r="1586">
      <x:c r="A1586" t="n">
        <x:v>1585</x:v>
      </x:c>
      <x:c r="B1586" s="16" t="n">
        <x:v>46254.416666666664</x:v>
      </x:c>
      <x:c r="C1586" t="str">
        <x:v>Normal</x:v>
      </x:c>
      <x:c r="D1586" t="n">
        <x:v>6</x:v>
      </x:c>
      <x:c r="E1586" t="n">
        <x:v>2</x:v>
      </x:c>
      <x:c r="F1586" t="n">
        <x:v>2</x:v>
      </x:c>
      <x:c r="G1586" t="n">
        <x:v>2</x:v>
      </x:c>
      <x:c r="H1586" t="n">
        <x:v>17</x:v>
      </x:c>
      <x:c r="I1586" t="n">
        <x:v>0</x:v>
      </x:c>
      <x:c r="J1586" t="n">
        <x:v>13.4</x:v>
      </x:c>
      <x:c r="K1586" t="n">
        <x:v>39.5</x:v>
      </x:c>
      <x:c r="L1586" t="n">
        <x:v>1</x:v>
      </x:c>
      <x:c r="M1586" t="n">
        <x:v>1</x:v>
      </x:c>
      <x:c r="N1586" t="n">
        <x:v>1</x:v>
      </x:c>
      <x:c r="O1586" t="n">
        <x:v>1</x:v>
      </x:c>
      <x:c r="P1586" t="n">
        <x:v>1</x:v>
      </x:c>
      <x:c r="Q1586" t="n">
        <x:v>1</x:v>
      </x:c>
      <x:c r="R1586" t="n">
        <x:v>0</x:v>
      </x:c>
      <x:c r="S1586" t="n">
        <x:v>0</x:v>
      </x:c>
      <x:c r="T1586" t="n">
        <x:f>D1586</x:f>
        <x:v>6</x:v>
      </x:c>
      <x:c r="U1586" t="n">
        <x:f>Assumptions!$B$16</x:f>
        <x:v>45</x:v>
      </x:c>
      <x:c r="V1586" t="n">
        <x:f>MIN(T1586,U1586)</x:f>
        <x:v>6</x:v>
      </x:c>
      <x:c r="W1586" t="n">
        <x:f>Assumptions!$B$17</x:f>
        <x:v>31.5</x:v>
      </x:c>
      <x:c r="X1586" s="29" t="n">
        <x:f>V1586/W1586*100</x:f>
        <x:v>19.047619047619047</x:v>
      </x:c>
      <x:c r="Y1586" s="29" t="n">
        <x:f>T1586/U1586*100</x:f>
        <x:v>13.333333333333334</x:v>
      </x:c>
      <x:c r="Z1586" t="n">
        <x:f>MAX(U1586-T1586,0)</x:f>
        <x:v>39</x:v>
      </x:c>
      <x:c r="AA1586" t="n">
        <x:f>MAX(T1586-U1586,0)</x:f>
        <x:v>0</x:v>
      </x:c>
      <x:c r="AB1586" t="str">
        <x:f>IF(Y1586&gt;=100,"Capacity Gap",IF(Y1586&gt;=90,"Potential Bottleneck","No Bottleneck"))</x:f>
        <x:v>No Bottleneck</x:v>
      </x:c>
      <x:c r="AC1586" t="str">
        <x:f>IF(Y1586&lt;60,"Low Utilization / Smooth Flow",IF(Y1586&lt;=85,"Moderate Utilization",IF(Y1586&lt;90,"Transition / Capacity Pressure","High Utilization / Queue Risk")))</x:f>
        <x:v>Low Utilization / Smooth Flow</x:v>
      </x:c>
    </x:row>
    <x:row r="1587">
      <x:c r="A1587" t="n">
        <x:v>1586</x:v>
      </x:c>
      <x:c r="B1587" s="16" t="n">
        <x:v>46254.42013888889</x:v>
      </x:c>
      <x:c r="C1587" t="str">
        <x:v>Normal</x:v>
      </x:c>
      <x:c r="D1587" t="n">
        <x:v>8</x:v>
      </x:c>
      <x:c r="E1587" t="n">
        <x:v>2</x:v>
      </x:c>
      <x:c r="F1587" t="n">
        <x:v>2</x:v>
      </x:c>
      <x:c r="G1587" t="n">
        <x:v>4</x:v>
      </x:c>
      <x:c r="H1587" t="n">
        <x:v>25.6</x:v>
      </x:c>
      <x:c r="I1587" t="n">
        <x:v>0</x:v>
      </x:c>
      <x:c r="J1587" t="n">
        <x:v>17.8</x:v>
      </x:c>
      <x:c r="K1587" t="n">
        <x:v>35</x:v>
      </x:c>
      <x:c r="L1587" t="n">
        <x:v>2</x:v>
      </x:c>
      <x:c r="M1587" t="n">
        <x:v>1</x:v>
      </x:c>
      <x:c r="N1587" t="n">
        <x:v>2</x:v>
      </x:c>
      <x:c r="O1587" t="n">
        <x:v>1</x:v>
      </x:c>
      <x:c r="P1587" t="n">
        <x:v>1</x:v>
      </x:c>
      <x:c r="Q1587" t="n">
        <x:v>1</x:v>
      </x:c>
      <x:c r="R1587" t="n">
        <x:v>0</x:v>
      </x:c>
      <x:c r="S1587" t="n">
        <x:v>0</x:v>
      </x:c>
      <x:c r="T1587" t="n">
        <x:f>D1587</x:f>
        <x:v>8</x:v>
      </x:c>
      <x:c r="U1587" t="n">
        <x:f>Assumptions!$B$16</x:f>
        <x:v>45</x:v>
      </x:c>
      <x:c r="V1587" t="n">
        <x:f>MIN(T1587,U1587)</x:f>
        <x:v>8</x:v>
      </x:c>
      <x:c r="W1587" t="n">
        <x:f>Assumptions!$B$17</x:f>
        <x:v>31.5</x:v>
      </x:c>
      <x:c r="X1587" s="29" t="n">
        <x:f>V1587/W1587*100</x:f>
        <x:v>25.396825396825395</x:v>
      </x:c>
      <x:c r="Y1587" s="29" t="n">
        <x:f>T1587/U1587*100</x:f>
        <x:v>17.77777777777778</x:v>
      </x:c>
      <x:c r="Z1587" t="n">
        <x:f>MAX(U1587-T1587,0)</x:f>
        <x:v>37</x:v>
      </x:c>
      <x:c r="AA1587" t="n">
        <x:f>MAX(T1587-U1587,0)</x:f>
        <x:v>0</x:v>
      </x:c>
      <x:c r="AB1587" t="str">
        <x:f>IF(Y1587&gt;=100,"Capacity Gap",IF(Y1587&gt;=90,"Potential Bottleneck","No Bottleneck"))</x:f>
        <x:v>No Bottleneck</x:v>
      </x:c>
      <x:c r="AC1587" t="str">
        <x:f>IF(Y1587&lt;60,"Low Utilization / Smooth Flow",IF(Y1587&lt;=85,"Moderate Utilization",IF(Y1587&lt;90,"Transition / Capacity Pressure","High Utilization / Queue Risk")))</x:f>
        <x:v>Low Utilization / Smooth Flow</x:v>
      </x:c>
    </x:row>
    <x:row r="1588">
      <x:c r="A1588" t="n">
        <x:v>1587</x:v>
      </x:c>
      <x:c r="B1588" s="16" t="n">
        <x:v>46254.42361111111</x:v>
      </x:c>
      <x:c r="C1588" t="str">
        <x:v>Normal</x:v>
      </x:c>
      <x:c r="D1588" t="n">
        <x:v>8</x:v>
      </x:c>
      <x:c r="E1588" t="n">
        <x:v>2</x:v>
      </x:c>
      <x:c r="F1588" t="n">
        <x:v>2</x:v>
      </x:c>
      <x:c r="G1588" t="n">
        <x:v>4</x:v>
      </x:c>
      <x:c r="H1588" t="n">
        <x:v>22.7</x:v>
      </x:c>
      <x:c r="I1588" t="n">
        <x:v>0</x:v>
      </x:c>
      <x:c r="J1588" t="n">
        <x:v>17.8</x:v>
      </x:c>
      <x:c r="K1588" t="n">
        <x:v>33.7</x:v>
      </x:c>
      <x:c r="L1588" t="n">
        <x:v>1</x:v>
      </x:c>
      <x:c r="M1588" t="n">
        <x:v>2</x:v>
      </x:c>
      <x:c r="N1588" t="n">
        <x:v>1</x:v>
      </x:c>
      <x:c r="O1588" t="n">
        <x:v>1</x:v>
      </x:c>
      <x:c r="P1588" t="n">
        <x:v>1</x:v>
      </x:c>
      <x:c r="Q1588" t="n">
        <x:v>1</x:v>
      </x:c>
      <x:c r="R1588" t="n">
        <x:v>1</x:v>
      </x:c>
      <x:c r="S1588" t="n">
        <x:v>0</x:v>
      </x:c>
      <x:c r="T1588" t="n">
        <x:f>D1588</x:f>
        <x:v>8</x:v>
      </x:c>
      <x:c r="U1588" t="n">
        <x:f>Assumptions!$B$16</x:f>
        <x:v>45</x:v>
      </x:c>
      <x:c r="V1588" t="n">
        <x:f>MIN(T1588,U1588)</x:f>
        <x:v>8</x:v>
      </x:c>
      <x:c r="W1588" t="n">
        <x:f>Assumptions!$B$17</x:f>
        <x:v>31.5</x:v>
      </x:c>
      <x:c r="X1588" s="29" t="n">
        <x:f>V1588/W1588*100</x:f>
        <x:v>25.396825396825395</x:v>
      </x:c>
      <x:c r="Y1588" s="29" t="n">
        <x:f>T1588/U1588*100</x:f>
        <x:v>17.77777777777778</x:v>
      </x:c>
      <x:c r="Z1588" t="n">
        <x:f>MAX(U1588-T1588,0)</x:f>
        <x:v>37</x:v>
      </x:c>
      <x:c r="AA1588" t="n">
        <x:f>MAX(T1588-U1588,0)</x:f>
        <x:v>0</x:v>
      </x:c>
      <x:c r="AB1588" t="str">
        <x:f>IF(Y1588&gt;=100,"Capacity Gap",IF(Y1588&gt;=90,"Potential Bottleneck","No Bottleneck"))</x:f>
        <x:v>No Bottleneck</x:v>
      </x:c>
      <x:c r="AC1588" t="str">
        <x:f>IF(Y1588&lt;60,"Low Utilization / Smooth Flow",IF(Y1588&lt;=85,"Moderate Utilization",IF(Y1588&lt;90,"Transition / Capacity Pressure","High Utilization / Queue Risk")))</x:f>
        <x:v>Low Utilization / Smooth Flow</x:v>
      </x:c>
    </x:row>
    <x:row r="1589">
      <x:c r="A1589" t="n">
        <x:v>1588</x:v>
      </x:c>
      <x:c r="B1589" s="16" t="n">
        <x:v>46254.427083333336</x:v>
      </x:c>
      <x:c r="C1589" t="str">
        <x:v>Normal</x:v>
      </x:c>
      <x:c r="D1589" t="n">
        <x:v>10</x:v>
      </x:c>
      <x:c r="E1589" t="n">
        <x:v>3</x:v>
      </x:c>
      <x:c r="F1589" t="n">
        <x:v>2</x:v>
      </x:c>
      <x:c r="G1589" t="n">
        <x:v>5</x:v>
      </x:c>
      <x:c r="H1589" t="n">
        <x:v>26.4</x:v>
      </x:c>
      <x:c r="I1589" t="n">
        <x:v>0</x:v>
      </x:c>
      <x:c r="J1589" t="n">
        <x:v>22.3</x:v>
      </x:c>
      <x:c r="K1589" t="n">
        <x:v>40</x:v>
      </x:c>
      <x:c r="L1589" t="n">
        <x:v>1</x:v>
      </x:c>
      <x:c r="M1589" t="n">
        <x:v>2</x:v>
      </x:c>
      <x:c r="N1589" t="n">
        <x:v>1</x:v>
      </x:c>
      <x:c r="O1589" t="n">
        <x:v>1</x:v>
      </x:c>
      <x:c r="P1589" t="n">
        <x:v>1</x:v>
      </x:c>
      <x:c r="Q1589" t="n">
        <x:v>1</x:v>
      </x:c>
      <x:c r="R1589" t="n">
        <x:v>1</x:v>
      </x:c>
      <x:c r="S1589" t="n">
        <x:v>2</x:v>
      </x:c>
      <x:c r="T1589" t="n">
        <x:f>D1589</x:f>
        <x:v>10</x:v>
      </x:c>
      <x:c r="U1589" t="n">
        <x:f>Assumptions!$B$16</x:f>
        <x:v>45</x:v>
      </x:c>
      <x:c r="V1589" t="n">
        <x:f>MIN(T1589,U1589)</x:f>
        <x:v>10</x:v>
      </x:c>
      <x:c r="W1589" t="n">
        <x:f>Assumptions!$B$17</x:f>
        <x:v>31.5</x:v>
      </x:c>
      <x:c r="X1589" s="29" t="n">
        <x:f>V1589/W1589*100</x:f>
        <x:v>31.746031746031743</x:v>
      </x:c>
      <x:c r="Y1589" s="29" t="n">
        <x:f>T1589/U1589*100</x:f>
        <x:v>22.22222222222222</x:v>
      </x:c>
      <x:c r="Z1589" t="n">
        <x:f>MAX(U1589-T1589,0)</x:f>
        <x:v>35</x:v>
      </x:c>
      <x:c r="AA1589" t="n">
        <x:f>MAX(T1589-U1589,0)</x:f>
        <x:v>0</x:v>
      </x:c>
      <x:c r="AB1589" t="str">
        <x:f>IF(Y1589&gt;=100,"Capacity Gap",IF(Y1589&gt;=90,"Potential Bottleneck","No Bottleneck"))</x:f>
        <x:v>No Bottleneck</x:v>
      </x:c>
      <x:c r="AC1589" t="str">
        <x:f>IF(Y1589&lt;60,"Low Utilization / Smooth Flow",IF(Y1589&lt;=85,"Moderate Utilization",IF(Y1589&lt;90,"Transition / Capacity Pressure","High Utilization / Queue Risk")))</x:f>
        <x:v>Low Utilization / Smooth Flow</x:v>
      </x:c>
    </x:row>
    <x:row r="1590">
      <x:c r="A1590" t="n">
        <x:v>1589</x:v>
      </x:c>
      <x:c r="B1590" s="16" t="n">
        <x:v>46254.430555555555</x:v>
      </x:c>
      <x:c r="C1590" t="str">
        <x:v>Normal</x:v>
      </x:c>
      <x:c r="D1590" t="n">
        <x:v>10</x:v>
      </x:c>
      <x:c r="E1590" t="n">
        <x:v>3</x:v>
      </x:c>
      <x:c r="F1590" t="n">
        <x:v>2</x:v>
      </x:c>
      <x:c r="G1590" t="n">
        <x:v>5</x:v>
      </x:c>
      <x:c r="H1590" t="n">
        <x:v>17.9</x:v>
      </x:c>
      <x:c r="I1590" t="n">
        <x:v>0</x:v>
      </x:c>
      <x:c r="J1590" t="n">
        <x:v>22.3</x:v>
      </x:c>
      <x:c r="K1590" t="n">
        <x:v>38.6</x:v>
      </x:c>
      <x:c r="L1590" t="n">
        <x:v>1</x:v>
      </x:c>
      <x:c r="M1590" t="n">
        <x:v>2</x:v>
      </x:c>
      <x:c r="N1590" t="n">
        <x:v>2</x:v>
      </x:c>
      <x:c r="O1590" t="n">
        <x:v>1</x:v>
      </x:c>
      <x:c r="P1590" t="n">
        <x:v>1</x:v>
      </x:c>
      <x:c r="Q1590" t="n">
        <x:v>1</x:v>
      </x:c>
      <x:c r="R1590" t="n">
        <x:v>1</x:v>
      </x:c>
      <x:c r="S1590" t="n">
        <x:v>1</x:v>
      </x:c>
      <x:c r="T1590" t="n">
        <x:f>D1590</x:f>
        <x:v>10</x:v>
      </x:c>
      <x:c r="U1590" t="n">
        <x:f>Assumptions!$B$16</x:f>
        <x:v>45</x:v>
      </x:c>
      <x:c r="V1590" t="n">
        <x:f>MIN(T1590,U1590)</x:f>
        <x:v>10</x:v>
      </x:c>
      <x:c r="W1590" t="n">
        <x:f>Assumptions!$B$17</x:f>
        <x:v>31.5</x:v>
      </x:c>
      <x:c r="X1590" s="29" t="n">
        <x:f>V1590/W1590*100</x:f>
        <x:v>31.746031746031743</x:v>
      </x:c>
      <x:c r="Y1590" s="29" t="n">
        <x:f>T1590/U1590*100</x:f>
        <x:v>22.22222222222222</x:v>
      </x:c>
      <x:c r="Z1590" t="n">
        <x:f>MAX(U1590-T1590,0)</x:f>
        <x:v>35</x:v>
      </x:c>
      <x:c r="AA1590" t="n">
        <x:f>MAX(T1590-U1590,0)</x:f>
        <x:v>0</x:v>
      </x:c>
      <x:c r="AB1590" t="str">
        <x:f>IF(Y1590&gt;=100,"Capacity Gap",IF(Y1590&gt;=90,"Potential Bottleneck","No Bottleneck"))</x:f>
        <x:v>No Bottleneck</x:v>
      </x:c>
      <x:c r="AC1590" t="str">
        <x:f>IF(Y1590&lt;60,"Low Utilization / Smooth Flow",IF(Y1590&lt;=85,"Moderate Utilization",IF(Y1590&lt;90,"Transition / Capacity Pressure","High Utilization / Queue Risk")))</x:f>
        <x:v>Low Utilization / Smooth Flow</x:v>
      </x:c>
    </x:row>
    <x:row r="1591">
      <x:c r="A1591" t="n">
        <x:v>1590</x:v>
      </x:c>
      <x:c r="B1591" s="16" t="n">
        <x:v>46254.43402777778</x:v>
      </x:c>
      <x:c r="C1591" t="str">
        <x:v>Normal</x:v>
      </x:c>
      <x:c r="D1591" t="n">
        <x:v>11</x:v>
      </x:c>
      <x:c r="E1591" t="n">
        <x:v>3</x:v>
      </x:c>
      <x:c r="F1591" t="n">
        <x:v>3</x:v>
      </x:c>
      <x:c r="G1591" t="n">
        <x:v>5</x:v>
      </x:c>
      <x:c r="H1591" t="n">
        <x:v>21.6</x:v>
      </x:c>
      <x:c r="I1591" t="n">
        <x:v>0</x:v>
      </x:c>
      <x:c r="J1591" t="n">
        <x:v>24.5</x:v>
      </x:c>
      <x:c r="K1591" t="n">
        <x:v>37.7</x:v>
      </x:c>
      <x:c r="L1591" t="n">
        <x:v>1</x:v>
      </x:c>
      <x:c r="M1591" t="n">
        <x:v>2</x:v>
      </x:c>
      <x:c r="N1591" t="n">
        <x:v>2</x:v>
      </x:c>
      <x:c r="O1591" t="n">
        <x:v>1</x:v>
      </x:c>
      <x:c r="P1591" t="n">
        <x:v>1</x:v>
      </x:c>
      <x:c r="Q1591" t="n">
        <x:v>1</x:v>
      </x:c>
      <x:c r="R1591" t="n">
        <x:v>1</x:v>
      </x:c>
      <x:c r="S1591" t="n">
        <x:v>2</x:v>
      </x:c>
      <x:c r="T1591" t="n">
        <x:f>D1591</x:f>
        <x:v>11</x:v>
      </x:c>
      <x:c r="U1591" t="n">
        <x:f>Assumptions!$B$16</x:f>
        <x:v>45</x:v>
      </x:c>
      <x:c r="V1591" t="n">
        <x:f>MIN(T1591,U1591)</x:f>
        <x:v>11</x:v>
      </x:c>
      <x:c r="W1591" t="n">
        <x:f>Assumptions!$B$17</x:f>
        <x:v>31.5</x:v>
      </x:c>
      <x:c r="X1591" s="29" t="n">
        <x:f>V1591/W1591*100</x:f>
        <x:v>34.92063492063492</x:v>
      </x:c>
      <x:c r="Y1591" s="29" t="n">
        <x:f>T1591/U1591*100</x:f>
        <x:v>24.444444444444443</x:v>
      </x:c>
      <x:c r="Z1591" t="n">
        <x:f>MAX(U1591-T1591,0)</x:f>
        <x:v>34</x:v>
      </x:c>
      <x:c r="AA1591" t="n">
        <x:f>MAX(T1591-U1591,0)</x:f>
        <x:v>0</x:v>
      </x:c>
      <x:c r="AB1591" t="str">
        <x:f>IF(Y1591&gt;=100,"Capacity Gap",IF(Y1591&gt;=90,"Potential Bottleneck","No Bottleneck"))</x:f>
        <x:v>No Bottleneck</x:v>
      </x:c>
      <x:c r="AC1591" t="str">
        <x:f>IF(Y1591&lt;60,"Low Utilization / Smooth Flow",IF(Y1591&lt;=85,"Moderate Utilization",IF(Y1591&lt;90,"Transition / Capacity Pressure","High Utilization / Queue Risk")))</x:f>
        <x:v>Low Utilization / Smooth Flow</x:v>
      </x:c>
    </x:row>
    <x:row r="1592">
      <x:c r="A1592" t="n">
        <x:v>1591</x:v>
      </x:c>
      <x:c r="B1592" s="16" t="n">
        <x:v>46254.4375</x:v>
      </x:c>
      <x:c r="C1592" t="str">
        <x:v>Normal</x:v>
      </x:c>
      <x:c r="D1592" t="n">
        <x:v>12</x:v>
      </x:c>
      <x:c r="E1592" t="n">
        <x:v>4</x:v>
      </x:c>
      <x:c r="F1592" t="n">
        <x:v>3</x:v>
      </x:c>
      <x:c r="G1592" t="n">
        <x:v>5</x:v>
      </x:c>
      <x:c r="H1592" t="n">
        <x:v>18.9</x:v>
      </x:c>
      <x:c r="I1592" t="n">
        <x:v>0</x:v>
      </x:c>
      <x:c r="J1592" t="n">
        <x:v>26.8</x:v>
      </x:c>
      <x:c r="K1592" t="n">
        <x:v>40.5</x:v>
      </x:c>
      <x:c r="L1592" t="n">
        <x:v>2</x:v>
      </x:c>
      <x:c r="M1592" t="n">
        <x:v>3</x:v>
      </x:c>
      <x:c r="N1592" t="n">
        <x:v>2</x:v>
      </x:c>
      <x:c r="O1592" t="n">
        <x:v>2</x:v>
      </x:c>
      <x:c r="P1592" t="n">
        <x:v>1</x:v>
      </x:c>
      <x:c r="Q1592" t="n">
        <x:v>1</x:v>
      </x:c>
      <x:c r="R1592" t="n">
        <x:v>1</x:v>
      </x:c>
      <x:c r="S1592" t="n">
        <x:v>0</x:v>
      </x:c>
      <x:c r="T1592" t="n">
        <x:f>D1592</x:f>
        <x:v>12</x:v>
      </x:c>
      <x:c r="U1592" t="n">
        <x:f>Assumptions!$B$16</x:f>
        <x:v>45</x:v>
      </x:c>
      <x:c r="V1592" t="n">
        <x:f>MIN(T1592,U1592)</x:f>
        <x:v>12</x:v>
      </x:c>
      <x:c r="W1592" t="n">
        <x:f>Assumptions!$B$17</x:f>
        <x:v>31.5</x:v>
      </x:c>
      <x:c r="X1592" s="29" t="n">
        <x:f>V1592/W1592*100</x:f>
        <x:v>38.095238095238095</x:v>
      </x:c>
      <x:c r="Y1592" s="29" t="n">
        <x:f>T1592/U1592*100</x:f>
        <x:v>26.666666666666668</x:v>
      </x:c>
      <x:c r="Z1592" t="n">
        <x:f>MAX(U1592-T1592,0)</x:f>
        <x:v>33</x:v>
      </x:c>
      <x:c r="AA1592" t="n">
        <x:f>MAX(T1592-U1592,0)</x:f>
        <x:v>0</x:v>
      </x:c>
      <x:c r="AB1592" t="str">
        <x:f>IF(Y1592&gt;=100,"Capacity Gap",IF(Y1592&gt;=90,"Potential Bottleneck","No Bottleneck"))</x:f>
        <x:v>No Bottleneck</x:v>
      </x:c>
      <x:c r="AC1592" t="str">
        <x:f>IF(Y1592&lt;60,"Low Utilization / Smooth Flow",IF(Y1592&lt;=85,"Moderate Utilization",IF(Y1592&lt;90,"Transition / Capacity Pressure","High Utilization / Queue Risk")))</x:f>
        <x:v>Low Utilization / Smooth Flow</x:v>
      </x:c>
    </x:row>
    <x:row r="1593">
      <x:c r="A1593" t="n">
        <x:v>1592</x:v>
      </x:c>
      <x:c r="B1593" s="16" t="n">
        <x:v>46254.44097222222</x:v>
      </x:c>
      <x:c r="C1593" t="str">
        <x:v>Normal</x:v>
      </x:c>
      <x:c r="D1593" t="n">
        <x:v>12</x:v>
      </x:c>
      <x:c r="E1593" t="n">
        <x:v>4</x:v>
      </x:c>
      <x:c r="F1593" t="n">
        <x:v>3</x:v>
      </x:c>
      <x:c r="G1593" t="n">
        <x:v>5</x:v>
      </x:c>
      <x:c r="H1593" t="n">
        <x:v>24.5</x:v>
      </x:c>
      <x:c r="I1593" t="n">
        <x:v>0</x:v>
      </x:c>
      <x:c r="J1593" t="n">
        <x:v>26.8</x:v>
      </x:c>
      <x:c r="K1593" t="n">
        <x:v>32.8</x:v>
      </x:c>
      <x:c r="L1593" t="n">
        <x:v>2</x:v>
      </x:c>
      <x:c r="M1593" t="n">
        <x:v>2</x:v>
      </x:c>
      <x:c r="N1593" t="n">
        <x:v>2</x:v>
      </x:c>
      <x:c r="O1593" t="n">
        <x:v>2</x:v>
      </x:c>
      <x:c r="P1593" t="n">
        <x:v>1</x:v>
      </x:c>
      <x:c r="Q1593" t="n">
        <x:v>1</x:v>
      </x:c>
      <x:c r="R1593" t="n">
        <x:v>1</x:v>
      </x:c>
      <x:c r="S1593" t="n">
        <x:v>1</x:v>
      </x:c>
      <x:c r="T1593" t="n">
        <x:f>D1593</x:f>
        <x:v>12</x:v>
      </x:c>
      <x:c r="U1593" t="n">
        <x:f>Assumptions!$B$16</x:f>
        <x:v>45</x:v>
      </x:c>
      <x:c r="V1593" t="n">
        <x:f>MIN(T1593,U1593)</x:f>
        <x:v>12</x:v>
      </x:c>
      <x:c r="W1593" t="n">
        <x:f>Assumptions!$B$17</x:f>
        <x:v>31.5</x:v>
      </x:c>
      <x:c r="X1593" s="29" t="n">
        <x:f>V1593/W1593*100</x:f>
        <x:v>38.095238095238095</x:v>
      </x:c>
      <x:c r="Y1593" s="29" t="n">
        <x:f>T1593/U1593*100</x:f>
        <x:v>26.666666666666668</x:v>
      </x:c>
      <x:c r="Z1593" t="n">
        <x:f>MAX(U1593-T1593,0)</x:f>
        <x:v>33</x:v>
      </x:c>
      <x:c r="AA1593" t="n">
        <x:f>MAX(T1593-U1593,0)</x:f>
        <x:v>0</x:v>
      </x:c>
      <x:c r="AB1593" t="str">
        <x:f>IF(Y1593&gt;=100,"Capacity Gap",IF(Y1593&gt;=90,"Potential Bottleneck","No Bottleneck"))</x:f>
        <x:v>No Bottleneck</x:v>
      </x:c>
      <x:c r="AC1593" t="str">
        <x:f>IF(Y1593&lt;60,"Low Utilization / Smooth Flow",IF(Y1593&lt;=85,"Moderate Utilization",IF(Y1593&lt;90,"Transition / Capacity Pressure","High Utilization / Queue Risk")))</x:f>
        <x:v>Low Utilization / Smooth Flow</x:v>
      </x:c>
    </x:row>
    <x:row r="1594">
      <x:c r="A1594" t="n">
        <x:v>1593</x:v>
      </x:c>
      <x:c r="B1594" s="16" t="n">
        <x:v>46254.444444444445</x:v>
      </x:c>
      <x:c r="C1594" t="str">
        <x:v>Normal</x:v>
      </x:c>
      <x:c r="D1594" t="n">
        <x:v>9</x:v>
      </x:c>
      <x:c r="E1594" t="n">
        <x:v>3</x:v>
      </x:c>
      <x:c r="F1594" t="n">
        <x:v>2</x:v>
      </x:c>
      <x:c r="G1594" t="n">
        <x:v>4</x:v>
      </x:c>
      <x:c r="H1594" t="n">
        <x:v>18.2</x:v>
      </x:c>
      <x:c r="I1594" t="n">
        <x:v>0</x:v>
      </x:c>
      <x:c r="J1594" t="n">
        <x:v>20.1</x:v>
      </x:c>
      <x:c r="K1594" t="n">
        <x:v>33.3</x:v>
      </x:c>
      <x:c r="L1594" t="n">
        <x:v>1</x:v>
      </x:c>
      <x:c r="M1594" t="n">
        <x:v>1</x:v>
      </x:c>
      <x:c r="N1594" t="n">
        <x:v>2</x:v>
      </x:c>
      <x:c r="O1594" t="n">
        <x:v>1</x:v>
      </x:c>
      <x:c r="P1594" t="n">
        <x:v>1</x:v>
      </x:c>
      <x:c r="Q1594" t="n">
        <x:v>1</x:v>
      </x:c>
      <x:c r="R1594" t="n">
        <x:v>1</x:v>
      </x:c>
      <x:c r="S1594" t="n">
        <x:v>1</x:v>
      </x:c>
      <x:c r="T1594" t="n">
        <x:f>D1594</x:f>
        <x:v>9</x:v>
      </x:c>
      <x:c r="U1594" t="n">
        <x:f>Assumptions!$B$16</x:f>
        <x:v>45</x:v>
      </x:c>
      <x:c r="V1594" t="n">
        <x:f>MIN(T1594,U1594)</x:f>
        <x:v>9</x:v>
      </x:c>
      <x:c r="W1594" t="n">
        <x:f>Assumptions!$B$17</x:f>
        <x:v>31.5</x:v>
      </x:c>
      <x:c r="X1594" s="29" t="n">
        <x:f>V1594/W1594*100</x:f>
        <x:v>28.57142857142857</x:v>
      </x:c>
      <x:c r="Y1594" s="29" t="n">
        <x:f>T1594/U1594*100</x:f>
        <x:v>20</x:v>
      </x:c>
      <x:c r="Z1594" t="n">
        <x:f>MAX(U1594-T1594,0)</x:f>
        <x:v>36</x:v>
      </x:c>
      <x:c r="AA1594" t="n">
        <x:f>MAX(T1594-U1594,0)</x:f>
        <x:v>0</x:v>
      </x:c>
      <x:c r="AB1594" t="str">
        <x:f>IF(Y1594&gt;=100,"Capacity Gap",IF(Y1594&gt;=90,"Potential Bottleneck","No Bottleneck"))</x:f>
        <x:v>No Bottleneck</x:v>
      </x:c>
      <x:c r="AC1594" t="str">
        <x:f>IF(Y1594&lt;60,"Low Utilization / Smooth Flow",IF(Y1594&lt;=85,"Moderate Utilization",IF(Y1594&lt;90,"Transition / Capacity Pressure","High Utilization / Queue Risk")))</x:f>
        <x:v>Low Utilization / Smooth Flow</x:v>
      </x:c>
    </x:row>
    <x:row r="1595">
      <x:c r="A1595" t="n">
        <x:v>1594</x:v>
      </x:c>
      <x:c r="B1595" s="16" t="n">
        <x:v>46254.447916666664</x:v>
      </x:c>
      <x:c r="C1595" t="str">
        <x:v>Normal</x:v>
      </x:c>
      <x:c r="D1595" t="n">
        <x:v>12</x:v>
      </x:c>
      <x:c r="E1595" t="n">
        <x:v>4</x:v>
      </x:c>
      <x:c r="F1595" t="n">
        <x:v>3</x:v>
      </x:c>
      <x:c r="G1595" t="n">
        <x:v>5</x:v>
      </x:c>
      <x:c r="H1595" t="n">
        <x:v>15.8</x:v>
      </x:c>
      <x:c r="I1595" t="n">
        <x:v>0</x:v>
      </x:c>
      <x:c r="J1595" t="n">
        <x:v>26.8</x:v>
      </x:c>
      <x:c r="K1595" t="n">
        <x:v>33.2</x:v>
      </x:c>
      <x:c r="L1595" t="n">
        <x:v>2</x:v>
      </x:c>
      <x:c r="M1595" t="n">
        <x:v>2</x:v>
      </x:c>
      <x:c r="N1595" t="n">
        <x:v>2</x:v>
      </x:c>
      <x:c r="O1595" t="n">
        <x:v>2</x:v>
      </x:c>
      <x:c r="P1595" t="n">
        <x:v>1</x:v>
      </x:c>
      <x:c r="Q1595" t="n">
        <x:v>1</x:v>
      </x:c>
      <x:c r="R1595" t="n">
        <x:v>1</x:v>
      </x:c>
      <x:c r="S1595" t="n">
        <x:v>1</x:v>
      </x:c>
      <x:c r="T1595" t="n">
        <x:f>D1595</x:f>
        <x:v>12</x:v>
      </x:c>
      <x:c r="U1595" t="n">
        <x:f>Assumptions!$B$16</x:f>
        <x:v>45</x:v>
      </x:c>
      <x:c r="V1595" t="n">
        <x:f>MIN(T1595,U1595)</x:f>
        <x:v>12</x:v>
      </x:c>
      <x:c r="W1595" t="n">
        <x:f>Assumptions!$B$17</x:f>
        <x:v>31.5</x:v>
      </x:c>
      <x:c r="X1595" s="29" t="n">
        <x:f>V1595/W1595*100</x:f>
        <x:v>38.095238095238095</x:v>
      </x:c>
      <x:c r="Y1595" s="29" t="n">
        <x:f>T1595/U1595*100</x:f>
        <x:v>26.666666666666668</x:v>
      </x:c>
      <x:c r="Z1595" t="n">
        <x:f>MAX(U1595-T1595,0)</x:f>
        <x:v>33</x:v>
      </x:c>
      <x:c r="AA1595" t="n">
        <x:f>MAX(T1595-U1595,0)</x:f>
        <x:v>0</x:v>
      </x:c>
      <x:c r="AB1595" t="str">
        <x:f>IF(Y1595&gt;=100,"Capacity Gap",IF(Y1595&gt;=90,"Potential Bottleneck","No Bottleneck"))</x:f>
        <x:v>No Bottleneck</x:v>
      </x:c>
      <x:c r="AC1595" t="str">
        <x:f>IF(Y1595&lt;60,"Low Utilization / Smooth Flow",IF(Y1595&lt;=85,"Moderate Utilization",IF(Y1595&lt;90,"Transition / Capacity Pressure","High Utilization / Queue Risk")))</x:f>
        <x:v>Low Utilization / Smooth Flow</x:v>
      </x:c>
    </x:row>
    <x:row r="1596">
      <x:c r="A1596" t="n">
        <x:v>1595</x:v>
      </x:c>
      <x:c r="B1596" s="16" t="n">
        <x:v>46254.45138888889</x:v>
      </x:c>
      <x:c r="C1596" t="str">
        <x:v>Normal</x:v>
      </x:c>
      <x:c r="D1596" t="n">
        <x:v>11</x:v>
      </x:c>
      <x:c r="E1596" t="n">
        <x:v>3</x:v>
      </x:c>
      <x:c r="F1596" t="n">
        <x:v>3</x:v>
      </x:c>
      <x:c r="G1596" t="n">
        <x:v>5</x:v>
      </x:c>
      <x:c r="H1596" t="n">
        <x:v>18.9</x:v>
      </x:c>
      <x:c r="I1596" t="n">
        <x:v>0</x:v>
      </x:c>
      <x:c r="J1596" t="n">
        <x:v>24.5</x:v>
      </x:c>
      <x:c r="K1596" t="n">
        <x:v>35.3</x:v>
      </x:c>
      <x:c r="L1596" t="n">
        <x:v>2</x:v>
      </x:c>
      <x:c r="M1596" t="n">
        <x:v>2</x:v>
      </x:c>
      <x:c r="N1596" t="n">
        <x:v>2</x:v>
      </x:c>
      <x:c r="O1596" t="n">
        <x:v>1</x:v>
      </x:c>
      <x:c r="P1596" t="n">
        <x:v>1</x:v>
      </x:c>
      <x:c r="Q1596" t="n">
        <x:v>1</x:v>
      </x:c>
      <x:c r="R1596" t="n">
        <x:v>1</x:v>
      </x:c>
      <x:c r="S1596" t="n">
        <x:v>1</x:v>
      </x:c>
      <x:c r="T1596" t="n">
        <x:f>D1596</x:f>
        <x:v>11</x:v>
      </x:c>
      <x:c r="U1596" t="n">
        <x:f>Assumptions!$B$16</x:f>
        <x:v>45</x:v>
      </x:c>
      <x:c r="V1596" t="n">
        <x:f>MIN(T1596,U1596)</x:f>
        <x:v>11</x:v>
      </x:c>
      <x:c r="W1596" t="n">
        <x:f>Assumptions!$B$17</x:f>
        <x:v>31.5</x:v>
      </x:c>
      <x:c r="X1596" s="29" t="n">
        <x:f>V1596/W1596*100</x:f>
        <x:v>34.92063492063492</x:v>
      </x:c>
      <x:c r="Y1596" s="29" t="n">
        <x:f>T1596/U1596*100</x:f>
        <x:v>24.444444444444443</x:v>
      </x:c>
      <x:c r="Z1596" t="n">
        <x:f>MAX(U1596-T1596,0)</x:f>
        <x:v>34</x:v>
      </x:c>
      <x:c r="AA1596" t="n">
        <x:f>MAX(T1596-U1596,0)</x:f>
        <x:v>0</x:v>
      </x:c>
      <x:c r="AB1596" t="str">
        <x:f>IF(Y1596&gt;=100,"Capacity Gap",IF(Y1596&gt;=90,"Potential Bottleneck","No Bottleneck"))</x:f>
        <x:v>No Bottleneck</x:v>
      </x:c>
      <x:c r="AC1596" t="str">
        <x:f>IF(Y1596&lt;60,"Low Utilization / Smooth Flow",IF(Y1596&lt;=85,"Moderate Utilization",IF(Y1596&lt;90,"Transition / Capacity Pressure","High Utilization / Queue Risk")))</x:f>
        <x:v>Low Utilization / Smooth Flow</x:v>
      </x:c>
    </x:row>
    <x:row r="1597">
      <x:c r="A1597" t="n">
        <x:v>1596</x:v>
      </x:c>
      <x:c r="B1597" s="16" t="n">
        <x:v>46254.45486111111</x:v>
      </x:c>
      <x:c r="C1597" t="str">
        <x:v>Normal</x:v>
      </x:c>
      <x:c r="D1597" t="n">
        <x:v>10</x:v>
      </x:c>
      <x:c r="E1597" t="n">
        <x:v>3</x:v>
      </x:c>
      <x:c r="F1597" t="n">
        <x:v>2</x:v>
      </x:c>
      <x:c r="G1597" t="n">
        <x:v>5</x:v>
      </x:c>
      <x:c r="H1597" t="n">
        <x:v>18.6</x:v>
      </x:c>
      <x:c r="I1597" t="n">
        <x:v>0</x:v>
      </x:c>
      <x:c r="J1597" t="n">
        <x:v>22.3</x:v>
      </x:c>
      <x:c r="K1597" t="n">
        <x:v>39.4</x:v>
      </x:c>
      <x:c r="L1597" t="n">
        <x:v>2</x:v>
      </x:c>
      <x:c r="M1597" t="n">
        <x:v>2</x:v>
      </x:c>
      <x:c r="N1597" t="n">
        <x:v>1</x:v>
      </x:c>
      <x:c r="O1597" t="n">
        <x:v>2</x:v>
      </x:c>
      <x:c r="P1597" t="n">
        <x:v>1</x:v>
      </x:c>
      <x:c r="Q1597" t="n">
        <x:v>1</x:v>
      </x:c>
      <x:c r="R1597" t="n">
        <x:v>1</x:v>
      </x:c>
      <x:c r="S1597" t="n">
        <x:v>0</x:v>
      </x:c>
      <x:c r="T1597" t="n">
        <x:f>D1597</x:f>
        <x:v>10</x:v>
      </x:c>
      <x:c r="U1597" t="n">
        <x:f>Assumptions!$B$16</x:f>
        <x:v>45</x:v>
      </x:c>
      <x:c r="V1597" t="n">
        <x:f>MIN(T1597,U1597)</x:f>
        <x:v>10</x:v>
      </x:c>
      <x:c r="W1597" t="n">
        <x:f>Assumptions!$B$17</x:f>
        <x:v>31.5</x:v>
      </x:c>
      <x:c r="X1597" s="29" t="n">
        <x:f>V1597/W1597*100</x:f>
        <x:v>31.746031746031743</x:v>
      </x:c>
      <x:c r="Y1597" s="29" t="n">
        <x:f>T1597/U1597*100</x:f>
        <x:v>22.22222222222222</x:v>
      </x:c>
      <x:c r="Z1597" t="n">
        <x:f>MAX(U1597-T1597,0)</x:f>
        <x:v>35</x:v>
      </x:c>
      <x:c r="AA1597" t="n">
        <x:f>MAX(T1597-U1597,0)</x:f>
        <x:v>0</x:v>
      </x:c>
      <x:c r="AB1597" t="str">
        <x:f>IF(Y1597&gt;=100,"Capacity Gap",IF(Y1597&gt;=90,"Potential Bottleneck","No Bottleneck"))</x:f>
        <x:v>No Bottleneck</x:v>
      </x:c>
      <x:c r="AC1597" t="str">
        <x:f>IF(Y1597&lt;60,"Low Utilization / Smooth Flow",IF(Y1597&lt;=85,"Moderate Utilization",IF(Y1597&lt;90,"Transition / Capacity Pressure","High Utilization / Queue Risk")))</x:f>
        <x:v>Low Utilization / Smooth Flow</x:v>
      </x:c>
    </x:row>
    <x:row r="1598">
      <x:c r="A1598" t="n">
        <x:v>1597</x:v>
      </x:c>
      <x:c r="B1598" s="16" t="n">
        <x:v>46254.458333333336</x:v>
      </x:c>
      <x:c r="C1598" t="str">
        <x:v>Normal</x:v>
      </x:c>
      <x:c r="D1598" t="n">
        <x:v>9</x:v>
      </x:c>
      <x:c r="E1598" t="n">
        <x:v>3</x:v>
      </x:c>
      <x:c r="F1598" t="n">
        <x:v>2</x:v>
      </x:c>
      <x:c r="G1598" t="n">
        <x:v>4</x:v>
      </x:c>
      <x:c r="H1598" t="n">
        <x:v>17.7</x:v>
      </x:c>
      <x:c r="I1598" t="n">
        <x:v>0</x:v>
      </x:c>
      <x:c r="J1598" t="n">
        <x:v>20.1</x:v>
      </x:c>
      <x:c r="K1598" t="n">
        <x:v>39.2</x:v>
      </x:c>
      <x:c r="L1598" t="n">
        <x:v>1</x:v>
      </x:c>
      <x:c r="M1598" t="n">
        <x:v>2</x:v>
      </x:c>
      <x:c r="N1598" t="n">
        <x:v>2</x:v>
      </x:c>
      <x:c r="O1598" t="n">
        <x:v>1</x:v>
      </x:c>
      <x:c r="P1598" t="n">
        <x:v>1</x:v>
      </x:c>
      <x:c r="Q1598" t="n">
        <x:v>1</x:v>
      </x:c>
      <x:c r="R1598" t="n">
        <x:v>1</x:v>
      </x:c>
      <x:c r="S1598" t="n">
        <x:v>0</x:v>
      </x:c>
      <x:c r="T1598" t="n">
        <x:f>D1598</x:f>
        <x:v>9</x:v>
      </x:c>
      <x:c r="U1598" t="n">
        <x:f>Assumptions!$B$16</x:f>
        <x:v>45</x:v>
      </x:c>
      <x:c r="V1598" t="n">
        <x:f>MIN(T1598,U1598)</x:f>
        <x:v>9</x:v>
      </x:c>
      <x:c r="W1598" t="n">
        <x:f>Assumptions!$B$17</x:f>
        <x:v>31.5</x:v>
      </x:c>
      <x:c r="X1598" s="29" t="n">
        <x:f>V1598/W1598*100</x:f>
        <x:v>28.57142857142857</x:v>
      </x:c>
      <x:c r="Y1598" s="29" t="n">
        <x:f>T1598/U1598*100</x:f>
        <x:v>20</x:v>
      </x:c>
      <x:c r="Z1598" t="n">
        <x:f>MAX(U1598-T1598,0)</x:f>
        <x:v>36</x:v>
      </x:c>
      <x:c r="AA1598" t="n">
        <x:f>MAX(T1598-U1598,0)</x:f>
        <x:v>0</x:v>
      </x:c>
      <x:c r="AB1598" t="str">
        <x:f>IF(Y1598&gt;=100,"Capacity Gap",IF(Y1598&gt;=90,"Potential Bottleneck","No Bottleneck"))</x:f>
        <x:v>No Bottleneck</x:v>
      </x:c>
      <x:c r="AC1598" t="str">
        <x:f>IF(Y1598&lt;60,"Low Utilization / Smooth Flow",IF(Y1598&lt;=85,"Moderate Utilization",IF(Y1598&lt;90,"Transition / Capacity Pressure","High Utilization / Queue Risk")))</x:f>
        <x:v>Low Utilization / Smooth Flow</x:v>
      </x:c>
    </x:row>
    <x:row r="1599">
      <x:c r="A1599" t="n">
        <x:v>1598</x:v>
      </x:c>
      <x:c r="B1599" s="16" t="n">
        <x:v>46254.461805555555</x:v>
      </x:c>
      <x:c r="C1599" t="str">
        <x:v>Normal</x:v>
      </x:c>
      <x:c r="D1599" t="n">
        <x:v>9</x:v>
      </x:c>
      <x:c r="E1599" t="n">
        <x:v>3</x:v>
      </x:c>
      <x:c r="F1599" t="n">
        <x:v>2</x:v>
      </x:c>
      <x:c r="G1599" t="n">
        <x:v>4</x:v>
      </x:c>
      <x:c r="H1599" t="n">
        <x:v>23.6</x:v>
      </x:c>
      <x:c r="I1599" t="n">
        <x:v>0</x:v>
      </x:c>
      <x:c r="J1599" t="n">
        <x:v>20.1</x:v>
      </x:c>
      <x:c r="K1599" t="n">
        <x:v>34.9</x:v>
      </x:c>
      <x:c r="L1599" t="n">
        <x:v>2</x:v>
      </x:c>
      <x:c r="M1599" t="n">
        <x:v>2</x:v>
      </x:c>
      <x:c r="N1599" t="n">
        <x:v>1</x:v>
      </x:c>
      <x:c r="O1599" t="n">
        <x:v>1</x:v>
      </x:c>
      <x:c r="P1599" t="n">
        <x:v>1</x:v>
      </x:c>
      <x:c r="Q1599" t="n">
        <x:v>1</x:v>
      </x:c>
      <x:c r="R1599" t="n">
        <x:v>1</x:v>
      </x:c>
      <x:c r="S1599" t="n">
        <x:v>0</x:v>
      </x:c>
      <x:c r="T1599" t="n">
        <x:f>D1599</x:f>
        <x:v>9</x:v>
      </x:c>
      <x:c r="U1599" t="n">
        <x:f>Assumptions!$B$16</x:f>
        <x:v>45</x:v>
      </x:c>
      <x:c r="V1599" t="n">
        <x:f>MIN(T1599,U1599)</x:f>
        <x:v>9</x:v>
      </x:c>
      <x:c r="W1599" t="n">
        <x:f>Assumptions!$B$17</x:f>
        <x:v>31.5</x:v>
      </x:c>
      <x:c r="X1599" s="29" t="n">
        <x:f>V1599/W1599*100</x:f>
        <x:v>28.57142857142857</x:v>
      </x:c>
      <x:c r="Y1599" s="29" t="n">
        <x:f>T1599/U1599*100</x:f>
        <x:v>20</x:v>
      </x:c>
      <x:c r="Z1599" t="n">
        <x:f>MAX(U1599-T1599,0)</x:f>
        <x:v>36</x:v>
      </x:c>
      <x:c r="AA1599" t="n">
        <x:f>MAX(T1599-U1599,0)</x:f>
        <x:v>0</x:v>
      </x:c>
      <x:c r="AB1599" t="str">
        <x:f>IF(Y1599&gt;=100,"Capacity Gap",IF(Y1599&gt;=90,"Potential Bottleneck","No Bottleneck"))</x:f>
        <x:v>No Bottleneck</x:v>
      </x:c>
      <x:c r="AC1599" t="str">
        <x:f>IF(Y1599&lt;60,"Low Utilization / Smooth Flow",IF(Y1599&lt;=85,"Moderate Utilization",IF(Y1599&lt;90,"Transition / Capacity Pressure","High Utilization / Queue Risk")))</x:f>
        <x:v>Low Utilization / Smooth Flow</x:v>
      </x:c>
    </x:row>
    <x:row r="1600">
      <x:c r="A1600" t="n">
        <x:v>1599</x:v>
      </x:c>
      <x:c r="B1600" s="16" t="n">
        <x:v>46254.46527777778</x:v>
      </x:c>
      <x:c r="C1600" t="str">
        <x:v>Normal</x:v>
      </x:c>
      <x:c r="D1600" t="n">
        <x:v>7</x:v>
      </x:c>
      <x:c r="E1600" t="n">
        <x:v>2</x:v>
      </x:c>
      <x:c r="F1600" t="n">
        <x:v>2</x:v>
      </x:c>
      <x:c r="G1600" t="n">
        <x:v>3</x:v>
      </x:c>
      <x:c r="H1600" t="n">
        <x:v>20.4</x:v>
      </x:c>
      <x:c r="I1600" t="n">
        <x:v>0</x:v>
      </x:c>
      <x:c r="J1600" t="n">
        <x:v>15.6</x:v>
      </x:c>
      <x:c r="K1600" t="n">
        <x:v>35.9</x:v>
      </x:c>
      <x:c r="L1600" t="n">
        <x:v>1</x:v>
      </x:c>
      <x:c r="M1600" t="n">
        <x:v>1</x:v>
      </x:c>
      <x:c r="N1600" t="n">
        <x:v>1</x:v>
      </x:c>
      <x:c r="O1600" t="n">
        <x:v>1</x:v>
      </x:c>
      <x:c r="P1600" t="n">
        <x:v>1</x:v>
      </x:c>
      <x:c r="Q1600" t="n">
        <x:v>1</x:v>
      </x:c>
      <x:c r="R1600" t="n">
        <x:v>1</x:v>
      </x:c>
      <x:c r="S1600" t="n">
        <x:v>0</x:v>
      </x:c>
      <x:c r="T1600" t="n">
        <x:f>D1600</x:f>
        <x:v>7</x:v>
      </x:c>
      <x:c r="U1600" t="n">
        <x:f>Assumptions!$B$16</x:f>
        <x:v>45</x:v>
      </x:c>
      <x:c r="V1600" t="n">
        <x:f>MIN(T1600,U1600)</x:f>
        <x:v>7</x:v>
      </x:c>
      <x:c r="W1600" t="n">
        <x:f>Assumptions!$B$17</x:f>
        <x:v>31.5</x:v>
      </x:c>
      <x:c r="X1600" s="29" t="n">
        <x:f>V1600/W1600*100</x:f>
        <x:v>22.22222222222222</x:v>
      </x:c>
      <x:c r="Y1600" s="29" t="n">
        <x:f>T1600/U1600*100</x:f>
        <x:v>15.555555555555555</x:v>
      </x:c>
      <x:c r="Z1600" t="n">
        <x:f>MAX(U1600-T1600,0)</x:f>
        <x:v>38</x:v>
      </x:c>
      <x:c r="AA1600" t="n">
        <x:f>MAX(T1600-U1600,0)</x:f>
        <x:v>0</x:v>
      </x:c>
      <x:c r="AB1600" t="str">
        <x:f>IF(Y1600&gt;=100,"Capacity Gap",IF(Y1600&gt;=90,"Potential Bottleneck","No Bottleneck"))</x:f>
        <x:v>No Bottleneck</x:v>
      </x:c>
      <x:c r="AC1600" t="str">
        <x:f>IF(Y1600&lt;60,"Low Utilization / Smooth Flow",IF(Y1600&lt;=85,"Moderate Utilization",IF(Y1600&lt;90,"Transition / Capacity Pressure","High Utilization / Queue Risk")))</x:f>
        <x:v>Low Utilization / Smooth Flow</x:v>
      </x:c>
    </x:row>
    <x:row r="1601">
      <x:c r="A1601" t="n">
        <x:v>1600</x:v>
      </x:c>
      <x:c r="B1601" s="16" t="n">
        <x:v>46254.46875</x:v>
      </x:c>
      <x:c r="C1601" t="str">
        <x:v>Normal</x:v>
      </x:c>
      <x:c r="D1601" t="n">
        <x:v>11</x:v>
      </x:c>
      <x:c r="E1601" t="n">
        <x:v>3</x:v>
      </x:c>
      <x:c r="F1601" t="n">
        <x:v>3</x:v>
      </x:c>
      <x:c r="G1601" t="n">
        <x:v>5</x:v>
      </x:c>
      <x:c r="H1601" t="n">
        <x:v>18.3</x:v>
      </x:c>
      <x:c r="I1601" t="n">
        <x:v>0</x:v>
      </x:c>
      <x:c r="J1601" t="n">
        <x:v>24.5</x:v>
      </x:c>
      <x:c r="K1601" t="n">
        <x:v>36.4</x:v>
      </x:c>
      <x:c r="L1601" t="n">
        <x:v>2</x:v>
      </x:c>
      <x:c r="M1601" t="n">
        <x:v>2</x:v>
      </x:c>
      <x:c r="N1601" t="n">
        <x:v>2</x:v>
      </x:c>
      <x:c r="O1601" t="n">
        <x:v>1</x:v>
      </x:c>
      <x:c r="P1601" t="n">
        <x:v>1</x:v>
      </x:c>
      <x:c r="Q1601" t="n">
        <x:v>1</x:v>
      </x:c>
      <x:c r="R1601" t="n">
        <x:v>1</x:v>
      </x:c>
      <x:c r="S1601" t="n">
        <x:v>1</x:v>
      </x:c>
      <x:c r="T1601" t="n">
        <x:f>D1601</x:f>
        <x:v>11</x:v>
      </x:c>
      <x:c r="U1601" t="n">
        <x:f>Assumptions!$B$16</x:f>
        <x:v>45</x:v>
      </x:c>
      <x:c r="V1601" t="n">
        <x:f>MIN(T1601,U1601)</x:f>
        <x:v>11</x:v>
      </x:c>
      <x:c r="W1601" t="n">
        <x:f>Assumptions!$B$17</x:f>
        <x:v>31.5</x:v>
      </x:c>
      <x:c r="X1601" s="29" t="n">
        <x:f>V1601/W1601*100</x:f>
        <x:v>34.92063492063492</x:v>
      </x:c>
      <x:c r="Y1601" s="29" t="n">
        <x:f>T1601/U1601*100</x:f>
        <x:v>24.444444444444443</x:v>
      </x:c>
      <x:c r="Z1601" t="n">
        <x:f>MAX(U1601-T1601,0)</x:f>
        <x:v>34</x:v>
      </x:c>
      <x:c r="AA1601" t="n">
        <x:f>MAX(T1601-U1601,0)</x:f>
        <x:v>0</x:v>
      </x:c>
      <x:c r="AB1601" t="str">
        <x:f>IF(Y1601&gt;=100,"Capacity Gap",IF(Y1601&gt;=90,"Potential Bottleneck","No Bottleneck"))</x:f>
        <x:v>No Bottleneck</x:v>
      </x:c>
      <x:c r="AC1601" t="str">
        <x:f>IF(Y1601&lt;60,"Low Utilization / Smooth Flow",IF(Y1601&lt;=85,"Moderate Utilization",IF(Y1601&lt;90,"Transition / Capacity Pressure","High Utilization / Queue Risk")))</x:f>
        <x:v>Low Utilization / Smooth Flow</x:v>
      </x:c>
    </x:row>
    <x:row r="1602">
      <x:c r="A1602" t="n">
        <x:v>1601</x:v>
      </x:c>
      <x:c r="B1602" s="16" t="n">
        <x:v>46254.47222222222</x:v>
      </x:c>
      <x:c r="C1602" t="str">
        <x:v>Normal</x:v>
      </x:c>
      <x:c r="D1602" t="n">
        <x:v>11</x:v>
      </x:c>
      <x:c r="E1602" t="n">
        <x:v>3</x:v>
      </x:c>
      <x:c r="F1602" t="n">
        <x:v>3</x:v>
      </x:c>
      <x:c r="G1602" t="n">
        <x:v>5</x:v>
      </x:c>
      <x:c r="H1602" t="n">
        <x:v>24.2</x:v>
      </x:c>
      <x:c r="I1602" t="n">
        <x:v>0</x:v>
      </x:c>
      <x:c r="J1602" t="n">
        <x:v>24.5</x:v>
      </x:c>
      <x:c r="K1602" t="n">
        <x:v>33.4</x:v>
      </x:c>
      <x:c r="L1602" t="n">
        <x:v>2</x:v>
      </x:c>
      <x:c r="M1602" t="n">
        <x:v>2</x:v>
      </x:c>
      <x:c r="N1602" t="n">
        <x:v>2</x:v>
      </x:c>
      <x:c r="O1602" t="n">
        <x:v>1</x:v>
      </x:c>
      <x:c r="P1602" t="n">
        <x:v>1</x:v>
      </x:c>
      <x:c r="Q1602" t="n">
        <x:v>1</x:v>
      </x:c>
      <x:c r="R1602" t="n">
        <x:v>1</x:v>
      </x:c>
      <x:c r="S1602" t="n">
        <x:v>1</x:v>
      </x:c>
      <x:c r="T1602" t="n">
        <x:f>D1602</x:f>
        <x:v>11</x:v>
      </x:c>
      <x:c r="U1602" t="n">
        <x:f>Assumptions!$B$16</x:f>
        <x:v>45</x:v>
      </x:c>
      <x:c r="V1602" t="n">
        <x:f>MIN(T1602,U1602)</x:f>
        <x:v>11</x:v>
      </x:c>
      <x:c r="W1602" t="n">
        <x:f>Assumptions!$B$17</x:f>
        <x:v>31.5</x:v>
      </x:c>
      <x:c r="X1602" s="29" t="n">
        <x:f>V1602/W1602*100</x:f>
        <x:v>34.92063492063492</x:v>
      </x:c>
      <x:c r="Y1602" s="29" t="n">
        <x:f>T1602/U1602*100</x:f>
        <x:v>24.444444444444443</x:v>
      </x:c>
      <x:c r="Z1602" t="n">
        <x:f>MAX(U1602-T1602,0)</x:f>
        <x:v>34</x:v>
      </x:c>
      <x:c r="AA1602" t="n">
        <x:f>MAX(T1602-U1602,0)</x:f>
        <x:v>0</x:v>
      </x:c>
      <x:c r="AB1602" t="str">
        <x:f>IF(Y1602&gt;=100,"Capacity Gap",IF(Y1602&gt;=90,"Potential Bottleneck","No Bottleneck"))</x:f>
        <x:v>No Bottleneck</x:v>
      </x:c>
      <x:c r="AC1602" t="str">
        <x:f>IF(Y1602&lt;60,"Low Utilization / Smooth Flow",IF(Y1602&lt;=85,"Moderate Utilization",IF(Y1602&lt;90,"Transition / Capacity Pressure","High Utilization / Queue Risk")))</x:f>
        <x:v>Low Utilization / Smooth Flow</x:v>
      </x:c>
    </x:row>
    <x:row r="1603">
      <x:c r="A1603" t="n">
        <x:v>1602</x:v>
      </x:c>
      <x:c r="B1603" s="16" t="n">
        <x:v>46254.475694444445</x:v>
      </x:c>
      <x:c r="C1603" t="str">
        <x:v>Normal</x:v>
      </x:c>
      <x:c r="D1603" t="n">
        <x:v>13</x:v>
      </x:c>
      <x:c r="E1603" t="n">
        <x:v>4</x:v>
      </x:c>
      <x:c r="F1603" t="n">
        <x:v>3</x:v>
      </x:c>
      <x:c r="G1603" t="n">
        <x:v>6</x:v>
      </x:c>
      <x:c r="H1603" t="n">
        <x:v>23.7</x:v>
      </x:c>
      <x:c r="I1603" t="n">
        <x:v>0</x:v>
      </x:c>
      <x:c r="J1603" t="n">
        <x:v>29</x:v>
      </x:c>
      <x:c r="K1603" t="n">
        <x:v>42.7</x:v>
      </x:c>
      <x:c r="L1603" t="n">
        <x:v>2</x:v>
      </x:c>
      <x:c r="M1603" t="n">
        <x:v>3</x:v>
      </x:c>
      <x:c r="N1603" t="n">
        <x:v>2</x:v>
      </x:c>
      <x:c r="O1603" t="n">
        <x:v>2</x:v>
      </x:c>
      <x:c r="P1603" t="n">
        <x:v>1</x:v>
      </x:c>
      <x:c r="Q1603" t="n">
        <x:v>1</x:v>
      </x:c>
      <x:c r="R1603" t="n">
        <x:v>1</x:v>
      </x:c>
      <x:c r="S1603" t="n">
        <x:v>1</x:v>
      </x:c>
      <x:c r="T1603" t="n">
        <x:f>D1603</x:f>
        <x:v>13</x:v>
      </x:c>
      <x:c r="U1603" t="n">
        <x:f>Assumptions!$B$16</x:f>
        <x:v>45</x:v>
      </x:c>
      <x:c r="V1603" t="n">
        <x:f>MIN(T1603,U1603)</x:f>
        <x:v>13</x:v>
      </x:c>
      <x:c r="W1603" t="n">
        <x:f>Assumptions!$B$17</x:f>
        <x:v>31.5</x:v>
      </x:c>
      <x:c r="X1603" s="29" t="n">
        <x:f>V1603/W1603*100</x:f>
        <x:v>41.269841269841265</x:v>
      </x:c>
      <x:c r="Y1603" s="29" t="n">
        <x:f>T1603/U1603*100</x:f>
        <x:v>28.888888888888886</x:v>
      </x:c>
      <x:c r="Z1603" t="n">
        <x:f>MAX(U1603-T1603,0)</x:f>
        <x:v>32</x:v>
      </x:c>
      <x:c r="AA1603" t="n">
        <x:f>MAX(T1603-U1603,0)</x:f>
        <x:v>0</x:v>
      </x:c>
      <x:c r="AB1603" t="str">
        <x:f>IF(Y1603&gt;=100,"Capacity Gap",IF(Y1603&gt;=90,"Potential Bottleneck","No Bottleneck"))</x:f>
        <x:v>No Bottleneck</x:v>
      </x:c>
      <x:c r="AC1603" t="str">
        <x:f>IF(Y1603&lt;60,"Low Utilization / Smooth Flow",IF(Y1603&lt;=85,"Moderate Utilization",IF(Y1603&lt;90,"Transition / Capacity Pressure","High Utilization / Queue Risk")))</x:f>
        <x:v>Low Utilization / Smooth Flow</x:v>
      </x:c>
    </x:row>
    <x:row r="1604">
      <x:c r="A1604" t="n">
        <x:v>1603</x:v>
      </x:c>
      <x:c r="B1604" s="16" t="n">
        <x:v>46254.479166666664</x:v>
      </x:c>
      <x:c r="C1604" t="str">
        <x:v>Normal</x:v>
      </x:c>
      <x:c r="D1604" t="n">
        <x:v>8</x:v>
      </x:c>
      <x:c r="E1604" t="n">
        <x:v>2</x:v>
      </x:c>
      <x:c r="F1604" t="n">
        <x:v>2</x:v>
      </x:c>
      <x:c r="G1604" t="n">
        <x:v>4</x:v>
      </x:c>
      <x:c r="H1604" t="n">
        <x:v>14.2</x:v>
      </x:c>
      <x:c r="I1604" t="n">
        <x:v>0</x:v>
      </x:c>
      <x:c r="J1604" t="n">
        <x:v>17.8</x:v>
      </x:c>
      <x:c r="K1604" t="n">
        <x:v>38.1</x:v>
      </x:c>
      <x:c r="L1604" t="n">
        <x:v>1</x:v>
      </x:c>
      <x:c r="M1604" t="n">
        <x:v>2</x:v>
      </x:c>
      <x:c r="N1604" t="n">
        <x:v>2</x:v>
      </x:c>
      <x:c r="O1604" t="n">
        <x:v>1</x:v>
      </x:c>
      <x:c r="P1604" t="n">
        <x:v>1</x:v>
      </x:c>
      <x:c r="Q1604" t="n">
        <x:v>1</x:v>
      </x:c>
      <x:c r="R1604" t="n">
        <x:v>0</x:v>
      </x:c>
      <x:c r="S1604" t="n">
        <x:v>0</x:v>
      </x:c>
      <x:c r="T1604" t="n">
        <x:f>D1604</x:f>
        <x:v>8</x:v>
      </x:c>
      <x:c r="U1604" t="n">
        <x:f>Assumptions!$B$16</x:f>
        <x:v>45</x:v>
      </x:c>
      <x:c r="V1604" t="n">
        <x:f>MIN(T1604,U1604)</x:f>
        <x:v>8</x:v>
      </x:c>
      <x:c r="W1604" t="n">
        <x:f>Assumptions!$B$17</x:f>
        <x:v>31.5</x:v>
      </x:c>
      <x:c r="X1604" s="29" t="n">
        <x:f>V1604/W1604*100</x:f>
        <x:v>25.396825396825395</x:v>
      </x:c>
      <x:c r="Y1604" s="29" t="n">
        <x:f>T1604/U1604*100</x:f>
        <x:v>17.77777777777778</x:v>
      </x:c>
      <x:c r="Z1604" t="n">
        <x:f>MAX(U1604-T1604,0)</x:f>
        <x:v>37</x:v>
      </x:c>
      <x:c r="AA1604" t="n">
        <x:f>MAX(T1604-U1604,0)</x:f>
        <x:v>0</x:v>
      </x:c>
      <x:c r="AB1604" t="str">
        <x:f>IF(Y1604&gt;=100,"Capacity Gap",IF(Y1604&gt;=90,"Potential Bottleneck","No Bottleneck"))</x:f>
        <x:v>No Bottleneck</x:v>
      </x:c>
      <x:c r="AC1604" t="str">
        <x:f>IF(Y1604&lt;60,"Low Utilization / Smooth Flow",IF(Y1604&lt;=85,"Moderate Utilization",IF(Y1604&lt;90,"Transition / Capacity Pressure","High Utilization / Queue Risk")))</x:f>
        <x:v>Low Utilization / Smooth Flow</x:v>
      </x:c>
    </x:row>
    <x:row r="1605">
      <x:c r="A1605" t="n">
        <x:v>1604</x:v>
      </x:c>
      <x:c r="B1605" s="16" t="n">
        <x:v>46254.48263888889</x:v>
      </x:c>
      <x:c r="C1605" t="str">
        <x:v>Normal</x:v>
      </x:c>
      <x:c r="D1605" t="n">
        <x:v>12</x:v>
      </x:c>
      <x:c r="E1605" t="n">
        <x:v>4</x:v>
      </x:c>
      <x:c r="F1605" t="n">
        <x:v>3</x:v>
      </x:c>
      <x:c r="G1605" t="n">
        <x:v>5</x:v>
      </x:c>
      <x:c r="H1605" t="n">
        <x:v>28.5</x:v>
      </x:c>
      <x:c r="I1605" t="n">
        <x:v>0</x:v>
      </x:c>
      <x:c r="J1605" t="n">
        <x:v>26.8</x:v>
      </x:c>
      <x:c r="K1605" t="n">
        <x:v>39.5</x:v>
      </x:c>
      <x:c r="L1605" t="n">
        <x:v>2</x:v>
      </x:c>
      <x:c r="M1605" t="n">
        <x:v>3</x:v>
      </x:c>
      <x:c r="N1605" t="n">
        <x:v>2</x:v>
      </x:c>
      <x:c r="O1605" t="n">
        <x:v>1</x:v>
      </x:c>
      <x:c r="P1605" t="n">
        <x:v>1</x:v>
      </x:c>
      <x:c r="Q1605" t="n">
        <x:v>1</x:v>
      </x:c>
      <x:c r="R1605" t="n">
        <x:v>1</x:v>
      </x:c>
      <x:c r="S1605" t="n">
        <x:v>1</x:v>
      </x:c>
      <x:c r="T1605" t="n">
        <x:f>D1605</x:f>
        <x:v>12</x:v>
      </x:c>
      <x:c r="U1605" t="n">
        <x:f>Assumptions!$B$16</x:f>
        <x:v>45</x:v>
      </x:c>
      <x:c r="V1605" t="n">
        <x:f>MIN(T1605,U1605)</x:f>
        <x:v>12</x:v>
      </x:c>
      <x:c r="W1605" t="n">
        <x:f>Assumptions!$B$17</x:f>
        <x:v>31.5</x:v>
      </x:c>
      <x:c r="X1605" s="29" t="n">
        <x:f>V1605/W1605*100</x:f>
        <x:v>38.095238095238095</x:v>
      </x:c>
      <x:c r="Y1605" s="29" t="n">
        <x:f>T1605/U1605*100</x:f>
        <x:v>26.666666666666668</x:v>
      </x:c>
      <x:c r="Z1605" t="n">
        <x:f>MAX(U1605-T1605,0)</x:f>
        <x:v>33</x:v>
      </x:c>
      <x:c r="AA1605" t="n">
        <x:f>MAX(T1605-U1605,0)</x:f>
        <x:v>0</x:v>
      </x:c>
      <x:c r="AB1605" t="str">
        <x:f>IF(Y1605&gt;=100,"Capacity Gap",IF(Y1605&gt;=90,"Potential Bottleneck","No Bottleneck"))</x:f>
        <x:v>No Bottleneck</x:v>
      </x:c>
      <x:c r="AC1605" t="str">
        <x:f>IF(Y1605&lt;60,"Low Utilization / Smooth Flow",IF(Y1605&lt;=85,"Moderate Utilization",IF(Y1605&lt;90,"Transition / Capacity Pressure","High Utilization / Queue Risk")))</x:f>
        <x:v>Low Utilization / Smooth Flow</x:v>
      </x:c>
    </x:row>
    <x:row r="1606">
      <x:c r="A1606" t="n">
        <x:v>1605</x:v>
      </x:c>
      <x:c r="B1606" s="16" t="n">
        <x:v>46254.48611111111</x:v>
      </x:c>
      <x:c r="C1606" t="str">
        <x:v>Normal</x:v>
      </x:c>
      <x:c r="D1606" t="n">
        <x:v>12</x:v>
      </x:c>
      <x:c r="E1606" t="n">
        <x:v>4</x:v>
      </x:c>
      <x:c r="F1606" t="n">
        <x:v>3</x:v>
      </x:c>
      <x:c r="G1606" t="n">
        <x:v>5</x:v>
      </x:c>
      <x:c r="H1606" t="n">
        <x:v>20.8</x:v>
      </x:c>
      <x:c r="I1606" t="n">
        <x:v>0</x:v>
      </x:c>
      <x:c r="J1606" t="n">
        <x:v>26.8</x:v>
      </x:c>
      <x:c r="K1606" t="n">
        <x:v>41.1</x:v>
      </x:c>
      <x:c r="L1606" t="n">
        <x:v>2</x:v>
      </x:c>
      <x:c r="M1606" t="n">
        <x:v>2</x:v>
      </x:c>
      <x:c r="N1606" t="n">
        <x:v>2</x:v>
      </x:c>
      <x:c r="O1606" t="n">
        <x:v>2</x:v>
      </x:c>
      <x:c r="P1606" t="n">
        <x:v>2</x:v>
      </x:c>
      <x:c r="Q1606" t="n">
        <x:v>1</x:v>
      </x:c>
      <x:c r="R1606" t="n">
        <x:v>1</x:v>
      </x:c>
      <x:c r="S1606" t="n">
        <x:v>0</x:v>
      </x:c>
      <x:c r="T1606" t="n">
        <x:f>D1606</x:f>
        <x:v>12</x:v>
      </x:c>
      <x:c r="U1606" t="n">
        <x:f>Assumptions!$B$16</x:f>
        <x:v>45</x:v>
      </x:c>
      <x:c r="V1606" t="n">
        <x:f>MIN(T1606,U1606)</x:f>
        <x:v>12</x:v>
      </x:c>
      <x:c r="W1606" t="n">
        <x:f>Assumptions!$B$17</x:f>
        <x:v>31.5</x:v>
      </x:c>
      <x:c r="X1606" s="29" t="n">
        <x:f>V1606/W1606*100</x:f>
        <x:v>38.095238095238095</x:v>
      </x:c>
      <x:c r="Y1606" s="29" t="n">
        <x:f>T1606/U1606*100</x:f>
        <x:v>26.666666666666668</x:v>
      </x:c>
      <x:c r="Z1606" t="n">
        <x:f>MAX(U1606-T1606,0)</x:f>
        <x:v>33</x:v>
      </x:c>
      <x:c r="AA1606" t="n">
        <x:f>MAX(T1606-U1606,0)</x:f>
        <x:v>0</x:v>
      </x:c>
      <x:c r="AB1606" t="str">
        <x:f>IF(Y1606&gt;=100,"Capacity Gap",IF(Y1606&gt;=90,"Potential Bottleneck","No Bottleneck"))</x:f>
        <x:v>No Bottleneck</x:v>
      </x:c>
      <x:c r="AC1606" t="str">
        <x:f>IF(Y1606&lt;60,"Low Utilization / Smooth Flow",IF(Y1606&lt;=85,"Moderate Utilization",IF(Y1606&lt;90,"Transition / Capacity Pressure","High Utilization / Queue Risk")))</x:f>
        <x:v>Low Utilization / Smooth Flow</x:v>
      </x:c>
    </x:row>
    <x:row r="1607">
      <x:c r="A1607" t="n">
        <x:v>1606</x:v>
      </x:c>
      <x:c r="B1607" s="16" t="n">
        <x:v>46254.489583333336</x:v>
      </x:c>
      <x:c r="C1607" t="str">
        <x:v>Normal</x:v>
      </x:c>
      <x:c r="D1607" t="n">
        <x:v>9</x:v>
      </x:c>
      <x:c r="E1607" t="n">
        <x:v>3</x:v>
      </x:c>
      <x:c r="F1607" t="n">
        <x:v>2</x:v>
      </x:c>
      <x:c r="G1607" t="n">
        <x:v>4</x:v>
      </x:c>
      <x:c r="H1607" t="n">
        <x:v>21.3</x:v>
      </x:c>
      <x:c r="I1607" t="n">
        <x:v>0</x:v>
      </x:c>
      <x:c r="J1607" t="n">
        <x:v>20.1</x:v>
      </x:c>
      <x:c r="K1607" t="n">
        <x:v>37.6</x:v>
      </x:c>
      <x:c r="L1607" t="n">
        <x:v>2</x:v>
      </x:c>
      <x:c r="M1607" t="n">
        <x:v>1</x:v>
      </x:c>
      <x:c r="N1607" t="n">
        <x:v>2</x:v>
      </x:c>
      <x:c r="O1607" t="n">
        <x:v>1</x:v>
      </x:c>
      <x:c r="P1607" t="n">
        <x:v>1</x:v>
      </x:c>
      <x:c r="Q1607" t="n">
        <x:v>1</x:v>
      </x:c>
      <x:c r="R1607" t="n">
        <x:v>1</x:v>
      </x:c>
      <x:c r="S1607" t="n">
        <x:v>0</x:v>
      </x:c>
      <x:c r="T1607" t="n">
        <x:f>D1607</x:f>
        <x:v>9</x:v>
      </x:c>
      <x:c r="U1607" t="n">
        <x:f>Assumptions!$B$16</x:f>
        <x:v>45</x:v>
      </x:c>
      <x:c r="V1607" t="n">
        <x:f>MIN(T1607,U1607)</x:f>
        <x:v>9</x:v>
      </x:c>
      <x:c r="W1607" t="n">
        <x:f>Assumptions!$B$17</x:f>
        <x:v>31.5</x:v>
      </x:c>
      <x:c r="X1607" s="29" t="n">
        <x:f>V1607/W1607*100</x:f>
        <x:v>28.57142857142857</x:v>
      </x:c>
      <x:c r="Y1607" s="29" t="n">
        <x:f>T1607/U1607*100</x:f>
        <x:v>20</x:v>
      </x:c>
      <x:c r="Z1607" t="n">
        <x:f>MAX(U1607-T1607,0)</x:f>
        <x:v>36</x:v>
      </x:c>
      <x:c r="AA1607" t="n">
        <x:f>MAX(T1607-U1607,0)</x:f>
        <x:v>0</x:v>
      </x:c>
      <x:c r="AB1607" t="str">
        <x:f>IF(Y1607&gt;=100,"Capacity Gap",IF(Y1607&gt;=90,"Potential Bottleneck","No Bottleneck"))</x:f>
        <x:v>No Bottleneck</x:v>
      </x:c>
      <x:c r="AC1607" t="str">
        <x:f>IF(Y1607&lt;60,"Low Utilization / Smooth Flow",IF(Y1607&lt;=85,"Moderate Utilization",IF(Y1607&lt;90,"Transition / Capacity Pressure","High Utilization / Queue Risk")))</x:f>
        <x:v>Low Utilization / Smooth Flow</x:v>
      </x:c>
    </x:row>
    <x:row r="1608">
      <x:c r="A1608" t="n">
        <x:v>1607</x:v>
      </x:c>
      <x:c r="B1608" s="16" t="n">
        <x:v>46254.493055555555</x:v>
      </x:c>
      <x:c r="C1608" t="str">
        <x:v>Normal</x:v>
      </x:c>
      <x:c r="D1608" t="n">
        <x:v>7</x:v>
      </x:c>
      <x:c r="E1608" t="n">
        <x:v>2</x:v>
      </x:c>
      <x:c r="F1608" t="n">
        <x:v>2</x:v>
      </x:c>
      <x:c r="G1608" t="n">
        <x:v>3</x:v>
      </x:c>
      <x:c r="H1608" t="n">
        <x:v>19.5</x:v>
      </x:c>
      <x:c r="I1608" t="n">
        <x:v>0</x:v>
      </x:c>
      <x:c r="J1608" t="n">
        <x:v>15.6</x:v>
      </x:c>
      <x:c r="K1608" t="n">
        <x:v>37.1</x:v>
      </x:c>
      <x:c r="L1608" t="n">
        <x:v>1</x:v>
      </x:c>
      <x:c r="M1608" t="n">
        <x:v>1</x:v>
      </x:c>
      <x:c r="N1608" t="n">
        <x:v>1</x:v>
      </x:c>
      <x:c r="O1608" t="n">
        <x:v>1</x:v>
      </x:c>
      <x:c r="P1608" t="n">
        <x:v>1</x:v>
      </x:c>
      <x:c r="Q1608" t="n">
        <x:v>1</x:v>
      </x:c>
      <x:c r="R1608" t="n">
        <x:v>1</x:v>
      </x:c>
      <x:c r="S1608" t="n">
        <x:v>0</x:v>
      </x:c>
      <x:c r="T1608" t="n">
        <x:f>D1608</x:f>
        <x:v>7</x:v>
      </x:c>
      <x:c r="U1608" t="n">
        <x:f>Assumptions!$B$16</x:f>
        <x:v>45</x:v>
      </x:c>
      <x:c r="V1608" t="n">
        <x:f>MIN(T1608,U1608)</x:f>
        <x:v>7</x:v>
      </x:c>
      <x:c r="W1608" t="n">
        <x:f>Assumptions!$B$17</x:f>
        <x:v>31.5</x:v>
      </x:c>
      <x:c r="X1608" s="29" t="n">
        <x:f>V1608/W1608*100</x:f>
        <x:v>22.22222222222222</x:v>
      </x:c>
      <x:c r="Y1608" s="29" t="n">
        <x:f>T1608/U1608*100</x:f>
        <x:v>15.555555555555555</x:v>
      </x:c>
      <x:c r="Z1608" t="n">
        <x:f>MAX(U1608-T1608,0)</x:f>
        <x:v>38</x:v>
      </x:c>
      <x:c r="AA1608" t="n">
        <x:f>MAX(T1608-U1608,0)</x:f>
        <x:v>0</x:v>
      </x:c>
      <x:c r="AB1608" t="str">
        <x:f>IF(Y1608&gt;=100,"Capacity Gap",IF(Y1608&gt;=90,"Potential Bottleneck","No Bottleneck"))</x:f>
        <x:v>No Bottleneck</x:v>
      </x:c>
      <x:c r="AC1608" t="str">
        <x:f>IF(Y1608&lt;60,"Low Utilization / Smooth Flow",IF(Y1608&lt;=85,"Moderate Utilization",IF(Y1608&lt;90,"Transition / Capacity Pressure","High Utilization / Queue Risk")))</x:f>
        <x:v>Low Utilization / Smooth Flow</x:v>
      </x:c>
    </x:row>
    <x:row r="1609">
      <x:c r="A1609" t="n">
        <x:v>1608</x:v>
      </x:c>
      <x:c r="B1609" s="16" t="n">
        <x:v>46254.49652777778</x:v>
      </x:c>
      <x:c r="C1609" t="str">
        <x:v>Normal</x:v>
      </x:c>
      <x:c r="D1609" t="n">
        <x:v>9</x:v>
      </x:c>
      <x:c r="E1609" t="n">
        <x:v>3</x:v>
      </x:c>
      <x:c r="F1609" t="n">
        <x:v>2</x:v>
      </x:c>
      <x:c r="G1609" t="n">
        <x:v>4</x:v>
      </x:c>
      <x:c r="H1609" t="n">
        <x:v>25</x:v>
      </x:c>
      <x:c r="I1609" t="n">
        <x:v>0</x:v>
      </x:c>
      <x:c r="J1609" t="n">
        <x:v>20.1</x:v>
      </x:c>
      <x:c r="K1609" t="n">
        <x:v>39.1</x:v>
      </x:c>
      <x:c r="L1609" t="n">
        <x:v>2</x:v>
      </x:c>
      <x:c r="M1609" t="n">
        <x:v>1</x:v>
      </x:c>
      <x:c r="N1609" t="n">
        <x:v>1</x:v>
      </x:c>
      <x:c r="O1609" t="n">
        <x:v>1</x:v>
      </x:c>
      <x:c r="P1609" t="n">
        <x:v>1</x:v>
      </x:c>
      <x:c r="Q1609" t="n">
        <x:v>1</x:v>
      </x:c>
      <x:c r="R1609" t="n">
        <x:v>1</x:v>
      </x:c>
      <x:c r="S1609" t="n">
        <x:v>1</x:v>
      </x:c>
      <x:c r="T1609" t="n">
        <x:f>D1609</x:f>
        <x:v>9</x:v>
      </x:c>
      <x:c r="U1609" t="n">
        <x:f>Assumptions!$B$16</x:f>
        <x:v>45</x:v>
      </x:c>
      <x:c r="V1609" t="n">
        <x:f>MIN(T1609,U1609)</x:f>
        <x:v>9</x:v>
      </x:c>
      <x:c r="W1609" t="n">
        <x:f>Assumptions!$B$17</x:f>
        <x:v>31.5</x:v>
      </x:c>
      <x:c r="X1609" s="29" t="n">
        <x:f>V1609/W1609*100</x:f>
        <x:v>28.57142857142857</x:v>
      </x:c>
      <x:c r="Y1609" s="29" t="n">
        <x:f>T1609/U1609*100</x:f>
        <x:v>20</x:v>
      </x:c>
      <x:c r="Z1609" t="n">
        <x:f>MAX(U1609-T1609,0)</x:f>
        <x:v>36</x:v>
      </x:c>
      <x:c r="AA1609" t="n">
        <x:f>MAX(T1609-U1609,0)</x:f>
        <x:v>0</x:v>
      </x:c>
      <x:c r="AB1609" t="str">
        <x:f>IF(Y1609&gt;=100,"Capacity Gap",IF(Y1609&gt;=90,"Potential Bottleneck","No Bottleneck"))</x:f>
        <x:v>No Bottleneck</x:v>
      </x:c>
      <x:c r="AC1609" t="str">
        <x:f>IF(Y1609&lt;60,"Low Utilization / Smooth Flow",IF(Y1609&lt;=85,"Moderate Utilization",IF(Y1609&lt;90,"Transition / Capacity Pressure","High Utilization / Queue Risk")))</x:f>
        <x:v>Low Utilization / Smooth Flow</x:v>
      </x:c>
    </x:row>
    <x:row r="1610">
      <x:c r="A1610" t="n">
        <x:v>1609</x:v>
      </x:c>
      <x:c r="B1610" s="16" t="n">
        <x:v>46254.5</x:v>
      </x:c>
      <x:c r="C1610" t="str">
        <x:v>Lunch Peak</x:v>
      </x:c>
      <x:c r="D1610" t="n">
        <x:v>32</x:v>
      </x:c>
      <x:c r="E1610" t="n">
        <x:v>6</x:v>
      </x:c>
      <x:c r="F1610" t="n">
        <x:v>14</x:v>
      </x:c>
      <x:c r="G1610" t="n">
        <x:v>12</x:v>
      </x:c>
      <x:c r="H1610" t="n">
        <x:v>30.7</x:v>
      </x:c>
      <x:c r="I1610" t="n">
        <x:v>0.3</x:v>
      </x:c>
      <x:c r="J1610" t="n">
        <x:v>71.3</x:v>
      </x:c>
      <x:c r="K1610" t="n">
        <x:v>42.4</x:v>
      </x:c>
      <x:c r="L1610" t="n">
        <x:v>6</x:v>
      </x:c>
      <x:c r="M1610" t="n">
        <x:v>6</x:v>
      </x:c>
      <x:c r="N1610" t="n">
        <x:v>5</x:v>
      </x:c>
      <x:c r="O1610" t="n">
        <x:v>3</x:v>
      </x:c>
      <x:c r="P1610" t="n">
        <x:v>4</x:v>
      </x:c>
      <x:c r="Q1610" t="n">
        <x:v>4</x:v>
      </x:c>
      <x:c r="R1610" t="n">
        <x:v>2</x:v>
      </x:c>
      <x:c r="S1610" t="n">
        <x:v>2</x:v>
      </x:c>
      <x:c r="T1610" t="n">
        <x:f>D1610</x:f>
        <x:v>32</x:v>
      </x:c>
      <x:c r="U1610" t="n">
        <x:f>Assumptions!$B$16</x:f>
        <x:v>45</x:v>
      </x:c>
      <x:c r="V1610" t="n">
        <x:f>MIN(T1610,U1610)</x:f>
        <x:v>32</x:v>
      </x:c>
      <x:c r="W1610" t="n">
        <x:f>Assumptions!$B$17</x:f>
        <x:v>31.5</x:v>
      </x:c>
      <x:c r="X1610" s="29" t="n">
        <x:f>V1610/W1610*100</x:f>
        <x:v>101.58730158730158</x:v>
      </x:c>
      <x:c r="Y1610" s="29" t="n">
        <x:f>T1610/U1610*100</x:f>
        <x:v>71.11111111111111</x:v>
      </x:c>
      <x:c r="Z1610" t="n">
        <x:f>MAX(U1610-T1610,0)</x:f>
        <x:v>13</x:v>
      </x:c>
      <x:c r="AA1610" t="n">
        <x:f>MAX(T1610-U1610,0)</x:f>
        <x:v>0</x:v>
      </x:c>
      <x:c r="AB1610" t="str">
        <x:f>IF(Y1610&gt;=100,"Capacity Gap",IF(Y1610&gt;=90,"Potential Bottleneck","No Bottleneck"))</x:f>
        <x:v>No Bottleneck</x:v>
      </x:c>
      <x:c r="AC1610" t="str">
        <x:f>IF(Y1610&lt;60,"Low Utilization / Smooth Flow",IF(Y1610&lt;=85,"Moderate Utilization",IF(Y1610&lt;90,"Transition / Capacity Pressure","High Utilization / Queue Risk")))</x:f>
        <x:v>Moderate Utilization</x:v>
      </x:c>
    </x:row>
    <x:row r="1611">
      <x:c r="A1611" t="n">
        <x:v>1610</x:v>
      </x:c>
      <x:c r="B1611" s="16" t="n">
        <x:v>46254.50347222222</x:v>
      </x:c>
      <x:c r="C1611" t="str">
        <x:v>Lunch Peak</x:v>
      </x:c>
      <x:c r="D1611" t="n">
        <x:v>24</x:v>
      </x:c>
      <x:c r="E1611" t="n">
        <x:v>5</x:v>
      </x:c>
      <x:c r="F1611" t="n">
        <x:v>10</x:v>
      </x:c>
      <x:c r="G1611" t="n">
        <x:v>9</x:v>
      </x:c>
      <x:c r="H1611" t="n">
        <x:v>29.2</x:v>
      </x:c>
      <x:c r="I1611" t="n">
        <x:v>0</x:v>
      </x:c>
      <x:c r="J1611" t="n">
        <x:v>53.5</x:v>
      </x:c>
      <x:c r="K1611" t="n">
        <x:v>46.5</x:v>
      </x:c>
      <x:c r="L1611" t="n">
        <x:v>4</x:v>
      </x:c>
      <x:c r="M1611" t="n">
        <x:v>4</x:v>
      </x:c>
      <x:c r="N1611" t="n">
        <x:v>4</x:v>
      </x:c>
      <x:c r="O1611" t="n">
        <x:v>3</x:v>
      </x:c>
      <x:c r="P1611" t="n">
        <x:v>2</x:v>
      </x:c>
      <x:c r="Q1611" t="n">
        <x:v>3</x:v>
      </x:c>
      <x:c r="R1611" t="n">
        <x:v>2</x:v>
      </x:c>
      <x:c r="S1611" t="n">
        <x:v>2</x:v>
      </x:c>
      <x:c r="T1611" t="n">
        <x:f>D1611</x:f>
        <x:v>24</x:v>
      </x:c>
      <x:c r="U1611" t="n">
        <x:f>Assumptions!$B$16</x:f>
        <x:v>45</x:v>
      </x:c>
      <x:c r="V1611" t="n">
        <x:f>MIN(T1611,U1611)</x:f>
        <x:v>24</x:v>
      </x:c>
      <x:c r="W1611" t="n">
        <x:f>Assumptions!$B$17</x:f>
        <x:v>31.5</x:v>
      </x:c>
      <x:c r="X1611" s="29" t="n">
        <x:f>V1611/W1611*100</x:f>
        <x:v>76.19047619047619</x:v>
      </x:c>
      <x:c r="Y1611" s="29" t="n">
        <x:f>T1611/U1611*100</x:f>
        <x:v>53.333333333333336</x:v>
      </x:c>
      <x:c r="Z1611" t="n">
        <x:f>MAX(U1611-T1611,0)</x:f>
        <x:v>21</x:v>
      </x:c>
      <x:c r="AA1611" t="n">
        <x:f>MAX(T1611-U1611,0)</x:f>
        <x:v>0</x:v>
      </x:c>
      <x:c r="AB1611" t="str">
        <x:f>IF(Y1611&gt;=100,"Capacity Gap",IF(Y1611&gt;=90,"Potential Bottleneck","No Bottleneck"))</x:f>
        <x:v>No Bottleneck</x:v>
      </x:c>
      <x:c r="AC1611" t="str">
        <x:f>IF(Y1611&lt;60,"Low Utilization / Smooth Flow",IF(Y1611&lt;=85,"Moderate Utilization",IF(Y1611&lt;90,"Transition / Capacity Pressure","High Utilization / Queue Risk")))</x:f>
        <x:v>Low Utilization / Smooth Flow</x:v>
      </x:c>
    </x:row>
    <x:row r="1612">
      <x:c r="A1612" t="n">
        <x:v>1611</x:v>
      </x:c>
      <x:c r="B1612" s="16" t="n">
        <x:v>46254.506944444445</x:v>
      </x:c>
      <x:c r="C1612" t="str">
        <x:v>Lunch Peak</x:v>
      </x:c>
      <x:c r="D1612" t="n">
        <x:v>24</x:v>
      </x:c>
      <x:c r="E1612" t="n">
        <x:v>5</x:v>
      </x:c>
      <x:c r="F1612" t="n">
        <x:v>10</x:v>
      </x:c>
      <x:c r="G1612" t="n">
        <x:v>9</x:v>
      </x:c>
      <x:c r="H1612" t="n">
        <x:v>28.3</x:v>
      </x:c>
      <x:c r="I1612" t="n">
        <x:v>0</x:v>
      </x:c>
      <x:c r="J1612" t="n">
        <x:v>53.5</x:v>
      </x:c>
      <x:c r="K1612" t="n">
        <x:v>46.4</x:v>
      </x:c>
      <x:c r="L1612" t="n">
        <x:v>3</x:v>
      </x:c>
      <x:c r="M1612" t="n">
        <x:v>5</x:v>
      </x:c>
      <x:c r="N1612" t="n">
        <x:v>4</x:v>
      </x:c>
      <x:c r="O1612" t="n">
        <x:v>3</x:v>
      </x:c>
      <x:c r="P1612" t="n">
        <x:v>2</x:v>
      </x:c>
      <x:c r="Q1612" t="n">
        <x:v>3</x:v>
      </x:c>
      <x:c r="R1612" t="n">
        <x:v>2</x:v>
      </x:c>
      <x:c r="S1612" t="n">
        <x:v>2</x:v>
      </x:c>
      <x:c r="T1612" t="n">
        <x:f>D1612</x:f>
        <x:v>24</x:v>
      </x:c>
      <x:c r="U1612" t="n">
        <x:f>Assumptions!$B$16</x:f>
        <x:v>45</x:v>
      </x:c>
      <x:c r="V1612" t="n">
        <x:f>MIN(T1612,U1612)</x:f>
        <x:v>24</x:v>
      </x:c>
      <x:c r="W1612" t="n">
        <x:f>Assumptions!$B$17</x:f>
        <x:v>31.5</x:v>
      </x:c>
      <x:c r="X1612" s="29" t="n">
        <x:f>V1612/W1612*100</x:f>
        <x:v>76.19047619047619</x:v>
      </x:c>
      <x:c r="Y1612" s="29" t="n">
        <x:f>T1612/U1612*100</x:f>
        <x:v>53.333333333333336</x:v>
      </x:c>
      <x:c r="Z1612" t="n">
        <x:f>MAX(U1612-T1612,0)</x:f>
        <x:v>21</x:v>
      </x:c>
      <x:c r="AA1612" t="n">
        <x:f>MAX(T1612-U1612,0)</x:f>
        <x:v>0</x:v>
      </x:c>
      <x:c r="AB1612" t="str">
        <x:f>IF(Y1612&gt;=100,"Capacity Gap",IF(Y1612&gt;=90,"Potential Bottleneck","No Bottleneck"))</x:f>
        <x:v>No Bottleneck</x:v>
      </x:c>
      <x:c r="AC1612" t="str">
        <x:f>IF(Y1612&lt;60,"Low Utilization / Smooth Flow",IF(Y1612&lt;=85,"Moderate Utilization",IF(Y1612&lt;90,"Transition / Capacity Pressure","High Utilization / Queue Risk")))</x:f>
        <x:v>Low Utilization / Smooth Flow</x:v>
      </x:c>
    </x:row>
    <x:row r="1613">
      <x:c r="A1613" t="n">
        <x:v>1612</x:v>
      </x:c>
      <x:c r="B1613" s="16" t="n">
        <x:v>46254.510416666664</x:v>
      </x:c>
      <x:c r="C1613" t="str">
        <x:v>Lunch Peak</x:v>
      </x:c>
      <x:c r="D1613" t="n">
        <x:v>28</x:v>
      </x:c>
      <x:c r="E1613" t="n">
        <x:v>6</x:v>
      </x:c>
      <x:c r="F1613" t="n">
        <x:v>12</x:v>
      </x:c>
      <x:c r="G1613" t="n">
        <x:v>10</x:v>
      </x:c>
      <x:c r="H1613" t="n">
        <x:v>30.4</x:v>
      </x:c>
      <x:c r="I1613" t="n">
        <x:v>0</x:v>
      </x:c>
      <x:c r="J1613" t="n">
        <x:v>62.4</x:v>
      </x:c>
      <x:c r="K1613" t="n">
        <x:v>40</x:v>
      </x:c>
      <x:c r="L1613" t="n">
        <x:v>4</x:v>
      </x:c>
      <x:c r="M1613" t="n">
        <x:v>5</x:v>
      </x:c>
      <x:c r="N1613" t="n">
        <x:v>4</x:v>
      </x:c>
      <x:c r="O1613" t="n">
        <x:v>3</x:v>
      </x:c>
      <x:c r="P1613" t="n">
        <x:v>3</x:v>
      </x:c>
      <x:c r="Q1613" t="n">
        <x:v>3</x:v>
      </x:c>
      <x:c r="R1613" t="n">
        <x:v>2</x:v>
      </x:c>
      <x:c r="S1613" t="n">
        <x:v>4</x:v>
      </x:c>
      <x:c r="T1613" t="n">
        <x:f>D1613</x:f>
        <x:v>28</x:v>
      </x:c>
      <x:c r="U1613" t="n">
        <x:f>Assumptions!$B$16</x:f>
        <x:v>45</x:v>
      </x:c>
      <x:c r="V1613" t="n">
        <x:f>MIN(T1613,U1613)</x:f>
        <x:v>28</x:v>
      </x:c>
      <x:c r="W1613" t="n">
        <x:f>Assumptions!$B$17</x:f>
        <x:v>31.5</x:v>
      </x:c>
      <x:c r="X1613" s="29" t="n">
        <x:f>V1613/W1613*100</x:f>
        <x:v>88.88888888888889</x:v>
      </x:c>
      <x:c r="Y1613" s="29" t="n">
        <x:f>T1613/U1613*100</x:f>
        <x:v>62.22222222222222</x:v>
      </x:c>
      <x:c r="Z1613" t="n">
        <x:f>MAX(U1613-T1613,0)</x:f>
        <x:v>17</x:v>
      </x:c>
      <x:c r="AA1613" t="n">
        <x:f>MAX(T1613-U1613,0)</x:f>
        <x:v>0</x:v>
      </x:c>
      <x:c r="AB1613" t="str">
        <x:f>IF(Y1613&gt;=100,"Capacity Gap",IF(Y1613&gt;=90,"Potential Bottleneck","No Bottleneck"))</x:f>
        <x:v>No Bottleneck</x:v>
      </x:c>
      <x:c r="AC1613" t="str">
        <x:f>IF(Y1613&lt;60,"Low Utilization / Smooth Flow",IF(Y1613&lt;=85,"Moderate Utilization",IF(Y1613&lt;90,"Transition / Capacity Pressure","High Utilization / Queue Risk")))</x:f>
        <x:v>Moderate Utilization</x:v>
      </x:c>
    </x:row>
    <x:row r="1614">
      <x:c r="A1614" t="n">
        <x:v>1613</x:v>
      </x:c>
      <x:c r="B1614" s="16" t="n">
        <x:v>46254.51388888889</x:v>
      </x:c>
      <x:c r="C1614" t="str">
        <x:v>Lunch Peak</x:v>
      </x:c>
      <x:c r="D1614" t="n">
        <x:v>26</x:v>
      </x:c>
      <x:c r="E1614" t="n">
        <x:v>5</x:v>
      </x:c>
      <x:c r="F1614" t="n">
        <x:v>11</x:v>
      </x:c>
      <x:c r="G1614" t="n">
        <x:v>10</x:v>
      </x:c>
      <x:c r="H1614" t="n">
        <x:v>25.1</x:v>
      </x:c>
      <x:c r="I1614" t="n">
        <x:v>0</x:v>
      </x:c>
      <x:c r="J1614" t="n">
        <x:v>58</x:v>
      </x:c>
      <x:c r="K1614" t="n">
        <x:v>47.3</x:v>
      </x:c>
      <x:c r="L1614" t="n">
        <x:v>4</x:v>
      </x:c>
      <x:c r="M1614" t="n">
        <x:v>5</x:v>
      </x:c>
      <x:c r="N1614" t="n">
        <x:v>4</x:v>
      </x:c>
      <x:c r="O1614" t="n">
        <x:v>4</x:v>
      </x:c>
      <x:c r="P1614" t="n">
        <x:v>3</x:v>
      </x:c>
      <x:c r="Q1614" t="n">
        <x:v>3</x:v>
      </x:c>
      <x:c r="R1614" t="n">
        <x:v>2</x:v>
      </x:c>
      <x:c r="S1614" t="n">
        <x:v>1</x:v>
      </x:c>
      <x:c r="T1614" t="n">
        <x:f>D1614</x:f>
        <x:v>26</x:v>
      </x:c>
      <x:c r="U1614" t="n">
        <x:f>Assumptions!$B$16</x:f>
        <x:v>45</x:v>
      </x:c>
      <x:c r="V1614" t="n">
        <x:f>MIN(T1614,U1614)</x:f>
        <x:v>26</x:v>
      </x:c>
      <x:c r="W1614" t="n">
        <x:f>Assumptions!$B$17</x:f>
        <x:v>31.5</x:v>
      </x:c>
      <x:c r="X1614" s="29" t="n">
        <x:f>V1614/W1614*100</x:f>
        <x:v>82.53968253968253</x:v>
      </x:c>
      <x:c r="Y1614" s="29" t="n">
        <x:f>T1614/U1614*100</x:f>
        <x:v>57.77777777777777</x:v>
      </x:c>
      <x:c r="Z1614" t="n">
        <x:f>MAX(U1614-T1614,0)</x:f>
        <x:v>19</x:v>
      </x:c>
      <x:c r="AA1614" t="n">
        <x:f>MAX(T1614-U1614,0)</x:f>
        <x:v>0</x:v>
      </x:c>
      <x:c r="AB1614" t="str">
        <x:f>IF(Y1614&gt;=100,"Capacity Gap",IF(Y1614&gt;=90,"Potential Bottleneck","No Bottleneck"))</x:f>
        <x:v>No Bottleneck</x:v>
      </x:c>
      <x:c r="AC1614" t="str">
        <x:f>IF(Y1614&lt;60,"Low Utilization / Smooth Flow",IF(Y1614&lt;=85,"Moderate Utilization",IF(Y1614&lt;90,"Transition / Capacity Pressure","High Utilization / Queue Risk")))</x:f>
        <x:v>Low Utilization / Smooth Flow</x:v>
      </x:c>
    </x:row>
    <x:row r="1615">
      <x:c r="A1615" t="n">
        <x:v>1614</x:v>
      </x:c>
      <x:c r="B1615" s="16" t="n">
        <x:v>46254.51736111111</x:v>
      </x:c>
      <x:c r="C1615" t="str">
        <x:v>Lunch Peak</x:v>
      </x:c>
      <x:c r="D1615" t="n">
        <x:v>22</x:v>
      </x:c>
      <x:c r="E1615" t="n">
        <x:v>4</x:v>
      </x:c>
      <x:c r="F1615" t="n">
        <x:v>9</x:v>
      </x:c>
      <x:c r="G1615" t="n">
        <x:v>9</x:v>
      </x:c>
      <x:c r="H1615" t="n">
        <x:v>27</x:v>
      </x:c>
      <x:c r="I1615" t="n">
        <x:v>0</x:v>
      </x:c>
      <x:c r="J1615" t="n">
        <x:v>49.1</x:v>
      </x:c>
      <x:c r="K1615" t="n">
        <x:v>38.5</x:v>
      </x:c>
      <x:c r="L1615" t="n">
        <x:v>3</x:v>
      </x:c>
      <x:c r="M1615" t="n">
        <x:v>4</x:v>
      </x:c>
      <x:c r="N1615" t="n">
        <x:v>4</x:v>
      </x:c>
      <x:c r="O1615" t="n">
        <x:v>2</x:v>
      </x:c>
      <x:c r="P1615" t="n">
        <x:v>3</x:v>
      </x:c>
      <x:c r="Q1615" t="n">
        <x:v>3</x:v>
      </x:c>
      <x:c r="R1615" t="n">
        <x:v>1</x:v>
      </x:c>
      <x:c r="S1615" t="n">
        <x:v>2</x:v>
      </x:c>
      <x:c r="T1615" t="n">
        <x:f>D1615</x:f>
        <x:v>22</x:v>
      </x:c>
      <x:c r="U1615" t="n">
        <x:f>Assumptions!$B$16</x:f>
        <x:v>45</x:v>
      </x:c>
      <x:c r="V1615" t="n">
        <x:f>MIN(T1615,U1615)</x:f>
        <x:v>22</x:v>
      </x:c>
      <x:c r="W1615" t="n">
        <x:f>Assumptions!$B$17</x:f>
        <x:v>31.5</x:v>
      </x:c>
      <x:c r="X1615" s="29" t="n">
        <x:f>V1615/W1615*100</x:f>
        <x:v>69.84126984126983</x:v>
      </x:c>
      <x:c r="Y1615" s="29" t="n">
        <x:f>T1615/U1615*100</x:f>
        <x:v>48.888888888888886</x:v>
      </x:c>
      <x:c r="Z1615" t="n">
        <x:f>MAX(U1615-T1615,0)</x:f>
        <x:v>23</x:v>
      </x:c>
      <x:c r="AA1615" t="n">
        <x:f>MAX(T1615-U1615,0)</x:f>
        <x:v>0</x:v>
      </x:c>
      <x:c r="AB1615" t="str">
        <x:f>IF(Y1615&gt;=100,"Capacity Gap",IF(Y1615&gt;=90,"Potential Bottleneck","No Bottleneck"))</x:f>
        <x:v>No Bottleneck</x:v>
      </x:c>
      <x:c r="AC1615" t="str">
        <x:f>IF(Y1615&lt;60,"Low Utilization / Smooth Flow",IF(Y1615&lt;=85,"Moderate Utilization",IF(Y1615&lt;90,"Transition / Capacity Pressure","High Utilization / Queue Risk")))</x:f>
        <x:v>Low Utilization / Smooth Flow</x:v>
      </x:c>
    </x:row>
    <x:row r="1616">
      <x:c r="A1616" t="n">
        <x:v>1615</x:v>
      </x:c>
      <x:c r="B1616" s="16" t="n">
        <x:v>46254.520833333336</x:v>
      </x:c>
      <x:c r="C1616" t="str">
        <x:v>Lunch Peak</x:v>
      </x:c>
      <x:c r="D1616" t="n">
        <x:v>23</x:v>
      </x:c>
      <x:c r="E1616" t="n">
        <x:v>5</x:v>
      </x:c>
      <x:c r="F1616" t="n">
        <x:v>10</x:v>
      </x:c>
      <x:c r="G1616" t="n">
        <x:v>8</x:v>
      </x:c>
      <x:c r="H1616" t="n">
        <x:v>21.6</x:v>
      </x:c>
      <x:c r="I1616" t="n">
        <x:v>0</x:v>
      </x:c>
      <x:c r="J1616" t="n">
        <x:v>51.3</x:v>
      </x:c>
      <x:c r="K1616" t="n">
        <x:v>46.3</x:v>
      </x:c>
      <x:c r="L1616" t="n">
        <x:v>4</x:v>
      </x:c>
      <x:c r="M1616" t="n">
        <x:v>5</x:v>
      </x:c>
      <x:c r="N1616" t="n">
        <x:v>4</x:v>
      </x:c>
      <x:c r="O1616" t="n">
        <x:v>3</x:v>
      </x:c>
      <x:c r="P1616" t="n">
        <x:v>3</x:v>
      </x:c>
      <x:c r="Q1616" t="n">
        <x:v>2</x:v>
      </x:c>
      <x:c r="R1616" t="n">
        <x:v>2</x:v>
      </x:c>
      <x:c r="S1616" t="n">
        <x:v>0</x:v>
      </x:c>
      <x:c r="T1616" t="n">
        <x:f>D1616</x:f>
        <x:v>23</x:v>
      </x:c>
      <x:c r="U1616" t="n">
        <x:f>Assumptions!$B$16</x:f>
        <x:v>45</x:v>
      </x:c>
      <x:c r="V1616" t="n">
        <x:f>MIN(T1616,U1616)</x:f>
        <x:v>23</x:v>
      </x:c>
      <x:c r="W1616" t="n">
        <x:f>Assumptions!$B$17</x:f>
        <x:v>31.5</x:v>
      </x:c>
      <x:c r="X1616" s="29" t="n">
        <x:f>V1616/W1616*100</x:f>
        <x:v>73.01587301587301</x:v>
      </x:c>
      <x:c r="Y1616" s="29" t="n">
        <x:f>T1616/U1616*100</x:f>
        <x:v>51.11111111111111</x:v>
      </x:c>
      <x:c r="Z1616" t="n">
        <x:f>MAX(U1616-T1616,0)</x:f>
        <x:v>22</x:v>
      </x:c>
      <x:c r="AA1616" t="n">
        <x:f>MAX(T1616-U1616,0)</x:f>
        <x:v>0</x:v>
      </x:c>
      <x:c r="AB1616" t="str">
        <x:f>IF(Y1616&gt;=100,"Capacity Gap",IF(Y1616&gt;=90,"Potential Bottleneck","No Bottleneck"))</x:f>
        <x:v>No Bottleneck</x:v>
      </x:c>
      <x:c r="AC1616" t="str">
        <x:f>IF(Y1616&lt;60,"Low Utilization / Smooth Flow",IF(Y1616&lt;=85,"Moderate Utilization",IF(Y1616&lt;90,"Transition / Capacity Pressure","High Utilization / Queue Risk")))</x:f>
        <x:v>Low Utilization / Smooth Flow</x:v>
      </x:c>
    </x:row>
    <x:row r="1617">
      <x:c r="A1617" t="n">
        <x:v>1616</x:v>
      </x:c>
      <x:c r="B1617" s="16" t="n">
        <x:v>46254.524305555555</x:v>
      </x:c>
      <x:c r="C1617" t="str">
        <x:v>Lunch Peak</x:v>
      </x:c>
      <x:c r="D1617" t="n">
        <x:v>34</x:v>
      </x:c>
      <x:c r="E1617" t="n">
        <x:v>7</x:v>
      </x:c>
      <x:c r="F1617" t="n">
        <x:v>15</x:v>
      </x:c>
      <x:c r="G1617" t="n">
        <x:v>12</x:v>
      </x:c>
      <x:c r="H1617" t="n">
        <x:v>27.2</x:v>
      </x:c>
      <x:c r="I1617" t="n">
        <x:v>1.4</x:v>
      </x:c>
      <x:c r="J1617" t="n">
        <x:v>75.8</x:v>
      </x:c>
      <x:c r="K1617" t="n">
        <x:v>49.9</x:v>
      </x:c>
      <x:c r="L1617" t="n">
        <x:v>6</x:v>
      </x:c>
      <x:c r="M1617" t="n">
        <x:v>6</x:v>
      </x:c>
      <x:c r="N1617" t="n">
        <x:v>5</x:v>
      </x:c>
      <x:c r="O1617" t="n">
        <x:v>3</x:v>
      </x:c>
      <x:c r="P1617" t="n">
        <x:v>4</x:v>
      </x:c>
      <x:c r="Q1617" t="n">
        <x:v>3</x:v>
      </x:c>
      <x:c r="R1617" t="n">
        <x:v>2</x:v>
      </x:c>
      <x:c r="S1617" t="n">
        <x:v>5</x:v>
      </x:c>
      <x:c r="T1617" t="n">
        <x:f>D1617</x:f>
        <x:v>34</x:v>
      </x:c>
      <x:c r="U1617" t="n">
        <x:f>Assumptions!$B$16</x:f>
        <x:v>45</x:v>
      </x:c>
      <x:c r="V1617" t="n">
        <x:f>MIN(T1617,U1617)</x:f>
        <x:v>34</x:v>
      </x:c>
      <x:c r="W1617" t="n">
        <x:f>Assumptions!$B$17</x:f>
        <x:v>31.5</x:v>
      </x:c>
      <x:c r="X1617" s="29" t="n">
        <x:f>V1617/W1617*100</x:f>
        <x:v>107.93650793650794</x:v>
      </x:c>
      <x:c r="Y1617" s="29" t="n">
        <x:f>T1617/U1617*100</x:f>
        <x:v>75.55555555555556</x:v>
      </x:c>
      <x:c r="Z1617" t="n">
        <x:f>MAX(U1617-T1617,0)</x:f>
        <x:v>11</x:v>
      </x:c>
      <x:c r="AA1617" t="n">
        <x:f>MAX(T1617-U1617,0)</x:f>
        <x:v>0</x:v>
      </x:c>
      <x:c r="AB1617" t="str">
        <x:f>IF(Y1617&gt;=100,"Capacity Gap",IF(Y1617&gt;=90,"Potential Bottleneck","No Bottleneck"))</x:f>
        <x:v>No Bottleneck</x:v>
      </x:c>
      <x:c r="AC1617" t="str">
        <x:f>IF(Y1617&lt;60,"Low Utilization / Smooth Flow",IF(Y1617&lt;=85,"Moderate Utilization",IF(Y1617&lt;90,"Transition / Capacity Pressure","High Utilization / Queue Risk")))</x:f>
        <x:v>Moderate Utilization</x:v>
      </x:c>
    </x:row>
    <x:row r="1618">
      <x:c r="A1618" t="n">
        <x:v>1617</x:v>
      </x:c>
      <x:c r="B1618" s="16" t="n">
        <x:v>46254.52777777778</x:v>
      </x:c>
      <x:c r="C1618" t="str">
        <x:v>Lunch Peak</x:v>
      </x:c>
      <x:c r="D1618" t="n">
        <x:v>31</x:v>
      </x:c>
      <x:c r="E1618" t="n">
        <x:v>6</x:v>
      </x:c>
      <x:c r="F1618" t="n">
        <x:v>13</x:v>
      </x:c>
      <x:c r="G1618" t="n">
        <x:v>12</x:v>
      </x:c>
      <x:c r="H1618" t="n">
        <x:v>27.2</x:v>
      </x:c>
      <x:c r="I1618" t="n">
        <x:v>0</x:v>
      </x:c>
      <x:c r="J1618" t="n">
        <x:v>69.1</x:v>
      </x:c>
      <x:c r="K1618" t="n">
        <x:v>46.1</x:v>
      </x:c>
      <x:c r="L1618" t="n">
        <x:v>4</x:v>
      </x:c>
      <x:c r="M1618" t="n">
        <x:v>5</x:v>
      </x:c>
      <x:c r="N1618" t="n">
        <x:v>4</x:v>
      </x:c>
      <x:c r="O1618" t="n">
        <x:v>3</x:v>
      </x:c>
      <x:c r="P1618" t="n">
        <x:v>3</x:v>
      </x:c>
      <x:c r="Q1618" t="n">
        <x:v>4</x:v>
      </x:c>
      <x:c r="R1618" t="n">
        <x:v>3</x:v>
      </x:c>
      <x:c r="S1618" t="n">
        <x:v>5</x:v>
      </x:c>
      <x:c r="T1618" t="n">
        <x:f>D1618</x:f>
        <x:v>31</x:v>
      </x:c>
      <x:c r="U1618" t="n">
        <x:f>Assumptions!$B$16</x:f>
        <x:v>45</x:v>
      </x:c>
      <x:c r="V1618" t="n">
        <x:f>MIN(T1618,U1618)</x:f>
        <x:v>31</x:v>
      </x:c>
      <x:c r="W1618" t="n">
        <x:f>Assumptions!$B$17</x:f>
        <x:v>31.5</x:v>
      </x:c>
      <x:c r="X1618" s="29" t="n">
        <x:f>V1618/W1618*100</x:f>
        <x:v>98.4126984126984</x:v>
      </x:c>
      <x:c r="Y1618" s="29" t="n">
        <x:f>T1618/U1618*100</x:f>
        <x:v>68.88888888888889</x:v>
      </x:c>
      <x:c r="Z1618" t="n">
        <x:f>MAX(U1618-T1618,0)</x:f>
        <x:v>14</x:v>
      </x:c>
      <x:c r="AA1618" t="n">
        <x:f>MAX(T1618-U1618,0)</x:f>
        <x:v>0</x:v>
      </x:c>
      <x:c r="AB1618" t="str">
        <x:f>IF(Y1618&gt;=100,"Capacity Gap",IF(Y1618&gt;=90,"Potential Bottleneck","No Bottleneck"))</x:f>
        <x:v>No Bottleneck</x:v>
      </x:c>
      <x:c r="AC1618" t="str">
        <x:f>IF(Y1618&lt;60,"Low Utilization / Smooth Flow",IF(Y1618&lt;=85,"Moderate Utilization",IF(Y1618&lt;90,"Transition / Capacity Pressure","High Utilization / Queue Risk")))</x:f>
        <x:v>Moderate Utilization</x:v>
      </x:c>
    </x:row>
    <x:row r="1619">
      <x:c r="A1619" t="n">
        <x:v>1618</x:v>
      </x:c>
      <x:c r="B1619" s="16" t="n">
        <x:v>46254.53125</x:v>
      </x:c>
      <x:c r="C1619" t="str">
        <x:v>Lunch Peak</x:v>
      </x:c>
      <x:c r="D1619" t="n">
        <x:v>23</x:v>
      </x:c>
      <x:c r="E1619" t="n">
        <x:v>5</x:v>
      </x:c>
      <x:c r="F1619" t="n">
        <x:v>10</x:v>
      </x:c>
      <x:c r="G1619" t="n">
        <x:v>8</x:v>
      </x:c>
      <x:c r="H1619" t="n">
        <x:v>25.5</x:v>
      </x:c>
      <x:c r="I1619" t="n">
        <x:v>0</x:v>
      </x:c>
      <x:c r="J1619" t="n">
        <x:v>51.3</x:v>
      </x:c>
      <x:c r="K1619" t="n">
        <x:v>42.3</x:v>
      </x:c>
      <x:c r="L1619" t="n">
        <x:v>4</x:v>
      </x:c>
      <x:c r="M1619" t="n">
        <x:v>5</x:v>
      </x:c>
      <x:c r="N1619" t="n">
        <x:v>4</x:v>
      </x:c>
      <x:c r="O1619" t="n">
        <x:v>3</x:v>
      </x:c>
      <x:c r="P1619" t="n">
        <x:v>2</x:v>
      </x:c>
      <x:c r="Q1619" t="n">
        <x:v>2</x:v>
      </x:c>
      <x:c r="R1619" t="n">
        <x:v>2</x:v>
      </x:c>
      <x:c r="S1619" t="n">
        <x:v>1</x:v>
      </x:c>
      <x:c r="T1619" t="n">
        <x:f>D1619</x:f>
        <x:v>23</x:v>
      </x:c>
      <x:c r="U1619" t="n">
        <x:f>Assumptions!$B$16</x:f>
        <x:v>45</x:v>
      </x:c>
      <x:c r="V1619" t="n">
        <x:f>MIN(T1619,U1619)</x:f>
        <x:v>23</x:v>
      </x:c>
      <x:c r="W1619" t="n">
        <x:f>Assumptions!$B$17</x:f>
        <x:v>31.5</x:v>
      </x:c>
      <x:c r="X1619" s="29" t="n">
        <x:f>V1619/W1619*100</x:f>
        <x:v>73.01587301587301</x:v>
      </x:c>
      <x:c r="Y1619" s="29" t="n">
        <x:f>T1619/U1619*100</x:f>
        <x:v>51.11111111111111</x:v>
      </x:c>
      <x:c r="Z1619" t="n">
        <x:f>MAX(U1619-T1619,0)</x:f>
        <x:v>22</x:v>
      </x:c>
      <x:c r="AA1619" t="n">
        <x:f>MAX(T1619-U1619,0)</x:f>
        <x:v>0</x:v>
      </x:c>
      <x:c r="AB1619" t="str">
        <x:f>IF(Y1619&gt;=100,"Capacity Gap",IF(Y1619&gt;=90,"Potential Bottleneck","No Bottleneck"))</x:f>
        <x:v>No Bottleneck</x:v>
      </x:c>
      <x:c r="AC1619" t="str">
        <x:f>IF(Y1619&lt;60,"Low Utilization / Smooth Flow",IF(Y1619&lt;=85,"Moderate Utilization",IF(Y1619&lt;90,"Transition / Capacity Pressure","High Utilization / Queue Risk")))</x:f>
        <x:v>Low Utilization / Smooth Flow</x:v>
      </x:c>
    </x:row>
    <x:row r="1620">
      <x:c r="A1620" t="n">
        <x:v>1619</x:v>
      </x:c>
      <x:c r="B1620" s="16" t="n">
        <x:v>46254.53472222222</x:v>
      </x:c>
      <x:c r="C1620" t="str">
        <x:v>Lunch Peak</x:v>
      </x:c>
      <x:c r="D1620" t="n">
        <x:v>24</x:v>
      </x:c>
      <x:c r="E1620" t="n">
        <x:v>5</x:v>
      </x:c>
      <x:c r="F1620" t="n">
        <x:v>10</x:v>
      </x:c>
      <x:c r="G1620" t="n">
        <x:v>9</x:v>
      </x:c>
      <x:c r="H1620" t="n">
        <x:v>27.2</x:v>
      </x:c>
      <x:c r="I1620" t="n">
        <x:v>0</x:v>
      </x:c>
      <x:c r="J1620" t="n">
        <x:v>53.5</x:v>
      </x:c>
      <x:c r="K1620" t="n">
        <x:v>41.4</x:v>
      </x:c>
      <x:c r="L1620" t="n">
        <x:v>4</x:v>
      </x:c>
      <x:c r="M1620" t="n">
        <x:v>4</x:v>
      </x:c>
      <x:c r="N1620" t="n">
        <x:v>4</x:v>
      </x:c>
      <x:c r="O1620" t="n">
        <x:v>4</x:v>
      </x:c>
      <x:c r="P1620" t="n">
        <x:v>3</x:v>
      </x:c>
      <x:c r="Q1620" t="n">
        <x:v>2</x:v>
      </x:c>
      <x:c r="R1620" t="n">
        <x:v>2</x:v>
      </x:c>
      <x:c r="S1620" t="n">
        <x:v>1</x:v>
      </x:c>
      <x:c r="T1620" t="n">
        <x:f>D1620</x:f>
        <x:v>24</x:v>
      </x:c>
      <x:c r="U1620" t="n">
        <x:f>Assumptions!$B$16</x:f>
        <x:v>45</x:v>
      </x:c>
      <x:c r="V1620" t="n">
        <x:f>MIN(T1620,U1620)</x:f>
        <x:v>24</x:v>
      </x:c>
      <x:c r="W1620" t="n">
        <x:f>Assumptions!$B$17</x:f>
        <x:v>31.5</x:v>
      </x:c>
      <x:c r="X1620" s="29" t="n">
        <x:f>V1620/W1620*100</x:f>
        <x:v>76.19047619047619</x:v>
      </x:c>
      <x:c r="Y1620" s="29" t="n">
        <x:f>T1620/U1620*100</x:f>
        <x:v>53.333333333333336</x:v>
      </x:c>
      <x:c r="Z1620" t="n">
        <x:f>MAX(U1620-T1620,0)</x:f>
        <x:v>21</x:v>
      </x:c>
      <x:c r="AA1620" t="n">
        <x:f>MAX(T1620-U1620,0)</x:f>
        <x:v>0</x:v>
      </x:c>
      <x:c r="AB1620" t="str">
        <x:f>IF(Y1620&gt;=100,"Capacity Gap",IF(Y1620&gt;=90,"Potential Bottleneck","No Bottleneck"))</x:f>
        <x:v>No Bottleneck</x:v>
      </x:c>
      <x:c r="AC1620" t="str">
        <x:f>IF(Y1620&lt;60,"Low Utilization / Smooth Flow",IF(Y1620&lt;=85,"Moderate Utilization",IF(Y1620&lt;90,"Transition / Capacity Pressure","High Utilization / Queue Risk")))</x:f>
        <x:v>Low Utilization / Smooth Flow</x:v>
      </x:c>
    </x:row>
    <x:row r="1621">
      <x:c r="A1621" t="n">
        <x:v>1620</x:v>
      </x:c>
      <x:c r="B1621" s="16" t="n">
        <x:v>46254.538194444445</x:v>
      </x:c>
      <x:c r="C1621" t="str">
        <x:v>Lunch Peak</x:v>
      </x:c>
      <x:c r="D1621" t="n">
        <x:v>24</x:v>
      </x:c>
      <x:c r="E1621" t="n">
        <x:v>5</x:v>
      </x:c>
      <x:c r="F1621" t="n">
        <x:v>10</x:v>
      </x:c>
      <x:c r="G1621" t="n">
        <x:v>9</x:v>
      </x:c>
      <x:c r="H1621" t="n">
        <x:v>27.5</x:v>
      </x:c>
      <x:c r="I1621" t="n">
        <x:v>0</x:v>
      </x:c>
      <x:c r="J1621" t="n">
        <x:v>53.5</x:v>
      </x:c>
      <x:c r="K1621" t="n">
        <x:v>37.4</x:v>
      </x:c>
      <x:c r="L1621" t="n">
        <x:v>5</x:v>
      </x:c>
      <x:c r="M1621" t="n">
        <x:v>3</x:v>
      </x:c>
      <x:c r="N1621" t="n">
        <x:v>4</x:v>
      </x:c>
      <x:c r="O1621" t="n">
        <x:v>3</x:v>
      </x:c>
      <x:c r="P1621" t="n">
        <x:v>3</x:v>
      </x:c>
      <x:c r="Q1621" t="n">
        <x:v>2</x:v>
      </x:c>
      <x:c r="R1621" t="n">
        <x:v>2</x:v>
      </x:c>
      <x:c r="S1621" t="n">
        <x:v>2</x:v>
      </x:c>
      <x:c r="T1621" t="n">
        <x:f>D1621</x:f>
        <x:v>24</x:v>
      </x:c>
      <x:c r="U1621" t="n">
        <x:f>Assumptions!$B$16</x:f>
        <x:v>45</x:v>
      </x:c>
      <x:c r="V1621" t="n">
        <x:f>MIN(T1621,U1621)</x:f>
        <x:v>24</x:v>
      </x:c>
      <x:c r="W1621" t="n">
        <x:f>Assumptions!$B$17</x:f>
        <x:v>31.5</x:v>
      </x:c>
      <x:c r="X1621" s="29" t="n">
        <x:f>V1621/W1621*100</x:f>
        <x:v>76.19047619047619</x:v>
      </x:c>
      <x:c r="Y1621" s="29" t="n">
        <x:f>T1621/U1621*100</x:f>
        <x:v>53.333333333333336</x:v>
      </x:c>
      <x:c r="Z1621" t="n">
        <x:f>MAX(U1621-T1621,0)</x:f>
        <x:v>21</x:v>
      </x:c>
      <x:c r="AA1621" t="n">
        <x:f>MAX(T1621-U1621,0)</x:f>
        <x:v>0</x:v>
      </x:c>
      <x:c r="AB1621" t="str">
        <x:f>IF(Y1621&gt;=100,"Capacity Gap",IF(Y1621&gt;=90,"Potential Bottleneck","No Bottleneck"))</x:f>
        <x:v>No Bottleneck</x:v>
      </x:c>
      <x:c r="AC1621" t="str">
        <x:f>IF(Y1621&lt;60,"Low Utilization / Smooth Flow",IF(Y1621&lt;=85,"Moderate Utilization",IF(Y1621&lt;90,"Transition / Capacity Pressure","High Utilization / Queue Risk")))</x:f>
        <x:v>Low Utilization / Smooth Flow</x:v>
      </x:c>
    </x:row>
    <x:row r="1622">
      <x:c r="A1622" t="n">
        <x:v>1621</x:v>
      </x:c>
      <x:c r="B1622" s="16" t="n">
        <x:v>46254.541666666664</x:v>
      </x:c>
      <x:c r="C1622" t="str">
        <x:v>Post-Lunch</x:v>
      </x:c>
      <x:c r="D1622" t="n">
        <x:v>22</x:v>
      </x:c>
      <x:c r="E1622" t="n">
        <x:v>9</x:v>
      </x:c>
      <x:c r="F1622" t="n">
        <x:v>6</x:v>
      </x:c>
      <x:c r="G1622" t="n">
        <x:v>7</x:v>
      </x:c>
      <x:c r="H1622" t="n">
        <x:v>16.7</x:v>
      </x:c>
      <x:c r="I1622" t="n">
        <x:v>0</x:v>
      </x:c>
      <x:c r="J1622" t="n">
        <x:v>49.1</x:v>
      </x:c>
      <x:c r="K1622" t="n">
        <x:v>42.5</x:v>
      </x:c>
      <x:c r="L1622" t="n">
        <x:v>4</x:v>
      </x:c>
      <x:c r="M1622" t="n">
        <x:v>4</x:v>
      </x:c>
      <x:c r="N1622" t="n">
        <x:v>3</x:v>
      </x:c>
      <x:c r="O1622" t="n">
        <x:v>3</x:v>
      </x:c>
      <x:c r="P1622" t="n">
        <x:v>3</x:v>
      </x:c>
      <x:c r="Q1622" t="n">
        <x:v>2</x:v>
      </x:c>
      <x:c r="R1622" t="n">
        <x:v>2</x:v>
      </x:c>
      <x:c r="S1622" t="n">
        <x:v>1</x:v>
      </x:c>
      <x:c r="T1622" t="n">
        <x:f>D1622</x:f>
        <x:v>22</x:v>
      </x:c>
      <x:c r="U1622" t="n">
        <x:f>Assumptions!$B$16</x:f>
        <x:v>45</x:v>
      </x:c>
      <x:c r="V1622" t="n">
        <x:f>MIN(T1622,U1622)</x:f>
        <x:v>22</x:v>
      </x:c>
      <x:c r="W1622" t="n">
        <x:f>Assumptions!$B$17</x:f>
        <x:v>31.5</x:v>
      </x:c>
      <x:c r="X1622" s="29" t="n">
        <x:f>V1622/W1622*100</x:f>
        <x:v>69.84126984126983</x:v>
      </x:c>
      <x:c r="Y1622" s="29" t="n">
        <x:f>T1622/U1622*100</x:f>
        <x:v>48.888888888888886</x:v>
      </x:c>
      <x:c r="Z1622" t="n">
        <x:f>MAX(U1622-T1622,0)</x:f>
        <x:v>23</x:v>
      </x:c>
      <x:c r="AA1622" t="n">
        <x:f>MAX(T1622-U1622,0)</x:f>
        <x:v>0</x:v>
      </x:c>
      <x:c r="AB1622" t="str">
        <x:f>IF(Y1622&gt;=100,"Capacity Gap",IF(Y1622&gt;=90,"Potential Bottleneck","No Bottleneck"))</x:f>
        <x:v>No Bottleneck</x:v>
      </x:c>
      <x:c r="AC1622" t="str">
        <x:f>IF(Y1622&lt;60,"Low Utilization / Smooth Flow",IF(Y1622&lt;=85,"Moderate Utilization",IF(Y1622&lt;90,"Transition / Capacity Pressure","High Utilization / Queue Risk")))</x:f>
        <x:v>Low Utilization / Smooth Flow</x:v>
      </x:c>
    </x:row>
    <x:row r="1623">
      <x:c r="A1623" t="n">
        <x:v>1622</x:v>
      </x:c>
      <x:c r="B1623" s="16" t="n">
        <x:v>46254.54513888889</x:v>
      </x:c>
      <x:c r="C1623" t="str">
        <x:v>Post-Lunch</x:v>
      </x:c>
      <x:c r="D1623" t="n">
        <x:v>23</x:v>
      </x:c>
      <x:c r="E1623" t="n">
        <x:v>10</x:v>
      </x:c>
      <x:c r="F1623" t="n">
        <x:v>6</x:v>
      </x:c>
      <x:c r="G1623" t="n">
        <x:v>7</x:v>
      </x:c>
      <x:c r="H1623" t="n">
        <x:v>27.2</x:v>
      </x:c>
      <x:c r="I1623" t="n">
        <x:v>0</x:v>
      </x:c>
      <x:c r="J1623" t="n">
        <x:v>51.3</x:v>
      </x:c>
      <x:c r="K1623" t="n">
        <x:v>42.7</x:v>
      </x:c>
      <x:c r="L1623" t="n">
        <x:v>4</x:v>
      </x:c>
      <x:c r="M1623" t="n">
        <x:v>3</x:v>
      </x:c>
      <x:c r="N1623" t="n">
        <x:v>4</x:v>
      </x:c>
      <x:c r="O1623" t="n">
        <x:v>2</x:v>
      </x:c>
      <x:c r="P1623" t="n">
        <x:v>2</x:v>
      </x:c>
      <x:c r="Q1623" t="n">
        <x:v>2</x:v>
      </x:c>
      <x:c r="R1623" t="n">
        <x:v>2</x:v>
      </x:c>
      <x:c r="S1623" t="n">
        <x:v>4</x:v>
      </x:c>
      <x:c r="T1623" t="n">
        <x:f>D1623</x:f>
        <x:v>23</x:v>
      </x:c>
      <x:c r="U1623" t="n">
        <x:f>Assumptions!$B$16</x:f>
        <x:v>45</x:v>
      </x:c>
      <x:c r="V1623" t="n">
        <x:f>MIN(T1623,U1623)</x:f>
        <x:v>23</x:v>
      </x:c>
      <x:c r="W1623" t="n">
        <x:f>Assumptions!$B$17</x:f>
        <x:v>31.5</x:v>
      </x:c>
      <x:c r="X1623" s="29" t="n">
        <x:f>V1623/W1623*100</x:f>
        <x:v>73.01587301587301</x:v>
      </x:c>
      <x:c r="Y1623" s="29" t="n">
        <x:f>T1623/U1623*100</x:f>
        <x:v>51.11111111111111</x:v>
      </x:c>
      <x:c r="Z1623" t="n">
        <x:f>MAX(U1623-T1623,0)</x:f>
        <x:v>22</x:v>
      </x:c>
      <x:c r="AA1623" t="n">
        <x:f>MAX(T1623-U1623,0)</x:f>
        <x:v>0</x:v>
      </x:c>
      <x:c r="AB1623" t="str">
        <x:f>IF(Y1623&gt;=100,"Capacity Gap",IF(Y1623&gt;=90,"Potential Bottleneck","No Bottleneck"))</x:f>
        <x:v>No Bottleneck</x:v>
      </x:c>
      <x:c r="AC1623" t="str">
        <x:f>IF(Y1623&lt;60,"Low Utilization / Smooth Flow",IF(Y1623&lt;=85,"Moderate Utilization",IF(Y1623&lt;90,"Transition / Capacity Pressure","High Utilization / Queue Risk")))</x:f>
        <x:v>Low Utilization / Smooth Flow</x:v>
      </x:c>
    </x:row>
    <x:row r="1624">
      <x:c r="A1624" t="n">
        <x:v>1623</x:v>
      </x:c>
      <x:c r="B1624" s="16" t="n">
        <x:v>46254.54861111111</x:v>
      </x:c>
      <x:c r="C1624" t="str">
        <x:v>Post-Lunch</x:v>
      </x:c>
      <x:c r="D1624" t="n">
        <x:v>20</x:v>
      </x:c>
      <x:c r="E1624" t="n">
        <x:v>8</x:v>
      </x:c>
      <x:c r="F1624" t="n">
        <x:v>6</x:v>
      </x:c>
      <x:c r="G1624" t="n">
        <x:v>6</x:v>
      </x:c>
      <x:c r="H1624" t="n">
        <x:v>32.5</x:v>
      </x:c>
      <x:c r="I1624" t="n">
        <x:v>0</x:v>
      </x:c>
      <x:c r="J1624" t="n">
        <x:v>44.6</x:v>
      </x:c>
      <x:c r="K1624" t="n">
        <x:v>41.7</x:v>
      </x:c>
      <x:c r="L1624" t="n">
        <x:v>4</x:v>
      </x:c>
      <x:c r="M1624" t="n">
        <x:v>4</x:v>
      </x:c>
      <x:c r="N1624" t="n">
        <x:v>3</x:v>
      </x:c>
      <x:c r="O1624" t="n">
        <x:v>3</x:v>
      </x:c>
      <x:c r="P1624" t="n">
        <x:v>2</x:v>
      </x:c>
      <x:c r="Q1624" t="n">
        <x:v>2</x:v>
      </x:c>
      <x:c r="R1624" t="n">
        <x:v>2</x:v>
      </x:c>
      <x:c r="S1624" t="n">
        <x:v>0</x:v>
      </x:c>
      <x:c r="T1624" t="n">
        <x:f>D1624</x:f>
        <x:v>20</x:v>
      </x:c>
      <x:c r="U1624" t="n">
        <x:f>Assumptions!$B$16</x:f>
        <x:v>45</x:v>
      </x:c>
      <x:c r="V1624" t="n">
        <x:f>MIN(T1624,U1624)</x:f>
        <x:v>20</x:v>
      </x:c>
      <x:c r="W1624" t="n">
        <x:f>Assumptions!$B$17</x:f>
        <x:v>31.5</x:v>
      </x:c>
      <x:c r="X1624" s="29" t="n">
        <x:f>V1624/W1624*100</x:f>
        <x:v>63.49206349206349</x:v>
      </x:c>
      <x:c r="Y1624" s="29" t="n">
        <x:f>T1624/U1624*100</x:f>
        <x:v>44.44444444444444</x:v>
      </x:c>
      <x:c r="Z1624" t="n">
        <x:f>MAX(U1624-T1624,0)</x:f>
        <x:v>25</x:v>
      </x:c>
      <x:c r="AA1624" t="n">
        <x:f>MAX(T1624-U1624,0)</x:f>
        <x:v>0</x:v>
      </x:c>
      <x:c r="AB1624" t="str">
        <x:f>IF(Y1624&gt;=100,"Capacity Gap",IF(Y1624&gt;=90,"Potential Bottleneck","No Bottleneck"))</x:f>
        <x:v>No Bottleneck</x:v>
      </x:c>
      <x:c r="AC1624" t="str">
        <x:f>IF(Y1624&lt;60,"Low Utilization / Smooth Flow",IF(Y1624&lt;=85,"Moderate Utilization",IF(Y1624&lt;90,"Transition / Capacity Pressure","High Utilization / Queue Risk")))</x:f>
        <x:v>Low Utilization / Smooth Flow</x:v>
      </x:c>
    </x:row>
    <x:row r="1625">
      <x:c r="A1625" t="n">
        <x:v>1624</x:v>
      </x:c>
      <x:c r="B1625" s="16" t="n">
        <x:v>46254.552083333336</x:v>
      </x:c>
      <x:c r="C1625" t="str">
        <x:v>Post-Lunch</x:v>
      </x:c>
      <x:c r="D1625" t="n">
        <x:v>20</x:v>
      </x:c>
      <x:c r="E1625" t="n">
        <x:v>8</x:v>
      </x:c>
      <x:c r="F1625" t="n">
        <x:v>6</x:v>
      </x:c>
      <x:c r="G1625" t="n">
        <x:v>6</x:v>
      </x:c>
      <x:c r="H1625" t="n">
        <x:v>25.7</x:v>
      </x:c>
      <x:c r="I1625" t="n">
        <x:v>0</x:v>
      </x:c>
      <x:c r="J1625" t="n">
        <x:v>44.6</x:v>
      </x:c>
      <x:c r="K1625" t="n">
        <x:v>38.9</x:v>
      </x:c>
      <x:c r="L1625" t="n">
        <x:v>3</x:v>
      </x:c>
      <x:c r="M1625" t="n">
        <x:v>4</x:v>
      </x:c>
      <x:c r="N1625" t="n">
        <x:v>4</x:v>
      </x:c>
      <x:c r="O1625" t="n">
        <x:v>3</x:v>
      </x:c>
      <x:c r="P1625" t="n">
        <x:v>2</x:v>
      </x:c>
      <x:c r="Q1625" t="n">
        <x:v>2</x:v>
      </x:c>
      <x:c r="R1625" t="n">
        <x:v>1</x:v>
      </x:c>
      <x:c r="S1625" t="n">
        <x:v>1</x:v>
      </x:c>
      <x:c r="T1625" t="n">
        <x:f>D1625</x:f>
        <x:v>20</x:v>
      </x:c>
      <x:c r="U1625" t="n">
        <x:f>Assumptions!$B$16</x:f>
        <x:v>45</x:v>
      </x:c>
      <x:c r="V1625" t="n">
        <x:f>MIN(T1625,U1625)</x:f>
        <x:v>20</x:v>
      </x:c>
      <x:c r="W1625" t="n">
        <x:f>Assumptions!$B$17</x:f>
        <x:v>31.5</x:v>
      </x:c>
      <x:c r="X1625" s="29" t="n">
        <x:f>V1625/W1625*100</x:f>
        <x:v>63.49206349206349</x:v>
      </x:c>
      <x:c r="Y1625" s="29" t="n">
        <x:f>T1625/U1625*100</x:f>
        <x:v>44.44444444444444</x:v>
      </x:c>
      <x:c r="Z1625" t="n">
        <x:f>MAX(U1625-T1625,0)</x:f>
        <x:v>25</x:v>
      </x:c>
      <x:c r="AA1625" t="n">
        <x:f>MAX(T1625-U1625,0)</x:f>
        <x:v>0</x:v>
      </x:c>
      <x:c r="AB1625" t="str">
        <x:f>IF(Y1625&gt;=100,"Capacity Gap",IF(Y1625&gt;=90,"Potential Bottleneck","No Bottleneck"))</x:f>
        <x:v>No Bottleneck</x:v>
      </x:c>
      <x:c r="AC1625" t="str">
        <x:f>IF(Y1625&lt;60,"Low Utilization / Smooth Flow",IF(Y1625&lt;=85,"Moderate Utilization",IF(Y1625&lt;90,"Transition / Capacity Pressure","High Utilization / Queue Risk")))</x:f>
        <x:v>Low Utilization / Smooth Flow</x:v>
      </x:c>
    </x:row>
    <x:row r="1626">
      <x:c r="A1626" t="n">
        <x:v>1625</x:v>
      </x:c>
      <x:c r="B1626" s="16" t="n">
        <x:v>46254.555555555555</x:v>
      </x:c>
      <x:c r="C1626" t="str">
        <x:v>Post-Lunch</x:v>
      </x:c>
      <x:c r="D1626" t="n">
        <x:v>26</x:v>
      </x:c>
      <x:c r="E1626" t="n">
        <x:v>11</x:v>
      </x:c>
      <x:c r="F1626" t="n">
        <x:v>7</x:v>
      </x:c>
      <x:c r="G1626" t="n">
        <x:v>8</x:v>
      </x:c>
      <x:c r="H1626" t="n">
        <x:v>23.9</x:v>
      </x:c>
      <x:c r="I1626" t="n">
        <x:v>0</x:v>
      </x:c>
      <x:c r="J1626" t="n">
        <x:v>58</x:v>
      </x:c>
      <x:c r="K1626" t="n">
        <x:v>47.1</x:v>
      </x:c>
      <x:c r="L1626" t="n">
        <x:v>4</x:v>
      </x:c>
      <x:c r="M1626" t="n">
        <x:v>5</x:v>
      </x:c>
      <x:c r="N1626" t="n">
        <x:v>4</x:v>
      </x:c>
      <x:c r="O1626" t="n">
        <x:v>4</x:v>
      </x:c>
      <x:c r="P1626" t="n">
        <x:v>3</x:v>
      </x:c>
      <x:c r="Q1626" t="n">
        <x:v>2</x:v>
      </x:c>
      <x:c r="R1626" t="n">
        <x:v>2</x:v>
      </x:c>
      <x:c r="S1626" t="n">
        <x:v>2</x:v>
      </x:c>
      <x:c r="T1626" t="n">
        <x:f>D1626</x:f>
        <x:v>26</x:v>
      </x:c>
      <x:c r="U1626" t="n">
        <x:f>Assumptions!$B$16</x:f>
        <x:v>45</x:v>
      </x:c>
      <x:c r="V1626" t="n">
        <x:f>MIN(T1626,U1626)</x:f>
        <x:v>26</x:v>
      </x:c>
      <x:c r="W1626" t="n">
        <x:f>Assumptions!$B$17</x:f>
        <x:v>31.5</x:v>
      </x:c>
      <x:c r="X1626" s="29" t="n">
        <x:f>V1626/W1626*100</x:f>
        <x:v>82.53968253968253</x:v>
      </x:c>
      <x:c r="Y1626" s="29" t="n">
        <x:f>T1626/U1626*100</x:f>
        <x:v>57.77777777777777</x:v>
      </x:c>
      <x:c r="Z1626" t="n">
        <x:f>MAX(U1626-T1626,0)</x:f>
        <x:v>19</x:v>
      </x:c>
      <x:c r="AA1626" t="n">
        <x:f>MAX(T1626-U1626,0)</x:f>
        <x:v>0</x:v>
      </x:c>
      <x:c r="AB1626" t="str">
        <x:f>IF(Y1626&gt;=100,"Capacity Gap",IF(Y1626&gt;=90,"Potential Bottleneck","No Bottleneck"))</x:f>
        <x:v>No Bottleneck</x:v>
      </x:c>
      <x:c r="AC1626" t="str">
        <x:f>IF(Y1626&lt;60,"Low Utilization / Smooth Flow",IF(Y1626&lt;=85,"Moderate Utilization",IF(Y1626&lt;90,"Transition / Capacity Pressure","High Utilization / Queue Risk")))</x:f>
        <x:v>Low Utilization / Smooth Flow</x:v>
      </x:c>
    </x:row>
    <x:row r="1627">
      <x:c r="A1627" t="n">
        <x:v>1626</x:v>
      </x:c>
      <x:c r="B1627" s="16" t="n">
        <x:v>46254.55902777778</x:v>
      </x:c>
      <x:c r="C1627" t="str">
        <x:v>Post-Lunch</x:v>
      </x:c>
      <x:c r="D1627" t="n">
        <x:v>23</x:v>
      </x:c>
      <x:c r="E1627" t="n">
        <x:v>10</x:v>
      </x:c>
      <x:c r="F1627" t="n">
        <x:v>6</x:v>
      </x:c>
      <x:c r="G1627" t="n">
        <x:v>7</x:v>
      </x:c>
      <x:c r="H1627" t="n">
        <x:v>31.4</x:v>
      </x:c>
      <x:c r="I1627" t="n">
        <x:v>0</x:v>
      </x:c>
      <x:c r="J1627" t="n">
        <x:v>51.3</x:v>
      </x:c>
      <x:c r="K1627" t="n">
        <x:v>39.4</x:v>
      </x:c>
      <x:c r="L1627" t="n">
        <x:v>4</x:v>
      </x:c>
      <x:c r="M1627" t="n">
        <x:v>4</x:v>
      </x:c>
      <x:c r="N1627" t="n">
        <x:v>4</x:v>
      </x:c>
      <x:c r="O1627" t="n">
        <x:v>3</x:v>
      </x:c>
      <x:c r="P1627" t="n">
        <x:v>2</x:v>
      </x:c>
      <x:c r="Q1627" t="n">
        <x:v>2</x:v>
      </x:c>
      <x:c r="R1627" t="n">
        <x:v>2</x:v>
      </x:c>
      <x:c r="S1627" t="n">
        <x:v>2</x:v>
      </x:c>
      <x:c r="T1627" t="n">
        <x:f>D1627</x:f>
        <x:v>23</x:v>
      </x:c>
      <x:c r="U1627" t="n">
        <x:f>Assumptions!$B$16</x:f>
        <x:v>45</x:v>
      </x:c>
      <x:c r="V1627" t="n">
        <x:f>MIN(T1627,U1627)</x:f>
        <x:v>23</x:v>
      </x:c>
      <x:c r="W1627" t="n">
        <x:f>Assumptions!$B$17</x:f>
        <x:v>31.5</x:v>
      </x:c>
      <x:c r="X1627" s="29" t="n">
        <x:f>V1627/W1627*100</x:f>
        <x:v>73.01587301587301</x:v>
      </x:c>
      <x:c r="Y1627" s="29" t="n">
        <x:f>T1627/U1627*100</x:f>
        <x:v>51.11111111111111</x:v>
      </x:c>
      <x:c r="Z1627" t="n">
        <x:f>MAX(U1627-T1627,0)</x:f>
        <x:v>22</x:v>
      </x:c>
      <x:c r="AA1627" t="n">
        <x:f>MAX(T1627-U1627,0)</x:f>
        <x:v>0</x:v>
      </x:c>
      <x:c r="AB1627" t="str">
        <x:f>IF(Y1627&gt;=100,"Capacity Gap",IF(Y1627&gt;=90,"Potential Bottleneck","No Bottleneck"))</x:f>
        <x:v>No Bottleneck</x:v>
      </x:c>
      <x:c r="AC1627" t="str">
        <x:f>IF(Y1627&lt;60,"Low Utilization / Smooth Flow",IF(Y1627&lt;=85,"Moderate Utilization",IF(Y1627&lt;90,"Transition / Capacity Pressure","High Utilization / Queue Risk")))</x:f>
        <x:v>Low Utilization / Smooth Flow</x:v>
      </x:c>
    </x:row>
    <x:row r="1628">
      <x:c r="A1628" t="n">
        <x:v>1627</x:v>
      </x:c>
      <x:c r="B1628" s="16" t="n">
        <x:v>46254.5625</x:v>
      </x:c>
      <x:c r="C1628" t="str">
        <x:v>Post-Lunch</x:v>
      </x:c>
      <x:c r="D1628" t="n">
        <x:v>19</x:v>
      </x:c>
      <x:c r="E1628" t="n">
        <x:v>8</x:v>
      </x:c>
      <x:c r="F1628" t="n">
        <x:v>5</x:v>
      </x:c>
      <x:c r="G1628" t="n">
        <x:v>6</x:v>
      </x:c>
      <x:c r="H1628" t="n">
        <x:v>25.6</x:v>
      </x:c>
      <x:c r="I1628" t="n">
        <x:v>0</x:v>
      </x:c>
      <x:c r="J1628" t="n">
        <x:v>42.4</x:v>
      </x:c>
      <x:c r="K1628" t="n">
        <x:v>44.6</x:v>
      </x:c>
      <x:c r="L1628" t="n">
        <x:v>4</x:v>
      </x:c>
      <x:c r="M1628" t="n">
        <x:v>4</x:v>
      </x:c>
      <x:c r="N1628" t="n">
        <x:v>3</x:v>
      </x:c>
      <x:c r="O1628" t="n">
        <x:v>3</x:v>
      </x:c>
      <x:c r="P1628" t="n">
        <x:v>2</x:v>
      </x:c>
      <x:c r="Q1628" t="n">
        <x:v>2</x:v>
      </x:c>
      <x:c r="R1628" t="n">
        <x:v>1</x:v>
      </x:c>
      <x:c r="S1628" t="n">
        <x:v>0</x:v>
      </x:c>
      <x:c r="T1628" t="n">
        <x:f>D1628</x:f>
        <x:v>19</x:v>
      </x:c>
      <x:c r="U1628" t="n">
        <x:f>Assumptions!$B$16</x:f>
        <x:v>45</x:v>
      </x:c>
      <x:c r="V1628" t="n">
        <x:f>MIN(T1628,U1628)</x:f>
        <x:v>19</x:v>
      </x:c>
      <x:c r="W1628" t="n">
        <x:f>Assumptions!$B$17</x:f>
        <x:v>31.5</x:v>
      </x:c>
      <x:c r="X1628" s="29" t="n">
        <x:f>V1628/W1628*100</x:f>
        <x:v>60.317460317460316</x:v>
      </x:c>
      <x:c r="Y1628" s="29" t="n">
        <x:f>T1628/U1628*100</x:f>
        <x:v>42.22222222222222</x:v>
      </x:c>
      <x:c r="Z1628" t="n">
        <x:f>MAX(U1628-T1628,0)</x:f>
        <x:v>26</x:v>
      </x:c>
      <x:c r="AA1628" t="n">
        <x:f>MAX(T1628-U1628,0)</x:f>
        <x:v>0</x:v>
      </x:c>
      <x:c r="AB1628" t="str">
        <x:f>IF(Y1628&gt;=100,"Capacity Gap",IF(Y1628&gt;=90,"Potential Bottleneck","No Bottleneck"))</x:f>
        <x:v>No Bottleneck</x:v>
      </x:c>
      <x:c r="AC1628" t="str">
        <x:f>IF(Y1628&lt;60,"Low Utilization / Smooth Flow",IF(Y1628&lt;=85,"Moderate Utilization",IF(Y1628&lt;90,"Transition / Capacity Pressure","High Utilization / Queue Risk")))</x:f>
        <x:v>Low Utilization / Smooth Flow</x:v>
      </x:c>
    </x:row>
    <x:row r="1629">
      <x:c r="A1629" t="n">
        <x:v>1628</x:v>
      </x:c>
      <x:c r="B1629" s="16" t="n">
        <x:v>46254.56597222222</x:v>
      </x:c>
      <x:c r="C1629" t="str">
        <x:v>Post-Lunch</x:v>
      </x:c>
      <x:c r="D1629" t="n">
        <x:v>23</x:v>
      </x:c>
      <x:c r="E1629" t="n">
        <x:v>10</x:v>
      </x:c>
      <x:c r="F1629" t="n">
        <x:v>6</x:v>
      </x:c>
      <x:c r="G1629" t="n">
        <x:v>7</x:v>
      </x:c>
      <x:c r="H1629" t="n">
        <x:v>26.6</x:v>
      </x:c>
      <x:c r="I1629" t="n">
        <x:v>0</x:v>
      </x:c>
      <x:c r="J1629" t="n">
        <x:v>51.3</x:v>
      </x:c>
      <x:c r="K1629" t="n">
        <x:v>45.7</x:v>
      </x:c>
      <x:c r="L1629" t="n">
        <x:v>4</x:v>
      </x:c>
      <x:c r="M1629" t="n">
        <x:v>3</x:v>
      </x:c>
      <x:c r="N1629" t="n">
        <x:v>4</x:v>
      </x:c>
      <x:c r="O1629" t="n">
        <x:v>2</x:v>
      </x:c>
      <x:c r="P1629" t="n">
        <x:v>3</x:v>
      </x:c>
      <x:c r="Q1629" t="n">
        <x:v>2</x:v>
      </x:c>
      <x:c r="R1629" t="n">
        <x:v>2</x:v>
      </x:c>
      <x:c r="S1629" t="n">
        <x:v>3</x:v>
      </x:c>
      <x:c r="T1629" t="n">
        <x:f>D1629</x:f>
        <x:v>23</x:v>
      </x:c>
      <x:c r="U1629" t="n">
        <x:f>Assumptions!$B$16</x:f>
        <x:v>45</x:v>
      </x:c>
      <x:c r="V1629" t="n">
        <x:f>MIN(T1629,U1629)</x:f>
        <x:v>23</x:v>
      </x:c>
      <x:c r="W1629" t="n">
        <x:f>Assumptions!$B$17</x:f>
        <x:v>31.5</x:v>
      </x:c>
      <x:c r="X1629" s="29" t="n">
        <x:f>V1629/W1629*100</x:f>
        <x:v>73.01587301587301</x:v>
      </x:c>
      <x:c r="Y1629" s="29" t="n">
        <x:f>T1629/U1629*100</x:f>
        <x:v>51.11111111111111</x:v>
      </x:c>
      <x:c r="Z1629" t="n">
        <x:f>MAX(U1629-T1629,0)</x:f>
        <x:v>22</x:v>
      </x:c>
      <x:c r="AA1629" t="n">
        <x:f>MAX(T1629-U1629,0)</x:f>
        <x:v>0</x:v>
      </x:c>
      <x:c r="AB1629" t="str">
        <x:f>IF(Y1629&gt;=100,"Capacity Gap",IF(Y1629&gt;=90,"Potential Bottleneck","No Bottleneck"))</x:f>
        <x:v>No Bottleneck</x:v>
      </x:c>
      <x:c r="AC1629" t="str">
        <x:f>IF(Y1629&lt;60,"Low Utilization / Smooth Flow",IF(Y1629&lt;=85,"Moderate Utilization",IF(Y1629&lt;90,"Transition / Capacity Pressure","High Utilization / Queue Risk")))</x:f>
        <x:v>Low Utilization / Smooth Flow</x:v>
      </x:c>
    </x:row>
    <x:row r="1630">
      <x:c r="A1630" t="n">
        <x:v>1629</x:v>
      </x:c>
      <x:c r="B1630" s="16" t="n">
        <x:v>46254.569444444445</x:v>
      </x:c>
      <x:c r="C1630" t="str">
        <x:v>Post-Lunch</x:v>
      </x:c>
      <x:c r="D1630" t="n">
        <x:v>26</x:v>
      </x:c>
      <x:c r="E1630" t="n">
        <x:v>11</x:v>
      </x:c>
      <x:c r="F1630" t="n">
        <x:v>7</x:v>
      </x:c>
      <x:c r="G1630" t="n">
        <x:v>8</x:v>
      </x:c>
      <x:c r="H1630" t="n">
        <x:v>24.3</x:v>
      </x:c>
      <x:c r="I1630" t="n">
        <x:v>0</x:v>
      </x:c>
      <x:c r="J1630" t="n">
        <x:v>58</x:v>
      </x:c>
      <x:c r="K1630" t="n">
        <x:v>44.2</x:v>
      </x:c>
      <x:c r="L1630" t="n">
        <x:v>5</x:v>
      </x:c>
      <x:c r="M1630" t="n">
        <x:v>4</x:v>
      </x:c>
      <x:c r="N1630" t="n">
        <x:v>4</x:v>
      </x:c>
      <x:c r="O1630" t="n">
        <x:v>3</x:v>
      </x:c>
      <x:c r="P1630" t="n">
        <x:v>3</x:v>
      </x:c>
      <x:c r="Q1630" t="n">
        <x:v>2</x:v>
      </x:c>
      <x:c r="R1630" t="n">
        <x:v>2</x:v>
      </x:c>
      <x:c r="S1630" t="n">
        <x:v>3</x:v>
      </x:c>
      <x:c r="T1630" t="n">
        <x:f>D1630</x:f>
        <x:v>26</x:v>
      </x:c>
      <x:c r="U1630" t="n">
        <x:f>Assumptions!$B$16</x:f>
        <x:v>45</x:v>
      </x:c>
      <x:c r="V1630" t="n">
        <x:f>MIN(T1630,U1630)</x:f>
        <x:v>26</x:v>
      </x:c>
      <x:c r="W1630" t="n">
        <x:f>Assumptions!$B$17</x:f>
        <x:v>31.5</x:v>
      </x:c>
      <x:c r="X1630" s="29" t="n">
        <x:f>V1630/W1630*100</x:f>
        <x:v>82.53968253968253</x:v>
      </x:c>
      <x:c r="Y1630" s="29" t="n">
        <x:f>T1630/U1630*100</x:f>
        <x:v>57.77777777777777</x:v>
      </x:c>
      <x:c r="Z1630" t="n">
        <x:f>MAX(U1630-T1630,0)</x:f>
        <x:v>19</x:v>
      </x:c>
      <x:c r="AA1630" t="n">
        <x:f>MAX(T1630-U1630,0)</x:f>
        <x:v>0</x:v>
      </x:c>
      <x:c r="AB1630" t="str">
        <x:f>IF(Y1630&gt;=100,"Capacity Gap",IF(Y1630&gt;=90,"Potential Bottleneck","No Bottleneck"))</x:f>
        <x:v>No Bottleneck</x:v>
      </x:c>
      <x:c r="AC1630" t="str">
        <x:f>IF(Y1630&lt;60,"Low Utilization / Smooth Flow",IF(Y1630&lt;=85,"Moderate Utilization",IF(Y1630&lt;90,"Transition / Capacity Pressure","High Utilization / Queue Risk")))</x:f>
        <x:v>Low Utilization / Smooth Flow</x:v>
      </x:c>
    </x:row>
    <x:row r="1631">
      <x:c r="A1631" t="n">
        <x:v>1630</x:v>
      </x:c>
      <x:c r="B1631" s="16" t="n">
        <x:v>46254.572916666664</x:v>
      </x:c>
      <x:c r="C1631" t="str">
        <x:v>Post-Lunch</x:v>
      </x:c>
      <x:c r="D1631" t="n">
        <x:v>25</x:v>
      </x:c>
      <x:c r="E1631" t="n">
        <x:v>10</x:v>
      </x:c>
      <x:c r="F1631" t="n">
        <x:v>7</x:v>
      </x:c>
      <x:c r="G1631" t="n">
        <x:v>8</x:v>
      </x:c>
      <x:c r="H1631" t="n">
        <x:v>26.7</x:v>
      </x:c>
      <x:c r="I1631" t="n">
        <x:v>0</x:v>
      </x:c>
      <x:c r="J1631" t="n">
        <x:v>55.7</x:v>
      </x:c>
      <x:c r="K1631" t="n">
        <x:v>40.5</x:v>
      </x:c>
      <x:c r="L1631" t="n">
        <x:v>5</x:v>
      </x:c>
      <x:c r="M1631" t="n">
        <x:v>4</x:v>
      </x:c>
      <x:c r="N1631" t="n">
        <x:v>4</x:v>
      </x:c>
      <x:c r="O1631" t="n">
        <x:v>3</x:v>
      </x:c>
      <x:c r="P1631" t="n">
        <x:v>3</x:v>
      </x:c>
      <x:c r="Q1631" t="n">
        <x:v>2</x:v>
      </x:c>
      <x:c r="R1631" t="n">
        <x:v>2</x:v>
      </x:c>
      <x:c r="S1631" t="n">
        <x:v>2</x:v>
      </x:c>
      <x:c r="T1631" t="n">
        <x:f>D1631</x:f>
        <x:v>25</x:v>
      </x:c>
      <x:c r="U1631" t="n">
        <x:f>Assumptions!$B$16</x:f>
        <x:v>45</x:v>
      </x:c>
      <x:c r="V1631" t="n">
        <x:f>MIN(T1631,U1631)</x:f>
        <x:v>25</x:v>
      </x:c>
      <x:c r="W1631" t="n">
        <x:f>Assumptions!$B$17</x:f>
        <x:v>31.5</x:v>
      </x:c>
      <x:c r="X1631" s="29" t="n">
        <x:f>V1631/W1631*100</x:f>
        <x:v>79.36507936507937</x:v>
      </x:c>
      <x:c r="Y1631" s="29" t="n">
        <x:f>T1631/U1631*100</x:f>
        <x:v>55.55555555555556</x:v>
      </x:c>
      <x:c r="Z1631" t="n">
        <x:f>MAX(U1631-T1631,0)</x:f>
        <x:v>20</x:v>
      </x:c>
      <x:c r="AA1631" t="n">
        <x:f>MAX(T1631-U1631,0)</x:f>
        <x:v>0</x:v>
      </x:c>
      <x:c r="AB1631" t="str">
        <x:f>IF(Y1631&gt;=100,"Capacity Gap",IF(Y1631&gt;=90,"Potential Bottleneck","No Bottleneck"))</x:f>
        <x:v>No Bottleneck</x:v>
      </x:c>
      <x:c r="AC1631" t="str">
        <x:f>IF(Y1631&lt;60,"Low Utilization / Smooth Flow",IF(Y1631&lt;=85,"Moderate Utilization",IF(Y1631&lt;90,"Transition / Capacity Pressure","High Utilization / Queue Risk")))</x:f>
        <x:v>Low Utilization / Smooth Flow</x:v>
      </x:c>
    </x:row>
    <x:row r="1632">
      <x:c r="A1632" t="n">
        <x:v>1631</x:v>
      </x:c>
      <x:c r="B1632" s="16" t="n">
        <x:v>46254.57638888889</x:v>
      </x:c>
      <x:c r="C1632" t="str">
        <x:v>Post-Lunch</x:v>
      </x:c>
      <x:c r="D1632" t="n">
        <x:v>21</x:v>
      </x:c>
      <x:c r="E1632" t="n">
        <x:v>9</x:v>
      </x:c>
      <x:c r="F1632" t="n">
        <x:v>6</x:v>
      </x:c>
      <x:c r="G1632" t="n">
        <x:v>6</x:v>
      </x:c>
      <x:c r="H1632" t="n">
        <x:v>25.7</x:v>
      </x:c>
      <x:c r="I1632" t="n">
        <x:v>0</x:v>
      </x:c>
      <x:c r="J1632" t="n">
        <x:v>46.8</x:v>
      </x:c>
      <x:c r="K1632" t="n">
        <x:v>43.3</x:v>
      </x:c>
      <x:c r="L1632" t="n">
        <x:v>3</x:v>
      </x:c>
      <x:c r="M1632" t="n">
        <x:v>4</x:v>
      </x:c>
      <x:c r="N1632" t="n">
        <x:v>4</x:v>
      </x:c>
      <x:c r="O1632" t="n">
        <x:v>3</x:v>
      </x:c>
      <x:c r="P1632" t="n">
        <x:v>2</x:v>
      </x:c>
      <x:c r="Q1632" t="n">
        <x:v>2</x:v>
      </x:c>
      <x:c r="R1632" t="n">
        <x:v>2</x:v>
      </x:c>
      <x:c r="S1632" t="n">
        <x:v>1</x:v>
      </x:c>
      <x:c r="T1632" t="n">
        <x:f>D1632</x:f>
        <x:v>21</x:v>
      </x:c>
      <x:c r="U1632" t="n">
        <x:f>Assumptions!$B$16</x:f>
        <x:v>45</x:v>
      </x:c>
      <x:c r="V1632" t="n">
        <x:f>MIN(T1632,U1632)</x:f>
        <x:v>21</x:v>
      </x:c>
      <x:c r="W1632" t="n">
        <x:f>Assumptions!$B$17</x:f>
        <x:v>31.5</x:v>
      </x:c>
      <x:c r="X1632" s="29" t="n">
        <x:f>V1632/W1632*100</x:f>
        <x:v>66.66666666666666</x:v>
      </x:c>
      <x:c r="Y1632" s="29" t="n">
        <x:f>T1632/U1632*100</x:f>
        <x:v>46.666666666666664</x:v>
      </x:c>
      <x:c r="Z1632" t="n">
        <x:f>MAX(U1632-T1632,0)</x:f>
        <x:v>24</x:v>
      </x:c>
      <x:c r="AA1632" t="n">
        <x:f>MAX(T1632-U1632,0)</x:f>
        <x:v>0</x:v>
      </x:c>
      <x:c r="AB1632" t="str">
        <x:f>IF(Y1632&gt;=100,"Capacity Gap",IF(Y1632&gt;=90,"Potential Bottleneck","No Bottleneck"))</x:f>
        <x:v>No Bottleneck</x:v>
      </x:c>
      <x:c r="AC1632" t="str">
        <x:f>IF(Y1632&lt;60,"Low Utilization / Smooth Flow",IF(Y1632&lt;=85,"Moderate Utilization",IF(Y1632&lt;90,"Transition / Capacity Pressure","High Utilization / Queue Risk")))</x:f>
        <x:v>Low Utilization / Smooth Flow</x:v>
      </x:c>
    </x:row>
    <x:row r="1633">
      <x:c r="A1633" t="n">
        <x:v>1632</x:v>
      </x:c>
      <x:c r="B1633" s="16" t="n">
        <x:v>46254.57986111111</x:v>
      </x:c>
      <x:c r="C1633" t="str">
        <x:v>Post-Lunch</x:v>
      </x:c>
      <x:c r="D1633" t="n">
        <x:v>18</x:v>
      </x:c>
      <x:c r="E1633" t="n">
        <x:v>8</x:v>
      </x:c>
      <x:c r="F1633" t="n">
        <x:v>5</x:v>
      </x:c>
      <x:c r="G1633" t="n">
        <x:v>5</x:v>
      </x:c>
      <x:c r="H1633" t="n">
        <x:v>19.1</x:v>
      </x:c>
      <x:c r="I1633" t="n">
        <x:v>0</x:v>
      </x:c>
      <x:c r="J1633" t="n">
        <x:v>40.1</x:v>
      </x:c>
      <x:c r="K1633" t="n">
        <x:v>40.4</x:v>
      </x:c>
      <x:c r="L1633" t="n">
        <x:v>3</x:v>
      </x:c>
      <x:c r="M1633" t="n">
        <x:v>4</x:v>
      </x:c>
      <x:c r="N1633" t="n">
        <x:v>4</x:v>
      </x:c>
      <x:c r="O1633" t="n">
        <x:v>2</x:v>
      </x:c>
      <x:c r="P1633" t="n">
        <x:v>2</x:v>
      </x:c>
      <x:c r="Q1633" t="n">
        <x:v>2</x:v>
      </x:c>
      <x:c r="R1633" t="n">
        <x:v>1</x:v>
      </x:c>
      <x:c r="S1633" t="n">
        <x:v>0</x:v>
      </x:c>
      <x:c r="T1633" t="n">
        <x:f>D1633</x:f>
        <x:v>18</x:v>
      </x:c>
      <x:c r="U1633" t="n">
        <x:f>Assumptions!$B$16</x:f>
        <x:v>45</x:v>
      </x:c>
      <x:c r="V1633" t="n">
        <x:f>MIN(T1633,U1633)</x:f>
        <x:v>18</x:v>
      </x:c>
      <x:c r="W1633" t="n">
        <x:f>Assumptions!$B$17</x:f>
        <x:v>31.5</x:v>
      </x:c>
      <x:c r="X1633" s="29" t="n">
        <x:f>V1633/W1633*100</x:f>
        <x:v>57.14285714285714</x:v>
      </x:c>
      <x:c r="Y1633" s="29" t="n">
        <x:f>T1633/U1633*100</x:f>
        <x:v>40</x:v>
      </x:c>
      <x:c r="Z1633" t="n">
        <x:f>MAX(U1633-T1633,0)</x:f>
        <x:v>27</x:v>
      </x:c>
      <x:c r="AA1633" t="n">
        <x:f>MAX(T1633-U1633,0)</x:f>
        <x:v>0</x:v>
      </x:c>
      <x:c r="AB1633" t="str">
        <x:f>IF(Y1633&gt;=100,"Capacity Gap",IF(Y1633&gt;=90,"Potential Bottleneck","No Bottleneck"))</x:f>
        <x:v>No Bottleneck</x:v>
      </x:c>
      <x:c r="AC1633" t="str">
        <x:f>IF(Y1633&lt;60,"Low Utilization / Smooth Flow",IF(Y1633&lt;=85,"Moderate Utilization",IF(Y1633&lt;90,"Transition / Capacity Pressure","High Utilization / Queue Risk")))</x:f>
        <x:v>Low Utilization / Smooth Flow</x:v>
      </x:c>
    </x:row>
    <x:row r="1634">
      <x:c r="A1634" t="n">
        <x:v>1633</x:v>
      </x:c>
      <x:c r="B1634" s="16" t="n">
        <x:v>46254.583333333336</x:v>
      </x:c>
      <x:c r="C1634" t="str">
        <x:v>Normal</x:v>
      </x:c>
      <x:c r="D1634" t="n">
        <x:v>12</x:v>
      </x:c>
      <x:c r="E1634" t="n">
        <x:v>3</x:v>
      </x:c>
      <x:c r="F1634" t="n">
        <x:v>3</x:v>
      </x:c>
      <x:c r="G1634" t="n">
        <x:v>6</x:v>
      </x:c>
      <x:c r="H1634" t="n">
        <x:v>23</x:v>
      </x:c>
      <x:c r="I1634" t="n">
        <x:v>0</x:v>
      </x:c>
      <x:c r="J1634" t="n">
        <x:v>26.8</x:v>
      </x:c>
      <x:c r="K1634" t="n">
        <x:v>36.4</x:v>
      </x:c>
      <x:c r="L1634" t="n">
        <x:v>2</x:v>
      </x:c>
      <x:c r="M1634" t="n">
        <x:v>2</x:v>
      </x:c>
      <x:c r="N1634" t="n">
        <x:v>2</x:v>
      </x:c>
      <x:c r="O1634" t="n">
        <x:v>1</x:v>
      </x:c>
      <x:c r="P1634" t="n">
        <x:v>2</x:v>
      </x:c>
      <x:c r="Q1634" t="n">
        <x:v>1</x:v>
      </x:c>
      <x:c r="R1634" t="n">
        <x:v>1</x:v>
      </x:c>
      <x:c r="S1634" t="n">
        <x:v>1</x:v>
      </x:c>
      <x:c r="T1634" t="n">
        <x:f>D1634</x:f>
        <x:v>12</x:v>
      </x:c>
      <x:c r="U1634" t="n">
        <x:f>Assumptions!$B$16</x:f>
        <x:v>45</x:v>
      </x:c>
      <x:c r="V1634" t="n">
        <x:f>MIN(T1634,U1634)</x:f>
        <x:v>12</x:v>
      </x:c>
      <x:c r="W1634" t="n">
        <x:f>Assumptions!$B$17</x:f>
        <x:v>31.5</x:v>
      </x:c>
      <x:c r="X1634" s="29" t="n">
        <x:f>V1634/W1634*100</x:f>
        <x:v>38.095238095238095</x:v>
      </x:c>
      <x:c r="Y1634" s="29" t="n">
        <x:f>T1634/U1634*100</x:f>
        <x:v>26.666666666666668</x:v>
      </x:c>
      <x:c r="Z1634" t="n">
        <x:f>MAX(U1634-T1634,0)</x:f>
        <x:v>33</x:v>
      </x:c>
      <x:c r="AA1634" t="n">
        <x:f>MAX(T1634-U1634,0)</x:f>
        <x:v>0</x:v>
      </x:c>
      <x:c r="AB1634" t="str">
        <x:f>IF(Y1634&gt;=100,"Capacity Gap",IF(Y1634&gt;=90,"Potential Bottleneck","No Bottleneck"))</x:f>
        <x:v>No Bottleneck</x:v>
      </x:c>
      <x:c r="AC1634" t="str">
        <x:f>IF(Y1634&lt;60,"Low Utilization / Smooth Flow",IF(Y1634&lt;=85,"Moderate Utilization",IF(Y1634&lt;90,"Transition / Capacity Pressure","High Utilization / Queue Risk")))</x:f>
        <x:v>Low Utilization / Smooth Flow</x:v>
      </x:c>
    </x:row>
    <x:row r="1635">
      <x:c r="A1635" t="n">
        <x:v>1634</x:v>
      </x:c>
      <x:c r="B1635" s="16" t="n">
        <x:v>46254.586805555555</x:v>
      </x:c>
      <x:c r="C1635" t="str">
        <x:v>Normal</x:v>
      </x:c>
      <x:c r="D1635" t="n">
        <x:v>13</x:v>
      </x:c>
      <x:c r="E1635" t="n">
        <x:v>4</x:v>
      </x:c>
      <x:c r="F1635" t="n">
        <x:v>4</x:v>
      </x:c>
      <x:c r="G1635" t="n">
        <x:v>5</x:v>
      </x:c>
      <x:c r="H1635" t="n">
        <x:v>19.7</x:v>
      </x:c>
      <x:c r="I1635" t="n">
        <x:v>0</x:v>
      </x:c>
      <x:c r="J1635" t="n">
        <x:v>29</x:v>
      </x:c>
      <x:c r="K1635" t="n">
        <x:v>34.3</x:v>
      </x:c>
      <x:c r="L1635" t="n">
        <x:v>3</x:v>
      </x:c>
      <x:c r="M1635" t="n">
        <x:v>2</x:v>
      </x:c>
      <x:c r="N1635" t="n">
        <x:v>2</x:v>
      </x:c>
      <x:c r="O1635" t="n">
        <x:v>1</x:v>
      </x:c>
      <x:c r="P1635" t="n">
        <x:v>1</x:v>
      </x:c>
      <x:c r="Q1635" t="n">
        <x:v>1</x:v>
      </x:c>
      <x:c r="R1635" t="n">
        <x:v>1</x:v>
      </x:c>
      <x:c r="S1635" t="n">
        <x:v>2</x:v>
      </x:c>
      <x:c r="T1635" t="n">
        <x:f>D1635</x:f>
        <x:v>13</x:v>
      </x:c>
      <x:c r="U1635" t="n">
        <x:f>Assumptions!$B$16</x:f>
        <x:v>45</x:v>
      </x:c>
      <x:c r="V1635" t="n">
        <x:f>MIN(T1635,U1635)</x:f>
        <x:v>13</x:v>
      </x:c>
      <x:c r="W1635" t="n">
        <x:f>Assumptions!$B$17</x:f>
        <x:v>31.5</x:v>
      </x:c>
      <x:c r="X1635" s="29" t="n">
        <x:f>V1635/W1635*100</x:f>
        <x:v>41.269841269841265</x:v>
      </x:c>
      <x:c r="Y1635" s="29" t="n">
        <x:f>T1635/U1635*100</x:f>
        <x:v>28.888888888888886</x:v>
      </x:c>
      <x:c r="Z1635" t="n">
        <x:f>MAX(U1635-T1635,0)</x:f>
        <x:v>32</x:v>
      </x:c>
      <x:c r="AA1635" t="n">
        <x:f>MAX(T1635-U1635,0)</x:f>
        <x:v>0</x:v>
      </x:c>
      <x:c r="AB1635" t="str">
        <x:f>IF(Y1635&gt;=100,"Capacity Gap",IF(Y1635&gt;=90,"Potential Bottleneck","No Bottleneck"))</x:f>
        <x:v>No Bottleneck</x:v>
      </x:c>
      <x:c r="AC1635" t="str">
        <x:f>IF(Y1635&lt;60,"Low Utilization / Smooth Flow",IF(Y1635&lt;=85,"Moderate Utilization",IF(Y1635&lt;90,"Transition / Capacity Pressure","High Utilization / Queue Risk")))</x:f>
        <x:v>Low Utilization / Smooth Flow</x:v>
      </x:c>
    </x:row>
    <x:row r="1636">
      <x:c r="A1636" t="n">
        <x:v>1635</x:v>
      </x:c>
      <x:c r="B1636" s="16" t="n">
        <x:v>46254.59027777778</x:v>
      </x:c>
      <x:c r="C1636" t="str">
        <x:v>Normal</x:v>
      </x:c>
      <x:c r="D1636" t="n">
        <x:v>12</x:v>
      </x:c>
      <x:c r="E1636" t="n">
        <x:v>3</x:v>
      </x:c>
      <x:c r="F1636" t="n">
        <x:v>3</x:v>
      </x:c>
      <x:c r="G1636" t="n">
        <x:v>6</x:v>
      </x:c>
      <x:c r="H1636" t="n">
        <x:v>24.1</x:v>
      </x:c>
      <x:c r="I1636" t="n">
        <x:v>0</x:v>
      </x:c>
      <x:c r="J1636" t="n">
        <x:v>26.8</x:v>
      </x:c>
      <x:c r="K1636" t="n">
        <x:v>37.6</x:v>
      </x:c>
      <x:c r="L1636" t="n">
        <x:v>2</x:v>
      </x:c>
      <x:c r="M1636" t="n">
        <x:v>2</x:v>
      </x:c>
      <x:c r="N1636" t="n">
        <x:v>2</x:v>
      </x:c>
      <x:c r="O1636" t="n">
        <x:v>2</x:v>
      </x:c>
      <x:c r="P1636" t="n">
        <x:v>2</x:v>
      </x:c>
      <x:c r="Q1636" t="n">
        <x:v>1</x:v>
      </x:c>
      <x:c r="R1636" t="n">
        <x:v>1</x:v>
      </x:c>
      <x:c r="S1636" t="n">
        <x:v>0</x:v>
      </x:c>
      <x:c r="T1636" t="n">
        <x:f>D1636</x:f>
        <x:v>12</x:v>
      </x:c>
      <x:c r="U1636" t="n">
        <x:f>Assumptions!$B$16</x:f>
        <x:v>45</x:v>
      </x:c>
      <x:c r="V1636" t="n">
        <x:f>MIN(T1636,U1636)</x:f>
        <x:v>12</x:v>
      </x:c>
      <x:c r="W1636" t="n">
        <x:f>Assumptions!$B$17</x:f>
        <x:v>31.5</x:v>
      </x:c>
      <x:c r="X1636" s="29" t="n">
        <x:f>V1636/W1636*100</x:f>
        <x:v>38.095238095238095</x:v>
      </x:c>
      <x:c r="Y1636" s="29" t="n">
        <x:f>T1636/U1636*100</x:f>
        <x:v>26.666666666666668</x:v>
      </x:c>
      <x:c r="Z1636" t="n">
        <x:f>MAX(U1636-T1636,0)</x:f>
        <x:v>33</x:v>
      </x:c>
      <x:c r="AA1636" t="n">
        <x:f>MAX(T1636-U1636,0)</x:f>
        <x:v>0</x:v>
      </x:c>
      <x:c r="AB1636" t="str">
        <x:f>IF(Y1636&gt;=100,"Capacity Gap",IF(Y1636&gt;=90,"Potential Bottleneck","No Bottleneck"))</x:f>
        <x:v>No Bottleneck</x:v>
      </x:c>
      <x:c r="AC1636" t="str">
        <x:f>IF(Y1636&lt;60,"Low Utilization / Smooth Flow",IF(Y1636&lt;=85,"Moderate Utilization",IF(Y1636&lt;90,"Transition / Capacity Pressure","High Utilization / Queue Risk")))</x:f>
        <x:v>Low Utilization / Smooth Flow</x:v>
      </x:c>
    </x:row>
    <x:row r="1637">
      <x:c r="A1637" t="n">
        <x:v>1636</x:v>
      </x:c>
      <x:c r="B1637" s="16" t="n">
        <x:v>46254.59375</x:v>
      </x:c>
      <x:c r="C1637" t="str">
        <x:v>Normal</x:v>
      </x:c>
      <x:c r="D1637" t="n">
        <x:v>15</x:v>
      </x:c>
      <x:c r="E1637" t="n">
        <x:v>4</x:v>
      </x:c>
      <x:c r="F1637" t="n">
        <x:v>4</x:v>
      </x:c>
      <x:c r="G1637" t="n">
        <x:v>7</x:v>
      </x:c>
      <x:c r="H1637" t="n">
        <x:v>21.7</x:v>
      </x:c>
      <x:c r="I1637" t="n">
        <x:v>0</x:v>
      </x:c>
      <x:c r="J1637" t="n">
        <x:v>33.4</x:v>
      </x:c>
      <x:c r="K1637" t="n">
        <x:v>42.7</x:v>
      </x:c>
      <x:c r="L1637" t="n">
        <x:v>3</x:v>
      </x:c>
      <x:c r="M1637" t="n">
        <x:v>2</x:v>
      </x:c>
      <x:c r="N1637" t="n">
        <x:v>3</x:v>
      </x:c>
      <x:c r="O1637" t="n">
        <x:v>2</x:v>
      </x:c>
      <x:c r="P1637" t="n">
        <x:v>1</x:v>
      </x:c>
      <x:c r="Q1637" t="n">
        <x:v>2</x:v>
      </x:c>
      <x:c r="R1637" t="n">
        <x:v>1</x:v>
      </x:c>
      <x:c r="S1637" t="n">
        <x:v>1</x:v>
      </x:c>
      <x:c r="T1637" t="n">
        <x:f>D1637</x:f>
        <x:v>15</x:v>
      </x:c>
      <x:c r="U1637" t="n">
        <x:f>Assumptions!$B$16</x:f>
        <x:v>45</x:v>
      </x:c>
      <x:c r="V1637" t="n">
        <x:f>MIN(T1637,U1637)</x:f>
        <x:v>15</x:v>
      </x:c>
      <x:c r="W1637" t="n">
        <x:f>Assumptions!$B$17</x:f>
        <x:v>31.5</x:v>
      </x:c>
      <x:c r="X1637" s="29" t="n">
        <x:f>V1637/W1637*100</x:f>
        <x:v>47.61904761904761</x:v>
      </x:c>
      <x:c r="Y1637" s="29" t="n">
        <x:f>T1637/U1637*100</x:f>
        <x:v>33.33333333333333</x:v>
      </x:c>
      <x:c r="Z1637" t="n">
        <x:f>MAX(U1637-T1637,0)</x:f>
        <x:v>30</x:v>
      </x:c>
      <x:c r="AA1637" t="n">
        <x:f>MAX(T1637-U1637,0)</x:f>
        <x:v>0</x:v>
      </x:c>
      <x:c r="AB1637" t="str">
        <x:f>IF(Y1637&gt;=100,"Capacity Gap",IF(Y1637&gt;=90,"Potential Bottleneck","No Bottleneck"))</x:f>
        <x:v>No Bottleneck</x:v>
      </x:c>
      <x:c r="AC1637" t="str">
        <x:f>IF(Y1637&lt;60,"Low Utilization / Smooth Flow",IF(Y1637&lt;=85,"Moderate Utilization",IF(Y1637&lt;90,"Transition / Capacity Pressure","High Utilization / Queue Risk")))</x:f>
        <x:v>Low Utilization / Smooth Flow</x:v>
      </x:c>
    </x:row>
    <x:row r="1638">
      <x:c r="A1638" t="n">
        <x:v>1637</x:v>
      </x:c>
      <x:c r="B1638" s="16" t="n">
        <x:v>46254.59722222222</x:v>
      </x:c>
      <x:c r="C1638" t="str">
        <x:v>Normal</x:v>
      </x:c>
      <x:c r="D1638" t="n">
        <x:v>11</x:v>
      </x:c>
      <x:c r="E1638" t="n">
        <x:v>3</x:v>
      </x:c>
      <x:c r="F1638" t="n">
        <x:v>3</x:v>
      </x:c>
      <x:c r="G1638" t="n">
        <x:v>5</x:v>
      </x:c>
      <x:c r="H1638" t="n">
        <x:v>17.5</x:v>
      </x:c>
      <x:c r="I1638" t="n">
        <x:v>0</x:v>
      </x:c>
      <x:c r="J1638" t="n">
        <x:v>24.5</x:v>
      </x:c>
      <x:c r="K1638" t="n">
        <x:v>32.8</x:v>
      </x:c>
      <x:c r="L1638" t="n">
        <x:v>2</x:v>
      </x:c>
      <x:c r="M1638" t="n">
        <x:v>2</x:v>
      </x:c>
      <x:c r="N1638" t="n">
        <x:v>2</x:v>
      </x:c>
      <x:c r="O1638" t="n">
        <x:v>2</x:v>
      </x:c>
      <x:c r="P1638" t="n">
        <x:v>1</x:v>
      </x:c>
      <x:c r="Q1638" t="n">
        <x:v>1</x:v>
      </x:c>
      <x:c r="R1638" t="n">
        <x:v>1</x:v>
      </x:c>
      <x:c r="S1638" t="n">
        <x:v>0</x:v>
      </x:c>
      <x:c r="T1638" t="n">
        <x:f>D1638</x:f>
        <x:v>11</x:v>
      </x:c>
      <x:c r="U1638" t="n">
        <x:f>Assumptions!$B$16</x:f>
        <x:v>45</x:v>
      </x:c>
      <x:c r="V1638" t="n">
        <x:f>MIN(T1638,U1638)</x:f>
        <x:v>11</x:v>
      </x:c>
      <x:c r="W1638" t="n">
        <x:f>Assumptions!$B$17</x:f>
        <x:v>31.5</x:v>
      </x:c>
      <x:c r="X1638" s="29" t="n">
        <x:f>V1638/W1638*100</x:f>
        <x:v>34.92063492063492</x:v>
      </x:c>
      <x:c r="Y1638" s="29" t="n">
        <x:f>T1638/U1638*100</x:f>
        <x:v>24.444444444444443</x:v>
      </x:c>
      <x:c r="Z1638" t="n">
        <x:f>MAX(U1638-T1638,0)</x:f>
        <x:v>34</x:v>
      </x:c>
      <x:c r="AA1638" t="n">
        <x:f>MAX(T1638-U1638,0)</x:f>
        <x:v>0</x:v>
      </x:c>
      <x:c r="AB1638" t="str">
        <x:f>IF(Y1638&gt;=100,"Capacity Gap",IF(Y1638&gt;=90,"Potential Bottleneck","No Bottleneck"))</x:f>
        <x:v>No Bottleneck</x:v>
      </x:c>
      <x:c r="AC1638" t="str">
        <x:f>IF(Y1638&lt;60,"Low Utilization / Smooth Flow",IF(Y1638&lt;=85,"Moderate Utilization",IF(Y1638&lt;90,"Transition / Capacity Pressure","High Utilization / Queue Risk")))</x:f>
        <x:v>Low Utilization / Smooth Flow</x:v>
      </x:c>
    </x:row>
    <x:row r="1639">
      <x:c r="A1639" t="n">
        <x:v>1638</x:v>
      </x:c>
      <x:c r="B1639" s="16" t="n">
        <x:v>46254.600694444445</x:v>
      </x:c>
      <x:c r="C1639" t="str">
        <x:v>Normal</x:v>
      </x:c>
      <x:c r="D1639" t="n">
        <x:v>15</x:v>
      </x:c>
      <x:c r="E1639" t="n">
        <x:v>4</x:v>
      </x:c>
      <x:c r="F1639" t="n">
        <x:v>4</x:v>
      </x:c>
      <x:c r="G1639" t="n">
        <x:v>7</x:v>
      </x:c>
      <x:c r="H1639" t="n">
        <x:v>15.7</x:v>
      </x:c>
      <x:c r="I1639" t="n">
        <x:v>0</x:v>
      </x:c>
      <x:c r="J1639" t="n">
        <x:v>33.4</x:v>
      </x:c>
      <x:c r="K1639" t="n">
        <x:v>41.8</x:v>
      </x:c>
      <x:c r="L1639" t="n">
        <x:v>3</x:v>
      </x:c>
      <x:c r="M1639" t="n">
        <x:v>2</x:v>
      </x:c>
      <x:c r="N1639" t="n">
        <x:v>2</x:v>
      </x:c>
      <x:c r="O1639" t="n">
        <x:v>2</x:v>
      </x:c>
      <x:c r="P1639" t="n">
        <x:v>2</x:v>
      </x:c>
      <x:c r="Q1639" t="n">
        <x:v>2</x:v>
      </x:c>
      <x:c r="R1639" t="n">
        <x:v>1</x:v>
      </x:c>
      <x:c r="S1639" t="n">
        <x:v>1</x:v>
      </x:c>
      <x:c r="T1639" t="n">
        <x:f>D1639</x:f>
        <x:v>15</x:v>
      </x:c>
      <x:c r="U1639" t="n">
        <x:f>Assumptions!$B$16</x:f>
        <x:v>45</x:v>
      </x:c>
      <x:c r="V1639" t="n">
        <x:f>MIN(T1639,U1639)</x:f>
        <x:v>15</x:v>
      </x:c>
      <x:c r="W1639" t="n">
        <x:f>Assumptions!$B$17</x:f>
        <x:v>31.5</x:v>
      </x:c>
      <x:c r="X1639" s="29" t="n">
        <x:f>V1639/W1639*100</x:f>
        <x:v>47.61904761904761</x:v>
      </x:c>
      <x:c r="Y1639" s="29" t="n">
        <x:f>T1639/U1639*100</x:f>
        <x:v>33.33333333333333</x:v>
      </x:c>
      <x:c r="Z1639" t="n">
        <x:f>MAX(U1639-T1639,0)</x:f>
        <x:v>30</x:v>
      </x:c>
      <x:c r="AA1639" t="n">
        <x:f>MAX(T1639-U1639,0)</x:f>
        <x:v>0</x:v>
      </x:c>
      <x:c r="AB1639" t="str">
        <x:f>IF(Y1639&gt;=100,"Capacity Gap",IF(Y1639&gt;=90,"Potential Bottleneck","No Bottleneck"))</x:f>
        <x:v>No Bottleneck</x:v>
      </x:c>
      <x:c r="AC1639" t="str">
        <x:f>IF(Y1639&lt;60,"Low Utilization / Smooth Flow",IF(Y1639&lt;=85,"Moderate Utilization",IF(Y1639&lt;90,"Transition / Capacity Pressure","High Utilization / Queue Risk")))</x:f>
        <x:v>Low Utilization / Smooth Flow</x:v>
      </x:c>
    </x:row>
    <x:row r="1640">
      <x:c r="A1640" t="n">
        <x:v>1639</x:v>
      </x:c>
      <x:c r="B1640" s="16" t="n">
        <x:v>46254.604166666664</x:v>
      </x:c>
      <x:c r="C1640" t="str">
        <x:v>Normal</x:v>
      </x:c>
      <x:c r="D1640" t="n">
        <x:v>12</x:v>
      </x:c>
      <x:c r="E1640" t="n">
        <x:v>3</x:v>
      </x:c>
      <x:c r="F1640" t="n">
        <x:v>3</x:v>
      </x:c>
      <x:c r="G1640" t="n">
        <x:v>6</x:v>
      </x:c>
      <x:c r="H1640" t="n">
        <x:v>18.8</x:v>
      </x:c>
      <x:c r="I1640" t="n">
        <x:v>0</x:v>
      </x:c>
      <x:c r="J1640" t="n">
        <x:v>26.8</x:v>
      </x:c>
      <x:c r="K1640" t="n">
        <x:v>42.5</x:v>
      </x:c>
      <x:c r="L1640" t="n">
        <x:v>2</x:v>
      </x:c>
      <x:c r="M1640" t="n">
        <x:v>2</x:v>
      </x:c>
      <x:c r="N1640" t="n">
        <x:v>2</x:v>
      </x:c>
      <x:c r="O1640" t="n">
        <x:v>1</x:v>
      </x:c>
      <x:c r="P1640" t="n">
        <x:v>1</x:v>
      </x:c>
      <x:c r="Q1640" t="n">
        <x:v>2</x:v>
      </x:c>
      <x:c r="R1640" t="n">
        <x:v>1</x:v>
      </x:c>
      <x:c r="S1640" t="n">
        <x:v>1</x:v>
      </x:c>
      <x:c r="T1640" t="n">
        <x:f>D1640</x:f>
        <x:v>12</x:v>
      </x:c>
      <x:c r="U1640" t="n">
        <x:f>Assumptions!$B$16</x:f>
        <x:v>45</x:v>
      </x:c>
      <x:c r="V1640" t="n">
        <x:f>MIN(T1640,U1640)</x:f>
        <x:v>12</x:v>
      </x:c>
      <x:c r="W1640" t="n">
        <x:f>Assumptions!$B$17</x:f>
        <x:v>31.5</x:v>
      </x:c>
      <x:c r="X1640" s="29" t="n">
        <x:f>V1640/W1640*100</x:f>
        <x:v>38.095238095238095</x:v>
      </x:c>
      <x:c r="Y1640" s="29" t="n">
        <x:f>T1640/U1640*100</x:f>
        <x:v>26.666666666666668</x:v>
      </x:c>
      <x:c r="Z1640" t="n">
        <x:f>MAX(U1640-T1640,0)</x:f>
        <x:v>33</x:v>
      </x:c>
      <x:c r="AA1640" t="n">
        <x:f>MAX(T1640-U1640,0)</x:f>
        <x:v>0</x:v>
      </x:c>
      <x:c r="AB1640" t="str">
        <x:f>IF(Y1640&gt;=100,"Capacity Gap",IF(Y1640&gt;=90,"Potential Bottleneck","No Bottleneck"))</x:f>
        <x:v>No Bottleneck</x:v>
      </x:c>
      <x:c r="AC1640" t="str">
        <x:f>IF(Y1640&lt;60,"Low Utilization / Smooth Flow",IF(Y1640&lt;=85,"Moderate Utilization",IF(Y1640&lt;90,"Transition / Capacity Pressure","High Utilization / Queue Risk")))</x:f>
        <x:v>Low Utilization / Smooth Flow</x:v>
      </x:c>
    </x:row>
    <x:row r="1641">
      <x:c r="A1641" t="n">
        <x:v>1640</x:v>
      </x:c>
      <x:c r="B1641" s="16" t="n">
        <x:v>46254.60763888889</x:v>
      </x:c>
      <x:c r="C1641" t="str">
        <x:v>Normal</x:v>
      </x:c>
      <x:c r="D1641" t="n">
        <x:v>13</x:v>
      </x:c>
      <x:c r="E1641" t="n">
        <x:v>4</x:v>
      </x:c>
      <x:c r="F1641" t="n">
        <x:v>4</x:v>
      </x:c>
      <x:c r="G1641" t="n">
        <x:v>5</x:v>
      </x:c>
      <x:c r="H1641" t="n">
        <x:v>19.7</x:v>
      </x:c>
      <x:c r="I1641" t="n">
        <x:v>0</x:v>
      </x:c>
      <x:c r="J1641" t="n">
        <x:v>29</x:v>
      </x:c>
      <x:c r="K1641" t="n">
        <x:v>35.5</x:v>
      </x:c>
      <x:c r="L1641" t="n">
        <x:v>2</x:v>
      </x:c>
      <x:c r="M1641" t="n">
        <x:v>2</x:v>
      </x:c>
      <x:c r="N1641" t="n">
        <x:v>2</x:v>
      </x:c>
      <x:c r="O1641" t="n">
        <x:v>2</x:v>
      </x:c>
      <x:c r="P1641" t="n">
        <x:v>1</x:v>
      </x:c>
      <x:c r="Q1641" t="n">
        <x:v>1</x:v>
      </x:c>
      <x:c r="R1641" t="n">
        <x:v>1</x:v>
      </x:c>
      <x:c r="S1641" t="n">
        <x:v>2</x:v>
      </x:c>
      <x:c r="T1641" t="n">
        <x:f>D1641</x:f>
        <x:v>13</x:v>
      </x:c>
      <x:c r="U1641" t="n">
        <x:f>Assumptions!$B$16</x:f>
        <x:v>45</x:v>
      </x:c>
      <x:c r="V1641" t="n">
        <x:f>MIN(T1641,U1641)</x:f>
        <x:v>13</x:v>
      </x:c>
      <x:c r="W1641" t="n">
        <x:f>Assumptions!$B$17</x:f>
        <x:v>31.5</x:v>
      </x:c>
      <x:c r="X1641" s="29" t="n">
        <x:f>V1641/W1641*100</x:f>
        <x:v>41.269841269841265</x:v>
      </x:c>
      <x:c r="Y1641" s="29" t="n">
        <x:f>T1641/U1641*100</x:f>
        <x:v>28.888888888888886</x:v>
      </x:c>
      <x:c r="Z1641" t="n">
        <x:f>MAX(U1641-T1641,0)</x:f>
        <x:v>32</x:v>
      </x:c>
      <x:c r="AA1641" t="n">
        <x:f>MAX(T1641-U1641,0)</x:f>
        <x:v>0</x:v>
      </x:c>
      <x:c r="AB1641" t="str">
        <x:f>IF(Y1641&gt;=100,"Capacity Gap",IF(Y1641&gt;=90,"Potential Bottleneck","No Bottleneck"))</x:f>
        <x:v>No Bottleneck</x:v>
      </x:c>
      <x:c r="AC1641" t="str">
        <x:f>IF(Y1641&lt;60,"Low Utilization / Smooth Flow",IF(Y1641&lt;=85,"Moderate Utilization",IF(Y1641&lt;90,"Transition / Capacity Pressure","High Utilization / Queue Risk")))</x:f>
        <x:v>Low Utilization / Smooth Flow</x:v>
      </x:c>
    </x:row>
    <x:row r="1642">
      <x:c r="A1642" t="n">
        <x:v>1641</x:v>
      </x:c>
      <x:c r="B1642" s="16" t="n">
        <x:v>46254.61111111111</x:v>
      </x:c>
      <x:c r="C1642" t="str">
        <x:v>Normal</x:v>
      </x:c>
      <x:c r="D1642" t="n">
        <x:v>16</x:v>
      </x:c>
      <x:c r="E1642" t="n">
        <x:v>4</x:v>
      </x:c>
      <x:c r="F1642" t="n">
        <x:v>4</x:v>
      </x:c>
      <x:c r="G1642" t="n">
        <x:v>8</x:v>
      </x:c>
      <x:c r="H1642" t="n">
        <x:v>22.8</x:v>
      </x:c>
      <x:c r="I1642" t="n">
        <x:v>0</x:v>
      </x:c>
      <x:c r="J1642" t="n">
        <x:v>35.7</x:v>
      </x:c>
      <x:c r="K1642" t="n">
        <x:v>38.8</x:v>
      </x:c>
      <x:c r="L1642" t="n">
        <x:v>3</x:v>
      </x:c>
      <x:c r="M1642" t="n">
        <x:v>3</x:v>
      </x:c>
      <x:c r="N1642" t="n">
        <x:v>2</x:v>
      </x:c>
      <x:c r="O1642" t="n">
        <x:v>2</x:v>
      </x:c>
      <x:c r="P1642" t="n">
        <x:v>1</x:v>
      </x:c>
      <x:c r="Q1642" t="n">
        <x:v>1</x:v>
      </x:c>
      <x:c r="R1642" t="n">
        <x:v>1</x:v>
      </x:c>
      <x:c r="S1642" t="n">
        <x:v>3</x:v>
      </x:c>
      <x:c r="T1642" t="n">
        <x:f>D1642</x:f>
        <x:v>16</x:v>
      </x:c>
      <x:c r="U1642" t="n">
        <x:f>Assumptions!$B$16</x:f>
        <x:v>45</x:v>
      </x:c>
      <x:c r="V1642" t="n">
        <x:f>MIN(T1642,U1642)</x:f>
        <x:v>16</x:v>
      </x:c>
      <x:c r="W1642" t="n">
        <x:f>Assumptions!$B$17</x:f>
        <x:v>31.5</x:v>
      </x:c>
      <x:c r="X1642" s="29" t="n">
        <x:f>V1642/W1642*100</x:f>
        <x:v>50.79365079365079</x:v>
      </x:c>
      <x:c r="Y1642" s="29" t="n">
        <x:f>T1642/U1642*100</x:f>
        <x:v>35.55555555555556</x:v>
      </x:c>
      <x:c r="Z1642" t="n">
        <x:f>MAX(U1642-T1642,0)</x:f>
        <x:v>29</x:v>
      </x:c>
      <x:c r="AA1642" t="n">
        <x:f>MAX(T1642-U1642,0)</x:f>
        <x:v>0</x:v>
      </x:c>
      <x:c r="AB1642" t="str">
        <x:f>IF(Y1642&gt;=100,"Capacity Gap",IF(Y1642&gt;=90,"Potential Bottleneck","No Bottleneck"))</x:f>
        <x:v>No Bottleneck</x:v>
      </x:c>
      <x:c r="AC1642" t="str">
        <x:f>IF(Y1642&lt;60,"Low Utilization / Smooth Flow",IF(Y1642&lt;=85,"Moderate Utilization",IF(Y1642&lt;90,"Transition / Capacity Pressure","High Utilization / Queue Risk")))</x:f>
        <x:v>Low Utilization / Smooth Flow</x:v>
      </x:c>
    </x:row>
    <x:row r="1643">
      <x:c r="A1643" t="n">
        <x:v>1642</x:v>
      </x:c>
      <x:c r="B1643" s="16" t="n">
        <x:v>46254.614583333336</x:v>
      </x:c>
      <x:c r="C1643" t="str">
        <x:v>Normal</x:v>
      </x:c>
      <x:c r="D1643" t="n">
        <x:v>17</x:v>
      </x:c>
      <x:c r="E1643" t="n">
        <x:v>5</x:v>
      </x:c>
      <x:c r="F1643" t="n">
        <x:v>5</x:v>
      </x:c>
      <x:c r="G1643" t="n">
        <x:v>7</x:v>
      </x:c>
      <x:c r="H1643" t="n">
        <x:v>25.3</x:v>
      </x:c>
      <x:c r="I1643" t="n">
        <x:v>0</x:v>
      </x:c>
      <x:c r="J1643" t="n">
        <x:v>37.9</x:v>
      </x:c>
      <x:c r="K1643" t="n">
        <x:v>36.8</x:v>
      </x:c>
      <x:c r="L1643" t="n">
        <x:v>3</x:v>
      </x:c>
      <x:c r="M1643" t="n">
        <x:v>3</x:v>
      </x:c>
      <x:c r="N1643" t="n">
        <x:v>3</x:v>
      </x:c>
      <x:c r="O1643" t="n">
        <x:v>2</x:v>
      </x:c>
      <x:c r="P1643" t="n">
        <x:v>1</x:v>
      </x:c>
      <x:c r="Q1643" t="n">
        <x:v>2</x:v>
      </x:c>
      <x:c r="R1643" t="n">
        <x:v>2</x:v>
      </x:c>
      <x:c r="S1643" t="n">
        <x:v>1</x:v>
      </x:c>
      <x:c r="T1643" t="n">
        <x:f>D1643</x:f>
        <x:v>17</x:v>
      </x:c>
      <x:c r="U1643" t="n">
        <x:f>Assumptions!$B$16</x:f>
        <x:v>45</x:v>
      </x:c>
      <x:c r="V1643" t="n">
        <x:f>MIN(T1643,U1643)</x:f>
        <x:v>17</x:v>
      </x:c>
      <x:c r="W1643" t="n">
        <x:f>Assumptions!$B$17</x:f>
        <x:v>31.5</x:v>
      </x:c>
      <x:c r="X1643" s="29" t="n">
        <x:f>V1643/W1643*100</x:f>
        <x:v>53.96825396825397</x:v>
      </x:c>
      <x:c r="Y1643" s="29" t="n">
        <x:f>T1643/U1643*100</x:f>
        <x:v>37.77777777777778</x:v>
      </x:c>
      <x:c r="Z1643" t="n">
        <x:f>MAX(U1643-T1643,0)</x:f>
        <x:v>28</x:v>
      </x:c>
      <x:c r="AA1643" t="n">
        <x:f>MAX(T1643-U1643,0)</x:f>
        <x:v>0</x:v>
      </x:c>
      <x:c r="AB1643" t="str">
        <x:f>IF(Y1643&gt;=100,"Capacity Gap",IF(Y1643&gt;=90,"Potential Bottleneck","No Bottleneck"))</x:f>
        <x:v>No Bottleneck</x:v>
      </x:c>
      <x:c r="AC1643" t="str">
        <x:f>IF(Y1643&lt;60,"Low Utilization / Smooth Flow",IF(Y1643&lt;=85,"Moderate Utilization",IF(Y1643&lt;90,"Transition / Capacity Pressure","High Utilization / Queue Risk")))</x:f>
        <x:v>Low Utilization / Smooth Flow</x:v>
      </x:c>
    </x:row>
    <x:row r="1644">
      <x:c r="A1644" t="n">
        <x:v>1643</x:v>
      </x:c>
      <x:c r="B1644" s="16" t="n">
        <x:v>46254.618055555555</x:v>
      </x:c>
      <x:c r="C1644" t="str">
        <x:v>Normal</x:v>
      </x:c>
      <x:c r="D1644" t="n">
        <x:v>12</x:v>
      </x:c>
      <x:c r="E1644" t="n">
        <x:v>3</x:v>
      </x:c>
      <x:c r="F1644" t="n">
        <x:v>3</x:v>
      </x:c>
      <x:c r="G1644" t="n">
        <x:v>6</x:v>
      </x:c>
      <x:c r="H1644" t="n">
        <x:v>19.9</x:v>
      </x:c>
      <x:c r="I1644" t="n">
        <x:v>0</x:v>
      </x:c>
      <x:c r="J1644" t="n">
        <x:v>26.8</x:v>
      </x:c>
      <x:c r="K1644" t="n">
        <x:v>37.1</x:v>
      </x:c>
      <x:c r="L1644" t="n">
        <x:v>2</x:v>
      </x:c>
      <x:c r="M1644" t="n">
        <x:v>2</x:v>
      </x:c>
      <x:c r="N1644" t="n">
        <x:v>2</x:v>
      </x:c>
      <x:c r="O1644" t="n">
        <x:v>2</x:v>
      </x:c>
      <x:c r="P1644" t="n">
        <x:v>2</x:v>
      </x:c>
      <x:c r="Q1644" t="n">
        <x:v>1</x:v>
      </x:c>
      <x:c r="R1644" t="n">
        <x:v>1</x:v>
      </x:c>
      <x:c r="S1644" t="n">
        <x:v>0</x:v>
      </x:c>
      <x:c r="T1644" t="n">
        <x:f>D1644</x:f>
        <x:v>12</x:v>
      </x:c>
      <x:c r="U1644" t="n">
        <x:f>Assumptions!$B$16</x:f>
        <x:v>45</x:v>
      </x:c>
      <x:c r="V1644" t="n">
        <x:f>MIN(T1644,U1644)</x:f>
        <x:v>12</x:v>
      </x:c>
      <x:c r="W1644" t="n">
        <x:f>Assumptions!$B$17</x:f>
        <x:v>31.5</x:v>
      </x:c>
      <x:c r="X1644" s="29" t="n">
        <x:f>V1644/W1644*100</x:f>
        <x:v>38.095238095238095</x:v>
      </x:c>
      <x:c r="Y1644" s="29" t="n">
        <x:f>T1644/U1644*100</x:f>
        <x:v>26.666666666666668</x:v>
      </x:c>
      <x:c r="Z1644" t="n">
        <x:f>MAX(U1644-T1644,0)</x:f>
        <x:v>33</x:v>
      </x:c>
      <x:c r="AA1644" t="n">
        <x:f>MAX(T1644-U1644,0)</x:f>
        <x:v>0</x:v>
      </x:c>
      <x:c r="AB1644" t="str">
        <x:f>IF(Y1644&gt;=100,"Capacity Gap",IF(Y1644&gt;=90,"Potential Bottleneck","No Bottleneck"))</x:f>
        <x:v>No Bottleneck</x:v>
      </x:c>
      <x:c r="AC1644" t="str">
        <x:f>IF(Y1644&lt;60,"Low Utilization / Smooth Flow",IF(Y1644&lt;=85,"Moderate Utilization",IF(Y1644&lt;90,"Transition / Capacity Pressure","High Utilization / Queue Risk")))</x:f>
        <x:v>Low Utilization / Smooth Flow</x:v>
      </x:c>
    </x:row>
    <x:row r="1645">
      <x:c r="A1645" t="n">
        <x:v>1644</x:v>
      </x:c>
      <x:c r="B1645" s="16" t="n">
        <x:v>46254.62152777778</x:v>
      </x:c>
      <x:c r="C1645" t="str">
        <x:v>Normal</x:v>
      </x:c>
      <x:c r="D1645" t="n">
        <x:v>13</x:v>
      </x:c>
      <x:c r="E1645" t="n">
        <x:v>4</x:v>
      </x:c>
      <x:c r="F1645" t="n">
        <x:v>4</x:v>
      </x:c>
      <x:c r="G1645" t="n">
        <x:v>5</x:v>
      </x:c>
      <x:c r="H1645" t="n">
        <x:v>22.7</x:v>
      </x:c>
      <x:c r="I1645" t="n">
        <x:v>0</x:v>
      </x:c>
      <x:c r="J1645" t="n">
        <x:v>29</x:v>
      </x:c>
      <x:c r="K1645" t="n">
        <x:v>35.9</x:v>
      </x:c>
      <x:c r="L1645" t="n">
        <x:v>3</x:v>
      </x:c>
      <x:c r="M1645" t="n">
        <x:v>2</x:v>
      </x:c>
      <x:c r="N1645" t="n">
        <x:v>2</x:v>
      </x:c>
      <x:c r="O1645" t="n">
        <x:v>2</x:v>
      </x:c>
      <x:c r="P1645" t="n">
        <x:v>2</x:v>
      </x:c>
      <x:c r="Q1645" t="n">
        <x:v>1</x:v>
      </x:c>
      <x:c r="R1645" t="n">
        <x:v>1</x:v>
      </x:c>
      <x:c r="S1645" t="n">
        <x:v>0</x:v>
      </x:c>
      <x:c r="T1645" t="n">
        <x:f>D1645</x:f>
        <x:v>13</x:v>
      </x:c>
      <x:c r="U1645" t="n">
        <x:f>Assumptions!$B$16</x:f>
        <x:v>45</x:v>
      </x:c>
      <x:c r="V1645" t="n">
        <x:f>MIN(T1645,U1645)</x:f>
        <x:v>13</x:v>
      </x:c>
      <x:c r="W1645" t="n">
        <x:f>Assumptions!$B$17</x:f>
        <x:v>31.5</x:v>
      </x:c>
      <x:c r="X1645" s="29" t="n">
        <x:f>V1645/W1645*100</x:f>
        <x:v>41.269841269841265</x:v>
      </x:c>
      <x:c r="Y1645" s="29" t="n">
        <x:f>T1645/U1645*100</x:f>
        <x:v>28.888888888888886</x:v>
      </x:c>
      <x:c r="Z1645" t="n">
        <x:f>MAX(U1645-T1645,0)</x:f>
        <x:v>32</x:v>
      </x:c>
      <x:c r="AA1645" t="n">
        <x:f>MAX(T1645-U1645,0)</x:f>
        <x:v>0</x:v>
      </x:c>
      <x:c r="AB1645" t="str">
        <x:f>IF(Y1645&gt;=100,"Capacity Gap",IF(Y1645&gt;=90,"Potential Bottleneck","No Bottleneck"))</x:f>
        <x:v>No Bottleneck</x:v>
      </x:c>
      <x:c r="AC1645" t="str">
        <x:f>IF(Y1645&lt;60,"Low Utilization / Smooth Flow",IF(Y1645&lt;=85,"Moderate Utilization",IF(Y1645&lt;90,"Transition / Capacity Pressure","High Utilization / Queue Risk")))</x:f>
        <x:v>Low Utilization / Smooth Flow</x:v>
      </x:c>
    </x:row>
    <x:row r="1646">
      <x:c r="A1646" t="n">
        <x:v>1645</x:v>
      </x:c>
      <x:c r="B1646" s="16" t="n">
        <x:v>46254.625</x:v>
      </x:c>
      <x:c r="C1646" t="str">
        <x:v>Normal</x:v>
      </x:c>
      <x:c r="D1646" t="n">
        <x:v>9</x:v>
      </x:c>
      <x:c r="E1646" t="n">
        <x:v>2</x:v>
      </x:c>
      <x:c r="F1646" t="n">
        <x:v>3</x:v>
      </x:c>
      <x:c r="G1646" t="n">
        <x:v>4</x:v>
      </x:c>
      <x:c r="H1646" t="n">
        <x:v>20.8</x:v>
      </x:c>
      <x:c r="I1646" t="n">
        <x:v>0</x:v>
      </x:c>
      <x:c r="J1646" t="n">
        <x:v>20.1</x:v>
      </x:c>
      <x:c r="K1646" t="n">
        <x:v>40.6</x:v>
      </x:c>
      <x:c r="L1646" t="n">
        <x:v>2</x:v>
      </x:c>
      <x:c r="M1646" t="n">
        <x:v>2</x:v>
      </x:c>
      <x:c r="N1646" t="n">
        <x:v>1</x:v>
      </x:c>
      <x:c r="O1646" t="n">
        <x:v>1</x:v>
      </x:c>
      <x:c r="P1646" t="n">
        <x:v>1</x:v>
      </x:c>
      <x:c r="Q1646" t="n">
        <x:v>1</x:v>
      </x:c>
      <x:c r="R1646" t="n">
        <x:v>1</x:v>
      </x:c>
      <x:c r="S1646" t="n">
        <x:v>0</x:v>
      </x:c>
      <x:c r="T1646" t="n">
        <x:f>D1646</x:f>
        <x:v>9</x:v>
      </x:c>
      <x:c r="U1646" t="n">
        <x:f>Assumptions!$B$16</x:f>
        <x:v>45</x:v>
      </x:c>
      <x:c r="V1646" t="n">
        <x:f>MIN(T1646,U1646)</x:f>
        <x:v>9</x:v>
      </x:c>
      <x:c r="W1646" t="n">
        <x:f>Assumptions!$B$17</x:f>
        <x:v>31.5</x:v>
      </x:c>
      <x:c r="X1646" s="29" t="n">
        <x:f>V1646/W1646*100</x:f>
        <x:v>28.57142857142857</x:v>
      </x:c>
      <x:c r="Y1646" s="29" t="n">
        <x:f>T1646/U1646*100</x:f>
        <x:v>20</x:v>
      </x:c>
      <x:c r="Z1646" t="n">
        <x:f>MAX(U1646-T1646,0)</x:f>
        <x:v>36</x:v>
      </x:c>
      <x:c r="AA1646" t="n">
        <x:f>MAX(T1646-U1646,0)</x:f>
        <x:v>0</x:v>
      </x:c>
      <x:c r="AB1646" t="str">
        <x:f>IF(Y1646&gt;=100,"Capacity Gap",IF(Y1646&gt;=90,"Potential Bottleneck","No Bottleneck"))</x:f>
        <x:v>No Bottleneck</x:v>
      </x:c>
      <x:c r="AC1646" t="str">
        <x:f>IF(Y1646&lt;60,"Low Utilization / Smooth Flow",IF(Y1646&lt;=85,"Moderate Utilization",IF(Y1646&lt;90,"Transition / Capacity Pressure","High Utilization / Queue Risk")))</x:f>
        <x:v>Low Utilization / Smooth Flow</x:v>
      </x:c>
    </x:row>
    <x:row r="1647">
      <x:c r="A1647" t="n">
        <x:v>1646</x:v>
      </x:c>
      <x:c r="B1647" s="16" t="n">
        <x:v>46254.62847222222</x:v>
      </x:c>
      <x:c r="C1647" t="str">
        <x:v>Normal</x:v>
      </x:c>
      <x:c r="D1647" t="n">
        <x:v>15</x:v>
      </x:c>
      <x:c r="E1647" t="n">
        <x:v>4</x:v>
      </x:c>
      <x:c r="F1647" t="n">
        <x:v>4</x:v>
      </x:c>
      <x:c r="G1647" t="n">
        <x:v>7</x:v>
      </x:c>
      <x:c r="H1647" t="n">
        <x:v>16.8</x:v>
      </x:c>
      <x:c r="I1647" t="n">
        <x:v>0</x:v>
      </x:c>
      <x:c r="J1647" t="n">
        <x:v>33.4</x:v>
      </x:c>
      <x:c r="K1647" t="n">
        <x:v>37.3</x:v>
      </x:c>
      <x:c r="L1647" t="n">
        <x:v>3</x:v>
      </x:c>
      <x:c r="M1647" t="n">
        <x:v>3</x:v>
      </x:c>
      <x:c r="N1647" t="n">
        <x:v>3</x:v>
      </x:c>
      <x:c r="O1647" t="n">
        <x:v>2</x:v>
      </x:c>
      <x:c r="P1647" t="n">
        <x:v>2</x:v>
      </x:c>
      <x:c r="Q1647" t="n">
        <x:v>2</x:v>
      </x:c>
      <x:c r="R1647" t="n">
        <x:v>0</x:v>
      </x:c>
      <x:c r="S1647" t="n">
        <x:v>0</x:v>
      </x:c>
      <x:c r="T1647" t="n">
        <x:f>D1647</x:f>
        <x:v>15</x:v>
      </x:c>
      <x:c r="U1647" t="n">
        <x:f>Assumptions!$B$16</x:f>
        <x:v>45</x:v>
      </x:c>
      <x:c r="V1647" t="n">
        <x:f>MIN(T1647,U1647)</x:f>
        <x:v>15</x:v>
      </x:c>
      <x:c r="W1647" t="n">
        <x:f>Assumptions!$B$17</x:f>
        <x:v>31.5</x:v>
      </x:c>
      <x:c r="X1647" s="29" t="n">
        <x:f>V1647/W1647*100</x:f>
        <x:v>47.61904761904761</x:v>
      </x:c>
      <x:c r="Y1647" s="29" t="n">
        <x:f>T1647/U1647*100</x:f>
        <x:v>33.33333333333333</x:v>
      </x:c>
      <x:c r="Z1647" t="n">
        <x:f>MAX(U1647-T1647,0)</x:f>
        <x:v>30</x:v>
      </x:c>
      <x:c r="AA1647" t="n">
        <x:f>MAX(T1647-U1647,0)</x:f>
        <x:v>0</x:v>
      </x:c>
      <x:c r="AB1647" t="str">
        <x:f>IF(Y1647&gt;=100,"Capacity Gap",IF(Y1647&gt;=90,"Potential Bottleneck","No Bottleneck"))</x:f>
        <x:v>No Bottleneck</x:v>
      </x:c>
      <x:c r="AC1647" t="str">
        <x:f>IF(Y1647&lt;60,"Low Utilization / Smooth Flow",IF(Y1647&lt;=85,"Moderate Utilization",IF(Y1647&lt;90,"Transition / Capacity Pressure","High Utilization / Queue Risk")))</x:f>
        <x:v>Low Utilization / Smooth Flow</x:v>
      </x:c>
    </x:row>
    <x:row r="1648">
      <x:c r="A1648" t="n">
        <x:v>1647</x:v>
      </x:c>
      <x:c r="B1648" s="16" t="n">
        <x:v>46254.631944444445</x:v>
      </x:c>
      <x:c r="C1648" t="str">
        <x:v>Normal</x:v>
      </x:c>
      <x:c r="D1648" t="n">
        <x:v>13</x:v>
      </x:c>
      <x:c r="E1648" t="n">
        <x:v>4</x:v>
      </x:c>
      <x:c r="F1648" t="n">
        <x:v>4</x:v>
      </x:c>
      <x:c r="G1648" t="n">
        <x:v>5</x:v>
      </x:c>
      <x:c r="H1648" t="n">
        <x:v>20.4</x:v>
      </x:c>
      <x:c r="I1648" t="n">
        <x:v>0</x:v>
      </x:c>
      <x:c r="J1648" t="n">
        <x:v>29</x:v>
      </x:c>
      <x:c r="K1648" t="n">
        <x:v>38.9</x:v>
      </x:c>
      <x:c r="L1648" t="n">
        <x:v>2</x:v>
      </x:c>
      <x:c r="M1648" t="n">
        <x:v>2</x:v>
      </x:c>
      <x:c r="N1648" t="n">
        <x:v>2</x:v>
      </x:c>
      <x:c r="O1648" t="n">
        <x:v>2</x:v>
      </x:c>
      <x:c r="P1648" t="n">
        <x:v>2</x:v>
      </x:c>
      <x:c r="Q1648" t="n">
        <x:v>1</x:v>
      </x:c>
      <x:c r="R1648" t="n">
        <x:v>1</x:v>
      </x:c>
      <x:c r="S1648" t="n">
        <x:v>1</x:v>
      </x:c>
      <x:c r="T1648" t="n">
        <x:f>D1648</x:f>
        <x:v>13</x:v>
      </x:c>
      <x:c r="U1648" t="n">
        <x:f>Assumptions!$B$16</x:f>
        <x:v>45</x:v>
      </x:c>
      <x:c r="V1648" t="n">
        <x:f>MIN(T1648,U1648)</x:f>
        <x:v>13</x:v>
      </x:c>
      <x:c r="W1648" t="n">
        <x:f>Assumptions!$B$17</x:f>
        <x:v>31.5</x:v>
      </x:c>
      <x:c r="X1648" s="29" t="n">
        <x:f>V1648/W1648*100</x:f>
        <x:v>41.269841269841265</x:v>
      </x:c>
      <x:c r="Y1648" s="29" t="n">
        <x:f>T1648/U1648*100</x:f>
        <x:v>28.888888888888886</x:v>
      </x:c>
      <x:c r="Z1648" t="n">
        <x:f>MAX(U1648-T1648,0)</x:f>
        <x:v>32</x:v>
      </x:c>
      <x:c r="AA1648" t="n">
        <x:f>MAX(T1648-U1648,0)</x:f>
        <x:v>0</x:v>
      </x:c>
      <x:c r="AB1648" t="str">
        <x:f>IF(Y1648&gt;=100,"Capacity Gap",IF(Y1648&gt;=90,"Potential Bottleneck","No Bottleneck"))</x:f>
        <x:v>No Bottleneck</x:v>
      </x:c>
      <x:c r="AC1648" t="str">
        <x:f>IF(Y1648&lt;60,"Low Utilization / Smooth Flow",IF(Y1648&lt;=85,"Moderate Utilization",IF(Y1648&lt;90,"Transition / Capacity Pressure","High Utilization / Queue Risk")))</x:f>
        <x:v>Low Utilization / Smooth Flow</x:v>
      </x:c>
    </x:row>
    <x:row r="1649">
      <x:c r="A1649" t="n">
        <x:v>1648</x:v>
      </x:c>
      <x:c r="B1649" s="16" t="n">
        <x:v>46254.635416666664</x:v>
      </x:c>
      <x:c r="C1649" t="str">
        <x:v>Normal</x:v>
      </x:c>
      <x:c r="D1649" t="n">
        <x:v>9</x:v>
      </x:c>
      <x:c r="E1649" t="n">
        <x:v>2</x:v>
      </x:c>
      <x:c r="F1649" t="n">
        <x:v>3</x:v>
      </x:c>
      <x:c r="G1649" t="n">
        <x:v>4</x:v>
      </x:c>
      <x:c r="H1649" t="n">
        <x:v>19.4</x:v>
      </x:c>
      <x:c r="I1649" t="n">
        <x:v>0</x:v>
      </x:c>
      <x:c r="J1649" t="n">
        <x:v>20.1</x:v>
      </x:c>
      <x:c r="K1649" t="n">
        <x:v>36.3</x:v>
      </x:c>
      <x:c r="L1649" t="n">
        <x:v>2</x:v>
      </x:c>
      <x:c r="M1649" t="n">
        <x:v>2</x:v>
      </x:c>
      <x:c r="N1649" t="n">
        <x:v>2</x:v>
      </x:c>
      <x:c r="O1649" t="n">
        <x:v>1</x:v>
      </x:c>
      <x:c r="P1649" t="n">
        <x:v>1</x:v>
      </x:c>
      <x:c r="Q1649" t="n">
        <x:v>1</x:v>
      </x:c>
      <x:c r="R1649" t="n">
        <x:v>0</x:v>
      </x:c>
      <x:c r="S1649" t="n">
        <x:v>0</x:v>
      </x:c>
      <x:c r="T1649" t="n">
        <x:f>D1649</x:f>
        <x:v>9</x:v>
      </x:c>
      <x:c r="U1649" t="n">
        <x:f>Assumptions!$B$16</x:f>
        <x:v>45</x:v>
      </x:c>
      <x:c r="V1649" t="n">
        <x:f>MIN(T1649,U1649)</x:f>
        <x:v>9</x:v>
      </x:c>
      <x:c r="W1649" t="n">
        <x:f>Assumptions!$B$17</x:f>
        <x:v>31.5</x:v>
      </x:c>
      <x:c r="X1649" s="29" t="n">
        <x:f>V1649/W1649*100</x:f>
        <x:v>28.57142857142857</x:v>
      </x:c>
      <x:c r="Y1649" s="29" t="n">
        <x:f>T1649/U1649*100</x:f>
        <x:v>20</x:v>
      </x:c>
      <x:c r="Z1649" t="n">
        <x:f>MAX(U1649-T1649,0)</x:f>
        <x:v>36</x:v>
      </x:c>
      <x:c r="AA1649" t="n">
        <x:f>MAX(T1649-U1649,0)</x:f>
        <x:v>0</x:v>
      </x:c>
      <x:c r="AB1649" t="str">
        <x:f>IF(Y1649&gt;=100,"Capacity Gap",IF(Y1649&gt;=90,"Potential Bottleneck","No Bottleneck"))</x:f>
        <x:v>No Bottleneck</x:v>
      </x:c>
      <x:c r="AC1649" t="str">
        <x:f>IF(Y1649&lt;60,"Low Utilization / Smooth Flow",IF(Y1649&lt;=85,"Moderate Utilization",IF(Y1649&lt;90,"Transition / Capacity Pressure","High Utilization / Queue Risk")))</x:f>
        <x:v>Low Utilization / Smooth Flow</x:v>
      </x:c>
    </x:row>
    <x:row r="1650">
      <x:c r="A1650" t="n">
        <x:v>1649</x:v>
      </x:c>
      <x:c r="B1650" s="16" t="n">
        <x:v>46254.63888888889</x:v>
      </x:c>
      <x:c r="C1650" t="str">
        <x:v>Normal</x:v>
      </x:c>
      <x:c r="D1650" t="n">
        <x:v>15</x:v>
      </x:c>
      <x:c r="E1650" t="n">
        <x:v>4</x:v>
      </x:c>
      <x:c r="F1650" t="n">
        <x:v>4</x:v>
      </x:c>
      <x:c r="G1650" t="n">
        <x:v>7</x:v>
      </x:c>
      <x:c r="H1650" t="n">
        <x:v>23.1</x:v>
      </x:c>
      <x:c r="I1650" t="n">
        <x:v>0</x:v>
      </x:c>
      <x:c r="J1650" t="n">
        <x:v>33.4</x:v>
      </x:c>
      <x:c r="K1650" t="n">
        <x:v>34.1</x:v>
      </x:c>
      <x:c r="L1650" t="n">
        <x:v>3</x:v>
      </x:c>
      <x:c r="M1650" t="n">
        <x:v>3</x:v>
      </x:c>
      <x:c r="N1650" t="n">
        <x:v>3</x:v>
      </x:c>
      <x:c r="O1650" t="n">
        <x:v>2</x:v>
      </x:c>
      <x:c r="P1650" t="n">
        <x:v>2</x:v>
      </x:c>
      <x:c r="Q1650" t="n">
        <x:v>1</x:v>
      </x:c>
      <x:c r="R1650" t="n">
        <x:v>1</x:v>
      </x:c>
      <x:c r="S1650" t="n">
        <x:v>0</x:v>
      </x:c>
      <x:c r="T1650" t="n">
        <x:f>D1650</x:f>
        <x:v>15</x:v>
      </x:c>
      <x:c r="U1650" t="n">
        <x:f>Assumptions!$B$16</x:f>
        <x:v>45</x:v>
      </x:c>
      <x:c r="V1650" t="n">
        <x:f>MIN(T1650,U1650)</x:f>
        <x:v>15</x:v>
      </x:c>
      <x:c r="W1650" t="n">
        <x:f>Assumptions!$B$17</x:f>
        <x:v>31.5</x:v>
      </x:c>
      <x:c r="X1650" s="29" t="n">
        <x:f>V1650/W1650*100</x:f>
        <x:v>47.61904761904761</x:v>
      </x:c>
      <x:c r="Y1650" s="29" t="n">
        <x:f>T1650/U1650*100</x:f>
        <x:v>33.33333333333333</x:v>
      </x:c>
      <x:c r="Z1650" t="n">
        <x:f>MAX(U1650-T1650,0)</x:f>
        <x:v>30</x:v>
      </x:c>
      <x:c r="AA1650" t="n">
        <x:f>MAX(T1650-U1650,0)</x:f>
        <x:v>0</x:v>
      </x:c>
      <x:c r="AB1650" t="str">
        <x:f>IF(Y1650&gt;=100,"Capacity Gap",IF(Y1650&gt;=90,"Potential Bottleneck","No Bottleneck"))</x:f>
        <x:v>No Bottleneck</x:v>
      </x:c>
      <x:c r="AC1650" t="str">
        <x:f>IF(Y1650&lt;60,"Low Utilization / Smooth Flow",IF(Y1650&lt;=85,"Moderate Utilization",IF(Y1650&lt;90,"Transition / Capacity Pressure","High Utilization / Queue Risk")))</x:f>
        <x:v>Low Utilization / Smooth Flow</x:v>
      </x:c>
    </x:row>
    <x:row r="1651">
      <x:c r="A1651" t="n">
        <x:v>1650</x:v>
      </x:c>
      <x:c r="B1651" s="16" t="n">
        <x:v>46254.64236111111</x:v>
      </x:c>
      <x:c r="C1651" t="str">
        <x:v>Normal</x:v>
      </x:c>
      <x:c r="D1651" t="n">
        <x:v>13</x:v>
      </x:c>
      <x:c r="E1651" t="n">
        <x:v>4</x:v>
      </x:c>
      <x:c r="F1651" t="n">
        <x:v>4</x:v>
      </x:c>
      <x:c r="G1651" t="n">
        <x:v>5</x:v>
      </x:c>
      <x:c r="H1651" t="n">
        <x:v>21</x:v>
      </x:c>
      <x:c r="I1651" t="n">
        <x:v>0</x:v>
      </x:c>
      <x:c r="J1651" t="n">
        <x:v>29</x:v>
      </x:c>
      <x:c r="K1651" t="n">
        <x:v>41.6</x:v>
      </x:c>
      <x:c r="L1651" t="n">
        <x:v>2</x:v>
      </x:c>
      <x:c r="M1651" t="n">
        <x:v>3</x:v>
      </x:c>
      <x:c r="N1651" t="n">
        <x:v>2</x:v>
      </x:c>
      <x:c r="O1651" t="n">
        <x:v>2</x:v>
      </x:c>
      <x:c r="P1651" t="n">
        <x:v>2</x:v>
      </x:c>
      <x:c r="Q1651" t="n">
        <x:v>1</x:v>
      </x:c>
      <x:c r="R1651" t="n">
        <x:v>1</x:v>
      </x:c>
      <x:c r="S1651" t="n">
        <x:v>0</x:v>
      </x:c>
      <x:c r="T1651" t="n">
        <x:f>D1651</x:f>
        <x:v>13</x:v>
      </x:c>
      <x:c r="U1651" t="n">
        <x:f>Assumptions!$B$16</x:f>
        <x:v>45</x:v>
      </x:c>
      <x:c r="V1651" t="n">
        <x:f>MIN(T1651,U1651)</x:f>
        <x:v>13</x:v>
      </x:c>
      <x:c r="W1651" t="n">
        <x:f>Assumptions!$B$17</x:f>
        <x:v>31.5</x:v>
      </x:c>
      <x:c r="X1651" s="29" t="n">
        <x:f>V1651/W1651*100</x:f>
        <x:v>41.269841269841265</x:v>
      </x:c>
      <x:c r="Y1651" s="29" t="n">
        <x:f>T1651/U1651*100</x:f>
        <x:v>28.888888888888886</x:v>
      </x:c>
      <x:c r="Z1651" t="n">
        <x:f>MAX(U1651-T1651,0)</x:f>
        <x:v>32</x:v>
      </x:c>
      <x:c r="AA1651" t="n">
        <x:f>MAX(T1651-U1651,0)</x:f>
        <x:v>0</x:v>
      </x:c>
      <x:c r="AB1651" t="str">
        <x:f>IF(Y1651&gt;=100,"Capacity Gap",IF(Y1651&gt;=90,"Potential Bottleneck","No Bottleneck"))</x:f>
        <x:v>No Bottleneck</x:v>
      </x:c>
      <x:c r="AC1651" t="str">
        <x:f>IF(Y1651&lt;60,"Low Utilization / Smooth Flow",IF(Y1651&lt;=85,"Moderate Utilization",IF(Y1651&lt;90,"Transition / Capacity Pressure","High Utilization / Queue Risk")))</x:f>
        <x:v>Low Utilization / Smooth Flow</x:v>
      </x:c>
    </x:row>
    <x:row r="1652">
      <x:c r="A1652" t="n">
        <x:v>1651</x:v>
      </x:c>
      <x:c r="B1652" s="16" t="n">
        <x:v>46254.645833333336</x:v>
      </x:c>
      <x:c r="C1652" t="str">
        <x:v>Normal</x:v>
      </x:c>
      <x:c r="D1652" t="n">
        <x:v>11</x:v>
      </x:c>
      <x:c r="E1652" t="n">
        <x:v>3</x:v>
      </x:c>
      <x:c r="F1652" t="n">
        <x:v>3</x:v>
      </x:c>
      <x:c r="G1652" t="n">
        <x:v>5</x:v>
      </x:c>
      <x:c r="H1652" t="n">
        <x:v>18.9</x:v>
      </x:c>
      <x:c r="I1652" t="n">
        <x:v>0</x:v>
      </x:c>
      <x:c r="J1652" t="n">
        <x:v>24.5</x:v>
      </x:c>
      <x:c r="K1652" t="n">
        <x:v>38.2</x:v>
      </x:c>
      <x:c r="L1652" t="n">
        <x:v>2</x:v>
      </x:c>
      <x:c r="M1652" t="n">
        <x:v>2</x:v>
      </x:c>
      <x:c r="N1652" t="n">
        <x:v>1</x:v>
      </x:c>
      <x:c r="O1652" t="n">
        <x:v>1</x:v>
      </x:c>
      <x:c r="P1652" t="n">
        <x:v>1</x:v>
      </x:c>
      <x:c r="Q1652" t="n">
        <x:v>1</x:v>
      </x:c>
      <x:c r="R1652" t="n">
        <x:v>1</x:v>
      </x:c>
      <x:c r="S1652" t="n">
        <x:v>2</x:v>
      </x:c>
      <x:c r="T1652" t="n">
        <x:f>D1652</x:f>
        <x:v>11</x:v>
      </x:c>
      <x:c r="U1652" t="n">
        <x:f>Assumptions!$B$16</x:f>
        <x:v>45</x:v>
      </x:c>
      <x:c r="V1652" t="n">
        <x:f>MIN(T1652,U1652)</x:f>
        <x:v>11</x:v>
      </x:c>
      <x:c r="W1652" t="n">
        <x:f>Assumptions!$B$17</x:f>
        <x:v>31.5</x:v>
      </x:c>
      <x:c r="X1652" s="29" t="n">
        <x:f>V1652/W1652*100</x:f>
        <x:v>34.92063492063492</x:v>
      </x:c>
      <x:c r="Y1652" s="29" t="n">
        <x:f>T1652/U1652*100</x:f>
        <x:v>24.444444444444443</x:v>
      </x:c>
      <x:c r="Z1652" t="n">
        <x:f>MAX(U1652-T1652,0)</x:f>
        <x:v>34</x:v>
      </x:c>
      <x:c r="AA1652" t="n">
        <x:f>MAX(T1652-U1652,0)</x:f>
        <x:v>0</x:v>
      </x:c>
      <x:c r="AB1652" t="str">
        <x:f>IF(Y1652&gt;=100,"Capacity Gap",IF(Y1652&gt;=90,"Potential Bottleneck","No Bottleneck"))</x:f>
        <x:v>No Bottleneck</x:v>
      </x:c>
      <x:c r="AC1652" t="str">
        <x:f>IF(Y1652&lt;60,"Low Utilization / Smooth Flow",IF(Y1652&lt;=85,"Moderate Utilization",IF(Y1652&lt;90,"Transition / Capacity Pressure","High Utilization / Queue Risk")))</x:f>
        <x:v>Low Utilization / Smooth Flow</x:v>
      </x:c>
    </x:row>
    <x:row r="1653">
      <x:c r="A1653" t="n">
        <x:v>1652</x:v>
      </x:c>
      <x:c r="B1653" s="16" t="n">
        <x:v>46254.649305555555</x:v>
      </x:c>
      <x:c r="C1653" t="str">
        <x:v>Normal</x:v>
      </x:c>
      <x:c r="D1653" t="n">
        <x:v>12</x:v>
      </x:c>
      <x:c r="E1653" t="n">
        <x:v>3</x:v>
      </x:c>
      <x:c r="F1653" t="n">
        <x:v>3</x:v>
      </x:c>
      <x:c r="G1653" t="n">
        <x:v>6</x:v>
      </x:c>
      <x:c r="H1653" t="n">
        <x:v>18.5</x:v>
      </x:c>
      <x:c r="I1653" t="n">
        <x:v>0</x:v>
      </x:c>
      <x:c r="J1653" t="n">
        <x:v>26.8</x:v>
      </x:c>
      <x:c r="K1653" t="n">
        <x:v>34.4</x:v>
      </x:c>
      <x:c r="L1653" t="n">
        <x:v>2</x:v>
      </x:c>
      <x:c r="M1653" t="n">
        <x:v>3</x:v>
      </x:c>
      <x:c r="N1653" t="n">
        <x:v>2</x:v>
      </x:c>
      <x:c r="O1653" t="n">
        <x:v>1</x:v>
      </x:c>
      <x:c r="P1653" t="n">
        <x:v>1</x:v>
      </x:c>
      <x:c r="Q1653" t="n">
        <x:v>1</x:v>
      </x:c>
      <x:c r="R1653" t="n">
        <x:v>1</x:v>
      </x:c>
      <x:c r="S1653" t="n">
        <x:v>1</x:v>
      </x:c>
      <x:c r="T1653" t="n">
        <x:f>D1653</x:f>
        <x:v>12</x:v>
      </x:c>
      <x:c r="U1653" t="n">
        <x:f>Assumptions!$B$16</x:f>
        <x:v>45</x:v>
      </x:c>
      <x:c r="V1653" t="n">
        <x:f>MIN(T1653,U1653)</x:f>
        <x:v>12</x:v>
      </x:c>
      <x:c r="W1653" t="n">
        <x:f>Assumptions!$B$17</x:f>
        <x:v>31.5</x:v>
      </x:c>
      <x:c r="X1653" s="29" t="n">
        <x:f>V1653/W1653*100</x:f>
        <x:v>38.095238095238095</x:v>
      </x:c>
      <x:c r="Y1653" s="29" t="n">
        <x:f>T1653/U1653*100</x:f>
        <x:v>26.666666666666668</x:v>
      </x:c>
      <x:c r="Z1653" t="n">
        <x:f>MAX(U1653-T1653,0)</x:f>
        <x:v>33</x:v>
      </x:c>
      <x:c r="AA1653" t="n">
        <x:f>MAX(T1653-U1653,0)</x:f>
        <x:v>0</x:v>
      </x:c>
      <x:c r="AB1653" t="str">
        <x:f>IF(Y1653&gt;=100,"Capacity Gap",IF(Y1653&gt;=90,"Potential Bottleneck","No Bottleneck"))</x:f>
        <x:v>No Bottleneck</x:v>
      </x:c>
      <x:c r="AC1653" t="str">
        <x:f>IF(Y1653&lt;60,"Low Utilization / Smooth Flow",IF(Y1653&lt;=85,"Moderate Utilization",IF(Y1653&lt;90,"Transition / Capacity Pressure","High Utilization / Queue Risk")))</x:f>
        <x:v>Low Utilization / Smooth Flow</x:v>
      </x:c>
    </x:row>
    <x:row r="1654">
      <x:c r="A1654" t="n">
        <x:v>1653</x:v>
      </x:c>
      <x:c r="B1654" s="16" t="n">
        <x:v>46254.65277777778</x:v>
      </x:c>
      <x:c r="C1654" t="str">
        <x:v>Normal</x:v>
      </x:c>
      <x:c r="D1654" t="n">
        <x:v>12</x:v>
      </x:c>
      <x:c r="E1654" t="n">
        <x:v>3</x:v>
      </x:c>
      <x:c r="F1654" t="n">
        <x:v>3</x:v>
      </x:c>
      <x:c r="G1654" t="n">
        <x:v>6</x:v>
      </x:c>
      <x:c r="H1654" t="n">
        <x:v>27</x:v>
      </x:c>
      <x:c r="I1654" t="n">
        <x:v>0</x:v>
      </x:c>
      <x:c r="J1654" t="n">
        <x:v>26.8</x:v>
      </x:c>
      <x:c r="K1654" t="n">
        <x:v>42.1</x:v>
      </x:c>
      <x:c r="L1654" t="n">
        <x:v>2</x:v>
      </x:c>
      <x:c r="M1654" t="n">
        <x:v>2</x:v>
      </x:c>
      <x:c r="N1654" t="n">
        <x:v>1</x:v>
      </x:c>
      <x:c r="O1654" t="n">
        <x:v>2</x:v>
      </x:c>
      <x:c r="P1654" t="n">
        <x:v>1</x:v>
      </x:c>
      <x:c r="Q1654" t="n">
        <x:v>2</x:v>
      </x:c>
      <x:c r="R1654" t="n">
        <x:v>1</x:v>
      </x:c>
      <x:c r="S1654" t="n">
        <x:v>1</x:v>
      </x:c>
      <x:c r="T1654" t="n">
        <x:f>D1654</x:f>
        <x:v>12</x:v>
      </x:c>
      <x:c r="U1654" t="n">
        <x:f>Assumptions!$B$16</x:f>
        <x:v>45</x:v>
      </x:c>
      <x:c r="V1654" t="n">
        <x:f>MIN(T1654,U1654)</x:f>
        <x:v>12</x:v>
      </x:c>
      <x:c r="W1654" t="n">
        <x:f>Assumptions!$B$17</x:f>
        <x:v>31.5</x:v>
      </x:c>
      <x:c r="X1654" s="29" t="n">
        <x:f>V1654/W1654*100</x:f>
        <x:v>38.095238095238095</x:v>
      </x:c>
      <x:c r="Y1654" s="29" t="n">
        <x:f>T1654/U1654*100</x:f>
        <x:v>26.666666666666668</x:v>
      </x:c>
      <x:c r="Z1654" t="n">
        <x:f>MAX(U1654-T1654,0)</x:f>
        <x:v>33</x:v>
      </x:c>
      <x:c r="AA1654" t="n">
        <x:f>MAX(T1654-U1654,0)</x:f>
        <x:v>0</x:v>
      </x:c>
      <x:c r="AB1654" t="str">
        <x:f>IF(Y1654&gt;=100,"Capacity Gap",IF(Y1654&gt;=90,"Potential Bottleneck","No Bottleneck"))</x:f>
        <x:v>No Bottleneck</x:v>
      </x:c>
      <x:c r="AC1654" t="str">
        <x:f>IF(Y1654&lt;60,"Low Utilization / Smooth Flow",IF(Y1654&lt;=85,"Moderate Utilization",IF(Y1654&lt;90,"Transition / Capacity Pressure","High Utilization / Queue Risk")))</x:f>
        <x:v>Low Utilization / Smooth Flow</x:v>
      </x:c>
    </x:row>
    <x:row r="1655">
      <x:c r="A1655" t="n">
        <x:v>1654</x:v>
      </x:c>
      <x:c r="B1655" s="16" t="n">
        <x:v>46254.65625</x:v>
      </x:c>
      <x:c r="C1655" t="str">
        <x:v>Normal</x:v>
      </x:c>
      <x:c r="D1655" t="n">
        <x:v>8</x:v>
      </x:c>
      <x:c r="E1655" t="n">
        <x:v>2</x:v>
      </x:c>
      <x:c r="F1655" t="n">
        <x:v>2</x:v>
      </x:c>
      <x:c r="G1655" t="n">
        <x:v>4</x:v>
      </x:c>
      <x:c r="H1655" t="n">
        <x:v>21.5</x:v>
      </x:c>
      <x:c r="I1655" t="n">
        <x:v>0</x:v>
      </x:c>
      <x:c r="J1655" t="n">
        <x:v>17.8</x:v>
      </x:c>
      <x:c r="K1655" t="n">
        <x:v>36.1</x:v>
      </x:c>
      <x:c r="L1655" t="n">
        <x:v>1</x:v>
      </x:c>
      <x:c r="M1655" t="n">
        <x:v>1</x:v>
      </x:c>
      <x:c r="N1655" t="n">
        <x:v>1</x:v>
      </x:c>
      <x:c r="O1655" t="n">
        <x:v>1</x:v>
      </x:c>
      <x:c r="P1655" t="n">
        <x:v>1</x:v>
      </x:c>
      <x:c r="Q1655" t="n">
        <x:v>1</x:v>
      </x:c>
      <x:c r="R1655" t="n">
        <x:v>1</x:v>
      </x:c>
      <x:c r="S1655" t="n">
        <x:v>1</x:v>
      </x:c>
      <x:c r="T1655" t="n">
        <x:f>D1655</x:f>
        <x:v>8</x:v>
      </x:c>
      <x:c r="U1655" t="n">
        <x:f>Assumptions!$B$16</x:f>
        <x:v>45</x:v>
      </x:c>
      <x:c r="V1655" t="n">
        <x:f>MIN(T1655,U1655)</x:f>
        <x:v>8</x:v>
      </x:c>
      <x:c r="W1655" t="n">
        <x:f>Assumptions!$B$17</x:f>
        <x:v>31.5</x:v>
      </x:c>
      <x:c r="X1655" s="29" t="n">
        <x:f>V1655/W1655*100</x:f>
        <x:v>25.396825396825395</x:v>
      </x:c>
      <x:c r="Y1655" s="29" t="n">
        <x:f>T1655/U1655*100</x:f>
        <x:v>17.77777777777778</x:v>
      </x:c>
      <x:c r="Z1655" t="n">
        <x:f>MAX(U1655-T1655,0)</x:f>
        <x:v>37</x:v>
      </x:c>
      <x:c r="AA1655" t="n">
        <x:f>MAX(T1655-U1655,0)</x:f>
        <x:v>0</x:v>
      </x:c>
      <x:c r="AB1655" t="str">
        <x:f>IF(Y1655&gt;=100,"Capacity Gap",IF(Y1655&gt;=90,"Potential Bottleneck","No Bottleneck"))</x:f>
        <x:v>No Bottleneck</x:v>
      </x:c>
      <x:c r="AC1655" t="str">
        <x:f>IF(Y1655&lt;60,"Low Utilization / Smooth Flow",IF(Y1655&lt;=85,"Moderate Utilization",IF(Y1655&lt;90,"Transition / Capacity Pressure","High Utilization / Queue Risk")))</x:f>
        <x:v>Low Utilization / Smooth Flow</x:v>
      </x:c>
    </x:row>
    <x:row r="1656">
      <x:c r="A1656" t="n">
        <x:v>1655</x:v>
      </x:c>
      <x:c r="B1656" s="16" t="n">
        <x:v>46254.65972222222</x:v>
      </x:c>
      <x:c r="C1656" t="str">
        <x:v>Normal</x:v>
      </x:c>
      <x:c r="D1656" t="n">
        <x:v>14</x:v>
      </x:c>
      <x:c r="E1656" t="n">
        <x:v>4</x:v>
      </x:c>
      <x:c r="F1656" t="n">
        <x:v>4</x:v>
      </x:c>
      <x:c r="G1656" t="n">
        <x:v>6</x:v>
      </x:c>
      <x:c r="H1656" t="n">
        <x:v>18.4</x:v>
      </x:c>
      <x:c r="I1656" t="n">
        <x:v>0</x:v>
      </x:c>
      <x:c r="J1656" t="n">
        <x:v>31.2</x:v>
      </x:c>
      <x:c r="K1656" t="n">
        <x:v>38.4</x:v>
      </x:c>
      <x:c r="L1656" t="n">
        <x:v>2</x:v>
      </x:c>
      <x:c r="M1656" t="n">
        <x:v>3</x:v>
      </x:c>
      <x:c r="N1656" t="n">
        <x:v>3</x:v>
      </x:c>
      <x:c r="O1656" t="n">
        <x:v>1</x:v>
      </x:c>
      <x:c r="P1656" t="n">
        <x:v>2</x:v>
      </x:c>
      <x:c r="Q1656" t="n">
        <x:v>1</x:v>
      </x:c>
      <x:c r="R1656" t="n">
        <x:v>1</x:v>
      </x:c>
      <x:c r="S1656" t="n">
        <x:v>1</x:v>
      </x:c>
      <x:c r="T1656" t="n">
        <x:f>D1656</x:f>
        <x:v>14</x:v>
      </x:c>
      <x:c r="U1656" t="n">
        <x:f>Assumptions!$B$16</x:f>
        <x:v>45</x:v>
      </x:c>
      <x:c r="V1656" t="n">
        <x:f>MIN(T1656,U1656)</x:f>
        <x:v>14</x:v>
      </x:c>
      <x:c r="W1656" t="n">
        <x:f>Assumptions!$B$17</x:f>
        <x:v>31.5</x:v>
      </x:c>
      <x:c r="X1656" s="29" t="n">
        <x:f>V1656/W1656*100</x:f>
        <x:v>44.44444444444444</x:v>
      </x:c>
      <x:c r="Y1656" s="29" t="n">
        <x:f>T1656/U1656*100</x:f>
        <x:v>31.11111111111111</x:v>
      </x:c>
      <x:c r="Z1656" t="n">
        <x:f>MAX(U1656-T1656,0)</x:f>
        <x:v>31</x:v>
      </x:c>
      <x:c r="AA1656" t="n">
        <x:f>MAX(T1656-U1656,0)</x:f>
        <x:v>0</x:v>
      </x:c>
      <x:c r="AB1656" t="str">
        <x:f>IF(Y1656&gt;=100,"Capacity Gap",IF(Y1656&gt;=90,"Potential Bottleneck","No Bottleneck"))</x:f>
        <x:v>No Bottleneck</x:v>
      </x:c>
      <x:c r="AC1656" t="str">
        <x:f>IF(Y1656&lt;60,"Low Utilization / Smooth Flow",IF(Y1656&lt;=85,"Moderate Utilization",IF(Y1656&lt;90,"Transition / Capacity Pressure","High Utilization / Queue Risk")))</x:f>
        <x:v>Low Utilization / Smooth Flow</x:v>
      </x:c>
    </x:row>
    <x:row r="1657">
      <x:c r="A1657" t="n">
        <x:v>1656</x:v>
      </x:c>
      <x:c r="B1657" s="16" t="n">
        <x:v>46254.663194444445</x:v>
      </x:c>
      <x:c r="C1657" t="str">
        <x:v>Normal</x:v>
      </x:c>
      <x:c r="D1657" t="n">
        <x:v>14</x:v>
      </x:c>
      <x:c r="E1657" t="n">
        <x:v>4</x:v>
      </x:c>
      <x:c r="F1657" t="n">
        <x:v>4</x:v>
      </x:c>
      <x:c r="G1657" t="n">
        <x:v>6</x:v>
      </x:c>
      <x:c r="H1657" t="n">
        <x:v>19.9</x:v>
      </x:c>
      <x:c r="I1657" t="n">
        <x:v>0</x:v>
      </x:c>
      <x:c r="J1657" t="n">
        <x:v>31.2</x:v>
      </x:c>
      <x:c r="K1657" t="n">
        <x:v>35.4</x:v>
      </x:c>
      <x:c r="L1657" t="n">
        <x:v>3</x:v>
      </x:c>
      <x:c r="M1657" t="n">
        <x:v>3</x:v>
      </x:c>
      <x:c r="N1657" t="n">
        <x:v>2</x:v>
      </x:c>
      <x:c r="O1657" t="n">
        <x:v>2</x:v>
      </x:c>
      <x:c r="P1657" t="n">
        <x:v>1</x:v>
      </x:c>
      <x:c r="Q1657" t="n">
        <x:v>2</x:v>
      </x:c>
      <x:c r="R1657" t="n">
        <x:v>1</x:v>
      </x:c>
      <x:c r="S1657" t="n">
        <x:v>0</x:v>
      </x:c>
      <x:c r="T1657" t="n">
        <x:f>D1657</x:f>
        <x:v>14</x:v>
      </x:c>
      <x:c r="U1657" t="n">
        <x:f>Assumptions!$B$16</x:f>
        <x:v>45</x:v>
      </x:c>
      <x:c r="V1657" t="n">
        <x:f>MIN(T1657,U1657)</x:f>
        <x:v>14</x:v>
      </x:c>
      <x:c r="W1657" t="n">
        <x:f>Assumptions!$B$17</x:f>
        <x:v>31.5</x:v>
      </x:c>
      <x:c r="X1657" s="29" t="n">
        <x:f>V1657/W1657*100</x:f>
        <x:v>44.44444444444444</x:v>
      </x:c>
      <x:c r="Y1657" s="29" t="n">
        <x:f>T1657/U1657*100</x:f>
        <x:v>31.11111111111111</x:v>
      </x:c>
      <x:c r="Z1657" t="n">
        <x:f>MAX(U1657-T1657,0)</x:f>
        <x:v>31</x:v>
      </x:c>
      <x:c r="AA1657" t="n">
        <x:f>MAX(T1657-U1657,0)</x:f>
        <x:v>0</x:v>
      </x:c>
      <x:c r="AB1657" t="str">
        <x:f>IF(Y1657&gt;=100,"Capacity Gap",IF(Y1657&gt;=90,"Potential Bottleneck","No Bottleneck"))</x:f>
        <x:v>No Bottleneck</x:v>
      </x:c>
      <x:c r="AC1657" t="str">
        <x:f>IF(Y1657&lt;60,"Low Utilization / Smooth Flow",IF(Y1657&lt;=85,"Moderate Utilization",IF(Y1657&lt;90,"Transition / Capacity Pressure","High Utilization / Queue Risk")))</x:f>
        <x:v>Low Utilization / Smooth Flow</x:v>
      </x:c>
    </x:row>
    <x:row r="1658">
      <x:c r="A1658" t="n">
        <x:v>1657</x:v>
      </x:c>
      <x:c r="B1658" s="16" t="n">
        <x:v>46254.666666666664</x:v>
      </x:c>
      <x:c r="C1658" t="str">
        <x:v>Class Change</x:v>
      </x:c>
      <x:c r="D1658" t="n">
        <x:v>18</x:v>
      </x:c>
      <x:c r="E1658" t="n">
        <x:v>3</x:v>
      </x:c>
      <x:c r="F1658" t="n">
        <x:v>10</x:v>
      </x:c>
      <x:c r="G1658" t="n">
        <x:v>5</x:v>
      </x:c>
      <x:c r="H1658" t="n">
        <x:v>21.5</x:v>
      </x:c>
      <x:c r="I1658" t="n">
        <x:v>0</x:v>
      </x:c>
      <x:c r="J1658" t="n">
        <x:v>40.1</x:v>
      </x:c>
      <x:c r="K1658" t="n">
        <x:v>36.4</x:v>
      </x:c>
      <x:c r="L1658" t="n">
        <x:v>3</x:v>
      </x:c>
      <x:c r="M1658" t="n">
        <x:v>4</x:v>
      </x:c>
      <x:c r="N1658" t="n">
        <x:v>3</x:v>
      </x:c>
      <x:c r="O1658" t="n">
        <x:v>2</x:v>
      </x:c>
      <x:c r="P1658" t="n">
        <x:v>2</x:v>
      </x:c>
      <x:c r="Q1658" t="n">
        <x:v>2</x:v>
      </x:c>
      <x:c r="R1658" t="n">
        <x:v>2</x:v>
      </x:c>
      <x:c r="S1658" t="n">
        <x:v>0</x:v>
      </x:c>
      <x:c r="T1658" t="n">
        <x:f>D1658</x:f>
        <x:v>18</x:v>
      </x:c>
      <x:c r="U1658" t="n">
        <x:f>Assumptions!$B$16</x:f>
        <x:v>45</x:v>
      </x:c>
      <x:c r="V1658" t="n">
        <x:f>MIN(T1658,U1658)</x:f>
        <x:v>18</x:v>
      </x:c>
      <x:c r="W1658" t="n">
        <x:f>Assumptions!$B$17</x:f>
        <x:v>31.5</x:v>
      </x:c>
      <x:c r="X1658" s="29" t="n">
        <x:f>V1658/W1658*100</x:f>
        <x:v>57.14285714285714</x:v>
      </x:c>
      <x:c r="Y1658" s="29" t="n">
        <x:f>T1658/U1658*100</x:f>
        <x:v>40</x:v>
      </x:c>
      <x:c r="Z1658" t="n">
        <x:f>MAX(U1658-T1658,0)</x:f>
        <x:v>27</x:v>
      </x:c>
      <x:c r="AA1658" t="n">
        <x:f>MAX(T1658-U1658,0)</x:f>
        <x:v>0</x:v>
      </x:c>
      <x:c r="AB1658" t="str">
        <x:f>IF(Y1658&gt;=100,"Capacity Gap",IF(Y1658&gt;=90,"Potential Bottleneck","No Bottleneck"))</x:f>
        <x:v>No Bottleneck</x:v>
      </x:c>
      <x:c r="AC1658" t="str">
        <x:f>IF(Y1658&lt;60,"Low Utilization / Smooth Flow",IF(Y1658&lt;=85,"Moderate Utilization",IF(Y1658&lt;90,"Transition / Capacity Pressure","High Utilization / Queue Risk")))</x:f>
        <x:v>Low Utilization / Smooth Flow</x:v>
      </x:c>
    </x:row>
    <x:row r="1659">
      <x:c r="A1659" t="n">
        <x:v>1658</x:v>
      </x:c>
      <x:c r="B1659" s="16" t="n">
        <x:v>46254.67013888889</x:v>
      </x:c>
      <x:c r="C1659" t="str">
        <x:v>Class Change</x:v>
      </x:c>
      <x:c r="D1659" t="n">
        <x:v>13</x:v>
      </x:c>
      <x:c r="E1659" t="n">
        <x:v>2</x:v>
      </x:c>
      <x:c r="F1659" t="n">
        <x:v>7</x:v>
      </x:c>
      <x:c r="G1659" t="n">
        <x:v>4</x:v>
      </x:c>
      <x:c r="H1659" t="n">
        <x:v>18.2</x:v>
      </x:c>
      <x:c r="I1659" t="n">
        <x:v>0</x:v>
      </x:c>
      <x:c r="J1659" t="n">
        <x:v>29</x:v>
      </x:c>
      <x:c r="K1659" t="n">
        <x:v>35.8</x:v>
      </x:c>
      <x:c r="L1659" t="n">
        <x:v>2</x:v>
      </x:c>
      <x:c r="M1659" t="n">
        <x:v>3</x:v>
      </x:c>
      <x:c r="N1659" t="n">
        <x:v>3</x:v>
      </x:c>
      <x:c r="O1659" t="n">
        <x:v>2</x:v>
      </x:c>
      <x:c r="P1659" t="n">
        <x:v>1</x:v>
      </x:c>
      <x:c r="Q1659" t="n">
        <x:v>1</x:v>
      </x:c>
      <x:c r="R1659" t="n">
        <x:v>1</x:v>
      </x:c>
      <x:c r="S1659" t="n">
        <x:v>0</x:v>
      </x:c>
      <x:c r="T1659" t="n">
        <x:f>D1659</x:f>
        <x:v>13</x:v>
      </x:c>
      <x:c r="U1659" t="n">
        <x:f>Assumptions!$B$16</x:f>
        <x:v>45</x:v>
      </x:c>
      <x:c r="V1659" t="n">
        <x:f>MIN(T1659,U1659)</x:f>
        <x:v>13</x:v>
      </x:c>
      <x:c r="W1659" t="n">
        <x:f>Assumptions!$B$17</x:f>
        <x:v>31.5</x:v>
      </x:c>
      <x:c r="X1659" s="29" t="n">
        <x:f>V1659/W1659*100</x:f>
        <x:v>41.269841269841265</x:v>
      </x:c>
      <x:c r="Y1659" s="29" t="n">
        <x:f>T1659/U1659*100</x:f>
        <x:v>28.888888888888886</x:v>
      </x:c>
      <x:c r="Z1659" t="n">
        <x:f>MAX(U1659-T1659,0)</x:f>
        <x:v>32</x:v>
      </x:c>
      <x:c r="AA1659" t="n">
        <x:f>MAX(T1659-U1659,0)</x:f>
        <x:v>0</x:v>
      </x:c>
      <x:c r="AB1659" t="str">
        <x:f>IF(Y1659&gt;=100,"Capacity Gap",IF(Y1659&gt;=90,"Potential Bottleneck","No Bottleneck"))</x:f>
        <x:v>No Bottleneck</x:v>
      </x:c>
      <x:c r="AC1659" t="str">
        <x:f>IF(Y1659&lt;60,"Low Utilization / Smooth Flow",IF(Y1659&lt;=85,"Moderate Utilization",IF(Y1659&lt;90,"Transition / Capacity Pressure","High Utilization / Queue Risk")))</x:f>
        <x:v>Low Utilization / Smooth Flow</x:v>
      </x:c>
    </x:row>
    <x:row r="1660">
      <x:c r="A1660" t="n">
        <x:v>1659</x:v>
      </x:c>
      <x:c r="B1660" s="16" t="n">
        <x:v>46254.67361111111</x:v>
      </x:c>
      <x:c r="C1660" t="str">
        <x:v>Class Change</x:v>
      </x:c>
      <x:c r="D1660" t="n">
        <x:v>18</x:v>
      </x:c>
      <x:c r="E1660" t="n">
        <x:v>3</x:v>
      </x:c>
      <x:c r="F1660" t="n">
        <x:v>10</x:v>
      </x:c>
      <x:c r="G1660" t="n">
        <x:v>5</x:v>
      </x:c>
      <x:c r="H1660" t="n">
        <x:v>18.6</x:v>
      </x:c>
      <x:c r="I1660" t="n">
        <x:v>0</x:v>
      </x:c>
      <x:c r="J1660" t="n">
        <x:v>40.1</x:v>
      </x:c>
      <x:c r="K1660" t="n">
        <x:v>39.2</x:v>
      </x:c>
      <x:c r="L1660" t="n">
        <x:v>3</x:v>
      </x:c>
      <x:c r="M1660" t="n">
        <x:v>4</x:v>
      </x:c>
      <x:c r="N1660" t="n">
        <x:v>2</x:v>
      </x:c>
      <x:c r="O1660" t="n">
        <x:v>2</x:v>
      </x:c>
      <x:c r="P1660" t="n">
        <x:v>2</x:v>
      </x:c>
      <x:c r="Q1660" t="n">
        <x:v>2</x:v>
      </x:c>
      <x:c r="R1660" t="n">
        <x:v>2</x:v>
      </x:c>
      <x:c r="S1660" t="n">
        <x:v>1</x:v>
      </x:c>
      <x:c r="T1660" t="n">
        <x:f>D1660</x:f>
        <x:v>18</x:v>
      </x:c>
      <x:c r="U1660" t="n">
        <x:f>Assumptions!$B$16</x:f>
        <x:v>45</x:v>
      </x:c>
      <x:c r="V1660" t="n">
        <x:f>MIN(T1660,U1660)</x:f>
        <x:v>18</x:v>
      </x:c>
      <x:c r="W1660" t="n">
        <x:f>Assumptions!$B$17</x:f>
        <x:v>31.5</x:v>
      </x:c>
      <x:c r="X1660" s="29" t="n">
        <x:f>V1660/W1660*100</x:f>
        <x:v>57.14285714285714</x:v>
      </x:c>
      <x:c r="Y1660" s="29" t="n">
        <x:f>T1660/U1660*100</x:f>
        <x:v>40</x:v>
      </x:c>
      <x:c r="Z1660" t="n">
        <x:f>MAX(U1660-T1660,0)</x:f>
        <x:v>27</x:v>
      </x:c>
      <x:c r="AA1660" t="n">
        <x:f>MAX(T1660-U1660,0)</x:f>
        <x:v>0</x:v>
      </x:c>
      <x:c r="AB1660" t="str">
        <x:f>IF(Y1660&gt;=100,"Capacity Gap",IF(Y1660&gt;=90,"Potential Bottleneck","No Bottleneck"))</x:f>
        <x:v>No Bottleneck</x:v>
      </x:c>
      <x:c r="AC1660" t="str">
        <x:f>IF(Y1660&lt;60,"Low Utilization / Smooth Flow",IF(Y1660&lt;=85,"Moderate Utilization",IF(Y1660&lt;90,"Transition / Capacity Pressure","High Utilization / Queue Risk")))</x:f>
        <x:v>Low Utilization / Smooth Flow</x:v>
      </x:c>
    </x:row>
    <x:row r="1661">
      <x:c r="A1661" t="n">
        <x:v>1660</x:v>
      </x:c>
      <x:c r="B1661" s="16" t="n">
        <x:v>46254.677083333336</x:v>
      </x:c>
      <x:c r="C1661" t="str">
        <x:v>Class Change</x:v>
      </x:c>
      <x:c r="D1661" t="n">
        <x:v>19</x:v>
      </x:c>
      <x:c r="E1661" t="n">
        <x:v>3</x:v>
      </x:c>
      <x:c r="F1661" t="n">
        <x:v>10</x:v>
      </x:c>
      <x:c r="G1661" t="n">
        <x:v>6</x:v>
      </x:c>
      <x:c r="H1661" t="n">
        <x:v>23.4</x:v>
      </x:c>
      <x:c r="I1661" t="n">
        <x:v>0</x:v>
      </x:c>
      <x:c r="J1661" t="n">
        <x:v>42.4</x:v>
      </x:c>
      <x:c r="K1661" t="n">
        <x:v>38.6</x:v>
      </x:c>
      <x:c r="L1661" t="n">
        <x:v>3</x:v>
      </x:c>
      <x:c r="M1661" t="n">
        <x:v>3</x:v>
      </x:c>
      <x:c r="N1661" t="n">
        <x:v>3</x:v>
      </x:c>
      <x:c r="O1661" t="n">
        <x:v>2</x:v>
      </x:c>
      <x:c r="P1661" t="n">
        <x:v>2</x:v>
      </x:c>
      <x:c r="Q1661" t="n">
        <x:v>2</x:v>
      </x:c>
      <x:c r="R1661" t="n">
        <x:v>1</x:v>
      </x:c>
      <x:c r="S1661" t="n">
        <x:v>3</x:v>
      </x:c>
      <x:c r="T1661" t="n">
        <x:f>D1661</x:f>
        <x:v>19</x:v>
      </x:c>
      <x:c r="U1661" t="n">
        <x:f>Assumptions!$B$16</x:f>
        <x:v>45</x:v>
      </x:c>
      <x:c r="V1661" t="n">
        <x:f>MIN(T1661,U1661)</x:f>
        <x:v>19</x:v>
      </x:c>
      <x:c r="W1661" t="n">
        <x:f>Assumptions!$B$17</x:f>
        <x:v>31.5</x:v>
      </x:c>
      <x:c r="X1661" s="29" t="n">
        <x:f>V1661/W1661*100</x:f>
        <x:v>60.317460317460316</x:v>
      </x:c>
      <x:c r="Y1661" s="29" t="n">
        <x:f>T1661/U1661*100</x:f>
        <x:v>42.22222222222222</x:v>
      </x:c>
      <x:c r="Z1661" t="n">
        <x:f>MAX(U1661-T1661,0)</x:f>
        <x:v>26</x:v>
      </x:c>
      <x:c r="AA1661" t="n">
        <x:f>MAX(T1661-U1661,0)</x:f>
        <x:v>0</x:v>
      </x:c>
      <x:c r="AB1661" t="str">
        <x:f>IF(Y1661&gt;=100,"Capacity Gap",IF(Y1661&gt;=90,"Potential Bottleneck","No Bottleneck"))</x:f>
        <x:v>No Bottleneck</x:v>
      </x:c>
      <x:c r="AC1661" t="str">
        <x:f>IF(Y1661&lt;60,"Low Utilization / Smooth Flow",IF(Y1661&lt;=85,"Moderate Utilization",IF(Y1661&lt;90,"Transition / Capacity Pressure","High Utilization / Queue Risk")))</x:f>
        <x:v>Low Utilization / Smooth Flow</x:v>
      </x:c>
    </x:row>
    <x:row r="1662">
      <x:c r="A1662" t="n">
        <x:v>1661</x:v>
      </x:c>
      <x:c r="B1662" s="16" t="n">
        <x:v>46254.680555555555</x:v>
      </x:c>
      <x:c r="C1662" t="str">
        <x:v>Class Change</x:v>
      </x:c>
      <x:c r="D1662" t="n">
        <x:v>15</x:v>
      </x:c>
      <x:c r="E1662" t="n">
        <x:v>3</x:v>
      </x:c>
      <x:c r="F1662" t="n">
        <x:v>8</x:v>
      </x:c>
      <x:c r="G1662" t="n">
        <x:v>4</x:v>
      </x:c>
      <x:c r="H1662" t="n">
        <x:v>17.8</x:v>
      </x:c>
      <x:c r="I1662" t="n">
        <x:v>0</x:v>
      </x:c>
      <x:c r="J1662" t="n">
        <x:v>33.4</x:v>
      </x:c>
      <x:c r="K1662" t="n">
        <x:v>36.4</x:v>
      </x:c>
      <x:c r="L1662" t="n">
        <x:v>3</x:v>
      </x:c>
      <x:c r="M1662" t="n">
        <x:v>3</x:v>
      </x:c>
      <x:c r="N1662" t="n">
        <x:v>3</x:v>
      </x:c>
      <x:c r="O1662" t="n">
        <x:v>2</x:v>
      </x:c>
      <x:c r="P1662" t="n">
        <x:v>2</x:v>
      </x:c>
      <x:c r="Q1662" t="n">
        <x:v>1</x:v>
      </x:c>
      <x:c r="R1662" t="n">
        <x:v>1</x:v>
      </x:c>
      <x:c r="S1662" t="n">
        <x:v>0</x:v>
      </x:c>
      <x:c r="T1662" t="n">
        <x:f>D1662</x:f>
        <x:v>15</x:v>
      </x:c>
      <x:c r="U1662" t="n">
        <x:f>Assumptions!$B$16</x:f>
        <x:v>45</x:v>
      </x:c>
      <x:c r="V1662" t="n">
        <x:f>MIN(T1662,U1662)</x:f>
        <x:v>15</x:v>
      </x:c>
      <x:c r="W1662" t="n">
        <x:f>Assumptions!$B$17</x:f>
        <x:v>31.5</x:v>
      </x:c>
      <x:c r="X1662" s="29" t="n">
        <x:f>V1662/W1662*100</x:f>
        <x:v>47.61904761904761</x:v>
      </x:c>
      <x:c r="Y1662" s="29" t="n">
        <x:f>T1662/U1662*100</x:f>
        <x:v>33.33333333333333</x:v>
      </x:c>
      <x:c r="Z1662" t="n">
        <x:f>MAX(U1662-T1662,0)</x:f>
        <x:v>30</x:v>
      </x:c>
      <x:c r="AA1662" t="n">
        <x:f>MAX(T1662-U1662,0)</x:f>
        <x:v>0</x:v>
      </x:c>
      <x:c r="AB1662" t="str">
        <x:f>IF(Y1662&gt;=100,"Capacity Gap",IF(Y1662&gt;=90,"Potential Bottleneck","No Bottleneck"))</x:f>
        <x:v>No Bottleneck</x:v>
      </x:c>
      <x:c r="AC1662" t="str">
        <x:f>IF(Y1662&lt;60,"Low Utilization / Smooth Flow",IF(Y1662&lt;=85,"Moderate Utilization",IF(Y1662&lt;90,"Transition / Capacity Pressure","High Utilization / Queue Risk")))</x:f>
        <x:v>Low Utilization / Smooth Flow</x:v>
      </x:c>
    </x:row>
    <x:row r="1663">
      <x:c r="A1663" t="n">
        <x:v>1662</x:v>
      </x:c>
      <x:c r="B1663" s="16" t="n">
        <x:v>46254.68402777778</x:v>
      </x:c>
      <x:c r="C1663" t="str">
        <x:v>Class Change</x:v>
      </x:c>
      <x:c r="D1663" t="n">
        <x:v>22</x:v>
      </x:c>
      <x:c r="E1663" t="n">
        <x:v>4</x:v>
      </x:c>
      <x:c r="F1663" t="n">
        <x:v>12</x:v>
      </x:c>
      <x:c r="G1663" t="n">
        <x:v>6</x:v>
      </x:c>
      <x:c r="H1663" t="n">
        <x:v>28</x:v>
      </x:c>
      <x:c r="I1663" t="n">
        <x:v>0</x:v>
      </x:c>
      <x:c r="J1663" t="n">
        <x:v>49.1</x:v>
      </x:c>
      <x:c r="K1663" t="n">
        <x:v>40.1</x:v>
      </x:c>
      <x:c r="L1663" t="n">
        <x:v>3</x:v>
      </x:c>
      <x:c r="M1663" t="n">
        <x:v>4</x:v>
      </x:c>
      <x:c r="N1663" t="n">
        <x:v>4</x:v>
      </x:c>
      <x:c r="O1663" t="n">
        <x:v>3</x:v>
      </x:c>
      <x:c r="P1663" t="n">
        <x:v>2</x:v>
      </x:c>
      <x:c r="Q1663" t="n">
        <x:v>3</x:v>
      </x:c>
      <x:c r="R1663" t="n">
        <x:v>2</x:v>
      </x:c>
      <x:c r="S1663" t="n">
        <x:v>1</x:v>
      </x:c>
      <x:c r="T1663" t="n">
        <x:f>D1663</x:f>
        <x:v>22</x:v>
      </x:c>
      <x:c r="U1663" t="n">
        <x:f>Assumptions!$B$16</x:f>
        <x:v>45</x:v>
      </x:c>
      <x:c r="V1663" t="n">
        <x:f>MIN(T1663,U1663)</x:f>
        <x:v>22</x:v>
      </x:c>
      <x:c r="W1663" t="n">
        <x:f>Assumptions!$B$17</x:f>
        <x:v>31.5</x:v>
      </x:c>
      <x:c r="X1663" s="29" t="n">
        <x:f>V1663/W1663*100</x:f>
        <x:v>69.84126984126983</x:v>
      </x:c>
      <x:c r="Y1663" s="29" t="n">
        <x:f>T1663/U1663*100</x:f>
        <x:v>48.888888888888886</x:v>
      </x:c>
      <x:c r="Z1663" t="n">
        <x:f>MAX(U1663-T1663,0)</x:f>
        <x:v>23</x:v>
      </x:c>
      <x:c r="AA1663" t="n">
        <x:f>MAX(T1663-U1663,0)</x:f>
        <x:v>0</x:v>
      </x:c>
      <x:c r="AB1663" t="str">
        <x:f>IF(Y1663&gt;=100,"Capacity Gap",IF(Y1663&gt;=90,"Potential Bottleneck","No Bottleneck"))</x:f>
        <x:v>No Bottleneck</x:v>
      </x:c>
      <x:c r="AC1663" t="str">
        <x:f>IF(Y1663&lt;60,"Low Utilization / Smooth Flow",IF(Y1663&lt;=85,"Moderate Utilization",IF(Y1663&lt;90,"Transition / Capacity Pressure","High Utilization / Queue Risk")))</x:f>
        <x:v>Low Utilization / Smooth Flow</x:v>
      </x:c>
    </x:row>
    <x:row r="1664">
      <x:c r="A1664" t="n">
        <x:v>1663</x:v>
      </x:c>
      <x:c r="B1664" s="16" t="n">
        <x:v>46254.6875</x:v>
      </x:c>
      <x:c r="C1664" t="str">
        <x:v>Class Change</x:v>
      </x:c>
      <x:c r="D1664" t="n">
        <x:v>10</x:v>
      </x:c>
      <x:c r="E1664" t="n">
        <x:v>2</x:v>
      </x:c>
      <x:c r="F1664" t="n">
        <x:v>6</x:v>
      </x:c>
      <x:c r="G1664" t="n">
        <x:v>2</x:v>
      </x:c>
      <x:c r="H1664" t="n">
        <x:v>17.9</x:v>
      </x:c>
      <x:c r="I1664" t="n">
        <x:v>0</x:v>
      </x:c>
      <x:c r="J1664" t="n">
        <x:v>22.3</x:v>
      </x:c>
      <x:c r="K1664" t="n">
        <x:v>31.9</x:v>
      </x:c>
      <x:c r="L1664" t="n">
        <x:v>2</x:v>
      </x:c>
      <x:c r="M1664" t="n">
        <x:v>1</x:v>
      </x:c>
      <x:c r="N1664" t="n">
        <x:v>2</x:v>
      </x:c>
      <x:c r="O1664" t="n">
        <x:v>1</x:v>
      </x:c>
      <x:c r="P1664" t="n">
        <x:v>1</x:v>
      </x:c>
      <x:c r="Q1664" t="n">
        <x:v>1</x:v>
      </x:c>
      <x:c r="R1664" t="n">
        <x:v>1</x:v>
      </x:c>
      <x:c r="S1664" t="n">
        <x:v>1</x:v>
      </x:c>
      <x:c r="T1664" t="n">
        <x:f>D1664</x:f>
        <x:v>10</x:v>
      </x:c>
      <x:c r="U1664" t="n">
        <x:f>Assumptions!$B$16</x:f>
        <x:v>45</x:v>
      </x:c>
      <x:c r="V1664" t="n">
        <x:f>MIN(T1664,U1664)</x:f>
        <x:v>10</x:v>
      </x:c>
      <x:c r="W1664" t="n">
        <x:f>Assumptions!$B$17</x:f>
        <x:v>31.5</x:v>
      </x:c>
      <x:c r="X1664" s="29" t="n">
        <x:f>V1664/W1664*100</x:f>
        <x:v>31.746031746031743</x:v>
      </x:c>
      <x:c r="Y1664" s="29" t="n">
        <x:f>T1664/U1664*100</x:f>
        <x:v>22.22222222222222</x:v>
      </x:c>
      <x:c r="Z1664" t="n">
        <x:f>MAX(U1664-T1664,0)</x:f>
        <x:v>35</x:v>
      </x:c>
      <x:c r="AA1664" t="n">
        <x:f>MAX(T1664-U1664,0)</x:f>
        <x:v>0</x:v>
      </x:c>
      <x:c r="AB1664" t="str">
        <x:f>IF(Y1664&gt;=100,"Capacity Gap",IF(Y1664&gt;=90,"Potential Bottleneck","No Bottleneck"))</x:f>
        <x:v>No Bottleneck</x:v>
      </x:c>
      <x:c r="AC1664" t="str">
        <x:f>IF(Y1664&lt;60,"Low Utilization / Smooth Flow",IF(Y1664&lt;=85,"Moderate Utilization",IF(Y1664&lt;90,"Transition / Capacity Pressure","High Utilization / Queue Risk")))</x:f>
        <x:v>Low Utilization / Smooth Flow</x:v>
      </x:c>
    </x:row>
    <x:row r="1665">
      <x:c r="A1665" t="n">
        <x:v>1664</x:v>
      </x:c>
      <x:c r="B1665" s="16" t="n">
        <x:v>46254.69097222222</x:v>
      </x:c>
      <x:c r="C1665" t="str">
        <x:v>Class Change</x:v>
      </x:c>
      <x:c r="D1665" t="n">
        <x:v>21</x:v>
      </x:c>
      <x:c r="E1665" t="n">
        <x:v>4</x:v>
      </x:c>
      <x:c r="F1665" t="n">
        <x:v>12</x:v>
      </x:c>
      <x:c r="G1665" t="n">
        <x:v>5</x:v>
      </x:c>
      <x:c r="H1665" t="n">
        <x:v>28.7</x:v>
      </x:c>
      <x:c r="I1665" t="n">
        <x:v>0</x:v>
      </x:c>
      <x:c r="J1665" t="n">
        <x:v>46.8</x:v>
      </x:c>
      <x:c r="K1665" t="n">
        <x:v>43.9</x:v>
      </x:c>
      <x:c r="L1665" t="n">
        <x:v>3</x:v>
      </x:c>
      <x:c r="M1665" t="n">
        <x:v>5</x:v>
      </x:c>
      <x:c r="N1665" t="n">
        <x:v>4</x:v>
      </x:c>
      <x:c r="O1665" t="n">
        <x:v>3</x:v>
      </x:c>
      <x:c r="P1665" t="n">
        <x:v>2</x:v>
      </x:c>
      <x:c r="Q1665" t="n">
        <x:v>2</x:v>
      </x:c>
      <x:c r="R1665" t="n">
        <x:v>2</x:v>
      </x:c>
      <x:c r="S1665" t="n">
        <x:v>0</x:v>
      </x:c>
      <x:c r="T1665" t="n">
        <x:f>D1665</x:f>
        <x:v>21</x:v>
      </x:c>
      <x:c r="U1665" t="n">
        <x:f>Assumptions!$B$16</x:f>
        <x:v>45</x:v>
      </x:c>
      <x:c r="V1665" t="n">
        <x:f>MIN(T1665,U1665)</x:f>
        <x:v>21</x:v>
      </x:c>
      <x:c r="W1665" t="n">
        <x:f>Assumptions!$B$17</x:f>
        <x:v>31.5</x:v>
      </x:c>
      <x:c r="X1665" s="29" t="n">
        <x:f>V1665/W1665*100</x:f>
        <x:v>66.66666666666666</x:v>
      </x:c>
      <x:c r="Y1665" s="29" t="n">
        <x:f>T1665/U1665*100</x:f>
        <x:v>46.666666666666664</x:v>
      </x:c>
      <x:c r="Z1665" t="n">
        <x:f>MAX(U1665-T1665,0)</x:f>
        <x:v>24</x:v>
      </x:c>
      <x:c r="AA1665" t="n">
        <x:f>MAX(T1665-U1665,0)</x:f>
        <x:v>0</x:v>
      </x:c>
      <x:c r="AB1665" t="str">
        <x:f>IF(Y1665&gt;=100,"Capacity Gap",IF(Y1665&gt;=90,"Potential Bottleneck","No Bottleneck"))</x:f>
        <x:v>No Bottleneck</x:v>
      </x:c>
      <x:c r="AC1665" t="str">
        <x:f>IF(Y1665&lt;60,"Low Utilization / Smooth Flow",IF(Y1665&lt;=85,"Moderate Utilization",IF(Y1665&lt;90,"Transition / Capacity Pressure","High Utilization / Queue Risk")))</x:f>
        <x:v>Low Utilization / Smooth Flow</x:v>
      </x:c>
    </x:row>
    <x:row r="1666">
      <x:c r="A1666" t="n">
        <x:v>1665</x:v>
      </x:c>
      <x:c r="B1666" s="16" t="n">
        <x:v>46254.694444444445</x:v>
      </x:c>
      <x:c r="C1666" t="str">
        <x:v>Class Change</x:v>
      </x:c>
      <x:c r="D1666" t="n">
        <x:v>14</x:v>
      </x:c>
      <x:c r="E1666" t="n">
        <x:v>3</x:v>
      </x:c>
      <x:c r="F1666" t="n">
        <x:v>8</x:v>
      </x:c>
      <x:c r="G1666" t="n">
        <x:v>3</x:v>
      </x:c>
      <x:c r="H1666" t="n">
        <x:v>20.9</x:v>
      </x:c>
      <x:c r="I1666" t="n">
        <x:v>0</x:v>
      </x:c>
      <x:c r="J1666" t="n">
        <x:v>31.2</x:v>
      </x:c>
      <x:c r="K1666" t="n">
        <x:v>39.7</x:v>
      </x:c>
      <x:c r="L1666" t="n">
        <x:v>2</x:v>
      </x:c>
      <x:c r="M1666" t="n">
        <x:v>3</x:v>
      </x:c>
      <x:c r="N1666" t="n">
        <x:v>3</x:v>
      </x:c>
      <x:c r="O1666" t="n">
        <x:v>2</x:v>
      </x:c>
      <x:c r="P1666" t="n">
        <x:v>1</x:v>
      </x:c>
      <x:c r="Q1666" t="n">
        <x:v>1</x:v>
      </x:c>
      <x:c r="R1666" t="n">
        <x:v>1</x:v>
      </x:c>
      <x:c r="S1666" t="n">
        <x:v>1</x:v>
      </x:c>
      <x:c r="T1666" t="n">
        <x:f>D1666</x:f>
        <x:v>14</x:v>
      </x:c>
      <x:c r="U1666" t="n">
        <x:f>Assumptions!$B$16</x:f>
        <x:v>45</x:v>
      </x:c>
      <x:c r="V1666" t="n">
        <x:f>MIN(T1666,U1666)</x:f>
        <x:v>14</x:v>
      </x:c>
      <x:c r="W1666" t="n">
        <x:f>Assumptions!$B$17</x:f>
        <x:v>31.5</x:v>
      </x:c>
      <x:c r="X1666" s="29" t="n">
        <x:f>V1666/W1666*100</x:f>
        <x:v>44.44444444444444</x:v>
      </x:c>
      <x:c r="Y1666" s="29" t="n">
        <x:f>T1666/U1666*100</x:f>
        <x:v>31.11111111111111</x:v>
      </x:c>
      <x:c r="Z1666" t="n">
        <x:f>MAX(U1666-T1666,0)</x:f>
        <x:v>31</x:v>
      </x:c>
      <x:c r="AA1666" t="n">
        <x:f>MAX(T1666-U1666,0)</x:f>
        <x:v>0</x:v>
      </x:c>
      <x:c r="AB1666" t="str">
        <x:f>IF(Y1666&gt;=100,"Capacity Gap",IF(Y1666&gt;=90,"Potential Bottleneck","No Bottleneck"))</x:f>
        <x:v>No Bottleneck</x:v>
      </x:c>
      <x:c r="AC1666" t="str">
        <x:f>IF(Y1666&lt;60,"Low Utilization / Smooth Flow",IF(Y1666&lt;=85,"Moderate Utilization",IF(Y1666&lt;90,"Transition / Capacity Pressure","High Utilization / Queue Risk")))</x:f>
        <x:v>Low Utilization / Smooth Flow</x:v>
      </x:c>
    </x:row>
    <x:row r="1667">
      <x:c r="A1667" t="n">
        <x:v>1666</x:v>
      </x:c>
      <x:c r="B1667" s="16" t="n">
        <x:v>46254.697916666664</x:v>
      </x:c>
      <x:c r="C1667" t="str">
        <x:v>Class Change</x:v>
      </x:c>
      <x:c r="D1667" t="n">
        <x:v>17</x:v>
      </x:c>
      <x:c r="E1667" t="n">
        <x:v>3</x:v>
      </x:c>
      <x:c r="F1667" t="n">
        <x:v>9</x:v>
      </x:c>
      <x:c r="G1667" t="n">
        <x:v>5</x:v>
      </x:c>
      <x:c r="H1667" t="n">
        <x:v>24.6</x:v>
      </x:c>
      <x:c r="I1667" t="n">
        <x:v>0</x:v>
      </x:c>
      <x:c r="J1667" t="n">
        <x:v>37.9</x:v>
      </x:c>
      <x:c r="K1667" t="n">
        <x:v>41.6</x:v>
      </x:c>
      <x:c r="L1667" t="n">
        <x:v>3</x:v>
      </x:c>
      <x:c r="M1667" t="n">
        <x:v>3</x:v>
      </x:c>
      <x:c r="N1667" t="n">
        <x:v>2</x:v>
      </x:c>
      <x:c r="O1667" t="n">
        <x:v>2</x:v>
      </x:c>
      <x:c r="P1667" t="n">
        <x:v>2</x:v>
      </x:c>
      <x:c r="Q1667" t="n">
        <x:v>1</x:v>
      </x:c>
      <x:c r="R1667" t="n">
        <x:v>1</x:v>
      </x:c>
      <x:c r="S1667" t="n">
        <x:v>3</x:v>
      </x:c>
      <x:c r="T1667" t="n">
        <x:f>D1667</x:f>
        <x:v>17</x:v>
      </x:c>
      <x:c r="U1667" t="n">
        <x:f>Assumptions!$B$16</x:f>
        <x:v>45</x:v>
      </x:c>
      <x:c r="V1667" t="n">
        <x:f>MIN(T1667,U1667)</x:f>
        <x:v>17</x:v>
      </x:c>
      <x:c r="W1667" t="n">
        <x:f>Assumptions!$B$17</x:f>
        <x:v>31.5</x:v>
      </x:c>
      <x:c r="X1667" s="29" t="n">
        <x:f>V1667/W1667*100</x:f>
        <x:v>53.96825396825397</x:v>
      </x:c>
      <x:c r="Y1667" s="29" t="n">
        <x:f>T1667/U1667*100</x:f>
        <x:v>37.77777777777778</x:v>
      </x:c>
      <x:c r="Z1667" t="n">
        <x:f>MAX(U1667-T1667,0)</x:f>
        <x:v>28</x:v>
      </x:c>
      <x:c r="AA1667" t="n">
        <x:f>MAX(T1667-U1667,0)</x:f>
        <x:v>0</x:v>
      </x:c>
      <x:c r="AB1667" t="str">
        <x:f>IF(Y1667&gt;=100,"Capacity Gap",IF(Y1667&gt;=90,"Potential Bottleneck","No Bottleneck"))</x:f>
        <x:v>No Bottleneck</x:v>
      </x:c>
      <x:c r="AC1667" t="str">
        <x:f>IF(Y1667&lt;60,"Low Utilization / Smooth Flow",IF(Y1667&lt;=85,"Moderate Utilization",IF(Y1667&lt;90,"Transition / Capacity Pressure","High Utilization / Queue Risk")))</x:f>
        <x:v>Low Utilization / Smooth Flow</x:v>
      </x:c>
    </x:row>
    <x:row r="1668">
      <x:c r="A1668" t="n">
        <x:v>1667</x:v>
      </x:c>
      <x:c r="B1668" s="16" t="n">
        <x:v>46254.70138888889</x:v>
      </x:c>
      <x:c r="C1668" t="str">
        <x:v>Class Change</x:v>
      </x:c>
      <x:c r="D1668" t="n">
        <x:v>15</x:v>
      </x:c>
      <x:c r="E1668" t="n">
        <x:v>3</x:v>
      </x:c>
      <x:c r="F1668" t="n">
        <x:v>8</x:v>
      </x:c>
      <x:c r="G1668" t="n">
        <x:v>4</x:v>
      </x:c>
      <x:c r="H1668" t="n">
        <x:v>19.6</x:v>
      </x:c>
      <x:c r="I1668" t="n">
        <x:v>0</x:v>
      </x:c>
      <x:c r="J1668" t="n">
        <x:v>33.4</x:v>
      </x:c>
      <x:c r="K1668" t="n">
        <x:v>34.8</x:v>
      </x:c>
      <x:c r="L1668" t="n">
        <x:v>3</x:v>
      </x:c>
      <x:c r="M1668" t="n">
        <x:v>3</x:v>
      </x:c>
      <x:c r="N1668" t="n">
        <x:v>3</x:v>
      </x:c>
      <x:c r="O1668" t="n">
        <x:v>2</x:v>
      </x:c>
      <x:c r="P1668" t="n">
        <x:v>2</x:v>
      </x:c>
      <x:c r="Q1668" t="n">
        <x:v>2</x:v>
      </x:c>
      <x:c r="R1668" t="n">
        <x:v>0</x:v>
      </x:c>
      <x:c r="S1668" t="n">
        <x:v>0</x:v>
      </x:c>
      <x:c r="T1668" t="n">
        <x:f>D1668</x:f>
        <x:v>15</x:v>
      </x:c>
      <x:c r="U1668" t="n">
        <x:f>Assumptions!$B$16</x:f>
        <x:v>45</x:v>
      </x:c>
      <x:c r="V1668" t="n">
        <x:f>MIN(T1668,U1668)</x:f>
        <x:v>15</x:v>
      </x:c>
      <x:c r="W1668" t="n">
        <x:f>Assumptions!$B$17</x:f>
        <x:v>31.5</x:v>
      </x:c>
      <x:c r="X1668" s="29" t="n">
        <x:f>V1668/W1668*100</x:f>
        <x:v>47.61904761904761</x:v>
      </x:c>
      <x:c r="Y1668" s="29" t="n">
        <x:f>T1668/U1668*100</x:f>
        <x:v>33.33333333333333</x:v>
      </x:c>
      <x:c r="Z1668" t="n">
        <x:f>MAX(U1668-T1668,0)</x:f>
        <x:v>30</x:v>
      </x:c>
      <x:c r="AA1668" t="n">
        <x:f>MAX(T1668-U1668,0)</x:f>
        <x:v>0</x:v>
      </x:c>
      <x:c r="AB1668" t="str">
        <x:f>IF(Y1668&gt;=100,"Capacity Gap",IF(Y1668&gt;=90,"Potential Bottleneck","No Bottleneck"))</x:f>
        <x:v>No Bottleneck</x:v>
      </x:c>
      <x:c r="AC1668" t="str">
        <x:f>IF(Y1668&lt;60,"Low Utilization / Smooth Flow",IF(Y1668&lt;=85,"Moderate Utilization",IF(Y1668&lt;90,"Transition / Capacity Pressure","High Utilization / Queue Risk")))</x:f>
        <x:v>Low Utilization / Smooth Flow</x:v>
      </x:c>
    </x:row>
    <x:row r="1669">
      <x:c r="A1669" t="n">
        <x:v>1668</x:v>
      </x:c>
      <x:c r="B1669" s="16" t="n">
        <x:v>46254.70486111111</x:v>
      </x:c>
      <x:c r="C1669" t="str">
        <x:v>Class Change</x:v>
      </x:c>
      <x:c r="D1669" t="n">
        <x:v>20</x:v>
      </x:c>
      <x:c r="E1669" t="n">
        <x:v>4</x:v>
      </x:c>
      <x:c r="F1669" t="n">
        <x:v>11</x:v>
      </x:c>
      <x:c r="G1669" t="n">
        <x:v>5</x:v>
      </x:c>
      <x:c r="H1669" t="n">
        <x:v>21.5</x:v>
      </x:c>
      <x:c r="I1669" t="n">
        <x:v>0</x:v>
      </x:c>
      <x:c r="J1669" t="n">
        <x:v>44.6</x:v>
      </x:c>
      <x:c r="K1669" t="n">
        <x:v>39.6</x:v>
      </x:c>
      <x:c r="L1669" t="n">
        <x:v>3</x:v>
      </x:c>
      <x:c r="M1669" t="n">
        <x:v>4</x:v>
      </x:c>
      <x:c r="N1669" t="n">
        <x:v>3</x:v>
      </x:c>
      <x:c r="O1669" t="n">
        <x:v>3</x:v>
      </x:c>
      <x:c r="P1669" t="n">
        <x:v>2</x:v>
      </x:c>
      <x:c r="Q1669" t="n">
        <x:v>2</x:v>
      </x:c>
      <x:c r="R1669" t="n">
        <x:v>2</x:v>
      </x:c>
      <x:c r="S1669" t="n">
        <x:v>1</x:v>
      </x:c>
      <x:c r="T1669" t="n">
        <x:f>D1669</x:f>
        <x:v>20</x:v>
      </x:c>
      <x:c r="U1669" t="n">
        <x:f>Assumptions!$B$16</x:f>
        <x:v>45</x:v>
      </x:c>
      <x:c r="V1669" t="n">
        <x:f>MIN(T1669,U1669)</x:f>
        <x:v>20</x:v>
      </x:c>
      <x:c r="W1669" t="n">
        <x:f>Assumptions!$B$17</x:f>
        <x:v>31.5</x:v>
      </x:c>
      <x:c r="X1669" s="29" t="n">
        <x:f>V1669/W1669*100</x:f>
        <x:v>63.49206349206349</x:v>
      </x:c>
      <x:c r="Y1669" s="29" t="n">
        <x:f>T1669/U1669*100</x:f>
        <x:v>44.44444444444444</x:v>
      </x:c>
      <x:c r="Z1669" t="n">
        <x:f>MAX(U1669-T1669,0)</x:f>
        <x:v>25</x:v>
      </x:c>
      <x:c r="AA1669" t="n">
        <x:f>MAX(T1669-U1669,0)</x:f>
        <x:v>0</x:v>
      </x:c>
      <x:c r="AB1669" t="str">
        <x:f>IF(Y1669&gt;=100,"Capacity Gap",IF(Y1669&gt;=90,"Potential Bottleneck","No Bottleneck"))</x:f>
        <x:v>No Bottleneck</x:v>
      </x:c>
      <x:c r="AC1669" t="str">
        <x:f>IF(Y1669&lt;60,"Low Utilization / Smooth Flow",IF(Y1669&lt;=85,"Moderate Utilization",IF(Y1669&lt;90,"Transition / Capacity Pressure","High Utilization / Queue Risk")))</x:f>
        <x:v>Low Utilization / Smooth Flow</x:v>
      </x:c>
    </x:row>
    <x:row r="1670">
      <x:c r="A1670" t="n">
        <x:v>1669</x:v>
      </x:c>
      <x:c r="B1670" s="16" t="n">
        <x:v>46254.708333333336</x:v>
      </x:c>
      <x:c r="C1670" t="str">
        <x:v>Evening Down-Peak</x:v>
      </x:c>
      <x:c r="D1670" t="n">
        <x:v>28</x:v>
      </x:c>
      <x:c r="E1670" t="n">
        <x:v>3</x:v>
      </x:c>
      <x:c r="F1670" t="n">
        <x:v>22</x:v>
      </x:c>
      <x:c r="G1670" t="n">
        <x:v>3</x:v>
      </x:c>
      <x:c r="H1670" t="n">
        <x:v>29.7</x:v>
      </x:c>
      <x:c r="I1670" t="n">
        <x:v>0</x:v>
      </x:c>
      <x:c r="J1670" t="n">
        <x:v>62.4</x:v>
      </x:c>
      <x:c r="K1670" t="n">
        <x:v>47.4</x:v>
      </x:c>
      <x:c r="L1670" t="n">
        <x:v>4</x:v>
      </x:c>
      <x:c r="M1670" t="n">
        <x:v>4</x:v>
      </x:c>
      <x:c r="N1670" t="n">
        <x:v>5</x:v>
      </x:c>
      <x:c r="O1670" t="n">
        <x:v>3</x:v>
      </x:c>
      <x:c r="P1670" t="n">
        <x:v>2</x:v>
      </x:c>
      <x:c r="Q1670" t="n">
        <x:v>2</x:v>
      </x:c>
      <x:c r="R1670" t="n">
        <x:v>3</x:v>
      </x:c>
      <x:c r="S1670" t="n">
        <x:v>5</x:v>
      </x:c>
      <x:c r="T1670" t="n">
        <x:f>D1670</x:f>
        <x:v>28</x:v>
      </x:c>
      <x:c r="U1670" t="n">
        <x:f>Assumptions!$B$16</x:f>
        <x:v>45</x:v>
      </x:c>
      <x:c r="V1670" t="n">
        <x:f>MIN(T1670,U1670)</x:f>
        <x:v>28</x:v>
      </x:c>
      <x:c r="W1670" t="n">
        <x:f>Assumptions!$B$17</x:f>
        <x:v>31.5</x:v>
      </x:c>
      <x:c r="X1670" s="29" t="n">
        <x:f>V1670/W1670*100</x:f>
        <x:v>88.88888888888889</x:v>
      </x:c>
      <x:c r="Y1670" s="29" t="n">
        <x:f>T1670/U1670*100</x:f>
        <x:v>62.22222222222222</x:v>
      </x:c>
      <x:c r="Z1670" t="n">
        <x:f>MAX(U1670-T1670,0)</x:f>
        <x:v>17</x:v>
      </x:c>
      <x:c r="AA1670" t="n">
        <x:f>MAX(T1670-U1670,0)</x:f>
        <x:v>0</x:v>
      </x:c>
      <x:c r="AB1670" t="str">
        <x:f>IF(Y1670&gt;=100,"Capacity Gap",IF(Y1670&gt;=90,"Potential Bottleneck","No Bottleneck"))</x:f>
        <x:v>No Bottleneck</x:v>
      </x:c>
      <x:c r="AC1670" t="str">
        <x:f>IF(Y1670&lt;60,"Low Utilization / Smooth Flow",IF(Y1670&lt;=85,"Moderate Utilization",IF(Y1670&lt;90,"Transition / Capacity Pressure","High Utilization / Queue Risk")))</x:f>
        <x:v>Moderate Utilization</x:v>
      </x:c>
    </x:row>
    <x:row r="1671">
      <x:c r="A1671" t="n">
        <x:v>1670</x:v>
      </x:c>
      <x:c r="B1671" s="16" t="n">
        <x:v>46254.711805555555</x:v>
      </x:c>
      <x:c r="C1671" t="str">
        <x:v>Evening Down-Peak</x:v>
      </x:c>
      <x:c r="D1671" t="n">
        <x:v>24</x:v>
      </x:c>
      <x:c r="E1671" t="n">
        <x:v>2</x:v>
      </x:c>
      <x:c r="F1671" t="n">
        <x:v>19</x:v>
      </x:c>
      <x:c r="G1671" t="n">
        <x:v>3</x:v>
      </x:c>
      <x:c r="H1671" t="n">
        <x:v>21.9</x:v>
      </x:c>
      <x:c r="I1671" t="n">
        <x:v>0</x:v>
      </x:c>
      <x:c r="J1671" t="n">
        <x:v>53.5</x:v>
      </x:c>
      <x:c r="K1671" t="n">
        <x:v>41.1</x:v>
      </x:c>
      <x:c r="L1671" t="n">
        <x:v>5</x:v>
      </x:c>
      <x:c r="M1671" t="n">
        <x:v>3</x:v>
      </x:c>
      <x:c r="N1671" t="n">
        <x:v>4</x:v>
      </x:c>
      <x:c r="O1671" t="n">
        <x:v>3</x:v>
      </x:c>
      <x:c r="P1671" t="n">
        <x:v>2</x:v>
      </x:c>
      <x:c r="Q1671" t="n">
        <x:v>2</x:v>
      </x:c>
      <x:c r="R1671" t="n">
        <x:v>2</x:v>
      </x:c>
      <x:c r="S1671" t="n">
        <x:v>3</x:v>
      </x:c>
      <x:c r="T1671" t="n">
        <x:f>D1671</x:f>
        <x:v>24</x:v>
      </x:c>
      <x:c r="U1671" t="n">
        <x:f>Assumptions!$B$16</x:f>
        <x:v>45</x:v>
      </x:c>
      <x:c r="V1671" t="n">
        <x:f>MIN(T1671,U1671)</x:f>
        <x:v>24</x:v>
      </x:c>
      <x:c r="W1671" t="n">
        <x:f>Assumptions!$B$17</x:f>
        <x:v>31.5</x:v>
      </x:c>
      <x:c r="X1671" s="29" t="n">
        <x:f>V1671/W1671*100</x:f>
        <x:v>76.19047619047619</x:v>
      </x:c>
      <x:c r="Y1671" s="29" t="n">
        <x:f>T1671/U1671*100</x:f>
        <x:v>53.333333333333336</x:v>
      </x:c>
      <x:c r="Z1671" t="n">
        <x:f>MAX(U1671-T1671,0)</x:f>
        <x:v>21</x:v>
      </x:c>
      <x:c r="AA1671" t="n">
        <x:f>MAX(T1671-U1671,0)</x:f>
        <x:v>0</x:v>
      </x:c>
      <x:c r="AB1671" t="str">
        <x:f>IF(Y1671&gt;=100,"Capacity Gap",IF(Y1671&gt;=90,"Potential Bottleneck","No Bottleneck"))</x:f>
        <x:v>No Bottleneck</x:v>
      </x:c>
      <x:c r="AC1671" t="str">
        <x:f>IF(Y1671&lt;60,"Low Utilization / Smooth Flow",IF(Y1671&lt;=85,"Moderate Utilization",IF(Y1671&lt;90,"Transition / Capacity Pressure","High Utilization / Queue Risk")))</x:f>
        <x:v>Low Utilization / Smooth Flow</x:v>
      </x:c>
    </x:row>
    <x:row r="1672">
      <x:c r="A1672" t="n">
        <x:v>1671</x:v>
      </x:c>
      <x:c r="B1672" s="16" t="n">
        <x:v>46254.71527777778</x:v>
      </x:c>
      <x:c r="C1672" t="str">
        <x:v>Evening Down-Peak</x:v>
      </x:c>
      <x:c r="D1672" t="n">
        <x:v>25</x:v>
      </x:c>
      <x:c r="E1672" t="n">
        <x:v>2</x:v>
      </x:c>
      <x:c r="F1672" t="n">
        <x:v>20</x:v>
      </x:c>
      <x:c r="G1672" t="n">
        <x:v>3</x:v>
      </x:c>
      <x:c r="H1672" t="n">
        <x:v>30.7</x:v>
      </x:c>
      <x:c r="I1672" t="n">
        <x:v>0</x:v>
      </x:c>
      <x:c r="J1672" t="n">
        <x:v>55.7</x:v>
      </x:c>
      <x:c r="K1672" t="n">
        <x:v>43</x:v>
      </x:c>
      <x:c r="L1672" t="n">
        <x:v>3</x:v>
      </x:c>
      <x:c r="M1672" t="n">
        <x:v>4</x:v>
      </x:c>
      <x:c r="N1672" t="n">
        <x:v>5</x:v>
      </x:c>
      <x:c r="O1672" t="n">
        <x:v>3</x:v>
      </x:c>
      <x:c r="P1672" t="n">
        <x:v>3</x:v>
      </x:c>
      <x:c r="Q1672" t="n">
        <x:v>3</x:v>
      </x:c>
      <x:c r="R1672" t="n">
        <x:v>2</x:v>
      </x:c>
      <x:c r="S1672" t="n">
        <x:v>2</x:v>
      </x:c>
      <x:c r="T1672" t="n">
        <x:f>D1672</x:f>
        <x:v>25</x:v>
      </x:c>
      <x:c r="U1672" t="n">
        <x:f>Assumptions!$B$16</x:f>
        <x:v>45</x:v>
      </x:c>
      <x:c r="V1672" t="n">
        <x:f>MIN(T1672,U1672)</x:f>
        <x:v>25</x:v>
      </x:c>
      <x:c r="W1672" t="n">
        <x:f>Assumptions!$B$17</x:f>
        <x:v>31.5</x:v>
      </x:c>
      <x:c r="X1672" s="29" t="n">
        <x:f>V1672/W1672*100</x:f>
        <x:v>79.36507936507937</x:v>
      </x:c>
      <x:c r="Y1672" s="29" t="n">
        <x:f>T1672/U1672*100</x:f>
        <x:v>55.55555555555556</x:v>
      </x:c>
      <x:c r="Z1672" t="n">
        <x:f>MAX(U1672-T1672,0)</x:f>
        <x:v>20</x:v>
      </x:c>
      <x:c r="AA1672" t="n">
        <x:f>MAX(T1672-U1672,0)</x:f>
        <x:v>0</x:v>
      </x:c>
      <x:c r="AB1672" t="str">
        <x:f>IF(Y1672&gt;=100,"Capacity Gap",IF(Y1672&gt;=90,"Potential Bottleneck","No Bottleneck"))</x:f>
        <x:v>No Bottleneck</x:v>
      </x:c>
      <x:c r="AC1672" t="str">
        <x:f>IF(Y1672&lt;60,"Low Utilization / Smooth Flow",IF(Y1672&lt;=85,"Moderate Utilization",IF(Y1672&lt;90,"Transition / Capacity Pressure","High Utilization / Queue Risk")))</x:f>
        <x:v>Low Utilization / Smooth Flow</x:v>
      </x:c>
    </x:row>
    <x:row r="1673">
      <x:c r="A1673" t="n">
        <x:v>1672</x:v>
      </x:c>
      <x:c r="B1673" s="16" t="n">
        <x:v>46254.71875</x:v>
      </x:c>
      <x:c r="C1673" t="str">
        <x:v>Evening Down-Peak</x:v>
      </x:c>
      <x:c r="D1673" t="n">
        <x:v>20</x:v>
      </x:c>
      <x:c r="E1673" t="n">
        <x:v>2</x:v>
      </x:c>
      <x:c r="F1673" t="n">
        <x:v>16</x:v>
      </x:c>
      <x:c r="G1673" t="n">
        <x:v>2</x:v>
      </x:c>
      <x:c r="H1673" t="n">
        <x:v>25.1</x:v>
      </x:c>
      <x:c r="I1673" t="n">
        <x:v>0</x:v>
      </x:c>
      <x:c r="J1673" t="n">
        <x:v>44.6</x:v>
      </x:c>
      <x:c r="K1673" t="n">
        <x:v>43.8</x:v>
      </x:c>
      <x:c r="L1673" t="n">
        <x:v>4</x:v>
      </x:c>
      <x:c r="M1673" t="n">
        <x:v>4</x:v>
      </x:c>
      <x:c r="N1673" t="n">
        <x:v>4</x:v>
      </x:c>
      <x:c r="O1673" t="n">
        <x:v>2</x:v>
      </x:c>
      <x:c r="P1673" t="n">
        <x:v>2</x:v>
      </x:c>
      <x:c r="Q1673" t="n">
        <x:v>2</x:v>
      </x:c>
      <x:c r="R1673" t="n">
        <x:v>2</x:v>
      </x:c>
      <x:c r="S1673" t="n">
        <x:v>0</x:v>
      </x:c>
      <x:c r="T1673" t="n">
        <x:f>D1673</x:f>
        <x:v>20</x:v>
      </x:c>
      <x:c r="U1673" t="n">
        <x:f>Assumptions!$B$16</x:f>
        <x:v>45</x:v>
      </x:c>
      <x:c r="V1673" t="n">
        <x:f>MIN(T1673,U1673)</x:f>
        <x:v>20</x:v>
      </x:c>
      <x:c r="W1673" t="n">
        <x:f>Assumptions!$B$17</x:f>
        <x:v>31.5</x:v>
      </x:c>
      <x:c r="X1673" s="29" t="n">
        <x:f>V1673/W1673*100</x:f>
        <x:v>63.49206349206349</x:v>
      </x:c>
      <x:c r="Y1673" s="29" t="n">
        <x:f>T1673/U1673*100</x:f>
        <x:v>44.44444444444444</x:v>
      </x:c>
      <x:c r="Z1673" t="n">
        <x:f>MAX(U1673-T1673,0)</x:f>
        <x:v>25</x:v>
      </x:c>
      <x:c r="AA1673" t="n">
        <x:f>MAX(T1673-U1673,0)</x:f>
        <x:v>0</x:v>
      </x:c>
      <x:c r="AB1673" t="str">
        <x:f>IF(Y1673&gt;=100,"Capacity Gap",IF(Y1673&gt;=90,"Potential Bottleneck","No Bottleneck"))</x:f>
        <x:v>No Bottleneck</x:v>
      </x:c>
      <x:c r="AC1673" t="str">
        <x:f>IF(Y1673&lt;60,"Low Utilization / Smooth Flow",IF(Y1673&lt;=85,"Moderate Utilization",IF(Y1673&lt;90,"Transition / Capacity Pressure","High Utilization / Queue Risk")))</x:f>
        <x:v>Low Utilization / Smooth Flow</x:v>
      </x:c>
    </x:row>
    <x:row r="1674">
      <x:c r="A1674" t="n">
        <x:v>1673</x:v>
      </x:c>
      <x:c r="B1674" s="16" t="n">
        <x:v>46254.72222222222</x:v>
      </x:c>
      <x:c r="C1674" t="str">
        <x:v>Evening Down-Peak</x:v>
      </x:c>
      <x:c r="D1674" t="n">
        <x:v>17</x:v>
      </x:c>
      <x:c r="E1674" t="n">
        <x:v>2</x:v>
      </x:c>
      <x:c r="F1674" t="n">
        <x:v>13</x:v>
      </x:c>
      <x:c r="G1674" t="n">
        <x:v>2</x:v>
      </x:c>
      <x:c r="H1674" t="n">
        <x:v>22.8</x:v>
      </x:c>
      <x:c r="I1674" t="n">
        <x:v>0</x:v>
      </x:c>
      <x:c r="J1674" t="n">
        <x:v>37.9</x:v>
      </x:c>
      <x:c r="K1674" t="n">
        <x:v>43.3</x:v>
      </x:c>
      <x:c r="L1674" t="n">
        <x:v>2</x:v>
      </x:c>
      <x:c r="M1674" t="n">
        <x:v>4</x:v>
      </x:c>
      <x:c r="N1674" t="n">
        <x:v>3</x:v>
      </x:c>
      <x:c r="O1674" t="n">
        <x:v>2</x:v>
      </x:c>
      <x:c r="P1674" t="n">
        <x:v>2</x:v>
      </x:c>
      <x:c r="Q1674" t="n">
        <x:v>2</x:v>
      </x:c>
      <x:c r="R1674" t="n">
        <x:v>2</x:v>
      </x:c>
      <x:c r="S1674" t="n">
        <x:v>0</x:v>
      </x:c>
      <x:c r="T1674" t="n">
        <x:f>D1674</x:f>
        <x:v>17</x:v>
      </x:c>
      <x:c r="U1674" t="n">
        <x:f>Assumptions!$B$16</x:f>
        <x:v>45</x:v>
      </x:c>
      <x:c r="V1674" t="n">
        <x:f>MIN(T1674,U1674)</x:f>
        <x:v>17</x:v>
      </x:c>
      <x:c r="W1674" t="n">
        <x:f>Assumptions!$B$17</x:f>
        <x:v>31.5</x:v>
      </x:c>
      <x:c r="X1674" s="29" t="n">
        <x:f>V1674/W1674*100</x:f>
        <x:v>53.96825396825397</x:v>
      </x:c>
      <x:c r="Y1674" s="29" t="n">
        <x:f>T1674/U1674*100</x:f>
        <x:v>37.77777777777778</x:v>
      </x:c>
      <x:c r="Z1674" t="n">
        <x:f>MAX(U1674-T1674,0)</x:f>
        <x:v>28</x:v>
      </x:c>
      <x:c r="AA1674" t="n">
        <x:f>MAX(T1674-U1674,0)</x:f>
        <x:v>0</x:v>
      </x:c>
      <x:c r="AB1674" t="str">
        <x:f>IF(Y1674&gt;=100,"Capacity Gap",IF(Y1674&gt;=90,"Potential Bottleneck","No Bottleneck"))</x:f>
        <x:v>No Bottleneck</x:v>
      </x:c>
      <x:c r="AC1674" t="str">
        <x:f>IF(Y1674&lt;60,"Low Utilization / Smooth Flow",IF(Y1674&lt;=85,"Moderate Utilization",IF(Y1674&lt;90,"Transition / Capacity Pressure","High Utilization / Queue Risk")))</x:f>
        <x:v>Low Utilization / Smooth Flow</x:v>
      </x:c>
    </x:row>
    <x:row r="1675">
      <x:c r="A1675" t="n">
        <x:v>1674</x:v>
      </x:c>
      <x:c r="B1675" s="16" t="n">
        <x:v>46254.725694444445</x:v>
      </x:c>
      <x:c r="C1675" t="str">
        <x:v>Evening Down-Peak</x:v>
      </x:c>
      <x:c r="D1675" t="n">
        <x:v>32</x:v>
      </x:c>
      <x:c r="E1675" t="n">
        <x:v>3</x:v>
      </x:c>
      <x:c r="F1675" t="n">
        <x:v>25</x:v>
      </x:c>
      <x:c r="G1675" t="n">
        <x:v>4</x:v>
      </x:c>
      <x:c r="H1675" t="n">
        <x:v>27.3</x:v>
      </x:c>
      <x:c r="I1675" t="n">
        <x:v>0.3</x:v>
      </x:c>
      <x:c r="J1675" t="n">
        <x:v>71.3</x:v>
      </x:c>
      <x:c r="K1675" t="n">
        <x:v>47.8</x:v>
      </x:c>
      <x:c r="L1675" t="n">
        <x:v>4</x:v>
      </x:c>
      <x:c r="M1675" t="n">
        <x:v>6</x:v>
      </x:c>
      <x:c r="N1675" t="n">
        <x:v>5</x:v>
      </x:c>
      <x:c r="O1675" t="n">
        <x:v>4</x:v>
      </x:c>
      <x:c r="P1675" t="n">
        <x:v>4</x:v>
      </x:c>
      <x:c r="Q1675" t="n">
        <x:v>3</x:v>
      </x:c>
      <x:c r="R1675" t="n">
        <x:v>3</x:v>
      </x:c>
      <x:c r="S1675" t="n">
        <x:v>3</x:v>
      </x:c>
      <x:c r="T1675" t="n">
        <x:f>D1675</x:f>
        <x:v>32</x:v>
      </x:c>
      <x:c r="U1675" t="n">
        <x:f>Assumptions!$B$16</x:f>
        <x:v>45</x:v>
      </x:c>
      <x:c r="V1675" t="n">
        <x:f>MIN(T1675,U1675)</x:f>
        <x:v>32</x:v>
      </x:c>
      <x:c r="W1675" t="n">
        <x:f>Assumptions!$B$17</x:f>
        <x:v>31.5</x:v>
      </x:c>
      <x:c r="X1675" s="29" t="n">
        <x:f>V1675/W1675*100</x:f>
        <x:v>101.58730158730158</x:v>
      </x:c>
      <x:c r="Y1675" s="29" t="n">
        <x:f>T1675/U1675*100</x:f>
        <x:v>71.11111111111111</x:v>
      </x:c>
      <x:c r="Z1675" t="n">
        <x:f>MAX(U1675-T1675,0)</x:f>
        <x:v>13</x:v>
      </x:c>
      <x:c r="AA1675" t="n">
        <x:f>MAX(T1675-U1675,0)</x:f>
        <x:v>0</x:v>
      </x:c>
      <x:c r="AB1675" t="str">
        <x:f>IF(Y1675&gt;=100,"Capacity Gap",IF(Y1675&gt;=90,"Potential Bottleneck","No Bottleneck"))</x:f>
        <x:v>No Bottleneck</x:v>
      </x:c>
      <x:c r="AC1675" t="str">
        <x:f>IF(Y1675&lt;60,"Low Utilization / Smooth Flow",IF(Y1675&lt;=85,"Moderate Utilization",IF(Y1675&lt;90,"Transition / Capacity Pressure","High Utilization / Queue Risk")))</x:f>
        <x:v>Moderate Utilization</x:v>
      </x:c>
    </x:row>
    <x:row r="1676">
      <x:c r="A1676" t="n">
        <x:v>1675</x:v>
      </x:c>
      <x:c r="B1676" s="16" t="n">
        <x:v>46254.729166666664</x:v>
      </x:c>
      <x:c r="C1676" t="str">
        <x:v>Evening Down-Peak</x:v>
      </x:c>
      <x:c r="D1676" t="n">
        <x:v>26</x:v>
      </x:c>
      <x:c r="E1676" t="n">
        <x:v>3</x:v>
      </x:c>
      <x:c r="F1676" t="n">
        <x:v>20</x:v>
      </x:c>
      <x:c r="G1676" t="n">
        <x:v>3</x:v>
      </x:c>
      <x:c r="H1676" t="n">
        <x:v>30.6</x:v>
      </x:c>
      <x:c r="I1676" t="n">
        <x:v>0</x:v>
      </x:c>
      <x:c r="J1676" t="n">
        <x:v>58</x:v>
      </x:c>
      <x:c r="K1676" t="n">
        <x:v>39.9</x:v>
      </x:c>
      <x:c r="L1676" t="n">
        <x:v>4</x:v>
      </x:c>
      <x:c r="M1676" t="n">
        <x:v>5</x:v>
      </x:c>
      <x:c r="N1676" t="n">
        <x:v>3</x:v>
      </x:c>
      <x:c r="O1676" t="n">
        <x:v>3</x:v>
      </x:c>
      <x:c r="P1676" t="n">
        <x:v>3</x:v>
      </x:c>
      <x:c r="Q1676" t="n">
        <x:v>3</x:v>
      </x:c>
      <x:c r="R1676" t="n">
        <x:v>2</x:v>
      </x:c>
      <x:c r="S1676" t="n">
        <x:v>3</x:v>
      </x:c>
      <x:c r="T1676" t="n">
        <x:f>D1676</x:f>
        <x:v>26</x:v>
      </x:c>
      <x:c r="U1676" t="n">
        <x:f>Assumptions!$B$16</x:f>
        <x:v>45</x:v>
      </x:c>
      <x:c r="V1676" t="n">
        <x:f>MIN(T1676,U1676)</x:f>
        <x:v>26</x:v>
      </x:c>
      <x:c r="W1676" t="n">
        <x:f>Assumptions!$B$17</x:f>
        <x:v>31.5</x:v>
      </x:c>
      <x:c r="X1676" s="29" t="n">
        <x:f>V1676/W1676*100</x:f>
        <x:v>82.53968253968253</x:v>
      </x:c>
      <x:c r="Y1676" s="29" t="n">
        <x:f>T1676/U1676*100</x:f>
        <x:v>57.77777777777777</x:v>
      </x:c>
      <x:c r="Z1676" t="n">
        <x:f>MAX(U1676-T1676,0)</x:f>
        <x:v>19</x:v>
      </x:c>
      <x:c r="AA1676" t="n">
        <x:f>MAX(T1676-U1676,0)</x:f>
        <x:v>0</x:v>
      </x:c>
      <x:c r="AB1676" t="str">
        <x:f>IF(Y1676&gt;=100,"Capacity Gap",IF(Y1676&gt;=90,"Potential Bottleneck","No Bottleneck"))</x:f>
        <x:v>No Bottleneck</x:v>
      </x:c>
      <x:c r="AC1676" t="str">
        <x:f>IF(Y1676&lt;60,"Low Utilization / Smooth Flow",IF(Y1676&lt;=85,"Moderate Utilization",IF(Y1676&lt;90,"Transition / Capacity Pressure","High Utilization / Queue Risk")))</x:f>
        <x:v>Low Utilization / Smooth Flow</x:v>
      </x:c>
    </x:row>
    <x:row r="1677">
      <x:c r="A1677" t="n">
        <x:v>1676</x:v>
      </x:c>
      <x:c r="B1677" s="16" t="n">
        <x:v>46254.73263888889</x:v>
      </x:c>
      <x:c r="C1677" t="str">
        <x:v>Evening Down-Peak</x:v>
      </x:c>
      <x:c r="D1677" t="n">
        <x:v>27</x:v>
      </x:c>
      <x:c r="E1677" t="n">
        <x:v>3</x:v>
      </x:c>
      <x:c r="F1677" t="n">
        <x:v>21</x:v>
      </x:c>
      <x:c r="G1677" t="n">
        <x:v>3</x:v>
      </x:c>
      <x:c r="H1677" t="n">
        <x:v>31.4</x:v>
      </x:c>
      <x:c r="I1677" t="n">
        <x:v>0</x:v>
      </x:c>
      <x:c r="J1677" t="n">
        <x:v>60.2</x:v>
      </x:c>
      <x:c r="K1677" t="n">
        <x:v>38.9</x:v>
      </x:c>
      <x:c r="L1677" t="n">
        <x:v>4</x:v>
      </x:c>
      <x:c r="M1677" t="n">
        <x:v>5</x:v>
      </x:c>
      <x:c r="N1677" t="n">
        <x:v>5</x:v>
      </x:c>
      <x:c r="O1677" t="n">
        <x:v>4</x:v>
      </x:c>
      <x:c r="P1677" t="n">
        <x:v>2</x:v>
      </x:c>
      <x:c r="Q1677" t="n">
        <x:v>3</x:v>
      </x:c>
      <x:c r="R1677" t="n">
        <x:v>2</x:v>
      </x:c>
      <x:c r="S1677" t="n">
        <x:v>2</x:v>
      </x:c>
      <x:c r="T1677" t="n">
        <x:f>D1677</x:f>
        <x:v>27</x:v>
      </x:c>
      <x:c r="U1677" t="n">
        <x:f>Assumptions!$B$16</x:f>
        <x:v>45</x:v>
      </x:c>
      <x:c r="V1677" t="n">
        <x:f>MIN(T1677,U1677)</x:f>
        <x:v>27</x:v>
      </x:c>
      <x:c r="W1677" t="n">
        <x:f>Assumptions!$B$17</x:f>
        <x:v>31.5</x:v>
      </x:c>
      <x:c r="X1677" s="29" t="n">
        <x:f>V1677/W1677*100</x:f>
        <x:v>85.71428571428571</x:v>
      </x:c>
      <x:c r="Y1677" s="29" t="n">
        <x:f>T1677/U1677*100</x:f>
        <x:v>60</x:v>
      </x:c>
      <x:c r="Z1677" t="n">
        <x:f>MAX(U1677-T1677,0)</x:f>
        <x:v>18</x:v>
      </x:c>
      <x:c r="AA1677" t="n">
        <x:f>MAX(T1677-U1677,0)</x:f>
        <x:v>0</x:v>
      </x:c>
      <x:c r="AB1677" t="str">
        <x:f>IF(Y1677&gt;=100,"Capacity Gap",IF(Y1677&gt;=90,"Potential Bottleneck","No Bottleneck"))</x:f>
        <x:v>No Bottleneck</x:v>
      </x:c>
      <x:c r="AC1677" t="str">
        <x:f>IF(Y1677&lt;60,"Low Utilization / Smooth Flow",IF(Y1677&lt;=85,"Moderate Utilization",IF(Y1677&lt;90,"Transition / Capacity Pressure","High Utilization / Queue Risk")))</x:f>
        <x:v>Moderate Utilization</x:v>
      </x:c>
    </x:row>
    <x:row r="1678">
      <x:c r="A1678" t="n">
        <x:v>1677</x:v>
      </x:c>
      <x:c r="B1678" s="16" t="n">
        <x:v>46254.73611111111</x:v>
      </x:c>
      <x:c r="C1678" t="str">
        <x:v>Evening Down-Peak</x:v>
      </x:c>
      <x:c r="D1678" t="n">
        <x:v>21</x:v>
      </x:c>
      <x:c r="E1678" t="n">
        <x:v>2</x:v>
      </x:c>
      <x:c r="F1678" t="n">
        <x:v>16</x:v>
      </x:c>
      <x:c r="G1678" t="n">
        <x:v>3</x:v>
      </x:c>
      <x:c r="H1678" t="n">
        <x:v>27.3</x:v>
      </x:c>
      <x:c r="I1678" t="n">
        <x:v>0</x:v>
      </x:c>
      <x:c r="J1678" t="n">
        <x:v>46.8</x:v>
      </x:c>
      <x:c r="K1678" t="n">
        <x:v>42.3</x:v>
      </x:c>
      <x:c r="L1678" t="n">
        <x:v>3</x:v>
      </x:c>
      <x:c r="M1678" t="n">
        <x:v>4</x:v>
      </x:c>
      <x:c r="N1678" t="n">
        <x:v>3</x:v>
      </x:c>
      <x:c r="O1678" t="n">
        <x:v>3</x:v>
      </x:c>
      <x:c r="P1678" t="n">
        <x:v>2</x:v>
      </x:c>
      <x:c r="Q1678" t="n">
        <x:v>2</x:v>
      </x:c>
      <x:c r="R1678" t="n">
        <x:v>2</x:v>
      </x:c>
      <x:c r="S1678" t="n">
        <x:v>2</x:v>
      </x:c>
      <x:c r="T1678" t="n">
        <x:f>D1678</x:f>
        <x:v>21</x:v>
      </x:c>
      <x:c r="U1678" t="n">
        <x:f>Assumptions!$B$16</x:f>
        <x:v>45</x:v>
      </x:c>
      <x:c r="V1678" t="n">
        <x:f>MIN(T1678,U1678)</x:f>
        <x:v>21</x:v>
      </x:c>
      <x:c r="W1678" t="n">
        <x:f>Assumptions!$B$17</x:f>
        <x:v>31.5</x:v>
      </x:c>
      <x:c r="X1678" s="29" t="n">
        <x:f>V1678/W1678*100</x:f>
        <x:v>66.66666666666666</x:v>
      </x:c>
      <x:c r="Y1678" s="29" t="n">
        <x:f>T1678/U1678*100</x:f>
        <x:v>46.666666666666664</x:v>
      </x:c>
      <x:c r="Z1678" t="n">
        <x:f>MAX(U1678-T1678,0)</x:f>
        <x:v>24</x:v>
      </x:c>
      <x:c r="AA1678" t="n">
        <x:f>MAX(T1678-U1678,0)</x:f>
        <x:v>0</x:v>
      </x:c>
      <x:c r="AB1678" t="str">
        <x:f>IF(Y1678&gt;=100,"Capacity Gap",IF(Y1678&gt;=90,"Potential Bottleneck","No Bottleneck"))</x:f>
        <x:v>No Bottleneck</x:v>
      </x:c>
      <x:c r="AC1678" t="str">
        <x:f>IF(Y1678&lt;60,"Low Utilization / Smooth Flow",IF(Y1678&lt;=85,"Moderate Utilization",IF(Y1678&lt;90,"Transition / Capacity Pressure","High Utilization / Queue Risk")))</x:f>
        <x:v>Low Utilization / Smooth Flow</x:v>
      </x:c>
    </x:row>
    <x:row r="1679">
      <x:c r="A1679" t="n">
        <x:v>1678</x:v>
      </x:c>
      <x:c r="B1679" s="16" t="n">
        <x:v>46254.739583333336</x:v>
      </x:c>
      <x:c r="C1679" t="str">
        <x:v>Evening Down-Peak</x:v>
      </x:c>
      <x:c r="D1679" t="n">
        <x:v>24</x:v>
      </x:c>
      <x:c r="E1679" t="n">
        <x:v>2</x:v>
      </x:c>
      <x:c r="F1679" t="n">
        <x:v>19</x:v>
      </x:c>
      <x:c r="G1679" t="n">
        <x:v>3</x:v>
      </x:c>
      <x:c r="H1679" t="n">
        <x:v>30.8</x:v>
      </x:c>
      <x:c r="I1679" t="n">
        <x:v>0</x:v>
      </x:c>
      <x:c r="J1679" t="n">
        <x:v>53.5</x:v>
      </x:c>
      <x:c r="K1679" t="n">
        <x:v>41.8</x:v>
      </x:c>
      <x:c r="L1679" t="n">
        <x:v>4</x:v>
      </x:c>
      <x:c r="M1679" t="n">
        <x:v>4</x:v>
      </x:c>
      <x:c r="N1679" t="n">
        <x:v>4</x:v>
      </x:c>
      <x:c r="O1679" t="n">
        <x:v>3</x:v>
      </x:c>
      <x:c r="P1679" t="n">
        <x:v>2</x:v>
      </x:c>
      <x:c r="Q1679" t="n">
        <x:v>3</x:v>
      </x:c>
      <x:c r="R1679" t="n">
        <x:v>2</x:v>
      </x:c>
      <x:c r="S1679" t="n">
        <x:v>2</x:v>
      </x:c>
      <x:c r="T1679" t="n">
        <x:f>D1679</x:f>
        <x:v>24</x:v>
      </x:c>
      <x:c r="U1679" t="n">
        <x:f>Assumptions!$B$16</x:f>
        <x:v>45</x:v>
      </x:c>
      <x:c r="V1679" t="n">
        <x:f>MIN(T1679,U1679)</x:f>
        <x:v>24</x:v>
      </x:c>
      <x:c r="W1679" t="n">
        <x:f>Assumptions!$B$17</x:f>
        <x:v>31.5</x:v>
      </x:c>
      <x:c r="X1679" s="29" t="n">
        <x:f>V1679/W1679*100</x:f>
        <x:v>76.19047619047619</x:v>
      </x:c>
      <x:c r="Y1679" s="29" t="n">
        <x:f>T1679/U1679*100</x:f>
        <x:v>53.333333333333336</x:v>
      </x:c>
      <x:c r="Z1679" t="n">
        <x:f>MAX(U1679-T1679,0)</x:f>
        <x:v>21</x:v>
      </x:c>
      <x:c r="AA1679" t="n">
        <x:f>MAX(T1679-U1679,0)</x:f>
        <x:v>0</x:v>
      </x:c>
      <x:c r="AB1679" t="str">
        <x:f>IF(Y1679&gt;=100,"Capacity Gap",IF(Y1679&gt;=90,"Potential Bottleneck","No Bottleneck"))</x:f>
        <x:v>No Bottleneck</x:v>
      </x:c>
      <x:c r="AC1679" t="str">
        <x:f>IF(Y1679&lt;60,"Low Utilization / Smooth Flow",IF(Y1679&lt;=85,"Moderate Utilization",IF(Y1679&lt;90,"Transition / Capacity Pressure","High Utilization / Queue Risk")))</x:f>
        <x:v>Low Utilization / Smooth Flow</x:v>
      </x:c>
    </x:row>
    <x:row r="1680">
      <x:c r="A1680" t="n">
        <x:v>1679</x:v>
      </x:c>
      <x:c r="B1680" s="16" t="n">
        <x:v>46254.743055555555</x:v>
      </x:c>
      <x:c r="C1680" t="str">
        <x:v>Evening Down-Peak</x:v>
      </x:c>
      <x:c r="D1680" t="n">
        <x:v>27</x:v>
      </x:c>
      <x:c r="E1680" t="n">
        <x:v>3</x:v>
      </x:c>
      <x:c r="F1680" t="n">
        <x:v>21</x:v>
      </x:c>
      <x:c r="G1680" t="n">
        <x:v>3</x:v>
      </x:c>
      <x:c r="H1680" t="n">
        <x:v>23.4</x:v>
      </x:c>
      <x:c r="I1680" t="n">
        <x:v>0</x:v>
      </x:c>
      <x:c r="J1680" t="n">
        <x:v>60.2</x:v>
      </x:c>
      <x:c r="K1680" t="n">
        <x:v>41.2</x:v>
      </x:c>
      <x:c r="L1680" t="n">
        <x:v>5</x:v>
      </x:c>
      <x:c r="M1680" t="n">
        <x:v>4</x:v>
      </x:c>
      <x:c r="N1680" t="n">
        <x:v>5</x:v>
      </x:c>
      <x:c r="O1680" t="n">
        <x:v>4</x:v>
      </x:c>
      <x:c r="P1680" t="n">
        <x:v>3</x:v>
      </x:c>
      <x:c r="Q1680" t="n">
        <x:v>2</x:v>
      </x:c>
      <x:c r="R1680" t="n">
        <x:v>2</x:v>
      </x:c>
      <x:c r="S1680" t="n">
        <x:v>2</x:v>
      </x:c>
      <x:c r="T1680" t="n">
        <x:f>D1680</x:f>
        <x:v>27</x:v>
      </x:c>
      <x:c r="U1680" t="n">
        <x:f>Assumptions!$B$16</x:f>
        <x:v>45</x:v>
      </x:c>
      <x:c r="V1680" t="n">
        <x:f>MIN(T1680,U1680)</x:f>
        <x:v>27</x:v>
      </x:c>
      <x:c r="W1680" t="n">
        <x:f>Assumptions!$B$17</x:f>
        <x:v>31.5</x:v>
      </x:c>
      <x:c r="X1680" s="29" t="n">
        <x:f>V1680/W1680*100</x:f>
        <x:v>85.71428571428571</x:v>
      </x:c>
      <x:c r="Y1680" s="29" t="n">
        <x:f>T1680/U1680*100</x:f>
        <x:v>60</x:v>
      </x:c>
      <x:c r="Z1680" t="n">
        <x:f>MAX(U1680-T1680,0)</x:f>
        <x:v>18</x:v>
      </x:c>
      <x:c r="AA1680" t="n">
        <x:f>MAX(T1680-U1680,0)</x:f>
        <x:v>0</x:v>
      </x:c>
      <x:c r="AB1680" t="str">
        <x:f>IF(Y1680&gt;=100,"Capacity Gap",IF(Y1680&gt;=90,"Potential Bottleneck","No Bottleneck"))</x:f>
        <x:v>No Bottleneck</x:v>
      </x:c>
      <x:c r="AC1680" t="str">
        <x:f>IF(Y1680&lt;60,"Low Utilization / Smooth Flow",IF(Y1680&lt;=85,"Moderate Utilization",IF(Y1680&lt;90,"Transition / Capacity Pressure","High Utilization / Queue Risk")))</x:f>
        <x:v>Moderate Utilization</x:v>
      </x:c>
    </x:row>
    <x:row r="1681">
      <x:c r="A1681" t="n">
        <x:v>1680</x:v>
      </x:c>
      <x:c r="B1681" s="16" t="n">
        <x:v>46254.74652777778</x:v>
      </x:c>
      <x:c r="C1681" t="str">
        <x:v>Evening Down-Peak</x:v>
      </x:c>
      <x:c r="D1681" t="n">
        <x:v>19</x:v>
      </x:c>
      <x:c r="E1681" t="n">
        <x:v>2</x:v>
      </x:c>
      <x:c r="F1681" t="n">
        <x:v>15</x:v>
      </x:c>
      <x:c r="G1681" t="n">
        <x:v>2</x:v>
      </x:c>
      <x:c r="H1681" t="n">
        <x:v>29.1</x:v>
      </x:c>
      <x:c r="I1681" t="n">
        <x:v>0</x:v>
      </x:c>
      <x:c r="J1681" t="n">
        <x:v>42.4</x:v>
      </x:c>
      <x:c r="K1681" t="n">
        <x:v>39</x:v>
      </x:c>
      <x:c r="L1681" t="n">
        <x:v>3</x:v>
      </x:c>
      <x:c r="M1681" t="n">
        <x:v>4</x:v>
      </x:c>
      <x:c r="N1681" t="n">
        <x:v>3</x:v>
      </x:c>
      <x:c r="O1681" t="n">
        <x:v>2</x:v>
      </x:c>
      <x:c r="P1681" t="n">
        <x:v>2</x:v>
      </x:c>
      <x:c r="Q1681" t="n">
        <x:v>2</x:v>
      </x:c>
      <x:c r="R1681" t="n">
        <x:v>2</x:v>
      </x:c>
      <x:c r="S1681" t="n">
        <x:v>1</x:v>
      </x:c>
      <x:c r="T1681" t="n">
        <x:f>D1681</x:f>
        <x:v>19</x:v>
      </x:c>
      <x:c r="U1681" t="n">
        <x:f>Assumptions!$B$16</x:f>
        <x:v>45</x:v>
      </x:c>
      <x:c r="V1681" t="n">
        <x:f>MIN(T1681,U1681)</x:f>
        <x:v>19</x:v>
      </x:c>
      <x:c r="W1681" t="n">
        <x:f>Assumptions!$B$17</x:f>
        <x:v>31.5</x:v>
      </x:c>
      <x:c r="X1681" s="29" t="n">
        <x:f>V1681/W1681*100</x:f>
        <x:v>60.317460317460316</x:v>
      </x:c>
      <x:c r="Y1681" s="29" t="n">
        <x:f>T1681/U1681*100</x:f>
        <x:v>42.22222222222222</x:v>
      </x:c>
      <x:c r="Z1681" t="n">
        <x:f>MAX(U1681-T1681,0)</x:f>
        <x:v>26</x:v>
      </x:c>
      <x:c r="AA1681" t="n">
        <x:f>MAX(T1681-U1681,0)</x:f>
        <x:v>0</x:v>
      </x:c>
      <x:c r="AB1681" t="str">
        <x:f>IF(Y1681&gt;=100,"Capacity Gap",IF(Y1681&gt;=90,"Potential Bottleneck","No Bottleneck"))</x:f>
        <x:v>No Bottleneck</x:v>
      </x:c>
      <x:c r="AC1681" t="str">
        <x:f>IF(Y1681&lt;60,"Low Utilization / Smooth Flow",IF(Y1681&lt;=85,"Moderate Utilization",IF(Y1681&lt;90,"Transition / Capacity Pressure","High Utilization / Queue Risk")))</x:f>
        <x:v>Low Utilization / Smooth Flow</x:v>
      </x:c>
    </x:row>
    <x:row r="1682">
      <x:c r="A1682" t="n">
        <x:v>1681</x:v>
      </x:c>
      <x:c r="B1682" s="16" t="n">
        <x:v>46255.333333333336</x:v>
      </x:c>
      <x:c r="C1682" t="str">
        <x:v>Morning Up-Peak</x:v>
      </x:c>
      <x:c r="D1682" t="n">
        <x:v>37</x:v>
      </x:c>
      <x:c r="E1682" t="n">
        <x:v>29</x:v>
      </x:c>
      <x:c r="F1682" t="n">
        <x:v>3</x:v>
      </x:c>
      <x:c r="G1682" t="n">
        <x:v>5</x:v>
      </x:c>
      <x:c r="H1682" t="n">
        <x:v>32.4</x:v>
      </x:c>
      <x:c r="I1682" t="n">
        <x:v>2.5</x:v>
      </x:c>
      <x:c r="J1682" t="n">
        <x:v>82.5</x:v>
      </x:c>
      <x:c r="K1682" t="n">
        <x:v>48</x:v>
      </x:c>
      <x:c r="L1682" t="n">
        <x:v>7</x:v>
      </x:c>
      <x:c r="M1682" t="n">
        <x:v>7</x:v>
      </x:c>
      <x:c r="N1682" t="n">
        <x:v>5</x:v>
      </x:c>
      <x:c r="O1682" t="n">
        <x:v>4</x:v>
      </x:c>
      <x:c r="P1682" t="n">
        <x:v>4</x:v>
      </x:c>
      <x:c r="Q1682" t="n">
        <x:v>3</x:v>
      </x:c>
      <x:c r="R1682" t="n">
        <x:v>4</x:v>
      </x:c>
      <x:c r="S1682" t="n">
        <x:v>3</x:v>
      </x:c>
      <x:c r="T1682" t="n">
        <x:f>D1682</x:f>
        <x:v>37</x:v>
      </x:c>
      <x:c r="U1682" t="n">
        <x:f>Assumptions!$B$16</x:f>
        <x:v>45</x:v>
      </x:c>
      <x:c r="V1682" t="n">
        <x:f>MIN(T1682,U1682)</x:f>
        <x:v>37</x:v>
      </x:c>
      <x:c r="W1682" t="n">
        <x:f>Assumptions!$B$17</x:f>
        <x:v>31.5</x:v>
      </x:c>
      <x:c r="X1682" s="29" t="n">
        <x:f>V1682/W1682*100</x:f>
        <x:v>117.46031746031747</x:v>
      </x:c>
      <x:c r="Y1682" s="29" t="n">
        <x:f>T1682/U1682*100</x:f>
        <x:v>82.22222222222221</x:v>
      </x:c>
      <x:c r="Z1682" t="n">
        <x:f>MAX(U1682-T1682,0)</x:f>
        <x:v>8</x:v>
      </x:c>
      <x:c r="AA1682" t="n">
        <x:f>MAX(T1682-U1682,0)</x:f>
        <x:v>0</x:v>
      </x:c>
      <x:c r="AB1682" t="str">
        <x:f>IF(Y1682&gt;=100,"Capacity Gap",IF(Y1682&gt;=90,"Potential Bottleneck","No Bottleneck"))</x:f>
        <x:v>No Bottleneck</x:v>
      </x:c>
      <x:c r="AC1682" t="str">
        <x:f>IF(Y1682&lt;60,"Low Utilization / Smooth Flow",IF(Y1682&lt;=85,"Moderate Utilization",IF(Y1682&lt;90,"Transition / Capacity Pressure","High Utilization / Queue Risk")))</x:f>
        <x:v>Moderate Utilization</x:v>
      </x:c>
    </x:row>
    <x:row r="1683">
      <x:c r="A1683" t="n">
        <x:v>1682</x:v>
      </x:c>
      <x:c r="B1683" s="16" t="n">
        <x:v>46255.336805555555</x:v>
      </x:c>
      <x:c r="C1683" t="str">
        <x:v>Morning Up-Peak</x:v>
      </x:c>
      <x:c r="D1683" t="n">
        <x:v>38</x:v>
      </x:c>
      <x:c r="E1683" t="n">
        <x:v>30</x:v>
      </x:c>
      <x:c r="F1683" t="n">
        <x:v>3</x:v>
      </x:c>
      <x:c r="G1683" t="n">
        <x:v>5</x:v>
      </x:c>
      <x:c r="H1683" t="n">
        <x:v>35.5</x:v>
      </x:c>
      <x:c r="I1683" t="n">
        <x:v>3.3</x:v>
      </x:c>
      <x:c r="J1683" t="n">
        <x:v>84.7</x:v>
      </x:c>
      <x:c r="K1683" t="n">
        <x:v>50.1</x:v>
      </x:c>
      <x:c r="L1683" t="n">
        <x:v>6</x:v>
      </x:c>
      <x:c r="M1683" t="n">
        <x:v>7</x:v>
      </x:c>
      <x:c r="N1683" t="n">
        <x:v>8</x:v>
      </x:c>
      <x:c r="O1683" t="n">
        <x:v>4</x:v>
      </x:c>
      <x:c r="P1683" t="n">
        <x:v>4</x:v>
      </x:c>
      <x:c r="Q1683" t="n">
        <x:v>4</x:v>
      </x:c>
      <x:c r="R1683" t="n">
        <x:v>3</x:v>
      </x:c>
      <x:c r="S1683" t="n">
        <x:v>2</x:v>
      </x:c>
      <x:c r="T1683" t="n">
        <x:f>D1683</x:f>
        <x:v>38</x:v>
      </x:c>
      <x:c r="U1683" t="n">
        <x:f>Assumptions!$B$16</x:f>
        <x:v>45</x:v>
      </x:c>
      <x:c r="V1683" t="n">
        <x:f>MIN(T1683,U1683)</x:f>
        <x:v>38</x:v>
      </x:c>
      <x:c r="W1683" t="n">
        <x:f>Assumptions!$B$17</x:f>
        <x:v>31.5</x:v>
      </x:c>
      <x:c r="X1683" s="29" t="n">
        <x:f>V1683/W1683*100</x:f>
        <x:v>120.63492063492063</x:v>
      </x:c>
      <x:c r="Y1683" s="29" t="n">
        <x:f>T1683/U1683*100</x:f>
        <x:v>84.44444444444444</x:v>
      </x:c>
      <x:c r="Z1683" t="n">
        <x:f>MAX(U1683-T1683,0)</x:f>
        <x:v>7</x:v>
      </x:c>
      <x:c r="AA1683" t="n">
        <x:f>MAX(T1683-U1683,0)</x:f>
        <x:v>0</x:v>
      </x:c>
      <x:c r="AB1683" t="str">
        <x:f>IF(Y1683&gt;=100,"Capacity Gap",IF(Y1683&gt;=90,"Potential Bottleneck","No Bottleneck"))</x:f>
        <x:v>No Bottleneck</x:v>
      </x:c>
      <x:c r="AC1683" t="str">
        <x:f>IF(Y1683&lt;60,"Low Utilization / Smooth Flow",IF(Y1683&lt;=85,"Moderate Utilization",IF(Y1683&lt;90,"Transition / Capacity Pressure","High Utilization / Queue Risk")))</x:f>
        <x:v>Moderate Utilization</x:v>
      </x:c>
    </x:row>
    <x:row r="1684">
      <x:c r="A1684" t="n">
        <x:v>1683</x:v>
      </x:c>
      <x:c r="B1684" s="16" t="n">
        <x:v>46255.34027777778</x:v>
      </x:c>
      <x:c r="C1684" t="str">
        <x:v>Morning Up-Peak</x:v>
      </x:c>
      <x:c r="D1684" t="n">
        <x:v>30</x:v>
      </x:c>
      <x:c r="E1684" t="n">
        <x:v>23</x:v>
      </x:c>
      <x:c r="F1684" t="n">
        <x:v>2</x:v>
      </x:c>
      <x:c r="G1684" t="n">
        <x:v>5</x:v>
      </x:c>
      <x:c r="H1684" t="n">
        <x:v>26.6</x:v>
      </x:c>
      <x:c r="I1684" t="n">
        <x:v>0</x:v>
      </x:c>
      <x:c r="J1684" t="n">
        <x:v>66.9</x:v>
      </x:c>
      <x:c r="K1684" t="n">
        <x:v>42.4</x:v>
      </x:c>
      <x:c r="L1684" t="n">
        <x:v>5</x:v>
      </x:c>
      <x:c r="M1684" t="n">
        <x:v>5</x:v>
      </x:c>
      <x:c r="N1684" t="n">
        <x:v>5</x:v>
      </x:c>
      <x:c r="O1684" t="n">
        <x:v>4</x:v>
      </x:c>
      <x:c r="P1684" t="n">
        <x:v>3</x:v>
      </x:c>
      <x:c r="Q1684" t="n">
        <x:v>3</x:v>
      </x:c>
      <x:c r="R1684" t="n">
        <x:v>2</x:v>
      </x:c>
      <x:c r="S1684" t="n">
        <x:v>3</x:v>
      </x:c>
      <x:c r="T1684" t="n">
        <x:f>D1684</x:f>
        <x:v>30</x:v>
      </x:c>
      <x:c r="U1684" t="n">
        <x:f>Assumptions!$B$16</x:f>
        <x:v>45</x:v>
      </x:c>
      <x:c r="V1684" t="n">
        <x:f>MIN(T1684,U1684)</x:f>
        <x:v>30</x:v>
      </x:c>
      <x:c r="W1684" t="n">
        <x:f>Assumptions!$B$17</x:f>
        <x:v>31.5</x:v>
      </x:c>
      <x:c r="X1684" s="29" t="n">
        <x:f>V1684/W1684*100</x:f>
        <x:v>95.23809523809523</x:v>
      </x:c>
      <x:c r="Y1684" s="29" t="n">
        <x:f>T1684/U1684*100</x:f>
        <x:v>66.66666666666666</x:v>
      </x:c>
      <x:c r="Z1684" t="n">
        <x:f>MAX(U1684-T1684,0)</x:f>
        <x:v>15</x:v>
      </x:c>
      <x:c r="AA1684" t="n">
        <x:f>MAX(T1684-U1684,0)</x:f>
        <x:v>0</x:v>
      </x:c>
      <x:c r="AB1684" t="str">
        <x:f>IF(Y1684&gt;=100,"Capacity Gap",IF(Y1684&gt;=90,"Potential Bottleneck","No Bottleneck"))</x:f>
        <x:v>No Bottleneck</x:v>
      </x:c>
      <x:c r="AC1684" t="str">
        <x:f>IF(Y1684&lt;60,"Low Utilization / Smooth Flow",IF(Y1684&lt;=85,"Moderate Utilization",IF(Y1684&lt;90,"Transition / Capacity Pressure","High Utilization / Queue Risk")))</x:f>
        <x:v>Moderate Utilization</x:v>
      </x:c>
    </x:row>
    <x:row r="1685">
      <x:c r="A1685" t="n">
        <x:v>1684</x:v>
      </x:c>
      <x:c r="B1685" s="16" t="n">
        <x:v>46255.34375</x:v>
      </x:c>
      <x:c r="C1685" t="str">
        <x:v>Morning Up-Peak</x:v>
      </x:c>
      <x:c r="D1685" t="n">
        <x:v>27</x:v>
      </x:c>
      <x:c r="E1685" t="n">
        <x:v>21</x:v>
      </x:c>
      <x:c r="F1685" t="n">
        <x:v>2</x:v>
      </x:c>
      <x:c r="G1685" t="n">
        <x:v>4</x:v>
      </x:c>
      <x:c r="H1685" t="n">
        <x:v>26.5</x:v>
      </x:c>
      <x:c r="I1685" t="n">
        <x:v>0</x:v>
      </x:c>
      <x:c r="J1685" t="n">
        <x:v>60.2</x:v>
      </x:c>
      <x:c r="K1685" t="n">
        <x:v>46.7</x:v>
      </x:c>
      <x:c r="L1685" t="n">
        <x:v>4</x:v>
      </x:c>
      <x:c r="M1685" t="n">
        <x:v>5</x:v>
      </x:c>
      <x:c r="N1685" t="n">
        <x:v>4</x:v>
      </x:c>
      <x:c r="O1685" t="n">
        <x:v>3</x:v>
      </x:c>
      <x:c r="P1685" t="n">
        <x:v>4</x:v>
      </x:c>
      <x:c r="Q1685" t="n">
        <x:v>3</x:v>
      </x:c>
      <x:c r="R1685" t="n">
        <x:v>2</x:v>
      </x:c>
      <x:c r="S1685" t="n">
        <x:v>2</x:v>
      </x:c>
      <x:c r="T1685" t="n">
        <x:f>D1685</x:f>
        <x:v>27</x:v>
      </x:c>
      <x:c r="U1685" t="n">
        <x:f>Assumptions!$B$16</x:f>
        <x:v>45</x:v>
      </x:c>
      <x:c r="V1685" t="n">
        <x:f>MIN(T1685,U1685)</x:f>
        <x:v>27</x:v>
      </x:c>
      <x:c r="W1685" t="n">
        <x:f>Assumptions!$B$17</x:f>
        <x:v>31.5</x:v>
      </x:c>
      <x:c r="X1685" s="29" t="n">
        <x:f>V1685/W1685*100</x:f>
        <x:v>85.71428571428571</x:v>
      </x:c>
      <x:c r="Y1685" s="29" t="n">
        <x:f>T1685/U1685*100</x:f>
        <x:v>60</x:v>
      </x:c>
      <x:c r="Z1685" t="n">
        <x:f>MAX(U1685-T1685,0)</x:f>
        <x:v>18</x:v>
      </x:c>
      <x:c r="AA1685" t="n">
        <x:f>MAX(T1685-U1685,0)</x:f>
        <x:v>0</x:v>
      </x:c>
      <x:c r="AB1685" t="str">
        <x:f>IF(Y1685&gt;=100,"Capacity Gap",IF(Y1685&gt;=90,"Potential Bottleneck","No Bottleneck"))</x:f>
        <x:v>No Bottleneck</x:v>
      </x:c>
      <x:c r="AC1685" t="str">
        <x:f>IF(Y1685&lt;60,"Low Utilization / Smooth Flow",IF(Y1685&lt;=85,"Moderate Utilization",IF(Y1685&lt;90,"Transition / Capacity Pressure","High Utilization / Queue Risk")))</x:f>
        <x:v>Moderate Utilization</x:v>
      </x:c>
    </x:row>
    <x:row r="1686">
      <x:c r="A1686" t="n">
        <x:v>1685</x:v>
      </x:c>
      <x:c r="B1686" s="16" t="n">
        <x:v>46255.34722222222</x:v>
      </x:c>
      <x:c r="C1686" t="str">
        <x:v>Morning Up-Peak</x:v>
      </x:c>
      <x:c r="D1686" t="n">
        <x:v>28</x:v>
      </x:c>
      <x:c r="E1686" t="n">
        <x:v>22</x:v>
      </x:c>
      <x:c r="F1686" t="n">
        <x:v>2</x:v>
      </x:c>
      <x:c r="G1686" t="n">
        <x:v>4</x:v>
      </x:c>
      <x:c r="H1686" t="n">
        <x:v>24.6</x:v>
      </x:c>
      <x:c r="I1686" t="n">
        <x:v>0</x:v>
      </x:c>
      <x:c r="J1686" t="n">
        <x:v>62.4</x:v>
      </x:c>
      <x:c r="K1686" t="n">
        <x:v>42.4</x:v>
      </x:c>
      <x:c r="L1686" t="n">
        <x:v>5</x:v>
      </x:c>
      <x:c r="M1686" t="n">
        <x:v>5</x:v>
      </x:c>
      <x:c r="N1686" t="n">
        <x:v>4</x:v>
      </x:c>
      <x:c r="O1686" t="n">
        <x:v>3</x:v>
      </x:c>
      <x:c r="P1686" t="n">
        <x:v>4</x:v>
      </x:c>
      <x:c r="Q1686" t="n">
        <x:v>2</x:v>
      </x:c>
      <x:c r="R1686" t="n">
        <x:v>2</x:v>
      </x:c>
      <x:c r="S1686" t="n">
        <x:v>3</x:v>
      </x:c>
      <x:c r="T1686" t="n">
        <x:f>D1686</x:f>
        <x:v>28</x:v>
      </x:c>
      <x:c r="U1686" t="n">
        <x:f>Assumptions!$B$16</x:f>
        <x:v>45</x:v>
      </x:c>
      <x:c r="V1686" t="n">
        <x:f>MIN(T1686,U1686)</x:f>
        <x:v>28</x:v>
      </x:c>
      <x:c r="W1686" t="n">
        <x:f>Assumptions!$B$17</x:f>
        <x:v>31.5</x:v>
      </x:c>
      <x:c r="X1686" s="29" t="n">
        <x:f>V1686/W1686*100</x:f>
        <x:v>88.88888888888889</x:v>
      </x:c>
      <x:c r="Y1686" s="29" t="n">
        <x:f>T1686/U1686*100</x:f>
        <x:v>62.22222222222222</x:v>
      </x:c>
      <x:c r="Z1686" t="n">
        <x:f>MAX(U1686-T1686,0)</x:f>
        <x:v>17</x:v>
      </x:c>
      <x:c r="AA1686" t="n">
        <x:f>MAX(T1686-U1686,0)</x:f>
        <x:v>0</x:v>
      </x:c>
      <x:c r="AB1686" t="str">
        <x:f>IF(Y1686&gt;=100,"Capacity Gap",IF(Y1686&gt;=90,"Potential Bottleneck","No Bottleneck"))</x:f>
        <x:v>No Bottleneck</x:v>
      </x:c>
      <x:c r="AC1686" t="str">
        <x:f>IF(Y1686&lt;60,"Low Utilization / Smooth Flow",IF(Y1686&lt;=85,"Moderate Utilization",IF(Y1686&lt;90,"Transition / Capacity Pressure","High Utilization / Queue Risk")))</x:f>
        <x:v>Moderate Utilization</x:v>
      </x:c>
    </x:row>
    <x:row r="1687">
      <x:c r="A1687" t="n">
        <x:v>1686</x:v>
      </x:c>
      <x:c r="B1687" s="16" t="n">
        <x:v>46255.350694444445</x:v>
      </x:c>
      <x:c r="C1687" t="str">
        <x:v>Morning Up-Peak</x:v>
      </x:c>
      <x:c r="D1687" t="n">
        <x:v>38</x:v>
      </x:c>
      <x:c r="E1687" t="n">
        <x:v>30</x:v>
      </x:c>
      <x:c r="F1687" t="n">
        <x:v>3</x:v>
      </x:c>
      <x:c r="G1687" t="n">
        <x:v>5</x:v>
      </x:c>
      <x:c r="H1687" t="n">
        <x:v>29.4</x:v>
      </x:c>
      <x:c r="I1687" t="n">
        <x:v>3</x:v>
      </x:c>
      <x:c r="J1687" t="n">
        <x:v>84.7</x:v>
      </x:c>
      <x:c r="K1687" t="n">
        <x:v>44.1</x:v>
      </x:c>
      <x:c r="L1687" t="n">
        <x:v>7</x:v>
      </x:c>
      <x:c r="M1687" t="n">
        <x:v>8</x:v>
      </x:c>
      <x:c r="N1687" t="n">
        <x:v>5</x:v>
      </x:c>
      <x:c r="O1687" t="n">
        <x:v>4</x:v>
      </x:c>
      <x:c r="P1687" t="n">
        <x:v>4</x:v>
      </x:c>
      <x:c r="Q1687" t="n">
        <x:v>4</x:v>
      </x:c>
      <x:c r="R1687" t="n">
        <x:v>3</x:v>
      </x:c>
      <x:c r="S1687" t="n">
        <x:v>3</x:v>
      </x:c>
      <x:c r="T1687" t="n">
        <x:f>D1687</x:f>
        <x:v>38</x:v>
      </x:c>
      <x:c r="U1687" t="n">
        <x:f>Assumptions!$B$16</x:f>
        <x:v>45</x:v>
      </x:c>
      <x:c r="V1687" t="n">
        <x:f>MIN(T1687,U1687)</x:f>
        <x:v>38</x:v>
      </x:c>
      <x:c r="W1687" t="n">
        <x:f>Assumptions!$B$17</x:f>
        <x:v>31.5</x:v>
      </x:c>
      <x:c r="X1687" s="29" t="n">
        <x:f>V1687/W1687*100</x:f>
        <x:v>120.63492063492063</x:v>
      </x:c>
      <x:c r="Y1687" s="29" t="n">
        <x:f>T1687/U1687*100</x:f>
        <x:v>84.44444444444444</x:v>
      </x:c>
      <x:c r="Z1687" t="n">
        <x:f>MAX(U1687-T1687,0)</x:f>
        <x:v>7</x:v>
      </x:c>
      <x:c r="AA1687" t="n">
        <x:f>MAX(T1687-U1687,0)</x:f>
        <x:v>0</x:v>
      </x:c>
      <x:c r="AB1687" t="str">
        <x:f>IF(Y1687&gt;=100,"Capacity Gap",IF(Y1687&gt;=90,"Potential Bottleneck","No Bottleneck"))</x:f>
        <x:v>No Bottleneck</x:v>
      </x:c>
      <x:c r="AC1687" t="str">
        <x:f>IF(Y1687&lt;60,"Low Utilization / Smooth Flow",IF(Y1687&lt;=85,"Moderate Utilization",IF(Y1687&lt;90,"Transition / Capacity Pressure","High Utilization / Queue Risk")))</x:f>
        <x:v>Moderate Utilization</x:v>
      </x:c>
    </x:row>
    <x:row r="1688">
      <x:c r="A1688" t="n">
        <x:v>1687</x:v>
      </x:c>
      <x:c r="B1688" s="16" t="n">
        <x:v>46255.354166666664</x:v>
      </x:c>
      <x:c r="C1688" t="str">
        <x:v>Morning Up-Peak</x:v>
      </x:c>
      <x:c r="D1688" t="n">
        <x:v>34</x:v>
      </x:c>
      <x:c r="E1688" t="n">
        <x:v>27</x:v>
      </x:c>
      <x:c r="F1688" t="n">
        <x:v>2</x:v>
      </x:c>
      <x:c r="G1688" t="n">
        <x:v>5</x:v>
      </x:c>
      <x:c r="H1688" t="n">
        <x:v>29.4</x:v>
      </x:c>
      <x:c r="I1688" t="n">
        <x:v>1.6</x:v>
      </x:c>
      <x:c r="J1688" t="n">
        <x:v>75.8</x:v>
      </x:c>
      <x:c r="K1688" t="n">
        <x:v>42.7</x:v>
      </x:c>
      <x:c r="L1688" t="n">
        <x:v>6</x:v>
      </x:c>
      <x:c r="M1688" t="n">
        <x:v>5</x:v>
      </x:c>
      <x:c r="N1688" t="n">
        <x:v>6</x:v>
      </x:c>
      <x:c r="O1688" t="n">
        <x:v>5</x:v>
      </x:c>
      <x:c r="P1688" t="n">
        <x:v>3</x:v>
      </x:c>
      <x:c r="Q1688" t="n">
        <x:v>4</x:v>
      </x:c>
      <x:c r="R1688" t="n">
        <x:v>3</x:v>
      </x:c>
      <x:c r="S1688" t="n">
        <x:v>2</x:v>
      </x:c>
      <x:c r="T1688" t="n">
        <x:f>D1688</x:f>
        <x:v>34</x:v>
      </x:c>
      <x:c r="U1688" t="n">
        <x:f>Assumptions!$B$16</x:f>
        <x:v>45</x:v>
      </x:c>
      <x:c r="V1688" t="n">
        <x:f>MIN(T1688,U1688)</x:f>
        <x:v>34</x:v>
      </x:c>
      <x:c r="W1688" t="n">
        <x:f>Assumptions!$B$17</x:f>
        <x:v>31.5</x:v>
      </x:c>
      <x:c r="X1688" s="29" t="n">
        <x:f>V1688/W1688*100</x:f>
        <x:v>107.93650793650794</x:v>
      </x:c>
      <x:c r="Y1688" s="29" t="n">
        <x:f>T1688/U1688*100</x:f>
        <x:v>75.55555555555556</x:v>
      </x:c>
      <x:c r="Z1688" t="n">
        <x:f>MAX(U1688-T1688,0)</x:f>
        <x:v>11</x:v>
      </x:c>
      <x:c r="AA1688" t="n">
        <x:f>MAX(T1688-U1688,0)</x:f>
        <x:v>0</x:v>
      </x:c>
      <x:c r="AB1688" t="str">
        <x:f>IF(Y1688&gt;=100,"Capacity Gap",IF(Y1688&gt;=90,"Potential Bottleneck","No Bottleneck"))</x:f>
        <x:v>No Bottleneck</x:v>
      </x:c>
      <x:c r="AC1688" t="str">
        <x:f>IF(Y1688&lt;60,"Low Utilization / Smooth Flow",IF(Y1688&lt;=85,"Moderate Utilization",IF(Y1688&lt;90,"Transition / Capacity Pressure","High Utilization / Queue Risk")))</x:f>
        <x:v>Moderate Utilization</x:v>
      </x:c>
    </x:row>
    <x:row r="1689">
      <x:c r="A1689" t="n">
        <x:v>1688</x:v>
      </x:c>
      <x:c r="B1689" s="16" t="n">
        <x:v>46255.35763888889</x:v>
      </x:c>
      <x:c r="C1689" t="str">
        <x:v>Morning Up-Peak</x:v>
      </x:c>
      <x:c r="D1689" t="n">
        <x:v>37</x:v>
      </x:c>
      <x:c r="E1689" t="n">
        <x:v>29</x:v>
      </x:c>
      <x:c r="F1689" t="n">
        <x:v>3</x:v>
      </x:c>
      <x:c r="G1689" t="n">
        <x:v>5</x:v>
      </x:c>
      <x:c r="H1689" t="n">
        <x:v>37.6</x:v>
      </x:c>
      <x:c r="I1689" t="n">
        <x:v>2</x:v>
      </x:c>
      <x:c r="J1689" t="n">
        <x:v>82.5</x:v>
      </x:c>
      <x:c r="K1689" t="n">
        <x:v>46.8</x:v>
      </x:c>
      <x:c r="L1689" t="n">
        <x:v>7</x:v>
      </x:c>
      <x:c r="M1689" t="n">
        <x:v>7</x:v>
      </x:c>
      <x:c r="N1689" t="n">
        <x:v>5</x:v>
      </x:c>
      <x:c r="O1689" t="n">
        <x:v>5</x:v>
      </x:c>
      <x:c r="P1689" t="n">
        <x:v>4</x:v>
      </x:c>
      <x:c r="Q1689" t="n">
        <x:v>4</x:v>
      </x:c>
      <x:c r="R1689" t="n">
        <x:v>3</x:v>
      </x:c>
      <x:c r="S1689" t="n">
        <x:v>2</x:v>
      </x:c>
      <x:c r="T1689" t="n">
        <x:f>D1689</x:f>
        <x:v>37</x:v>
      </x:c>
      <x:c r="U1689" t="n">
        <x:f>Assumptions!$B$16</x:f>
        <x:v>45</x:v>
      </x:c>
      <x:c r="V1689" t="n">
        <x:f>MIN(T1689,U1689)</x:f>
        <x:v>37</x:v>
      </x:c>
      <x:c r="W1689" t="n">
        <x:f>Assumptions!$B$17</x:f>
        <x:v>31.5</x:v>
      </x:c>
      <x:c r="X1689" s="29" t="n">
        <x:f>V1689/W1689*100</x:f>
        <x:v>117.46031746031747</x:v>
      </x:c>
      <x:c r="Y1689" s="29" t="n">
        <x:f>T1689/U1689*100</x:f>
        <x:v>82.22222222222221</x:v>
      </x:c>
      <x:c r="Z1689" t="n">
        <x:f>MAX(U1689-T1689,0)</x:f>
        <x:v>8</x:v>
      </x:c>
      <x:c r="AA1689" t="n">
        <x:f>MAX(T1689-U1689,0)</x:f>
        <x:v>0</x:v>
      </x:c>
      <x:c r="AB1689" t="str">
        <x:f>IF(Y1689&gt;=100,"Capacity Gap",IF(Y1689&gt;=90,"Potential Bottleneck","No Bottleneck"))</x:f>
        <x:v>No Bottleneck</x:v>
      </x:c>
      <x:c r="AC1689" t="str">
        <x:f>IF(Y1689&lt;60,"Low Utilization / Smooth Flow",IF(Y1689&lt;=85,"Moderate Utilization",IF(Y1689&lt;90,"Transition / Capacity Pressure","High Utilization / Queue Risk")))</x:f>
        <x:v>Moderate Utilization</x:v>
      </x:c>
    </x:row>
    <x:row r="1690">
      <x:c r="A1690" t="n">
        <x:v>1689</x:v>
      </x:c>
      <x:c r="B1690" s="16" t="n">
        <x:v>46255.36111111111</x:v>
      </x:c>
      <x:c r="C1690" t="str">
        <x:v>Morning Up-Peak</x:v>
      </x:c>
      <x:c r="D1690" t="n">
        <x:v>38</x:v>
      </x:c>
      <x:c r="E1690" t="n">
        <x:v>30</x:v>
      </x:c>
      <x:c r="F1690" t="n">
        <x:v>3</x:v>
      </x:c>
      <x:c r="G1690" t="n">
        <x:v>5</x:v>
      </x:c>
      <x:c r="H1690" t="n">
        <x:v>36.9</x:v>
      </x:c>
      <x:c r="I1690" t="n">
        <x:v>4.3</x:v>
      </x:c>
      <x:c r="J1690" t="n">
        <x:v>84.7</x:v>
      </x:c>
      <x:c r="K1690" t="n">
        <x:v>44.8</x:v>
      </x:c>
      <x:c r="L1690" t="n">
        <x:v>5</x:v>
      </x:c>
      <x:c r="M1690" t="n">
        <x:v>8</x:v>
      </x:c>
      <x:c r="N1690" t="n">
        <x:v>7</x:v>
      </x:c>
      <x:c r="O1690" t="n">
        <x:v>6</x:v>
      </x:c>
      <x:c r="P1690" t="n">
        <x:v>3</x:v>
      </x:c>
      <x:c r="Q1690" t="n">
        <x:v>3</x:v>
      </x:c>
      <x:c r="R1690" t="n">
        <x:v>3</x:v>
      </x:c>
      <x:c r="S1690" t="n">
        <x:v>3</x:v>
      </x:c>
      <x:c r="T1690" t="n">
        <x:f>D1690</x:f>
        <x:v>38</x:v>
      </x:c>
      <x:c r="U1690" t="n">
        <x:f>Assumptions!$B$16</x:f>
        <x:v>45</x:v>
      </x:c>
      <x:c r="V1690" t="n">
        <x:f>MIN(T1690,U1690)</x:f>
        <x:v>38</x:v>
      </x:c>
      <x:c r="W1690" t="n">
        <x:f>Assumptions!$B$17</x:f>
        <x:v>31.5</x:v>
      </x:c>
      <x:c r="X1690" s="29" t="n">
        <x:f>V1690/W1690*100</x:f>
        <x:v>120.63492063492063</x:v>
      </x:c>
      <x:c r="Y1690" s="29" t="n">
        <x:f>T1690/U1690*100</x:f>
        <x:v>84.44444444444444</x:v>
      </x:c>
      <x:c r="Z1690" t="n">
        <x:f>MAX(U1690-T1690,0)</x:f>
        <x:v>7</x:v>
      </x:c>
      <x:c r="AA1690" t="n">
        <x:f>MAX(T1690-U1690,0)</x:f>
        <x:v>0</x:v>
      </x:c>
      <x:c r="AB1690" t="str">
        <x:f>IF(Y1690&gt;=100,"Capacity Gap",IF(Y1690&gt;=90,"Potential Bottleneck","No Bottleneck"))</x:f>
        <x:v>No Bottleneck</x:v>
      </x:c>
      <x:c r="AC1690" t="str">
        <x:f>IF(Y1690&lt;60,"Low Utilization / Smooth Flow",IF(Y1690&lt;=85,"Moderate Utilization",IF(Y1690&lt;90,"Transition / Capacity Pressure","High Utilization / Queue Risk")))</x:f>
        <x:v>Moderate Utilization</x:v>
      </x:c>
    </x:row>
    <x:row r="1691">
      <x:c r="A1691" t="n">
        <x:v>1690</x:v>
      </x:c>
      <x:c r="B1691" s="16" t="n">
        <x:v>46255.364583333336</x:v>
      </x:c>
      <x:c r="C1691" t="str">
        <x:v>Morning Up-Peak</x:v>
      </x:c>
      <x:c r="D1691" t="n">
        <x:v>34</x:v>
      </x:c>
      <x:c r="E1691" t="n">
        <x:v>27</x:v>
      </x:c>
      <x:c r="F1691" t="n">
        <x:v>2</x:v>
      </x:c>
      <x:c r="G1691" t="n">
        <x:v>5</x:v>
      </x:c>
      <x:c r="H1691" t="n">
        <x:v>25</x:v>
      </x:c>
      <x:c r="I1691" t="n">
        <x:v>1.2</x:v>
      </x:c>
      <x:c r="J1691" t="n">
        <x:v>75.8</x:v>
      </x:c>
      <x:c r="K1691" t="n">
        <x:v>46.8</x:v>
      </x:c>
      <x:c r="L1691" t="n">
        <x:v>7</x:v>
      </x:c>
      <x:c r="M1691" t="n">
        <x:v>6</x:v>
      </x:c>
      <x:c r="N1691" t="n">
        <x:v>6</x:v>
      </x:c>
      <x:c r="O1691" t="n">
        <x:v>3</x:v>
      </x:c>
      <x:c r="P1691" t="n">
        <x:v>5</x:v>
      </x:c>
      <x:c r="Q1691" t="n">
        <x:v>3</x:v>
      </x:c>
      <x:c r="R1691" t="n">
        <x:v>3</x:v>
      </x:c>
      <x:c r="S1691" t="n">
        <x:v>1</x:v>
      </x:c>
      <x:c r="T1691" t="n">
        <x:f>D1691</x:f>
        <x:v>34</x:v>
      </x:c>
      <x:c r="U1691" t="n">
        <x:f>Assumptions!$B$16</x:f>
        <x:v>45</x:v>
      </x:c>
      <x:c r="V1691" t="n">
        <x:f>MIN(T1691,U1691)</x:f>
        <x:v>34</x:v>
      </x:c>
      <x:c r="W1691" t="n">
        <x:f>Assumptions!$B$17</x:f>
        <x:v>31.5</x:v>
      </x:c>
      <x:c r="X1691" s="29" t="n">
        <x:f>V1691/W1691*100</x:f>
        <x:v>107.93650793650794</x:v>
      </x:c>
      <x:c r="Y1691" s="29" t="n">
        <x:f>T1691/U1691*100</x:f>
        <x:v>75.55555555555556</x:v>
      </x:c>
      <x:c r="Z1691" t="n">
        <x:f>MAX(U1691-T1691,0)</x:f>
        <x:v>11</x:v>
      </x:c>
      <x:c r="AA1691" t="n">
        <x:f>MAX(T1691-U1691,0)</x:f>
        <x:v>0</x:v>
      </x:c>
      <x:c r="AB1691" t="str">
        <x:f>IF(Y1691&gt;=100,"Capacity Gap",IF(Y1691&gt;=90,"Potential Bottleneck","No Bottleneck"))</x:f>
        <x:v>No Bottleneck</x:v>
      </x:c>
      <x:c r="AC1691" t="str">
        <x:f>IF(Y1691&lt;60,"Low Utilization / Smooth Flow",IF(Y1691&lt;=85,"Moderate Utilization",IF(Y1691&lt;90,"Transition / Capacity Pressure","High Utilization / Queue Risk")))</x:f>
        <x:v>Moderate Utilization</x:v>
      </x:c>
    </x:row>
    <x:row r="1692">
      <x:c r="A1692" t="n">
        <x:v>1691</x:v>
      </x:c>
      <x:c r="B1692" s="16" t="n">
        <x:v>46255.368055555555</x:v>
      </x:c>
      <x:c r="C1692" t="str">
        <x:v>Morning Up-Peak</x:v>
      </x:c>
      <x:c r="D1692" t="n">
        <x:v>28</x:v>
      </x:c>
      <x:c r="E1692" t="n">
        <x:v>22</x:v>
      </x:c>
      <x:c r="F1692" t="n">
        <x:v>2</x:v>
      </x:c>
      <x:c r="G1692" t="n">
        <x:v>4</x:v>
      </x:c>
      <x:c r="H1692" t="n">
        <x:v>25.4</x:v>
      </x:c>
      <x:c r="I1692" t="n">
        <x:v>0</x:v>
      </x:c>
      <x:c r="J1692" t="n">
        <x:v>62.4</x:v>
      </x:c>
      <x:c r="K1692" t="n">
        <x:v>43</x:v>
      </x:c>
      <x:c r="L1692" t="n">
        <x:v>5</x:v>
      </x:c>
      <x:c r="M1692" t="n">
        <x:v>6</x:v>
      </x:c>
      <x:c r="N1692" t="n">
        <x:v>6</x:v>
      </x:c>
      <x:c r="O1692" t="n">
        <x:v>3</x:v>
      </x:c>
      <x:c r="P1692" t="n">
        <x:v>3</x:v>
      </x:c>
      <x:c r="Q1692" t="n">
        <x:v>3</x:v>
      </x:c>
      <x:c r="R1692" t="n">
        <x:v>2</x:v>
      </x:c>
      <x:c r="S1692" t="n">
        <x:v>0</x:v>
      </x:c>
      <x:c r="T1692" t="n">
        <x:f>D1692</x:f>
        <x:v>28</x:v>
      </x:c>
      <x:c r="U1692" t="n">
        <x:f>Assumptions!$B$16</x:f>
        <x:v>45</x:v>
      </x:c>
      <x:c r="V1692" t="n">
        <x:f>MIN(T1692,U1692)</x:f>
        <x:v>28</x:v>
      </x:c>
      <x:c r="W1692" t="n">
        <x:f>Assumptions!$B$17</x:f>
        <x:v>31.5</x:v>
      </x:c>
      <x:c r="X1692" s="29" t="n">
        <x:f>V1692/W1692*100</x:f>
        <x:v>88.88888888888889</x:v>
      </x:c>
      <x:c r="Y1692" s="29" t="n">
        <x:f>T1692/U1692*100</x:f>
        <x:v>62.22222222222222</x:v>
      </x:c>
      <x:c r="Z1692" t="n">
        <x:f>MAX(U1692-T1692,0)</x:f>
        <x:v>17</x:v>
      </x:c>
      <x:c r="AA1692" t="n">
        <x:f>MAX(T1692-U1692,0)</x:f>
        <x:v>0</x:v>
      </x:c>
      <x:c r="AB1692" t="str">
        <x:f>IF(Y1692&gt;=100,"Capacity Gap",IF(Y1692&gt;=90,"Potential Bottleneck","No Bottleneck"))</x:f>
        <x:v>No Bottleneck</x:v>
      </x:c>
      <x:c r="AC1692" t="str">
        <x:f>IF(Y1692&lt;60,"Low Utilization / Smooth Flow",IF(Y1692&lt;=85,"Moderate Utilization",IF(Y1692&lt;90,"Transition / Capacity Pressure","High Utilization / Queue Risk")))</x:f>
        <x:v>Moderate Utilization</x:v>
      </x:c>
    </x:row>
    <x:row r="1693">
      <x:c r="A1693" t="n">
        <x:v>1692</x:v>
      </x:c>
      <x:c r="B1693" s="16" t="n">
        <x:v>46255.37152777778</x:v>
      </x:c>
      <x:c r="C1693" t="str">
        <x:v>Morning Up-Peak</x:v>
      </x:c>
      <x:c r="D1693" t="n">
        <x:v>35</x:v>
      </x:c>
      <x:c r="E1693" t="n">
        <x:v>27</x:v>
      </x:c>
      <x:c r="F1693" t="n">
        <x:v>2</x:v>
      </x:c>
      <x:c r="G1693" t="n">
        <x:v>6</x:v>
      </x:c>
      <x:c r="H1693" t="n">
        <x:v>30.3</x:v>
      </x:c>
      <x:c r="I1693" t="n">
        <x:v>1.4</x:v>
      </x:c>
      <x:c r="J1693" t="n">
        <x:v>78</x:v>
      </x:c>
      <x:c r="K1693" t="n">
        <x:v>46</x:v>
      </x:c>
      <x:c r="L1693" t="n">
        <x:v>6</x:v>
      </x:c>
      <x:c r="M1693" t="n">
        <x:v>7</x:v>
      </x:c>
      <x:c r="N1693" t="n">
        <x:v>4</x:v>
      </x:c>
      <x:c r="O1693" t="n">
        <x:v>4</x:v>
      </x:c>
      <x:c r="P1693" t="n">
        <x:v>4</x:v>
      </x:c>
      <x:c r="Q1693" t="n">
        <x:v>3</x:v>
      </x:c>
      <x:c r="R1693" t="n">
        <x:v>3</x:v>
      </x:c>
      <x:c r="S1693" t="n">
        <x:v>4</x:v>
      </x:c>
      <x:c r="T1693" t="n">
        <x:f>D1693</x:f>
        <x:v>35</x:v>
      </x:c>
      <x:c r="U1693" t="n">
        <x:f>Assumptions!$B$16</x:f>
        <x:v>45</x:v>
      </x:c>
      <x:c r="V1693" t="n">
        <x:f>MIN(T1693,U1693)</x:f>
        <x:v>35</x:v>
      </x:c>
      <x:c r="W1693" t="n">
        <x:f>Assumptions!$B$17</x:f>
        <x:v>31.5</x:v>
      </x:c>
      <x:c r="X1693" s="29" t="n">
        <x:f>V1693/W1693*100</x:f>
        <x:v>111.11111111111111</x:v>
      </x:c>
      <x:c r="Y1693" s="29" t="n">
        <x:f>T1693/U1693*100</x:f>
        <x:v>77.77777777777779</x:v>
      </x:c>
      <x:c r="Z1693" t="n">
        <x:f>MAX(U1693-T1693,0)</x:f>
        <x:v>10</x:v>
      </x:c>
      <x:c r="AA1693" t="n">
        <x:f>MAX(T1693-U1693,0)</x:f>
        <x:v>0</x:v>
      </x:c>
      <x:c r="AB1693" t="str">
        <x:f>IF(Y1693&gt;=100,"Capacity Gap",IF(Y1693&gt;=90,"Potential Bottleneck","No Bottleneck"))</x:f>
        <x:v>No Bottleneck</x:v>
      </x:c>
      <x:c r="AC1693" t="str">
        <x:f>IF(Y1693&lt;60,"Low Utilization / Smooth Flow",IF(Y1693&lt;=85,"Moderate Utilization",IF(Y1693&lt;90,"Transition / Capacity Pressure","High Utilization / Queue Risk")))</x:f>
        <x:v>Moderate Utilization</x:v>
      </x:c>
    </x:row>
    <x:row r="1694">
      <x:c r="A1694" t="n">
        <x:v>1693</x:v>
      </x:c>
      <x:c r="B1694" s="16" t="n">
        <x:v>46255.375</x:v>
      </x:c>
      <x:c r="C1694" t="str">
        <x:v>Class Change</x:v>
      </x:c>
      <x:c r="D1694" t="n">
        <x:v>20</x:v>
      </x:c>
      <x:c r="E1694" t="n">
        <x:v>10</x:v>
      </x:c>
      <x:c r="F1694" t="n">
        <x:v>4</x:v>
      </x:c>
      <x:c r="G1694" t="n">
        <x:v>6</x:v>
      </x:c>
      <x:c r="H1694" t="n">
        <x:v>25.5</x:v>
      </x:c>
      <x:c r="I1694" t="n">
        <x:v>0</x:v>
      </x:c>
      <x:c r="J1694" t="n">
        <x:v>44.6</x:v>
      </x:c>
      <x:c r="K1694" t="n">
        <x:v>38.6</x:v>
      </x:c>
      <x:c r="L1694" t="n">
        <x:v>4</x:v>
      </x:c>
      <x:c r="M1694" t="n">
        <x:v>3</x:v>
      </x:c>
      <x:c r="N1694" t="n">
        <x:v>3</x:v>
      </x:c>
      <x:c r="O1694" t="n">
        <x:v>2</x:v>
      </x:c>
      <x:c r="P1694" t="n">
        <x:v>2</x:v>
      </x:c>
      <x:c r="Q1694" t="n">
        <x:v>2</x:v>
      </x:c>
      <x:c r="R1694" t="n">
        <x:v>2</x:v>
      </x:c>
      <x:c r="S1694" t="n">
        <x:v>2</x:v>
      </x:c>
      <x:c r="T1694" t="n">
        <x:f>D1694</x:f>
        <x:v>20</x:v>
      </x:c>
      <x:c r="U1694" t="n">
        <x:f>Assumptions!$B$16</x:f>
        <x:v>45</x:v>
      </x:c>
      <x:c r="V1694" t="n">
        <x:f>MIN(T1694,U1694)</x:f>
        <x:v>20</x:v>
      </x:c>
      <x:c r="W1694" t="n">
        <x:f>Assumptions!$B$17</x:f>
        <x:v>31.5</x:v>
      </x:c>
      <x:c r="X1694" s="29" t="n">
        <x:f>V1694/W1694*100</x:f>
        <x:v>63.49206349206349</x:v>
      </x:c>
      <x:c r="Y1694" s="29" t="n">
        <x:f>T1694/U1694*100</x:f>
        <x:v>44.44444444444444</x:v>
      </x:c>
      <x:c r="Z1694" t="n">
        <x:f>MAX(U1694-T1694,0)</x:f>
        <x:v>25</x:v>
      </x:c>
      <x:c r="AA1694" t="n">
        <x:f>MAX(T1694-U1694,0)</x:f>
        <x:v>0</x:v>
      </x:c>
      <x:c r="AB1694" t="str">
        <x:f>IF(Y1694&gt;=100,"Capacity Gap",IF(Y1694&gt;=90,"Potential Bottleneck","No Bottleneck"))</x:f>
        <x:v>No Bottleneck</x:v>
      </x:c>
      <x:c r="AC1694" t="str">
        <x:f>IF(Y1694&lt;60,"Low Utilization / Smooth Flow",IF(Y1694&lt;=85,"Moderate Utilization",IF(Y1694&lt;90,"Transition / Capacity Pressure","High Utilization / Queue Risk")))</x:f>
        <x:v>Low Utilization / Smooth Flow</x:v>
      </x:c>
    </x:row>
    <x:row r="1695">
      <x:c r="A1695" t="n">
        <x:v>1694</x:v>
      </x:c>
      <x:c r="B1695" s="16" t="n">
        <x:v>46255.37847222222</x:v>
      </x:c>
      <x:c r="C1695" t="str">
        <x:v>Class Change</x:v>
      </x:c>
      <x:c r="D1695" t="n">
        <x:v>14</x:v>
      </x:c>
      <x:c r="E1695" t="n">
        <x:v>7</x:v>
      </x:c>
      <x:c r="F1695" t="n">
        <x:v>3</x:v>
      </x:c>
      <x:c r="G1695" t="n">
        <x:v>4</x:v>
      </x:c>
      <x:c r="H1695" t="n">
        <x:v>19.1</x:v>
      </x:c>
      <x:c r="I1695" t="n">
        <x:v>0</x:v>
      </x:c>
      <x:c r="J1695" t="n">
        <x:v>31.2</x:v>
      </x:c>
      <x:c r="K1695" t="n">
        <x:v>37</x:v>
      </x:c>
      <x:c r="L1695" t="n">
        <x:v>2</x:v>
      </x:c>
      <x:c r="M1695" t="n">
        <x:v>2</x:v>
      </x:c>
      <x:c r="N1695" t="n">
        <x:v>2</x:v>
      </x:c>
      <x:c r="O1695" t="n">
        <x:v>2</x:v>
      </x:c>
      <x:c r="P1695" t="n">
        <x:v>1</x:v>
      </x:c>
      <x:c r="Q1695" t="n">
        <x:v>2</x:v>
      </x:c>
      <x:c r="R1695" t="n">
        <x:v>1</x:v>
      </x:c>
      <x:c r="S1695" t="n">
        <x:v>2</x:v>
      </x:c>
      <x:c r="T1695" t="n">
        <x:f>D1695</x:f>
        <x:v>14</x:v>
      </x:c>
      <x:c r="U1695" t="n">
        <x:f>Assumptions!$B$16</x:f>
        <x:v>45</x:v>
      </x:c>
      <x:c r="V1695" t="n">
        <x:f>MIN(T1695,U1695)</x:f>
        <x:v>14</x:v>
      </x:c>
      <x:c r="W1695" t="n">
        <x:f>Assumptions!$B$17</x:f>
        <x:v>31.5</x:v>
      </x:c>
      <x:c r="X1695" s="29" t="n">
        <x:f>V1695/W1695*100</x:f>
        <x:v>44.44444444444444</x:v>
      </x:c>
      <x:c r="Y1695" s="29" t="n">
        <x:f>T1695/U1695*100</x:f>
        <x:v>31.11111111111111</x:v>
      </x:c>
      <x:c r="Z1695" t="n">
        <x:f>MAX(U1695-T1695,0)</x:f>
        <x:v>31</x:v>
      </x:c>
      <x:c r="AA1695" t="n">
        <x:f>MAX(T1695-U1695,0)</x:f>
        <x:v>0</x:v>
      </x:c>
      <x:c r="AB1695" t="str">
        <x:f>IF(Y1695&gt;=100,"Capacity Gap",IF(Y1695&gt;=90,"Potential Bottleneck","No Bottleneck"))</x:f>
        <x:v>No Bottleneck</x:v>
      </x:c>
      <x:c r="AC1695" t="str">
        <x:f>IF(Y1695&lt;60,"Low Utilization / Smooth Flow",IF(Y1695&lt;=85,"Moderate Utilization",IF(Y1695&lt;90,"Transition / Capacity Pressure","High Utilization / Queue Risk")))</x:f>
        <x:v>Low Utilization / Smooth Flow</x:v>
      </x:c>
    </x:row>
    <x:row r="1696">
      <x:c r="A1696" t="n">
        <x:v>1695</x:v>
      </x:c>
      <x:c r="B1696" s="16" t="n">
        <x:v>46255.381944444445</x:v>
      </x:c>
      <x:c r="C1696" t="str">
        <x:v>Class Change</x:v>
      </x:c>
      <x:c r="D1696" t="n">
        <x:v>16</x:v>
      </x:c>
      <x:c r="E1696" t="n">
        <x:v>8</x:v>
      </x:c>
      <x:c r="F1696" t="n">
        <x:v>3</x:v>
      </x:c>
      <x:c r="G1696" t="n">
        <x:v>5</x:v>
      </x:c>
      <x:c r="H1696" t="n">
        <x:v>23.8</x:v>
      </x:c>
      <x:c r="I1696" t="n">
        <x:v>0</x:v>
      </x:c>
      <x:c r="J1696" t="n">
        <x:v>35.7</x:v>
      </x:c>
      <x:c r="K1696" t="n">
        <x:v>38.3</x:v>
      </x:c>
      <x:c r="L1696" t="n">
        <x:v>2</x:v>
      </x:c>
      <x:c r="M1696" t="n">
        <x:v>3</x:v>
      </x:c>
      <x:c r="N1696" t="n">
        <x:v>2</x:v>
      </x:c>
      <x:c r="O1696" t="n">
        <x:v>2</x:v>
      </x:c>
      <x:c r="P1696" t="n">
        <x:v>2</x:v>
      </x:c>
      <x:c r="Q1696" t="n">
        <x:v>1</x:v>
      </x:c>
      <x:c r="R1696" t="n">
        <x:v>1</x:v>
      </x:c>
      <x:c r="S1696" t="n">
        <x:v>3</x:v>
      </x:c>
      <x:c r="T1696" t="n">
        <x:f>D1696</x:f>
        <x:v>16</x:v>
      </x:c>
      <x:c r="U1696" t="n">
        <x:f>Assumptions!$B$16</x:f>
        <x:v>45</x:v>
      </x:c>
      <x:c r="V1696" t="n">
        <x:f>MIN(T1696,U1696)</x:f>
        <x:v>16</x:v>
      </x:c>
      <x:c r="W1696" t="n">
        <x:f>Assumptions!$B$17</x:f>
        <x:v>31.5</x:v>
      </x:c>
      <x:c r="X1696" s="29" t="n">
        <x:f>V1696/W1696*100</x:f>
        <x:v>50.79365079365079</x:v>
      </x:c>
      <x:c r="Y1696" s="29" t="n">
        <x:f>T1696/U1696*100</x:f>
        <x:v>35.55555555555556</x:v>
      </x:c>
      <x:c r="Z1696" t="n">
        <x:f>MAX(U1696-T1696,0)</x:f>
        <x:v>29</x:v>
      </x:c>
      <x:c r="AA1696" t="n">
        <x:f>MAX(T1696-U1696,0)</x:f>
        <x:v>0</x:v>
      </x:c>
      <x:c r="AB1696" t="str">
        <x:f>IF(Y1696&gt;=100,"Capacity Gap",IF(Y1696&gt;=90,"Potential Bottleneck","No Bottleneck"))</x:f>
        <x:v>No Bottleneck</x:v>
      </x:c>
      <x:c r="AC1696" t="str">
        <x:f>IF(Y1696&lt;60,"Low Utilization / Smooth Flow",IF(Y1696&lt;=85,"Moderate Utilization",IF(Y1696&lt;90,"Transition / Capacity Pressure","High Utilization / Queue Risk")))</x:f>
        <x:v>Low Utilization / Smooth Flow</x:v>
      </x:c>
    </x:row>
    <x:row r="1697">
      <x:c r="A1697" t="n">
        <x:v>1696</x:v>
      </x:c>
      <x:c r="B1697" s="16" t="n">
        <x:v>46255.385416666664</x:v>
      </x:c>
      <x:c r="C1697" t="str">
        <x:v>Class Change</x:v>
      </x:c>
      <x:c r="D1697" t="n">
        <x:v>17</x:v>
      </x:c>
      <x:c r="E1697" t="n">
        <x:v>8</x:v>
      </x:c>
      <x:c r="F1697" t="n">
        <x:v>3</x:v>
      </x:c>
      <x:c r="G1697" t="n">
        <x:v>6</x:v>
      </x:c>
      <x:c r="H1697" t="n">
        <x:v>20.1</x:v>
      </x:c>
      <x:c r="I1697" t="n">
        <x:v>0</x:v>
      </x:c>
      <x:c r="J1697" t="n">
        <x:v>37.9</x:v>
      </x:c>
      <x:c r="K1697" t="n">
        <x:v>39.4</x:v>
      </x:c>
      <x:c r="L1697" t="n">
        <x:v>3</x:v>
      </x:c>
      <x:c r="M1697" t="n">
        <x:v>3</x:v>
      </x:c>
      <x:c r="N1697" t="n">
        <x:v>3</x:v>
      </x:c>
      <x:c r="O1697" t="n">
        <x:v>2</x:v>
      </x:c>
      <x:c r="P1697" t="n">
        <x:v>2</x:v>
      </x:c>
      <x:c r="Q1697" t="n">
        <x:v>2</x:v>
      </x:c>
      <x:c r="R1697" t="n">
        <x:v>1</x:v>
      </x:c>
      <x:c r="S1697" t="n">
        <x:v>1</x:v>
      </x:c>
      <x:c r="T1697" t="n">
        <x:f>D1697</x:f>
        <x:v>17</x:v>
      </x:c>
      <x:c r="U1697" t="n">
        <x:f>Assumptions!$B$16</x:f>
        <x:v>45</x:v>
      </x:c>
      <x:c r="V1697" t="n">
        <x:f>MIN(T1697,U1697)</x:f>
        <x:v>17</x:v>
      </x:c>
      <x:c r="W1697" t="n">
        <x:f>Assumptions!$B$17</x:f>
        <x:v>31.5</x:v>
      </x:c>
      <x:c r="X1697" s="29" t="n">
        <x:f>V1697/W1697*100</x:f>
        <x:v>53.96825396825397</x:v>
      </x:c>
      <x:c r="Y1697" s="29" t="n">
        <x:f>T1697/U1697*100</x:f>
        <x:v>37.77777777777778</x:v>
      </x:c>
      <x:c r="Z1697" t="n">
        <x:f>MAX(U1697-T1697,0)</x:f>
        <x:v>28</x:v>
      </x:c>
      <x:c r="AA1697" t="n">
        <x:f>MAX(T1697-U1697,0)</x:f>
        <x:v>0</x:v>
      </x:c>
      <x:c r="AB1697" t="str">
        <x:f>IF(Y1697&gt;=100,"Capacity Gap",IF(Y1697&gt;=90,"Potential Bottleneck","No Bottleneck"))</x:f>
        <x:v>No Bottleneck</x:v>
      </x:c>
      <x:c r="AC1697" t="str">
        <x:f>IF(Y1697&lt;60,"Low Utilization / Smooth Flow",IF(Y1697&lt;=85,"Moderate Utilization",IF(Y1697&lt;90,"Transition / Capacity Pressure","High Utilization / Queue Risk")))</x:f>
        <x:v>Low Utilization / Smooth Flow</x:v>
      </x:c>
    </x:row>
    <x:row r="1698">
      <x:c r="A1698" t="n">
        <x:v>1697</x:v>
      </x:c>
      <x:c r="B1698" s="16" t="n">
        <x:v>46255.38888888889</x:v>
      </x:c>
      <x:c r="C1698" t="str">
        <x:v>Class Change</x:v>
      </x:c>
      <x:c r="D1698" t="n">
        <x:v>18</x:v>
      </x:c>
      <x:c r="E1698" t="n">
        <x:v>9</x:v>
      </x:c>
      <x:c r="F1698" t="n">
        <x:v>3</x:v>
      </x:c>
      <x:c r="G1698" t="n">
        <x:v>6</x:v>
      </x:c>
      <x:c r="H1698" t="n">
        <x:v>24.4</x:v>
      </x:c>
      <x:c r="I1698" t="n">
        <x:v>0</x:v>
      </x:c>
      <x:c r="J1698" t="n">
        <x:v>40.1</x:v>
      </x:c>
      <x:c r="K1698" t="n">
        <x:v>37.1</x:v>
      </x:c>
      <x:c r="L1698" t="n">
        <x:v>3</x:v>
      </x:c>
      <x:c r="M1698" t="n">
        <x:v>2</x:v>
      </x:c>
      <x:c r="N1698" t="n">
        <x:v>3</x:v>
      </x:c>
      <x:c r="O1698" t="n">
        <x:v>3</x:v>
      </x:c>
      <x:c r="P1698" t="n">
        <x:v>2</x:v>
      </x:c>
      <x:c r="Q1698" t="n">
        <x:v>2</x:v>
      </x:c>
      <x:c r="R1698" t="n">
        <x:v>1</x:v>
      </x:c>
      <x:c r="S1698" t="n">
        <x:v>2</x:v>
      </x:c>
      <x:c r="T1698" t="n">
        <x:f>D1698</x:f>
        <x:v>18</x:v>
      </x:c>
      <x:c r="U1698" t="n">
        <x:f>Assumptions!$B$16</x:f>
        <x:v>45</x:v>
      </x:c>
      <x:c r="V1698" t="n">
        <x:f>MIN(T1698,U1698)</x:f>
        <x:v>18</x:v>
      </x:c>
      <x:c r="W1698" t="n">
        <x:f>Assumptions!$B$17</x:f>
        <x:v>31.5</x:v>
      </x:c>
      <x:c r="X1698" s="29" t="n">
        <x:f>V1698/W1698*100</x:f>
        <x:v>57.14285714285714</x:v>
      </x:c>
      <x:c r="Y1698" s="29" t="n">
        <x:f>T1698/U1698*100</x:f>
        <x:v>40</x:v>
      </x:c>
      <x:c r="Z1698" t="n">
        <x:f>MAX(U1698-T1698,0)</x:f>
        <x:v>27</x:v>
      </x:c>
      <x:c r="AA1698" t="n">
        <x:f>MAX(T1698-U1698,0)</x:f>
        <x:v>0</x:v>
      </x:c>
      <x:c r="AB1698" t="str">
        <x:f>IF(Y1698&gt;=100,"Capacity Gap",IF(Y1698&gt;=90,"Potential Bottleneck","No Bottleneck"))</x:f>
        <x:v>No Bottleneck</x:v>
      </x:c>
      <x:c r="AC1698" t="str">
        <x:f>IF(Y1698&lt;60,"Low Utilization / Smooth Flow",IF(Y1698&lt;=85,"Moderate Utilization",IF(Y1698&lt;90,"Transition / Capacity Pressure","High Utilization / Queue Risk")))</x:f>
        <x:v>Low Utilization / Smooth Flow</x:v>
      </x:c>
    </x:row>
    <x:row r="1699">
      <x:c r="A1699" t="n">
        <x:v>1698</x:v>
      </x:c>
      <x:c r="B1699" s="16" t="n">
        <x:v>46255.39236111111</x:v>
      </x:c>
      <x:c r="C1699" t="str">
        <x:v>Class Change</x:v>
      </x:c>
      <x:c r="D1699" t="n">
        <x:v>21</x:v>
      </x:c>
      <x:c r="E1699" t="n">
        <x:v>10</x:v>
      </x:c>
      <x:c r="F1699" t="n">
        <x:v>4</x:v>
      </x:c>
      <x:c r="G1699" t="n">
        <x:v>7</x:v>
      </x:c>
      <x:c r="H1699" t="n">
        <x:v>29.3</x:v>
      </x:c>
      <x:c r="I1699" t="n">
        <x:v>0</x:v>
      </x:c>
      <x:c r="J1699" t="n">
        <x:v>46.8</x:v>
      </x:c>
      <x:c r="K1699" t="n">
        <x:v>36.5</x:v>
      </x:c>
      <x:c r="L1699" t="n">
        <x:v>4</x:v>
      </x:c>
      <x:c r="M1699" t="n">
        <x:v>4</x:v>
      </x:c>
      <x:c r="N1699" t="n">
        <x:v>4</x:v>
      </x:c>
      <x:c r="O1699" t="n">
        <x:v>3</x:v>
      </x:c>
      <x:c r="P1699" t="n">
        <x:v>3</x:v>
      </x:c>
      <x:c r="Q1699" t="n">
        <x:v>2</x:v>
      </x:c>
      <x:c r="R1699" t="n">
        <x:v>1</x:v>
      </x:c>
      <x:c r="S1699" t="n">
        <x:v>0</x:v>
      </x:c>
      <x:c r="T1699" t="n">
        <x:f>D1699</x:f>
        <x:v>21</x:v>
      </x:c>
      <x:c r="U1699" t="n">
        <x:f>Assumptions!$B$16</x:f>
        <x:v>45</x:v>
      </x:c>
      <x:c r="V1699" t="n">
        <x:f>MIN(T1699,U1699)</x:f>
        <x:v>21</x:v>
      </x:c>
      <x:c r="W1699" t="n">
        <x:f>Assumptions!$B$17</x:f>
        <x:v>31.5</x:v>
      </x:c>
      <x:c r="X1699" s="29" t="n">
        <x:f>V1699/W1699*100</x:f>
        <x:v>66.66666666666666</x:v>
      </x:c>
      <x:c r="Y1699" s="29" t="n">
        <x:f>T1699/U1699*100</x:f>
        <x:v>46.666666666666664</x:v>
      </x:c>
      <x:c r="Z1699" t="n">
        <x:f>MAX(U1699-T1699,0)</x:f>
        <x:v>24</x:v>
      </x:c>
      <x:c r="AA1699" t="n">
        <x:f>MAX(T1699-U1699,0)</x:f>
        <x:v>0</x:v>
      </x:c>
      <x:c r="AB1699" t="str">
        <x:f>IF(Y1699&gt;=100,"Capacity Gap",IF(Y1699&gt;=90,"Potential Bottleneck","No Bottleneck"))</x:f>
        <x:v>No Bottleneck</x:v>
      </x:c>
      <x:c r="AC1699" t="str">
        <x:f>IF(Y1699&lt;60,"Low Utilization / Smooth Flow",IF(Y1699&lt;=85,"Moderate Utilization",IF(Y1699&lt;90,"Transition / Capacity Pressure","High Utilization / Queue Risk")))</x:f>
        <x:v>Low Utilization / Smooth Flow</x:v>
      </x:c>
    </x:row>
    <x:row r="1700">
      <x:c r="A1700" t="n">
        <x:v>1699</x:v>
      </x:c>
      <x:c r="B1700" s="16" t="n">
        <x:v>46255.395833333336</x:v>
      </x:c>
      <x:c r="C1700" t="str">
        <x:v>Class Change</x:v>
      </x:c>
      <x:c r="D1700" t="n">
        <x:v>13</x:v>
      </x:c>
      <x:c r="E1700" t="n">
        <x:v>6</x:v>
      </x:c>
      <x:c r="F1700" t="n">
        <x:v>2</x:v>
      </x:c>
      <x:c r="G1700" t="n">
        <x:v>5</x:v>
      </x:c>
      <x:c r="H1700" t="n">
        <x:v>22.4</x:v>
      </x:c>
      <x:c r="I1700" t="n">
        <x:v>0</x:v>
      </x:c>
      <x:c r="J1700" t="n">
        <x:v>29</x:v>
      </x:c>
      <x:c r="K1700" t="n">
        <x:v>39.3</x:v>
      </x:c>
      <x:c r="L1700" t="n">
        <x:v>2</x:v>
      </x:c>
      <x:c r="M1700" t="n">
        <x:v>2</x:v>
      </x:c>
      <x:c r="N1700" t="n">
        <x:v>2</x:v>
      </x:c>
      <x:c r="O1700" t="n">
        <x:v>2</x:v>
      </x:c>
      <x:c r="P1700" t="n">
        <x:v>1</x:v>
      </x:c>
      <x:c r="Q1700" t="n">
        <x:v>1</x:v>
      </x:c>
      <x:c r="R1700" t="n">
        <x:v>1</x:v>
      </x:c>
      <x:c r="S1700" t="n">
        <x:v>2</x:v>
      </x:c>
      <x:c r="T1700" t="n">
        <x:f>D1700</x:f>
        <x:v>13</x:v>
      </x:c>
      <x:c r="U1700" t="n">
        <x:f>Assumptions!$B$16</x:f>
        <x:v>45</x:v>
      </x:c>
      <x:c r="V1700" t="n">
        <x:f>MIN(T1700,U1700)</x:f>
        <x:v>13</x:v>
      </x:c>
      <x:c r="W1700" t="n">
        <x:f>Assumptions!$B$17</x:f>
        <x:v>31.5</x:v>
      </x:c>
      <x:c r="X1700" s="29" t="n">
        <x:f>V1700/W1700*100</x:f>
        <x:v>41.269841269841265</x:v>
      </x:c>
      <x:c r="Y1700" s="29" t="n">
        <x:f>T1700/U1700*100</x:f>
        <x:v>28.888888888888886</x:v>
      </x:c>
      <x:c r="Z1700" t="n">
        <x:f>MAX(U1700-T1700,0)</x:f>
        <x:v>32</x:v>
      </x:c>
      <x:c r="AA1700" t="n">
        <x:f>MAX(T1700-U1700,0)</x:f>
        <x:v>0</x:v>
      </x:c>
      <x:c r="AB1700" t="str">
        <x:f>IF(Y1700&gt;=100,"Capacity Gap",IF(Y1700&gt;=90,"Potential Bottleneck","No Bottleneck"))</x:f>
        <x:v>No Bottleneck</x:v>
      </x:c>
      <x:c r="AC1700" t="str">
        <x:f>IF(Y1700&lt;60,"Low Utilization / Smooth Flow",IF(Y1700&lt;=85,"Moderate Utilization",IF(Y1700&lt;90,"Transition / Capacity Pressure","High Utilization / Queue Risk")))</x:f>
        <x:v>Low Utilization / Smooth Flow</x:v>
      </x:c>
    </x:row>
    <x:row r="1701">
      <x:c r="A1701" t="n">
        <x:v>1700</x:v>
      </x:c>
      <x:c r="B1701" s="16" t="n">
        <x:v>46255.399305555555</x:v>
      </x:c>
      <x:c r="C1701" t="str">
        <x:v>Class Change</x:v>
      </x:c>
      <x:c r="D1701" t="n">
        <x:v>17</x:v>
      </x:c>
      <x:c r="E1701" t="n">
        <x:v>8</x:v>
      </x:c>
      <x:c r="F1701" t="n">
        <x:v>3</x:v>
      </x:c>
      <x:c r="G1701" t="n">
        <x:v>6</x:v>
      </x:c>
      <x:c r="H1701" t="n">
        <x:v>26.9</x:v>
      </x:c>
      <x:c r="I1701" t="n">
        <x:v>0</x:v>
      </x:c>
      <x:c r="J1701" t="n">
        <x:v>37.9</x:v>
      </x:c>
      <x:c r="K1701" t="n">
        <x:v>36.2</x:v>
      </x:c>
      <x:c r="L1701" t="n">
        <x:v>3</x:v>
      </x:c>
      <x:c r="M1701" t="n">
        <x:v>3</x:v>
      </x:c>
      <x:c r="N1701" t="n">
        <x:v>3</x:v>
      </x:c>
      <x:c r="O1701" t="n">
        <x:v>2</x:v>
      </x:c>
      <x:c r="P1701" t="n">
        <x:v>2</x:v>
      </x:c>
      <x:c r="Q1701" t="n">
        <x:v>2</x:v>
      </x:c>
      <x:c r="R1701" t="n">
        <x:v>1</x:v>
      </x:c>
      <x:c r="S1701" t="n">
        <x:v>1</x:v>
      </x:c>
      <x:c r="T1701" t="n">
        <x:f>D1701</x:f>
        <x:v>17</x:v>
      </x:c>
      <x:c r="U1701" t="n">
        <x:f>Assumptions!$B$16</x:f>
        <x:v>45</x:v>
      </x:c>
      <x:c r="V1701" t="n">
        <x:f>MIN(T1701,U1701)</x:f>
        <x:v>17</x:v>
      </x:c>
      <x:c r="W1701" t="n">
        <x:f>Assumptions!$B$17</x:f>
        <x:v>31.5</x:v>
      </x:c>
      <x:c r="X1701" s="29" t="n">
        <x:f>V1701/W1701*100</x:f>
        <x:v>53.96825396825397</x:v>
      </x:c>
      <x:c r="Y1701" s="29" t="n">
        <x:f>T1701/U1701*100</x:f>
        <x:v>37.77777777777778</x:v>
      </x:c>
      <x:c r="Z1701" t="n">
        <x:f>MAX(U1701-T1701,0)</x:f>
        <x:v>28</x:v>
      </x:c>
      <x:c r="AA1701" t="n">
        <x:f>MAX(T1701-U1701,0)</x:f>
        <x:v>0</x:v>
      </x:c>
      <x:c r="AB1701" t="str">
        <x:f>IF(Y1701&gt;=100,"Capacity Gap",IF(Y1701&gt;=90,"Potential Bottleneck","No Bottleneck"))</x:f>
        <x:v>No Bottleneck</x:v>
      </x:c>
      <x:c r="AC1701" t="str">
        <x:f>IF(Y1701&lt;60,"Low Utilization / Smooth Flow",IF(Y1701&lt;=85,"Moderate Utilization",IF(Y1701&lt;90,"Transition / Capacity Pressure","High Utilization / Queue Risk")))</x:f>
        <x:v>Low Utilization / Smooth Flow</x:v>
      </x:c>
    </x:row>
    <x:row r="1702">
      <x:c r="A1702" t="n">
        <x:v>1701</x:v>
      </x:c>
      <x:c r="B1702" s="16" t="n">
        <x:v>46255.40277777778</x:v>
      </x:c>
      <x:c r="C1702" t="str">
        <x:v>Class Change</x:v>
      </x:c>
      <x:c r="D1702" t="n">
        <x:v>21</x:v>
      </x:c>
      <x:c r="E1702" t="n">
        <x:v>10</x:v>
      </x:c>
      <x:c r="F1702" t="n">
        <x:v>4</x:v>
      </x:c>
      <x:c r="G1702" t="n">
        <x:v>7</x:v>
      </x:c>
      <x:c r="H1702" t="n">
        <x:v>24.1</x:v>
      </x:c>
      <x:c r="I1702" t="n">
        <x:v>0</x:v>
      </x:c>
      <x:c r="J1702" t="n">
        <x:v>46.8</x:v>
      </x:c>
      <x:c r="K1702" t="n">
        <x:v>36.8</x:v>
      </x:c>
      <x:c r="L1702" t="n">
        <x:v>3</x:v>
      </x:c>
      <x:c r="M1702" t="n">
        <x:v>3</x:v>
      </x:c>
      <x:c r="N1702" t="n">
        <x:v>3</x:v>
      </x:c>
      <x:c r="O1702" t="n">
        <x:v>3</x:v>
      </x:c>
      <x:c r="P1702" t="n">
        <x:v>2</x:v>
      </x:c>
      <x:c r="Q1702" t="n">
        <x:v>2</x:v>
      </x:c>
      <x:c r="R1702" t="n">
        <x:v>1</x:v>
      </x:c>
      <x:c r="S1702" t="n">
        <x:v>4</x:v>
      </x:c>
      <x:c r="T1702" t="n">
        <x:f>D1702</x:f>
        <x:v>21</x:v>
      </x:c>
      <x:c r="U1702" t="n">
        <x:f>Assumptions!$B$16</x:f>
        <x:v>45</x:v>
      </x:c>
      <x:c r="V1702" t="n">
        <x:f>MIN(T1702,U1702)</x:f>
        <x:v>21</x:v>
      </x:c>
      <x:c r="W1702" t="n">
        <x:f>Assumptions!$B$17</x:f>
        <x:v>31.5</x:v>
      </x:c>
      <x:c r="X1702" s="29" t="n">
        <x:f>V1702/W1702*100</x:f>
        <x:v>66.66666666666666</x:v>
      </x:c>
      <x:c r="Y1702" s="29" t="n">
        <x:f>T1702/U1702*100</x:f>
        <x:v>46.666666666666664</x:v>
      </x:c>
      <x:c r="Z1702" t="n">
        <x:f>MAX(U1702-T1702,0)</x:f>
        <x:v>24</x:v>
      </x:c>
      <x:c r="AA1702" t="n">
        <x:f>MAX(T1702-U1702,0)</x:f>
        <x:v>0</x:v>
      </x:c>
      <x:c r="AB1702" t="str">
        <x:f>IF(Y1702&gt;=100,"Capacity Gap",IF(Y1702&gt;=90,"Potential Bottleneck","No Bottleneck"))</x:f>
        <x:v>No Bottleneck</x:v>
      </x:c>
      <x:c r="AC1702" t="str">
        <x:f>IF(Y1702&lt;60,"Low Utilization / Smooth Flow",IF(Y1702&lt;=85,"Moderate Utilization",IF(Y1702&lt;90,"Transition / Capacity Pressure","High Utilization / Queue Risk")))</x:f>
        <x:v>Low Utilization / Smooth Flow</x:v>
      </x:c>
    </x:row>
    <x:row r="1703">
      <x:c r="A1703" t="n">
        <x:v>1702</x:v>
      </x:c>
      <x:c r="B1703" s="16" t="n">
        <x:v>46255.40625</x:v>
      </x:c>
      <x:c r="C1703" t="str">
        <x:v>Class Change</x:v>
      </x:c>
      <x:c r="D1703" t="n">
        <x:v>17</x:v>
      </x:c>
      <x:c r="E1703" t="n">
        <x:v>8</x:v>
      </x:c>
      <x:c r="F1703" t="n">
        <x:v>3</x:v>
      </x:c>
      <x:c r="G1703" t="n">
        <x:v>6</x:v>
      </x:c>
      <x:c r="H1703" t="n">
        <x:v>23.6</x:v>
      </x:c>
      <x:c r="I1703" t="n">
        <x:v>0</x:v>
      </x:c>
      <x:c r="J1703" t="n">
        <x:v>37.9</x:v>
      </x:c>
      <x:c r="K1703" t="n">
        <x:v>42.1</x:v>
      </x:c>
      <x:c r="L1703" t="n">
        <x:v>3</x:v>
      </x:c>
      <x:c r="M1703" t="n">
        <x:v>3</x:v>
      </x:c>
      <x:c r="N1703" t="n">
        <x:v>2</x:v>
      </x:c>
      <x:c r="O1703" t="n">
        <x:v>2</x:v>
      </x:c>
      <x:c r="P1703" t="n">
        <x:v>2</x:v>
      </x:c>
      <x:c r="Q1703" t="n">
        <x:v>2</x:v>
      </x:c>
      <x:c r="R1703" t="n">
        <x:v>2</x:v>
      </x:c>
      <x:c r="S1703" t="n">
        <x:v>1</x:v>
      </x:c>
      <x:c r="T1703" t="n">
        <x:f>D1703</x:f>
        <x:v>17</x:v>
      </x:c>
      <x:c r="U1703" t="n">
        <x:f>Assumptions!$B$16</x:f>
        <x:v>45</x:v>
      </x:c>
      <x:c r="V1703" t="n">
        <x:f>MIN(T1703,U1703)</x:f>
        <x:v>17</x:v>
      </x:c>
      <x:c r="W1703" t="n">
        <x:f>Assumptions!$B$17</x:f>
        <x:v>31.5</x:v>
      </x:c>
      <x:c r="X1703" s="29" t="n">
        <x:f>V1703/W1703*100</x:f>
        <x:v>53.96825396825397</x:v>
      </x:c>
      <x:c r="Y1703" s="29" t="n">
        <x:f>T1703/U1703*100</x:f>
        <x:v>37.77777777777778</x:v>
      </x:c>
      <x:c r="Z1703" t="n">
        <x:f>MAX(U1703-T1703,0)</x:f>
        <x:v>28</x:v>
      </x:c>
      <x:c r="AA1703" t="n">
        <x:f>MAX(T1703-U1703,0)</x:f>
        <x:v>0</x:v>
      </x:c>
      <x:c r="AB1703" t="str">
        <x:f>IF(Y1703&gt;=100,"Capacity Gap",IF(Y1703&gt;=90,"Potential Bottleneck","No Bottleneck"))</x:f>
        <x:v>No Bottleneck</x:v>
      </x:c>
      <x:c r="AC1703" t="str">
        <x:f>IF(Y1703&lt;60,"Low Utilization / Smooth Flow",IF(Y1703&lt;=85,"Moderate Utilization",IF(Y1703&lt;90,"Transition / Capacity Pressure","High Utilization / Queue Risk")))</x:f>
        <x:v>Low Utilization / Smooth Flow</x:v>
      </x:c>
    </x:row>
    <x:row r="1704">
      <x:c r="A1704" t="n">
        <x:v>1703</x:v>
      </x:c>
      <x:c r="B1704" s="16" t="n">
        <x:v>46255.40972222222</x:v>
      </x:c>
      <x:c r="C1704" t="str">
        <x:v>Class Change</x:v>
      </x:c>
      <x:c r="D1704" t="n">
        <x:v>22</x:v>
      </x:c>
      <x:c r="E1704" t="n">
        <x:v>11</x:v>
      </x:c>
      <x:c r="F1704" t="n">
        <x:v>4</x:v>
      </x:c>
      <x:c r="G1704" t="n">
        <x:v>7</x:v>
      </x:c>
      <x:c r="H1704" t="n">
        <x:v>28.3</x:v>
      </x:c>
      <x:c r="I1704" t="n">
        <x:v>0</x:v>
      </x:c>
      <x:c r="J1704" t="n">
        <x:v>49.1</x:v>
      </x:c>
      <x:c r="K1704" t="n">
        <x:v>39.9</x:v>
      </x:c>
      <x:c r="L1704" t="n">
        <x:v>3</x:v>
      </x:c>
      <x:c r="M1704" t="n">
        <x:v>5</x:v>
      </x:c>
      <x:c r="N1704" t="n">
        <x:v>4</x:v>
      </x:c>
      <x:c r="O1704" t="n">
        <x:v>2</x:v>
      </x:c>
      <x:c r="P1704" t="n">
        <x:v>2</x:v>
      </x:c>
      <x:c r="Q1704" t="n">
        <x:v>3</x:v>
      </x:c>
      <x:c r="R1704" t="n">
        <x:v>2</x:v>
      </x:c>
      <x:c r="S1704" t="n">
        <x:v>1</x:v>
      </x:c>
      <x:c r="T1704" t="n">
        <x:f>D1704</x:f>
        <x:v>22</x:v>
      </x:c>
      <x:c r="U1704" t="n">
        <x:f>Assumptions!$B$16</x:f>
        <x:v>45</x:v>
      </x:c>
      <x:c r="V1704" t="n">
        <x:f>MIN(T1704,U1704)</x:f>
        <x:v>22</x:v>
      </x:c>
      <x:c r="W1704" t="n">
        <x:f>Assumptions!$B$17</x:f>
        <x:v>31.5</x:v>
      </x:c>
      <x:c r="X1704" s="29" t="n">
        <x:f>V1704/W1704*100</x:f>
        <x:v>69.84126984126983</x:v>
      </x:c>
      <x:c r="Y1704" s="29" t="n">
        <x:f>T1704/U1704*100</x:f>
        <x:v>48.888888888888886</x:v>
      </x:c>
      <x:c r="Z1704" t="n">
        <x:f>MAX(U1704-T1704,0)</x:f>
        <x:v>23</x:v>
      </x:c>
      <x:c r="AA1704" t="n">
        <x:f>MAX(T1704-U1704,0)</x:f>
        <x:v>0</x:v>
      </x:c>
      <x:c r="AB1704" t="str">
        <x:f>IF(Y1704&gt;=100,"Capacity Gap",IF(Y1704&gt;=90,"Potential Bottleneck","No Bottleneck"))</x:f>
        <x:v>No Bottleneck</x:v>
      </x:c>
      <x:c r="AC1704" t="str">
        <x:f>IF(Y1704&lt;60,"Low Utilization / Smooth Flow",IF(Y1704&lt;=85,"Moderate Utilization",IF(Y1704&lt;90,"Transition / Capacity Pressure","High Utilization / Queue Risk")))</x:f>
        <x:v>Low Utilization / Smooth Flow</x:v>
      </x:c>
    </x:row>
    <x:row r="1705">
      <x:c r="A1705" t="n">
        <x:v>1704</x:v>
      </x:c>
      <x:c r="B1705" s="16" t="n">
        <x:v>46255.413194444445</x:v>
      </x:c>
      <x:c r="C1705" t="str">
        <x:v>Class Change</x:v>
      </x:c>
      <x:c r="D1705" t="n">
        <x:v>17</x:v>
      </x:c>
      <x:c r="E1705" t="n">
        <x:v>8</x:v>
      </x:c>
      <x:c r="F1705" t="n">
        <x:v>3</x:v>
      </x:c>
      <x:c r="G1705" t="n">
        <x:v>6</x:v>
      </x:c>
      <x:c r="H1705" t="n">
        <x:v>25.8</x:v>
      </x:c>
      <x:c r="I1705" t="n">
        <x:v>0</x:v>
      </x:c>
      <x:c r="J1705" t="n">
        <x:v>37.9</x:v>
      </x:c>
      <x:c r="K1705" t="n">
        <x:v>36.7</x:v>
      </x:c>
      <x:c r="L1705" t="n">
        <x:v>2</x:v>
      </x:c>
      <x:c r="M1705" t="n">
        <x:v>3</x:v>
      </x:c>
      <x:c r="N1705" t="n">
        <x:v>2</x:v>
      </x:c>
      <x:c r="O1705" t="n">
        <x:v>2</x:v>
      </x:c>
      <x:c r="P1705" t="n">
        <x:v>2</x:v>
      </x:c>
      <x:c r="Q1705" t="n">
        <x:v>2</x:v>
      </x:c>
      <x:c r="R1705" t="n">
        <x:v>2</x:v>
      </x:c>
      <x:c r="S1705" t="n">
        <x:v>2</x:v>
      </x:c>
      <x:c r="T1705" t="n">
        <x:f>D1705</x:f>
        <x:v>17</x:v>
      </x:c>
      <x:c r="U1705" t="n">
        <x:f>Assumptions!$B$16</x:f>
        <x:v>45</x:v>
      </x:c>
      <x:c r="V1705" t="n">
        <x:f>MIN(T1705,U1705)</x:f>
        <x:v>17</x:v>
      </x:c>
      <x:c r="W1705" t="n">
        <x:f>Assumptions!$B$17</x:f>
        <x:v>31.5</x:v>
      </x:c>
      <x:c r="X1705" s="29" t="n">
        <x:f>V1705/W1705*100</x:f>
        <x:v>53.96825396825397</x:v>
      </x:c>
      <x:c r="Y1705" s="29" t="n">
        <x:f>T1705/U1705*100</x:f>
        <x:v>37.77777777777778</x:v>
      </x:c>
      <x:c r="Z1705" t="n">
        <x:f>MAX(U1705-T1705,0)</x:f>
        <x:v>28</x:v>
      </x:c>
      <x:c r="AA1705" t="n">
        <x:f>MAX(T1705-U1705,0)</x:f>
        <x:v>0</x:v>
      </x:c>
      <x:c r="AB1705" t="str">
        <x:f>IF(Y1705&gt;=100,"Capacity Gap",IF(Y1705&gt;=90,"Potential Bottleneck","No Bottleneck"))</x:f>
        <x:v>No Bottleneck</x:v>
      </x:c>
      <x:c r="AC1705" t="str">
        <x:f>IF(Y1705&lt;60,"Low Utilization / Smooth Flow",IF(Y1705&lt;=85,"Moderate Utilization",IF(Y1705&lt;90,"Transition / Capacity Pressure","High Utilization / Queue Risk")))</x:f>
        <x:v>Low Utilization / Smooth Flow</x:v>
      </x:c>
    </x:row>
    <x:row r="1706">
      <x:c r="A1706" t="n">
        <x:v>1705</x:v>
      </x:c>
      <x:c r="B1706" s="16" t="n">
        <x:v>46255.416666666664</x:v>
      </x:c>
      <x:c r="C1706" t="str">
        <x:v>Normal</x:v>
      </x:c>
      <x:c r="D1706" t="n">
        <x:v>16</x:v>
      </x:c>
      <x:c r="E1706" t="n">
        <x:v>5</x:v>
      </x:c>
      <x:c r="F1706" t="n">
        <x:v>4</x:v>
      </x:c>
      <x:c r="G1706" t="n">
        <x:v>7</x:v>
      </x:c>
      <x:c r="H1706" t="n">
        <x:v>18.3</x:v>
      </x:c>
      <x:c r="I1706" t="n">
        <x:v>0</x:v>
      </x:c>
      <x:c r="J1706" t="n">
        <x:v>35.7</x:v>
      </x:c>
      <x:c r="K1706" t="n">
        <x:v>34.4</x:v>
      </x:c>
      <x:c r="L1706" t="n">
        <x:v>3</x:v>
      </x:c>
      <x:c r="M1706" t="n">
        <x:v>3</x:v>
      </x:c>
      <x:c r="N1706" t="n">
        <x:v>2</x:v>
      </x:c>
      <x:c r="O1706" t="n">
        <x:v>2</x:v>
      </x:c>
      <x:c r="P1706" t="n">
        <x:v>1</x:v>
      </x:c>
      <x:c r="Q1706" t="n">
        <x:v>2</x:v>
      </x:c>
      <x:c r="R1706" t="n">
        <x:v>1</x:v>
      </x:c>
      <x:c r="S1706" t="n">
        <x:v>2</x:v>
      </x:c>
      <x:c r="T1706" t="n">
        <x:f>D1706</x:f>
        <x:v>16</x:v>
      </x:c>
      <x:c r="U1706" t="n">
        <x:f>Assumptions!$B$16</x:f>
        <x:v>45</x:v>
      </x:c>
      <x:c r="V1706" t="n">
        <x:f>MIN(T1706,U1706)</x:f>
        <x:v>16</x:v>
      </x:c>
      <x:c r="W1706" t="n">
        <x:f>Assumptions!$B$17</x:f>
        <x:v>31.5</x:v>
      </x:c>
      <x:c r="X1706" s="29" t="n">
        <x:f>V1706/W1706*100</x:f>
        <x:v>50.79365079365079</x:v>
      </x:c>
      <x:c r="Y1706" s="29" t="n">
        <x:f>T1706/U1706*100</x:f>
        <x:v>35.55555555555556</x:v>
      </x:c>
      <x:c r="Z1706" t="n">
        <x:f>MAX(U1706-T1706,0)</x:f>
        <x:v>29</x:v>
      </x:c>
      <x:c r="AA1706" t="n">
        <x:f>MAX(T1706-U1706,0)</x:f>
        <x:v>0</x:v>
      </x:c>
      <x:c r="AB1706" t="str">
        <x:f>IF(Y1706&gt;=100,"Capacity Gap",IF(Y1706&gt;=90,"Potential Bottleneck","No Bottleneck"))</x:f>
        <x:v>No Bottleneck</x:v>
      </x:c>
      <x:c r="AC1706" t="str">
        <x:f>IF(Y1706&lt;60,"Low Utilization / Smooth Flow",IF(Y1706&lt;=85,"Moderate Utilization",IF(Y1706&lt;90,"Transition / Capacity Pressure","High Utilization / Queue Risk")))</x:f>
        <x:v>Low Utilization / Smooth Flow</x:v>
      </x:c>
    </x:row>
    <x:row r="1707">
      <x:c r="A1707" t="n">
        <x:v>1706</x:v>
      </x:c>
      <x:c r="B1707" s="16" t="n">
        <x:v>46255.42013888889</x:v>
      </x:c>
      <x:c r="C1707" t="str">
        <x:v>Normal</x:v>
      </x:c>
      <x:c r="D1707" t="n">
        <x:v>11</x:v>
      </x:c>
      <x:c r="E1707" t="n">
        <x:v>3</x:v>
      </x:c>
      <x:c r="F1707" t="n">
        <x:v>3</x:v>
      </x:c>
      <x:c r="G1707" t="n">
        <x:v>5</x:v>
      </x:c>
      <x:c r="H1707" t="n">
        <x:v>20.5</x:v>
      </x:c>
      <x:c r="I1707" t="n">
        <x:v>0</x:v>
      </x:c>
      <x:c r="J1707" t="n">
        <x:v>24.5</x:v>
      </x:c>
      <x:c r="K1707" t="n">
        <x:v>36.5</x:v>
      </x:c>
      <x:c r="L1707" t="n">
        <x:v>2</x:v>
      </x:c>
      <x:c r="M1707" t="n">
        <x:v>2</x:v>
      </x:c>
      <x:c r="N1707" t="n">
        <x:v>2</x:v>
      </x:c>
      <x:c r="O1707" t="n">
        <x:v>1</x:v>
      </x:c>
      <x:c r="P1707" t="n">
        <x:v>1</x:v>
      </x:c>
      <x:c r="Q1707" t="n">
        <x:v>1</x:v>
      </x:c>
      <x:c r="R1707" t="n">
        <x:v>1</x:v>
      </x:c>
      <x:c r="S1707" t="n">
        <x:v>1</x:v>
      </x:c>
      <x:c r="T1707" t="n">
        <x:f>D1707</x:f>
        <x:v>11</x:v>
      </x:c>
      <x:c r="U1707" t="n">
        <x:f>Assumptions!$B$16</x:f>
        <x:v>45</x:v>
      </x:c>
      <x:c r="V1707" t="n">
        <x:f>MIN(T1707,U1707)</x:f>
        <x:v>11</x:v>
      </x:c>
      <x:c r="W1707" t="n">
        <x:f>Assumptions!$B$17</x:f>
        <x:v>31.5</x:v>
      </x:c>
      <x:c r="X1707" s="29" t="n">
        <x:f>V1707/W1707*100</x:f>
        <x:v>34.92063492063492</x:v>
      </x:c>
      <x:c r="Y1707" s="29" t="n">
        <x:f>T1707/U1707*100</x:f>
        <x:v>24.444444444444443</x:v>
      </x:c>
      <x:c r="Z1707" t="n">
        <x:f>MAX(U1707-T1707,0)</x:f>
        <x:v>34</x:v>
      </x:c>
      <x:c r="AA1707" t="n">
        <x:f>MAX(T1707-U1707,0)</x:f>
        <x:v>0</x:v>
      </x:c>
      <x:c r="AB1707" t="str">
        <x:f>IF(Y1707&gt;=100,"Capacity Gap",IF(Y1707&gt;=90,"Potential Bottleneck","No Bottleneck"))</x:f>
        <x:v>No Bottleneck</x:v>
      </x:c>
      <x:c r="AC1707" t="str">
        <x:f>IF(Y1707&lt;60,"Low Utilization / Smooth Flow",IF(Y1707&lt;=85,"Moderate Utilization",IF(Y1707&lt;90,"Transition / Capacity Pressure","High Utilization / Queue Risk")))</x:f>
        <x:v>Low Utilization / Smooth Flow</x:v>
      </x:c>
    </x:row>
    <x:row r="1708">
      <x:c r="A1708" t="n">
        <x:v>1707</x:v>
      </x:c>
      <x:c r="B1708" s="16" t="n">
        <x:v>46255.42361111111</x:v>
      </x:c>
      <x:c r="C1708" t="str">
        <x:v>Normal</x:v>
      </x:c>
      <x:c r="D1708" t="n">
        <x:v>14</x:v>
      </x:c>
      <x:c r="E1708" t="n">
        <x:v>4</x:v>
      </x:c>
      <x:c r="F1708" t="n">
        <x:v>4</x:v>
      </x:c>
      <x:c r="G1708" t="n">
        <x:v>6</x:v>
      </x:c>
      <x:c r="H1708" t="n">
        <x:v>19.5</x:v>
      </x:c>
      <x:c r="I1708" t="n">
        <x:v>0</x:v>
      </x:c>
      <x:c r="J1708" t="n">
        <x:v>31.2</x:v>
      </x:c>
      <x:c r="K1708" t="n">
        <x:v>41.4</x:v>
      </x:c>
      <x:c r="L1708" t="n">
        <x:v>2</x:v>
      </x:c>
      <x:c r="M1708" t="n">
        <x:v>2</x:v>
      </x:c>
      <x:c r="N1708" t="n">
        <x:v>2</x:v>
      </x:c>
      <x:c r="O1708" t="n">
        <x:v>1</x:v>
      </x:c>
      <x:c r="P1708" t="n">
        <x:v>1</x:v>
      </x:c>
      <x:c r="Q1708" t="n">
        <x:v>1</x:v>
      </x:c>
      <x:c r="R1708" t="n">
        <x:v>1</x:v>
      </x:c>
      <x:c r="S1708" t="n">
        <x:v>4</x:v>
      </x:c>
      <x:c r="T1708" t="n">
        <x:f>D1708</x:f>
        <x:v>14</x:v>
      </x:c>
      <x:c r="U1708" t="n">
        <x:f>Assumptions!$B$16</x:f>
        <x:v>45</x:v>
      </x:c>
      <x:c r="V1708" t="n">
        <x:f>MIN(T1708,U1708)</x:f>
        <x:v>14</x:v>
      </x:c>
      <x:c r="W1708" t="n">
        <x:f>Assumptions!$B$17</x:f>
        <x:v>31.5</x:v>
      </x:c>
      <x:c r="X1708" s="29" t="n">
        <x:f>V1708/W1708*100</x:f>
        <x:v>44.44444444444444</x:v>
      </x:c>
      <x:c r="Y1708" s="29" t="n">
        <x:f>T1708/U1708*100</x:f>
        <x:v>31.11111111111111</x:v>
      </x:c>
      <x:c r="Z1708" t="n">
        <x:f>MAX(U1708-T1708,0)</x:f>
        <x:v>31</x:v>
      </x:c>
      <x:c r="AA1708" t="n">
        <x:f>MAX(T1708-U1708,0)</x:f>
        <x:v>0</x:v>
      </x:c>
      <x:c r="AB1708" t="str">
        <x:f>IF(Y1708&gt;=100,"Capacity Gap",IF(Y1708&gt;=90,"Potential Bottleneck","No Bottleneck"))</x:f>
        <x:v>No Bottleneck</x:v>
      </x:c>
      <x:c r="AC1708" t="str">
        <x:f>IF(Y1708&lt;60,"Low Utilization / Smooth Flow",IF(Y1708&lt;=85,"Moderate Utilization",IF(Y1708&lt;90,"Transition / Capacity Pressure","High Utilization / Queue Risk")))</x:f>
        <x:v>Low Utilization / Smooth Flow</x:v>
      </x:c>
    </x:row>
    <x:row r="1709">
      <x:c r="A1709" t="n">
        <x:v>1708</x:v>
      </x:c>
      <x:c r="B1709" s="16" t="n">
        <x:v>46255.427083333336</x:v>
      </x:c>
      <x:c r="C1709" t="str">
        <x:v>Normal</x:v>
      </x:c>
      <x:c r="D1709" t="n">
        <x:v>13</x:v>
      </x:c>
      <x:c r="E1709" t="n">
        <x:v>4</x:v>
      </x:c>
      <x:c r="F1709" t="n">
        <x:v>3</x:v>
      </x:c>
      <x:c r="G1709" t="n">
        <x:v>6</x:v>
      </x:c>
      <x:c r="H1709" t="n">
        <x:v>18.6</x:v>
      </x:c>
      <x:c r="I1709" t="n">
        <x:v>0</x:v>
      </x:c>
      <x:c r="J1709" t="n">
        <x:v>29</x:v>
      </x:c>
      <x:c r="K1709" t="n">
        <x:v>37.4</x:v>
      </x:c>
      <x:c r="L1709" t="n">
        <x:v>2</x:v>
      </x:c>
      <x:c r="M1709" t="n">
        <x:v>2</x:v>
      </x:c>
      <x:c r="N1709" t="n">
        <x:v>2</x:v>
      </x:c>
      <x:c r="O1709" t="n">
        <x:v>2</x:v>
      </x:c>
      <x:c r="P1709" t="n">
        <x:v>1</x:v>
      </x:c>
      <x:c r="Q1709" t="n">
        <x:v>1</x:v>
      </x:c>
      <x:c r="R1709" t="n">
        <x:v>1</x:v>
      </x:c>
      <x:c r="S1709" t="n">
        <x:v>2</x:v>
      </x:c>
      <x:c r="T1709" t="n">
        <x:f>D1709</x:f>
        <x:v>13</x:v>
      </x:c>
      <x:c r="U1709" t="n">
        <x:f>Assumptions!$B$16</x:f>
        <x:v>45</x:v>
      </x:c>
      <x:c r="V1709" t="n">
        <x:f>MIN(T1709,U1709)</x:f>
        <x:v>13</x:v>
      </x:c>
      <x:c r="W1709" t="n">
        <x:f>Assumptions!$B$17</x:f>
        <x:v>31.5</x:v>
      </x:c>
      <x:c r="X1709" s="29" t="n">
        <x:f>V1709/W1709*100</x:f>
        <x:v>41.269841269841265</x:v>
      </x:c>
      <x:c r="Y1709" s="29" t="n">
        <x:f>T1709/U1709*100</x:f>
        <x:v>28.888888888888886</x:v>
      </x:c>
      <x:c r="Z1709" t="n">
        <x:f>MAX(U1709-T1709,0)</x:f>
        <x:v>32</x:v>
      </x:c>
      <x:c r="AA1709" t="n">
        <x:f>MAX(T1709-U1709,0)</x:f>
        <x:v>0</x:v>
      </x:c>
      <x:c r="AB1709" t="str">
        <x:f>IF(Y1709&gt;=100,"Capacity Gap",IF(Y1709&gt;=90,"Potential Bottleneck","No Bottleneck"))</x:f>
        <x:v>No Bottleneck</x:v>
      </x:c>
      <x:c r="AC1709" t="str">
        <x:f>IF(Y1709&lt;60,"Low Utilization / Smooth Flow",IF(Y1709&lt;=85,"Moderate Utilization",IF(Y1709&lt;90,"Transition / Capacity Pressure","High Utilization / Queue Risk")))</x:f>
        <x:v>Low Utilization / Smooth Flow</x:v>
      </x:c>
    </x:row>
    <x:row r="1710">
      <x:c r="A1710" t="n">
        <x:v>1709</x:v>
      </x:c>
      <x:c r="B1710" s="16" t="n">
        <x:v>46255.430555555555</x:v>
      </x:c>
      <x:c r="C1710" t="str">
        <x:v>Normal</x:v>
      </x:c>
      <x:c r="D1710" t="n">
        <x:v>9</x:v>
      </x:c>
      <x:c r="E1710" t="n">
        <x:v>3</x:v>
      </x:c>
      <x:c r="F1710" t="n">
        <x:v>2</x:v>
      </x:c>
      <x:c r="G1710" t="n">
        <x:v>4</x:v>
      </x:c>
      <x:c r="H1710" t="n">
        <x:v>22</x:v>
      </x:c>
      <x:c r="I1710" t="n">
        <x:v>0</x:v>
      </x:c>
      <x:c r="J1710" t="n">
        <x:v>20.1</x:v>
      </x:c>
      <x:c r="K1710" t="n">
        <x:v>40.3</x:v>
      </x:c>
      <x:c r="L1710" t="n">
        <x:v>2</x:v>
      </x:c>
      <x:c r="M1710" t="n">
        <x:v>2</x:v>
      </x:c>
      <x:c r="N1710" t="n">
        <x:v>2</x:v>
      </x:c>
      <x:c r="O1710" t="n">
        <x:v>1</x:v>
      </x:c>
      <x:c r="P1710" t="n">
        <x:v>1</x:v>
      </x:c>
      <x:c r="Q1710" t="n">
        <x:v>1</x:v>
      </x:c>
      <x:c r="R1710" t="n">
        <x:v>0</x:v>
      </x:c>
      <x:c r="S1710" t="n">
        <x:v>0</x:v>
      </x:c>
      <x:c r="T1710" t="n">
        <x:f>D1710</x:f>
        <x:v>9</x:v>
      </x:c>
      <x:c r="U1710" t="n">
        <x:f>Assumptions!$B$16</x:f>
        <x:v>45</x:v>
      </x:c>
      <x:c r="V1710" t="n">
        <x:f>MIN(T1710,U1710)</x:f>
        <x:v>9</x:v>
      </x:c>
      <x:c r="W1710" t="n">
        <x:f>Assumptions!$B$17</x:f>
        <x:v>31.5</x:v>
      </x:c>
      <x:c r="X1710" s="29" t="n">
        <x:f>V1710/W1710*100</x:f>
        <x:v>28.57142857142857</x:v>
      </x:c>
      <x:c r="Y1710" s="29" t="n">
        <x:f>T1710/U1710*100</x:f>
        <x:v>20</x:v>
      </x:c>
      <x:c r="Z1710" t="n">
        <x:f>MAX(U1710-T1710,0)</x:f>
        <x:v>36</x:v>
      </x:c>
      <x:c r="AA1710" t="n">
        <x:f>MAX(T1710-U1710,0)</x:f>
        <x:v>0</x:v>
      </x:c>
      <x:c r="AB1710" t="str">
        <x:f>IF(Y1710&gt;=100,"Capacity Gap",IF(Y1710&gt;=90,"Potential Bottleneck","No Bottleneck"))</x:f>
        <x:v>No Bottleneck</x:v>
      </x:c>
      <x:c r="AC1710" t="str">
        <x:f>IF(Y1710&lt;60,"Low Utilization / Smooth Flow",IF(Y1710&lt;=85,"Moderate Utilization",IF(Y1710&lt;90,"Transition / Capacity Pressure","High Utilization / Queue Risk")))</x:f>
        <x:v>Low Utilization / Smooth Flow</x:v>
      </x:c>
    </x:row>
    <x:row r="1711">
      <x:c r="A1711" t="n">
        <x:v>1710</x:v>
      </x:c>
      <x:c r="B1711" s="16" t="n">
        <x:v>46255.43402777778</x:v>
      </x:c>
      <x:c r="C1711" t="str">
        <x:v>Normal</x:v>
      </x:c>
      <x:c r="D1711" t="n">
        <x:v>11</x:v>
      </x:c>
      <x:c r="E1711" t="n">
        <x:v>3</x:v>
      </x:c>
      <x:c r="F1711" t="n">
        <x:v>3</x:v>
      </x:c>
      <x:c r="G1711" t="n">
        <x:v>5</x:v>
      </x:c>
      <x:c r="H1711" t="n">
        <x:v>19.1</x:v>
      </x:c>
      <x:c r="I1711" t="n">
        <x:v>0</x:v>
      </x:c>
      <x:c r="J1711" t="n">
        <x:v>24.5</x:v>
      </x:c>
      <x:c r="K1711" t="n">
        <x:v>37.7</x:v>
      </x:c>
      <x:c r="L1711" t="n">
        <x:v>2</x:v>
      </x:c>
      <x:c r="M1711" t="n">
        <x:v>2</x:v>
      </x:c>
      <x:c r="N1711" t="n">
        <x:v>2</x:v>
      </x:c>
      <x:c r="O1711" t="n">
        <x:v>1</x:v>
      </x:c>
      <x:c r="P1711" t="n">
        <x:v>1</x:v>
      </x:c>
      <x:c r="Q1711" t="n">
        <x:v>1</x:v>
      </x:c>
      <x:c r="R1711" t="n">
        <x:v>1</x:v>
      </x:c>
      <x:c r="S1711" t="n">
        <x:v>1</x:v>
      </x:c>
      <x:c r="T1711" t="n">
        <x:f>D1711</x:f>
        <x:v>11</x:v>
      </x:c>
      <x:c r="U1711" t="n">
        <x:f>Assumptions!$B$16</x:f>
        <x:v>45</x:v>
      </x:c>
      <x:c r="V1711" t="n">
        <x:f>MIN(T1711,U1711)</x:f>
        <x:v>11</x:v>
      </x:c>
      <x:c r="W1711" t="n">
        <x:f>Assumptions!$B$17</x:f>
        <x:v>31.5</x:v>
      </x:c>
      <x:c r="X1711" s="29" t="n">
        <x:f>V1711/W1711*100</x:f>
        <x:v>34.92063492063492</x:v>
      </x:c>
      <x:c r="Y1711" s="29" t="n">
        <x:f>T1711/U1711*100</x:f>
        <x:v>24.444444444444443</x:v>
      </x:c>
      <x:c r="Z1711" t="n">
        <x:f>MAX(U1711-T1711,0)</x:f>
        <x:v>34</x:v>
      </x:c>
      <x:c r="AA1711" t="n">
        <x:f>MAX(T1711-U1711,0)</x:f>
        <x:v>0</x:v>
      </x:c>
      <x:c r="AB1711" t="str">
        <x:f>IF(Y1711&gt;=100,"Capacity Gap",IF(Y1711&gt;=90,"Potential Bottleneck","No Bottleneck"))</x:f>
        <x:v>No Bottleneck</x:v>
      </x:c>
      <x:c r="AC1711" t="str">
        <x:f>IF(Y1711&lt;60,"Low Utilization / Smooth Flow",IF(Y1711&lt;=85,"Moderate Utilization",IF(Y1711&lt;90,"Transition / Capacity Pressure","High Utilization / Queue Risk")))</x:f>
        <x:v>Low Utilization / Smooth Flow</x:v>
      </x:c>
    </x:row>
    <x:row r="1712">
      <x:c r="A1712" t="n">
        <x:v>1711</x:v>
      </x:c>
      <x:c r="B1712" s="16" t="n">
        <x:v>46255.4375</x:v>
      </x:c>
      <x:c r="C1712" t="str">
        <x:v>Normal</x:v>
      </x:c>
      <x:c r="D1712" t="n">
        <x:v>11</x:v>
      </x:c>
      <x:c r="E1712" t="n">
        <x:v>3</x:v>
      </x:c>
      <x:c r="F1712" t="n">
        <x:v>3</x:v>
      </x:c>
      <x:c r="G1712" t="n">
        <x:v>5</x:v>
      </x:c>
      <x:c r="H1712" t="n">
        <x:v>16.8</x:v>
      </x:c>
      <x:c r="I1712" t="n">
        <x:v>0</x:v>
      </x:c>
      <x:c r="J1712" t="n">
        <x:v>24.5</x:v>
      </x:c>
      <x:c r="K1712" t="n">
        <x:v>37.4</x:v>
      </x:c>
      <x:c r="L1712" t="n">
        <x:v>2</x:v>
      </x:c>
      <x:c r="M1712" t="n">
        <x:v>2</x:v>
      </x:c>
      <x:c r="N1712" t="n">
        <x:v>2</x:v>
      </x:c>
      <x:c r="O1712" t="n">
        <x:v>1</x:v>
      </x:c>
      <x:c r="P1712" t="n">
        <x:v>1</x:v>
      </x:c>
      <x:c r="Q1712" t="n">
        <x:v>1</x:v>
      </x:c>
      <x:c r="R1712" t="n">
        <x:v>1</x:v>
      </x:c>
      <x:c r="S1712" t="n">
        <x:v>1</x:v>
      </x:c>
      <x:c r="T1712" t="n">
        <x:f>D1712</x:f>
        <x:v>11</x:v>
      </x:c>
      <x:c r="U1712" t="n">
        <x:f>Assumptions!$B$16</x:f>
        <x:v>45</x:v>
      </x:c>
      <x:c r="V1712" t="n">
        <x:f>MIN(T1712,U1712)</x:f>
        <x:v>11</x:v>
      </x:c>
      <x:c r="W1712" t="n">
        <x:f>Assumptions!$B$17</x:f>
        <x:v>31.5</x:v>
      </x:c>
      <x:c r="X1712" s="29" t="n">
        <x:f>V1712/W1712*100</x:f>
        <x:v>34.92063492063492</x:v>
      </x:c>
      <x:c r="Y1712" s="29" t="n">
        <x:f>T1712/U1712*100</x:f>
        <x:v>24.444444444444443</x:v>
      </x:c>
      <x:c r="Z1712" t="n">
        <x:f>MAX(U1712-T1712,0)</x:f>
        <x:v>34</x:v>
      </x:c>
      <x:c r="AA1712" t="n">
        <x:f>MAX(T1712-U1712,0)</x:f>
        <x:v>0</x:v>
      </x:c>
      <x:c r="AB1712" t="str">
        <x:f>IF(Y1712&gt;=100,"Capacity Gap",IF(Y1712&gt;=90,"Potential Bottleneck","No Bottleneck"))</x:f>
        <x:v>No Bottleneck</x:v>
      </x:c>
      <x:c r="AC1712" t="str">
        <x:f>IF(Y1712&lt;60,"Low Utilization / Smooth Flow",IF(Y1712&lt;=85,"Moderate Utilization",IF(Y1712&lt;90,"Transition / Capacity Pressure","High Utilization / Queue Risk")))</x:f>
        <x:v>Low Utilization / Smooth Flow</x:v>
      </x:c>
    </x:row>
    <x:row r="1713">
      <x:c r="A1713" t="n">
        <x:v>1712</x:v>
      </x:c>
      <x:c r="B1713" s="16" t="n">
        <x:v>46255.44097222222</x:v>
      </x:c>
      <x:c r="C1713" t="str">
        <x:v>Normal</x:v>
      </x:c>
      <x:c r="D1713" t="n">
        <x:v>11</x:v>
      </x:c>
      <x:c r="E1713" t="n">
        <x:v>3</x:v>
      </x:c>
      <x:c r="F1713" t="n">
        <x:v>3</x:v>
      </x:c>
      <x:c r="G1713" t="n">
        <x:v>5</x:v>
      </x:c>
      <x:c r="H1713" t="n">
        <x:v>14</x:v>
      </x:c>
      <x:c r="I1713" t="n">
        <x:v>0</x:v>
      </x:c>
      <x:c r="J1713" t="n">
        <x:v>24.5</x:v>
      </x:c>
      <x:c r="K1713" t="n">
        <x:v>39.4</x:v>
      </x:c>
      <x:c r="L1713" t="n">
        <x:v>2</x:v>
      </x:c>
      <x:c r="M1713" t="n">
        <x:v>2</x:v>
      </x:c>
      <x:c r="N1713" t="n">
        <x:v>2</x:v>
      </x:c>
      <x:c r="O1713" t="n">
        <x:v>2</x:v>
      </x:c>
      <x:c r="P1713" t="n">
        <x:v>1</x:v>
      </x:c>
      <x:c r="Q1713" t="n">
        <x:v>1</x:v>
      </x:c>
      <x:c r="R1713" t="n">
        <x:v>1</x:v>
      </x:c>
      <x:c r="S1713" t="n">
        <x:v>0</x:v>
      </x:c>
      <x:c r="T1713" t="n">
        <x:f>D1713</x:f>
        <x:v>11</x:v>
      </x:c>
      <x:c r="U1713" t="n">
        <x:f>Assumptions!$B$16</x:f>
        <x:v>45</x:v>
      </x:c>
      <x:c r="V1713" t="n">
        <x:f>MIN(T1713,U1713)</x:f>
        <x:v>11</x:v>
      </x:c>
      <x:c r="W1713" t="n">
        <x:f>Assumptions!$B$17</x:f>
        <x:v>31.5</x:v>
      </x:c>
      <x:c r="X1713" s="29" t="n">
        <x:f>V1713/W1713*100</x:f>
        <x:v>34.92063492063492</x:v>
      </x:c>
      <x:c r="Y1713" s="29" t="n">
        <x:f>T1713/U1713*100</x:f>
        <x:v>24.444444444444443</x:v>
      </x:c>
      <x:c r="Z1713" t="n">
        <x:f>MAX(U1713-T1713,0)</x:f>
        <x:v>34</x:v>
      </x:c>
      <x:c r="AA1713" t="n">
        <x:f>MAX(T1713-U1713,0)</x:f>
        <x:v>0</x:v>
      </x:c>
      <x:c r="AB1713" t="str">
        <x:f>IF(Y1713&gt;=100,"Capacity Gap",IF(Y1713&gt;=90,"Potential Bottleneck","No Bottleneck"))</x:f>
        <x:v>No Bottleneck</x:v>
      </x:c>
      <x:c r="AC1713" t="str">
        <x:f>IF(Y1713&lt;60,"Low Utilization / Smooth Flow",IF(Y1713&lt;=85,"Moderate Utilization",IF(Y1713&lt;90,"Transition / Capacity Pressure","High Utilization / Queue Risk")))</x:f>
        <x:v>Low Utilization / Smooth Flow</x:v>
      </x:c>
    </x:row>
    <x:row r="1714">
      <x:c r="A1714" t="n">
        <x:v>1713</x:v>
      </x:c>
      <x:c r="B1714" s="16" t="n">
        <x:v>46255.444444444445</x:v>
      </x:c>
      <x:c r="C1714" t="str">
        <x:v>Normal</x:v>
      </x:c>
      <x:c r="D1714" t="n">
        <x:v>11</x:v>
      </x:c>
      <x:c r="E1714" t="n">
        <x:v>3</x:v>
      </x:c>
      <x:c r="F1714" t="n">
        <x:v>3</x:v>
      </x:c>
      <x:c r="G1714" t="n">
        <x:v>5</x:v>
      </x:c>
      <x:c r="H1714" t="n">
        <x:v>17.7</x:v>
      </x:c>
      <x:c r="I1714" t="n">
        <x:v>0</x:v>
      </x:c>
      <x:c r="J1714" t="n">
        <x:v>24.5</x:v>
      </x:c>
      <x:c r="K1714" t="n">
        <x:v>41.6</x:v>
      </x:c>
      <x:c r="L1714" t="n">
        <x:v>2</x:v>
      </x:c>
      <x:c r="M1714" t="n">
        <x:v>2</x:v>
      </x:c>
      <x:c r="N1714" t="n">
        <x:v>1</x:v>
      </x:c>
      <x:c r="O1714" t="n">
        <x:v>1</x:v>
      </x:c>
      <x:c r="P1714" t="n">
        <x:v>1</x:v>
      </x:c>
      <x:c r="Q1714" t="n">
        <x:v>1</x:v>
      </x:c>
      <x:c r="R1714" t="n">
        <x:v>1</x:v>
      </x:c>
      <x:c r="S1714" t="n">
        <x:v>2</x:v>
      </x:c>
      <x:c r="T1714" t="n">
        <x:f>D1714</x:f>
        <x:v>11</x:v>
      </x:c>
      <x:c r="U1714" t="n">
        <x:f>Assumptions!$B$16</x:f>
        <x:v>45</x:v>
      </x:c>
      <x:c r="V1714" t="n">
        <x:f>MIN(T1714,U1714)</x:f>
        <x:v>11</x:v>
      </x:c>
      <x:c r="W1714" t="n">
        <x:f>Assumptions!$B$17</x:f>
        <x:v>31.5</x:v>
      </x:c>
      <x:c r="X1714" s="29" t="n">
        <x:f>V1714/W1714*100</x:f>
        <x:v>34.92063492063492</x:v>
      </x:c>
      <x:c r="Y1714" s="29" t="n">
        <x:f>T1714/U1714*100</x:f>
        <x:v>24.444444444444443</x:v>
      </x:c>
      <x:c r="Z1714" t="n">
        <x:f>MAX(U1714-T1714,0)</x:f>
        <x:v>34</x:v>
      </x:c>
      <x:c r="AA1714" t="n">
        <x:f>MAX(T1714-U1714,0)</x:f>
        <x:v>0</x:v>
      </x:c>
      <x:c r="AB1714" t="str">
        <x:f>IF(Y1714&gt;=100,"Capacity Gap",IF(Y1714&gt;=90,"Potential Bottleneck","No Bottleneck"))</x:f>
        <x:v>No Bottleneck</x:v>
      </x:c>
      <x:c r="AC1714" t="str">
        <x:f>IF(Y1714&lt;60,"Low Utilization / Smooth Flow",IF(Y1714&lt;=85,"Moderate Utilization",IF(Y1714&lt;90,"Transition / Capacity Pressure","High Utilization / Queue Risk")))</x:f>
        <x:v>Low Utilization / Smooth Flow</x:v>
      </x:c>
    </x:row>
    <x:row r="1715">
      <x:c r="A1715" t="n">
        <x:v>1714</x:v>
      </x:c>
      <x:c r="B1715" s="16" t="n">
        <x:v>46255.447916666664</x:v>
      </x:c>
      <x:c r="C1715" t="str">
        <x:v>Normal</x:v>
      </x:c>
      <x:c r="D1715" t="n">
        <x:v>8</x:v>
      </x:c>
      <x:c r="E1715" t="n">
        <x:v>2</x:v>
      </x:c>
      <x:c r="F1715" t="n">
        <x:v>2</x:v>
      </x:c>
      <x:c r="G1715" t="n">
        <x:v>4</x:v>
      </x:c>
      <x:c r="H1715" t="n">
        <x:v>15.2</x:v>
      </x:c>
      <x:c r="I1715" t="n">
        <x:v>0</x:v>
      </x:c>
      <x:c r="J1715" t="n">
        <x:v>17.8</x:v>
      </x:c>
      <x:c r="K1715" t="n">
        <x:v>39.4</x:v>
      </x:c>
      <x:c r="L1715" t="n">
        <x:v>2</x:v>
      </x:c>
      <x:c r="M1715" t="n">
        <x:v>1</x:v>
      </x:c>
      <x:c r="N1715" t="n">
        <x:v>1</x:v>
      </x:c>
      <x:c r="O1715" t="n">
        <x:v>1</x:v>
      </x:c>
      <x:c r="P1715" t="n">
        <x:v>1</x:v>
      </x:c>
      <x:c r="Q1715" t="n">
        <x:v>1</x:v>
      </x:c>
      <x:c r="R1715" t="n">
        <x:v>1</x:v>
      </x:c>
      <x:c r="S1715" t="n">
        <x:v>0</x:v>
      </x:c>
      <x:c r="T1715" t="n">
        <x:f>D1715</x:f>
        <x:v>8</x:v>
      </x:c>
      <x:c r="U1715" t="n">
        <x:f>Assumptions!$B$16</x:f>
        <x:v>45</x:v>
      </x:c>
      <x:c r="V1715" t="n">
        <x:f>MIN(T1715,U1715)</x:f>
        <x:v>8</x:v>
      </x:c>
      <x:c r="W1715" t="n">
        <x:f>Assumptions!$B$17</x:f>
        <x:v>31.5</x:v>
      </x:c>
      <x:c r="X1715" s="29" t="n">
        <x:f>V1715/W1715*100</x:f>
        <x:v>25.396825396825395</x:v>
      </x:c>
      <x:c r="Y1715" s="29" t="n">
        <x:f>T1715/U1715*100</x:f>
        <x:v>17.77777777777778</x:v>
      </x:c>
      <x:c r="Z1715" t="n">
        <x:f>MAX(U1715-T1715,0)</x:f>
        <x:v>37</x:v>
      </x:c>
      <x:c r="AA1715" t="n">
        <x:f>MAX(T1715-U1715,0)</x:f>
        <x:v>0</x:v>
      </x:c>
      <x:c r="AB1715" t="str">
        <x:f>IF(Y1715&gt;=100,"Capacity Gap",IF(Y1715&gt;=90,"Potential Bottleneck","No Bottleneck"))</x:f>
        <x:v>No Bottleneck</x:v>
      </x:c>
      <x:c r="AC1715" t="str">
        <x:f>IF(Y1715&lt;60,"Low Utilization / Smooth Flow",IF(Y1715&lt;=85,"Moderate Utilization",IF(Y1715&lt;90,"Transition / Capacity Pressure","High Utilization / Queue Risk")))</x:f>
        <x:v>Low Utilization / Smooth Flow</x:v>
      </x:c>
    </x:row>
    <x:row r="1716">
      <x:c r="A1716" t="n">
        <x:v>1715</x:v>
      </x:c>
      <x:c r="B1716" s="16" t="n">
        <x:v>46255.45138888889</x:v>
      </x:c>
      <x:c r="C1716" t="str">
        <x:v>Normal</x:v>
      </x:c>
      <x:c r="D1716" t="n">
        <x:v>13</x:v>
      </x:c>
      <x:c r="E1716" t="n">
        <x:v>4</x:v>
      </x:c>
      <x:c r="F1716" t="n">
        <x:v>3</x:v>
      </x:c>
      <x:c r="G1716" t="n">
        <x:v>6</x:v>
      </x:c>
      <x:c r="H1716" t="n">
        <x:v>21.5</x:v>
      </x:c>
      <x:c r="I1716" t="n">
        <x:v>0</x:v>
      </x:c>
      <x:c r="J1716" t="n">
        <x:v>29</x:v>
      </x:c>
      <x:c r="K1716" t="n">
        <x:v>35.9</x:v>
      </x:c>
      <x:c r="L1716" t="n">
        <x:v>3</x:v>
      </x:c>
      <x:c r="M1716" t="n">
        <x:v>3</x:v>
      </x:c>
      <x:c r="N1716" t="n">
        <x:v>2</x:v>
      </x:c>
      <x:c r="O1716" t="n">
        <x:v>2</x:v>
      </x:c>
      <x:c r="P1716" t="n">
        <x:v>2</x:v>
      </x:c>
      <x:c r="Q1716" t="n">
        <x:v>1</x:v>
      </x:c>
      <x:c r="R1716" t="n">
        <x:v>0</x:v>
      </x:c>
      <x:c r="S1716" t="n">
        <x:v>0</x:v>
      </x:c>
      <x:c r="T1716" t="n">
        <x:f>D1716</x:f>
        <x:v>13</x:v>
      </x:c>
      <x:c r="U1716" t="n">
        <x:f>Assumptions!$B$16</x:f>
        <x:v>45</x:v>
      </x:c>
      <x:c r="V1716" t="n">
        <x:f>MIN(T1716,U1716)</x:f>
        <x:v>13</x:v>
      </x:c>
      <x:c r="W1716" t="n">
        <x:f>Assumptions!$B$17</x:f>
        <x:v>31.5</x:v>
      </x:c>
      <x:c r="X1716" s="29" t="n">
        <x:f>V1716/W1716*100</x:f>
        <x:v>41.269841269841265</x:v>
      </x:c>
      <x:c r="Y1716" s="29" t="n">
        <x:f>T1716/U1716*100</x:f>
        <x:v>28.888888888888886</x:v>
      </x:c>
      <x:c r="Z1716" t="n">
        <x:f>MAX(U1716-T1716,0)</x:f>
        <x:v>32</x:v>
      </x:c>
      <x:c r="AA1716" t="n">
        <x:f>MAX(T1716-U1716,0)</x:f>
        <x:v>0</x:v>
      </x:c>
      <x:c r="AB1716" t="str">
        <x:f>IF(Y1716&gt;=100,"Capacity Gap",IF(Y1716&gt;=90,"Potential Bottleneck","No Bottleneck"))</x:f>
        <x:v>No Bottleneck</x:v>
      </x:c>
      <x:c r="AC1716" t="str">
        <x:f>IF(Y1716&lt;60,"Low Utilization / Smooth Flow",IF(Y1716&lt;=85,"Moderate Utilization",IF(Y1716&lt;90,"Transition / Capacity Pressure","High Utilization / Queue Risk")))</x:f>
        <x:v>Low Utilization / Smooth Flow</x:v>
      </x:c>
    </x:row>
    <x:row r="1717">
      <x:c r="A1717" t="n">
        <x:v>1716</x:v>
      </x:c>
      <x:c r="B1717" s="16" t="n">
        <x:v>46255.45486111111</x:v>
      </x:c>
      <x:c r="C1717" t="str">
        <x:v>Normal</x:v>
      </x:c>
      <x:c r="D1717" t="n">
        <x:v>13</x:v>
      </x:c>
      <x:c r="E1717" t="n">
        <x:v>4</x:v>
      </x:c>
      <x:c r="F1717" t="n">
        <x:v>3</x:v>
      </x:c>
      <x:c r="G1717" t="n">
        <x:v>6</x:v>
      </x:c>
      <x:c r="H1717" t="n">
        <x:v>18.6</x:v>
      </x:c>
      <x:c r="I1717" t="n">
        <x:v>0</x:v>
      </x:c>
      <x:c r="J1717" t="n">
        <x:v>29</x:v>
      </x:c>
      <x:c r="K1717" t="n">
        <x:v>38.2</x:v>
      </x:c>
      <x:c r="L1717" t="n">
        <x:v>2</x:v>
      </x:c>
      <x:c r="M1717" t="n">
        <x:v>3</x:v>
      </x:c>
      <x:c r="N1717" t="n">
        <x:v>2</x:v>
      </x:c>
      <x:c r="O1717" t="n">
        <x:v>1</x:v>
      </x:c>
      <x:c r="P1717" t="n">
        <x:v>1</x:v>
      </x:c>
      <x:c r="Q1717" t="n">
        <x:v>2</x:v>
      </x:c>
      <x:c r="R1717" t="n">
        <x:v>1</x:v>
      </x:c>
      <x:c r="S1717" t="n">
        <x:v>1</x:v>
      </x:c>
      <x:c r="T1717" t="n">
        <x:f>D1717</x:f>
        <x:v>13</x:v>
      </x:c>
      <x:c r="U1717" t="n">
        <x:f>Assumptions!$B$16</x:f>
        <x:v>45</x:v>
      </x:c>
      <x:c r="V1717" t="n">
        <x:f>MIN(T1717,U1717)</x:f>
        <x:v>13</x:v>
      </x:c>
      <x:c r="W1717" t="n">
        <x:f>Assumptions!$B$17</x:f>
        <x:v>31.5</x:v>
      </x:c>
      <x:c r="X1717" s="29" t="n">
        <x:f>V1717/W1717*100</x:f>
        <x:v>41.269841269841265</x:v>
      </x:c>
      <x:c r="Y1717" s="29" t="n">
        <x:f>T1717/U1717*100</x:f>
        <x:v>28.888888888888886</x:v>
      </x:c>
      <x:c r="Z1717" t="n">
        <x:f>MAX(U1717-T1717,0)</x:f>
        <x:v>32</x:v>
      </x:c>
      <x:c r="AA1717" t="n">
        <x:f>MAX(T1717-U1717,0)</x:f>
        <x:v>0</x:v>
      </x:c>
      <x:c r="AB1717" t="str">
        <x:f>IF(Y1717&gt;=100,"Capacity Gap",IF(Y1717&gt;=90,"Potential Bottleneck","No Bottleneck"))</x:f>
        <x:v>No Bottleneck</x:v>
      </x:c>
      <x:c r="AC1717" t="str">
        <x:f>IF(Y1717&lt;60,"Low Utilization / Smooth Flow",IF(Y1717&lt;=85,"Moderate Utilization",IF(Y1717&lt;90,"Transition / Capacity Pressure","High Utilization / Queue Risk")))</x:f>
        <x:v>Low Utilization / Smooth Flow</x:v>
      </x:c>
    </x:row>
    <x:row r="1718">
      <x:c r="A1718" t="n">
        <x:v>1717</x:v>
      </x:c>
      <x:c r="B1718" s="16" t="n">
        <x:v>46255.458333333336</x:v>
      </x:c>
      <x:c r="C1718" t="str">
        <x:v>Normal</x:v>
      </x:c>
      <x:c r="D1718" t="n">
        <x:v>12</x:v>
      </x:c>
      <x:c r="E1718" t="n">
        <x:v>4</x:v>
      </x:c>
      <x:c r="F1718" t="n">
        <x:v>3</x:v>
      </x:c>
      <x:c r="G1718" t="n">
        <x:v>5</x:v>
      </x:c>
      <x:c r="H1718" t="n">
        <x:v>21.6</x:v>
      </x:c>
      <x:c r="I1718" t="n">
        <x:v>0</x:v>
      </x:c>
      <x:c r="J1718" t="n">
        <x:v>26.8</x:v>
      </x:c>
      <x:c r="K1718" t="n">
        <x:v>42.4</x:v>
      </x:c>
      <x:c r="L1718" t="n">
        <x:v>2</x:v>
      </x:c>
      <x:c r="M1718" t="n">
        <x:v>2</x:v>
      </x:c>
      <x:c r="N1718" t="n">
        <x:v>2</x:v>
      </x:c>
      <x:c r="O1718" t="n">
        <x:v>2</x:v>
      </x:c>
      <x:c r="P1718" t="n">
        <x:v>1</x:v>
      </x:c>
      <x:c r="Q1718" t="n">
        <x:v>1</x:v>
      </x:c>
      <x:c r="R1718" t="n">
        <x:v>1</x:v>
      </x:c>
      <x:c r="S1718" t="n">
        <x:v>1</x:v>
      </x:c>
      <x:c r="T1718" t="n">
        <x:f>D1718</x:f>
        <x:v>12</x:v>
      </x:c>
      <x:c r="U1718" t="n">
        <x:f>Assumptions!$B$16</x:f>
        <x:v>45</x:v>
      </x:c>
      <x:c r="V1718" t="n">
        <x:f>MIN(T1718,U1718)</x:f>
        <x:v>12</x:v>
      </x:c>
      <x:c r="W1718" t="n">
        <x:f>Assumptions!$B$17</x:f>
        <x:v>31.5</x:v>
      </x:c>
      <x:c r="X1718" s="29" t="n">
        <x:f>V1718/W1718*100</x:f>
        <x:v>38.095238095238095</x:v>
      </x:c>
      <x:c r="Y1718" s="29" t="n">
        <x:f>T1718/U1718*100</x:f>
        <x:v>26.666666666666668</x:v>
      </x:c>
      <x:c r="Z1718" t="n">
        <x:f>MAX(U1718-T1718,0)</x:f>
        <x:v>33</x:v>
      </x:c>
      <x:c r="AA1718" t="n">
        <x:f>MAX(T1718-U1718,0)</x:f>
        <x:v>0</x:v>
      </x:c>
      <x:c r="AB1718" t="str">
        <x:f>IF(Y1718&gt;=100,"Capacity Gap",IF(Y1718&gt;=90,"Potential Bottleneck","No Bottleneck"))</x:f>
        <x:v>No Bottleneck</x:v>
      </x:c>
      <x:c r="AC1718" t="str">
        <x:f>IF(Y1718&lt;60,"Low Utilization / Smooth Flow",IF(Y1718&lt;=85,"Moderate Utilization",IF(Y1718&lt;90,"Transition / Capacity Pressure","High Utilization / Queue Risk")))</x:f>
        <x:v>Low Utilization / Smooth Flow</x:v>
      </x:c>
    </x:row>
    <x:row r="1719">
      <x:c r="A1719" t="n">
        <x:v>1718</x:v>
      </x:c>
      <x:c r="B1719" s="16" t="n">
        <x:v>46255.461805555555</x:v>
      </x:c>
      <x:c r="C1719" t="str">
        <x:v>Normal</x:v>
      </x:c>
      <x:c r="D1719" t="n">
        <x:v>12</x:v>
      </x:c>
      <x:c r="E1719" t="n">
        <x:v>4</x:v>
      </x:c>
      <x:c r="F1719" t="n">
        <x:v>3</x:v>
      </x:c>
      <x:c r="G1719" t="n">
        <x:v>5</x:v>
      </x:c>
      <x:c r="H1719" t="n">
        <x:v>16.6</x:v>
      </x:c>
      <x:c r="I1719" t="n">
        <x:v>0</x:v>
      </x:c>
      <x:c r="J1719" t="n">
        <x:v>26.8</x:v>
      </x:c>
      <x:c r="K1719" t="n">
        <x:v>41</x:v>
      </x:c>
      <x:c r="L1719" t="n">
        <x:v>2</x:v>
      </x:c>
      <x:c r="M1719" t="n">
        <x:v>3</x:v>
      </x:c>
      <x:c r="N1719" t="n">
        <x:v>2</x:v>
      </x:c>
      <x:c r="O1719" t="n">
        <x:v>1</x:v>
      </x:c>
      <x:c r="P1719" t="n">
        <x:v>1</x:v>
      </x:c>
      <x:c r="Q1719" t="n">
        <x:v>1</x:v>
      </x:c>
      <x:c r="R1719" t="n">
        <x:v>1</x:v>
      </x:c>
      <x:c r="S1719" t="n">
        <x:v>1</x:v>
      </x:c>
      <x:c r="T1719" t="n">
        <x:f>D1719</x:f>
        <x:v>12</x:v>
      </x:c>
      <x:c r="U1719" t="n">
        <x:f>Assumptions!$B$16</x:f>
        <x:v>45</x:v>
      </x:c>
      <x:c r="V1719" t="n">
        <x:f>MIN(T1719,U1719)</x:f>
        <x:v>12</x:v>
      </x:c>
      <x:c r="W1719" t="n">
        <x:f>Assumptions!$B$17</x:f>
        <x:v>31.5</x:v>
      </x:c>
      <x:c r="X1719" s="29" t="n">
        <x:f>V1719/W1719*100</x:f>
        <x:v>38.095238095238095</x:v>
      </x:c>
      <x:c r="Y1719" s="29" t="n">
        <x:f>T1719/U1719*100</x:f>
        <x:v>26.666666666666668</x:v>
      </x:c>
      <x:c r="Z1719" t="n">
        <x:f>MAX(U1719-T1719,0)</x:f>
        <x:v>33</x:v>
      </x:c>
      <x:c r="AA1719" t="n">
        <x:f>MAX(T1719-U1719,0)</x:f>
        <x:v>0</x:v>
      </x:c>
      <x:c r="AB1719" t="str">
        <x:f>IF(Y1719&gt;=100,"Capacity Gap",IF(Y1719&gt;=90,"Potential Bottleneck","No Bottleneck"))</x:f>
        <x:v>No Bottleneck</x:v>
      </x:c>
      <x:c r="AC1719" t="str">
        <x:f>IF(Y1719&lt;60,"Low Utilization / Smooth Flow",IF(Y1719&lt;=85,"Moderate Utilization",IF(Y1719&lt;90,"Transition / Capacity Pressure","High Utilization / Queue Risk")))</x:f>
        <x:v>Low Utilization / Smooth Flow</x:v>
      </x:c>
    </x:row>
    <x:row r="1720">
      <x:c r="A1720" t="n">
        <x:v>1719</x:v>
      </x:c>
      <x:c r="B1720" s="16" t="n">
        <x:v>46255.46527777778</x:v>
      </x:c>
      <x:c r="C1720" t="str">
        <x:v>Normal</x:v>
      </x:c>
      <x:c r="D1720" t="n">
        <x:v>14</x:v>
      </x:c>
      <x:c r="E1720" t="n">
        <x:v>4</x:v>
      </x:c>
      <x:c r="F1720" t="n">
        <x:v>4</x:v>
      </x:c>
      <x:c r="G1720" t="n">
        <x:v>6</x:v>
      </x:c>
      <x:c r="H1720" t="n">
        <x:v>16.4</x:v>
      </x:c>
      <x:c r="I1720" t="n">
        <x:v>0</x:v>
      </x:c>
      <x:c r="J1720" t="n">
        <x:v>31.2</x:v>
      </x:c>
      <x:c r="K1720" t="n">
        <x:v>35.5</x:v>
      </x:c>
      <x:c r="L1720" t="n">
        <x:v>3</x:v>
      </x:c>
      <x:c r="M1720" t="n">
        <x:v>2</x:v>
      </x:c>
      <x:c r="N1720" t="n">
        <x:v>3</x:v>
      </x:c>
      <x:c r="O1720" t="n">
        <x:v>2</x:v>
      </x:c>
      <x:c r="P1720" t="n">
        <x:v>2</x:v>
      </x:c>
      <x:c r="Q1720" t="n">
        <x:v>2</x:v>
      </x:c>
      <x:c r="R1720" t="n">
        <x:v>0</x:v>
      </x:c>
      <x:c r="S1720" t="n">
        <x:v>0</x:v>
      </x:c>
      <x:c r="T1720" t="n">
        <x:f>D1720</x:f>
        <x:v>14</x:v>
      </x:c>
      <x:c r="U1720" t="n">
        <x:f>Assumptions!$B$16</x:f>
        <x:v>45</x:v>
      </x:c>
      <x:c r="V1720" t="n">
        <x:f>MIN(T1720,U1720)</x:f>
        <x:v>14</x:v>
      </x:c>
      <x:c r="W1720" t="n">
        <x:f>Assumptions!$B$17</x:f>
        <x:v>31.5</x:v>
      </x:c>
      <x:c r="X1720" s="29" t="n">
        <x:f>V1720/W1720*100</x:f>
        <x:v>44.44444444444444</x:v>
      </x:c>
      <x:c r="Y1720" s="29" t="n">
        <x:f>T1720/U1720*100</x:f>
        <x:v>31.11111111111111</x:v>
      </x:c>
      <x:c r="Z1720" t="n">
        <x:f>MAX(U1720-T1720,0)</x:f>
        <x:v>31</x:v>
      </x:c>
      <x:c r="AA1720" t="n">
        <x:f>MAX(T1720-U1720,0)</x:f>
        <x:v>0</x:v>
      </x:c>
      <x:c r="AB1720" t="str">
        <x:f>IF(Y1720&gt;=100,"Capacity Gap",IF(Y1720&gt;=90,"Potential Bottleneck","No Bottleneck"))</x:f>
        <x:v>No Bottleneck</x:v>
      </x:c>
      <x:c r="AC1720" t="str">
        <x:f>IF(Y1720&lt;60,"Low Utilization / Smooth Flow",IF(Y1720&lt;=85,"Moderate Utilization",IF(Y1720&lt;90,"Transition / Capacity Pressure","High Utilization / Queue Risk")))</x:f>
        <x:v>Low Utilization / Smooth Flow</x:v>
      </x:c>
    </x:row>
    <x:row r="1721">
      <x:c r="A1721" t="n">
        <x:v>1720</x:v>
      </x:c>
      <x:c r="B1721" s="16" t="n">
        <x:v>46255.46875</x:v>
      </x:c>
      <x:c r="C1721" t="str">
        <x:v>Normal</x:v>
      </x:c>
      <x:c r="D1721" t="n">
        <x:v>8</x:v>
      </x:c>
      <x:c r="E1721" t="n">
        <x:v>2</x:v>
      </x:c>
      <x:c r="F1721" t="n">
        <x:v>2</x:v>
      </x:c>
      <x:c r="G1721" t="n">
        <x:v>4</x:v>
      </x:c>
      <x:c r="H1721" t="n">
        <x:v>20.3</x:v>
      </x:c>
      <x:c r="I1721" t="n">
        <x:v>0</x:v>
      </x:c>
      <x:c r="J1721" t="n">
        <x:v>17.8</x:v>
      </x:c>
      <x:c r="K1721" t="n">
        <x:v>37.7</x:v>
      </x:c>
      <x:c r="L1721" t="n">
        <x:v>1</x:v>
      </x:c>
      <x:c r="M1721" t="n">
        <x:v>2</x:v>
      </x:c>
      <x:c r="N1721" t="n">
        <x:v>1</x:v>
      </x:c>
      <x:c r="O1721" t="n">
        <x:v>1</x:v>
      </x:c>
      <x:c r="P1721" t="n">
        <x:v>1</x:v>
      </x:c>
      <x:c r="Q1721" t="n">
        <x:v>1</x:v>
      </x:c>
      <x:c r="R1721" t="n">
        <x:v>1</x:v>
      </x:c>
      <x:c r="S1721" t="n">
        <x:v>0</x:v>
      </x:c>
      <x:c r="T1721" t="n">
        <x:f>D1721</x:f>
        <x:v>8</x:v>
      </x:c>
      <x:c r="U1721" t="n">
        <x:f>Assumptions!$B$16</x:f>
        <x:v>45</x:v>
      </x:c>
      <x:c r="V1721" t="n">
        <x:f>MIN(T1721,U1721)</x:f>
        <x:v>8</x:v>
      </x:c>
      <x:c r="W1721" t="n">
        <x:f>Assumptions!$B$17</x:f>
        <x:v>31.5</x:v>
      </x:c>
      <x:c r="X1721" s="29" t="n">
        <x:f>V1721/W1721*100</x:f>
        <x:v>25.396825396825395</x:v>
      </x:c>
      <x:c r="Y1721" s="29" t="n">
        <x:f>T1721/U1721*100</x:f>
        <x:v>17.77777777777778</x:v>
      </x:c>
      <x:c r="Z1721" t="n">
        <x:f>MAX(U1721-T1721,0)</x:f>
        <x:v>37</x:v>
      </x:c>
      <x:c r="AA1721" t="n">
        <x:f>MAX(T1721-U1721,0)</x:f>
        <x:v>0</x:v>
      </x:c>
      <x:c r="AB1721" t="str">
        <x:f>IF(Y1721&gt;=100,"Capacity Gap",IF(Y1721&gt;=90,"Potential Bottleneck","No Bottleneck"))</x:f>
        <x:v>No Bottleneck</x:v>
      </x:c>
      <x:c r="AC1721" t="str">
        <x:f>IF(Y1721&lt;60,"Low Utilization / Smooth Flow",IF(Y1721&lt;=85,"Moderate Utilization",IF(Y1721&lt;90,"Transition / Capacity Pressure","High Utilization / Queue Risk")))</x:f>
        <x:v>Low Utilization / Smooth Flow</x:v>
      </x:c>
    </x:row>
    <x:row r="1722">
      <x:c r="A1722" t="n">
        <x:v>1721</x:v>
      </x:c>
      <x:c r="B1722" s="16" t="n">
        <x:v>46255.47222222222</x:v>
      </x:c>
      <x:c r="C1722" t="str">
        <x:v>Normal</x:v>
      </x:c>
      <x:c r="D1722" t="n">
        <x:v>16</x:v>
      </x:c>
      <x:c r="E1722" t="n">
        <x:v>5</x:v>
      </x:c>
      <x:c r="F1722" t="n">
        <x:v>4</x:v>
      </x:c>
      <x:c r="G1722" t="n">
        <x:v>7</x:v>
      </x:c>
      <x:c r="H1722" t="n">
        <x:v>22.9</x:v>
      </x:c>
      <x:c r="I1722" t="n">
        <x:v>0</x:v>
      </x:c>
      <x:c r="J1722" t="n">
        <x:v>35.7</x:v>
      </x:c>
      <x:c r="K1722" t="n">
        <x:v>42.6</x:v>
      </x:c>
      <x:c r="L1722" t="n">
        <x:v>3</x:v>
      </x:c>
      <x:c r="M1722" t="n">
        <x:v>3</x:v>
      </x:c>
      <x:c r="N1722" t="n">
        <x:v>3</x:v>
      </x:c>
      <x:c r="O1722" t="n">
        <x:v>2</x:v>
      </x:c>
      <x:c r="P1722" t="n">
        <x:v>1</x:v>
      </x:c>
      <x:c r="Q1722" t="n">
        <x:v>2</x:v>
      </x:c>
      <x:c r="R1722" t="n">
        <x:v>1</x:v>
      </x:c>
      <x:c r="S1722" t="n">
        <x:v>1</x:v>
      </x:c>
      <x:c r="T1722" t="n">
        <x:f>D1722</x:f>
        <x:v>16</x:v>
      </x:c>
      <x:c r="U1722" t="n">
        <x:f>Assumptions!$B$16</x:f>
        <x:v>45</x:v>
      </x:c>
      <x:c r="V1722" t="n">
        <x:f>MIN(T1722,U1722)</x:f>
        <x:v>16</x:v>
      </x:c>
      <x:c r="W1722" t="n">
        <x:f>Assumptions!$B$17</x:f>
        <x:v>31.5</x:v>
      </x:c>
      <x:c r="X1722" s="29" t="n">
        <x:f>V1722/W1722*100</x:f>
        <x:v>50.79365079365079</x:v>
      </x:c>
      <x:c r="Y1722" s="29" t="n">
        <x:f>T1722/U1722*100</x:f>
        <x:v>35.55555555555556</x:v>
      </x:c>
      <x:c r="Z1722" t="n">
        <x:f>MAX(U1722-T1722,0)</x:f>
        <x:v>29</x:v>
      </x:c>
      <x:c r="AA1722" t="n">
        <x:f>MAX(T1722-U1722,0)</x:f>
        <x:v>0</x:v>
      </x:c>
      <x:c r="AB1722" t="str">
        <x:f>IF(Y1722&gt;=100,"Capacity Gap",IF(Y1722&gt;=90,"Potential Bottleneck","No Bottleneck"))</x:f>
        <x:v>No Bottleneck</x:v>
      </x:c>
      <x:c r="AC1722" t="str">
        <x:f>IF(Y1722&lt;60,"Low Utilization / Smooth Flow",IF(Y1722&lt;=85,"Moderate Utilization",IF(Y1722&lt;90,"Transition / Capacity Pressure","High Utilization / Queue Risk")))</x:f>
        <x:v>Low Utilization / Smooth Flow</x:v>
      </x:c>
    </x:row>
    <x:row r="1723">
      <x:c r="A1723" t="n">
        <x:v>1722</x:v>
      </x:c>
      <x:c r="B1723" s="16" t="n">
        <x:v>46255.475694444445</x:v>
      </x:c>
      <x:c r="C1723" t="str">
        <x:v>Normal</x:v>
      </x:c>
      <x:c r="D1723" t="n">
        <x:v>14</x:v>
      </x:c>
      <x:c r="E1723" t="n">
        <x:v>4</x:v>
      </x:c>
      <x:c r="F1723" t="n">
        <x:v>4</x:v>
      </x:c>
      <x:c r="G1723" t="n">
        <x:v>6</x:v>
      </x:c>
      <x:c r="H1723" t="n">
        <x:v>23</x:v>
      </x:c>
      <x:c r="I1723" t="n">
        <x:v>0</x:v>
      </x:c>
      <x:c r="J1723" t="n">
        <x:v>31.2</x:v>
      </x:c>
      <x:c r="K1723" t="n">
        <x:v>41.3</x:v>
      </x:c>
      <x:c r="L1723" t="n">
        <x:v>3</x:v>
      </x:c>
      <x:c r="M1723" t="n">
        <x:v>3</x:v>
      </x:c>
      <x:c r="N1723" t="n">
        <x:v>2</x:v>
      </x:c>
      <x:c r="O1723" t="n">
        <x:v>2</x:v>
      </x:c>
      <x:c r="P1723" t="n">
        <x:v>2</x:v>
      </x:c>
      <x:c r="Q1723" t="n">
        <x:v>1</x:v>
      </x:c>
      <x:c r="R1723" t="n">
        <x:v>1</x:v>
      </x:c>
      <x:c r="S1723" t="n">
        <x:v>0</x:v>
      </x:c>
      <x:c r="T1723" t="n">
        <x:f>D1723</x:f>
        <x:v>14</x:v>
      </x:c>
      <x:c r="U1723" t="n">
        <x:f>Assumptions!$B$16</x:f>
        <x:v>45</x:v>
      </x:c>
      <x:c r="V1723" t="n">
        <x:f>MIN(T1723,U1723)</x:f>
        <x:v>14</x:v>
      </x:c>
      <x:c r="W1723" t="n">
        <x:f>Assumptions!$B$17</x:f>
        <x:v>31.5</x:v>
      </x:c>
      <x:c r="X1723" s="29" t="n">
        <x:f>V1723/W1723*100</x:f>
        <x:v>44.44444444444444</x:v>
      </x:c>
      <x:c r="Y1723" s="29" t="n">
        <x:f>T1723/U1723*100</x:f>
        <x:v>31.11111111111111</x:v>
      </x:c>
      <x:c r="Z1723" t="n">
        <x:f>MAX(U1723-T1723,0)</x:f>
        <x:v>31</x:v>
      </x:c>
      <x:c r="AA1723" t="n">
        <x:f>MAX(T1723-U1723,0)</x:f>
        <x:v>0</x:v>
      </x:c>
      <x:c r="AB1723" t="str">
        <x:f>IF(Y1723&gt;=100,"Capacity Gap",IF(Y1723&gt;=90,"Potential Bottleneck","No Bottleneck"))</x:f>
        <x:v>No Bottleneck</x:v>
      </x:c>
      <x:c r="AC1723" t="str">
        <x:f>IF(Y1723&lt;60,"Low Utilization / Smooth Flow",IF(Y1723&lt;=85,"Moderate Utilization",IF(Y1723&lt;90,"Transition / Capacity Pressure","High Utilization / Queue Risk")))</x:f>
        <x:v>Low Utilization / Smooth Flow</x:v>
      </x:c>
    </x:row>
    <x:row r="1724">
      <x:c r="A1724" t="n">
        <x:v>1723</x:v>
      </x:c>
      <x:c r="B1724" s="16" t="n">
        <x:v>46255.479166666664</x:v>
      </x:c>
      <x:c r="C1724" t="str">
        <x:v>Normal</x:v>
      </x:c>
      <x:c r="D1724" t="n">
        <x:v>12</x:v>
      </x:c>
      <x:c r="E1724" t="n">
        <x:v>4</x:v>
      </x:c>
      <x:c r="F1724" t="n">
        <x:v>3</x:v>
      </x:c>
      <x:c r="G1724" t="n">
        <x:v>5</x:v>
      </x:c>
      <x:c r="H1724" t="n">
        <x:v>21.9</x:v>
      </x:c>
      <x:c r="I1724" t="n">
        <x:v>0</x:v>
      </x:c>
      <x:c r="J1724" t="n">
        <x:v>26.8</x:v>
      </x:c>
      <x:c r="K1724" t="n">
        <x:v>39.5</x:v>
      </x:c>
      <x:c r="L1724" t="n">
        <x:v>2</x:v>
      </x:c>
      <x:c r="M1724" t="n">
        <x:v>2</x:v>
      </x:c>
      <x:c r="N1724" t="n">
        <x:v>2</x:v>
      </x:c>
      <x:c r="O1724" t="n">
        <x:v>1</x:v>
      </x:c>
      <x:c r="P1724" t="n">
        <x:v>2</x:v>
      </x:c>
      <x:c r="Q1724" t="n">
        <x:v>1</x:v>
      </x:c>
      <x:c r="R1724" t="n">
        <x:v>1</x:v>
      </x:c>
      <x:c r="S1724" t="n">
        <x:v>1</x:v>
      </x:c>
      <x:c r="T1724" t="n">
        <x:f>D1724</x:f>
        <x:v>12</x:v>
      </x:c>
      <x:c r="U1724" t="n">
        <x:f>Assumptions!$B$16</x:f>
        <x:v>45</x:v>
      </x:c>
      <x:c r="V1724" t="n">
        <x:f>MIN(T1724,U1724)</x:f>
        <x:v>12</x:v>
      </x:c>
      <x:c r="W1724" t="n">
        <x:f>Assumptions!$B$17</x:f>
        <x:v>31.5</x:v>
      </x:c>
      <x:c r="X1724" s="29" t="n">
        <x:f>V1724/W1724*100</x:f>
        <x:v>38.095238095238095</x:v>
      </x:c>
      <x:c r="Y1724" s="29" t="n">
        <x:f>T1724/U1724*100</x:f>
        <x:v>26.666666666666668</x:v>
      </x:c>
      <x:c r="Z1724" t="n">
        <x:f>MAX(U1724-T1724,0)</x:f>
        <x:v>33</x:v>
      </x:c>
      <x:c r="AA1724" t="n">
        <x:f>MAX(T1724-U1724,0)</x:f>
        <x:v>0</x:v>
      </x:c>
      <x:c r="AB1724" t="str">
        <x:f>IF(Y1724&gt;=100,"Capacity Gap",IF(Y1724&gt;=90,"Potential Bottleneck","No Bottleneck"))</x:f>
        <x:v>No Bottleneck</x:v>
      </x:c>
      <x:c r="AC1724" t="str">
        <x:f>IF(Y1724&lt;60,"Low Utilization / Smooth Flow",IF(Y1724&lt;=85,"Moderate Utilization",IF(Y1724&lt;90,"Transition / Capacity Pressure","High Utilization / Queue Risk")))</x:f>
        <x:v>Low Utilization / Smooth Flow</x:v>
      </x:c>
    </x:row>
    <x:row r="1725">
      <x:c r="A1725" t="n">
        <x:v>1724</x:v>
      </x:c>
      <x:c r="B1725" s="16" t="n">
        <x:v>46255.48263888889</x:v>
      </x:c>
      <x:c r="C1725" t="str">
        <x:v>Normal</x:v>
      </x:c>
      <x:c r="D1725" t="n">
        <x:v>9</x:v>
      </x:c>
      <x:c r="E1725" t="n">
        <x:v>3</x:v>
      </x:c>
      <x:c r="F1725" t="n">
        <x:v>2</x:v>
      </x:c>
      <x:c r="G1725" t="n">
        <x:v>4</x:v>
      </x:c>
      <x:c r="H1725" t="n">
        <x:v>19.4</x:v>
      </x:c>
      <x:c r="I1725" t="n">
        <x:v>0</x:v>
      </x:c>
      <x:c r="J1725" t="n">
        <x:v>20.1</x:v>
      </x:c>
      <x:c r="K1725" t="n">
        <x:v>33.5</x:v>
      </x:c>
      <x:c r="L1725" t="n">
        <x:v>1</x:v>
      </x:c>
      <x:c r="M1725" t="n">
        <x:v>2</x:v>
      </x:c>
      <x:c r="N1725" t="n">
        <x:v>2</x:v>
      </x:c>
      <x:c r="O1725" t="n">
        <x:v>1</x:v>
      </x:c>
      <x:c r="P1725" t="n">
        <x:v>1</x:v>
      </x:c>
      <x:c r="Q1725" t="n">
        <x:v>1</x:v>
      </x:c>
      <x:c r="R1725" t="n">
        <x:v>1</x:v>
      </x:c>
      <x:c r="S1725" t="n">
        <x:v>0</x:v>
      </x:c>
      <x:c r="T1725" t="n">
        <x:f>D1725</x:f>
        <x:v>9</x:v>
      </x:c>
      <x:c r="U1725" t="n">
        <x:f>Assumptions!$B$16</x:f>
        <x:v>45</x:v>
      </x:c>
      <x:c r="V1725" t="n">
        <x:f>MIN(T1725,U1725)</x:f>
        <x:v>9</x:v>
      </x:c>
      <x:c r="W1725" t="n">
        <x:f>Assumptions!$B$17</x:f>
        <x:v>31.5</x:v>
      </x:c>
      <x:c r="X1725" s="29" t="n">
        <x:f>V1725/W1725*100</x:f>
        <x:v>28.57142857142857</x:v>
      </x:c>
      <x:c r="Y1725" s="29" t="n">
        <x:f>T1725/U1725*100</x:f>
        <x:v>20</x:v>
      </x:c>
      <x:c r="Z1725" t="n">
        <x:f>MAX(U1725-T1725,0)</x:f>
        <x:v>36</x:v>
      </x:c>
      <x:c r="AA1725" t="n">
        <x:f>MAX(T1725-U1725,0)</x:f>
        <x:v>0</x:v>
      </x:c>
      <x:c r="AB1725" t="str">
        <x:f>IF(Y1725&gt;=100,"Capacity Gap",IF(Y1725&gt;=90,"Potential Bottleneck","No Bottleneck"))</x:f>
        <x:v>No Bottleneck</x:v>
      </x:c>
      <x:c r="AC1725" t="str">
        <x:f>IF(Y1725&lt;60,"Low Utilization / Smooth Flow",IF(Y1725&lt;=85,"Moderate Utilization",IF(Y1725&lt;90,"Transition / Capacity Pressure","High Utilization / Queue Risk")))</x:f>
        <x:v>Low Utilization / Smooth Flow</x:v>
      </x:c>
    </x:row>
    <x:row r="1726">
      <x:c r="A1726" t="n">
        <x:v>1725</x:v>
      </x:c>
      <x:c r="B1726" s="16" t="n">
        <x:v>46255.48611111111</x:v>
      </x:c>
      <x:c r="C1726" t="str">
        <x:v>Normal</x:v>
      </x:c>
      <x:c r="D1726" t="n">
        <x:v>12</x:v>
      </x:c>
      <x:c r="E1726" t="n">
        <x:v>4</x:v>
      </x:c>
      <x:c r="F1726" t="n">
        <x:v>3</x:v>
      </x:c>
      <x:c r="G1726" t="n">
        <x:v>5</x:v>
      </x:c>
      <x:c r="H1726" t="n">
        <x:v>18.1</x:v>
      </x:c>
      <x:c r="I1726" t="n">
        <x:v>0</x:v>
      </x:c>
      <x:c r="J1726" t="n">
        <x:v>26.8</x:v>
      </x:c>
      <x:c r="K1726" t="n">
        <x:v>42.1</x:v>
      </x:c>
      <x:c r="L1726" t="n">
        <x:v>2</x:v>
      </x:c>
      <x:c r="M1726" t="n">
        <x:v>2</x:v>
      </x:c>
      <x:c r="N1726" t="n">
        <x:v>2</x:v>
      </x:c>
      <x:c r="O1726" t="n">
        <x:v>2</x:v>
      </x:c>
      <x:c r="P1726" t="n">
        <x:v>2</x:v>
      </x:c>
      <x:c r="Q1726" t="n">
        <x:v>1</x:v>
      </x:c>
      <x:c r="R1726" t="n">
        <x:v>1</x:v>
      </x:c>
      <x:c r="S1726" t="n">
        <x:v>0</x:v>
      </x:c>
      <x:c r="T1726" t="n">
        <x:f>D1726</x:f>
        <x:v>12</x:v>
      </x:c>
      <x:c r="U1726" t="n">
        <x:f>Assumptions!$B$16</x:f>
        <x:v>45</x:v>
      </x:c>
      <x:c r="V1726" t="n">
        <x:f>MIN(T1726,U1726)</x:f>
        <x:v>12</x:v>
      </x:c>
      <x:c r="W1726" t="n">
        <x:f>Assumptions!$B$17</x:f>
        <x:v>31.5</x:v>
      </x:c>
      <x:c r="X1726" s="29" t="n">
        <x:f>V1726/W1726*100</x:f>
        <x:v>38.095238095238095</x:v>
      </x:c>
      <x:c r="Y1726" s="29" t="n">
        <x:f>T1726/U1726*100</x:f>
        <x:v>26.666666666666668</x:v>
      </x:c>
      <x:c r="Z1726" t="n">
        <x:f>MAX(U1726-T1726,0)</x:f>
        <x:v>33</x:v>
      </x:c>
      <x:c r="AA1726" t="n">
        <x:f>MAX(T1726-U1726,0)</x:f>
        <x:v>0</x:v>
      </x:c>
      <x:c r="AB1726" t="str">
        <x:f>IF(Y1726&gt;=100,"Capacity Gap",IF(Y1726&gt;=90,"Potential Bottleneck","No Bottleneck"))</x:f>
        <x:v>No Bottleneck</x:v>
      </x:c>
      <x:c r="AC1726" t="str">
        <x:f>IF(Y1726&lt;60,"Low Utilization / Smooth Flow",IF(Y1726&lt;=85,"Moderate Utilization",IF(Y1726&lt;90,"Transition / Capacity Pressure","High Utilization / Queue Risk")))</x:f>
        <x:v>Low Utilization / Smooth Flow</x:v>
      </x:c>
    </x:row>
    <x:row r="1727">
      <x:c r="A1727" t="n">
        <x:v>1726</x:v>
      </x:c>
      <x:c r="B1727" s="16" t="n">
        <x:v>46255.489583333336</x:v>
      </x:c>
      <x:c r="C1727" t="str">
        <x:v>Normal</x:v>
      </x:c>
      <x:c r="D1727" t="n">
        <x:v>12</x:v>
      </x:c>
      <x:c r="E1727" t="n">
        <x:v>4</x:v>
      </x:c>
      <x:c r="F1727" t="n">
        <x:v>3</x:v>
      </x:c>
      <x:c r="G1727" t="n">
        <x:v>5</x:v>
      </x:c>
      <x:c r="H1727" t="n">
        <x:v>23.4</x:v>
      </x:c>
      <x:c r="I1727" t="n">
        <x:v>0</x:v>
      </x:c>
      <x:c r="J1727" t="n">
        <x:v>26.8</x:v>
      </x:c>
      <x:c r="K1727" t="n">
        <x:v>33.6</x:v>
      </x:c>
      <x:c r="L1727" t="n">
        <x:v>2</x:v>
      </x:c>
      <x:c r="M1727" t="n">
        <x:v>2</x:v>
      </x:c>
      <x:c r="N1727" t="n">
        <x:v>2</x:v>
      </x:c>
      <x:c r="O1727" t="n">
        <x:v>1</x:v>
      </x:c>
      <x:c r="P1727" t="n">
        <x:v>1</x:v>
      </x:c>
      <x:c r="Q1727" t="n">
        <x:v>1</x:v>
      </x:c>
      <x:c r="R1727" t="n">
        <x:v>1</x:v>
      </x:c>
      <x:c r="S1727" t="n">
        <x:v>2</x:v>
      </x:c>
      <x:c r="T1727" t="n">
        <x:f>D1727</x:f>
        <x:v>12</x:v>
      </x:c>
      <x:c r="U1727" t="n">
        <x:f>Assumptions!$B$16</x:f>
        <x:v>45</x:v>
      </x:c>
      <x:c r="V1727" t="n">
        <x:f>MIN(T1727,U1727)</x:f>
        <x:v>12</x:v>
      </x:c>
      <x:c r="W1727" t="n">
        <x:f>Assumptions!$B$17</x:f>
        <x:v>31.5</x:v>
      </x:c>
      <x:c r="X1727" s="29" t="n">
        <x:f>V1727/W1727*100</x:f>
        <x:v>38.095238095238095</x:v>
      </x:c>
      <x:c r="Y1727" s="29" t="n">
        <x:f>T1727/U1727*100</x:f>
        <x:v>26.666666666666668</x:v>
      </x:c>
      <x:c r="Z1727" t="n">
        <x:f>MAX(U1727-T1727,0)</x:f>
        <x:v>33</x:v>
      </x:c>
      <x:c r="AA1727" t="n">
        <x:f>MAX(T1727-U1727,0)</x:f>
        <x:v>0</x:v>
      </x:c>
      <x:c r="AB1727" t="str">
        <x:f>IF(Y1727&gt;=100,"Capacity Gap",IF(Y1727&gt;=90,"Potential Bottleneck","No Bottleneck"))</x:f>
        <x:v>No Bottleneck</x:v>
      </x:c>
      <x:c r="AC1727" t="str">
        <x:f>IF(Y1727&lt;60,"Low Utilization / Smooth Flow",IF(Y1727&lt;=85,"Moderate Utilization",IF(Y1727&lt;90,"Transition / Capacity Pressure","High Utilization / Queue Risk")))</x:f>
        <x:v>Low Utilization / Smooth Flow</x:v>
      </x:c>
    </x:row>
    <x:row r="1728">
      <x:c r="A1728" t="n">
        <x:v>1727</x:v>
      </x:c>
      <x:c r="B1728" s="16" t="n">
        <x:v>46255.493055555555</x:v>
      </x:c>
      <x:c r="C1728" t="str">
        <x:v>Normal</x:v>
      </x:c>
      <x:c r="D1728" t="n">
        <x:v>9</x:v>
      </x:c>
      <x:c r="E1728" t="n">
        <x:v>3</x:v>
      </x:c>
      <x:c r="F1728" t="n">
        <x:v>2</x:v>
      </x:c>
      <x:c r="G1728" t="n">
        <x:v>4</x:v>
      </x:c>
      <x:c r="H1728" t="n">
        <x:v>19.9</x:v>
      </x:c>
      <x:c r="I1728" t="n">
        <x:v>0</x:v>
      </x:c>
      <x:c r="J1728" t="n">
        <x:v>20.1</x:v>
      </x:c>
      <x:c r="K1728" t="n">
        <x:v>36.9</x:v>
      </x:c>
      <x:c r="L1728" t="n">
        <x:v>1</x:v>
      </x:c>
      <x:c r="M1728" t="n">
        <x:v>2</x:v>
      </x:c>
      <x:c r="N1728" t="n">
        <x:v>1</x:v>
      </x:c>
      <x:c r="O1728" t="n">
        <x:v>1</x:v>
      </x:c>
      <x:c r="P1728" t="n">
        <x:v>1</x:v>
      </x:c>
      <x:c r="Q1728" t="n">
        <x:v>1</x:v>
      </x:c>
      <x:c r="R1728" t="n">
        <x:v>1</x:v>
      </x:c>
      <x:c r="S1728" t="n">
        <x:v>1</x:v>
      </x:c>
      <x:c r="T1728" t="n">
        <x:f>D1728</x:f>
        <x:v>9</x:v>
      </x:c>
      <x:c r="U1728" t="n">
        <x:f>Assumptions!$B$16</x:f>
        <x:v>45</x:v>
      </x:c>
      <x:c r="V1728" t="n">
        <x:f>MIN(T1728,U1728)</x:f>
        <x:v>9</x:v>
      </x:c>
      <x:c r="W1728" t="n">
        <x:f>Assumptions!$B$17</x:f>
        <x:v>31.5</x:v>
      </x:c>
      <x:c r="X1728" s="29" t="n">
        <x:f>V1728/W1728*100</x:f>
        <x:v>28.57142857142857</x:v>
      </x:c>
      <x:c r="Y1728" s="29" t="n">
        <x:f>T1728/U1728*100</x:f>
        <x:v>20</x:v>
      </x:c>
      <x:c r="Z1728" t="n">
        <x:f>MAX(U1728-T1728,0)</x:f>
        <x:v>36</x:v>
      </x:c>
      <x:c r="AA1728" t="n">
        <x:f>MAX(T1728-U1728,0)</x:f>
        <x:v>0</x:v>
      </x:c>
      <x:c r="AB1728" t="str">
        <x:f>IF(Y1728&gt;=100,"Capacity Gap",IF(Y1728&gt;=90,"Potential Bottleneck","No Bottleneck"))</x:f>
        <x:v>No Bottleneck</x:v>
      </x:c>
      <x:c r="AC1728" t="str">
        <x:f>IF(Y1728&lt;60,"Low Utilization / Smooth Flow",IF(Y1728&lt;=85,"Moderate Utilization",IF(Y1728&lt;90,"Transition / Capacity Pressure","High Utilization / Queue Risk")))</x:f>
        <x:v>Low Utilization / Smooth Flow</x:v>
      </x:c>
    </x:row>
    <x:row r="1729">
      <x:c r="A1729" t="n">
        <x:v>1728</x:v>
      </x:c>
      <x:c r="B1729" s="16" t="n">
        <x:v>46255.49652777778</x:v>
      </x:c>
      <x:c r="C1729" t="str">
        <x:v>Normal</x:v>
      </x:c>
      <x:c r="D1729" t="n">
        <x:v>10</x:v>
      </x:c>
      <x:c r="E1729" t="n">
        <x:v>3</x:v>
      </x:c>
      <x:c r="F1729" t="n">
        <x:v>2</x:v>
      </x:c>
      <x:c r="G1729" t="n">
        <x:v>5</x:v>
      </x:c>
      <x:c r="H1729" t="n">
        <x:v>21.6</x:v>
      </x:c>
      <x:c r="I1729" t="n">
        <x:v>0</x:v>
      </x:c>
      <x:c r="J1729" t="n">
        <x:v>22.3</x:v>
      </x:c>
      <x:c r="K1729" t="n">
        <x:v>38.8</x:v>
      </x:c>
      <x:c r="L1729" t="n">
        <x:v>2</x:v>
      </x:c>
      <x:c r="M1729" t="n">
        <x:v>1</x:v>
      </x:c>
      <x:c r="N1729" t="n">
        <x:v>1</x:v>
      </x:c>
      <x:c r="O1729" t="n">
        <x:v>2</x:v>
      </x:c>
      <x:c r="P1729" t="n">
        <x:v>1</x:v>
      </x:c>
      <x:c r="Q1729" t="n">
        <x:v>1</x:v>
      </x:c>
      <x:c r="R1729" t="n">
        <x:v>1</x:v>
      </x:c>
      <x:c r="S1729" t="n">
        <x:v>1</x:v>
      </x:c>
      <x:c r="T1729" t="n">
        <x:f>D1729</x:f>
        <x:v>10</x:v>
      </x:c>
      <x:c r="U1729" t="n">
        <x:f>Assumptions!$B$16</x:f>
        <x:v>45</x:v>
      </x:c>
      <x:c r="V1729" t="n">
        <x:f>MIN(T1729,U1729)</x:f>
        <x:v>10</x:v>
      </x:c>
      <x:c r="W1729" t="n">
        <x:f>Assumptions!$B$17</x:f>
        <x:v>31.5</x:v>
      </x:c>
      <x:c r="X1729" s="29" t="n">
        <x:f>V1729/W1729*100</x:f>
        <x:v>31.746031746031743</x:v>
      </x:c>
      <x:c r="Y1729" s="29" t="n">
        <x:f>T1729/U1729*100</x:f>
        <x:v>22.22222222222222</x:v>
      </x:c>
      <x:c r="Z1729" t="n">
        <x:f>MAX(U1729-T1729,0)</x:f>
        <x:v>35</x:v>
      </x:c>
      <x:c r="AA1729" t="n">
        <x:f>MAX(T1729-U1729,0)</x:f>
        <x:v>0</x:v>
      </x:c>
      <x:c r="AB1729" t="str">
        <x:f>IF(Y1729&gt;=100,"Capacity Gap",IF(Y1729&gt;=90,"Potential Bottleneck","No Bottleneck"))</x:f>
        <x:v>No Bottleneck</x:v>
      </x:c>
      <x:c r="AC1729" t="str">
        <x:f>IF(Y1729&lt;60,"Low Utilization / Smooth Flow",IF(Y1729&lt;=85,"Moderate Utilization",IF(Y1729&lt;90,"Transition / Capacity Pressure","High Utilization / Queue Risk")))</x:f>
        <x:v>Low Utilization / Smooth Flow</x:v>
      </x:c>
    </x:row>
    <x:row r="1730">
      <x:c r="A1730" t="n">
        <x:v>1729</x:v>
      </x:c>
      <x:c r="B1730" s="16" t="n">
        <x:v>46255.5</x:v>
      </x:c>
      <x:c r="C1730" t="str">
        <x:v>Lunch Peak</x:v>
      </x:c>
      <x:c r="D1730" t="n">
        <x:v>30</x:v>
      </x:c>
      <x:c r="E1730" t="n">
        <x:v>6</x:v>
      </x:c>
      <x:c r="F1730" t="n">
        <x:v>13</x:v>
      </x:c>
      <x:c r="G1730" t="n">
        <x:v>11</x:v>
      </x:c>
      <x:c r="H1730" t="n">
        <x:v>31.6</x:v>
      </x:c>
      <x:c r="I1730" t="n">
        <x:v>0</x:v>
      </x:c>
      <x:c r="J1730" t="n">
        <x:v>66.9</x:v>
      </x:c>
      <x:c r="K1730" t="n">
        <x:v>48.6</x:v>
      </x:c>
      <x:c r="L1730" t="n">
        <x:v>5</x:v>
      </x:c>
      <x:c r="M1730" t="n">
        <x:v>5</x:v>
      </x:c>
      <x:c r="N1730" t="n">
        <x:v>6</x:v>
      </x:c>
      <x:c r="O1730" t="n">
        <x:v>5</x:v>
      </x:c>
      <x:c r="P1730" t="n">
        <x:v>3</x:v>
      </x:c>
      <x:c r="Q1730" t="n">
        <x:v>3</x:v>
      </x:c>
      <x:c r="R1730" t="n">
        <x:v>3</x:v>
      </x:c>
      <x:c r="S1730" t="n">
        <x:v>0</x:v>
      </x:c>
      <x:c r="T1730" t="n">
        <x:f>D1730</x:f>
        <x:v>30</x:v>
      </x:c>
      <x:c r="U1730" t="n">
        <x:f>Assumptions!$B$16</x:f>
        <x:v>45</x:v>
      </x:c>
      <x:c r="V1730" t="n">
        <x:f>MIN(T1730,U1730)</x:f>
        <x:v>30</x:v>
      </x:c>
      <x:c r="W1730" t="n">
        <x:f>Assumptions!$B$17</x:f>
        <x:v>31.5</x:v>
      </x:c>
      <x:c r="X1730" s="29" t="n">
        <x:f>V1730/W1730*100</x:f>
        <x:v>95.23809523809523</x:v>
      </x:c>
      <x:c r="Y1730" s="29" t="n">
        <x:f>T1730/U1730*100</x:f>
        <x:v>66.66666666666666</x:v>
      </x:c>
      <x:c r="Z1730" t="n">
        <x:f>MAX(U1730-T1730,0)</x:f>
        <x:v>15</x:v>
      </x:c>
      <x:c r="AA1730" t="n">
        <x:f>MAX(T1730-U1730,0)</x:f>
        <x:v>0</x:v>
      </x:c>
      <x:c r="AB1730" t="str">
        <x:f>IF(Y1730&gt;=100,"Capacity Gap",IF(Y1730&gt;=90,"Potential Bottleneck","No Bottleneck"))</x:f>
        <x:v>No Bottleneck</x:v>
      </x:c>
      <x:c r="AC1730" t="str">
        <x:f>IF(Y1730&lt;60,"Low Utilization / Smooth Flow",IF(Y1730&lt;=85,"Moderate Utilization",IF(Y1730&lt;90,"Transition / Capacity Pressure","High Utilization / Queue Risk")))</x:f>
        <x:v>Moderate Utilization</x:v>
      </x:c>
    </x:row>
    <x:row r="1731">
      <x:c r="A1731" t="n">
        <x:v>1730</x:v>
      </x:c>
      <x:c r="B1731" s="16" t="n">
        <x:v>46255.50347222222</x:v>
      </x:c>
      <x:c r="C1731" t="str">
        <x:v>Lunch Peak</x:v>
      </x:c>
      <x:c r="D1731" t="n">
        <x:v>36</x:v>
      </x:c>
      <x:c r="E1731" t="n">
        <x:v>7</x:v>
      </x:c>
      <x:c r="F1731" t="n">
        <x:v>15</x:v>
      </x:c>
      <x:c r="G1731" t="n">
        <x:v>14</x:v>
      </x:c>
      <x:c r="H1731" t="n">
        <x:v>38.4</x:v>
      </x:c>
      <x:c r="I1731" t="n">
        <x:v>1.6</x:v>
      </x:c>
      <x:c r="J1731" t="n">
        <x:v>80.3</x:v>
      </x:c>
      <x:c r="K1731" t="n">
        <x:v>43.1</x:v>
      </x:c>
      <x:c r="L1731" t="n">
        <x:v>6</x:v>
      </x:c>
      <x:c r="M1731" t="n">
        <x:v>6</x:v>
      </x:c>
      <x:c r="N1731" t="n">
        <x:v>7</x:v>
      </x:c>
      <x:c r="O1731" t="n">
        <x:v>4</x:v>
      </x:c>
      <x:c r="P1731" t="n">
        <x:v>3</x:v>
      </x:c>
      <x:c r="Q1731" t="n">
        <x:v>4</x:v>
      </x:c>
      <x:c r="R1731" t="n">
        <x:v>3</x:v>
      </x:c>
      <x:c r="S1731" t="n">
        <x:v>3</x:v>
      </x:c>
      <x:c r="T1731" t="n">
        <x:f>D1731</x:f>
        <x:v>36</x:v>
      </x:c>
      <x:c r="U1731" t="n">
        <x:f>Assumptions!$B$16</x:f>
        <x:v>45</x:v>
      </x:c>
      <x:c r="V1731" t="n">
        <x:f>MIN(T1731,U1731)</x:f>
        <x:v>36</x:v>
      </x:c>
      <x:c r="W1731" t="n">
        <x:f>Assumptions!$B$17</x:f>
        <x:v>31.5</x:v>
      </x:c>
      <x:c r="X1731" s="29" t="n">
        <x:f>V1731/W1731*100</x:f>
        <x:v>114.28571428571428</x:v>
      </x:c>
      <x:c r="Y1731" s="29" t="n">
        <x:f>T1731/U1731*100</x:f>
        <x:v>80</x:v>
      </x:c>
      <x:c r="Z1731" t="n">
        <x:f>MAX(U1731-T1731,0)</x:f>
        <x:v>9</x:v>
      </x:c>
      <x:c r="AA1731" t="n">
        <x:f>MAX(T1731-U1731,0)</x:f>
        <x:v>0</x:v>
      </x:c>
      <x:c r="AB1731" t="str">
        <x:f>IF(Y1731&gt;=100,"Capacity Gap",IF(Y1731&gt;=90,"Potential Bottleneck","No Bottleneck"))</x:f>
        <x:v>No Bottleneck</x:v>
      </x:c>
      <x:c r="AC1731" t="str">
        <x:f>IF(Y1731&lt;60,"Low Utilization / Smooth Flow",IF(Y1731&lt;=85,"Moderate Utilization",IF(Y1731&lt;90,"Transition / Capacity Pressure","High Utilization / Queue Risk")))</x:f>
        <x:v>Moderate Utilization</x:v>
      </x:c>
    </x:row>
    <x:row r="1732">
      <x:c r="A1732" t="n">
        <x:v>1731</x:v>
      </x:c>
      <x:c r="B1732" s="16" t="n">
        <x:v>46255.506944444445</x:v>
      </x:c>
      <x:c r="C1732" t="str">
        <x:v>Lunch Peak</x:v>
      </x:c>
      <x:c r="D1732" t="n">
        <x:v>25</x:v>
      </x:c>
      <x:c r="E1732" t="n">
        <x:v>5</x:v>
      </x:c>
      <x:c r="F1732" t="n">
        <x:v>11</x:v>
      </x:c>
      <x:c r="G1732" t="n">
        <x:v>9</x:v>
      </x:c>
      <x:c r="H1732" t="n">
        <x:v>27.1</x:v>
      </x:c>
      <x:c r="I1732" t="n">
        <x:v>0</x:v>
      </x:c>
      <x:c r="J1732" t="n">
        <x:v>55.7</x:v>
      </x:c>
      <x:c r="K1732" t="n">
        <x:v>43.4</x:v>
      </x:c>
      <x:c r="L1732" t="n">
        <x:v>5</x:v>
      </x:c>
      <x:c r="M1732" t="n">
        <x:v>5</x:v>
      </x:c>
      <x:c r="N1732" t="n">
        <x:v>4</x:v>
      </x:c>
      <x:c r="O1732" t="n">
        <x:v>3</x:v>
      </x:c>
      <x:c r="P1732" t="n">
        <x:v>2</x:v>
      </x:c>
      <x:c r="Q1732" t="n">
        <x:v>3</x:v>
      </x:c>
      <x:c r="R1732" t="n">
        <x:v>2</x:v>
      </x:c>
      <x:c r="S1732" t="n">
        <x:v>1</x:v>
      </x:c>
      <x:c r="T1732" t="n">
        <x:f>D1732</x:f>
        <x:v>25</x:v>
      </x:c>
      <x:c r="U1732" t="n">
        <x:f>Assumptions!$B$16</x:f>
        <x:v>45</x:v>
      </x:c>
      <x:c r="V1732" t="n">
        <x:f>MIN(T1732,U1732)</x:f>
        <x:v>25</x:v>
      </x:c>
      <x:c r="W1732" t="n">
        <x:f>Assumptions!$B$17</x:f>
        <x:v>31.5</x:v>
      </x:c>
      <x:c r="X1732" s="29" t="n">
        <x:f>V1732/W1732*100</x:f>
        <x:v>79.36507936507937</x:v>
      </x:c>
      <x:c r="Y1732" s="29" t="n">
        <x:f>T1732/U1732*100</x:f>
        <x:v>55.55555555555556</x:v>
      </x:c>
      <x:c r="Z1732" t="n">
        <x:f>MAX(U1732-T1732,0)</x:f>
        <x:v>20</x:v>
      </x:c>
      <x:c r="AA1732" t="n">
        <x:f>MAX(T1732-U1732,0)</x:f>
        <x:v>0</x:v>
      </x:c>
      <x:c r="AB1732" t="str">
        <x:f>IF(Y1732&gt;=100,"Capacity Gap",IF(Y1732&gt;=90,"Potential Bottleneck","No Bottleneck"))</x:f>
        <x:v>No Bottleneck</x:v>
      </x:c>
      <x:c r="AC1732" t="str">
        <x:f>IF(Y1732&lt;60,"Low Utilization / Smooth Flow",IF(Y1732&lt;=85,"Moderate Utilization",IF(Y1732&lt;90,"Transition / Capacity Pressure","High Utilization / Queue Risk")))</x:f>
        <x:v>Low Utilization / Smooth Flow</x:v>
      </x:c>
    </x:row>
    <x:row r="1733">
      <x:c r="A1733" t="n">
        <x:v>1732</x:v>
      </x:c>
      <x:c r="B1733" s="16" t="n">
        <x:v>46255.510416666664</x:v>
      </x:c>
      <x:c r="C1733" t="str">
        <x:v>Lunch Peak</x:v>
      </x:c>
      <x:c r="D1733" t="n">
        <x:v>29</x:v>
      </x:c>
      <x:c r="E1733" t="n">
        <x:v>6</x:v>
      </x:c>
      <x:c r="F1733" t="n">
        <x:v>12</x:v>
      </x:c>
      <x:c r="G1733" t="n">
        <x:v>11</x:v>
      </x:c>
      <x:c r="H1733" t="n">
        <x:v>20.9</x:v>
      </x:c>
      <x:c r="I1733" t="n">
        <x:v>0</x:v>
      </x:c>
      <x:c r="J1733" t="n">
        <x:v>64.7</x:v>
      </x:c>
      <x:c r="K1733" t="n">
        <x:v>45.3</x:v>
      </x:c>
      <x:c r="L1733" t="n">
        <x:v>5</x:v>
      </x:c>
      <x:c r="M1733" t="n">
        <x:v>4</x:v>
      </x:c>
      <x:c r="N1733" t="n">
        <x:v>4</x:v>
      </x:c>
      <x:c r="O1733" t="n">
        <x:v>4</x:v>
      </x:c>
      <x:c r="P1733" t="n">
        <x:v>4</x:v>
      </x:c>
      <x:c r="Q1733" t="n">
        <x:v>3</x:v>
      </x:c>
      <x:c r="R1733" t="n">
        <x:v>3</x:v>
      </x:c>
      <x:c r="S1733" t="n">
        <x:v>2</x:v>
      </x:c>
      <x:c r="T1733" t="n">
        <x:f>D1733</x:f>
        <x:v>29</x:v>
      </x:c>
      <x:c r="U1733" t="n">
        <x:f>Assumptions!$B$16</x:f>
        <x:v>45</x:v>
      </x:c>
      <x:c r="V1733" t="n">
        <x:f>MIN(T1733,U1733)</x:f>
        <x:v>29</x:v>
      </x:c>
      <x:c r="W1733" t="n">
        <x:f>Assumptions!$B$17</x:f>
        <x:v>31.5</x:v>
      </x:c>
      <x:c r="X1733" s="29" t="n">
        <x:f>V1733/W1733*100</x:f>
        <x:v>92.06349206349206</x:v>
      </x:c>
      <x:c r="Y1733" s="29" t="n">
        <x:f>T1733/U1733*100</x:f>
        <x:v>64.44444444444444</x:v>
      </x:c>
      <x:c r="Z1733" t="n">
        <x:f>MAX(U1733-T1733,0)</x:f>
        <x:v>16</x:v>
      </x:c>
      <x:c r="AA1733" t="n">
        <x:f>MAX(T1733-U1733,0)</x:f>
        <x:v>0</x:v>
      </x:c>
      <x:c r="AB1733" t="str">
        <x:f>IF(Y1733&gt;=100,"Capacity Gap",IF(Y1733&gt;=90,"Potential Bottleneck","No Bottleneck"))</x:f>
        <x:v>No Bottleneck</x:v>
      </x:c>
      <x:c r="AC1733" t="str">
        <x:f>IF(Y1733&lt;60,"Low Utilization / Smooth Flow",IF(Y1733&lt;=85,"Moderate Utilization",IF(Y1733&lt;90,"Transition / Capacity Pressure","High Utilization / Queue Risk")))</x:f>
        <x:v>Moderate Utilization</x:v>
      </x:c>
    </x:row>
    <x:row r="1734">
      <x:c r="A1734" t="n">
        <x:v>1733</x:v>
      </x:c>
      <x:c r="B1734" s="16" t="n">
        <x:v>46255.51388888889</x:v>
      </x:c>
      <x:c r="C1734" t="str">
        <x:v>Lunch Peak</x:v>
      </x:c>
      <x:c r="D1734" t="n">
        <x:v>26</x:v>
      </x:c>
      <x:c r="E1734" t="n">
        <x:v>5</x:v>
      </x:c>
      <x:c r="F1734" t="n">
        <x:v>11</x:v>
      </x:c>
      <x:c r="G1734" t="n">
        <x:v>10</x:v>
      </x:c>
      <x:c r="H1734" t="n">
        <x:v>27.1</x:v>
      </x:c>
      <x:c r="I1734" t="n">
        <x:v>0</x:v>
      </x:c>
      <x:c r="J1734" t="n">
        <x:v>58</x:v>
      </x:c>
      <x:c r="K1734" t="n">
        <x:v>47.5</x:v>
      </x:c>
      <x:c r="L1734" t="n">
        <x:v>3</x:v>
      </x:c>
      <x:c r="M1734" t="n">
        <x:v>5</x:v>
      </x:c>
      <x:c r="N1734" t="n">
        <x:v>5</x:v>
      </x:c>
      <x:c r="O1734" t="n">
        <x:v>4</x:v>
      </x:c>
      <x:c r="P1734" t="n">
        <x:v>3</x:v>
      </x:c>
      <x:c r="Q1734" t="n">
        <x:v>3</x:v>
      </x:c>
      <x:c r="R1734" t="n">
        <x:v>2</x:v>
      </x:c>
      <x:c r="S1734" t="n">
        <x:v>1</x:v>
      </x:c>
      <x:c r="T1734" t="n">
        <x:f>D1734</x:f>
        <x:v>26</x:v>
      </x:c>
      <x:c r="U1734" t="n">
        <x:f>Assumptions!$B$16</x:f>
        <x:v>45</x:v>
      </x:c>
      <x:c r="V1734" t="n">
        <x:f>MIN(T1734,U1734)</x:f>
        <x:v>26</x:v>
      </x:c>
      <x:c r="W1734" t="n">
        <x:f>Assumptions!$B$17</x:f>
        <x:v>31.5</x:v>
      </x:c>
      <x:c r="X1734" s="29" t="n">
        <x:f>V1734/W1734*100</x:f>
        <x:v>82.53968253968253</x:v>
      </x:c>
      <x:c r="Y1734" s="29" t="n">
        <x:f>T1734/U1734*100</x:f>
        <x:v>57.77777777777777</x:v>
      </x:c>
      <x:c r="Z1734" t="n">
        <x:f>MAX(U1734-T1734,0)</x:f>
        <x:v>19</x:v>
      </x:c>
      <x:c r="AA1734" t="n">
        <x:f>MAX(T1734-U1734,0)</x:f>
        <x:v>0</x:v>
      </x:c>
      <x:c r="AB1734" t="str">
        <x:f>IF(Y1734&gt;=100,"Capacity Gap",IF(Y1734&gt;=90,"Potential Bottleneck","No Bottleneck"))</x:f>
        <x:v>No Bottleneck</x:v>
      </x:c>
      <x:c r="AC1734" t="str">
        <x:f>IF(Y1734&lt;60,"Low Utilization / Smooth Flow",IF(Y1734&lt;=85,"Moderate Utilization",IF(Y1734&lt;90,"Transition / Capacity Pressure","High Utilization / Queue Risk")))</x:f>
        <x:v>Low Utilization / Smooth Flow</x:v>
      </x:c>
    </x:row>
    <x:row r="1735">
      <x:c r="A1735" t="n">
        <x:v>1734</x:v>
      </x:c>
      <x:c r="B1735" s="16" t="n">
        <x:v>46255.51736111111</x:v>
      </x:c>
      <x:c r="C1735" t="str">
        <x:v>Lunch Peak</x:v>
      </x:c>
      <x:c r="D1735" t="n">
        <x:v>25</x:v>
      </x:c>
      <x:c r="E1735" t="n">
        <x:v>5</x:v>
      </x:c>
      <x:c r="F1735" t="n">
        <x:v>11</x:v>
      </x:c>
      <x:c r="G1735" t="n">
        <x:v>9</x:v>
      </x:c>
      <x:c r="H1735" t="n">
        <x:v>26.2</x:v>
      </x:c>
      <x:c r="I1735" t="n">
        <x:v>0</x:v>
      </x:c>
      <x:c r="J1735" t="n">
        <x:v>55.7</x:v>
      </x:c>
      <x:c r="K1735" t="n">
        <x:v>37.7</x:v>
      </x:c>
      <x:c r="L1735" t="n">
        <x:v>5</x:v>
      </x:c>
      <x:c r="M1735" t="n">
        <x:v>5</x:v>
      </x:c>
      <x:c r="N1735" t="n">
        <x:v>5</x:v>
      </x:c>
      <x:c r="O1735" t="n">
        <x:v>4</x:v>
      </x:c>
      <x:c r="P1735" t="n">
        <x:v>3</x:v>
      </x:c>
      <x:c r="Q1735" t="n">
        <x:v>3</x:v>
      </x:c>
      <x:c r="R1735" t="n">
        <x:v>0</x:v>
      </x:c>
      <x:c r="S1735" t="n">
        <x:v>0</x:v>
      </x:c>
      <x:c r="T1735" t="n">
        <x:f>D1735</x:f>
        <x:v>25</x:v>
      </x:c>
      <x:c r="U1735" t="n">
        <x:f>Assumptions!$B$16</x:f>
        <x:v>45</x:v>
      </x:c>
      <x:c r="V1735" t="n">
        <x:f>MIN(T1735,U1735)</x:f>
        <x:v>25</x:v>
      </x:c>
      <x:c r="W1735" t="n">
        <x:f>Assumptions!$B$17</x:f>
        <x:v>31.5</x:v>
      </x:c>
      <x:c r="X1735" s="29" t="n">
        <x:f>V1735/W1735*100</x:f>
        <x:v>79.36507936507937</x:v>
      </x:c>
      <x:c r="Y1735" s="29" t="n">
        <x:f>T1735/U1735*100</x:f>
        <x:v>55.55555555555556</x:v>
      </x:c>
      <x:c r="Z1735" t="n">
        <x:f>MAX(U1735-T1735,0)</x:f>
        <x:v>20</x:v>
      </x:c>
      <x:c r="AA1735" t="n">
        <x:f>MAX(T1735-U1735,0)</x:f>
        <x:v>0</x:v>
      </x:c>
      <x:c r="AB1735" t="str">
        <x:f>IF(Y1735&gt;=100,"Capacity Gap",IF(Y1735&gt;=90,"Potential Bottleneck","No Bottleneck"))</x:f>
        <x:v>No Bottleneck</x:v>
      </x:c>
      <x:c r="AC1735" t="str">
        <x:f>IF(Y1735&lt;60,"Low Utilization / Smooth Flow",IF(Y1735&lt;=85,"Moderate Utilization",IF(Y1735&lt;90,"Transition / Capacity Pressure","High Utilization / Queue Risk")))</x:f>
        <x:v>Low Utilization / Smooth Flow</x:v>
      </x:c>
    </x:row>
    <x:row r="1736">
      <x:c r="A1736" t="n">
        <x:v>1735</x:v>
      </x:c>
      <x:c r="B1736" s="16" t="n">
        <x:v>46255.520833333336</x:v>
      </x:c>
      <x:c r="C1736" t="str">
        <x:v>Lunch Peak</x:v>
      </x:c>
      <x:c r="D1736" t="n">
        <x:v>32</x:v>
      </x:c>
      <x:c r="E1736" t="n">
        <x:v>6</x:v>
      </x:c>
      <x:c r="F1736" t="n">
        <x:v>14</x:v>
      </x:c>
      <x:c r="G1736" t="n">
        <x:v>12</x:v>
      </x:c>
      <x:c r="H1736" t="n">
        <x:v>24.2</x:v>
      </x:c>
      <x:c r="I1736" t="n">
        <x:v>0.4</x:v>
      </x:c>
      <x:c r="J1736" t="n">
        <x:v>71.3</x:v>
      </x:c>
      <x:c r="K1736" t="n">
        <x:v>40.5</x:v>
      </x:c>
      <x:c r="L1736" t="n">
        <x:v>5</x:v>
      </x:c>
      <x:c r="M1736" t="n">
        <x:v>5</x:v>
      </x:c>
      <x:c r="N1736" t="n">
        <x:v>5</x:v>
      </x:c>
      <x:c r="O1736" t="n">
        <x:v>4</x:v>
      </x:c>
      <x:c r="P1736" t="n">
        <x:v>3</x:v>
      </x:c>
      <x:c r="Q1736" t="n">
        <x:v>3</x:v>
      </x:c>
      <x:c r="R1736" t="n">
        <x:v>3</x:v>
      </x:c>
      <x:c r="S1736" t="n">
        <x:v>4</x:v>
      </x:c>
      <x:c r="T1736" t="n">
        <x:f>D1736</x:f>
        <x:v>32</x:v>
      </x:c>
      <x:c r="U1736" t="n">
        <x:f>Assumptions!$B$16</x:f>
        <x:v>45</x:v>
      </x:c>
      <x:c r="V1736" t="n">
        <x:f>MIN(T1736,U1736)</x:f>
        <x:v>32</x:v>
      </x:c>
      <x:c r="W1736" t="n">
        <x:f>Assumptions!$B$17</x:f>
        <x:v>31.5</x:v>
      </x:c>
      <x:c r="X1736" s="29" t="n">
        <x:f>V1736/W1736*100</x:f>
        <x:v>101.58730158730158</x:v>
      </x:c>
      <x:c r="Y1736" s="29" t="n">
        <x:f>T1736/U1736*100</x:f>
        <x:v>71.11111111111111</x:v>
      </x:c>
      <x:c r="Z1736" t="n">
        <x:f>MAX(U1736-T1736,0)</x:f>
        <x:v>13</x:v>
      </x:c>
      <x:c r="AA1736" t="n">
        <x:f>MAX(T1736-U1736,0)</x:f>
        <x:v>0</x:v>
      </x:c>
      <x:c r="AB1736" t="str">
        <x:f>IF(Y1736&gt;=100,"Capacity Gap",IF(Y1736&gt;=90,"Potential Bottleneck","No Bottleneck"))</x:f>
        <x:v>No Bottleneck</x:v>
      </x:c>
      <x:c r="AC1736" t="str">
        <x:f>IF(Y1736&lt;60,"Low Utilization / Smooth Flow",IF(Y1736&lt;=85,"Moderate Utilization",IF(Y1736&lt;90,"Transition / Capacity Pressure","High Utilization / Queue Risk")))</x:f>
        <x:v>Moderate Utilization</x:v>
      </x:c>
    </x:row>
    <x:row r="1737">
      <x:c r="A1737" t="n">
        <x:v>1736</x:v>
      </x:c>
      <x:c r="B1737" s="16" t="n">
        <x:v>46255.524305555555</x:v>
      </x:c>
      <x:c r="C1737" t="str">
        <x:v>Lunch Peak</x:v>
      </x:c>
      <x:c r="D1737" t="n">
        <x:v>23</x:v>
      </x:c>
      <x:c r="E1737" t="n">
        <x:v>5</x:v>
      </x:c>
      <x:c r="F1737" t="n">
        <x:v>10</x:v>
      </x:c>
      <x:c r="G1737" t="n">
        <x:v>8</x:v>
      </x:c>
      <x:c r="H1737" t="n">
        <x:v>27</x:v>
      </x:c>
      <x:c r="I1737" t="n">
        <x:v>0</x:v>
      </x:c>
      <x:c r="J1737" t="n">
        <x:v>51.3</x:v>
      </x:c>
      <x:c r="K1737" t="n">
        <x:v>38.9</x:v>
      </x:c>
      <x:c r="L1737" t="n">
        <x:v>3</x:v>
      </x:c>
      <x:c r="M1737" t="n">
        <x:v>4</x:v>
      </x:c>
      <x:c r="N1737" t="n">
        <x:v>4</x:v>
      </x:c>
      <x:c r="O1737" t="n">
        <x:v>3</x:v>
      </x:c>
      <x:c r="P1737" t="n">
        <x:v>3</x:v>
      </x:c>
      <x:c r="Q1737" t="n">
        <x:v>2</x:v>
      </x:c>
      <x:c r="R1737" t="n">
        <x:v>2</x:v>
      </x:c>
      <x:c r="S1737" t="n">
        <x:v>2</x:v>
      </x:c>
      <x:c r="T1737" t="n">
        <x:f>D1737</x:f>
        <x:v>23</x:v>
      </x:c>
      <x:c r="U1737" t="n">
        <x:f>Assumptions!$B$16</x:f>
        <x:v>45</x:v>
      </x:c>
      <x:c r="V1737" t="n">
        <x:f>MIN(T1737,U1737)</x:f>
        <x:v>23</x:v>
      </x:c>
      <x:c r="W1737" t="n">
        <x:f>Assumptions!$B$17</x:f>
        <x:v>31.5</x:v>
      </x:c>
      <x:c r="X1737" s="29" t="n">
        <x:f>V1737/W1737*100</x:f>
        <x:v>73.01587301587301</x:v>
      </x:c>
      <x:c r="Y1737" s="29" t="n">
        <x:f>T1737/U1737*100</x:f>
        <x:v>51.11111111111111</x:v>
      </x:c>
      <x:c r="Z1737" t="n">
        <x:f>MAX(U1737-T1737,0)</x:f>
        <x:v>22</x:v>
      </x:c>
      <x:c r="AA1737" t="n">
        <x:f>MAX(T1737-U1737,0)</x:f>
        <x:v>0</x:v>
      </x:c>
      <x:c r="AB1737" t="str">
        <x:f>IF(Y1737&gt;=100,"Capacity Gap",IF(Y1737&gt;=90,"Potential Bottleneck","No Bottleneck"))</x:f>
        <x:v>No Bottleneck</x:v>
      </x:c>
      <x:c r="AC1737" t="str">
        <x:f>IF(Y1737&lt;60,"Low Utilization / Smooth Flow",IF(Y1737&lt;=85,"Moderate Utilization",IF(Y1737&lt;90,"Transition / Capacity Pressure","High Utilization / Queue Risk")))</x:f>
        <x:v>Low Utilization / Smooth Flow</x:v>
      </x:c>
    </x:row>
    <x:row r="1738">
      <x:c r="A1738" t="n">
        <x:v>1737</x:v>
      </x:c>
      <x:c r="B1738" s="16" t="n">
        <x:v>46255.52777777778</x:v>
      </x:c>
      <x:c r="C1738" t="str">
        <x:v>Lunch Peak</x:v>
      </x:c>
      <x:c r="D1738" t="n">
        <x:v>25</x:v>
      </x:c>
      <x:c r="E1738" t="n">
        <x:v>5</x:v>
      </x:c>
      <x:c r="F1738" t="n">
        <x:v>11</x:v>
      </x:c>
      <x:c r="G1738" t="n">
        <x:v>9</x:v>
      </x:c>
      <x:c r="H1738" t="n">
        <x:v>23.5</x:v>
      </x:c>
      <x:c r="I1738" t="n">
        <x:v>0</x:v>
      </x:c>
      <x:c r="J1738" t="n">
        <x:v>55.7</x:v>
      </x:c>
      <x:c r="K1738" t="n">
        <x:v>47</x:v>
      </x:c>
      <x:c r="L1738" t="n">
        <x:v>4</x:v>
      </x:c>
      <x:c r="M1738" t="n">
        <x:v>5</x:v>
      </x:c>
      <x:c r="N1738" t="n">
        <x:v>5</x:v>
      </x:c>
      <x:c r="O1738" t="n">
        <x:v>4</x:v>
      </x:c>
      <x:c r="P1738" t="n">
        <x:v>2</x:v>
      </x:c>
      <x:c r="Q1738" t="n">
        <x:v>2</x:v>
      </x:c>
      <x:c r="R1738" t="n">
        <x:v>2</x:v>
      </x:c>
      <x:c r="S1738" t="n">
        <x:v>1</x:v>
      </x:c>
      <x:c r="T1738" t="n">
        <x:f>D1738</x:f>
        <x:v>25</x:v>
      </x:c>
      <x:c r="U1738" t="n">
        <x:f>Assumptions!$B$16</x:f>
        <x:v>45</x:v>
      </x:c>
      <x:c r="V1738" t="n">
        <x:f>MIN(T1738,U1738)</x:f>
        <x:v>25</x:v>
      </x:c>
      <x:c r="W1738" t="n">
        <x:f>Assumptions!$B$17</x:f>
        <x:v>31.5</x:v>
      </x:c>
      <x:c r="X1738" s="29" t="n">
        <x:f>V1738/W1738*100</x:f>
        <x:v>79.36507936507937</x:v>
      </x:c>
      <x:c r="Y1738" s="29" t="n">
        <x:f>T1738/U1738*100</x:f>
        <x:v>55.55555555555556</x:v>
      </x:c>
      <x:c r="Z1738" t="n">
        <x:f>MAX(U1738-T1738,0)</x:f>
        <x:v>20</x:v>
      </x:c>
      <x:c r="AA1738" t="n">
        <x:f>MAX(T1738-U1738,0)</x:f>
        <x:v>0</x:v>
      </x:c>
      <x:c r="AB1738" t="str">
        <x:f>IF(Y1738&gt;=100,"Capacity Gap",IF(Y1738&gt;=90,"Potential Bottleneck","No Bottleneck"))</x:f>
        <x:v>No Bottleneck</x:v>
      </x:c>
      <x:c r="AC1738" t="str">
        <x:f>IF(Y1738&lt;60,"Low Utilization / Smooth Flow",IF(Y1738&lt;=85,"Moderate Utilization",IF(Y1738&lt;90,"Transition / Capacity Pressure","High Utilization / Queue Risk")))</x:f>
        <x:v>Low Utilization / Smooth Flow</x:v>
      </x:c>
    </x:row>
    <x:row r="1739">
      <x:c r="A1739" t="n">
        <x:v>1738</x:v>
      </x:c>
      <x:c r="B1739" s="16" t="n">
        <x:v>46255.53125</x:v>
      </x:c>
      <x:c r="C1739" t="str">
        <x:v>Lunch Peak</x:v>
      </x:c>
      <x:c r="D1739" t="n">
        <x:v>29</x:v>
      </x:c>
      <x:c r="E1739" t="n">
        <x:v>6</x:v>
      </x:c>
      <x:c r="F1739" t="n">
        <x:v>12</x:v>
      </x:c>
      <x:c r="G1739" t="n">
        <x:v>11</x:v>
      </x:c>
      <x:c r="H1739" t="n">
        <x:v>29.4</x:v>
      </x:c>
      <x:c r="I1739" t="n">
        <x:v>0</x:v>
      </x:c>
      <x:c r="J1739" t="n">
        <x:v>64.7</x:v>
      </x:c>
      <x:c r="K1739" t="n">
        <x:v>41.6</x:v>
      </x:c>
      <x:c r="L1739" t="n">
        <x:v>5</x:v>
      </x:c>
      <x:c r="M1739" t="n">
        <x:v>4</x:v>
      </x:c>
      <x:c r="N1739" t="n">
        <x:v>6</x:v>
      </x:c>
      <x:c r="O1739" t="n">
        <x:v>4</x:v>
      </x:c>
      <x:c r="P1739" t="n">
        <x:v>3</x:v>
      </x:c>
      <x:c r="Q1739" t="n">
        <x:v>3</x:v>
      </x:c>
      <x:c r="R1739" t="n">
        <x:v>2</x:v>
      </x:c>
      <x:c r="S1739" t="n">
        <x:v>2</x:v>
      </x:c>
      <x:c r="T1739" t="n">
        <x:f>D1739</x:f>
        <x:v>29</x:v>
      </x:c>
      <x:c r="U1739" t="n">
        <x:f>Assumptions!$B$16</x:f>
        <x:v>45</x:v>
      </x:c>
      <x:c r="V1739" t="n">
        <x:f>MIN(T1739,U1739)</x:f>
        <x:v>29</x:v>
      </x:c>
      <x:c r="W1739" t="n">
        <x:f>Assumptions!$B$17</x:f>
        <x:v>31.5</x:v>
      </x:c>
      <x:c r="X1739" s="29" t="n">
        <x:f>V1739/W1739*100</x:f>
        <x:v>92.06349206349206</x:v>
      </x:c>
      <x:c r="Y1739" s="29" t="n">
        <x:f>T1739/U1739*100</x:f>
        <x:v>64.44444444444444</x:v>
      </x:c>
      <x:c r="Z1739" t="n">
        <x:f>MAX(U1739-T1739,0)</x:f>
        <x:v>16</x:v>
      </x:c>
      <x:c r="AA1739" t="n">
        <x:f>MAX(T1739-U1739,0)</x:f>
        <x:v>0</x:v>
      </x:c>
      <x:c r="AB1739" t="str">
        <x:f>IF(Y1739&gt;=100,"Capacity Gap",IF(Y1739&gt;=90,"Potential Bottleneck","No Bottleneck"))</x:f>
        <x:v>No Bottleneck</x:v>
      </x:c>
      <x:c r="AC1739" t="str">
        <x:f>IF(Y1739&lt;60,"Low Utilization / Smooth Flow",IF(Y1739&lt;=85,"Moderate Utilization",IF(Y1739&lt;90,"Transition / Capacity Pressure","High Utilization / Queue Risk")))</x:f>
        <x:v>Moderate Utilization</x:v>
      </x:c>
    </x:row>
    <x:row r="1740">
      <x:c r="A1740" t="n">
        <x:v>1739</x:v>
      </x:c>
      <x:c r="B1740" s="16" t="n">
        <x:v>46255.53472222222</x:v>
      </x:c>
      <x:c r="C1740" t="str">
        <x:v>Lunch Peak</x:v>
      </x:c>
      <x:c r="D1740" t="n">
        <x:v>28</x:v>
      </x:c>
      <x:c r="E1740" t="n">
        <x:v>6</x:v>
      </x:c>
      <x:c r="F1740" t="n">
        <x:v>12</x:v>
      </x:c>
      <x:c r="G1740" t="n">
        <x:v>10</x:v>
      </x:c>
      <x:c r="H1740" t="n">
        <x:v>27.3</x:v>
      </x:c>
      <x:c r="I1740" t="n">
        <x:v>0</x:v>
      </x:c>
      <x:c r="J1740" t="n">
        <x:v>62.4</x:v>
      </x:c>
      <x:c r="K1740" t="n">
        <x:v>39.3</x:v>
      </x:c>
      <x:c r="L1740" t="n">
        <x:v>4</x:v>
      </x:c>
      <x:c r="M1740" t="n">
        <x:v>5</x:v>
      </x:c>
      <x:c r="N1740" t="n">
        <x:v>5</x:v>
      </x:c>
      <x:c r="O1740" t="n">
        <x:v>4</x:v>
      </x:c>
      <x:c r="P1740" t="n">
        <x:v>3</x:v>
      </x:c>
      <x:c r="Q1740" t="n">
        <x:v>3</x:v>
      </x:c>
      <x:c r="R1740" t="n">
        <x:v>2</x:v>
      </x:c>
      <x:c r="S1740" t="n">
        <x:v>2</x:v>
      </x:c>
      <x:c r="T1740" t="n">
        <x:f>D1740</x:f>
        <x:v>28</x:v>
      </x:c>
      <x:c r="U1740" t="n">
        <x:f>Assumptions!$B$16</x:f>
        <x:v>45</x:v>
      </x:c>
      <x:c r="V1740" t="n">
        <x:f>MIN(T1740,U1740)</x:f>
        <x:v>28</x:v>
      </x:c>
      <x:c r="W1740" t="n">
        <x:f>Assumptions!$B$17</x:f>
        <x:v>31.5</x:v>
      </x:c>
      <x:c r="X1740" s="29" t="n">
        <x:f>V1740/W1740*100</x:f>
        <x:v>88.88888888888889</x:v>
      </x:c>
      <x:c r="Y1740" s="29" t="n">
        <x:f>T1740/U1740*100</x:f>
        <x:v>62.22222222222222</x:v>
      </x:c>
      <x:c r="Z1740" t="n">
        <x:f>MAX(U1740-T1740,0)</x:f>
        <x:v>17</x:v>
      </x:c>
      <x:c r="AA1740" t="n">
        <x:f>MAX(T1740-U1740,0)</x:f>
        <x:v>0</x:v>
      </x:c>
      <x:c r="AB1740" t="str">
        <x:f>IF(Y1740&gt;=100,"Capacity Gap",IF(Y1740&gt;=90,"Potential Bottleneck","No Bottleneck"))</x:f>
        <x:v>No Bottleneck</x:v>
      </x:c>
      <x:c r="AC1740" t="str">
        <x:f>IF(Y1740&lt;60,"Low Utilization / Smooth Flow",IF(Y1740&lt;=85,"Moderate Utilization",IF(Y1740&lt;90,"Transition / Capacity Pressure","High Utilization / Queue Risk")))</x:f>
        <x:v>Moderate Utilization</x:v>
      </x:c>
    </x:row>
    <x:row r="1741">
      <x:c r="A1741" t="n">
        <x:v>1740</x:v>
      </x:c>
      <x:c r="B1741" s="16" t="n">
        <x:v>46255.538194444445</x:v>
      </x:c>
      <x:c r="C1741" t="str">
        <x:v>Lunch Peak</x:v>
      </x:c>
      <x:c r="D1741" t="n">
        <x:v>24</x:v>
      </x:c>
      <x:c r="E1741" t="n">
        <x:v>5</x:v>
      </x:c>
      <x:c r="F1741" t="n">
        <x:v>10</x:v>
      </x:c>
      <x:c r="G1741" t="n">
        <x:v>9</x:v>
      </x:c>
      <x:c r="H1741" t="n">
        <x:v>29.4</x:v>
      </x:c>
      <x:c r="I1741" t="n">
        <x:v>0</x:v>
      </x:c>
      <x:c r="J1741" t="n">
        <x:v>53.5</x:v>
      </x:c>
      <x:c r="K1741" t="n">
        <x:v>43.5</x:v>
      </x:c>
      <x:c r="L1741" t="n">
        <x:v>3</x:v>
      </x:c>
      <x:c r="M1741" t="n">
        <x:v>4</x:v>
      </x:c>
      <x:c r="N1741" t="n">
        <x:v>4</x:v>
      </x:c>
      <x:c r="O1741" t="n">
        <x:v>2</x:v>
      </x:c>
      <x:c r="P1741" t="n">
        <x:v>3</x:v>
      </x:c>
      <x:c r="Q1741" t="n">
        <x:v>2</x:v>
      </x:c>
      <x:c r="R1741" t="n">
        <x:v>2</x:v>
      </x:c>
      <x:c r="S1741" t="n">
        <x:v>4</x:v>
      </x:c>
      <x:c r="T1741" t="n">
        <x:f>D1741</x:f>
        <x:v>24</x:v>
      </x:c>
      <x:c r="U1741" t="n">
        <x:f>Assumptions!$B$16</x:f>
        <x:v>45</x:v>
      </x:c>
      <x:c r="V1741" t="n">
        <x:f>MIN(T1741,U1741)</x:f>
        <x:v>24</x:v>
      </x:c>
      <x:c r="W1741" t="n">
        <x:f>Assumptions!$B$17</x:f>
        <x:v>31.5</x:v>
      </x:c>
      <x:c r="X1741" s="29" t="n">
        <x:f>V1741/W1741*100</x:f>
        <x:v>76.19047619047619</x:v>
      </x:c>
      <x:c r="Y1741" s="29" t="n">
        <x:f>T1741/U1741*100</x:f>
        <x:v>53.333333333333336</x:v>
      </x:c>
      <x:c r="Z1741" t="n">
        <x:f>MAX(U1741-T1741,0)</x:f>
        <x:v>21</x:v>
      </x:c>
      <x:c r="AA1741" t="n">
        <x:f>MAX(T1741-U1741,0)</x:f>
        <x:v>0</x:v>
      </x:c>
      <x:c r="AB1741" t="str">
        <x:f>IF(Y1741&gt;=100,"Capacity Gap",IF(Y1741&gt;=90,"Potential Bottleneck","No Bottleneck"))</x:f>
        <x:v>No Bottleneck</x:v>
      </x:c>
      <x:c r="AC1741" t="str">
        <x:f>IF(Y1741&lt;60,"Low Utilization / Smooth Flow",IF(Y1741&lt;=85,"Moderate Utilization",IF(Y1741&lt;90,"Transition / Capacity Pressure","High Utilization / Queue Risk")))</x:f>
        <x:v>Low Utilization / Smooth Flow</x:v>
      </x:c>
    </x:row>
    <x:row r="1742">
      <x:c r="A1742" t="n">
        <x:v>1741</x:v>
      </x:c>
      <x:c r="B1742" s="16" t="n">
        <x:v>46255.541666666664</x:v>
      </x:c>
      <x:c r="C1742" t="str">
        <x:v>Post-Lunch</x:v>
      </x:c>
      <x:c r="D1742" t="n">
        <x:v>21</x:v>
      </x:c>
      <x:c r="E1742" t="n">
        <x:v>9</x:v>
      </x:c>
      <x:c r="F1742" t="n">
        <x:v>6</x:v>
      </x:c>
      <x:c r="G1742" t="n">
        <x:v>6</x:v>
      </x:c>
      <x:c r="H1742" t="n">
        <x:v>23.5</x:v>
      </x:c>
      <x:c r="I1742" t="n">
        <x:v>0</x:v>
      </x:c>
      <x:c r="J1742" t="n">
        <x:v>46.8</x:v>
      </x:c>
      <x:c r="K1742" t="n">
        <x:v>43.3</x:v>
      </x:c>
      <x:c r="L1742" t="n">
        <x:v>3</x:v>
      </x:c>
      <x:c r="M1742" t="n">
        <x:v>4</x:v>
      </x:c>
      <x:c r="N1742" t="n">
        <x:v>4</x:v>
      </x:c>
      <x:c r="O1742" t="n">
        <x:v>3</x:v>
      </x:c>
      <x:c r="P1742" t="n">
        <x:v>2</x:v>
      </x:c>
      <x:c r="Q1742" t="n">
        <x:v>2</x:v>
      </x:c>
      <x:c r="R1742" t="n">
        <x:v>1</x:v>
      </x:c>
      <x:c r="S1742" t="n">
        <x:v>2</x:v>
      </x:c>
      <x:c r="T1742" t="n">
        <x:f>D1742</x:f>
        <x:v>21</x:v>
      </x:c>
      <x:c r="U1742" t="n">
        <x:f>Assumptions!$B$16</x:f>
        <x:v>45</x:v>
      </x:c>
      <x:c r="V1742" t="n">
        <x:f>MIN(T1742,U1742)</x:f>
        <x:v>21</x:v>
      </x:c>
      <x:c r="W1742" t="n">
        <x:f>Assumptions!$B$17</x:f>
        <x:v>31.5</x:v>
      </x:c>
      <x:c r="X1742" s="29" t="n">
        <x:f>V1742/W1742*100</x:f>
        <x:v>66.66666666666666</x:v>
      </x:c>
      <x:c r="Y1742" s="29" t="n">
        <x:f>T1742/U1742*100</x:f>
        <x:v>46.666666666666664</x:v>
      </x:c>
      <x:c r="Z1742" t="n">
        <x:f>MAX(U1742-T1742,0)</x:f>
        <x:v>24</x:v>
      </x:c>
      <x:c r="AA1742" t="n">
        <x:f>MAX(T1742-U1742,0)</x:f>
        <x:v>0</x:v>
      </x:c>
      <x:c r="AB1742" t="str">
        <x:f>IF(Y1742&gt;=100,"Capacity Gap",IF(Y1742&gt;=90,"Potential Bottleneck","No Bottleneck"))</x:f>
        <x:v>No Bottleneck</x:v>
      </x:c>
      <x:c r="AC1742" t="str">
        <x:f>IF(Y1742&lt;60,"Low Utilization / Smooth Flow",IF(Y1742&lt;=85,"Moderate Utilization",IF(Y1742&lt;90,"Transition / Capacity Pressure","High Utilization / Queue Risk")))</x:f>
        <x:v>Low Utilization / Smooth Flow</x:v>
      </x:c>
    </x:row>
    <x:row r="1743">
      <x:c r="A1743" t="n">
        <x:v>1742</x:v>
      </x:c>
      <x:c r="B1743" s="16" t="n">
        <x:v>46255.54513888889</x:v>
      </x:c>
      <x:c r="C1743" t="str">
        <x:v>Post-Lunch</x:v>
      </x:c>
      <x:c r="D1743" t="n">
        <x:v>28</x:v>
      </x:c>
      <x:c r="E1743" t="n">
        <x:v>12</x:v>
      </x:c>
      <x:c r="F1743" t="n">
        <x:v>8</x:v>
      </x:c>
      <x:c r="G1743" t="n">
        <x:v>8</x:v>
      </x:c>
      <x:c r="H1743" t="n">
        <x:v>28.9</x:v>
      </x:c>
      <x:c r="I1743" t="n">
        <x:v>0</x:v>
      </x:c>
      <x:c r="J1743" t="n">
        <x:v>62.4</x:v>
      </x:c>
      <x:c r="K1743" t="n">
        <x:v>40.1</x:v>
      </x:c>
      <x:c r="L1743" t="n">
        <x:v>4</x:v>
      </x:c>
      <x:c r="M1743" t="n">
        <x:v>4</x:v>
      </x:c>
      <x:c r="N1743" t="n">
        <x:v>6</x:v>
      </x:c>
      <x:c r="O1743" t="n">
        <x:v>4</x:v>
      </x:c>
      <x:c r="P1743" t="n">
        <x:v>3</x:v>
      </x:c>
      <x:c r="Q1743" t="n">
        <x:v>3</x:v>
      </x:c>
      <x:c r="R1743" t="n">
        <x:v>2</x:v>
      </x:c>
      <x:c r="S1743" t="n">
        <x:v>2</x:v>
      </x:c>
      <x:c r="T1743" t="n">
        <x:f>D1743</x:f>
        <x:v>28</x:v>
      </x:c>
      <x:c r="U1743" t="n">
        <x:f>Assumptions!$B$16</x:f>
        <x:v>45</x:v>
      </x:c>
      <x:c r="V1743" t="n">
        <x:f>MIN(T1743,U1743)</x:f>
        <x:v>28</x:v>
      </x:c>
      <x:c r="W1743" t="n">
        <x:f>Assumptions!$B$17</x:f>
        <x:v>31.5</x:v>
      </x:c>
      <x:c r="X1743" s="29" t="n">
        <x:f>V1743/W1743*100</x:f>
        <x:v>88.88888888888889</x:v>
      </x:c>
      <x:c r="Y1743" s="29" t="n">
        <x:f>T1743/U1743*100</x:f>
        <x:v>62.22222222222222</x:v>
      </x:c>
      <x:c r="Z1743" t="n">
        <x:f>MAX(U1743-T1743,0)</x:f>
        <x:v>17</x:v>
      </x:c>
      <x:c r="AA1743" t="n">
        <x:f>MAX(T1743-U1743,0)</x:f>
        <x:v>0</x:v>
      </x:c>
      <x:c r="AB1743" t="str">
        <x:f>IF(Y1743&gt;=100,"Capacity Gap",IF(Y1743&gt;=90,"Potential Bottleneck","No Bottleneck"))</x:f>
        <x:v>No Bottleneck</x:v>
      </x:c>
      <x:c r="AC1743" t="str">
        <x:f>IF(Y1743&lt;60,"Low Utilization / Smooth Flow",IF(Y1743&lt;=85,"Moderate Utilization",IF(Y1743&lt;90,"Transition / Capacity Pressure","High Utilization / Queue Risk")))</x:f>
        <x:v>Moderate Utilization</x:v>
      </x:c>
    </x:row>
    <x:row r="1744">
      <x:c r="A1744" t="n">
        <x:v>1743</x:v>
      </x:c>
      <x:c r="B1744" s="16" t="n">
        <x:v>46255.54861111111</x:v>
      </x:c>
      <x:c r="C1744" t="str">
        <x:v>Post-Lunch</x:v>
      </x:c>
      <x:c r="D1744" t="n">
        <x:v>25</x:v>
      </x:c>
      <x:c r="E1744" t="n">
        <x:v>10</x:v>
      </x:c>
      <x:c r="F1744" t="n">
        <x:v>7</x:v>
      </x:c>
      <x:c r="G1744" t="n">
        <x:v>8</x:v>
      </x:c>
      <x:c r="H1744" t="n">
        <x:v>25.2</x:v>
      </x:c>
      <x:c r="I1744" t="n">
        <x:v>0</x:v>
      </x:c>
      <x:c r="J1744" t="n">
        <x:v>55.7</x:v>
      </x:c>
      <x:c r="K1744" t="n">
        <x:v>41.3</x:v>
      </x:c>
      <x:c r="L1744" t="n">
        <x:v>4</x:v>
      </x:c>
      <x:c r="M1744" t="n">
        <x:v>5</x:v>
      </x:c>
      <x:c r="N1744" t="n">
        <x:v>4</x:v>
      </x:c>
      <x:c r="O1744" t="n">
        <x:v>3</x:v>
      </x:c>
      <x:c r="P1744" t="n">
        <x:v>2</x:v>
      </x:c>
      <x:c r="Q1744" t="n">
        <x:v>2</x:v>
      </x:c>
      <x:c r="R1744" t="n">
        <x:v>2</x:v>
      </x:c>
      <x:c r="S1744" t="n">
        <x:v>3</x:v>
      </x:c>
      <x:c r="T1744" t="n">
        <x:f>D1744</x:f>
        <x:v>25</x:v>
      </x:c>
      <x:c r="U1744" t="n">
        <x:f>Assumptions!$B$16</x:f>
        <x:v>45</x:v>
      </x:c>
      <x:c r="V1744" t="n">
        <x:f>MIN(T1744,U1744)</x:f>
        <x:v>25</x:v>
      </x:c>
      <x:c r="W1744" t="n">
        <x:f>Assumptions!$B$17</x:f>
        <x:v>31.5</x:v>
      </x:c>
      <x:c r="X1744" s="29" t="n">
        <x:f>V1744/W1744*100</x:f>
        <x:v>79.36507936507937</x:v>
      </x:c>
      <x:c r="Y1744" s="29" t="n">
        <x:f>T1744/U1744*100</x:f>
        <x:v>55.55555555555556</x:v>
      </x:c>
      <x:c r="Z1744" t="n">
        <x:f>MAX(U1744-T1744,0)</x:f>
        <x:v>20</x:v>
      </x:c>
      <x:c r="AA1744" t="n">
        <x:f>MAX(T1744-U1744,0)</x:f>
        <x:v>0</x:v>
      </x:c>
      <x:c r="AB1744" t="str">
        <x:f>IF(Y1744&gt;=100,"Capacity Gap",IF(Y1744&gt;=90,"Potential Bottleneck","No Bottleneck"))</x:f>
        <x:v>No Bottleneck</x:v>
      </x:c>
      <x:c r="AC1744" t="str">
        <x:f>IF(Y1744&lt;60,"Low Utilization / Smooth Flow",IF(Y1744&lt;=85,"Moderate Utilization",IF(Y1744&lt;90,"Transition / Capacity Pressure","High Utilization / Queue Risk")))</x:f>
        <x:v>Low Utilization / Smooth Flow</x:v>
      </x:c>
    </x:row>
    <x:row r="1745">
      <x:c r="A1745" t="n">
        <x:v>1744</x:v>
      </x:c>
      <x:c r="B1745" s="16" t="n">
        <x:v>46255.552083333336</x:v>
      </x:c>
      <x:c r="C1745" t="str">
        <x:v>Post-Lunch</x:v>
      </x:c>
      <x:c r="D1745" t="n">
        <x:v>28</x:v>
      </x:c>
      <x:c r="E1745" t="n">
        <x:v>12</x:v>
      </x:c>
      <x:c r="F1745" t="n">
        <x:v>8</x:v>
      </x:c>
      <x:c r="G1745" t="n">
        <x:v>8</x:v>
      </x:c>
      <x:c r="H1745" t="n">
        <x:v>33.4</x:v>
      </x:c>
      <x:c r="I1745" t="n">
        <x:v>0</x:v>
      </x:c>
      <x:c r="J1745" t="n">
        <x:v>62.4</x:v>
      </x:c>
      <x:c r="K1745" t="n">
        <x:v>39</x:v>
      </x:c>
      <x:c r="L1745" t="n">
        <x:v>5</x:v>
      </x:c>
      <x:c r="M1745" t="n">
        <x:v>6</x:v>
      </x:c>
      <x:c r="N1745" t="n">
        <x:v>4</x:v>
      </x:c>
      <x:c r="O1745" t="n">
        <x:v>4</x:v>
      </x:c>
      <x:c r="P1745" t="n">
        <x:v>3</x:v>
      </x:c>
      <x:c r="Q1745" t="n">
        <x:v>2</x:v>
      </x:c>
      <x:c r="R1745" t="n">
        <x:v>2</x:v>
      </x:c>
      <x:c r="S1745" t="n">
        <x:v>2</x:v>
      </x:c>
      <x:c r="T1745" t="n">
        <x:f>D1745</x:f>
        <x:v>28</x:v>
      </x:c>
      <x:c r="U1745" t="n">
        <x:f>Assumptions!$B$16</x:f>
        <x:v>45</x:v>
      </x:c>
      <x:c r="V1745" t="n">
        <x:f>MIN(T1745,U1745)</x:f>
        <x:v>28</x:v>
      </x:c>
      <x:c r="W1745" t="n">
        <x:f>Assumptions!$B$17</x:f>
        <x:v>31.5</x:v>
      </x:c>
      <x:c r="X1745" s="29" t="n">
        <x:f>V1745/W1745*100</x:f>
        <x:v>88.88888888888889</x:v>
      </x:c>
      <x:c r="Y1745" s="29" t="n">
        <x:f>T1745/U1745*100</x:f>
        <x:v>62.22222222222222</x:v>
      </x:c>
      <x:c r="Z1745" t="n">
        <x:f>MAX(U1745-T1745,0)</x:f>
        <x:v>17</x:v>
      </x:c>
      <x:c r="AA1745" t="n">
        <x:f>MAX(T1745-U1745,0)</x:f>
        <x:v>0</x:v>
      </x:c>
      <x:c r="AB1745" t="str">
        <x:f>IF(Y1745&gt;=100,"Capacity Gap",IF(Y1745&gt;=90,"Potential Bottleneck","No Bottleneck"))</x:f>
        <x:v>No Bottleneck</x:v>
      </x:c>
      <x:c r="AC1745" t="str">
        <x:f>IF(Y1745&lt;60,"Low Utilization / Smooth Flow",IF(Y1745&lt;=85,"Moderate Utilization",IF(Y1745&lt;90,"Transition / Capacity Pressure","High Utilization / Queue Risk")))</x:f>
        <x:v>Moderate Utilization</x:v>
      </x:c>
    </x:row>
    <x:row r="1746">
      <x:c r="A1746" t="n">
        <x:v>1745</x:v>
      </x:c>
      <x:c r="B1746" s="16" t="n">
        <x:v>46255.555555555555</x:v>
      </x:c>
      <x:c r="C1746" t="str">
        <x:v>Post-Lunch</x:v>
      </x:c>
      <x:c r="D1746" t="n">
        <x:v>27</x:v>
      </x:c>
      <x:c r="E1746" t="n">
        <x:v>11</x:v>
      </x:c>
      <x:c r="F1746" t="n">
        <x:v>8</x:v>
      </x:c>
      <x:c r="G1746" t="n">
        <x:v>8</x:v>
      </x:c>
      <x:c r="H1746" t="n">
        <x:v>34</x:v>
      </x:c>
      <x:c r="I1746" t="n">
        <x:v>0</x:v>
      </x:c>
      <x:c r="J1746" t="n">
        <x:v>60.2</x:v>
      </x:c>
      <x:c r="K1746" t="n">
        <x:v>38.3</x:v>
      </x:c>
      <x:c r="L1746" t="n">
        <x:v>4</x:v>
      </x:c>
      <x:c r="M1746" t="n">
        <x:v>5</x:v>
      </x:c>
      <x:c r="N1746" t="n">
        <x:v>3</x:v>
      </x:c>
      <x:c r="O1746" t="n">
        <x:v>3</x:v>
      </x:c>
      <x:c r="P1746" t="n">
        <x:v>3</x:v>
      </x:c>
      <x:c r="Q1746" t="n">
        <x:v>3</x:v>
      </x:c>
      <x:c r="R1746" t="n">
        <x:v>3</x:v>
      </x:c>
      <x:c r="S1746" t="n">
        <x:v>3</x:v>
      </x:c>
      <x:c r="T1746" t="n">
        <x:f>D1746</x:f>
        <x:v>27</x:v>
      </x:c>
      <x:c r="U1746" t="n">
        <x:f>Assumptions!$B$16</x:f>
        <x:v>45</x:v>
      </x:c>
      <x:c r="V1746" t="n">
        <x:f>MIN(T1746,U1746)</x:f>
        <x:v>27</x:v>
      </x:c>
      <x:c r="W1746" t="n">
        <x:f>Assumptions!$B$17</x:f>
        <x:v>31.5</x:v>
      </x:c>
      <x:c r="X1746" s="29" t="n">
        <x:f>V1746/W1746*100</x:f>
        <x:v>85.71428571428571</x:v>
      </x:c>
      <x:c r="Y1746" s="29" t="n">
        <x:f>T1746/U1746*100</x:f>
        <x:v>60</x:v>
      </x:c>
      <x:c r="Z1746" t="n">
        <x:f>MAX(U1746-T1746,0)</x:f>
        <x:v>18</x:v>
      </x:c>
      <x:c r="AA1746" t="n">
        <x:f>MAX(T1746-U1746,0)</x:f>
        <x:v>0</x:v>
      </x:c>
      <x:c r="AB1746" t="str">
        <x:f>IF(Y1746&gt;=100,"Capacity Gap",IF(Y1746&gt;=90,"Potential Bottleneck","No Bottleneck"))</x:f>
        <x:v>No Bottleneck</x:v>
      </x:c>
      <x:c r="AC1746" t="str">
        <x:f>IF(Y1746&lt;60,"Low Utilization / Smooth Flow",IF(Y1746&lt;=85,"Moderate Utilization",IF(Y1746&lt;90,"Transition / Capacity Pressure","High Utilization / Queue Risk")))</x:f>
        <x:v>Moderate Utilization</x:v>
      </x:c>
    </x:row>
    <x:row r="1747">
      <x:c r="A1747" t="n">
        <x:v>1746</x:v>
      </x:c>
      <x:c r="B1747" s="16" t="n">
        <x:v>46255.55902777778</x:v>
      </x:c>
      <x:c r="C1747" t="str">
        <x:v>Post-Lunch</x:v>
      </x:c>
      <x:c r="D1747" t="n">
        <x:v>25</x:v>
      </x:c>
      <x:c r="E1747" t="n">
        <x:v>10</x:v>
      </x:c>
      <x:c r="F1747" t="n">
        <x:v>7</x:v>
      </x:c>
      <x:c r="G1747" t="n">
        <x:v>8</x:v>
      </x:c>
      <x:c r="H1747" t="n">
        <x:v>25.9</x:v>
      </x:c>
      <x:c r="I1747" t="n">
        <x:v>0</x:v>
      </x:c>
      <x:c r="J1747" t="n">
        <x:v>55.7</x:v>
      </x:c>
      <x:c r="K1747" t="n">
        <x:v>43.6</x:v>
      </x:c>
      <x:c r="L1747" t="n">
        <x:v>3</x:v>
      </x:c>
      <x:c r="M1747" t="n">
        <x:v>5</x:v>
      </x:c>
      <x:c r="N1747" t="n">
        <x:v>3</x:v>
      </x:c>
      <x:c r="O1747" t="n">
        <x:v>3</x:v>
      </x:c>
      <x:c r="P1747" t="n">
        <x:v>2</x:v>
      </x:c>
      <x:c r="Q1747" t="n">
        <x:v>2</x:v>
      </x:c>
      <x:c r="R1747" t="n">
        <x:v>2</x:v>
      </x:c>
      <x:c r="S1747" t="n">
        <x:v>5</x:v>
      </x:c>
      <x:c r="T1747" t="n">
        <x:f>D1747</x:f>
        <x:v>25</x:v>
      </x:c>
      <x:c r="U1747" t="n">
        <x:f>Assumptions!$B$16</x:f>
        <x:v>45</x:v>
      </x:c>
      <x:c r="V1747" t="n">
        <x:f>MIN(T1747,U1747)</x:f>
        <x:v>25</x:v>
      </x:c>
      <x:c r="W1747" t="n">
        <x:f>Assumptions!$B$17</x:f>
        <x:v>31.5</x:v>
      </x:c>
      <x:c r="X1747" s="29" t="n">
        <x:f>V1747/W1747*100</x:f>
        <x:v>79.36507936507937</x:v>
      </x:c>
      <x:c r="Y1747" s="29" t="n">
        <x:f>T1747/U1747*100</x:f>
        <x:v>55.55555555555556</x:v>
      </x:c>
      <x:c r="Z1747" t="n">
        <x:f>MAX(U1747-T1747,0)</x:f>
        <x:v>20</x:v>
      </x:c>
      <x:c r="AA1747" t="n">
        <x:f>MAX(T1747-U1747,0)</x:f>
        <x:v>0</x:v>
      </x:c>
      <x:c r="AB1747" t="str">
        <x:f>IF(Y1747&gt;=100,"Capacity Gap",IF(Y1747&gt;=90,"Potential Bottleneck","No Bottleneck"))</x:f>
        <x:v>No Bottleneck</x:v>
      </x:c>
      <x:c r="AC1747" t="str">
        <x:f>IF(Y1747&lt;60,"Low Utilization / Smooth Flow",IF(Y1747&lt;=85,"Moderate Utilization",IF(Y1747&lt;90,"Transition / Capacity Pressure","High Utilization / Queue Risk")))</x:f>
        <x:v>Low Utilization / Smooth Flow</x:v>
      </x:c>
    </x:row>
    <x:row r="1748">
      <x:c r="A1748" t="n">
        <x:v>1747</x:v>
      </x:c>
      <x:c r="B1748" s="16" t="n">
        <x:v>46255.5625</x:v>
      </x:c>
      <x:c r="C1748" t="str">
        <x:v>Post-Lunch</x:v>
      </x:c>
      <x:c r="D1748" t="n">
        <x:v>24</x:v>
      </x:c>
      <x:c r="E1748" t="n">
        <x:v>10</x:v>
      </x:c>
      <x:c r="F1748" t="n">
        <x:v>7</x:v>
      </x:c>
      <x:c r="G1748" t="n">
        <x:v>7</x:v>
      </x:c>
      <x:c r="H1748" t="n">
        <x:v>26.2</x:v>
      </x:c>
      <x:c r="I1748" t="n">
        <x:v>0</x:v>
      </x:c>
      <x:c r="J1748" t="n">
        <x:v>53.5</x:v>
      </x:c>
      <x:c r="K1748" t="n">
        <x:v>45.9</x:v>
      </x:c>
      <x:c r="L1748" t="n">
        <x:v>4</x:v>
      </x:c>
      <x:c r="M1748" t="n">
        <x:v>4</x:v>
      </x:c>
      <x:c r="N1748" t="n">
        <x:v>3</x:v>
      </x:c>
      <x:c r="O1748" t="n">
        <x:v>2</x:v>
      </x:c>
      <x:c r="P1748" t="n">
        <x:v>3</x:v>
      </x:c>
      <x:c r="Q1748" t="n">
        <x:v>2</x:v>
      </x:c>
      <x:c r="R1748" t="n">
        <x:v>2</x:v>
      </x:c>
      <x:c r="S1748" t="n">
        <x:v>4</x:v>
      </x:c>
      <x:c r="T1748" t="n">
        <x:f>D1748</x:f>
        <x:v>24</x:v>
      </x:c>
      <x:c r="U1748" t="n">
        <x:f>Assumptions!$B$16</x:f>
        <x:v>45</x:v>
      </x:c>
      <x:c r="V1748" t="n">
        <x:f>MIN(T1748,U1748)</x:f>
        <x:v>24</x:v>
      </x:c>
      <x:c r="W1748" t="n">
        <x:f>Assumptions!$B$17</x:f>
        <x:v>31.5</x:v>
      </x:c>
      <x:c r="X1748" s="29" t="n">
        <x:f>V1748/W1748*100</x:f>
        <x:v>76.19047619047619</x:v>
      </x:c>
      <x:c r="Y1748" s="29" t="n">
        <x:f>T1748/U1748*100</x:f>
        <x:v>53.333333333333336</x:v>
      </x:c>
      <x:c r="Z1748" t="n">
        <x:f>MAX(U1748-T1748,0)</x:f>
        <x:v>21</x:v>
      </x:c>
      <x:c r="AA1748" t="n">
        <x:f>MAX(T1748-U1748,0)</x:f>
        <x:v>0</x:v>
      </x:c>
      <x:c r="AB1748" t="str">
        <x:f>IF(Y1748&gt;=100,"Capacity Gap",IF(Y1748&gt;=90,"Potential Bottleneck","No Bottleneck"))</x:f>
        <x:v>No Bottleneck</x:v>
      </x:c>
      <x:c r="AC1748" t="str">
        <x:f>IF(Y1748&lt;60,"Low Utilization / Smooth Flow",IF(Y1748&lt;=85,"Moderate Utilization",IF(Y1748&lt;90,"Transition / Capacity Pressure","High Utilization / Queue Risk")))</x:f>
        <x:v>Low Utilization / Smooth Flow</x:v>
      </x:c>
    </x:row>
    <x:row r="1749">
      <x:c r="A1749" t="n">
        <x:v>1748</x:v>
      </x:c>
      <x:c r="B1749" s="16" t="n">
        <x:v>46255.56597222222</x:v>
      </x:c>
      <x:c r="C1749" t="str">
        <x:v>Post-Lunch</x:v>
      </x:c>
      <x:c r="D1749" t="n">
        <x:v>25</x:v>
      </x:c>
      <x:c r="E1749" t="n">
        <x:v>10</x:v>
      </x:c>
      <x:c r="F1749" t="n">
        <x:v>7</x:v>
      </x:c>
      <x:c r="G1749" t="n">
        <x:v>8</x:v>
      </x:c>
      <x:c r="H1749" t="n">
        <x:v>21.1</x:v>
      </x:c>
      <x:c r="I1749" t="n">
        <x:v>0</x:v>
      </x:c>
      <x:c r="J1749" t="n">
        <x:v>55.7</x:v>
      </x:c>
      <x:c r="K1749" t="n">
        <x:v>47.5</x:v>
      </x:c>
      <x:c r="L1749" t="n">
        <x:v>3</x:v>
      </x:c>
      <x:c r="M1749" t="n">
        <x:v>4</x:v>
      </x:c>
      <x:c r="N1749" t="n">
        <x:v>5</x:v>
      </x:c>
      <x:c r="O1749" t="n">
        <x:v>4</x:v>
      </x:c>
      <x:c r="P1749" t="n">
        <x:v>3</x:v>
      </x:c>
      <x:c r="Q1749" t="n">
        <x:v>2</x:v>
      </x:c>
      <x:c r="R1749" t="n">
        <x:v>2</x:v>
      </x:c>
      <x:c r="S1749" t="n">
        <x:v>2</x:v>
      </x:c>
      <x:c r="T1749" t="n">
        <x:f>D1749</x:f>
        <x:v>25</x:v>
      </x:c>
      <x:c r="U1749" t="n">
        <x:f>Assumptions!$B$16</x:f>
        <x:v>45</x:v>
      </x:c>
      <x:c r="V1749" t="n">
        <x:f>MIN(T1749,U1749)</x:f>
        <x:v>25</x:v>
      </x:c>
      <x:c r="W1749" t="n">
        <x:f>Assumptions!$B$17</x:f>
        <x:v>31.5</x:v>
      </x:c>
      <x:c r="X1749" s="29" t="n">
        <x:f>V1749/W1749*100</x:f>
        <x:v>79.36507936507937</x:v>
      </x:c>
      <x:c r="Y1749" s="29" t="n">
        <x:f>T1749/U1749*100</x:f>
        <x:v>55.55555555555556</x:v>
      </x:c>
      <x:c r="Z1749" t="n">
        <x:f>MAX(U1749-T1749,0)</x:f>
        <x:v>20</x:v>
      </x:c>
      <x:c r="AA1749" t="n">
        <x:f>MAX(T1749-U1749,0)</x:f>
        <x:v>0</x:v>
      </x:c>
      <x:c r="AB1749" t="str">
        <x:f>IF(Y1749&gt;=100,"Capacity Gap",IF(Y1749&gt;=90,"Potential Bottleneck","No Bottleneck"))</x:f>
        <x:v>No Bottleneck</x:v>
      </x:c>
      <x:c r="AC1749" t="str">
        <x:f>IF(Y1749&lt;60,"Low Utilization / Smooth Flow",IF(Y1749&lt;=85,"Moderate Utilization",IF(Y1749&lt;90,"Transition / Capacity Pressure","High Utilization / Queue Risk")))</x:f>
        <x:v>Low Utilization / Smooth Flow</x:v>
      </x:c>
    </x:row>
    <x:row r="1750">
      <x:c r="A1750" t="n">
        <x:v>1749</x:v>
      </x:c>
      <x:c r="B1750" s="16" t="n">
        <x:v>46255.569444444445</x:v>
      </x:c>
      <x:c r="C1750" t="str">
        <x:v>Post-Lunch</x:v>
      </x:c>
      <x:c r="D1750" t="n">
        <x:v>25</x:v>
      </x:c>
      <x:c r="E1750" t="n">
        <x:v>10</x:v>
      </x:c>
      <x:c r="F1750" t="n">
        <x:v>7</x:v>
      </x:c>
      <x:c r="G1750" t="n">
        <x:v>8</x:v>
      </x:c>
      <x:c r="H1750" t="n">
        <x:v>27</x:v>
      </x:c>
      <x:c r="I1750" t="n">
        <x:v>0</x:v>
      </x:c>
      <x:c r="J1750" t="n">
        <x:v>55.7</x:v>
      </x:c>
      <x:c r="K1750" t="n">
        <x:v>45.7</x:v>
      </x:c>
      <x:c r="L1750" t="n">
        <x:v>5</x:v>
      </x:c>
      <x:c r="M1750" t="n">
        <x:v>4</x:v>
      </x:c>
      <x:c r="N1750" t="n">
        <x:v>5</x:v>
      </x:c>
      <x:c r="O1750" t="n">
        <x:v>4</x:v>
      </x:c>
      <x:c r="P1750" t="n">
        <x:v>2</x:v>
      </x:c>
      <x:c r="Q1750" t="n">
        <x:v>2</x:v>
      </x:c>
      <x:c r="R1750" t="n">
        <x:v>2</x:v>
      </x:c>
      <x:c r="S1750" t="n">
        <x:v>1</x:v>
      </x:c>
      <x:c r="T1750" t="n">
        <x:f>D1750</x:f>
        <x:v>25</x:v>
      </x:c>
      <x:c r="U1750" t="n">
        <x:f>Assumptions!$B$16</x:f>
        <x:v>45</x:v>
      </x:c>
      <x:c r="V1750" t="n">
        <x:f>MIN(T1750,U1750)</x:f>
        <x:v>25</x:v>
      </x:c>
      <x:c r="W1750" t="n">
        <x:f>Assumptions!$B$17</x:f>
        <x:v>31.5</x:v>
      </x:c>
      <x:c r="X1750" s="29" t="n">
        <x:f>V1750/W1750*100</x:f>
        <x:v>79.36507936507937</x:v>
      </x:c>
      <x:c r="Y1750" s="29" t="n">
        <x:f>T1750/U1750*100</x:f>
        <x:v>55.55555555555556</x:v>
      </x:c>
      <x:c r="Z1750" t="n">
        <x:f>MAX(U1750-T1750,0)</x:f>
        <x:v>20</x:v>
      </x:c>
      <x:c r="AA1750" t="n">
        <x:f>MAX(T1750-U1750,0)</x:f>
        <x:v>0</x:v>
      </x:c>
      <x:c r="AB1750" t="str">
        <x:f>IF(Y1750&gt;=100,"Capacity Gap",IF(Y1750&gt;=90,"Potential Bottleneck","No Bottleneck"))</x:f>
        <x:v>No Bottleneck</x:v>
      </x:c>
      <x:c r="AC1750" t="str">
        <x:f>IF(Y1750&lt;60,"Low Utilization / Smooth Flow",IF(Y1750&lt;=85,"Moderate Utilization",IF(Y1750&lt;90,"Transition / Capacity Pressure","High Utilization / Queue Risk")))</x:f>
        <x:v>Low Utilization / Smooth Flow</x:v>
      </x:c>
    </x:row>
    <x:row r="1751">
      <x:c r="A1751" t="n">
        <x:v>1750</x:v>
      </x:c>
      <x:c r="B1751" s="16" t="n">
        <x:v>46255.572916666664</x:v>
      </x:c>
      <x:c r="C1751" t="str">
        <x:v>Post-Lunch</x:v>
      </x:c>
      <x:c r="D1751" t="n">
        <x:v>28</x:v>
      </x:c>
      <x:c r="E1751" t="n">
        <x:v>12</x:v>
      </x:c>
      <x:c r="F1751" t="n">
        <x:v>8</x:v>
      </x:c>
      <x:c r="G1751" t="n">
        <x:v>8</x:v>
      </x:c>
      <x:c r="H1751" t="n">
        <x:v>27.5</x:v>
      </x:c>
      <x:c r="I1751" t="n">
        <x:v>0</x:v>
      </x:c>
      <x:c r="J1751" t="n">
        <x:v>62.4</x:v>
      </x:c>
      <x:c r="K1751" t="n">
        <x:v>44.5</x:v>
      </x:c>
      <x:c r="L1751" t="n">
        <x:v>5</x:v>
      </x:c>
      <x:c r="M1751" t="n">
        <x:v>4</x:v>
      </x:c>
      <x:c r="N1751" t="n">
        <x:v>5</x:v>
      </x:c>
      <x:c r="O1751" t="n">
        <x:v>4</x:v>
      </x:c>
      <x:c r="P1751" t="n">
        <x:v>3</x:v>
      </x:c>
      <x:c r="Q1751" t="n">
        <x:v>3</x:v>
      </x:c>
      <x:c r="R1751" t="n">
        <x:v>2</x:v>
      </x:c>
      <x:c r="S1751" t="n">
        <x:v>2</x:v>
      </x:c>
      <x:c r="T1751" t="n">
        <x:f>D1751</x:f>
        <x:v>28</x:v>
      </x:c>
      <x:c r="U1751" t="n">
        <x:f>Assumptions!$B$16</x:f>
        <x:v>45</x:v>
      </x:c>
      <x:c r="V1751" t="n">
        <x:f>MIN(T1751,U1751)</x:f>
        <x:v>28</x:v>
      </x:c>
      <x:c r="W1751" t="n">
        <x:f>Assumptions!$B$17</x:f>
        <x:v>31.5</x:v>
      </x:c>
      <x:c r="X1751" s="29" t="n">
        <x:f>V1751/W1751*100</x:f>
        <x:v>88.88888888888889</x:v>
      </x:c>
      <x:c r="Y1751" s="29" t="n">
        <x:f>T1751/U1751*100</x:f>
        <x:v>62.22222222222222</x:v>
      </x:c>
      <x:c r="Z1751" t="n">
        <x:f>MAX(U1751-T1751,0)</x:f>
        <x:v>17</x:v>
      </x:c>
      <x:c r="AA1751" t="n">
        <x:f>MAX(T1751-U1751,0)</x:f>
        <x:v>0</x:v>
      </x:c>
      <x:c r="AB1751" t="str">
        <x:f>IF(Y1751&gt;=100,"Capacity Gap",IF(Y1751&gt;=90,"Potential Bottleneck","No Bottleneck"))</x:f>
        <x:v>No Bottleneck</x:v>
      </x:c>
      <x:c r="AC1751" t="str">
        <x:f>IF(Y1751&lt;60,"Low Utilization / Smooth Flow",IF(Y1751&lt;=85,"Moderate Utilization",IF(Y1751&lt;90,"Transition / Capacity Pressure","High Utilization / Queue Risk")))</x:f>
        <x:v>Moderate Utilization</x:v>
      </x:c>
    </x:row>
    <x:row r="1752">
      <x:c r="A1752" t="n">
        <x:v>1751</x:v>
      </x:c>
      <x:c r="B1752" s="16" t="n">
        <x:v>46255.57638888889</x:v>
      </x:c>
      <x:c r="C1752" t="str">
        <x:v>Post-Lunch</x:v>
      </x:c>
      <x:c r="D1752" t="n">
        <x:v>27</x:v>
      </x:c>
      <x:c r="E1752" t="n">
        <x:v>11</x:v>
      </x:c>
      <x:c r="F1752" t="n">
        <x:v>8</x:v>
      </x:c>
      <x:c r="G1752" t="n">
        <x:v>8</x:v>
      </x:c>
      <x:c r="H1752" t="n">
        <x:v>22</x:v>
      </x:c>
      <x:c r="I1752" t="n">
        <x:v>0</x:v>
      </x:c>
      <x:c r="J1752" t="n">
        <x:v>60.2</x:v>
      </x:c>
      <x:c r="K1752" t="n">
        <x:v>40</x:v>
      </x:c>
      <x:c r="L1752" t="n">
        <x:v>5</x:v>
      </x:c>
      <x:c r="M1752" t="n">
        <x:v>4</x:v>
      </x:c>
      <x:c r="N1752" t="n">
        <x:v>4</x:v>
      </x:c>
      <x:c r="O1752" t="n">
        <x:v>4</x:v>
      </x:c>
      <x:c r="P1752" t="n">
        <x:v>3</x:v>
      </x:c>
      <x:c r="Q1752" t="n">
        <x:v>2</x:v>
      </x:c>
      <x:c r="R1752" t="n">
        <x:v>3</x:v>
      </x:c>
      <x:c r="S1752" t="n">
        <x:v>2</x:v>
      </x:c>
      <x:c r="T1752" t="n">
        <x:f>D1752</x:f>
        <x:v>27</x:v>
      </x:c>
      <x:c r="U1752" t="n">
        <x:f>Assumptions!$B$16</x:f>
        <x:v>45</x:v>
      </x:c>
      <x:c r="V1752" t="n">
        <x:f>MIN(T1752,U1752)</x:f>
        <x:v>27</x:v>
      </x:c>
      <x:c r="W1752" t="n">
        <x:f>Assumptions!$B$17</x:f>
        <x:v>31.5</x:v>
      </x:c>
      <x:c r="X1752" s="29" t="n">
        <x:f>V1752/W1752*100</x:f>
        <x:v>85.71428571428571</x:v>
      </x:c>
      <x:c r="Y1752" s="29" t="n">
        <x:f>T1752/U1752*100</x:f>
        <x:v>60</x:v>
      </x:c>
      <x:c r="Z1752" t="n">
        <x:f>MAX(U1752-T1752,0)</x:f>
        <x:v>18</x:v>
      </x:c>
      <x:c r="AA1752" t="n">
        <x:f>MAX(T1752-U1752,0)</x:f>
        <x:v>0</x:v>
      </x:c>
      <x:c r="AB1752" t="str">
        <x:f>IF(Y1752&gt;=100,"Capacity Gap",IF(Y1752&gt;=90,"Potential Bottleneck","No Bottleneck"))</x:f>
        <x:v>No Bottleneck</x:v>
      </x:c>
      <x:c r="AC1752" t="str">
        <x:f>IF(Y1752&lt;60,"Low Utilization / Smooth Flow",IF(Y1752&lt;=85,"Moderate Utilization",IF(Y1752&lt;90,"Transition / Capacity Pressure","High Utilization / Queue Risk")))</x:f>
        <x:v>Moderate Utilization</x:v>
      </x:c>
    </x:row>
    <x:row r="1753">
      <x:c r="A1753" t="n">
        <x:v>1752</x:v>
      </x:c>
      <x:c r="B1753" s="16" t="n">
        <x:v>46255.57986111111</x:v>
      </x:c>
      <x:c r="C1753" t="str">
        <x:v>Post-Lunch</x:v>
      </x:c>
      <x:c r="D1753" t="n">
        <x:v>23</x:v>
      </x:c>
      <x:c r="E1753" t="n">
        <x:v>10</x:v>
      </x:c>
      <x:c r="F1753" t="n">
        <x:v>6</x:v>
      </x:c>
      <x:c r="G1753" t="n">
        <x:v>7</x:v>
      </x:c>
      <x:c r="H1753" t="n">
        <x:v>25.5</x:v>
      </x:c>
      <x:c r="I1753" t="n">
        <x:v>0</x:v>
      </x:c>
      <x:c r="J1753" t="n">
        <x:v>51.3</x:v>
      </x:c>
      <x:c r="K1753" t="n">
        <x:v>44.9</x:v>
      </x:c>
      <x:c r="L1753" t="n">
        <x:v>4</x:v>
      </x:c>
      <x:c r="M1753" t="n">
        <x:v>3</x:v>
      </x:c>
      <x:c r="N1753" t="n">
        <x:v>5</x:v>
      </x:c>
      <x:c r="O1753" t="n">
        <x:v>2</x:v>
      </x:c>
      <x:c r="P1753" t="n">
        <x:v>3</x:v>
      </x:c>
      <x:c r="Q1753" t="n">
        <x:v>3</x:v>
      </x:c>
      <x:c r="R1753" t="n">
        <x:v>2</x:v>
      </x:c>
      <x:c r="S1753" t="n">
        <x:v>1</x:v>
      </x:c>
      <x:c r="T1753" t="n">
        <x:f>D1753</x:f>
        <x:v>23</x:v>
      </x:c>
      <x:c r="U1753" t="n">
        <x:f>Assumptions!$B$16</x:f>
        <x:v>45</x:v>
      </x:c>
      <x:c r="V1753" t="n">
        <x:f>MIN(T1753,U1753)</x:f>
        <x:v>23</x:v>
      </x:c>
      <x:c r="W1753" t="n">
        <x:f>Assumptions!$B$17</x:f>
        <x:v>31.5</x:v>
      </x:c>
      <x:c r="X1753" s="29" t="n">
        <x:f>V1753/W1753*100</x:f>
        <x:v>73.01587301587301</x:v>
      </x:c>
      <x:c r="Y1753" s="29" t="n">
        <x:f>T1753/U1753*100</x:f>
        <x:v>51.11111111111111</x:v>
      </x:c>
      <x:c r="Z1753" t="n">
        <x:f>MAX(U1753-T1753,0)</x:f>
        <x:v>22</x:v>
      </x:c>
      <x:c r="AA1753" t="n">
        <x:f>MAX(T1753-U1753,0)</x:f>
        <x:v>0</x:v>
      </x:c>
      <x:c r="AB1753" t="str">
        <x:f>IF(Y1753&gt;=100,"Capacity Gap",IF(Y1753&gt;=90,"Potential Bottleneck","No Bottleneck"))</x:f>
        <x:v>No Bottleneck</x:v>
      </x:c>
      <x:c r="AC1753" t="str">
        <x:f>IF(Y1753&lt;60,"Low Utilization / Smooth Flow",IF(Y1753&lt;=85,"Moderate Utilization",IF(Y1753&lt;90,"Transition / Capacity Pressure","High Utilization / Queue Risk")))</x:f>
        <x:v>Low Utilization / Smooth Flow</x:v>
      </x:c>
    </x:row>
    <x:row r="1754">
      <x:c r="A1754" t="n">
        <x:v>1753</x:v>
      </x:c>
      <x:c r="B1754" s="16" t="n">
        <x:v>46255.583333333336</x:v>
      </x:c>
      <x:c r="C1754" t="str">
        <x:v>Normal</x:v>
      </x:c>
      <x:c r="D1754" t="n">
        <x:v>12</x:v>
      </x:c>
      <x:c r="E1754" t="n">
        <x:v>3</x:v>
      </x:c>
      <x:c r="F1754" t="n">
        <x:v>3</x:v>
      </x:c>
      <x:c r="G1754" t="n">
        <x:v>6</x:v>
      </x:c>
      <x:c r="H1754" t="n">
        <x:v>20.5</x:v>
      </x:c>
      <x:c r="I1754" t="n">
        <x:v>0</x:v>
      </x:c>
      <x:c r="J1754" t="n">
        <x:v>26.8</x:v>
      </x:c>
      <x:c r="K1754" t="n">
        <x:v>33.6</x:v>
      </x:c>
      <x:c r="L1754" t="n">
        <x:v>2</x:v>
      </x:c>
      <x:c r="M1754" t="n">
        <x:v>2</x:v>
      </x:c>
      <x:c r="N1754" t="n">
        <x:v>2</x:v>
      </x:c>
      <x:c r="O1754" t="n">
        <x:v>2</x:v>
      </x:c>
      <x:c r="P1754" t="n">
        <x:v>2</x:v>
      </x:c>
      <x:c r="Q1754" t="n">
        <x:v>1</x:v>
      </x:c>
      <x:c r="R1754" t="n">
        <x:v>1</x:v>
      </x:c>
      <x:c r="S1754" t="n">
        <x:v>0</x:v>
      </x:c>
      <x:c r="T1754" t="n">
        <x:f>D1754</x:f>
        <x:v>12</x:v>
      </x:c>
      <x:c r="U1754" t="n">
        <x:f>Assumptions!$B$16</x:f>
        <x:v>45</x:v>
      </x:c>
      <x:c r="V1754" t="n">
        <x:f>MIN(T1754,U1754)</x:f>
        <x:v>12</x:v>
      </x:c>
      <x:c r="W1754" t="n">
        <x:f>Assumptions!$B$17</x:f>
        <x:v>31.5</x:v>
      </x:c>
      <x:c r="X1754" s="29" t="n">
        <x:f>V1754/W1754*100</x:f>
        <x:v>38.095238095238095</x:v>
      </x:c>
      <x:c r="Y1754" s="29" t="n">
        <x:f>T1754/U1754*100</x:f>
        <x:v>26.666666666666668</x:v>
      </x:c>
      <x:c r="Z1754" t="n">
        <x:f>MAX(U1754-T1754,0)</x:f>
        <x:v>33</x:v>
      </x:c>
      <x:c r="AA1754" t="n">
        <x:f>MAX(T1754-U1754,0)</x:f>
        <x:v>0</x:v>
      </x:c>
      <x:c r="AB1754" t="str">
        <x:f>IF(Y1754&gt;=100,"Capacity Gap",IF(Y1754&gt;=90,"Potential Bottleneck","No Bottleneck"))</x:f>
        <x:v>No Bottleneck</x:v>
      </x:c>
      <x:c r="AC1754" t="str">
        <x:f>IF(Y1754&lt;60,"Low Utilization / Smooth Flow",IF(Y1754&lt;=85,"Moderate Utilization",IF(Y1754&lt;90,"Transition / Capacity Pressure","High Utilization / Queue Risk")))</x:f>
        <x:v>Low Utilization / Smooth Flow</x:v>
      </x:c>
    </x:row>
    <x:row r="1755">
      <x:c r="A1755" t="n">
        <x:v>1754</x:v>
      </x:c>
      <x:c r="B1755" s="16" t="n">
        <x:v>46255.586805555555</x:v>
      </x:c>
      <x:c r="C1755" t="str">
        <x:v>Normal</x:v>
      </x:c>
      <x:c r="D1755" t="n">
        <x:v>11</x:v>
      </x:c>
      <x:c r="E1755" t="n">
        <x:v>3</x:v>
      </x:c>
      <x:c r="F1755" t="n">
        <x:v>3</x:v>
      </x:c>
      <x:c r="G1755" t="n">
        <x:v>5</x:v>
      </x:c>
      <x:c r="H1755" t="n">
        <x:v>19.6</x:v>
      </x:c>
      <x:c r="I1755" t="n">
        <x:v>0</x:v>
      </x:c>
      <x:c r="J1755" t="n">
        <x:v>24.5</x:v>
      </x:c>
      <x:c r="K1755" t="n">
        <x:v>35</x:v>
      </x:c>
      <x:c r="L1755" t="n">
        <x:v>2</x:v>
      </x:c>
      <x:c r="M1755" t="n">
        <x:v>2</x:v>
      </x:c>
      <x:c r="N1755" t="n">
        <x:v>2</x:v>
      </x:c>
      <x:c r="O1755" t="n">
        <x:v>1</x:v>
      </x:c>
      <x:c r="P1755" t="n">
        <x:v>1</x:v>
      </x:c>
      <x:c r="Q1755" t="n">
        <x:v>1</x:v>
      </x:c>
      <x:c r="R1755" t="n">
        <x:v>1</x:v>
      </x:c>
      <x:c r="S1755" t="n">
        <x:v>1</x:v>
      </x:c>
      <x:c r="T1755" t="n">
        <x:f>D1755</x:f>
        <x:v>11</x:v>
      </x:c>
      <x:c r="U1755" t="n">
        <x:f>Assumptions!$B$16</x:f>
        <x:v>45</x:v>
      </x:c>
      <x:c r="V1755" t="n">
        <x:f>MIN(T1755,U1755)</x:f>
        <x:v>11</x:v>
      </x:c>
      <x:c r="W1755" t="n">
        <x:f>Assumptions!$B$17</x:f>
        <x:v>31.5</x:v>
      </x:c>
      <x:c r="X1755" s="29" t="n">
        <x:f>V1755/W1755*100</x:f>
        <x:v>34.92063492063492</x:v>
      </x:c>
      <x:c r="Y1755" s="29" t="n">
        <x:f>T1755/U1755*100</x:f>
        <x:v>24.444444444444443</x:v>
      </x:c>
      <x:c r="Z1755" t="n">
        <x:f>MAX(U1755-T1755,0)</x:f>
        <x:v>34</x:v>
      </x:c>
      <x:c r="AA1755" t="n">
        <x:f>MAX(T1755-U1755,0)</x:f>
        <x:v>0</x:v>
      </x:c>
      <x:c r="AB1755" t="str">
        <x:f>IF(Y1755&gt;=100,"Capacity Gap",IF(Y1755&gt;=90,"Potential Bottleneck","No Bottleneck"))</x:f>
        <x:v>No Bottleneck</x:v>
      </x:c>
      <x:c r="AC1755" t="str">
        <x:f>IF(Y1755&lt;60,"Low Utilization / Smooth Flow",IF(Y1755&lt;=85,"Moderate Utilization",IF(Y1755&lt;90,"Transition / Capacity Pressure","High Utilization / Queue Risk")))</x:f>
        <x:v>Low Utilization / Smooth Flow</x:v>
      </x:c>
    </x:row>
    <x:row r="1756">
      <x:c r="A1756" t="n">
        <x:v>1755</x:v>
      </x:c>
      <x:c r="B1756" s="16" t="n">
        <x:v>46255.59027777778</x:v>
      </x:c>
      <x:c r="C1756" t="str">
        <x:v>Normal</x:v>
      </x:c>
      <x:c r="D1756" t="n">
        <x:v>13</x:v>
      </x:c>
      <x:c r="E1756" t="n">
        <x:v>4</x:v>
      </x:c>
      <x:c r="F1756" t="n">
        <x:v>4</x:v>
      </x:c>
      <x:c r="G1756" t="n">
        <x:v>5</x:v>
      </x:c>
      <x:c r="H1756" t="n">
        <x:v>19.8</x:v>
      </x:c>
      <x:c r="I1756" t="n">
        <x:v>0</x:v>
      </x:c>
      <x:c r="J1756" t="n">
        <x:v>29</x:v>
      </x:c>
      <x:c r="K1756" t="n">
        <x:v>42.9</x:v>
      </x:c>
      <x:c r="L1756" t="n">
        <x:v>3</x:v>
      </x:c>
      <x:c r="M1756" t="n">
        <x:v>2</x:v>
      </x:c>
      <x:c r="N1756" t="n">
        <x:v>2</x:v>
      </x:c>
      <x:c r="O1756" t="n">
        <x:v>2</x:v>
      </x:c>
      <x:c r="P1756" t="n">
        <x:v>1</x:v>
      </x:c>
      <x:c r="Q1756" t="n">
        <x:v>2</x:v>
      </x:c>
      <x:c r="R1756" t="n">
        <x:v>1</x:v>
      </x:c>
      <x:c r="S1756" t="n">
        <x:v>0</x:v>
      </x:c>
      <x:c r="T1756" t="n">
        <x:f>D1756</x:f>
        <x:v>13</x:v>
      </x:c>
      <x:c r="U1756" t="n">
        <x:f>Assumptions!$B$16</x:f>
        <x:v>45</x:v>
      </x:c>
      <x:c r="V1756" t="n">
        <x:f>MIN(T1756,U1756)</x:f>
        <x:v>13</x:v>
      </x:c>
      <x:c r="W1756" t="n">
        <x:f>Assumptions!$B$17</x:f>
        <x:v>31.5</x:v>
      </x:c>
      <x:c r="X1756" s="29" t="n">
        <x:f>V1756/W1756*100</x:f>
        <x:v>41.269841269841265</x:v>
      </x:c>
      <x:c r="Y1756" s="29" t="n">
        <x:f>T1756/U1756*100</x:f>
        <x:v>28.888888888888886</x:v>
      </x:c>
      <x:c r="Z1756" t="n">
        <x:f>MAX(U1756-T1756,0)</x:f>
        <x:v>32</x:v>
      </x:c>
      <x:c r="AA1756" t="n">
        <x:f>MAX(T1756-U1756,0)</x:f>
        <x:v>0</x:v>
      </x:c>
      <x:c r="AB1756" t="str">
        <x:f>IF(Y1756&gt;=100,"Capacity Gap",IF(Y1756&gt;=90,"Potential Bottleneck","No Bottleneck"))</x:f>
        <x:v>No Bottleneck</x:v>
      </x:c>
      <x:c r="AC1756" t="str">
        <x:f>IF(Y1756&lt;60,"Low Utilization / Smooth Flow",IF(Y1756&lt;=85,"Moderate Utilization",IF(Y1756&lt;90,"Transition / Capacity Pressure","High Utilization / Queue Risk")))</x:f>
        <x:v>Low Utilization / Smooth Flow</x:v>
      </x:c>
    </x:row>
    <x:row r="1757">
      <x:c r="A1757" t="n">
        <x:v>1756</x:v>
      </x:c>
      <x:c r="B1757" s="16" t="n">
        <x:v>46255.59375</x:v>
      </x:c>
      <x:c r="C1757" t="str">
        <x:v>Normal</x:v>
      </x:c>
      <x:c r="D1757" t="n">
        <x:v>10</x:v>
      </x:c>
      <x:c r="E1757" t="n">
        <x:v>3</x:v>
      </x:c>
      <x:c r="F1757" t="n">
        <x:v>3</x:v>
      </x:c>
      <x:c r="G1757" t="n">
        <x:v>4</x:v>
      </x:c>
      <x:c r="H1757" t="n">
        <x:v>13.2</x:v>
      </x:c>
      <x:c r="I1757" t="n">
        <x:v>0</x:v>
      </x:c>
      <x:c r="J1757" t="n">
        <x:v>22.3</x:v>
      </x:c>
      <x:c r="K1757" t="n">
        <x:v>32.9</x:v>
      </x:c>
      <x:c r="L1757" t="n">
        <x:v>1</x:v>
      </x:c>
      <x:c r="M1757" t="n">
        <x:v>2</x:v>
      </x:c>
      <x:c r="N1757" t="n">
        <x:v>2</x:v>
      </x:c>
      <x:c r="O1757" t="n">
        <x:v>1</x:v>
      </x:c>
      <x:c r="P1757" t="n">
        <x:v>1</x:v>
      </x:c>
      <x:c r="Q1757" t="n">
        <x:v>1</x:v>
      </x:c>
      <x:c r="R1757" t="n">
        <x:v>1</x:v>
      </x:c>
      <x:c r="S1757" t="n">
        <x:v>1</x:v>
      </x:c>
      <x:c r="T1757" t="n">
        <x:f>D1757</x:f>
        <x:v>10</x:v>
      </x:c>
      <x:c r="U1757" t="n">
        <x:f>Assumptions!$B$16</x:f>
        <x:v>45</x:v>
      </x:c>
      <x:c r="V1757" t="n">
        <x:f>MIN(T1757,U1757)</x:f>
        <x:v>10</x:v>
      </x:c>
      <x:c r="W1757" t="n">
        <x:f>Assumptions!$B$17</x:f>
        <x:v>31.5</x:v>
      </x:c>
      <x:c r="X1757" s="29" t="n">
        <x:f>V1757/W1757*100</x:f>
        <x:v>31.746031746031743</x:v>
      </x:c>
      <x:c r="Y1757" s="29" t="n">
        <x:f>T1757/U1757*100</x:f>
        <x:v>22.22222222222222</x:v>
      </x:c>
      <x:c r="Z1757" t="n">
        <x:f>MAX(U1757-T1757,0)</x:f>
        <x:v>35</x:v>
      </x:c>
      <x:c r="AA1757" t="n">
        <x:f>MAX(T1757-U1757,0)</x:f>
        <x:v>0</x:v>
      </x:c>
      <x:c r="AB1757" t="str">
        <x:f>IF(Y1757&gt;=100,"Capacity Gap",IF(Y1757&gt;=90,"Potential Bottleneck","No Bottleneck"))</x:f>
        <x:v>No Bottleneck</x:v>
      </x:c>
      <x:c r="AC1757" t="str">
        <x:f>IF(Y1757&lt;60,"Low Utilization / Smooth Flow",IF(Y1757&lt;=85,"Moderate Utilization",IF(Y1757&lt;90,"Transition / Capacity Pressure","High Utilization / Queue Risk")))</x:f>
        <x:v>Low Utilization / Smooth Flow</x:v>
      </x:c>
    </x:row>
    <x:row r="1758">
      <x:c r="A1758" t="n">
        <x:v>1757</x:v>
      </x:c>
      <x:c r="B1758" s="16" t="n">
        <x:v>46255.59722222222</x:v>
      </x:c>
      <x:c r="C1758" t="str">
        <x:v>Normal</x:v>
      </x:c>
      <x:c r="D1758" t="n">
        <x:v>13</x:v>
      </x:c>
      <x:c r="E1758" t="n">
        <x:v>4</x:v>
      </x:c>
      <x:c r="F1758" t="n">
        <x:v>4</x:v>
      </x:c>
      <x:c r="G1758" t="n">
        <x:v>5</x:v>
      </x:c>
      <x:c r="H1758" t="n">
        <x:v>16.1</x:v>
      </x:c>
      <x:c r="I1758" t="n">
        <x:v>0</x:v>
      </x:c>
      <x:c r="J1758" t="n">
        <x:v>29</x:v>
      </x:c>
      <x:c r="K1758" t="n">
        <x:v>40.6</x:v>
      </x:c>
      <x:c r="L1758" t="n">
        <x:v>3</x:v>
      </x:c>
      <x:c r="M1758" t="n">
        <x:v>2</x:v>
      </x:c>
      <x:c r="N1758" t="n">
        <x:v>2</x:v>
      </x:c>
      <x:c r="O1758" t="n">
        <x:v>2</x:v>
      </x:c>
      <x:c r="P1758" t="n">
        <x:v>1</x:v>
      </x:c>
      <x:c r="Q1758" t="n">
        <x:v>1</x:v>
      </x:c>
      <x:c r="R1758" t="n">
        <x:v>1</x:v>
      </x:c>
      <x:c r="S1758" t="n">
        <x:v>1</x:v>
      </x:c>
      <x:c r="T1758" t="n">
        <x:f>D1758</x:f>
        <x:v>13</x:v>
      </x:c>
      <x:c r="U1758" t="n">
        <x:f>Assumptions!$B$16</x:f>
        <x:v>45</x:v>
      </x:c>
      <x:c r="V1758" t="n">
        <x:f>MIN(T1758,U1758)</x:f>
        <x:v>13</x:v>
      </x:c>
      <x:c r="W1758" t="n">
        <x:f>Assumptions!$B$17</x:f>
        <x:v>31.5</x:v>
      </x:c>
      <x:c r="X1758" s="29" t="n">
        <x:f>V1758/W1758*100</x:f>
        <x:v>41.269841269841265</x:v>
      </x:c>
      <x:c r="Y1758" s="29" t="n">
        <x:f>T1758/U1758*100</x:f>
        <x:v>28.888888888888886</x:v>
      </x:c>
      <x:c r="Z1758" t="n">
        <x:f>MAX(U1758-T1758,0)</x:f>
        <x:v>32</x:v>
      </x:c>
      <x:c r="AA1758" t="n">
        <x:f>MAX(T1758-U1758,0)</x:f>
        <x:v>0</x:v>
      </x:c>
      <x:c r="AB1758" t="str">
        <x:f>IF(Y1758&gt;=100,"Capacity Gap",IF(Y1758&gt;=90,"Potential Bottleneck","No Bottleneck"))</x:f>
        <x:v>No Bottleneck</x:v>
      </x:c>
      <x:c r="AC1758" t="str">
        <x:f>IF(Y1758&lt;60,"Low Utilization / Smooth Flow",IF(Y1758&lt;=85,"Moderate Utilization",IF(Y1758&lt;90,"Transition / Capacity Pressure","High Utilization / Queue Risk")))</x:f>
        <x:v>Low Utilization / Smooth Flow</x:v>
      </x:c>
    </x:row>
    <x:row r="1759">
      <x:c r="A1759" t="n">
        <x:v>1758</x:v>
      </x:c>
      <x:c r="B1759" s="16" t="n">
        <x:v>46255.600694444445</x:v>
      </x:c>
      <x:c r="C1759" t="str">
        <x:v>Normal</x:v>
      </x:c>
      <x:c r="D1759" t="n">
        <x:v>14</x:v>
      </x:c>
      <x:c r="E1759" t="n">
        <x:v>4</x:v>
      </x:c>
      <x:c r="F1759" t="n">
        <x:v>4</x:v>
      </x:c>
      <x:c r="G1759" t="n">
        <x:v>6</x:v>
      </x:c>
      <x:c r="H1759" t="n">
        <x:v>25.3</x:v>
      </x:c>
      <x:c r="I1759" t="n">
        <x:v>0</x:v>
      </x:c>
      <x:c r="J1759" t="n">
        <x:v>31.2</x:v>
      </x:c>
      <x:c r="K1759" t="n">
        <x:v>36</x:v>
      </x:c>
      <x:c r="L1759" t="n">
        <x:v>3</x:v>
      </x:c>
      <x:c r="M1759" t="n">
        <x:v>2</x:v>
      </x:c>
      <x:c r="N1759" t="n">
        <x:v>2</x:v>
      </x:c>
      <x:c r="O1759" t="n">
        <x:v>1</x:v>
      </x:c>
      <x:c r="P1759" t="n">
        <x:v>2</x:v>
      </x:c>
      <x:c r="Q1759" t="n">
        <x:v>1</x:v>
      </x:c>
      <x:c r="R1759" t="n">
        <x:v>1</x:v>
      </x:c>
      <x:c r="S1759" t="n">
        <x:v>2</x:v>
      </x:c>
      <x:c r="T1759" t="n">
        <x:f>D1759</x:f>
        <x:v>14</x:v>
      </x:c>
      <x:c r="U1759" t="n">
        <x:f>Assumptions!$B$16</x:f>
        <x:v>45</x:v>
      </x:c>
      <x:c r="V1759" t="n">
        <x:f>MIN(T1759,U1759)</x:f>
        <x:v>14</x:v>
      </x:c>
      <x:c r="W1759" t="n">
        <x:f>Assumptions!$B$17</x:f>
        <x:v>31.5</x:v>
      </x:c>
      <x:c r="X1759" s="29" t="n">
        <x:f>V1759/W1759*100</x:f>
        <x:v>44.44444444444444</x:v>
      </x:c>
      <x:c r="Y1759" s="29" t="n">
        <x:f>T1759/U1759*100</x:f>
        <x:v>31.11111111111111</x:v>
      </x:c>
      <x:c r="Z1759" t="n">
        <x:f>MAX(U1759-T1759,0)</x:f>
        <x:v>31</x:v>
      </x:c>
      <x:c r="AA1759" t="n">
        <x:f>MAX(T1759-U1759,0)</x:f>
        <x:v>0</x:v>
      </x:c>
      <x:c r="AB1759" t="str">
        <x:f>IF(Y1759&gt;=100,"Capacity Gap",IF(Y1759&gt;=90,"Potential Bottleneck","No Bottleneck"))</x:f>
        <x:v>No Bottleneck</x:v>
      </x:c>
      <x:c r="AC1759" t="str">
        <x:f>IF(Y1759&lt;60,"Low Utilization / Smooth Flow",IF(Y1759&lt;=85,"Moderate Utilization",IF(Y1759&lt;90,"Transition / Capacity Pressure","High Utilization / Queue Risk")))</x:f>
        <x:v>Low Utilization / Smooth Flow</x:v>
      </x:c>
    </x:row>
    <x:row r="1760">
      <x:c r="A1760" t="n">
        <x:v>1759</x:v>
      </x:c>
      <x:c r="B1760" s="16" t="n">
        <x:v>46255.604166666664</x:v>
      </x:c>
      <x:c r="C1760" t="str">
        <x:v>Normal</x:v>
      </x:c>
      <x:c r="D1760" t="n">
        <x:v>15</x:v>
      </x:c>
      <x:c r="E1760" t="n">
        <x:v>4</x:v>
      </x:c>
      <x:c r="F1760" t="n">
        <x:v>4</x:v>
      </x:c>
      <x:c r="G1760" t="n">
        <x:v>7</x:v>
      </x:c>
      <x:c r="H1760" t="n">
        <x:v>26.4</x:v>
      </x:c>
      <x:c r="I1760" t="n">
        <x:v>0</x:v>
      </x:c>
      <x:c r="J1760" t="n">
        <x:v>33.4</x:v>
      </x:c>
      <x:c r="K1760" t="n">
        <x:v>34.3</x:v>
      </x:c>
      <x:c r="L1760" t="n">
        <x:v>2</x:v>
      </x:c>
      <x:c r="M1760" t="n">
        <x:v>3</x:v>
      </x:c>
      <x:c r="N1760" t="n">
        <x:v>2</x:v>
      </x:c>
      <x:c r="O1760" t="n">
        <x:v>2</x:v>
      </x:c>
      <x:c r="P1760" t="n">
        <x:v>1</x:v>
      </x:c>
      <x:c r="Q1760" t="n">
        <x:v>1</x:v>
      </x:c>
      <x:c r="R1760" t="n">
        <x:v>1</x:v>
      </x:c>
      <x:c r="S1760" t="n">
        <x:v>3</x:v>
      </x:c>
      <x:c r="T1760" t="n">
        <x:f>D1760</x:f>
        <x:v>15</x:v>
      </x:c>
      <x:c r="U1760" t="n">
        <x:f>Assumptions!$B$16</x:f>
        <x:v>45</x:v>
      </x:c>
      <x:c r="V1760" t="n">
        <x:f>MIN(T1760,U1760)</x:f>
        <x:v>15</x:v>
      </x:c>
      <x:c r="W1760" t="n">
        <x:f>Assumptions!$B$17</x:f>
        <x:v>31.5</x:v>
      </x:c>
      <x:c r="X1760" s="29" t="n">
        <x:f>V1760/W1760*100</x:f>
        <x:v>47.61904761904761</x:v>
      </x:c>
      <x:c r="Y1760" s="29" t="n">
        <x:f>T1760/U1760*100</x:f>
        <x:v>33.33333333333333</x:v>
      </x:c>
      <x:c r="Z1760" t="n">
        <x:f>MAX(U1760-T1760,0)</x:f>
        <x:v>30</x:v>
      </x:c>
      <x:c r="AA1760" t="n">
        <x:f>MAX(T1760-U1760,0)</x:f>
        <x:v>0</x:v>
      </x:c>
      <x:c r="AB1760" t="str">
        <x:f>IF(Y1760&gt;=100,"Capacity Gap",IF(Y1760&gt;=90,"Potential Bottleneck","No Bottleneck"))</x:f>
        <x:v>No Bottleneck</x:v>
      </x:c>
      <x:c r="AC1760" t="str">
        <x:f>IF(Y1760&lt;60,"Low Utilization / Smooth Flow",IF(Y1760&lt;=85,"Moderate Utilization",IF(Y1760&lt;90,"Transition / Capacity Pressure","High Utilization / Queue Risk")))</x:f>
        <x:v>Low Utilization / Smooth Flow</x:v>
      </x:c>
    </x:row>
    <x:row r="1761">
      <x:c r="A1761" t="n">
        <x:v>1760</x:v>
      </x:c>
      <x:c r="B1761" s="16" t="n">
        <x:v>46255.60763888889</x:v>
      </x:c>
      <x:c r="C1761" t="str">
        <x:v>Normal</x:v>
      </x:c>
      <x:c r="D1761" t="n">
        <x:v>15</x:v>
      </x:c>
      <x:c r="E1761" t="n">
        <x:v>4</x:v>
      </x:c>
      <x:c r="F1761" t="n">
        <x:v>4</x:v>
      </x:c>
      <x:c r="G1761" t="n">
        <x:v>7</x:v>
      </x:c>
      <x:c r="H1761" t="n">
        <x:v>22</x:v>
      </x:c>
      <x:c r="I1761" t="n">
        <x:v>0</x:v>
      </x:c>
      <x:c r="J1761" t="n">
        <x:v>33.4</x:v>
      </x:c>
      <x:c r="K1761" t="n">
        <x:v>34.3</x:v>
      </x:c>
      <x:c r="L1761" t="n">
        <x:v>2</x:v>
      </x:c>
      <x:c r="M1761" t="n">
        <x:v>3</x:v>
      </x:c>
      <x:c r="N1761" t="n">
        <x:v>2</x:v>
      </x:c>
      <x:c r="O1761" t="n">
        <x:v>2</x:v>
      </x:c>
      <x:c r="P1761" t="n">
        <x:v>2</x:v>
      </x:c>
      <x:c r="Q1761" t="n">
        <x:v>1</x:v>
      </x:c>
      <x:c r="R1761" t="n">
        <x:v>1</x:v>
      </x:c>
      <x:c r="S1761" t="n">
        <x:v>2</x:v>
      </x:c>
      <x:c r="T1761" t="n">
        <x:f>D1761</x:f>
        <x:v>15</x:v>
      </x:c>
      <x:c r="U1761" t="n">
        <x:f>Assumptions!$B$16</x:f>
        <x:v>45</x:v>
      </x:c>
      <x:c r="V1761" t="n">
        <x:f>MIN(T1761,U1761)</x:f>
        <x:v>15</x:v>
      </x:c>
      <x:c r="W1761" t="n">
        <x:f>Assumptions!$B$17</x:f>
        <x:v>31.5</x:v>
      </x:c>
      <x:c r="X1761" s="29" t="n">
        <x:f>V1761/W1761*100</x:f>
        <x:v>47.61904761904761</x:v>
      </x:c>
      <x:c r="Y1761" s="29" t="n">
        <x:f>T1761/U1761*100</x:f>
        <x:v>33.33333333333333</x:v>
      </x:c>
      <x:c r="Z1761" t="n">
        <x:f>MAX(U1761-T1761,0)</x:f>
        <x:v>30</x:v>
      </x:c>
      <x:c r="AA1761" t="n">
        <x:f>MAX(T1761-U1761,0)</x:f>
        <x:v>0</x:v>
      </x:c>
      <x:c r="AB1761" t="str">
        <x:f>IF(Y1761&gt;=100,"Capacity Gap",IF(Y1761&gt;=90,"Potential Bottleneck","No Bottleneck"))</x:f>
        <x:v>No Bottleneck</x:v>
      </x:c>
      <x:c r="AC1761" t="str">
        <x:f>IF(Y1761&lt;60,"Low Utilization / Smooth Flow",IF(Y1761&lt;=85,"Moderate Utilization",IF(Y1761&lt;90,"Transition / Capacity Pressure","High Utilization / Queue Risk")))</x:f>
        <x:v>Low Utilization / Smooth Flow</x:v>
      </x:c>
    </x:row>
    <x:row r="1762">
      <x:c r="A1762" t="n">
        <x:v>1761</x:v>
      </x:c>
      <x:c r="B1762" s="16" t="n">
        <x:v>46255.61111111111</x:v>
      </x:c>
      <x:c r="C1762" t="str">
        <x:v>Normal</x:v>
      </x:c>
      <x:c r="D1762" t="n">
        <x:v>14</x:v>
      </x:c>
      <x:c r="E1762" t="n">
        <x:v>4</x:v>
      </x:c>
      <x:c r="F1762" t="n">
        <x:v>4</x:v>
      </x:c>
      <x:c r="G1762" t="n">
        <x:v>6</x:v>
      </x:c>
      <x:c r="H1762" t="n">
        <x:v>21.8</x:v>
      </x:c>
      <x:c r="I1762" t="n">
        <x:v>0</x:v>
      </x:c>
      <x:c r="J1762" t="n">
        <x:v>31.2</x:v>
      </x:c>
      <x:c r="K1762" t="n">
        <x:v>39</x:v>
      </x:c>
      <x:c r="L1762" t="n">
        <x:v>3</x:v>
      </x:c>
      <x:c r="M1762" t="n">
        <x:v>3</x:v>
      </x:c>
      <x:c r="N1762" t="n">
        <x:v>2</x:v>
      </x:c>
      <x:c r="O1762" t="n">
        <x:v>1</x:v>
      </x:c>
      <x:c r="P1762" t="n">
        <x:v>2</x:v>
      </x:c>
      <x:c r="Q1762" t="n">
        <x:v>1</x:v>
      </x:c>
      <x:c r="R1762" t="n">
        <x:v>1</x:v>
      </x:c>
      <x:c r="S1762" t="n">
        <x:v>1</x:v>
      </x:c>
      <x:c r="T1762" t="n">
        <x:f>D1762</x:f>
        <x:v>14</x:v>
      </x:c>
      <x:c r="U1762" t="n">
        <x:f>Assumptions!$B$16</x:f>
        <x:v>45</x:v>
      </x:c>
      <x:c r="V1762" t="n">
        <x:f>MIN(T1762,U1762)</x:f>
        <x:v>14</x:v>
      </x:c>
      <x:c r="W1762" t="n">
        <x:f>Assumptions!$B$17</x:f>
        <x:v>31.5</x:v>
      </x:c>
      <x:c r="X1762" s="29" t="n">
        <x:f>V1762/W1762*100</x:f>
        <x:v>44.44444444444444</x:v>
      </x:c>
      <x:c r="Y1762" s="29" t="n">
        <x:f>T1762/U1762*100</x:f>
        <x:v>31.11111111111111</x:v>
      </x:c>
      <x:c r="Z1762" t="n">
        <x:f>MAX(U1762-T1762,0)</x:f>
        <x:v>31</x:v>
      </x:c>
      <x:c r="AA1762" t="n">
        <x:f>MAX(T1762-U1762,0)</x:f>
        <x:v>0</x:v>
      </x:c>
      <x:c r="AB1762" t="str">
        <x:f>IF(Y1762&gt;=100,"Capacity Gap",IF(Y1762&gt;=90,"Potential Bottleneck","No Bottleneck"))</x:f>
        <x:v>No Bottleneck</x:v>
      </x:c>
      <x:c r="AC1762" t="str">
        <x:f>IF(Y1762&lt;60,"Low Utilization / Smooth Flow",IF(Y1762&lt;=85,"Moderate Utilization",IF(Y1762&lt;90,"Transition / Capacity Pressure","High Utilization / Queue Risk")))</x:f>
        <x:v>Low Utilization / Smooth Flow</x:v>
      </x:c>
    </x:row>
    <x:row r="1763">
      <x:c r="A1763" t="n">
        <x:v>1762</x:v>
      </x:c>
      <x:c r="B1763" s="16" t="n">
        <x:v>46255.614583333336</x:v>
      </x:c>
      <x:c r="C1763" t="str">
        <x:v>Normal</x:v>
      </x:c>
      <x:c r="D1763" t="n">
        <x:v>15</x:v>
      </x:c>
      <x:c r="E1763" t="n">
        <x:v>4</x:v>
      </x:c>
      <x:c r="F1763" t="n">
        <x:v>4</x:v>
      </x:c>
      <x:c r="G1763" t="n">
        <x:v>7</x:v>
      </x:c>
      <x:c r="H1763" t="n">
        <x:v>19.6</x:v>
      </x:c>
      <x:c r="I1763" t="n">
        <x:v>0</x:v>
      </x:c>
      <x:c r="J1763" t="n">
        <x:v>33.4</x:v>
      </x:c>
      <x:c r="K1763" t="n">
        <x:v>40</x:v>
      </x:c>
      <x:c r="L1763" t="n">
        <x:v>3</x:v>
      </x:c>
      <x:c r="M1763" t="n">
        <x:v>2</x:v>
      </x:c>
      <x:c r="N1763" t="n">
        <x:v>2</x:v>
      </x:c>
      <x:c r="O1763" t="n">
        <x:v>2</x:v>
      </x:c>
      <x:c r="P1763" t="n">
        <x:v>2</x:v>
      </x:c>
      <x:c r="Q1763" t="n">
        <x:v>2</x:v>
      </x:c>
      <x:c r="R1763" t="n">
        <x:v>1</x:v>
      </x:c>
      <x:c r="S1763" t="n">
        <x:v>1</x:v>
      </x:c>
      <x:c r="T1763" t="n">
        <x:f>D1763</x:f>
        <x:v>15</x:v>
      </x:c>
      <x:c r="U1763" t="n">
        <x:f>Assumptions!$B$16</x:f>
        <x:v>45</x:v>
      </x:c>
      <x:c r="V1763" t="n">
        <x:f>MIN(T1763,U1763)</x:f>
        <x:v>15</x:v>
      </x:c>
      <x:c r="W1763" t="n">
        <x:f>Assumptions!$B$17</x:f>
        <x:v>31.5</x:v>
      </x:c>
      <x:c r="X1763" s="29" t="n">
        <x:f>V1763/W1763*100</x:f>
        <x:v>47.61904761904761</x:v>
      </x:c>
      <x:c r="Y1763" s="29" t="n">
        <x:f>T1763/U1763*100</x:f>
        <x:v>33.33333333333333</x:v>
      </x:c>
      <x:c r="Z1763" t="n">
        <x:f>MAX(U1763-T1763,0)</x:f>
        <x:v>30</x:v>
      </x:c>
      <x:c r="AA1763" t="n">
        <x:f>MAX(T1763-U1763,0)</x:f>
        <x:v>0</x:v>
      </x:c>
      <x:c r="AB1763" t="str">
        <x:f>IF(Y1763&gt;=100,"Capacity Gap",IF(Y1763&gt;=90,"Potential Bottleneck","No Bottleneck"))</x:f>
        <x:v>No Bottleneck</x:v>
      </x:c>
      <x:c r="AC1763" t="str">
        <x:f>IF(Y1763&lt;60,"Low Utilization / Smooth Flow",IF(Y1763&lt;=85,"Moderate Utilization",IF(Y1763&lt;90,"Transition / Capacity Pressure","High Utilization / Queue Risk")))</x:f>
        <x:v>Low Utilization / Smooth Flow</x:v>
      </x:c>
    </x:row>
    <x:row r="1764">
      <x:c r="A1764" t="n">
        <x:v>1763</x:v>
      </x:c>
      <x:c r="B1764" s="16" t="n">
        <x:v>46255.618055555555</x:v>
      </x:c>
      <x:c r="C1764" t="str">
        <x:v>Normal</x:v>
      </x:c>
      <x:c r="D1764" t="n">
        <x:v>14</x:v>
      </x:c>
      <x:c r="E1764" t="n">
        <x:v>4</x:v>
      </x:c>
      <x:c r="F1764" t="n">
        <x:v>4</x:v>
      </x:c>
      <x:c r="G1764" t="n">
        <x:v>6</x:v>
      </x:c>
      <x:c r="H1764" t="n">
        <x:v>16.8</x:v>
      </x:c>
      <x:c r="I1764" t="n">
        <x:v>0</x:v>
      </x:c>
      <x:c r="J1764" t="n">
        <x:v>31.2</x:v>
      </x:c>
      <x:c r="K1764" t="n">
        <x:v>39.5</x:v>
      </x:c>
      <x:c r="L1764" t="n">
        <x:v>2</x:v>
      </x:c>
      <x:c r="M1764" t="n">
        <x:v>3</x:v>
      </x:c>
      <x:c r="N1764" t="n">
        <x:v>3</x:v>
      </x:c>
      <x:c r="O1764" t="n">
        <x:v>2</x:v>
      </x:c>
      <x:c r="P1764" t="n">
        <x:v>2</x:v>
      </x:c>
      <x:c r="Q1764" t="n">
        <x:v>2</x:v>
      </x:c>
      <x:c r="R1764" t="n">
        <x:v>0</x:v>
      </x:c>
      <x:c r="S1764" t="n">
        <x:v>0</x:v>
      </x:c>
      <x:c r="T1764" t="n">
        <x:f>D1764</x:f>
        <x:v>14</x:v>
      </x:c>
      <x:c r="U1764" t="n">
        <x:f>Assumptions!$B$16</x:f>
        <x:v>45</x:v>
      </x:c>
      <x:c r="V1764" t="n">
        <x:f>MIN(T1764,U1764)</x:f>
        <x:v>14</x:v>
      </x:c>
      <x:c r="W1764" t="n">
        <x:f>Assumptions!$B$17</x:f>
        <x:v>31.5</x:v>
      </x:c>
      <x:c r="X1764" s="29" t="n">
        <x:f>V1764/W1764*100</x:f>
        <x:v>44.44444444444444</x:v>
      </x:c>
      <x:c r="Y1764" s="29" t="n">
        <x:f>T1764/U1764*100</x:f>
        <x:v>31.11111111111111</x:v>
      </x:c>
      <x:c r="Z1764" t="n">
        <x:f>MAX(U1764-T1764,0)</x:f>
        <x:v>31</x:v>
      </x:c>
      <x:c r="AA1764" t="n">
        <x:f>MAX(T1764-U1764,0)</x:f>
        <x:v>0</x:v>
      </x:c>
      <x:c r="AB1764" t="str">
        <x:f>IF(Y1764&gt;=100,"Capacity Gap",IF(Y1764&gt;=90,"Potential Bottleneck","No Bottleneck"))</x:f>
        <x:v>No Bottleneck</x:v>
      </x:c>
      <x:c r="AC1764" t="str">
        <x:f>IF(Y1764&lt;60,"Low Utilization / Smooth Flow",IF(Y1764&lt;=85,"Moderate Utilization",IF(Y1764&lt;90,"Transition / Capacity Pressure","High Utilization / Queue Risk")))</x:f>
        <x:v>Low Utilization / Smooth Flow</x:v>
      </x:c>
    </x:row>
    <x:row r="1765">
      <x:c r="A1765" t="n">
        <x:v>1764</x:v>
      </x:c>
      <x:c r="B1765" s="16" t="n">
        <x:v>46255.62152777778</x:v>
      </x:c>
      <x:c r="C1765" t="str">
        <x:v>Normal</x:v>
      </x:c>
      <x:c r="D1765" t="n">
        <x:v>15</x:v>
      </x:c>
      <x:c r="E1765" t="n">
        <x:v>4</x:v>
      </x:c>
      <x:c r="F1765" t="n">
        <x:v>4</x:v>
      </x:c>
      <x:c r="G1765" t="n">
        <x:v>7</x:v>
      </x:c>
      <x:c r="H1765" t="n">
        <x:v>19.2</x:v>
      </x:c>
      <x:c r="I1765" t="n">
        <x:v>0</x:v>
      </x:c>
      <x:c r="J1765" t="n">
        <x:v>33.4</x:v>
      </x:c>
      <x:c r="K1765" t="n">
        <x:v>36.3</x:v>
      </x:c>
      <x:c r="L1765" t="n">
        <x:v>2</x:v>
      </x:c>
      <x:c r="M1765" t="n">
        <x:v>2</x:v>
      </x:c>
      <x:c r="N1765" t="n">
        <x:v>3</x:v>
      </x:c>
      <x:c r="O1765" t="n">
        <x:v>2</x:v>
      </x:c>
      <x:c r="P1765" t="n">
        <x:v>2</x:v>
      </x:c>
      <x:c r="Q1765" t="n">
        <x:v>2</x:v>
      </x:c>
      <x:c r="R1765" t="n">
        <x:v>1</x:v>
      </x:c>
      <x:c r="S1765" t="n">
        <x:v>1</x:v>
      </x:c>
      <x:c r="T1765" t="n">
        <x:f>D1765</x:f>
        <x:v>15</x:v>
      </x:c>
      <x:c r="U1765" t="n">
        <x:f>Assumptions!$B$16</x:f>
        <x:v>45</x:v>
      </x:c>
      <x:c r="V1765" t="n">
        <x:f>MIN(T1765,U1765)</x:f>
        <x:v>15</x:v>
      </x:c>
      <x:c r="W1765" t="n">
        <x:f>Assumptions!$B$17</x:f>
        <x:v>31.5</x:v>
      </x:c>
      <x:c r="X1765" s="29" t="n">
        <x:f>V1765/W1765*100</x:f>
        <x:v>47.61904761904761</x:v>
      </x:c>
      <x:c r="Y1765" s="29" t="n">
        <x:f>T1765/U1765*100</x:f>
        <x:v>33.33333333333333</x:v>
      </x:c>
      <x:c r="Z1765" t="n">
        <x:f>MAX(U1765-T1765,0)</x:f>
        <x:v>30</x:v>
      </x:c>
      <x:c r="AA1765" t="n">
        <x:f>MAX(T1765-U1765,0)</x:f>
        <x:v>0</x:v>
      </x:c>
      <x:c r="AB1765" t="str">
        <x:f>IF(Y1765&gt;=100,"Capacity Gap",IF(Y1765&gt;=90,"Potential Bottleneck","No Bottleneck"))</x:f>
        <x:v>No Bottleneck</x:v>
      </x:c>
      <x:c r="AC1765" t="str">
        <x:f>IF(Y1765&lt;60,"Low Utilization / Smooth Flow",IF(Y1765&lt;=85,"Moderate Utilization",IF(Y1765&lt;90,"Transition / Capacity Pressure","High Utilization / Queue Risk")))</x:f>
        <x:v>Low Utilization / Smooth Flow</x:v>
      </x:c>
    </x:row>
    <x:row r="1766">
      <x:c r="A1766" t="n">
        <x:v>1765</x:v>
      </x:c>
      <x:c r="B1766" s="16" t="n">
        <x:v>46255.625</x:v>
      </x:c>
      <x:c r="C1766" t="str">
        <x:v>Normal</x:v>
      </x:c>
      <x:c r="D1766" t="n">
        <x:v>13</x:v>
      </x:c>
      <x:c r="E1766" t="n">
        <x:v>4</x:v>
      </x:c>
      <x:c r="F1766" t="n">
        <x:v>4</x:v>
      </x:c>
      <x:c r="G1766" t="n">
        <x:v>5</x:v>
      </x:c>
      <x:c r="H1766" t="n">
        <x:v>22.7</x:v>
      </x:c>
      <x:c r="I1766" t="n">
        <x:v>0</x:v>
      </x:c>
      <x:c r="J1766" t="n">
        <x:v>29</x:v>
      </x:c>
      <x:c r="K1766" t="n">
        <x:v>41.3</x:v>
      </x:c>
      <x:c r="L1766" t="n">
        <x:v>3</x:v>
      </x:c>
      <x:c r="M1766" t="n">
        <x:v>2</x:v>
      </x:c>
      <x:c r="N1766" t="n">
        <x:v>2</x:v>
      </x:c>
      <x:c r="O1766" t="n">
        <x:v>2</x:v>
      </x:c>
      <x:c r="P1766" t="n">
        <x:v>1</x:v>
      </x:c>
      <x:c r="Q1766" t="n">
        <x:v>1</x:v>
      </x:c>
      <x:c r="R1766" t="n">
        <x:v>1</x:v>
      </x:c>
      <x:c r="S1766" t="n">
        <x:v>1</x:v>
      </x:c>
      <x:c r="T1766" t="n">
        <x:f>D1766</x:f>
        <x:v>13</x:v>
      </x:c>
      <x:c r="U1766" t="n">
        <x:f>Assumptions!$B$16</x:f>
        <x:v>45</x:v>
      </x:c>
      <x:c r="V1766" t="n">
        <x:f>MIN(T1766,U1766)</x:f>
        <x:v>13</x:v>
      </x:c>
      <x:c r="W1766" t="n">
        <x:f>Assumptions!$B$17</x:f>
        <x:v>31.5</x:v>
      </x:c>
      <x:c r="X1766" s="29" t="n">
        <x:f>V1766/W1766*100</x:f>
        <x:v>41.269841269841265</x:v>
      </x:c>
      <x:c r="Y1766" s="29" t="n">
        <x:f>T1766/U1766*100</x:f>
        <x:v>28.888888888888886</x:v>
      </x:c>
      <x:c r="Z1766" t="n">
        <x:f>MAX(U1766-T1766,0)</x:f>
        <x:v>32</x:v>
      </x:c>
      <x:c r="AA1766" t="n">
        <x:f>MAX(T1766-U1766,0)</x:f>
        <x:v>0</x:v>
      </x:c>
      <x:c r="AB1766" t="str">
        <x:f>IF(Y1766&gt;=100,"Capacity Gap",IF(Y1766&gt;=90,"Potential Bottleneck","No Bottleneck"))</x:f>
        <x:v>No Bottleneck</x:v>
      </x:c>
      <x:c r="AC1766" t="str">
        <x:f>IF(Y1766&lt;60,"Low Utilization / Smooth Flow",IF(Y1766&lt;=85,"Moderate Utilization",IF(Y1766&lt;90,"Transition / Capacity Pressure","High Utilization / Queue Risk")))</x:f>
        <x:v>Low Utilization / Smooth Flow</x:v>
      </x:c>
    </x:row>
    <x:row r="1767">
      <x:c r="A1767" t="n">
        <x:v>1766</x:v>
      </x:c>
      <x:c r="B1767" s="16" t="n">
        <x:v>46255.62847222222</x:v>
      </x:c>
      <x:c r="C1767" t="str">
        <x:v>Normal</x:v>
      </x:c>
      <x:c r="D1767" t="n">
        <x:v>12</x:v>
      </x:c>
      <x:c r="E1767" t="n">
        <x:v>3</x:v>
      </x:c>
      <x:c r="F1767" t="n">
        <x:v>3</x:v>
      </x:c>
      <x:c r="G1767" t="n">
        <x:v>6</x:v>
      </x:c>
      <x:c r="H1767" t="n">
        <x:v>22.5</x:v>
      </x:c>
      <x:c r="I1767" t="n">
        <x:v>0</x:v>
      </x:c>
      <x:c r="J1767" t="n">
        <x:v>26.8</x:v>
      </x:c>
      <x:c r="K1767" t="n">
        <x:v>40.1</x:v>
      </x:c>
      <x:c r="L1767" t="n">
        <x:v>2</x:v>
      </x:c>
      <x:c r="M1767" t="n">
        <x:v>2</x:v>
      </x:c>
      <x:c r="N1767" t="n">
        <x:v>2</x:v>
      </x:c>
      <x:c r="O1767" t="n">
        <x:v>1</x:v>
      </x:c>
      <x:c r="P1767" t="n">
        <x:v>1</x:v>
      </x:c>
      <x:c r="Q1767" t="n">
        <x:v>1</x:v>
      </x:c>
      <x:c r="R1767" t="n">
        <x:v>1</x:v>
      </x:c>
      <x:c r="S1767" t="n">
        <x:v>2</x:v>
      </x:c>
      <x:c r="T1767" t="n">
        <x:f>D1767</x:f>
        <x:v>12</x:v>
      </x:c>
      <x:c r="U1767" t="n">
        <x:f>Assumptions!$B$16</x:f>
        <x:v>45</x:v>
      </x:c>
      <x:c r="V1767" t="n">
        <x:f>MIN(T1767,U1767)</x:f>
        <x:v>12</x:v>
      </x:c>
      <x:c r="W1767" t="n">
        <x:f>Assumptions!$B$17</x:f>
        <x:v>31.5</x:v>
      </x:c>
      <x:c r="X1767" s="29" t="n">
        <x:f>V1767/W1767*100</x:f>
        <x:v>38.095238095238095</x:v>
      </x:c>
      <x:c r="Y1767" s="29" t="n">
        <x:f>T1767/U1767*100</x:f>
        <x:v>26.666666666666668</x:v>
      </x:c>
      <x:c r="Z1767" t="n">
        <x:f>MAX(U1767-T1767,0)</x:f>
        <x:v>33</x:v>
      </x:c>
      <x:c r="AA1767" t="n">
        <x:f>MAX(T1767-U1767,0)</x:f>
        <x:v>0</x:v>
      </x:c>
      <x:c r="AB1767" t="str">
        <x:f>IF(Y1767&gt;=100,"Capacity Gap",IF(Y1767&gt;=90,"Potential Bottleneck","No Bottleneck"))</x:f>
        <x:v>No Bottleneck</x:v>
      </x:c>
      <x:c r="AC1767" t="str">
        <x:f>IF(Y1767&lt;60,"Low Utilization / Smooth Flow",IF(Y1767&lt;=85,"Moderate Utilization",IF(Y1767&lt;90,"Transition / Capacity Pressure","High Utilization / Queue Risk")))</x:f>
        <x:v>Low Utilization / Smooth Flow</x:v>
      </x:c>
    </x:row>
    <x:row r="1768">
      <x:c r="A1768" t="n">
        <x:v>1767</x:v>
      </x:c>
      <x:c r="B1768" s="16" t="n">
        <x:v>46255.631944444445</x:v>
      </x:c>
      <x:c r="C1768" t="str">
        <x:v>Normal</x:v>
      </x:c>
      <x:c r="D1768" t="n">
        <x:v>12</x:v>
      </x:c>
      <x:c r="E1768" t="n">
        <x:v>3</x:v>
      </x:c>
      <x:c r="F1768" t="n">
        <x:v>3</x:v>
      </x:c>
      <x:c r="G1768" t="n">
        <x:v>6</x:v>
      </x:c>
      <x:c r="H1768" t="n">
        <x:v>22.8</x:v>
      </x:c>
      <x:c r="I1768" t="n">
        <x:v>0</x:v>
      </x:c>
      <x:c r="J1768" t="n">
        <x:v>26.8</x:v>
      </x:c>
      <x:c r="K1768" t="n">
        <x:v>36.7</x:v>
      </x:c>
      <x:c r="L1768" t="n">
        <x:v>2</x:v>
      </x:c>
      <x:c r="M1768" t="n">
        <x:v>2</x:v>
      </x:c>
      <x:c r="N1768" t="n">
        <x:v>2</x:v>
      </x:c>
      <x:c r="O1768" t="n">
        <x:v>2</x:v>
      </x:c>
      <x:c r="P1768" t="n">
        <x:v>1</x:v>
      </x:c>
      <x:c r="Q1768" t="n">
        <x:v>1</x:v>
      </x:c>
      <x:c r="R1768" t="n">
        <x:v>1</x:v>
      </x:c>
      <x:c r="S1768" t="n">
        <x:v>1</x:v>
      </x:c>
      <x:c r="T1768" t="n">
        <x:f>D1768</x:f>
        <x:v>12</x:v>
      </x:c>
      <x:c r="U1768" t="n">
        <x:f>Assumptions!$B$16</x:f>
        <x:v>45</x:v>
      </x:c>
      <x:c r="V1768" t="n">
        <x:f>MIN(T1768,U1768)</x:f>
        <x:v>12</x:v>
      </x:c>
      <x:c r="W1768" t="n">
        <x:f>Assumptions!$B$17</x:f>
        <x:v>31.5</x:v>
      </x:c>
      <x:c r="X1768" s="29" t="n">
        <x:f>V1768/W1768*100</x:f>
        <x:v>38.095238095238095</x:v>
      </x:c>
      <x:c r="Y1768" s="29" t="n">
        <x:f>T1768/U1768*100</x:f>
        <x:v>26.666666666666668</x:v>
      </x:c>
      <x:c r="Z1768" t="n">
        <x:f>MAX(U1768-T1768,0)</x:f>
        <x:v>33</x:v>
      </x:c>
      <x:c r="AA1768" t="n">
        <x:f>MAX(T1768-U1768,0)</x:f>
        <x:v>0</x:v>
      </x:c>
      <x:c r="AB1768" t="str">
        <x:f>IF(Y1768&gt;=100,"Capacity Gap",IF(Y1768&gt;=90,"Potential Bottleneck","No Bottleneck"))</x:f>
        <x:v>No Bottleneck</x:v>
      </x:c>
      <x:c r="AC1768" t="str">
        <x:f>IF(Y1768&lt;60,"Low Utilization / Smooth Flow",IF(Y1768&lt;=85,"Moderate Utilization",IF(Y1768&lt;90,"Transition / Capacity Pressure","High Utilization / Queue Risk")))</x:f>
        <x:v>Low Utilization / Smooth Flow</x:v>
      </x:c>
    </x:row>
    <x:row r="1769">
      <x:c r="A1769" t="n">
        <x:v>1768</x:v>
      </x:c>
      <x:c r="B1769" s="16" t="n">
        <x:v>46255.635416666664</x:v>
      </x:c>
      <x:c r="C1769" t="str">
        <x:v>Normal</x:v>
      </x:c>
      <x:c r="D1769" t="n">
        <x:v>15</x:v>
      </x:c>
      <x:c r="E1769" t="n">
        <x:v>4</x:v>
      </x:c>
      <x:c r="F1769" t="n">
        <x:v>4</x:v>
      </x:c>
      <x:c r="G1769" t="n">
        <x:v>7</x:v>
      </x:c>
      <x:c r="H1769" t="n">
        <x:v>19.6</x:v>
      </x:c>
      <x:c r="I1769" t="n">
        <x:v>0</x:v>
      </x:c>
      <x:c r="J1769" t="n">
        <x:v>33.4</x:v>
      </x:c>
      <x:c r="K1769" t="n">
        <x:v>34.2</x:v>
      </x:c>
      <x:c r="L1769" t="n">
        <x:v>2</x:v>
      </x:c>
      <x:c r="M1769" t="n">
        <x:v>2</x:v>
      </x:c>
      <x:c r="N1769" t="n">
        <x:v>3</x:v>
      </x:c>
      <x:c r="O1769" t="n">
        <x:v>2</x:v>
      </x:c>
      <x:c r="P1769" t="n">
        <x:v>2</x:v>
      </x:c>
      <x:c r="Q1769" t="n">
        <x:v>2</x:v>
      </x:c>
      <x:c r="R1769" t="n">
        <x:v>1</x:v>
      </x:c>
      <x:c r="S1769" t="n">
        <x:v>1</x:v>
      </x:c>
      <x:c r="T1769" t="n">
        <x:f>D1769</x:f>
        <x:v>15</x:v>
      </x:c>
      <x:c r="U1769" t="n">
        <x:f>Assumptions!$B$16</x:f>
        <x:v>45</x:v>
      </x:c>
      <x:c r="V1769" t="n">
        <x:f>MIN(T1769,U1769)</x:f>
        <x:v>15</x:v>
      </x:c>
      <x:c r="W1769" t="n">
        <x:f>Assumptions!$B$17</x:f>
        <x:v>31.5</x:v>
      </x:c>
      <x:c r="X1769" s="29" t="n">
        <x:f>V1769/W1769*100</x:f>
        <x:v>47.61904761904761</x:v>
      </x:c>
      <x:c r="Y1769" s="29" t="n">
        <x:f>T1769/U1769*100</x:f>
        <x:v>33.33333333333333</x:v>
      </x:c>
      <x:c r="Z1769" t="n">
        <x:f>MAX(U1769-T1769,0)</x:f>
        <x:v>30</x:v>
      </x:c>
      <x:c r="AA1769" t="n">
        <x:f>MAX(T1769-U1769,0)</x:f>
        <x:v>0</x:v>
      </x:c>
      <x:c r="AB1769" t="str">
        <x:f>IF(Y1769&gt;=100,"Capacity Gap",IF(Y1769&gt;=90,"Potential Bottleneck","No Bottleneck"))</x:f>
        <x:v>No Bottleneck</x:v>
      </x:c>
      <x:c r="AC1769" t="str">
        <x:f>IF(Y1769&lt;60,"Low Utilization / Smooth Flow",IF(Y1769&lt;=85,"Moderate Utilization",IF(Y1769&lt;90,"Transition / Capacity Pressure","High Utilization / Queue Risk")))</x:f>
        <x:v>Low Utilization / Smooth Flow</x:v>
      </x:c>
    </x:row>
    <x:row r="1770">
      <x:c r="A1770" t="n">
        <x:v>1769</x:v>
      </x:c>
      <x:c r="B1770" s="16" t="n">
        <x:v>46255.63888888889</x:v>
      </x:c>
      <x:c r="C1770" t="str">
        <x:v>Normal</x:v>
      </x:c>
      <x:c r="D1770" t="n">
        <x:v>15</x:v>
      </x:c>
      <x:c r="E1770" t="n">
        <x:v>4</x:v>
      </x:c>
      <x:c r="F1770" t="n">
        <x:v>4</x:v>
      </x:c>
      <x:c r="G1770" t="n">
        <x:v>7</x:v>
      </x:c>
      <x:c r="H1770" t="n">
        <x:v>24</x:v>
      </x:c>
      <x:c r="I1770" t="n">
        <x:v>0</x:v>
      </x:c>
      <x:c r="J1770" t="n">
        <x:v>33.4</x:v>
      </x:c>
      <x:c r="K1770" t="n">
        <x:v>40.2</x:v>
      </x:c>
      <x:c r="L1770" t="n">
        <x:v>2</x:v>
      </x:c>
      <x:c r="M1770" t="n">
        <x:v>3</x:v>
      </x:c>
      <x:c r="N1770" t="n">
        <x:v>3</x:v>
      </x:c>
      <x:c r="O1770" t="n">
        <x:v>2</x:v>
      </x:c>
      <x:c r="P1770" t="n">
        <x:v>1</x:v>
      </x:c>
      <x:c r="Q1770" t="n">
        <x:v>2</x:v>
      </x:c>
      <x:c r="R1770" t="n">
        <x:v>1</x:v>
      </x:c>
      <x:c r="S1770" t="n">
        <x:v>1</x:v>
      </x:c>
      <x:c r="T1770" t="n">
        <x:f>D1770</x:f>
        <x:v>15</x:v>
      </x:c>
      <x:c r="U1770" t="n">
        <x:f>Assumptions!$B$16</x:f>
        <x:v>45</x:v>
      </x:c>
      <x:c r="V1770" t="n">
        <x:f>MIN(T1770,U1770)</x:f>
        <x:v>15</x:v>
      </x:c>
      <x:c r="W1770" t="n">
        <x:f>Assumptions!$B$17</x:f>
        <x:v>31.5</x:v>
      </x:c>
      <x:c r="X1770" s="29" t="n">
        <x:f>V1770/W1770*100</x:f>
        <x:v>47.61904761904761</x:v>
      </x:c>
      <x:c r="Y1770" s="29" t="n">
        <x:f>T1770/U1770*100</x:f>
        <x:v>33.33333333333333</x:v>
      </x:c>
      <x:c r="Z1770" t="n">
        <x:f>MAX(U1770-T1770,0)</x:f>
        <x:v>30</x:v>
      </x:c>
      <x:c r="AA1770" t="n">
        <x:f>MAX(T1770-U1770,0)</x:f>
        <x:v>0</x:v>
      </x:c>
      <x:c r="AB1770" t="str">
        <x:f>IF(Y1770&gt;=100,"Capacity Gap",IF(Y1770&gt;=90,"Potential Bottleneck","No Bottleneck"))</x:f>
        <x:v>No Bottleneck</x:v>
      </x:c>
      <x:c r="AC1770" t="str">
        <x:f>IF(Y1770&lt;60,"Low Utilization / Smooth Flow",IF(Y1770&lt;=85,"Moderate Utilization",IF(Y1770&lt;90,"Transition / Capacity Pressure","High Utilization / Queue Risk")))</x:f>
        <x:v>Low Utilization / Smooth Flow</x:v>
      </x:c>
    </x:row>
    <x:row r="1771">
      <x:c r="A1771" t="n">
        <x:v>1770</x:v>
      </x:c>
      <x:c r="B1771" s="16" t="n">
        <x:v>46255.64236111111</x:v>
      </x:c>
      <x:c r="C1771" t="str">
        <x:v>Normal</x:v>
      </x:c>
      <x:c r="D1771" t="n">
        <x:v>11</x:v>
      </x:c>
      <x:c r="E1771" t="n">
        <x:v>3</x:v>
      </x:c>
      <x:c r="F1771" t="n">
        <x:v>3</x:v>
      </x:c>
      <x:c r="G1771" t="n">
        <x:v>5</x:v>
      </x:c>
      <x:c r="H1771" t="n">
        <x:v>19.7</x:v>
      </x:c>
      <x:c r="I1771" t="n">
        <x:v>0</x:v>
      </x:c>
      <x:c r="J1771" t="n">
        <x:v>24.5</x:v>
      </x:c>
      <x:c r="K1771" t="n">
        <x:v>34.8</x:v>
      </x:c>
      <x:c r="L1771" t="n">
        <x:v>2</x:v>
      </x:c>
      <x:c r="M1771" t="n">
        <x:v>2</x:v>
      </x:c>
      <x:c r="N1771" t="n">
        <x:v>2</x:v>
      </x:c>
      <x:c r="O1771" t="n">
        <x:v>2</x:v>
      </x:c>
      <x:c r="P1771" t="n">
        <x:v>1</x:v>
      </x:c>
      <x:c r="Q1771" t="n">
        <x:v>1</x:v>
      </x:c>
      <x:c r="R1771" t="n">
        <x:v>1</x:v>
      </x:c>
      <x:c r="S1771" t="n">
        <x:v>0</x:v>
      </x:c>
      <x:c r="T1771" t="n">
        <x:f>D1771</x:f>
        <x:v>11</x:v>
      </x:c>
      <x:c r="U1771" t="n">
        <x:f>Assumptions!$B$16</x:f>
        <x:v>45</x:v>
      </x:c>
      <x:c r="V1771" t="n">
        <x:f>MIN(T1771,U1771)</x:f>
        <x:v>11</x:v>
      </x:c>
      <x:c r="W1771" t="n">
        <x:f>Assumptions!$B$17</x:f>
        <x:v>31.5</x:v>
      </x:c>
      <x:c r="X1771" s="29" t="n">
        <x:f>V1771/W1771*100</x:f>
        <x:v>34.92063492063492</x:v>
      </x:c>
      <x:c r="Y1771" s="29" t="n">
        <x:f>T1771/U1771*100</x:f>
        <x:v>24.444444444444443</x:v>
      </x:c>
      <x:c r="Z1771" t="n">
        <x:f>MAX(U1771-T1771,0)</x:f>
        <x:v>34</x:v>
      </x:c>
      <x:c r="AA1771" t="n">
        <x:f>MAX(T1771-U1771,0)</x:f>
        <x:v>0</x:v>
      </x:c>
      <x:c r="AB1771" t="str">
        <x:f>IF(Y1771&gt;=100,"Capacity Gap",IF(Y1771&gt;=90,"Potential Bottleneck","No Bottleneck"))</x:f>
        <x:v>No Bottleneck</x:v>
      </x:c>
      <x:c r="AC1771" t="str">
        <x:f>IF(Y1771&lt;60,"Low Utilization / Smooth Flow",IF(Y1771&lt;=85,"Moderate Utilization",IF(Y1771&lt;90,"Transition / Capacity Pressure","High Utilization / Queue Risk")))</x:f>
        <x:v>Low Utilization / Smooth Flow</x:v>
      </x:c>
    </x:row>
    <x:row r="1772">
      <x:c r="A1772" t="n">
        <x:v>1771</x:v>
      </x:c>
      <x:c r="B1772" s="16" t="n">
        <x:v>46255.645833333336</x:v>
      </x:c>
      <x:c r="C1772" t="str">
        <x:v>Normal</x:v>
      </x:c>
      <x:c r="D1772" t="n">
        <x:v>15</x:v>
      </x:c>
      <x:c r="E1772" t="n">
        <x:v>4</x:v>
      </x:c>
      <x:c r="F1772" t="n">
        <x:v>4</x:v>
      </x:c>
      <x:c r="G1772" t="n">
        <x:v>7</x:v>
      </x:c>
      <x:c r="H1772" t="n">
        <x:v>21.4</x:v>
      </x:c>
      <x:c r="I1772" t="n">
        <x:v>0</x:v>
      </x:c>
      <x:c r="J1772" t="n">
        <x:v>33.4</x:v>
      </x:c>
      <x:c r="K1772" t="n">
        <x:v>33.9</x:v>
      </x:c>
      <x:c r="L1772" t="n">
        <x:v>2</x:v>
      </x:c>
      <x:c r="M1772" t="n">
        <x:v>2</x:v>
      </x:c>
      <x:c r="N1772" t="n">
        <x:v>2</x:v>
      </x:c>
      <x:c r="O1772" t="n">
        <x:v>2</x:v>
      </x:c>
      <x:c r="P1772" t="n">
        <x:v>2</x:v>
      </x:c>
      <x:c r="Q1772" t="n">
        <x:v>2</x:v>
      </x:c>
      <x:c r="R1772" t="n">
        <x:v>1</x:v>
      </x:c>
      <x:c r="S1772" t="n">
        <x:v>2</x:v>
      </x:c>
      <x:c r="T1772" t="n">
        <x:f>D1772</x:f>
        <x:v>15</x:v>
      </x:c>
      <x:c r="U1772" t="n">
        <x:f>Assumptions!$B$16</x:f>
        <x:v>45</x:v>
      </x:c>
      <x:c r="V1772" t="n">
        <x:f>MIN(T1772,U1772)</x:f>
        <x:v>15</x:v>
      </x:c>
      <x:c r="W1772" t="n">
        <x:f>Assumptions!$B$17</x:f>
        <x:v>31.5</x:v>
      </x:c>
      <x:c r="X1772" s="29" t="n">
        <x:f>V1772/W1772*100</x:f>
        <x:v>47.61904761904761</x:v>
      </x:c>
      <x:c r="Y1772" s="29" t="n">
        <x:f>T1772/U1772*100</x:f>
        <x:v>33.33333333333333</x:v>
      </x:c>
      <x:c r="Z1772" t="n">
        <x:f>MAX(U1772-T1772,0)</x:f>
        <x:v>30</x:v>
      </x:c>
      <x:c r="AA1772" t="n">
        <x:f>MAX(T1772-U1772,0)</x:f>
        <x:v>0</x:v>
      </x:c>
      <x:c r="AB1772" t="str">
        <x:f>IF(Y1772&gt;=100,"Capacity Gap",IF(Y1772&gt;=90,"Potential Bottleneck","No Bottleneck"))</x:f>
        <x:v>No Bottleneck</x:v>
      </x:c>
      <x:c r="AC1772" t="str">
        <x:f>IF(Y1772&lt;60,"Low Utilization / Smooth Flow",IF(Y1772&lt;=85,"Moderate Utilization",IF(Y1772&lt;90,"Transition / Capacity Pressure","High Utilization / Queue Risk")))</x:f>
        <x:v>Low Utilization / Smooth Flow</x:v>
      </x:c>
    </x:row>
    <x:row r="1773">
      <x:c r="A1773" t="n">
        <x:v>1772</x:v>
      </x:c>
      <x:c r="B1773" s="16" t="n">
        <x:v>46255.649305555555</x:v>
      </x:c>
      <x:c r="C1773" t="str">
        <x:v>Normal</x:v>
      </x:c>
      <x:c r="D1773" t="n">
        <x:v>10</x:v>
      </x:c>
      <x:c r="E1773" t="n">
        <x:v>3</x:v>
      </x:c>
      <x:c r="F1773" t="n">
        <x:v>3</x:v>
      </x:c>
      <x:c r="G1773" t="n">
        <x:v>4</x:v>
      </x:c>
      <x:c r="H1773" t="n">
        <x:v>18.6</x:v>
      </x:c>
      <x:c r="I1773" t="n">
        <x:v>0</x:v>
      </x:c>
      <x:c r="J1773" t="n">
        <x:v>22.3</x:v>
      </x:c>
      <x:c r="K1773" t="n">
        <x:v>38.1</x:v>
      </x:c>
      <x:c r="L1773" t="n">
        <x:v>2</x:v>
      </x:c>
      <x:c r="M1773" t="n">
        <x:v>2</x:v>
      </x:c>
      <x:c r="N1773" t="n">
        <x:v>2</x:v>
      </x:c>
      <x:c r="O1773" t="n">
        <x:v>1</x:v>
      </x:c>
      <x:c r="P1773" t="n">
        <x:v>1</x:v>
      </x:c>
      <x:c r="Q1773" t="n">
        <x:v>1</x:v>
      </x:c>
      <x:c r="R1773" t="n">
        <x:v>1</x:v>
      </x:c>
      <x:c r="S1773" t="n">
        <x:v>0</x:v>
      </x:c>
      <x:c r="T1773" t="n">
        <x:f>D1773</x:f>
        <x:v>10</x:v>
      </x:c>
      <x:c r="U1773" t="n">
        <x:f>Assumptions!$B$16</x:f>
        <x:v>45</x:v>
      </x:c>
      <x:c r="V1773" t="n">
        <x:f>MIN(T1773,U1773)</x:f>
        <x:v>10</x:v>
      </x:c>
      <x:c r="W1773" t="n">
        <x:f>Assumptions!$B$17</x:f>
        <x:v>31.5</x:v>
      </x:c>
      <x:c r="X1773" s="29" t="n">
        <x:f>V1773/W1773*100</x:f>
        <x:v>31.746031746031743</x:v>
      </x:c>
      <x:c r="Y1773" s="29" t="n">
        <x:f>T1773/U1773*100</x:f>
        <x:v>22.22222222222222</x:v>
      </x:c>
      <x:c r="Z1773" t="n">
        <x:f>MAX(U1773-T1773,0)</x:f>
        <x:v>35</x:v>
      </x:c>
      <x:c r="AA1773" t="n">
        <x:f>MAX(T1773-U1773,0)</x:f>
        <x:v>0</x:v>
      </x:c>
      <x:c r="AB1773" t="str">
        <x:f>IF(Y1773&gt;=100,"Capacity Gap",IF(Y1773&gt;=90,"Potential Bottleneck","No Bottleneck"))</x:f>
        <x:v>No Bottleneck</x:v>
      </x:c>
      <x:c r="AC1773" t="str">
        <x:f>IF(Y1773&lt;60,"Low Utilization / Smooth Flow",IF(Y1773&lt;=85,"Moderate Utilization",IF(Y1773&lt;90,"Transition / Capacity Pressure","High Utilization / Queue Risk")))</x:f>
        <x:v>Low Utilization / Smooth Flow</x:v>
      </x:c>
    </x:row>
    <x:row r="1774">
      <x:c r="A1774" t="n">
        <x:v>1773</x:v>
      </x:c>
      <x:c r="B1774" s="16" t="n">
        <x:v>46255.65277777778</x:v>
      </x:c>
      <x:c r="C1774" t="str">
        <x:v>Normal</x:v>
      </x:c>
      <x:c r="D1774" t="n">
        <x:v>16</x:v>
      </x:c>
      <x:c r="E1774" t="n">
        <x:v>4</x:v>
      </x:c>
      <x:c r="F1774" t="n">
        <x:v>4</x:v>
      </x:c>
      <x:c r="G1774" t="n">
        <x:v>8</x:v>
      </x:c>
      <x:c r="H1774" t="n">
        <x:v>23.1</x:v>
      </x:c>
      <x:c r="I1774" t="n">
        <x:v>0</x:v>
      </x:c>
      <x:c r="J1774" t="n">
        <x:v>35.7</x:v>
      </x:c>
      <x:c r="K1774" t="n">
        <x:v>34.6</x:v>
      </x:c>
      <x:c r="L1774" t="n">
        <x:v>3</x:v>
      </x:c>
      <x:c r="M1774" t="n">
        <x:v>2</x:v>
      </x:c>
      <x:c r="N1774" t="n">
        <x:v>2</x:v>
      </x:c>
      <x:c r="O1774" t="n">
        <x:v>2</x:v>
      </x:c>
      <x:c r="P1774" t="n">
        <x:v>2</x:v>
      </x:c>
      <x:c r="Q1774" t="n">
        <x:v>2</x:v>
      </x:c>
      <x:c r="R1774" t="n">
        <x:v>1</x:v>
      </x:c>
      <x:c r="S1774" t="n">
        <x:v>2</x:v>
      </x:c>
      <x:c r="T1774" t="n">
        <x:f>D1774</x:f>
        <x:v>16</x:v>
      </x:c>
      <x:c r="U1774" t="n">
        <x:f>Assumptions!$B$16</x:f>
        <x:v>45</x:v>
      </x:c>
      <x:c r="V1774" t="n">
        <x:f>MIN(T1774,U1774)</x:f>
        <x:v>16</x:v>
      </x:c>
      <x:c r="W1774" t="n">
        <x:f>Assumptions!$B$17</x:f>
        <x:v>31.5</x:v>
      </x:c>
      <x:c r="X1774" s="29" t="n">
        <x:f>V1774/W1774*100</x:f>
        <x:v>50.79365079365079</x:v>
      </x:c>
      <x:c r="Y1774" s="29" t="n">
        <x:f>T1774/U1774*100</x:f>
        <x:v>35.55555555555556</x:v>
      </x:c>
      <x:c r="Z1774" t="n">
        <x:f>MAX(U1774-T1774,0)</x:f>
        <x:v>29</x:v>
      </x:c>
      <x:c r="AA1774" t="n">
        <x:f>MAX(T1774-U1774,0)</x:f>
        <x:v>0</x:v>
      </x:c>
      <x:c r="AB1774" t="str">
        <x:f>IF(Y1774&gt;=100,"Capacity Gap",IF(Y1774&gt;=90,"Potential Bottleneck","No Bottleneck"))</x:f>
        <x:v>No Bottleneck</x:v>
      </x:c>
      <x:c r="AC1774" t="str">
        <x:f>IF(Y1774&lt;60,"Low Utilization / Smooth Flow",IF(Y1774&lt;=85,"Moderate Utilization",IF(Y1774&lt;90,"Transition / Capacity Pressure","High Utilization / Queue Risk")))</x:f>
        <x:v>Low Utilization / Smooth Flow</x:v>
      </x:c>
    </x:row>
    <x:row r="1775">
      <x:c r="A1775" t="n">
        <x:v>1774</x:v>
      </x:c>
      <x:c r="B1775" s="16" t="n">
        <x:v>46255.65625</x:v>
      </x:c>
      <x:c r="C1775" t="str">
        <x:v>Normal</x:v>
      </x:c>
      <x:c r="D1775" t="n">
        <x:v>13</x:v>
      </x:c>
      <x:c r="E1775" t="n">
        <x:v>4</x:v>
      </x:c>
      <x:c r="F1775" t="n">
        <x:v>4</x:v>
      </x:c>
      <x:c r="G1775" t="n">
        <x:v>5</x:v>
      </x:c>
      <x:c r="H1775" t="n">
        <x:v>16.3</x:v>
      </x:c>
      <x:c r="I1775" t="n">
        <x:v>0</x:v>
      </x:c>
      <x:c r="J1775" t="n">
        <x:v>29</x:v>
      </x:c>
      <x:c r="K1775" t="n">
        <x:v>42.8</x:v>
      </x:c>
      <x:c r="L1775" t="n">
        <x:v>2</x:v>
      </x:c>
      <x:c r="M1775" t="n">
        <x:v>3</x:v>
      </x:c>
      <x:c r="N1775" t="n">
        <x:v>3</x:v>
      </x:c>
      <x:c r="O1775" t="n">
        <x:v>2</x:v>
      </x:c>
      <x:c r="P1775" t="n">
        <x:v>1</x:v>
      </x:c>
      <x:c r="Q1775" t="n">
        <x:v>1</x:v>
      </x:c>
      <x:c r="R1775" t="n">
        <x:v>1</x:v>
      </x:c>
      <x:c r="S1775" t="n">
        <x:v>0</x:v>
      </x:c>
      <x:c r="T1775" t="n">
        <x:f>D1775</x:f>
        <x:v>13</x:v>
      </x:c>
      <x:c r="U1775" t="n">
        <x:f>Assumptions!$B$16</x:f>
        <x:v>45</x:v>
      </x:c>
      <x:c r="V1775" t="n">
        <x:f>MIN(T1775,U1775)</x:f>
        <x:v>13</x:v>
      </x:c>
      <x:c r="W1775" t="n">
        <x:f>Assumptions!$B$17</x:f>
        <x:v>31.5</x:v>
      </x:c>
      <x:c r="X1775" s="29" t="n">
        <x:f>V1775/W1775*100</x:f>
        <x:v>41.269841269841265</x:v>
      </x:c>
      <x:c r="Y1775" s="29" t="n">
        <x:f>T1775/U1775*100</x:f>
        <x:v>28.888888888888886</x:v>
      </x:c>
      <x:c r="Z1775" t="n">
        <x:f>MAX(U1775-T1775,0)</x:f>
        <x:v>32</x:v>
      </x:c>
      <x:c r="AA1775" t="n">
        <x:f>MAX(T1775-U1775,0)</x:f>
        <x:v>0</x:v>
      </x:c>
      <x:c r="AB1775" t="str">
        <x:f>IF(Y1775&gt;=100,"Capacity Gap",IF(Y1775&gt;=90,"Potential Bottleneck","No Bottleneck"))</x:f>
        <x:v>No Bottleneck</x:v>
      </x:c>
      <x:c r="AC1775" t="str">
        <x:f>IF(Y1775&lt;60,"Low Utilization / Smooth Flow",IF(Y1775&lt;=85,"Moderate Utilization",IF(Y1775&lt;90,"Transition / Capacity Pressure","High Utilization / Queue Risk")))</x:f>
        <x:v>Low Utilization / Smooth Flow</x:v>
      </x:c>
    </x:row>
    <x:row r="1776">
      <x:c r="A1776" t="n">
        <x:v>1775</x:v>
      </x:c>
      <x:c r="B1776" s="16" t="n">
        <x:v>46255.65972222222</x:v>
      </x:c>
      <x:c r="C1776" t="str">
        <x:v>Normal</x:v>
      </x:c>
      <x:c r="D1776" t="n">
        <x:v>13</x:v>
      </x:c>
      <x:c r="E1776" t="n">
        <x:v>4</x:v>
      </x:c>
      <x:c r="F1776" t="n">
        <x:v>4</x:v>
      </x:c>
      <x:c r="G1776" t="n">
        <x:v>5</x:v>
      </x:c>
      <x:c r="H1776" t="n">
        <x:v>24.9</x:v>
      </x:c>
      <x:c r="I1776" t="n">
        <x:v>0</x:v>
      </x:c>
      <x:c r="J1776" t="n">
        <x:v>29</x:v>
      </x:c>
      <x:c r="K1776" t="n">
        <x:v>37.9</x:v>
      </x:c>
      <x:c r="L1776" t="n">
        <x:v>2</x:v>
      </x:c>
      <x:c r="M1776" t="n">
        <x:v>3</x:v>
      </x:c>
      <x:c r="N1776" t="n">
        <x:v>2</x:v>
      </x:c>
      <x:c r="O1776" t="n">
        <x:v>2</x:v>
      </x:c>
      <x:c r="P1776" t="n">
        <x:v>2</x:v>
      </x:c>
      <x:c r="Q1776" t="n">
        <x:v>2</x:v>
      </x:c>
      <x:c r="R1776" t="n">
        <x:v>0</x:v>
      </x:c>
      <x:c r="S1776" t="n">
        <x:v>0</x:v>
      </x:c>
      <x:c r="T1776" t="n">
        <x:f>D1776</x:f>
        <x:v>13</x:v>
      </x:c>
      <x:c r="U1776" t="n">
        <x:f>Assumptions!$B$16</x:f>
        <x:v>45</x:v>
      </x:c>
      <x:c r="V1776" t="n">
        <x:f>MIN(T1776,U1776)</x:f>
        <x:v>13</x:v>
      </x:c>
      <x:c r="W1776" t="n">
        <x:f>Assumptions!$B$17</x:f>
        <x:v>31.5</x:v>
      </x:c>
      <x:c r="X1776" s="29" t="n">
        <x:f>V1776/W1776*100</x:f>
        <x:v>41.269841269841265</x:v>
      </x:c>
      <x:c r="Y1776" s="29" t="n">
        <x:f>T1776/U1776*100</x:f>
        <x:v>28.888888888888886</x:v>
      </x:c>
      <x:c r="Z1776" t="n">
        <x:f>MAX(U1776-T1776,0)</x:f>
        <x:v>32</x:v>
      </x:c>
      <x:c r="AA1776" t="n">
        <x:f>MAX(T1776-U1776,0)</x:f>
        <x:v>0</x:v>
      </x:c>
      <x:c r="AB1776" t="str">
        <x:f>IF(Y1776&gt;=100,"Capacity Gap",IF(Y1776&gt;=90,"Potential Bottleneck","No Bottleneck"))</x:f>
        <x:v>No Bottleneck</x:v>
      </x:c>
      <x:c r="AC1776" t="str">
        <x:f>IF(Y1776&lt;60,"Low Utilization / Smooth Flow",IF(Y1776&lt;=85,"Moderate Utilization",IF(Y1776&lt;90,"Transition / Capacity Pressure","High Utilization / Queue Risk")))</x:f>
        <x:v>Low Utilization / Smooth Flow</x:v>
      </x:c>
    </x:row>
    <x:row r="1777">
      <x:c r="A1777" t="n">
        <x:v>1776</x:v>
      </x:c>
      <x:c r="B1777" s="16" t="n">
        <x:v>46255.663194444445</x:v>
      </x:c>
      <x:c r="C1777" t="str">
        <x:v>Normal</x:v>
      </x:c>
      <x:c r="D1777" t="n">
        <x:v>12</x:v>
      </x:c>
      <x:c r="E1777" t="n">
        <x:v>3</x:v>
      </x:c>
      <x:c r="F1777" t="n">
        <x:v>3</x:v>
      </x:c>
      <x:c r="G1777" t="n">
        <x:v>6</x:v>
      </x:c>
      <x:c r="H1777" t="n">
        <x:v>25.3</x:v>
      </x:c>
      <x:c r="I1777" t="n">
        <x:v>0</x:v>
      </x:c>
      <x:c r="J1777" t="n">
        <x:v>26.8</x:v>
      </x:c>
      <x:c r="K1777" t="n">
        <x:v>35.6</x:v>
      </x:c>
      <x:c r="L1777" t="n">
        <x:v>2</x:v>
      </x:c>
      <x:c r="M1777" t="n">
        <x:v>2</x:v>
      </x:c>
      <x:c r="N1777" t="n">
        <x:v>2</x:v>
      </x:c>
      <x:c r="O1777" t="n">
        <x:v>2</x:v>
      </x:c>
      <x:c r="P1777" t="n">
        <x:v>2</x:v>
      </x:c>
      <x:c r="Q1777" t="n">
        <x:v>1</x:v>
      </x:c>
      <x:c r="R1777" t="n">
        <x:v>1</x:v>
      </x:c>
      <x:c r="S1777" t="n">
        <x:v>0</x:v>
      </x:c>
      <x:c r="T1777" t="n">
        <x:f>D1777</x:f>
        <x:v>12</x:v>
      </x:c>
      <x:c r="U1777" t="n">
        <x:f>Assumptions!$B$16</x:f>
        <x:v>45</x:v>
      </x:c>
      <x:c r="V1777" t="n">
        <x:f>MIN(T1777,U1777)</x:f>
        <x:v>12</x:v>
      </x:c>
      <x:c r="W1777" t="n">
        <x:f>Assumptions!$B$17</x:f>
        <x:v>31.5</x:v>
      </x:c>
      <x:c r="X1777" s="29" t="n">
        <x:f>V1777/W1777*100</x:f>
        <x:v>38.095238095238095</x:v>
      </x:c>
      <x:c r="Y1777" s="29" t="n">
        <x:f>T1777/U1777*100</x:f>
        <x:v>26.666666666666668</x:v>
      </x:c>
      <x:c r="Z1777" t="n">
        <x:f>MAX(U1777-T1777,0)</x:f>
        <x:v>33</x:v>
      </x:c>
      <x:c r="AA1777" t="n">
        <x:f>MAX(T1777-U1777,0)</x:f>
        <x:v>0</x:v>
      </x:c>
      <x:c r="AB1777" t="str">
        <x:f>IF(Y1777&gt;=100,"Capacity Gap",IF(Y1777&gt;=90,"Potential Bottleneck","No Bottleneck"))</x:f>
        <x:v>No Bottleneck</x:v>
      </x:c>
      <x:c r="AC1777" t="str">
        <x:f>IF(Y1777&lt;60,"Low Utilization / Smooth Flow",IF(Y1777&lt;=85,"Moderate Utilization",IF(Y1777&lt;90,"Transition / Capacity Pressure","High Utilization / Queue Risk")))</x:f>
        <x:v>Low Utilization / Smooth Flow</x:v>
      </x:c>
    </x:row>
    <x:row r="1778">
      <x:c r="A1778" t="n">
        <x:v>1777</x:v>
      </x:c>
      <x:c r="B1778" s="16" t="n">
        <x:v>46255.666666666664</x:v>
      </x:c>
      <x:c r="C1778" t="str">
        <x:v>Class Change</x:v>
      </x:c>
      <x:c r="D1778" t="n">
        <x:v>23</x:v>
      </x:c>
      <x:c r="E1778" t="n">
        <x:v>4</x:v>
      </x:c>
      <x:c r="F1778" t="n">
        <x:v>13</x:v>
      </x:c>
      <x:c r="G1778" t="n">
        <x:v>6</x:v>
      </x:c>
      <x:c r="H1778" t="n">
        <x:v>25.9</x:v>
      </x:c>
      <x:c r="I1778" t="n">
        <x:v>0</x:v>
      </x:c>
      <x:c r="J1778" t="n">
        <x:v>51.3</x:v>
      </x:c>
      <x:c r="K1778" t="n">
        <x:v>36.8</x:v>
      </x:c>
      <x:c r="L1778" t="n">
        <x:v>4</x:v>
      </x:c>
      <x:c r="M1778" t="n">
        <x:v>5</x:v>
      </x:c>
      <x:c r="N1778" t="n">
        <x:v>4</x:v>
      </x:c>
      <x:c r="O1778" t="n">
        <x:v>2</x:v>
      </x:c>
      <x:c r="P1778" t="n">
        <x:v>3</x:v>
      </x:c>
      <x:c r="Q1778" t="n">
        <x:v>2</x:v>
      </x:c>
      <x:c r="R1778" t="n">
        <x:v>2</x:v>
      </x:c>
      <x:c r="S1778" t="n">
        <x:v>1</x:v>
      </x:c>
      <x:c r="T1778" t="n">
        <x:f>D1778</x:f>
        <x:v>23</x:v>
      </x:c>
      <x:c r="U1778" t="n">
        <x:f>Assumptions!$B$16</x:f>
        <x:v>45</x:v>
      </x:c>
      <x:c r="V1778" t="n">
        <x:f>MIN(T1778,U1778)</x:f>
        <x:v>23</x:v>
      </x:c>
      <x:c r="W1778" t="n">
        <x:f>Assumptions!$B$17</x:f>
        <x:v>31.5</x:v>
      </x:c>
      <x:c r="X1778" s="29" t="n">
        <x:f>V1778/W1778*100</x:f>
        <x:v>73.01587301587301</x:v>
      </x:c>
      <x:c r="Y1778" s="29" t="n">
        <x:f>T1778/U1778*100</x:f>
        <x:v>51.11111111111111</x:v>
      </x:c>
      <x:c r="Z1778" t="n">
        <x:f>MAX(U1778-T1778,0)</x:f>
        <x:v>22</x:v>
      </x:c>
      <x:c r="AA1778" t="n">
        <x:f>MAX(T1778-U1778,0)</x:f>
        <x:v>0</x:v>
      </x:c>
      <x:c r="AB1778" t="str">
        <x:f>IF(Y1778&gt;=100,"Capacity Gap",IF(Y1778&gt;=90,"Potential Bottleneck","No Bottleneck"))</x:f>
        <x:v>No Bottleneck</x:v>
      </x:c>
      <x:c r="AC1778" t="str">
        <x:f>IF(Y1778&lt;60,"Low Utilization / Smooth Flow",IF(Y1778&lt;=85,"Moderate Utilization",IF(Y1778&lt;90,"Transition / Capacity Pressure","High Utilization / Queue Risk")))</x:f>
        <x:v>Low Utilization / Smooth Flow</x:v>
      </x:c>
    </x:row>
    <x:row r="1779">
      <x:c r="A1779" t="n">
        <x:v>1778</x:v>
      </x:c>
      <x:c r="B1779" s="16" t="n">
        <x:v>46255.67013888889</x:v>
      </x:c>
      <x:c r="C1779" t="str">
        <x:v>Class Change</x:v>
      </x:c>
      <x:c r="D1779" t="n">
        <x:v>20</x:v>
      </x:c>
      <x:c r="E1779" t="n">
        <x:v>4</x:v>
      </x:c>
      <x:c r="F1779" t="n">
        <x:v>11</x:v>
      </x:c>
      <x:c r="G1779" t="n">
        <x:v>5</x:v>
      </x:c>
      <x:c r="H1779" t="n">
        <x:v>27.8</x:v>
      </x:c>
      <x:c r="I1779" t="n">
        <x:v>0</x:v>
      </x:c>
      <x:c r="J1779" t="n">
        <x:v>44.6</x:v>
      </x:c>
      <x:c r="K1779" t="n">
        <x:v>40.5</x:v>
      </x:c>
      <x:c r="L1779" t="n">
        <x:v>3</x:v>
      </x:c>
      <x:c r="M1779" t="n">
        <x:v>3</x:v>
      </x:c>
      <x:c r="N1779" t="n">
        <x:v>4</x:v>
      </x:c>
      <x:c r="O1779" t="n">
        <x:v>3</x:v>
      </x:c>
      <x:c r="P1779" t="n">
        <x:v>2</x:v>
      </x:c>
      <x:c r="Q1779" t="n">
        <x:v>2</x:v>
      </x:c>
      <x:c r="R1779" t="n">
        <x:v>2</x:v>
      </x:c>
      <x:c r="S1779" t="n">
        <x:v>1</x:v>
      </x:c>
      <x:c r="T1779" t="n">
        <x:f>D1779</x:f>
        <x:v>20</x:v>
      </x:c>
      <x:c r="U1779" t="n">
        <x:f>Assumptions!$B$16</x:f>
        <x:v>45</x:v>
      </x:c>
      <x:c r="V1779" t="n">
        <x:f>MIN(T1779,U1779)</x:f>
        <x:v>20</x:v>
      </x:c>
      <x:c r="W1779" t="n">
        <x:f>Assumptions!$B$17</x:f>
        <x:v>31.5</x:v>
      </x:c>
      <x:c r="X1779" s="29" t="n">
        <x:f>V1779/W1779*100</x:f>
        <x:v>63.49206349206349</x:v>
      </x:c>
      <x:c r="Y1779" s="29" t="n">
        <x:f>T1779/U1779*100</x:f>
        <x:v>44.44444444444444</x:v>
      </x:c>
      <x:c r="Z1779" t="n">
        <x:f>MAX(U1779-T1779,0)</x:f>
        <x:v>25</x:v>
      </x:c>
      <x:c r="AA1779" t="n">
        <x:f>MAX(T1779-U1779,0)</x:f>
        <x:v>0</x:v>
      </x:c>
      <x:c r="AB1779" t="str">
        <x:f>IF(Y1779&gt;=100,"Capacity Gap",IF(Y1779&gt;=90,"Potential Bottleneck","No Bottleneck"))</x:f>
        <x:v>No Bottleneck</x:v>
      </x:c>
      <x:c r="AC1779" t="str">
        <x:f>IF(Y1779&lt;60,"Low Utilization / Smooth Flow",IF(Y1779&lt;=85,"Moderate Utilization",IF(Y1779&lt;90,"Transition / Capacity Pressure","High Utilization / Queue Risk")))</x:f>
        <x:v>Low Utilization / Smooth Flow</x:v>
      </x:c>
    </x:row>
    <x:row r="1780">
      <x:c r="A1780" t="n">
        <x:v>1779</x:v>
      </x:c>
      <x:c r="B1780" s="16" t="n">
        <x:v>46255.67361111111</x:v>
      </x:c>
      <x:c r="C1780" t="str">
        <x:v>Class Change</x:v>
      </x:c>
      <x:c r="D1780" t="n">
        <x:v>22</x:v>
      </x:c>
      <x:c r="E1780" t="n">
        <x:v>4</x:v>
      </x:c>
      <x:c r="F1780" t="n">
        <x:v>12</x:v>
      </x:c>
      <x:c r="G1780" t="n">
        <x:v>6</x:v>
      </x:c>
      <x:c r="H1780" t="n">
        <x:v>24</x:v>
      </x:c>
      <x:c r="I1780" t="n">
        <x:v>0</x:v>
      </x:c>
      <x:c r="J1780" t="n">
        <x:v>49.1</x:v>
      </x:c>
      <x:c r="K1780" t="n">
        <x:v>41.4</x:v>
      </x:c>
      <x:c r="L1780" t="n">
        <x:v>4</x:v>
      </x:c>
      <x:c r="M1780" t="n">
        <x:v>4</x:v>
      </x:c>
      <x:c r="N1780" t="n">
        <x:v>3</x:v>
      </x:c>
      <x:c r="O1780" t="n">
        <x:v>3</x:v>
      </x:c>
      <x:c r="P1780" t="n">
        <x:v>3</x:v>
      </x:c>
      <x:c r="Q1780" t="n">
        <x:v>2</x:v>
      </x:c>
      <x:c r="R1780" t="n">
        <x:v>2</x:v>
      </x:c>
      <x:c r="S1780" t="n">
        <x:v>1</x:v>
      </x:c>
      <x:c r="T1780" t="n">
        <x:f>D1780</x:f>
        <x:v>22</x:v>
      </x:c>
      <x:c r="U1780" t="n">
        <x:f>Assumptions!$B$16</x:f>
        <x:v>45</x:v>
      </x:c>
      <x:c r="V1780" t="n">
        <x:f>MIN(T1780,U1780)</x:f>
        <x:v>22</x:v>
      </x:c>
      <x:c r="W1780" t="n">
        <x:f>Assumptions!$B$17</x:f>
        <x:v>31.5</x:v>
      </x:c>
      <x:c r="X1780" s="29" t="n">
        <x:f>V1780/W1780*100</x:f>
        <x:v>69.84126984126983</x:v>
      </x:c>
      <x:c r="Y1780" s="29" t="n">
        <x:f>T1780/U1780*100</x:f>
        <x:v>48.888888888888886</x:v>
      </x:c>
      <x:c r="Z1780" t="n">
        <x:f>MAX(U1780-T1780,0)</x:f>
        <x:v>23</x:v>
      </x:c>
      <x:c r="AA1780" t="n">
        <x:f>MAX(T1780-U1780,0)</x:f>
        <x:v>0</x:v>
      </x:c>
      <x:c r="AB1780" t="str">
        <x:f>IF(Y1780&gt;=100,"Capacity Gap",IF(Y1780&gt;=90,"Potential Bottleneck","No Bottleneck"))</x:f>
        <x:v>No Bottleneck</x:v>
      </x:c>
      <x:c r="AC1780" t="str">
        <x:f>IF(Y1780&lt;60,"Low Utilization / Smooth Flow",IF(Y1780&lt;=85,"Moderate Utilization",IF(Y1780&lt;90,"Transition / Capacity Pressure","High Utilization / Queue Risk")))</x:f>
        <x:v>Low Utilization / Smooth Flow</x:v>
      </x:c>
    </x:row>
    <x:row r="1781">
      <x:c r="A1781" t="n">
        <x:v>1780</x:v>
      </x:c>
      <x:c r="B1781" s="16" t="n">
        <x:v>46255.677083333336</x:v>
      </x:c>
      <x:c r="C1781" t="str">
        <x:v>Class Change</x:v>
      </x:c>
      <x:c r="D1781" t="n">
        <x:v>24</x:v>
      </x:c>
      <x:c r="E1781" t="n">
        <x:v>4</x:v>
      </x:c>
      <x:c r="F1781" t="n">
        <x:v>13</x:v>
      </x:c>
      <x:c r="G1781" t="n">
        <x:v>7</x:v>
      </x:c>
      <x:c r="H1781" t="n">
        <x:v>31.9</x:v>
      </x:c>
      <x:c r="I1781" t="n">
        <x:v>0</x:v>
      </x:c>
      <x:c r="J1781" t="n">
        <x:v>53.5</x:v>
      </x:c>
      <x:c r="K1781" t="n">
        <x:v>43.3</x:v>
      </x:c>
      <x:c r="L1781" t="n">
        <x:v>4</x:v>
      </x:c>
      <x:c r="M1781" t="n">
        <x:v>5</x:v>
      </x:c>
      <x:c r="N1781" t="n">
        <x:v>5</x:v>
      </x:c>
      <x:c r="O1781" t="n">
        <x:v>3</x:v>
      </x:c>
      <x:c r="P1781" t="n">
        <x:v>3</x:v>
      </x:c>
      <x:c r="Q1781" t="n">
        <x:v>2</x:v>
      </x:c>
      <x:c r="R1781" t="n">
        <x:v>2</x:v>
      </x:c>
      <x:c r="S1781" t="n">
        <x:v>0</x:v>
      </x:c>
      <x:c r="T1781" t="n">
        <x:f>D1781</x:f>
        <x:v>24</x:v>
      </x:c>
      <x:c r="U1781" t="n">
        <x:f>Assumptions!$B$16</x:f>
        <x:v>45</x:v>
      </x:c>
      <x:c r="V1781" t="n">
        <x:f>MIN(T1781,U1781)</x:f>
        <x:v>24</x:v>
      </x:c>
      <x:c r="W1781" t="n">
        <x:f>Assumptions!$B$17</x:f>
        <x:v>31.5</x:v>
      </x:c>
      <x:c r="X1781" s="29" t="n">
        <x:f>V1781/W1781*100</x:f>
        <x:v>76.19047619047619</x:v>
      </x:c>
      <x:c r="Y1781" s="29" t="n">
        <x:f>T1781/U1781*100</x:f>
        <x:v>53.333333333333336</x:v>
      </x:c>
      <x:c r="Z1781" t="n">
        <x:f>MAX(U1781-T1781,0)</x:f>
        <x:v>21</x:v>
      </x:c>
      <x:c r="AA1781" t="n">
        <x:f>MAX(T1781-U1781,0)</x:f>
        <x:v>0</x:v>
      </x:c>
      <x:c r="AB1781" t="str">
        <x:f>IF(Y1781&gt;=100,"Capacity Gap",IF(Y1781&gt;=90,"Potential Bottleneck","No Bottleneck"))</x:f>
        <x:v>No Bottleneck</x:v>
      </x:c>
      <x:c r="AC1781" t="str">
        <x:f>IF(Y1781&lt;60,"Low Utilization / Smooth Flow",IF(Y1781&lt;=85,"Moderate Utilization",IF(Y1781&lt;90,"Transition / Capacity Pressure","High Utilization / Queue Risk")))</x:f>
        <x:v>Low Utilization / Smooth Flow</x:v>
      </x:c>
    </x:row>
    <x:row r="1782">
      <x:c r="A1782" t="n">
        <x:v>1781</x:v>
      </x:c>
      <x:c r="B1782" s="16" t="n">
        <x:v>46255.680555555555</x:v>
      </x:c>
      <x:c r="C1782" t="str">
        <x:v>Class Change</x:v>
      </x:c>
      <x:c r="D1782" t="n">
        <x:v>15</x:v>
      </x:c>
      <x:c r="E1782" t="n">
        <x:v>3</x:v>
      </x:c>
      <x:c r="F1782" t="n">
        <x:v>8</x:v>
      </x:c>
      <x:c r="G1782" t="n">
        <x:v>4</x:v>
      </x:c>
      <x:c r="H1782" t="n">
        <x:v>23</x:v>
      </x:c>
      <x:c r="I1782" t="n">
        <x:v>0</x:v>
      </x:c>
      <x:c r="J1782" t="n">
        <x:v>33.4</x:v>
      </x:c>
      <x:c r="K1782" t="n">
        <x:v>39.5</x:v>
      </x:c>
      <x:c r="L1782" t="n">
        <x:v>3</x:v>
      </x:c>
      <x:c r="M1782" t="n">
        <x:v>3</x:v>
      </x:c>
      <x:c r="N1782" t="n">
        <x:v>2</x:v>
      </x:c>
      <x:c r="O1782" t="n">
        <x:v>2</x:v>
      </x:c>
      <x:c r="P1782" t="n">
        <x:v>1</x:v>
      </x:c>
      <x:c r="Q1782" t="n">
        <x:v>2</x:v>
      </x:c>
      <x:c r="R1782" t="n">
        <x:v>1</x:v>
      </x:c>
      <x:c r="S1782" t="n">
        <x:v>1</x:v>
      </x:c>
      <x:c r="T1782" t="n">
        <x:f>D1782</x:f>
        <x:v>15</x:v>
      </x:c>
      <x:c r="U1782" t="n">
        <x:f>Assumptions!$B$16</x:f>
        <x:v>45</x:v>
      </x:c>
      <x:c r="V1782" t="n">
        <x:f>MIN(T1782,U1782)</x:f>
        <x:v>15</x:v>
      </x:c>
      <x:c r="W1782" t="n">
        <x:f>Assumptions!$B$17</x:f>
        <x:v>31.5</x:v>
      </x:c>
      <x:c r="X1782" s="29" t="n">
        <x:f>V1782/W1782*100</x:f>
        <x:v>47.61904761904761</x:v>
      </x:c>
      <x:c r="Y1782" s="29" t="n">
        <x:f>T1782/U1782*100</x:f>
        <x:v>33.33333333333333</x:v>
      </x:c>
      <x:c r="Z1782" t="n">
        <x:f>MAX(U1782-T1782,0)</x:f>
        <x:v>30</x:v>
      </x:c>
      <x:c r="AA1782" t="n">
        <x:f>MAX(T1782-U1782,0)</x:f>
        <x:v>0</x:v>
      </x:c>
      <x:c r="AB1782" t="str">
        <x:f>IF(Y1782&gt;=100,"Capacity Gap",IF(Y1782&gt;=90,"Potential Bottleneck","No Bottleneck"))</x:f>
        <x:v>No Bottleneck</x:v>
      </x:c>
      <x:c r="AC1782" t="str">
        <x:f>IF(Y1782&lt;60,"Low Utilization / Smooth Flow",IF(Y1782&lt;=85,"Moderate Utilization",IF(Y1782&lt;90,"Transition / Capacity Pressure","High Utilization / Queue Risk")))</x:f>
        <x:v>Low Utilization / Smooth Flow</x:v>
      </x:c>
    </x:row>
    <x:row r="1783">
      <x:c r="A1783" t="n">
        <x:v>1782</x:v>
      </x:c>
      <x:c r="B1783" s="16" t="n">
        <x:v>46255.68402777778</x:v>
      </x:c>
      <x:c r="C1783" t="str">
        <x:v>Class Change</x:v>
      </x:c>
      <x:c r="D1783" t="n">
        <x:v>17</x:v>
      </x:c>
      <x:c r="E1783" t="n">
        <x:v>3</x:v>
      </x:c>
      <x:c r="F1783" t="n">
        <x:v>9</x:v>
      </x:c>
      <x:c r="G1783" t="n">
        <x:v>5</x:v>
      </x:c>
      <x:c r="H1783" t="n">
        <x:v>23.1</x:v>
      </x:c>
      <x:c r="I1783" t="n">
        <x:v>0</x:v>
      </x:c>
      <x:c r="J1783" t="n">
        <x:v>37.9</x:v>
      </x:c>
      <x:c r="K1783" t="n">
        <x:v>36.8</x:v>
      </x:c>
      <x:c r="L1783" t="n">
        <x:v>3</x:v>
      </x:c>
      <x:c r="M1783" t="n">
        <x:v>4</x:v>
      </x:c>
      <x:c r="N1783" t="n">
        <x:v>3</x:v>
      </x:c>
      <x:c r="O1783" t="n">
        <x:v>2</x:v>
      </x:c>
      <x:c r="P1783" t="n">
        <x:v>2</x:v>
      </x:c>
      <x:c r="Q1783" t="n">
        <x:v>2</x:v>
      </x:c>
      <x:c r="R1783" t="n">
        <x:v>1</x:v>
      </x:c>
      <x:c r="S1783" t="n">
        <x:v>0</x:v>
      </x:c>
      <x:c r="T1783" t="n">
        <x:f>D1783</x:f>
        <x:v>17</x:v>
      </x:c>
      <x:c r="U1783" t="n">
        <x:f>Assumptions!$B$16</x:f>
        <x:v>45</x:v>
      </x:c>
      <x:c r="V1783" t="n">
        <x:f>MIN(T1783,U1783)</x:f>
        <x:v>17</x:v>
      </x:c>
      <x:c r="W1783" t="n">
        <x:f>Assumptions!$B$17</x:f>
        <x:v>31.5</x:v>
      </x:c>
      <x:c r="X1783" s="29" t="n">
        <x:f>V1783/W1783*100</x:f>
        <x:v>53.96825396825397</x:v>
      </x:c>
      <x:c r="Y1783" s="29" t="n">
        <x:f>T1783/U1783*100</x:f>
        <x:v>37.77777777777778</x:v>
      </x:c>
      <x:c r="Z1783" t="n">
        <x:f>MAX(U1783-T1783,0)</x:f>
        <x:v>28</x:v>
      </x:c>
      <x:c r="AA1783" t="n">
        <x:f>MAX(T1783-U1783,0)</x:f>
        <x:v>0</x:v>
      </x:c>
      <x:c r="AB1783" t="str">
        <x:f>IF(Y1783&gt;=100,"Capacity Gap",IF(Y1783&gt;=90,"Potential Bottleneck","No Bottleneck"))</x:f>
        <x:v>No Bottleneck</x:v>
      </x:c>
      <x:c r="AC1783" t="str">
        <x:f>IF(Y1783&lt;60,"Low Utilization / Smooth Flow",IF(Y1783&lt;=85,"Moderate Utilization",IF(Y1783&lt;90,"Transition / Capacity Pressure","High Utilization / Queue Risk")))</x:f>
        <x:v>Low Utilization / Smooth Flow</x:v>
      </x:c>
    </x:row>
    <x:row r="1784">
      <x:c r="A1784" t="n">
        <x:v>1783</x:v>
      </x:c>
      <x:c r="B1784" s="16" t="n">
        <x:v>46255.6875</x:v>
      </x:c>
      <x:c r="C1784" t="str">
        <x:v>Class Change</x:v>
      </x:c>
      <x:c r="D1784" t="n">
        <x:v>20</x:v>
      </x:c>
      <x:c r="E1784" t="n">
        <x:v>4</x:v>
      </x:c>
      <x:c r="F1784" t="n">
        <x:v>11</x:v>
      </x:c>
      <x:c r="G1784" t="n">
        <x:v>5</x:v>
      </x:c>
      <x:c r="H1784" t="n">
        <x:v>25.2</x:v>
      </x:c>
      <x:c r="I1784" t="n">
        <x:v>0</x:v>
      </x:c>
      <x:c r="J1784" t="n">
        <x:v>44.6</x:v>
      </x:c>
      <x:c r="K1784" t="n">
        <x:v>43.5</x:v>
      </x:c>
      <x:c r="L1784" t="n">
        <x:v>3</x:v>
      </x:c>
      <x:c r="M1784" t="n">
        <x:v>3</x:v>
      </x:c>
      <x:c r="N1784" t="n">
        <x:v>4</x:v>
      </x:c>
      <x:c r="O1784" t="n">
        <x:v>2</x:v>
      </x:c>
      <x:c r="P1784" t="n">
        <x:v>2</x:v>
      </x:c>
      <x:c r="Q1784" t="n">
        <x:v>2</x:v>
      </x:c>
      <x:c r="R1784" t="n">
        <x:v>1</x:v>
      </x:c>
      <x:c r="S1784" t="n">
        <x:v>3</x:v>
      </x:c>
      <x:c r="T1784" t="n">
        <x:f>D1784</x:f>
        <x:v>20</x:v>
      </x:c>
      <x:c r="U1784" t="n">
        <x:f>Assumptions!$B$16</x:f>
        <x:v>45</x:v>
      </x:c>
      <x:c r="V1784" t="n">
        <x:f>MIN(T1784,U1784)</x:f>
        <x:v>20</x:v>
      </x:c>
      <x:c r="W1784" t="n">
        <x:f>Assumptions!$B$17</x:f>
        <x:v>31.5</x:v>
      </x:c>
      <x:c r="X1784" s="29" t="n">
        <x:f>V1784/W1784*100</x:f>
        <x:v>63.49206349206349</x:v>
      </x:c>
      <x:c r="Y1784" s="29" t="n">
        <x:f>T1784/U1784*100</x:f>
        <x:v>44.44444444444444</x:v>
      </x:c>
      <x:c r="Z1784" t="n">
        <x:f>MAX(U1784-T1784,0)</x:f>
        <x:v>25</x:v>
      </x:c>
      <x:c r="AA1784" t="n">
        <x:f>MAX(T1784-U1784,0)</x:f>
        <x:v>0</x:v>
      </x:c>
      <x:c r="AB1784" t="str">
        <x:f>IF(Y1784&gt;=100,"Capacity Gap",IF(Y1784&gt;=90,"Potential Bottleneck","No Bottleneck"))</x:f>
        <x:v>No Bottleneck</x:v>
      </x:c>
      <x:c r="AC1784" t="str">
        <x:f>IF(Y1784&lt;60,"Low Utilization / Smooth Flow",IF(Y1784&lt;=85,"Moderate Utilization",IF(Y1784&lt;90,"Transition / Capacity Pressure","High Utilization / Queue Risk")))</x:f>
        <x:v>Low Utilization / Smooth Flow</x:v>
      </x:c>
    </x:row>
    <x:row r="1785">
      <x:c r="A1785" t="n">
        <x:v>1784</x:v>
      </x:c>
      <x:c r="B1785" s="16" t="n">
        <x:v>46255.69097222222</x:v>
      </x:c>
      <x:c r="C1785" t="str">
        <x:v>Class Change</x:v>
      </x:c>
      <x:c r="D1785" t="n">
        <x:v>23</x:v>
      </x:c>
      <x:c r="E1785" t="n">
        <x:v>4</x:v>
      </x:c>
      <x:c r="F1785" t="n">
        <x:v>13</x:v>
      </x:c>
      <x:c r="G1785" t="n">
        <x:v>6</x:v>
      </x:c>
      <x:c r="H1785" t="n">
        <x:v>24.4</x:v>
      </x:c>
      <x:c r="I1785" t="n">
        <x:v>0</x:v>
      </x:c>
      <x:c r="J1785" t="n">
        <x:v>51.3</x:v>
      </x:c>
      <x:c r="K1785" t="n">
        <x:v>39.5</x:v>
      </x:c>
      <x:c r="L1785" t="n">
        <x:v>4</x:v>
      </x:c>
      <x:c r="M1785" t="n">
        <x:v>5</x:v>
      </x:c>
      <x:c r="N1785" t="n">
        <x:v>3</x:v>
      </x:c>
      <x:c r="O1785" t="n">
        <x:v>3</x:v>
      </x:c>
      <x:c r="P1785" t="n">
        <x:v>3</x:v>
      </x:c>
      <x:c r="Q1785" t="n">
        <x:v>2</x:v>
      </x:c>
      <x:c r="R1785" t="n">
        <x:v>2</x:v>
      </x:c>
      <x:c r="S1785" t="n">
        <x:v>1</x:v>
      </x:c>
      <x:c r="T1785" t="n">
        <x:f>D1785</x:f>
        <x:v>23</x:v>
      </x:c>
      <x:c r="U1785" t="n">
        <x:f>Assumptions!$B$16</x:f>
        <x:v>45</x:v>
      </x:c>
      <x:c r="V1785" t="n">
        <x:f>MIN(T1785,U1785)</x:f>
        <x:v>23</x:v>
      </x:c>
      <x:c r="W1785" t="n">
        <x:f>Assumptions!$B$17</x:f>
        <x:v>31.5</x:v>
      </x:c>
      <x:c r="X1785" s="29" t="n">
        <x:f>V1785/W1785*100</x:f>
        <x:v>73.01587301587301</x:v>
      </x:c>
      <x:c r="Y1785" s="29" t="n">
        <x:f>T1785/U1785*100</x:f>
        <x:v>51.11111111111111</x:v>
      </x:c>
      <x:c r="Z1785" t="n">
        <x:f>MAX(U1785-T1785,0)</x:f>
        <x:v>22</x:v>
      </x:c>
      <x:c r="AA1785" t="n">
        <x:f>MAX(T1785-U1785,0)</x:f>
        <x:v>0</x:v>
      </x:c>
      <x:c r="AB1785" t="str">
        <x:f>IF(Y1785&gt;=100,"Capacity Gap",IF(Y1785&gt;=90,"Potential Bottleneck","No Bottleneck"))</x:f>
        <x:v>No Bottleneck</x:v>
      </x:c>
      <x:c r="AC1785" t="str">
        <x:f>IF(Y1785&lt;60,"Low Utilization / Smooth Flow",IF(Y1785&lt;=85,"Moderate Utilization",IF(Y1785&lt;90,"Transition / Capacity Pressure","High Utilization / Queue Risk")))</x:f>
        <x:v>Low Utilization / Smooth Flow</x:v>
      </x:c>
    </x:row>
    <x:row r="1786">
      <x:c r="A1786" t="n">
        <x:v>1785</x:v>
      </x:c>
      <x:c r="B1786" s="16" t="n">
        <x:v>46255.694444444445</x:v>
      </x:c>
      <x:c r="C1786" t="str">
        <x:v>Class Change</x:v>
      </x:c>
      <x:c r="D1786" t="n">
        <x:v>17</x:v>
      </x:c>
      <x:c r="E1786" t="n">
        <x:v>3</x:v>
      </x:c>
      <x:c r="F1786" t="n">
        <x:v>9</x:v>
      </x:c>
      <x:c r="G1786" t="n">
        <x:v>5</x:v>
      </x:c>
      <x:c r="H1786" t="n">
        <x:v>22.2</x:v>
      </x:c>
      <x:c r="I1786" t="n">
        <x:v>0</x:v>
      </x:c>
      <x:c r="J1786" t="n">
        <x:v>37.9</x:v>
      </x:c>
      <x:c r="K1786" t="n">
        <x:v>41.1</x:v>
      </x:c>
      <x:c r="L1786" t="n">
        <x:v>2</x:v>
      </x:c>
      <x:c r="M1786" t="n">
        <x:v>3</x:v>
      </x:c>
      <x:c r="N1786" t="n">
        <x:v>3</x:v>
      </x:c>
      <x:c r="O1786" t="n">
        <x:v>2</x:v>
      </x:c>
      <x:c r="P1786" t="n">
        <x:v>2</x:v>
      </x:c>
      <x:c r="Q1786" t="n">
        <x:v>2</x:v>
      </x:c>
      <x:c r="R1786" t="n">
        <x:v>2</x:v>
      </x:c>
      <x:c r="S1786" t="n">
        <x:v>1</x:v>
      </x:c>
      <x:c r="T1786" t="n">
        <x:f>D1786</x:f>
        <x:v>17</x:v>
      </x:c>
      <x:c r="U1786" t="n">
        <x:f>Assumptions!$B$16</x:f>
        <x:v>45</x:v>
      </x:c>
      <x:c r="V1786" t="n">
        <x:f>MIN(T1786,U1786)</x:f>
        <x:v>17</x:v>
      </x:c>
      <x:c r="W1786" t="n">
        <x:f>Assumptions!$B$17</x:f>
        <x:v>31.5</x:v>
      </x:c>
      <x:c r="X1786" s="29" t="n">
        <x:f>V1786/W1786*100</x:f>
        <x:v>53.96825396825397</x:v>
      </x:c>
      <x:c r="Y1786" s="29" t="n">
        <x:f>T1786/U1786*100</x:f>
        <x:v>37.77777777777778</x:v>
      </x:c>
      <x:c r="Z1786" t="n">
        <x:f>MAX(U1786-T1786,0)</x:f>
        <x:v>28</x:v>
      </x:c>
      <x:c r="AA1786" t="n">
        <x:f>MAX(T1786-U1786,0)</x:f>
        <x:v>0</x:v>
      </x:c>
      <x:c r="AB1786" t="str">
        <x:f>IF(Y1786&gt;=100,"Capacity Gap",IF(Y1786&gt;=90,"Potential Bottleneck","No Bottleneck"))</x:f>
        <x:v>No Bottleneck</x:v>
      </x:c>
      <x:c r="AC1786" t="str">
        <x:f>IF(Y1786&lt;60,"Low Utilization / Smooth Flow",IF(Y1786&lt;=85,"Moderate Utilization",IF(Y1786&lt;90,"Transition / Capacity Pressure","High Utilization / Queue Risk")))</x:f>
        <x:v>Low Utilization / Smooth Flow</x:v>
      </x:c>
    </x:row>
    <x:row r="1787">
      <x:c r="A1787" t="n">
        <x:v>1786</x:v>
      </x:c>
      <x:c r="B1787" s="16" t="n">
        <x:v>46255.697916666664</x:v>
      </x:c>
      <x:c r="C1787" t="str">
        <x:v>Class Change</x:v>
      </x:c>
      <x:c r="D1787" t="n">
        <x:v>19</x:v>
      </x:c>
      <x:c r="E1787" t="n">
        <x:v>3</x:v>
      </x:c>
      <x:c r="F1787" t="n">
        <x:v>10</x:v>
      </x:c>
      <x:c r="G1787" t="n">
        <x:v>6</x:v>
      </x:c>
      <x:c r="H1787" t="n">
        <x:v>20</x:v>
      </x:c>
      <x:c r="I1787" t="n">
        <x:v>0</x:v>
      </x:c>
      <x:c r="J1787" t="n">
        <x:v>42.4</x:v>
      </x:c>
      <x:c r="K1787" t="n">
        <x:v>43.2</x:v>
      </x:c>
      <x:c r="L1787" t="n">
        <x:v>3</x:v>
      </x:c>
      <x:c r="M1787" t="n">
        <x:v>4</x:v>
      </x:c>
      <x:c r="N1787" t="n">
        <x:v>3</x:v>
      </x:c>
      <x:c r="O1787" t="n">
        <x:v>3</x:v>
      </x:c>
      <x:c r="P1787" t="n">
        <x:v>2</x:v>
      </x:c>
      <x:c r="Q1787" t="n">
        <x:v>2</x:v>
      </x:c>
      <x:c r="R1787" t="n">
        <x:v>2</x:v>
      </x:c>
      <x:c r="S1787" t="n">
        <x:v>0</x:v>
      </x:c>
      <x:c r="T1787" t="n">
        <x:f>D1787</x:f>
        <x:v>19</x:v>
      </x:c>
      <x:c r="U1787" t="n">
        <x:f>Assumptions!$B$16</x:f>
        <x:v>45</x:v>
      </x:c>
      <x:c r="V1787" t="n">
        <x:f>MIN(T1787,U1787)</x:f>
        <x:v>19</x:v>
      </x:c>
      <x:c r="W1787" t="n">
        <x:f>Assumptions!$B$17</x:f>
        <x:v>31.5</x:v>
      </x:c>
      <x:c r="X1787" s="29" t="n">
        <x:f>V1787/W1787*100</x:f>
        <x:v>60.317460317460316</x:v>
      </x:c>
      <x:c r="Y1787" s="29" t="n">
        <x:f>T1787/U1787*100</x:f>
        <x:v>42.22222222222222</x:v>
      </x:c>
      <x:c r="Z1787" t="n">
        <x:f>MAX(U1787-T1787,0)</x:f>
        <x:v>26</x:v>
      </x:c>
      <x:c r="AA1787" t="n">
        <x:f>MAX(T1787-U1787,0)</x:f>
        <x:v>0</x:v>
      </x:c>
      <x:c r="AB1787" t="str">
        <x:f>IF(Y1787&gt;=100,"Capacity Gap",IF(Y1787&gt;=90,"Potential Bottleneck","No Bottleneck"))</x:f>
        <x:v>No Bottleneck</x:v>
      </x:c>
      <x:c r="AC1787" t="str">
        <x:f>IF(Y1787&lt;60,"Low Utilization / Smooth Flow",IF(Y1787&lt;=85,"Moderate Utilization",IF(Y1787&lt;90,"Transition / Capacity Pressure","High Utilization / Queue Risk")))</x:f>
        <x:v>Low Utilization / Smooth Flow</x:v>
      </x:c>
    </x:row>
    <x:row r="1788">
      <x:c r="A1788" t="n">
        <x:v>1787</x:v>
      </x:c>
      <x:c r="B1788" s="16" t="n">
        <x:v>46255.70138888889</x:v>
      </x:c>
      <x:c r="C1788" t="str">
        <x:v>Class Change</x:v>
      </x:c>
      <x:c r="D1788" t="n">
        <x:v>21</x:v>
      </x:c>
      <x:c r="E1788" t="n">
        <x:v>4</x:v>
      </x:c>
      <x:c r="F1788" t="n">
        <x:v>12</x:v>
      </x:c>
      <x:c r="G1788" t="n">
        <x:v>5</x:v>
      </x:c>
      <x:c r="H1788" t="n">
        <x:v>24.3</x:v>
      </x:c>
      <x:c r="I1788" t="n">
        <x:v>0</x:v>
      </x:c>
      <x:c r="J1788" t="n">
        <x:v>46.8</x:v>
      </x:c>
      <x:c r="K1788" t="n">
        <x:v>44.7</x:v>
      </x:c>
      <x:c r="L1788" t="n">
        <x:v>3</x:v>
      </x:c>
      <x:c r="M1788" t="n">
        <x:v>4</x:v>
      </x:c>
      <x:c r="N1788" t="n">
        <x:v>3</x:v>
      </x:c>
      <x:c r="O1788" t="n">
        <x:v>3</x:v>
      </x:c>
      <x:c r="P1788" t="n">
        <x:v>2</x:v>
      </x:c>
      <x:c r="Q1788" t="n">
        <x:v>3</x:v>
      </x:c>
      <x:c r="R1788" t="n">
        <x:v>1</x:v>
      </x:c>
      <x:c r="S1788" t="n">
        <x:v>2</x:v>
      </x:c>
      <x:c r="T1788" t="n">
        <x:f>D1788</x:f>
        <x:v>21</x:v>
      </x:c>
      <x:c r="U1788" t="n">
        <x:f>Assumptions!$B$16</x:f>
        <x:v>45</x:v>
      </x:c>
      <x:c r="V1788" t="n">
        <x:f>MIN(T1788,U1788)</x:f>
        <x:v>21</x:v>
      </x:c>
      <x:c r="W1788" t="n">
        <x:f>Assumptions!$B$17</x:f>
        <x:v>31.5</x:v>
      </x:c>
      <x:c r="X1788" s="29" t="n">
        <x:f>V1788/W1788*100</x:f>
        <x:v>66.66666666666666</x:v>
      </x:c>
      <x:c r="Y1788" s="29" t="n">
        <x:f>T1788/U1788*100</x:f>
        <x:v>46.666666666666664</x:v>
      </x:c>
      <x:c r="Z1788" t="n">
        <x:f>MAX(U1788-T1788,0)</x:f>
        <x:v>24</x:v>
      </x:c>
      <x:c r="AA1788" t="n">
        <x:f>MAX(T1788-U1788,0)</x:f>
        <x:v>0</x:v>
      </x:c>
      <x:c r="AB1788" t="str">
        <x:f>IF(Y1788&gt;=100,"Capacity Gap",IF(Y1788&gt;=90,"Potential Bottleneck","No Bottleneck"))</x:f>
        <x:v>No Bottleneck</x:v>
      </x:c>
      <x:c r="AC1788" t="str">
        <x:f>IF(Y1788&lt;60,"Low Utilization / Smooth Flow",IF(Y1788&lt;=85,"Moderate Utilization",IF(Y1788&lt;90,"Transition / Capacity Pressure","High Utilization / Queue Risk")))</x:f>
        <x:v>Low Utilization / Smooth Flow</x:v>
      </x:c>
    </x:row>
    <x:row r="1789">
      <x:c r="A1789" t="n">
        <x:v>1788</x:v>
      </x:c>
      <x:c r="B1789" s="16" t="n">
        <x:v>46255.70486111111</x:v>
      </x:c>
      <x:c r="C1789" t="str">
        <x:v>Class Change</x:v>
      </x:c>
      <x:c r="D1789" t="n">
        <x:v>18</x:v>
      </x:c>
      <x:c r="E1789" t="n">
        <x:v>3</x:v>
      </x:c>
      <x:c r="F1789" t="n">
        <x:v>10</x:v>
      </x:c>
      <x:c r="G1789" t="n">
        <x:v>5</x:v>
      </x:c>
      <x:c r="H1789" t="n">
        <x:v>24.7</x:v>
      </x:c>
      <x:c r="I1789" t="n">
        <x:v>0</x:v>
      </x:c>
      <x:c r="J1789" t="n">
        <x:v>40.1</x:v>
      </x:c>
      <x:c r="K1789" t="n">
        <x:v>40.1</x:v>
      </x:c>
      <x:c r="L1789" t="n">
        <x:v>2</x:v>
      </x:c>
      <x:c r="M1789" t="n">
        <x:v>4</x:v>
      </x:c>
      <x:c r="N1789" t="n">
        <x:v>3</x:v>
      </x:c>
      <x:c r="O1789" t="n">
        <x:v>2</x:v>
      </x:c>
      <x:c r="P1789" t="n">
        <x:v>2</x:v>
      </x:c>
      <x:c r="Q1789" t="n">
        <x:v>2</x:v>
      </x:c>
      <x:c r="R1789" t="n">
        <x:v>1</x:v>
      </x:c>
      <x:c r="S1789" t="n">
        <x:v>2</x:v>
      </x:c>
      <x:c r="T1789" t="n">
        <x:f>D1789</x:f>
        <x:v>18</x:v>
      </x:c>
      <x:c r="U1789" t="n">
        <x:f>Assumptions!$B$16</x:f>
        <x:v>45</x:v>
      </x:c>
      <x:c r="V1789" t="n">
        <x:f>MIN(T1789,U1789)</x:f>
        <x:v>18</x:v>
      </x:c>
      <x:c r="W1789" t="n">
        <x:f>Assumptions!$B$17</x:f>
        <x:v>31.5</x:v>
      </x:c>
      <x:c r="X1789" s="29" t="n">
        <x:f>V1789/W1789*100</x:f>
        <x:v>57.14285714285714</x:v>
      </x:c>
      <x:c r="Y1789" s="29" t="n">
        <x:f>T1789/U1789*100</x:f>
        <x:v>40</x:v>
      </x:c>
      <x:c r="Z1789" t="n">
        <x:f>MAX(U1789-T1789,0)</x:f>
        <x:v>27</x:v>
      </x:c>
      <x:c r="AA1789" t="n">
        <x:f>MAX(T1789-U1789,0)</x:f>
        <x:v>0</x:v>
      </x:c>
      <x:c r="AB1789" t="str">
        <x:f>IF(Y1789&gt;=100,"Capacity Gap",IF(Y1789&gt;=90,"Potential Bottleneck","No Bottleneck"))</x:f>
        <x:v>No Bottleneck</x:v>
      </x:c>
      <x:c r="AC1789" t="str">
        <x:f>IF(Y1789&lt;60,"Low Utilization / Smooth Flow",IF(Y1789&lt;=85,"Moderate Utilization",IF(Y1789&lt;90,"Transition / Capacity Pressure","High Utilization / Queue Risk")))</x:f>
        <x:v>Low Utilization / Smooth Flow</x:v>
      </x:c>
    </x:row>
    <x:row r="1790">
      <x:c r="A1790" t="n">
        <x:v>1789</x:v>
      </x:c>
      <x:c r="B1790" s="16" t="n">
        <x:v>46255.708333333336</x:v>
      </x:c>
      <x:c r="C1790" t="str">
        <x:v>Evening Down-Peak</x:v>
      </x:c>
      <x:c r="D1790" t="n">
        <x:v>29</x:v>
      </x:c>
      <x:c r="E1790" t="n">
        <x:v>3</x:v>
      </x:c>
      <x:c r="F1790" t="n">
        <x:v>23</x:v>
      </x:c>
      <x:c r="G1790" t="n">
        <x:v>3</x:v>
      </x:c>
      <x:c r="H1790" t="n">
        <x:v>27.5</x:v>
      </x:c>
      <x:c r="I1790" t="n">
        <x:v>0</x:v>
      </x:c>
      <x:c r="J1790" t="n">
        <x:v>64.7</x:v>
      </x:c>
      <x:c r="K1790" t="n">
        <x:v>46</x:v>
      </x:c>
      <x:c r="L1790" t="n">
        <x:v>4</x:v>
      </x:c>
      <x:c r="M1790" t="n">
        <x:v>5</x:v>
      </x:c>
      <x:c r="N1790" t="n">
        <x:v>6</x:v>
      </x:c>
      <x:c r="O1790" t="n">
        <x:v>4</x:v>
      </x:c>
      <x:c r="P1790" t="n">
        <x:v>4</x:v>
      </x:c>
      <x:c r="Q1790" t="n">
        <x:v>2</x:v>
      </x:c>
      <x:c r="R1790" t="n">
        <x:v>2</x:v>
      </x:c>
      <x:c r="S1790" t="n">
        <x:v>2</x:v>
      </x:c>
      <x:c r="T1790" t="n">
        <x:f>D1790</x:f>
        <x:v>29</x:v>
      </x:c>
      <x:c r="U1790" t="n">
        <x:f>Assumptions!$B$16</x:f>
        <x:v>45</x:v>
      </x:c>
      <x:c r="V1790" t="n">
        <x:f>MIN(T1790,U1790)</x:f>
        <x:v>29</x:v>
      </x:c>
      <x:c r="W1790" t="n">
        <x:f>Assumptions!$B$17</x:f>
        <x:v>31.5</x:v>
      </x:c>
      <x:c r="X1790" s="29" t="n">
        <x:f>V1790/W1790*100</x:f>
        <x:v>92.06349206349206</x:v>
      </x:c>
      <x:c r="Y1790" s="29" t="n">
        <x:f>T1790/U1790*100</x:f>
        <x:v>64.44444444444444</x:v>
      </x:c>
      <x:c r="Z1790" t="n">
        <x:f>MAX(U1790-T1790,0)</x:f>
        <x:v>16</x:v>
      </x:c>
      <x:c r="AA1790" t="n">
        <x:f>MAX(T1790-U1790,0)</x:f>
        <x:v>0</x:v>
      </x:c>
      <x:c r="AB1790" t="str">
        <x:f>IF(Y1790&gt;=100,"Capacity Gap",IF(Y1790&gt;=90,"Potential Bottleneck","No Bottleneck"))</x:f>
        <x:v>No Bottleneck</x:v>
      </x:c>
      <x:c r="AC1790" t="str">
        <x:f>IF(Y1790&lt;60,"Low Utilization / Smooth Flow",IF(Y1790&lt;=85,"Moderate Utilization",IF(Y1790&lt;90,"Transition / Capacity Pressure","High Utilization / Queue Risk")))</x:f>
        <x:v>Moderate Utilization</x:v>
      </x:c>
    </x:row>
    <x:row r="1791">
      <x:c r="A1791" t="n">
        <x:v>1790</x:v>
      </x:c>
      <x:c r="B1791" s="16" t="n">
        <x:v>46255.711805555555</x:v>
      </x:c>
      <x:c r="C1791" t="str">
        <x:v>Evening Down-Peak</x:v>
      </x:c>
      <x:c r="D1791" t="n">
        <x:v>25</x:v>
      </x:c>
      <x:c r="E1791" t="n">
        <x:v>2</x:v>
      </x:c>
      <x:c r="F1791" t="n">
        <x:v>20</x:v>
      </x:c>
      <x:c r="G1791" t="n">
        <x:v>3</x:v>
      </x:c>
      <x:c r="H1791" t="n">
        <x:v>33</x:v>
      </x:c>
      <x:c r="I1791" t="n">
        <x:v>0</x:v>
      </x:c>
      <x:c r="J1791" t="n">
        <x:v>55.7</x:v>
      </x:c>
      <x:c r="K1791" t="n">
        <x:v>46.7</x:v>
      </x:c>
      <x:c r="L1791" t="n">
        <x:v>4</x:v>
      </x:c>
      <x:c r="M1791" t="n">
        <x:v>4</x:v>
      </x:c>
      <x:c r="N1791" t="n">
        <x:v>3</x:v>
      </x:c>
      <x:c r="O1791" t="n">
        <x:v>3</x:v>
      </x:c>
      <x:c r="P1791" t="n">
        <x:v>3</x:v>
      </x:c>
      <x:c r="Q1791" t="n">
        <x:v>3</x:v>
      </x:c>
      <x:c r="R1791" t="n">
        <x:v>2</x:v>
      </x:c>
      <x:c r="S1791" t="n">
        <x:v>3</x:v>
      </x:c>
      <x:c r="T1791" t="n">
        <x:f>D1791</x:f>
        <x:v>25</x:v>
      </x:c>
      <x:c r="U1791" t="n">
        <x:f>Assumptions!$B$16</x:f>
        <x:v>45</x:v>
      </x:c>
      <x:c r="V1791" t="n">
        <x:f>MIN(T1791,U1791)</x:f>
        <x:v>25</x:v>
      </x:c>
      <x:c r="W1791" t="n">
        <x:f>Assumptions!$B$17</x:f>
        <x:v>31.5</x:v>
      </x:c>
      <x:c r="X1791" s="29" t="n">
        <x:f>V1791/W1791*100</x:f>
        <x:v>79.36507936507937</x:v>
      </x:c>
      <x:c r="Y1791" s="29" t="n">
        <x:f>T1791/U1791*100</x:f>
        <x:v>55.55555555555556</x:v>
      </x:c>
      <x:c r="Z1791" t="n">
        <x:f>MAX(U1791-T1791,0)</x:f>
        <x:v>20</x:v>
      </x:c>
      <x:c r="AA1791" t="n">
        <x:f>MAX(T1791-U1791,0)</x:f>
        <x:v>0</x:v>
      </x:c>
      <x:c r="AB1791" t="str">
        <x:f>IF(Y1791&gt;=100,"Capacity Gap",IF(Y1791&gt;=90,"Potential Bottleneck","No Bottleneck"))</x:f>
        <x:v>No Bottleneck</x:v>
      </x:c>
      <x:c r="AC1791" t="str">
        <x:f>IF(Y1791&lt;60,"Low Utilization / Smooth Flow",IF(Y1791&lt;=85,"Moderate Utilization",IF(Y1791&lt;90,"Transition / Capacity Pressure","High Utilization / Queue Risk")))</x:f>
        <x:v>Low Utilization / Smooth Flow</x:v>
      </x:c>
    </x:row>
    <x:row r="1792">
      <x:c r="A1792" t="n">
        <x:v>1791</x:v>
      </x:c>
      <x:c r="B1792" s="16" t="n">
        <x:v>46255.71527777778</x:v>
      </x:c>
      <x:c r="C1792" t="str">
        <x:v>Evening Down-Peak</x:v>
      </x:c>
      <x:c r="D1792" t="n">
        <x:v>25</x:v>
      </x:c>
      <x:c r="E1792" t="n">
        <x:v>2</x:v>
      </x:c>
      <x:c r="F1792" t="n">
        <x:v>20</x:v>
      </x:c>
      <x:c r="G1792" t="n">
        <x:v>3</x:v>
      </x:c>
      <x:c r="H1792" t="n">
        <x:v>23.5</x:v>
      </x:c>
      <x:c r="I1792" t="n">
        <x:v>0</x:v>
      </x:c>
      <x:c r="J1792" t="n">
        <x:v>55.7</x:v>
      </x:c>
      <x:c r="K1792" t="n">
        <x:v>38.5</x:v>
      </x:c>
      <x:c r="L1792" t="n">
        <x:v>4</x:v>
      </x:c>
      <x:c r="M1792" t="n">
        <x:v>4</x:v>
      </x:c>
      <x:c r="N1792" t="n">
        <x:v>5</x:v>
      </x:c>
      <x:c r="O1792" t="n">
        <x:v>4</x:v>
      </x:c>
      <x:c r="P1792" t="n">
        <x:v>3</x:v>
      </x:c>
      <x:c r="Q1792" t="n">
        <x:v>3</x:v>
      </x:c>
      <x:c r="R1792" t="n">
        <x:v>2</x:v>
      </x:c>
      <x:c r="S1792" t="n">
        <x:v>0</x:v>
      </x:c>
      <x:c r="T1792" t="n">
        <x:f>D1792</x:f>
        <x:v>25</x:v>
      </x:c>
      <x:c r="U1792" t="n">
        <x:f>Assumptions!$B$16</x:f>
        <x:v>45</x:v>
      </x:c>
      <x:c r="V1792" t="n">
        <x:f>MIN(T1792,U1792)</x:f>
        <x:v>25</x:v>
      </x:c>
      <x:c r="W1792" t="n">
        <x:f>Assumptions!$B$17</x:f>
        <x:v>31.5</x:v>
      </x:c>
      <x:c r="X1792" s="29" t="n">
        <x:f>V1792/W1792*100</x:f>
        <x:v>79.36507936507937</x:v>
      </x:c>
      <x:c r="Y1792" s="29" t="n">
        <x:f>T1792/U1792*100</x:f>
        <x:v>55.55555555555556</x:v>
      </x:c>
      <x:c r="Z1792" t="n">
        <x:f>MAX(U1792-T1792,0)</x:f>
        <x:v>20</x:v>
      </x:c>
      <x:c r="AA1792" t="n">
        <x:f>MAX(T1792-U1792,0)</x:f>
        <x:v>0</x:v>
      </x:c>
      <x:c r="AB1792" t="str">
        <x:f>IF(Y1792&gt;=100,"Capacity Gap",IF(Y1792&gt;=90,"Potential Bottleneck","No Bottleneck"))</x:f>
        <x:v>No Bottleneck</x:v>
      </x:c>
      <x:c r="AC1792" t="str">
        <x:f>IF(Y1792&lt;60,"Low Utilization / Smooth Flow",IF(Y1792&lt;=85,"Moderate Utilization",IF(Y1792&lt;90,"Transition / Capacity Pressure","High Utilization / Queue Risk")))</x:f>
        <x:v>Low Utilization / Smooth Flow</x:v>
      </x:c>
    </x:row>
    <x:row r="1793">
      <x:c r="A1793" t="n">
        <x:v>1792</x:v>
      </x:c>
      <x:c r="B1793" s="16" t="n">
        <x:v>46255.71875</x:v>
      </x:c>
      <x:c r="C1793" t="str">
        <x:v>Evening Down-Peak</x:v>
      </x:c>
      <x:c r="D1793" t="n">
        <x:v>27</x:v>
      </x:c>
      <x:c r="E1793" t="n">
        <x:v>3</x:v>
      </x:c>
      <x:c r="F1793" t="n">
        <x:v>21</x:v>
      </x:c>
      <x:c r="G1793" t="n">
        <x:v>3</x:v>
      </x:c>
      <x:c r="H1793" t="n">
        <x:v>25.9</x:v>
      </x:c>
      <x:c r="I1793" t="n">
        <x:v>0</x:v>
      </x:c>
      <x:c r="J1793" t="n">
        <x:v>60.2</x:v>
      </x:c>
      <x:c r="K1793" t="n">
        <x:v>39.2</x:v>
      </x:c>
      <x:c r="L1793" t="n">
        <x:v>5</x:v>
      </x:c>
      <x:c r="M1793" t="n">
        <x:v>6</x:v>
      </x:c>
      <x:c r="N1793" t="n">
        <x:v>5</x:v>
      </x:c>
      <x:c r="O1793" t="n">
        <x:v>4</x:v>
      </x:c>
      <x:c r="P1793" t="n">
        <x:v>3</x:v>
      </x:c>
      <x:c r="Q1793" t="n">
        <x:v>3</x:v>
      </x:c>
      <x:c r="R1793" t="n">
        <x:v>1</x:v>
      </x:c>
      <x:c r="S1793" t="n">
        <x:v>0</x:v>
      </x:c>
      <x:c r="T1793" t="n">
        <x:f>D1793</x:f>
        <x:v>27</x:v>
      </x:c>
      <x:c r="U1793" t="n">
        <x:f>Assumptions!$B$16</x:f>
        <x:v>45</x:v>
      </x:c>
      <x:c r="V1793" t="n">
        <x:f>MIN(T1793,U1793)</x:f>
        <x:v>27</x:v>
      </x:c>
      <x:c r="W1793" t="n">
        <x:f>Assumptions!$B$17</x:f>
        <x:v>31.5</x:v>
      </x:c>
      <x:c r="X1793" s="29" t="n">
        <x:f>V1793/W1793*100</x:f>
        <x:v>85.71428571428571</x:v>
      </x:c>
      <x:c r="Y1793" s="29" t="n">
        <x:f>T1793/U1793*100</x:f>
        <x:v>60</x:v>
      </x:c>
      <x:c r="Z1793" t="n">
        <x:f>MAX(U1793-T1793,0)</x:f>
        <x:v>18</x:v>
      </x:c>
      <x:c r="AA1793" t="n">
        <x:f>MAX(T1793-U1793,0)</x:f>
        <x:v>0</x:v>
      </x:c>
      <x:c r="AB1793" t="str">
        <x:f>IF(Y1793&gt;=100,"Capacity Gap",IF(Y1793&gt;=90,"Potential Bottleneck","No Bottleneck"))</x:f>
        <x:v>No Bottleneck</x:v>
      </x:c>
      <x:c r="AC1793" t="str">
        <x:f>IF(Y1793&lt;60,"Low Utilization / Smooth Flow",IF(Y1793&lt;=85,"Moderate Utilization",IF(Y1793&lt;90,"Transition / Capacity Pressure","High Utilization / Queue Risk")))</x:f>
        <x:v>Moderate Utilization</x:v>
      </x:c>
    </x:row>
    <x:row r="1794">
      <x:c r="A1794" t="n">
        <x:v>1793</x:v>
      </x:c>
      <x:c r="B1794" s="16" t="n">
        <x:v>46255.72222222222</x:v>
      </x:c>
      <x:c r="C1794" t="str">
        <x:v>Evening Down-Peak</x:v>
      </x:c>
      <x:c r="D1794" t="n">
        <x:v>28</x:v>
      </x:c>
      <x:c r="E1794" t="n">
        <x:v>3</x:v>
      </x:c>
      <x:c r="F1794" t="n">
        <x:v>22</x:v>
      </x:c>
      <x:c r="G1794" t="n">
        <x:v>3</x:v>
      </x:c>
      <x:c r="H1794" t="n">
        <x:v>28.6</x:v>
      </x:c>
      <x:c r="I1794" t="n">
        <x:v>0</x:v>
      </x:c>
      <x:c r="J1794" t="n">
        <x:v>62.4</x:v>
      </x:c>
      <x:c r="K1794" t="n">
        <x:v>40.8</x:v>
      </x:c>
      <x:c r="L1794" t="n">
        <x:v>5</x:v>
      </x:c>
      <x:c r="M1794" t="n">
        <x:v>6</x:v>
      </x:c>
      <x:c r="N1794" t="n">
        <x:v>4</x:v>
      </x:c>
      <x:c r="O1794" t="n">
        <x:v>4</x:v>
      </x:c>
      <x:c r="P1794" t="n">
        <x:v>3</x:v>
      </x:c>
      <x:c r="Q1794" t="n">
        <x:v>3</x:v>
      </x:c>
      <x:c r="R1794" t="n">
        <x:v>3</x:v>
      </x:c>
      <x:c r="S1794" t="n">
        <x:v>0</x:v>
      </x:c>
      <x:c r="T1794" t="n">
        <x:f>D1794</x:f>
        <x:v>28</x:v>
      </x:c>
      <x:c r="U1794" t="n">
        <x:f>Assumptions!$B$16</x:f>
        <x:v>45</x:v>
      </x:c>
      <x:c r="V1794" t="n">
        <x:f>MIN(T1794,U1794)</x:f>
        <x:v>28</x:v>
      </x:c>
      <x:c r="W1794" t="n">
        <x:f>Assumptions!$B$17</x:f>
        <x:v>31.5</x:v>
      </x:c>
      <x:c r="X1794" s="29" t="n">
        <x:f>V1794/W1794*100</x:f>
        <x:v>88.88888888888889</x:v>
      </x:c>
      <x:c r="Y1794" s="29" t="n">
        <x:f>T1794/U1794*100</x:f>
        <x:v>62.22222222222222</x:v>
      </x:c>
      <x:c r="Z1794" t="n">
        <x:f>MAX(U1794-T1794,0)</x:f>
        <x:v>17</x:v>
      </x:c>
      <x:c r="AA1794" t="n">
        <x:f>MAX(T1794-U1794,0)</x:f>
        <x:v>0</x:v>
      </x:c>
      <x:c r="AB1794" t="str">
        <x:f>IF(Y1794&gt;=100,"Capacity Gap",IF(Y1794&gt;=90,"Potential Bottleneck","No Bottleneck"))</x:f>
        <x:v>No Bottleneck</x:v>
      </x:c>
      <x:c r="AC1794" t="str">
        <x:f>IF(Y1794&lt;60,"Low Utilization / Smooth Flow",IF(Y1794&lt;=85,"Moderate Utilization",IF(Y1794&lt;90,"Transition / Capacity Pressure","High Utilization / Queue Risk")))</x:f>
        <x:v>Moderate Utilization</x:v>
      </x:c>
    </x:row>
    <x:row r="1795">
      <x:c r="A1795" t="n">
        <x:v>1794</x:v>
      </x:c>
      <x:c r="B1795" s="16" t="n">
        <x:v>46255.725694444445</x:v>
      </x:c>
      <x:c r="C1795" t="str">
        <x:v>Evening Down-Peak</x:v>
      </x:c>
      <x:c r="D1795" t="n">
        <x:v>27</x:v>
      </x:c>
      <x:c r="E1795" t="n">
        <x:v>3</x:v>
      </x:c>
      <x:c r="F1795" t="n">
        <x:v>21</x:v>
      </x:c>
      <x:c r="G1795" t="n">
        <x:v>3</x:v>
      </x:c>
      <x:c r="H1795" t="n">
        <x:v>26.8</x:v>
      </x:c>
      <x:c r="I1795" t="n">
        <x:v>0</x:v>
      </x:c>
      <x:c r="J1795" t="n">
        <x:v>60.2</x:v>
      </x:c>
      <x:c r="K1795" t="n">
        <x:v>42.9</x:v>
      </x:c>
      <x:c r="L1795" t="n">
        <x:v>5</x:v>
      </x:c>
      <x:c r="M1795" t="n">
        <x:v>5</x:v>
      </x:c>
      <x:c r="N1795" t="n">
        <x:v>4</x:v>
      </x:c>
      <x:c r="O1795" t="n">
        <x:v>4</x:v>
      </x:c>
      <x:c r="P1795" t="n">
        <x:v>2</x:v>
      </x:c>
      <x:c r="Q1795" t="n">
        <x:v>2</x:v>
      </x:c>
      <x:c r="R1795" t="n">
        <x:v>2</x:v>
      </x:c>
      <x:c r="S1795" t="n">
        <x:v>3</x:v>
      </x:c>
      <x:c r="T1795" t="n">
        <x:f>D1795</x:f>
        <x:v>27</x:v>
      </x:c>
      <x:c r="U1795" t="n">
        <x:f>Assumptions!$B$16</x:f>
        <x:v>45</x:v>
      </x:c>
      <x:c r="V1795" t="n">
        <x:f>MIN(T1795,U1795)</x:f>
        <x:v>27</x:v>
      </x:c>
      <x:c r="W1795" t="n">
        <x:f>Assumptions!$B$17</x:f>
        <x:v>31.5</x:v>
      </x:c>
      <x:c r="X1795" s="29" t="n">
        <x:f>V1795/W1795*100</x:f>
        <x:v>85.71428571428571</x:v>
      </x:c>
      <x:c r="Y1795" s="29" t="n">
        <x:f>T1795/U1795*100</x:f>
        <x:v>60</x:v>
      </x:c>
      <x:c r="Z1795" t="n">
        <x:f>MAX(U1795-T1795,0)</x:f>
        <x:v>18</x:v>
      </x:c>
      <x:c r="AA1795" t="n">
        <x:f>MAX(T1795-U1795,0)</x:f>
        <x:v>0</x:v>
      </x:c>
      <x:c r="AB1795" t="str">
        <x:f>IF(Y1795&gt;=100,"Capacity Gap",IF(Y1795&gt;=90,"Potential Bottleneck","No Bottleneck"))</x:f>
        <x:v>No Bottleneck</x:v>
      </x:c>
      <x:c r="AC1795" t="str">
        <x:f>IF(Y1795&lt;60,"Low Utilization / Smooth Flow",IF(Y1795&lt;=85,"Moderate Utilization",IF(Y1795&lt;90,"Transition / Capacity Pressure","High Utilization / Queue Risk")))</x:f>
        <x:v>Moderate Utilization</x:v>
      </x:c>
    </x:row>
    <x:row r="1796">
      <x:c r="A1796" t="n">
        <x:v>1795</x:v>
      </x:c>
      <x:c r="B1796" s="16" t="n">
        <x:v>46255.729166666664</x:v>
      </x:c>
      <x:c r="C1796" t="str">
        <x:v>Evening Down-Peak</x:v>
      </x:c>
      <x:c r="D1796" t="n">
        <x:v>30</x:v>
      </x:c>
      <x:c r="E1796" t="n">
        <x:v>3</x:v>
      </x:c>
      <x:c r="F1796" t="n">
        <x:v>23</x:v>
      </x:c>
      <x:c r="G1796" t="n">
        <x:v>4</x:v>
      </x:c>
      <x:c r="H1796" t="n">
        <x:v>30.7</x:v>
      </x:c>
      <x:c r="I1796" t="n">
        <x:v>0</x:v>
      </x:c>
      <x:c r="J1796" t="n">
        <x:v>66.9</x:v>
      </x:c>
      <x:c r="K1796" t="n">
        <x:v>40.9</x:v>
      </x:c>
      <x:c r="L1796" t="n">
        <x:v>6</x:v>
      </x:c>
      <x:c r="M1796" t="n">
        <x:v>6</x:v>
      </x:c>
      <x:c r="N1796" t="n">
        <x:v>6</x:v>
      </x:c>
      <x:c r="O1796" t="n">
        <x:v>4</x:v>
      </x:c>
      <x:c r="P1796" t="n">
        <x:v>4</x:v>
      </x:c>
      <x:c r="Q1796" t="n">
        <x:v>3</x:v>
      </x:c>
      <x:c r="R1796" t="n">
        <x:v>1</x:v>
      </x:c>
      <x:c r="S1796" t="n">
        <x:v>0</x:v>
      </x:c>
      <x:c r="T1796" t="n">
        <x:f>D1796</x:f>
        <x:v>30</x:v>
      </x:c>
      <x:c r="U1796" t="n">
        <x:f>Assumptions!$B$16</x:f>
        <x:v>45</x:v>
      </x:c>
      <x:c r="V1796" t="n">
        <x:f>MIN(T1796,U1796)</x:f>
        <x:v>30</x:v>
      </x:c>
      <x:c r="W1796" t="n">
        <x:f>Assumptions!$B$17</x:f>
        <x:v>31.5</x:v>
      </x:c>
      <x:c r="X1796" s="29" t="n">
        <x:f>V1796/W1796*100</x:f>
        <x:v>95.23809523809523</x:v>
      </x:c>
      <x:c r="Y1796" s="29" t="n">
        <x:f>T1796/U1796*100</x:f>
        <x:v>66.66666666666666</x:v>
      </x:c>
      <x:c r="Z1796" t="n">
        <x:f>MAX(U1796-T1796,0)</x:f>
        <x:v>15</x:v>
      </x:c>
      <x:c r="AA1796" t="n">
        <x:f>MAX(T1796-U1796,0)</x:f>
        <x:v>0</x:v>
      </x:c>
      <x:c r="AB1796" t="str">
        <x:f>IF(Y1796&gt;=100,"Capacity Gap",IF(Y1796&gt;=90,"Potential Bottleneck","No Bottleneck"))</x:f>
        <x:v>No Bottleneck</x:v>
      </x:c>
      <x:c r="AC1796" t="str">
        <x:f>IF(Y1796&lt;60,"Low Utilization / Smooth Flow",IF(Y1796&lt;=85,"Moderate Utilization",IF(Y1796&lt;90,"Transition / Capacity Pressure","High Utilization / Queue Risk")))</x:f>
        <x:v>Moderate Utilization</x:v>
      </x:c>
    </x:row>
    <x:row r="1797">
      <x:c r="A1797" t="n">
        <x:v>1796</x:v>
      </x:c>
      <x:c r="B1797" s="16" t="n">
        <x:v>46255.73263888889</x:v>
      </x:c>
      <x:c r="C1797" t="str">
        <x:v>Evening Down-Peak</x:v>
      </x:c>
      <x:c r="D1797" t="n">
        <x:v>28</x:v>
      </x:c>
      <x:c r="E1797" t="n">
        <x:v>3</x:v>
      </x:c>
      <x:c r="F1797" t="n">
        <x:v>22</x:v>
      </x:c>
      <x:c r="G1797" t="n">
        <x:v>3</x:v>
      </x:c>
      <x:c r="H1797" t="n">
        <x:v>28.6</x:v>
      </x:c>
      <x:c r="I1797" t="n">
        <x:v>0</x:v>
      </x:c>
      <x:c r="J1797" t="n">
        <x:v>62.4</x:v>
      </x:c>
      <x:c r="K1797" t="n">
        <x:v>40.9</x:v>
      </x:c>
      <x:c r="L1797" t="n">
        <x:v>5</x:v>
      </x:c>
      <x:c r="M1797" t="n">
        <x:v>5</x:v>
      </x:c>
      <x:c r="N1797" t="n">
        <x:v>5</x:v>
      </x:c>
      <x:c r="O1797" t="n">
        <x:v>4</x:v>
      </x:c>
      <x:c r="P1797" t="n">
        <x:v>2</x:v>
      </x:c>
      <x:c r="Q1797" t="n">
        <x:v>3</x:v>
      </x:c>
      <x:c r="R1797" t="n">
        <x:v>2</x:v>
      </x:c>
      <x:c r="S1797" t="n">
        <x:v>2</x:v>
      </x:c>
      <x:c r="T1797" t="n">
        <x:f>D1797</x:f>
        <x:v>28</x:v>
      </x:c>
      <x:c r="U1797" t="n">
        <x:f>Assumptions!$B$16</x:f>
        <x:v>45</x:v>
      </x:c>
      <x:c r="V1797" t="n">
        <x:f>MIN(T1797,U1797)</x:f>
        <x:v>28</x:v>
      </x:c>
      <x:c r="W1797" t="n">
        <x:f>Assumptions!$B$17</x:f>
        <x:v>31.5</x:v>
      </x:c>
      <x:c r="X1797" s="29" t="n">
        <x:f>V1797/W1797*100</x:f>
        <x:v>88.88888888888889</x:v>
      </x:c>
      <x:c r="Y1797" s="29" t="n">
        <x:f>T1797/U1797*100</x:f>
        <x:v>62.22222222222222</x:v>
      </x:c>
      <x:c r="Z1797" t="n">
        <x:f>MAX(U1797-T1797,0)</x:f>
        <x:v>17</x:v>
      </x:c>
      <x:c r="AA1797" t="n">
        <x:f>MAX(T1797-U1797,0)</x:f>
        <x:v>0</x:v>
      </x:c>
      <x:c r="AB1797" t="str">
        <x:f>IF(Y1797&gt;=100,"Capacity Gap",IF(Y1797&gt;=90,"Potential Bottleneck","No Bottleneck"))</x:f>
        <x:v>No Bottleneck</x:v>
      </x:c>
      <x:c r="AC1797" t="str">
        <x:f>IF(Y1797&lt;60,"Low Utilization / Smooth Flow",IF(Y1797&lt;=85,"Moderate Utilization",IF(Y1797&lt;90,"Transition / Capacity Pressure","High Utilization / Queue Risk")))</x:f>
        <x:v>Moderate Utilization</x:v>
      </x:c>
    </x:row>
    <x:row r="1798">
      <x:c r="A1798" t="n">
        <x:v>1797</x:v>
      </x:c>
      <x:c r="B1798" s="16" t="n">
        <x:v>46255.73611111111</x:v>
      </x:c>
      <x:c r="C1798" t="str">
        <x:v>Evening Down-Peak</x:v>
      </x:c>
      <x:c r="D1798" t="n">
        <x:v>24</x:v>
      </x:c>
      <x:c r="E1798" t="n">
        <x:v>2</x:v>
      </x:c>
      <x:c r="F1798" t="n">
        <x:v>19</x:v>
      </x:c>
      <x:c r="G1798" t="n">
        <x:v>3</x:v>
      </x:c>
      <x:c r="H1798" t="n">
        <x:v>21.4</x:v>
      </x:c>
      <x:c r="I1798" t="n">
        <x:v>0</x:v>
      </x:c>
      <x:c r="J1798" t="n">
        <x:v>53.5</x:v>
      </x:c>
      <x:c r="K1798" t="n">
        <x:v>40.6</x:v>
      </x:c>
      <x:c r="L1798" t="n">
        <x:v>5</x:v>
      </x:c>
      <x:c r="M1798" t="n">
        <x:v>4</x:v>
      </x:c>
      <x:c r="N1798" t="n">
        <x:v>3</x:v>
      </x:c>
      <x:c r="O1798" t="n">
        <x:v>3</x:v>
      </x:c>
      <x:c r="P1798" t="n">
        <x:v>3</x:v>
      </x:c>
      <x:c r="Q1798" t="n">
        <x:v>2</x:v>
      </x:c>
      <x:c r="R1798" t="n">
        <x:v>2</x:v>
      </x:c>
      <x:c r="S1798" t="n">
        <x:v>2</x:v>
      </x:c>
      <x:c r="T1798" t="n">
        <x:f>D1798</x:f>
        <x:v>24</x:v>
      </x:c>
      <x:c r="U1798" t="n">
        <x:f>Assumptions!$B$16</x:f>
        <x:v>45</x:v>
      </x:c>
      <x:c r="V1798" t="n">
        <x:f>MIN(T1798,U1798)</x:f>
        <x:v>24</x:v>
      </x:c>
      <x:c r="W1798" t="n">
        <x:f>Assumptions!$B$17</x:f>
        <x:v>31.5</x:v>
      </x:c>
      <x:c r="X1798" s="29" t="n">
        <x:f>V1798/W1798*100</x:f>
        <x:v>76.19047619047619</x:v>
      </x:c>
      <x:c r="Y1798" s="29" t="n">
        <x:f>T1798/U1798*100</x:f>
        <x:v>53.333333333333336</x:v>
      </x:c>
      <x:c r="Z1798" t="n">
        <x:f>MAX(U1798-T1798,0)</x:f>
        <x:v>21</x:v>
      </x:c>
      <x:c r="AA1798" t="n">
        <x:f>MAX(T1798-U1798,0)</x:f>
        <x:v>0</x:v>
      </x:c>
      <x:c r="AB1798" t="str">
        <x:f>IF(Y1798&gt;=100,"Capacity Gap",IF(Y1798&gt;=90,"Potential Bottleneck","No Bottleneck"))</x:f>
        <x:v>No Bottleneck</x:v>
      </x:c>
      <x:c r="AC1798" t="str">
        <x:f>IF(Y1798&lt;60,"Low Utilization / Smooth Flow",IF(Y1798&lt;=85,"Moderate Utilization",IF(Y1798&lt;90,"Transition / Capacity Pressure","High Utilization / Queue Risk")))</x:f>
        <x:v>Low Utilization / Smooth Flow</x:v>
      </x:c>
    </x:row>
    <x:row r="1799">
      <x:c r="A1799" t="n">
        <x:v>1798</x:v>
      </x:c>
      <x:c r="B1799" s="16" t="n">
        <x:v>46255.739583333336</x:v>
      </x:c>
      <x:c r="C1799" t="str">
        <x:v>Evening Down-Peak</x:v>
      </x:c>
      <x:c r="D1799" t="n">
        <x:v>31</x:v>
      </x:c>
      <x:c r="E1799" t="n">
        <x:v>3</x:v>
      </x:c>
      <x:c r="F1799" t="n">
        <x:v>24</x:v>
      </x:c>
      <x:c r="G1799" t="n">
        <x:v>4</x:v>
      </x:c>
      <x:c r="H1799" t="n">
        <x:v>33</x:v>
      </x:c>
      <x:c r="I1799" t="n">
        <x:v>0</x:v>
      </x:c>
      <x:c r="J1799" t="n">
        <x:v>69.1</x:v>
      </x:c>
      <x:c r="K1799" t="n">
        <x:v>41.4</x:v>
      </x:c>
      <x:c r="L1799" t="n">
        <x:v>6</x:v>
      </x:c>
      <x:c r="M1799" t="n">
        <x:v>5</x:v>
      </x:c>
      <x:c r="N1799" t="n">
        <x:v>4</x:v>
      </x:c>
      <x:c r="O1799" t="n">
        <x:v>5</x:v>
      </x:c>
      <x:c r="P1799" t="n">
        <x:v>4</x:v>
      </x:c>
      <x:c r="Q1799" t="n">
        <x:v>4</x:v>
      </x:c>
      <x:c r="R1799" t="n">
        <x:v>3</x:v>
      </x:c>
      <x:c r="S1799" t="n">
        <x:v>0</x:v>
      </x:c>
      <x:c r="T1799" t="n">
        <x:f>D1799</x:f>
        <x:v>31</x:v>
      </x:c>
      <x:c r="U1799" t="n">
        <x:f>Assumptions!$B$16</x:f>
        <x:v>45</x:v>
      </x:c>
      <x:c r="V1799" t="n">
        <x:f>MIN(T1799,U1799)</x:f>
        <x:v>31</x:v>
      </x:c>
      <x:c r="W1799" t="n">
        <x:f>Assumptions!$B$17</x:f>
        <x:v>31.5</x:v>
      </x:c>
      <x:c r="X1799" s="29" t="n">
        <x:f>V1799/W1799*100</x:f>
        <x:v>98.4126984126984</x:v>
      </x:c>
      <x:c r="Y1799" s="29" t="n">
        <x:f>T1799/U1799*100</x:f>
        <x:v>68.88888888888889</x:v>
      </x:c>
      <x:c r="Z1799" t="n">
        <x:f>MAX(U1799-T1799,0)</x:f>
        <x:v>14</x:v>
      </x:c>
      <x:c r="AA1799" t="n">
        <x:f>MAX(T1799-U1799,0)</x:f>
        <x:v>0</x:v>
      </x:c>
      <x:c r="AB1799" t="str">
        <x:f>IF(Y1799&gt;=100,"Capacity Gap",IF(Y1799&gt;=90,"Potential Bottleneck","No Bottleneck"))</x:f>
        <x:v>No Bottleneck</x:v>
      </x:c>
      <x:c r="AC1799" t="str">
        <x:f>IF(Y1799&lt;60,"Low Utilization / Smooth Flow",IF(Y1799&lt;=85,"Moderate Utilization",IF(Y1799&lt;90,"Transition / Capacity Pressure","High Utilization / Queue Risk")))</x:f>
        <x:v>Moderate Utilization</x:v>
      </x:c>
    </x:row>
    <x:row r="1800">
      <x:c r="A1800" t="n">
        <x:v>1799</x:v>
      </x:c>
      <x:c r="B1800" s="16" t="n">
        <x:v>46255.743055555555</x:v>
      </x:c>
      <x:c r="C1800" t="str">
        <x:v>Evening Down-Peak</x:v>
      </x:c>
      <x:c r="D1800" t="n">
        <x:v>28</x:v>
      </x:c>
      <x:c r="E1800" t="n">
        <x:v>3</x:v>
      </x:c>
      <x:c r="F1800" t="n">
        <x:v>22</x:v>
      </x:c>
      <x:c r="G1800" t="n">
        <x:v>3</x:v>
      </x:c>
      <x:c r="H1800" t="n">
        <x:v>25.3</x:v>
      </x:c>
      <x:c r="I1800" t="n">
        <x:v>0</x:v>
      </x:c>
      <x:c r="J1800" t="n">
        <x:v>62.4</x:v>
      </x:c>
      <x:c r="K1800" t="n">
        <x:v>38.8</x:v>
      </x:c>
      <x:c r="L1800" t="n">
        <x:v>5</x:v>
      </x:c>
      <x:c r="M1800" t="n">
        <x:v>5</x:v>
      </x:c>
      <x:c r="N1800" t="n">
        <x:v>4</x:v>
      </x:c>
      <x:c r="O1800" t="n">
        <x:v>3</x:v>
      </x:c>
      <x:c r="P1800" t="n">
        <x:v>3</x:v>
      </x:c>
      <x:c r="Q1800" t="n">
        <x:v>3</x:v>
      </x:c>
      <x:c r="R1800" t="n">
        <x:v>3</x:v>
      </x:c>
      <x:c r="S1800" t="n">
        <x:v>2</x:v>
      </x:c>
      <x:c r="T1800" t="n">
        <x:f>D1800</x:f>
        <x:v>28</x:v>
      </x:c>
      <x:c r="U1800" t="n">
        <x:f>Assumptions!$B$16</x:f>
        <x:v>45</x:v>
      </x:c>
      <x:c r="V1800" t="n">
        <x:f>MIN(T1800,U1800)</x:f>
        <x:v>28</x:v>
      </x:c>
      <x:c r="W1800" t="n">
        <x:f>Assumptions!$B$17</x:f>
        <x:v>31.5</x:v>
      </x:c>
      <x:c r="X1800" s="29" t="n">
        <x:f>V1800/W1800*100</x:f>
        <x:v>88.88888888888889</x:v>
      </x:c>
      <x:c r="Y1800" s="29" t="n">
        <x:f>T1800/U1800*100</x:f>
        <x:v>62.22222222222222</x:v>
      </x:c>
      <x:c r="Z1800" t="n">
        <x:f>MAX(U1800-T1800,0)</x:f>
        <x:v>17</x:v>
      </x:c>
      <x:c r="AA1800" t="n">
        <x:f>MAX(T1800-U1800,0)</x:f>
        <x:v>0</x:v>
      </x:c>
      <x:c r="AB1800" t="str">
        <x:f>IF(Y1800&gt;=100,"Capacity Gap",IF(Y1800&gt;=90,"Potential Bottleneck","No Bottleneck"))</x:f>
        <x:v>No Bottleneck</x:v>
      </x:c>
      <x:c r="AC1800" t="str">
        <x:f>IF(Y1800&lt;60,"Low Utilization / Smooth Flow",IF(Y1800&lt;=85,"Moderate Utilization",IF(Y1800&lt;90,"Transition / Capacity Pressure","High Utilization / Queue Risk")))</x:f>
        <x:v>Moderate Utilization</x:v>
      </x:c>
    </x:row>
    <x:row r="1801">
      <x:c r="A1801" t="n">
        <x:v>1800</x:v>
      </x:c>
      <x:c r="B1801" s="16" t="n">
        <x:v>46255.74652777778</x:v>
      </x:c>
      <x:c r="C1801" t="str">
        <x:v>Evening Down-Peak</x:v>
      </x:c>
      <x:c r="D1801" t="n">
        <x:v>30</x:v>
      </x:c>
      <x:c r="E1801" t="n">
        <x:v>3</x:v>
      </x:c>
      <x:c r="F1801" t="n">
        <x:v>23</x:v>
      </x:c>
      <x:c r="G1801" t="n">
        <x:v>4</x:v>
      </x:c>
      <x:c r="H1801" t="n">
        <x:v>26.6</x:v>
      </x:c>
      <x:c r="I1801" t="n">
        <x:v>0</x:v>
      </x:c>
      <x:c r="J1801" t="n">
        <x:v>66.9</x:v>
      </x:c>
      <x:c r="K1801" t="n">
        <x:v>48.1</x:v>
      </x:c>
      <x:c r="L1801" t="n">
        <x:v>4</x:v>
      </x:c>
      <x:c r="M1801" t="n">
        <x:v>5</x:v>
      </x:c>
      <x:c r="N1801" t="n">
        <x:v>6</x:v>
      </x:c>
      <x:c r="O1801" t="n">
        <x:v>4</x:v>
      </x:c>
      <x:c r="P1801" t="n">
        <x:v>4</x:v>
      </x:c>
      <x:c r="Q1801" t="n">
        <x:v>4</x:v>
      </x:c>
      <x:c r="R1801" t="n">
        <x:v>2</x:v>
      </x:c>
      <x:c r="S1801" t="n">
        <x:v>1</x:v>
      </x:c>
      <x:c r="T1801" t="n">
        <x:f>D1801</x:f>
        <x:v>30</x:v>
      </x:c>
      <x:c r="U1801" t="n">
        <x:f>Assumptions!$B$16</x:f>
        <x:v>45</x:v>
      </x:c>
      <x:c r="V1801" t="n">
        <x:f>MIN(T1801,U1801)</x:f>
        <x:v>30</x:v>
      </x:c>
      <x:c r="W1801" t="n">
        <x:f>Assumptions!$B$17</x:f>
        <x:v>31.5</x:v>
      </x:c>
      <x:c r="X1801" s="29" t="n">
        <x:f>V1801/W1801*100</x:f>
        <x:v>95.23809523809523</x:v>
      </x:c>
      <x:c r="Y1801" s="29" t="n">
        <x:f>T1801/U1801*100</x:f>
        <x:v>66.66666666666666</x:v>
      </x:c>
      <x:c r="Z1801" t="n">
        <x:f>MAX(U1801-T1801,0)</x:f>
        <x:v>15</x:v>
      </x:c>
      <x:c r="AA1801" t="n">
        <x:f>MAX(T1801-U1801,0)</x:f>
        <x:v>0</x:v>
      </x:c>
      <x:c r="AB1801" t="str">
        <x:f>IF(Y1801&gt;=100,"Capacity Gap",IF(Y1801&gt;=90,"Potential Bottleneck","No Bottleneck"))</x:f>
        <x:v>No Bottleneck</x:v>
      </x:c>
      <x:c r="AC1801" t="str">
        <x:f>IF(Y1801&lt;60,"Low Utilization / Smooth Flow",IF(Y1801&lt;=85,"Moderate Utilization",IF(Y1801&lt;90,"Transition / Capacity Pressure","High Utilization / Queue Risk")))</x:f>
        <x:v>Moderate Utilization</x:v>
      </x:c>
    </x:row>
    <x:row r="1802">
      <x:c r="A1802" t="n">
        <x:v>1801</x:v>
      </x:c>
      <x:c r="B1802" s="16" t="n">
        <x:v>46258.333333333336</x:v>
      </x:c>
      <x:c r="C1802" t="str">
        <x:v>Morning Up-Peak</x:v>
      </x:c>
      <x:c r="D1802" t="n">
        <x:v>33</x:v>
      </x:c>
      <x:c r="E1802" t="n">
        <x:v>26</x:v>
      </x:c>
      <x:c r="F1802" t="n">
        <x:v>2</x:v>
      </x:c>
      <x:c r="G1802" t="n">
        <x:v>5</x:v>
      </x:c>
      <x:c r="H1802" t="n">
        <x:v>28.4</x:v>
      </x:c>
      <x:c r="I1802" t="n">
        <x:v>0.7</x:v>
      </x:c>
      <x:c r="J1802" t="n">
        <x:v>73.6</x:v>
      </x:c>
      <x:c r="K1802" t="n">
        <x:v>50.3</x:v>
      </x:c>
      <x:c r="L1802" t="n">
        <x:v>7</x:v>
      </x:c>
      <x:c r="M1802" t="n">
        <x:v>6</x:v>
      </x:c>
      <x:c r="N1802" t="n">
        <x:v>6</x:v>
      </x:c>
      <x:c r="O1802" t="n">
        <x:v>5</x:v>
      </x:c>
      <x:c r="P1802" t="n">
        <x:v>3</x:v>
      </x:c>
      <x:c r="Q1802" t="n">
        <x:v>4</x:v>
      </x:c>
      <x:c r="R1802" t="n">
        <x:v>2</x:v>
      </x:c>
      <x:c r="S1802" t="n">
        <x:v>0</x:v>
      </x:c>
      <x:c r="T1802" t="n">
        <x:f>D1802</x:f>
        <x:v>33</x:v>
      </x:c>
      <x:c r="U1802" t="n">
        <x:f>Assumptions!$B$16</x:f>
        <x:v>45</x:v>
      </x:c>
      <x:c r="V1802" t="n">
        <x:f>MIN(T1802,U1802)</x:f>
        <x:v>33</x:v>
      </x:c>
      <x:c r="W1802" t="n">
        <x:f>Assumptions!$B$17</x:f>
        <x:v>31.5</x:v>
      </x:c>
      <x:c r="X1802" s="29" t="n">
        <x:f>V1802/W1802*100</x:f>
        <x:v>104.76190476190477</x:v>
      </x:c>
      <x:c r="Y1802" s="29" t="n">
        <x:f>T1802/U1802*100</x:f>
        <x:v>73.33333333333333</x:v>
      </x:c>
      <x:c r="Z1802" t="n">
        <x:f>MAX(U1802-T1802,0)</x:f>
        <x:v>12</x:v>
      </x:c>
      <x:c r="AA1802" t="n">
        <x:f>MAX(T1802-U1802,0)</x:f>
        <x:v>0</x:v>
      </x:c>
      <x:c r="AB1802" t="str">
        <x:f>IF(Y1802&gt;=100,"Capacity Gap",IF(Y1802&gt;=90,"Potential Bottleneck","No Bottleneck"))</x:f>
        <x:v>No Bottleneck</x:v>
      </x:c>
      <x:c r="AC1802" t="str">
        <x:f>IF(Y1802&lt;60,"Low Utilization / Smooth Flow",IF(Y1802&lt;=85,"Moderate Utilization",IF(Y1802&lt;90,"Transition / Capacity Pressure","High Utilization / Queue Risk")))</x:f>
        <x:v>Moderate Utilization</x:v>
      </x:c>
    </x:row>
    <x:row r="1803">
      <x:c r="A1803" t="n">
        <x:v>1802</x:v>
      </x:c>
      <x:c r="B1803" s="16" t="n">
        <x:v>46258.336805555555</x:v>
      </x:c>
      <x:c r="C1803" t="str">
        <x:v>Morning Up-Peak</x:v>
      </x:c>
      <x:c r="D1803" t="n">
        <x:v>29</x:v>
      </x:c>
      <x:c r="E1803" t="n">
        <x:v>23</x:v>
      </x:c>
      <x:c r="F1803" t="n">
        <x:v>2</x:v>
      </x:c>
      <x:c r="G1803" t="n">
        <x:v>4</x:v>
      </x:c>
      <x:c r="H1803" t="n">
        <x:v>23.7</x:v>
      </x:c>
      <x:c r="I1803" t="n">
        <x:v>0</x:v>
      </x:c>
      <x:c r="J1803" t="n">
        <x:v>64.7</x:v>
      </x:c>
      <x:c r="K1803" t="n">
        <x:v>44.8</x:v>
      </x:c>
      <x:c r="L1803" t="n">
        <x:v>4</x:v>
      </x:c>
      <x:c r="M1803" t="n">
        <x:v>6</x:v>
      </x:c>
      <x:c r="N1803" t="n">
        <x:v>5</x:v>
      </x:c>
      <x:c r="O1803" t="n">
        <x:v>3</x:v>
      </x:c>
      <x:c r="P1803" t="n">
        <x:v>2</x:v>
      </x:c>
      <x:c r="Q1803" t="n">
        <x:v>4</x:v>
      </x:c>
      <x:c r="R1803" t="n">
        <x:v>3</x:v>
      </x:c>
      <x:c r="S1803" t="n">
        <x:v>2</x:v>
      </x:c>
      <x:c r="T1803" t="n">
        <x:f>D1803</x:f>
        <x:v>29</x:v>
      </x:c>
      <x:c r="U1803" t="n">
        <x:f>Assumptions!$B$16</x:f>
        <x:v>45</x:v>
      </x:c>
      <x:c r="V1803" t="n">
        <x:f>MIN(T1803,U1803)</x:f>
        <x:v>29</x:v>
      </x:c>
      <x:c r="W1803" t="n">
        <x:f>Assumptions!$B$17</x:f>
        <x:v>31.5</x:v>
      </x:c>
      <x:c r="X1803" s="29" t="n">
        <x:f>V1803/W1803*100</x:f>
        <x:v>92.06349206349206</x:v>
      </x:c>
      <x:c r="Y1803" s="29" t="n">
        <x:f>T1803/U1803*100</x:f>
        <x:v>64.44444444444444</x:v>
      </x:c>
      <x:c r="Z1803" t="n">
        <x:f>MAX(U1803-T1803,0)</x:f>
        <x:v>16</x:v>
      </x:c>
      <x:c r="AA1803" t="n">
        <x:f>MAX(T1803-U1803,0)</x:f>
        <x:v>0</x:v>
      </x:c>
      <x:c r="AB1803" t="str">
        <x:f>IF(Y1803&gt;=100,"Capacity Gap",IF(Y1803&gt;=90,"Potential Bottleneck","No Bottleneck"))</x:f>
        <x:v>No Bottleneck</x:v>
      </x:c>
      <x:c r="AC1803" t="str">
        <x:f>IF(Y1803&lt;60,"Low Utilization / Smooth Flow",IF(Y1803&lt;=85,"Moderate Utilization",IF(Y1803&lt;90,"Transition / Capacity Pressure","High Utilization / Queue Risk")))</x:f>
        <x:v>Moderate Utilization</x:v>
      </x:c>
    </x:row>
    <x:row r="1804">
      <x:c r="A1804" t="n">
        <x:v>1803</x:v>
      </x:c>
      <x:c r="B1804" s="16" t="n">
        <x:v>46258.34027777778</x:v>
      </x:c>
      <x:c r="C1804" t="str">
        <x:v>Morning Up-Peak</x:v>
      </x:c>
      <x:c r="D1804" t="n">
        <x:v>24</x:v>
      </x:c>
      <x:c r="E1804" t="n">
        <x:v>19</x:v>
      </x:c>
      <x:c r="F1804" t="n">
        <x:v>2</x:v>
      </x:c>
      <x:c r="G1804" t="n">
        <x:v>3</x:v>
      </x:c>
      <x:c r="H1804" t="n">
        <x:v>22.4</x:v>
      </x:c>
      <x:c r="I1804" t="n">
        <x:v>0</x:v>
      </x:c>
      <x:c r="J1804" t="n">
        <x:v>53.5</x:v>
      </x:c>
      <x:c r="K1804" t="n">
        <x:v>40.3</x:v>
      </x:c>
      <x:c r="L1804" t="n">
        <x:v>3</x:v>
      </x:c>
      <x:c r="M1804" t="n">
        <x:v>4</x:v>
      </x:c>
      <x:c r="N1804" t="n">
        <x:v>4</x:v>
      </x:c>
      <x:c r="O1804" t="n">
        <x:v>2</x:v>
      </x:c>
      <x:c r="P1804" t="n">
        <x:v>3</x:v>
      </x:c>
      <x:c r="Q1804" t="n">
        <x:v>2</x:v>
      </x:c>
      <x:c r="R1804" t="n">
        <x:v>2</x:v>
      </x:c>
      <x:c r="S1804" t="n">
        <x:v>4</x:v>
      </x:c>
      <x:c r="T1804" t="n">
        <x:f>D1804</x:f>
        <x:v>24</x:v>
      </x:c>
      <x:c r="U1804" t="n">
        <x:f>Assumptions!$B$16</x:f>
        <x:v>45</x:v>
      </x:c>
      <x:c r="V1804" t="n">
        <x:f>MIN(T1804,U1804)</x:f>
        <x:v>24</x:v>
      </x:c>
      <x:c r="W1804" t="n">
        <x:f>Assumptions!$B$17</x:f>
        <x:v>31.5</x:v>
      </x:c>
      <x:c r="X1804" s="29" t="n">
        <x:f>V1804/W1804*100</x:f>
        <x:v>76.19047619047619</x:v>
      </x:c>
      <x:c r="Y1804" s="29" t="n">
        <x:f>T1804/U1804*100</x:f>
        <x:v>53.333333333333336</x:v>
      </x:c>
      <x:c r="Z1804" t="n">
        <x:f>MAX(U1804-T1804,0)</x:f>
        <x:v>21</x:v>
      </x:c>
      <x:c r="AA1804" t="n">
        <x:f>MAX(T1804-U1804,0)</x:f>
        <x:v>0</x:v>
      </x:c>
      <x:c r="AB1804" t="str">
        <x:f>IF(Y1804&gt;=100,"Capacity Gap",IF(Y1804&gt;=90,"Potential Bottleneck","No Bottleneck"))</x:f>
        <x:v>No Bottleneck</x:v>
      </x:c>
      <x:c r="AC1804" t="str">
        <x:f>IF(Y1804&lt;60,"Low Utilization / Smooth Flow",IF(Y1804&lt;=85,"Moderate Utilization",IF(Y1804&lt;90,"Transition / Capacity Pressure","High Utilization / Queue Risk")))</x:f>
        <x:v>Low Utilization / Smooth Flow</x:v>
      </x:c>
    </x:row>
    <x:row r="1805">
      <x:c r="A1805" t="n">
        <x:v>1804</x:v>
      </x:c>
      <x:c r="B1805" s="16" t="n">
        <x:v>46258.34375</x:v>
      </x:c>
      <x:c r="C1805" t="str">
        <x:v>Morning Up-Peak</x:v>
      </x:c>
      <x:c r="D1805" t="n">
        <x:v>26</x:v>
      </x:c>
      <x:c r="E1805" t="n">
        <x:v>20</x:v>
      </x:c>
      <x:c r="F1805" t="n">
        <x:v>2</x:v>
      </x:c>
      <x:c r="G1805" t="n">
        <x:v>4</x:v>
      </x:c>
      <x:c r="H1805" t="n">
        <x:v>25.5</x:v>
      </x:c>
      <x:c r="I1805" t="n">
        <x:v>0</x:v>
      </x:c>
      <x:c r="J1805" t="n">
        <x:v>58</x:v>
      </x:c>
      <x:c r="K1805" t="n">
        <x:v>45</x:v>
      </x:c>
      <x:c r="L1805" t="n">
        <x:v>4</x:v>
      </x:c>
      <x:c r="M1805" t="n">
        <x:v>5</x:v>
      </x:c>
      <x:c r="N1805" t="n">
        <x:v>5</x:v>
      </x:c>
      <x:c r="O1805" t="n">
        <x:v>4</x:v>
      </x:c>
      <x:c r="P1805" t="n">
        <x:v>2</x:v>
      </x:c>
      <x:c r="Q1805" t="n">
        <x:v>3</x:v>
      </x:c>
      <x:c r="R1805" t="n">
        <x:v>2</x:v>
      </x:c>
      <x:c r="S1805" t="n">
        <x:v>1</x:v>
      </x:c>
      <x:c r="T1805" t="n">
        <x:f>D1805</x:f>
        <x:v>26</x:v>
      </x:c>
      <x:c r="U1805" t="n">
        <x:f>Assumptions!$B$16</x:f>
        <x:v>45</x:v>
      </x:c>
      <x:c r="V1805" t="n">
        <x:f>MIN(T1805,U1805)</x:f>
        <x:v>26</x:v>
      </x:c>
      <x:c r="W1805" t="n">
        <x:f>Assumptions!$B$17</x:f>
        <x:v>31.5</x:v>
      </x:c>
      <x:c r="X1805" s="29" t="n">
        <x:f>V1805/W1805*100</x:f>
        <x:v>82.53968253968253</x:v>
      </x:c>
      <x:c r="Y1805" s="29" t="n">
        <x:f>T1805/U1805*100</x:f>
        <x:v>57.77777777777777</x:v>
      </x:c>
      <x:c r="Z1805" t="n">
        <x:f>MAX(U1805-T1805,0)</x:f>
        <x:v>19</x:v>
      </x:c>
      <x:c r="AA1805" t="n">
        <x:f>MAX(T1805-U1805,0)</x:f>
        <x:v>0</x:v>
      </x:c>
      <x:c r="AB1805" t="str">
        <x:f>IF(Y1805&gt;=100,"Capacity Gap",IF(Y1805&gt;=90,"Potential Bottleneck","No Bottleneck"))</x:f>
        <x:v>No Bottleneck</x:v>
      </x:c>
      <x:c r="AC1805" t="str">
        <x:f>IF(Y1805&lt;60,"Low Utilization / Smooth Flow",IF(Y1805&lt;=85,"Moderate Utilization",IF(Y1805&lt;90,"Transition / Capacity Pressure","High Utilization / Queue Risk")))</x:f>
        <x:v>Low Utilization / Smooth Flow</x:v>
      </x:c>
    </x:row>
    <x:row r="1806">
      <x:c r="A1806" t="n">
        <x:v>1805</x:v>
      </x:c>
      <x:c r="B1806" s="16" t="n">
        <x:v>46258.34722222222</x:v>
      </x:c>
      <x:c r="C1806" t="str">
        <x:v>Morning Up-Peak</x:v>
      </x:c>
      <x:c r="D1806" t="n">
        <x:v>27</x:v>
      </x:c>
      <x:c r="E1806" t="n">
        <x:v>21</x:v>
      </x:c>
      <x:c r="F1806" t="n">
        <x:v>2</x:v>
      </x:c>
      <x:c r="G1806" t="n">
        <x:v>4</x:v>
      </x:c>
      <x:c r="H1806" t="n">
        <x:v>31.8</x:v>
      </x:c>
      <x:c r="I1806" t="n">
        <x:v>0</x:v>
      </x:c>
      <x:c r="J1806" t="n">
        <x:v>60.2</x:v>
      </x:c>
      <x:c r="K1806" t="n">
        <x:v>41</x:v>
      </x:c>
      <x:c r="L1806" t="n">
        <x:v>4</x:v>
      </x:c>
      <x:c r="M1806" t="n">
        <x:v>4</x:v>
      </x:c>
      <x:c r="N1806" t="n">
        <x:v>6</x:v>
      </x:c>
      <x:c r="O1806" t="n">
        <x:v>3</x:v>
      </x:c>
      <x:c r="P1806" t="n">
        <x:v>3</x:v>
      </x:c>
      <x:c r="Q1806" t="n">
        <x:v>3</x:v>
      </x:c>
      <x:c r="R1806" t="n">
        <x:v>2</x:v>
      </x:c>
      <x:c r="S1806" t="n">
        <x:v>2</x:v>
      </x:c>
      <x:c r="T1806" t="n">
        <x:f>D1806</x:f>
        <x:v>27</x:v>
      </x:c>
      <x:c r="U1806" t="n">
        <x:f>Assumptions!$B$16</x:f>
        <x:v>45</x:v>
      </x:c>
      <x:c r="V1806" t="n">
        <x:f>MIN(T1806,U1806)</x:f>
        <x:v>27</x:v>
      </x:c>
      <x:c r="W1806" t="n">
        <x:f>Assumptions!$B$17</x:f>
        <x:v>31.5</x:v>
      </x:c>
      <x:c r="X1806" s="29" t="n">
        <x:f>V1806/W1806*100</x:f>
        <x:v>85.71428571428571</x:v>
      </x:c>
      <x:c r="Y1806" s="29" t="n">
        <x:f>T1806/U1806*100</x:f>
        <x:v>60</x:v>
      </x:c>
      <x:c r="Z1806" t="n">
        <x:f>MAX(U1806-T1806,0)</x:f>
        <x:v>18</x:v>
      </x:c>
      <x:c r="AA1806" t="n">
        <x:f>MAX(T1806-U1806,0)</x:f>
        <x:v>0</x:v>
      </x:c>
      <x:c r="AB1806" t="str">
        <x:f>IF(Y1806&gt;=100,"Capacity Gap",IF(Y1806&gt;=90,"Potential Bottleneck","No Bottleneck"))</x:f>
        <x:v>No Bottleneck</x:v>
      </x:c>
      <x:c r="AC1806" t="str">
        <x:f>IF(Y1806&lt;60,"Low Utilization / Smooth Flow",IF(Y1806&lt;=85,"Moderate Utilization",IF(Y1806&lt;90,"Transition / Capacity Pressure","High Utilization / Queue Risk")))</x:f>
        <x:v>Moderate Utilization</x:v>
      </x:c>
    </x:row>
    <x:row r="1807">
      <x:c r="A1807" t="n">
        <x:v>1806</x:v>
      </x:c>
      <x:c r="B1807" s="16" t="n">
        <x:v>46258.350694444445</x:v>
      </x:c>
      <x:c r="C1807" t="str">
        <x:v>Morning Up-Peak</x:v>
      </x:c>
      <x:c r="D1807" t="n">
        <x:v>34</x:v>
      </x:c>
      <x:c r="E1807" t="n">
        <x:v>27</x:v>
      </x:c>
      <x:c r="F1807" t="n">
        <x:v>2</x:v>
      </x:c>
      <x:c r="G1807" t="n">
        <x:v>5</x:v>
      </x:c>
      <x:c r="H1807" t="n">
        <x:v>29.3</x:v>
      </x:c>
      <x:c r="I1807" t="n">
        <x:v>1.1</x:v>
      </x:c>
      <x:c r="J1807" t="n">
        <x:v>75.8</x:v>
      </x:c>
      <x:c r="K1807" t="n">
        <x:v>44.3</x:v>
      </x:c>
      <x:c r="L1807" t="n">
        <x:v>6</x:v>
      </x:c>
      <x:c r="M1807" t="n">
        <x:v>7</x:v>
      </x:c>
      <x:c r="N1807" t="n">
        <x:v>5</x:v>
      </x:c>
      <x:c r="O1807" t="n">
        <x:v>4</x:v>
      </x:c>
      <x:c r="P1807" t="n">
        <x:v>3</x:v>
      </x:c>
      <x:c r="Q1807" t="n">
        <x:v>3</x:v>
      </x:c>
      <x:c r="R1807" t="n">
        <x:v>3</x:v>
      </x:c>
      <x:c r="S1807" t="n">
        <x:v>3</x:v>
      </x:c>
      <x:c r="T1807" t="n">
        <x:f>D1807</x:f>
        <x:v>34</x:v>
      </x:c>
      <x:c r="U1807" t="n">
        <x:f>Assumptions!$B$16</x:f>
        <x:v>45</x:v>
      </x:c>
      <x:c r="V1807" t="n">
        <x:f>MIN(T1807,U1807)</x:f>
        <x:v>34</x:v>
      </x:c>
      <x:c r="W1807" t="n">
        <x:f>Assumptions!$B$17</x:f>
        <x:v>31.5</x:v>
      </x:c>
      <x:c r="X1807" s="29" t="n">
        <x:f>V1807/W1807*100</x:f>
        <x:v>107.93650793650794</x:v>
      </x:c>
      <x:c r="Y1807" s="29" t="n">
        <x:f>T1807/U1807*100</x:f>
        <x:v>75.55555555555556</x:v>
      </x:c>
      <x:c r="Z1807" t="n">
        <x:f>MAX(U1807-T1807,0)</x:f>
        <x:v>11</x:v>
      </x:c>
      <x:c r="AA1807" t="n">
        <x:f>MAX(T1807-U1807,0)</x:f>
        <x:v>0</x:v>
      </x:c>
      <x:c r="AB1807" t="str">
        <x:f>IF(Y1807&gt;=100,"Capacity Gap",IF(Y1807&gt;=90,"Potential Bottleneck","No Bottleneck"))</x:f>
        <x:v>No Bottleneck</x:v>
      </x:c>
      <x:c r="AC1807" t="str">
        <x:f>IF(Y1807&lt;60,"Low Utilization / Smooth Flow",IF(Y1807&lt;=85,"Moderate Utilization",IF(Y1807&lt;90,"Transition / Capacity Pressure","High Utilization / Queue Risk")))</x:f>
        <x:v>Moderate Utilization</x:v>
      </x:c>
    </x:row>
    <x:row r="1808">
      <x:c r="A1808" t="n">
        <x:v>1807</x:v>
      </x:c>
      <x:c r="B1808" s="16" t="n">
        <x:v>46258.354166666664</x:v>
      </x:c>
      <x:c r="C1808" t="str">
        <x:v>Morning Up-Peak</x:v>
      </x:c>
      <x:c r="D1808" t="n">
        <x:v>31</x:v>
      </x:c>
      <x:c r="E1808" t="n">
        <x:v>24</x:v>
      </x:c>
      <x:c r="F1808" t="n">
        <x:v>2</x:v>
      </x:c>
      <x:c r="G1808" t="n">
        <x:v>5</x:v>
      </x:c>
      <x:c r="H1808" t="n">
        <x:v>26.9</x:v>
      </x:c>
      <x:c r="I1808" t="n">
        <x:v>0</x:v>
      </x:c>
      <x:c r="J1808" t="n">
        <x:v>69.1</x:v>
      </x:c>
      <x:c r="K1808" t="n">
        <x:v>47.4</x:v>
      </x:c>
      <x:c r="L1808" t="n">
        <x:v>5</x:v>
      </x:c>
      <x:c r="M1808" t="n">
        <x:v>4</x:v>
      </x:c>
      <x:c r="N1808" t="n">
        <x:v>5</x:v>
      </x:c>
      <x:c r="O1808" t="n">
        <x:v>3</x:v>
      </x:c>
      <x:c r="P1808" t="n">
        <x:v>4</x:v>
      </x:c>
      <x:c r="Q1808" t="n">
        <x:v>3</x:v>
      </x:c>
      <x:c r="R1808" t="n">
        <x:v>3</x:v>
      </x:c>
      <x:c r="S1808" t="n">
        <x:v>4</x:v>
      </x:c>
      <x:c r="T1808" t="n">
        <x:f>D1808</x:f>
        <x:v>31</x:v>
      </x:c>
      <x:c r="U1808" t="n">
        <x:f>Assumptions!$B$16</x:f>
        <x:v>45</x:v>
      </x:c>
      <x:c r="V1808" t="n">
        <x:f>MIN(T1808,U1808)</x:f>
        <x:v>31</x:v>
      </x:c>
      <x:c r="W1808" t="n">
        <x:f>Assumptions!$B$17</x:f>
        <x:v>31.5</x:v>
      </x:c>
      <x:c r="X1808" s="29" t="n">
        <x:f>V1808/W1808*100</x:f>
        <x:v>98.4126984126984</x:v>
      </x:c>
      <x:c r="Y1808" s="29" t="n">
        <x:f>T1808/U1808*100</x:f>
        <x:v>68.88888888888889</x:v>
      </x:c>
      <x:c r="Z1808" t="n">
        <x:f>MAX(U1808-T1808,0)</x:f>
        <x:v>14</x:v>
      </x:c>
      <x:c r="AA1808" t="n">
        <x:f>MAX(T1808-U1808,0)</x:f>
        <x:v>0</x:v>
      </x:c>
      <x:c r="AB1808" t="str">
        <x:f>IF(Y1808&gt;=100,"Capacity Gap",IF(Y1808&gt;=90,"Potential Bottleneck","No Bottleneck"))</x:f>
        <x:v>No Bottleneck</x:v>
      </x:c>
      <x:c r="AC1808" t="str">
        <x:f>IF(Y1808&lt;60,"Low Utilization / Smooth Flow",IF(Y1808&lt;=85,"Moderate Utilization",IF(Y1808&lt;90,"Transition / Capacity Pressure","High Utilization / Queue Risk")))</x:f>
        <x:v>Moderate Utilization</x:v>
      </x:c>
    </x:row>
    <x:row r="1809">
      <x:c r="A1809" t="n">
        <x:v>1808</x:v>
      </x:c>
      <x:c r="B1809" s="16" t="n">
        <x:v>46258.35763888889</x:v>
      </x:c>
      <x:c r="C1809" t="str">
        <x:v>Morning Up-Peak</x:v>
      </x:c>
      <x:c r="D1809" t="n">
        <x:v>33</x:v>
      </x:c>
      <x:c r="E1809" t="n">
        <x:v>26</x:v>
      </x:c>
      <x:c r="F1809" t="n">
        <x:v>2</x:v>
      </x:c>
      <x:c r="G1809" t="n">
        <x:v>5</x:v>
      </x:c>
      <x:c r="H1809" t="n">
        <x:v>26.2</x:v>
      </x:c>
      <x:c r="I1809" t="n">
        <x:v>0.7</x:v>
      </x:c>
      <x:c r="J1809" t="n">
        <x:v>73.6</x:v>
      </x:c>
      <x:c r="K1809" t="n">
        <x:v>44.3</x:v>
      </x:c>
      <x:c r="L1809" t="n">
        <x:v>5</x:v>
      </x:c>
      <x:c r="M1809" t="n">
        <x:v>7</x:v>
      </x:c>
      <x:c r="N1809" t="n">
        <x:v>5</x:v>
      </x:c>
      <x:c r="O1809" t="n">
        <x:v>5</x:v>
      </x:c>
      <x:c r="P1809" t="n">
        <x:v>5</x:v>
      </x:c>
      <x:c r="Q1809" t="n">
        <x:v>4</x:v>
      </x:c>
      <x:c r="R1809" t="n">
        <x:v>2</x:v>
      </x:c>
      <x:c r="S1809" t="n">
        <x:v>0</x:v>
      </x:c>
      <x:c r="T1809" t="n">
        <x:f>D1809</x:f>
        <x:v>33</x:v>
      </x:c>
      <x:c r="U1809" t="n">
        <x:f>Assumptions!$B$16</x:f>
        <x:v>45</x:v>
      </x:c>
      <x:c r="V1809" t="n">
        <x:f>MIN(T1809,U1809)</x:f>
        <x:v>33</x:v>
      </x:c>
      <x:c r="W1809" t="n">
        <x:f>Assumptions!$B$17</x:f>
        <x:v>31.5</x:v>
      </x:c>
      <x:c r="X1809" s="29" t="n">
        <x:f>V1809/W1809*100</x:f>
        <x:v>104.76190476190477</x:v>
      </x:c>
      <x:c r="Y1809" s="29" t="n">
        <x:f>T1809/U1809*100</x:f>
        <x:v>73.33333333333333</x:v>
      </x:c>
      <x:c r="Z1809" t="n">
        <x:f>MAX(U1809-T1809,0)</x:f>
        <x:v>12</x:v>
      </x:c>
      <x:c r="AA1809" t="n">
        <x:f>MAX(T1809-U1809,0)</x:f>
        <x:v>0</x:v>
      </x:c>
      <x:c r="AB1809" t="str">
        <x:f>IF(Y1809&gt;=100,"Capacity Gap",IF(Y1809&gt;=90,"Potential Bottleneck","No Bottleneck"))</x:f>
        <x:v>No Bottleneck</x:v>
      </x:c>
      <x:c r="AC1809" t="str">
        <x:f>IF(Y1809&lt;60,"Low Utilization / Smooth Flow",IF(Y1809&lt;=85,"Moderate Utilization",IF(Y1809&lt;90,"Transition / Capacity Pressure","High Utilization / Queue Risk")))</x:f>
        <x:v>Moderate Utilization</x:v>
      </x:c>
    </x:row>
    <x:row r="1810">
      <x:c r="A1810" t="n">
        <x:v>1809</x:v>
      </x:c>
      <x:c r="B1810" s="16" t="n">
        <x:v>46258.36111111111</x:v>
      </x:c>
      <x:c r="C1810" t="str">
        <x:v>Morning Up-Peak</x:v>
      </x:c>
      <x:c r="D1810" t="n">
        <x:v>28</x:v>
      </x:c>
      <x:c r="E1810" t="n">
        <x:v>22</x:v>
      </x:c>
      <x:c r="F1810" t="n">
        <x:v>2</x:v>
      </x:c>
      <x:c r="G1810" t="n">
        <x:v>4</x:v>
      </x:c>
      <x:c r="H1810" t="n">
        <x:v>27.6</x:v>
      </x:c>
      <x:c r="I1810" t="n">
        <x:v>0</x:v>
      </x:c>
      <x:c r="J1810" t="n">
        <x:v>62.4</x:v>
      </x:c>
      <x:c r="K1810" t="n">
        <x:v>43</x:v>
      </x:c>
      <x:c r="L1810" t="n">
        <x:v>4</x:v>
      </x:c>
      <x:c r="M1810" t="n">
        <x:v>4</x:v>
      </x:c>
      <x:c r="N1810" t="n">
        <x:v>5</x:v>
      </x:c>
      <x:c r="O1810" t="n">
        <x:v>3</x:v>
      </x:c>
      <x:c r="P1810" t="n">
        <x:v>3</x:v>
      </x:c>
      <x:c r="Q1810" t="n">
        <x:v>3</x:v>
      </x:c>
      <x:c r="R1810" t="n">
        <x:v>3</x:v>
      </x:c>
      <x:c r="S1810" t="n">
        <x:v>3</x:v>
      </x:c>
      <x:c r="T1810" t="n">
        <x:f>D1810</x:f>
        <x:v>28</x:v>
      </x:c>
      <x:c r="U1810" t="n">
        <x:f>Assumptions!$B$16</x:f>
        <x:v>45</x:v>
      </x:c>
      <x:c r="V1810" t="n">
        <x:f>MIN(T1810,U1810)</x:f>
        <x:v>28</x:v>
      </x:c>
      <x:c r="W1810" t="n">
        <x:f>Assumptions!$B$17</x:f>
        <x:v>31.5</x:v>
      </x:c>
      <x:c r="X1810" s="29" t="n">
        <x:f>V1810/W1810*100</x:f>
        <x:v>88.88888888888889</x:v>
      </x:c>
      <x:c r="Y1810" s="29" t="n">
        <x:f>T1810/U1810*100</x:f>
        <x:v>62.22222222222222</x:v>
      </x:c>
      <x:c r="Z1810" t="n">
        <x:f>MAX(U1810-T1810,0)</x:f>
        <x:v>17</x:v>
      </x:c>
      <x:c r="AA1810" t="n">
        <x:f>MAX(T1810-U1810,0)</x:f>
        <x:v>0</x:v>
      </x:c>
      <x:c r="AB1810" t="str">
        <x:f>IF(Y1810&gt;=100,"Capacity Gap",IF(Y1810&gt;=90,"Potential Bottleneck","No Bottleneck"))</x:f>
        <x:v>No Bottleneck</x:v>
      </x:c>
      <x:c r="AC1810" t="str">
        <x:f>IF(Y1810&lt;60,"Low Utilization / Smooth Flow",IF(Y1810&lt;=85,"Moderate Utilization",IF(Y1810&lt;90,"Transition / Capacity Pressure","High Utilization / Queue Risk")))</x:f>
        <x:v>Moderate Utilization</x:v>
      </x:c>
    </x:row>
    <x:row r="1811">
      <x:c r="A1811" t="n">
        <x:v>1810</x:v>
      </x:c>
      <x:c r="B1811" s="16" t="n">
        <x:v>46258.364583333336</x:v>
      </x:c>
      <x:c r="C1811" t="str">
        <x:v>Morning Up-Peak</x:v>
      </x:c>
      <x:c r="D1811" t="n">
        <x:v>16</x:v>
      </x:c>
      <x:c r="E1811" t="n">
        <x:v>12</x:v>
      </x:c>
      <x:c r="F1811" t="n">
        <x:v>1</x:v>
      </x:c>
      <x:c r="G1811" t="n">
        <x:v>3</x:v>
      </x:c>
      <x:c r="H1811" t="n">
        <x:v>23.6</x:v>
      </x:c>
      <x:c r="I1811" t="n">
        <x:v>0</x:v>
      </x:c>
      <x:c r="J1811" t="n">
        <x:v>35.7</x:v>
      </x:c>
      <x:c r="K1811" t="n">
        <x:v>38.9</x:v>
      </x:c>
      <x:c r="L1811" t="n">
        <x:v>3</x:v>
      </x:c>
      <x:c r="M1811" t="n">
        <x:v>2</x:v>
      </x:c>
      <x:c r="N1811" t="n">
        <x:v>3</x:v>
      </x:c>
      <x:c r="O1811" t="n">
        <x:v>2</x:v>
      </x:c>
      <x:c r="P1811" t="n">
        <x:v>2</x:v>
      </x:c>
      <x:c r="Q1811" t="n">
        <x:v>1</x:v>
      </x:c>
      <x:c r="R1811" t="n">
        <x:v>1</x:v>
      </x:c>
      <x:c r="S1811" t="n">
        <x:v>2</x:v>
      </x:c>
      <x:c r="T1811" t="n">
        <x:f>D1811</x:f>
        <x:v>16</x:v>
      </x:c>
      <x:c r="U1811" t="n">
        <x:f>Assumptions!$B$16</x:f>
        <x:v>45</x:v>
      </x:c>
      <x:c r="V1811" t="n">
        <x:f>MIN(T1811,U1811)</x:f>
        <x:v>16</x:v>
      </x:c>
      <x:c r="W1811" t="n">
        <x:f>Assumptions!$B$17</x:f>
        <x:v>31.5</x:v>
      </x:c>
      <x:c r="X1811" s="29" t="n">
        <x:f>V1811/W1811*100</x:f>
        <x:v>50.79365079365079</x:v>
      </x:c>
      <x:c r="Y1811" s="29" t="n">
        <x:f>T1811/U1811*100</x:f>
        <x:v>35.55555555555556</x:v>
      </x:c>
      <x:c r="Z1811" t="n">
        <x:f>MAX(U1811-T1811,0)</x:f>
        <x:v>29</x:v>
      </x:c>
      <x:c r="AA1811" t="n">
        <x:f>MAX(T1811-U1811,0)</x:f>
        <x:v>0</x:v>
      </x:c>
      <x:c r="AB1811" t="str">
        <x:f>IF(Y1811&gt;=100,"Capacity Gap",IF(Y1811&gt;=90,"Potential Bottleneck","No Bottleneck"))</x:f>
        <x:v>No Bottleneck</x:v>
      </x:c>
      <x:c r="AC1811" t="str">
        <x:f>IF(Y1811&lt;60,"Low Utilization / Smooth Flow",IF(Y1811&lt;=85,"Moderate Utilization",IF(Y1811&lt;90,"Transition / Capacity Pressure","High Utilization / Queue Risk")))</x:f>
        <x:v>Low Utilization / Smooth Flow</x:v>
      </x:c>
    </x:row>
    <x:row r="1812">
      <x:c r="A1812" t="n">
        <x:v>1811</x:v>
      </x:c>
      <x:c r="B1812" s="16" t="n">
        <x:v>46258.368055555555</x:v>
      </x:c>
      <x:c r="C1812" t="str">
        <x:v>Morning Up-Peak</x:v>
      </x:c>
      <x:c r="D1812" t="n">
        <x:v>23</x:v>
      </x:c>
      <x:c r="E1812" t="n">
        <x:v>18</x:v>
      </x:c>
      <x:c r="F1812" t="n">
        <x:v>2</x:v>
      </x:c>
      <x:c r="G1812" t="n">
        <x:v>3</x:v>
      </x:c>
      <x:c r="H1812" t="n">
        <x:v>27.2</x:v>
      </x:c>
      <x:c r="I1812" t="n">
        <x:v>0</x:v>
      </x:c>
      <x:c r="J1812" t="n">
        <x:v>51.3</x:v>
      </x:c>
      <x:c r="K1812" t="n">
        <x:v>41.8</x:v>
      </x:c>
      <x:c r="L1812" t="n">
        <x:v>3</x:v>
      </x:c>
      <x:c r="M1812" t="n">
        <x:v>4</x:v>
      </x:c>
      <x:c r="N1812" t="n">
        <x:v>3</x:v>
      </x:c>
      <x:c r="O1812" t="n">
        <x:v>2</x:v>
      </x:c>
      <x:c r="P1812" t="n">
        <x:v>3</x:v>
      </x:c>
      <x:c r="Q1812" t="n">
        <x:v>2</x:v>
      </x:c>
      <x:c r="R1812" t="n">
        <x:v>2</x:v>
      </x:c>
      <x:c r="S1812" t="n">
        <x:v>4</x:v>
      </x:c>
      <x:c r="T1812" t="n">
        <x:f>D1812</x:f>
        <x:v>23</x:v>
      </x:c>
      <x:c r="U1812" t="n">
        <x:f>Assumptions!$B$16</x:f>
        <x:v>45</x:v>
      </x:c>
      <x:c r="V1812" t="n">
        <x:f>MIN(T1812,U1812)</x:f>
        <x:v>23</x:v>
      </x:c>
      <x:c r="W1812" t="n">
        <x:f>Assumptions!$B$17</x:f>
        <x:v>31.5</x:v>
      </x:c>
      <x:c r="X1812" s="29" t="n">
        <x:f>V1812/W1812*100</x:f>
        <x:v>73.01587301587301</x:v>
      </x:c>
      <x:c r="Y1812" s="29" t="n">
        <x:f>T1812/U1812*100</x:f>
        <x:v>51.11111111111111</x:v>
      </x:c>
      <x:c r="Z1812" t="n">
        <x:f>MAX(U1812-T1812,0)</x:f>
        <x:v>22</x:v>
      </x:c>
      <x:c r="AA1812" t="n">
        <x:f>MAX(T1812-U1812,0)</x:f>
        <x:v>0</x:v>
      </x:c>
      <x:c r="AB1812" t="str">
        <x:f>IF(Y1812&gt;=100,"Capacity Gap",IF(Y1812&gt;=90,"Potential Bottleneck","No Bottleneck"))</x:f>
        <x:v>No Bottleneck</x:v>
      </x:c>
      <x:c r="AC1812" t="str">
        <x:f>IF(Y1812&lt;60,"Low Utilization / Smooth Flow",IF(Y1812&lt;=85,"Moderate Utilization",IF(Y1812&lt;90,"Transition / Capacity Pressure","High Utilization / Queue Risk")))</x:f>
        <x:v>Low Utilization / Smooth Flow</x:v>
      </x:c>
    </x:row>
    <x:row r="1813">
      <x:c r="A1813" t="n">
        <x:v>1812</x:v>
      </x:c>
      <x:c r="B1813" s="16" t="n">
        <x:v>46258.37152777778</x:v>
      </x:c>
      <x:c r="C1813" t="str">
        <x:v>Morning Up-Peak</x:v>
      </x:c>
      <x:c r="D1813" t="n">
        <x:v>26</x:v>
      </x:c>
      <x:c r="E1813" t="n">
        <x:v>20</x:v>
      </x:c>
      <x:c r="F1813" t="n">
        <x:v>2</x:v>
      </x:c>
      <x:c r="G1813" t="n">
        <x:v>4</x:v>
      </x:c>
      <x:c r="H1813" t="n">
        <x:v>28.7</x:v>
      </x:c>
      <x:c r="I1813" t="n">
        <x:v>0</x:v>
      </x:c>
      <x:c r="J1813" t="n">
        <x:v>58</x:v>
      </x:c>
      <x:c r="K1813" t="n">
        <x:v>46.8</x:v>
      </x:c>
      <x:c r="L1813" t="n">
        <x:v>4</x:v>
      </x:c>
      <x:c r="M1813" t="n">
        <x:v>5</x:v>
      </x:c>
      <x:c r="N1813" t="n">
        <x:v>4</x:v>
      </x:c>
      <x:c r="O1813" t="n">
        <x:v>2</x:v>
      </x:c>
      <x:c r="P1813" t="n">
        <x:v>3</x:v>
      </x:c>
      <x:c r="Q1813" t="n">
        <x:v>2</x:v>
      </x:c>
      <x:c r="R1813" t="n">
        <x:v>2</x:v>
      </x:c>
      <x:c r="S1813" t="n">
        <x:v>4</x:v>
      </x:c>
      <x:c r="T1813" t="n">
        <x:f>D1813</x:f>
        <x:v>26</x:v>
      </x:c>
      <x:c r="U1813" t="n">
        <x:f>Assumptions!$B$16</x:f>
        <x:v>45</x:v>
      </x:c>
      <x:c r="V1813" t="n">
        <x:f>MIN(T1813,U1813)</x:f>
        <x:v>26</x:v>
      </x:c>
      <x:c r="W1813" t="n">
        <x:f>Assumptions!$B$17</x:f>
        <x:v>31.5</x:v>
      </x:c>
      <x:c r="X1813" s="29" t="n">
        <x:f>V1813/W1813*100</x:f>
        <x:v>82.53968253968253</x:v>
      </x:c>
      <x:c r="Y1813" s="29" t="n">
        <x:f>T1813/U1813*100</x:f>
        <x:v>57.77777777777777</x:v>
      </x:c>
      <x:c r="Z1813" t="n">
        <x:f>MAX(U1813-T1813,0)</x:f>
        <x:v>19</x:v>
      </x:c>
      <x:c r="AA1813" t="n">
        <x:f>MAX(T1813-U1813,0)</x:f>
        <x:v>0</x:v>
      </x:c>
      <x:c r="AB1813" t="str">
        <x:f>IF(Y1813&gt;=100,"Capacity Gap",IF(Y1813&gt;=90,"Potential Bottleneck","No Bottleneck"))</x:f>
        <x:v>No Bottleneck</x:v>
      </x:c>
      <x:c r="AC1813" t="str">
        <x:f>IF(Y1813&lt;60,"Low Utilization / Smooth Flow",IF(Y1813&lt;=85,"Moderate Utilization",IF(Y1813&lt;90,"Transition / Capacity Pressure","High Utilization / Queue Risk")))</x:f>
        <x:v>Low Utilization / Smooth Flow</x:v>
      </x:c>
    </x:row>
    <x:row r="1814">
      <x:c r="A1814" t="n">
        <x:v>1813</x:v>
      </x:c>
      <x:c r="B1814" s="16" t="n">
        <x:v>46258.375</x:v>
      </x:c>
      <x:c r="C1814" t="str">
        <x:v>Class Change</x:v>
      </x:c>
      <x:c r="D1814" t="n">
        <x:v>15</x:v>
      </x:c>
      <x:c r="E1814" t="n">
        <x:v>7</x:v>
      </x:c>
      <x:c r="F1814" t="n">
        <x:v>3</x:v>
      </x:c>
      <x:c r="G1814" t="n">
        <x:v>5</x:v>
      </x:c>
      <x:c r="H1814" t="n">
        <x:v>19.6</x:v>
      </x:c>
      <x:c r="I1814" t="n">
        <x:v>0</x:v>
      </x:c>
      <x:c r="J1814" t="n">
        <x:v>33.4</x:v>
      </x:c>
      <x:c r="K1814" t="n">
        <x:v>38.5</x:v>
      </x:c>
      <x:c r="L1814" t="n">
        <x:v>2</x:v>
      </x:c>
      <x:c r="M1814" t="n">
        <x:v>3</x:v>
      </x:c>
      <x:c r="N1814" t="n">
        <x:v>2</x:v>
      </x:c>
      <x:c r="O1814" t="n">
        <x:v>2</x:v>
      </x:c>
      <x:c r="P1814" t="n">
        <x:v>2</x:v>
      </x:c>
      <x:c r="Q1814" t="n">
        <x:v>2</x:v>
      </x:c>
      <x:c r="R1814" t="n">
        <x:v>1</x:v>
      </x:c>
      <x:c r="S1814" t="n">
        <x:v>1</x:v>
      </x:c>
      <x:c r="T1814" t="n">
        <x:f>D1814</x:f>
        <x:v>15</x:v>
      </x:c>
      <x:c r="U1814" t="n">
        <x:f>Assumptions!$B$16</x:f>
        <x:v>45</x:v>
      </x:c>
      <x:c r="V1814" t="n">
        <x:f>MIN(T1814,U1814)</x:f>
        <x:v>15</x:v>
      </x:c>
      <x:c r="W1814" t="n">
        <x:f>Assumptions!$B$17</x:f>
        <x:v>31.5</x:v>
      </x:c>
      <x:c r="X1814" s="29" t="n">
        <x:f>V1814/W1814*100</x:f>
        <x:v>47.61904761904761</x:v>
      </x:c>
      <x:c r="Y1814" s="29" t="n">
        <x:f>T1814/U1814*100</x:f>
        <x:v>33.33333333333333</x:v>
      </x:c>
      <x:c r="Z1814" t="n">
        <x:f>MAX(U1814-T1814,0)</x:f>
        <x:v>30</x:v>
      </x:c>
      <x:c r="AA1814" t="n">
        <x:f>MAX(T1814-U1814,0)</x:f>
        <x:v>0</x:v>
      </x:c>
      <x:c r="AB1814" t="str">
        <x:f>IF(Y1814&gt;=100,"Capacity Gap",IF(Y1814&gt;=90,"Potential Bottleneck","No Bottleneck"))</x:f>
        <x:v>No Bottleneck</x:v>
      </x:c>
      <x:c r="AC1814" t="str">
        <x:f>IF(Y1814&lt;60,"Low Utilization / Smooth Flow",IF(Y1814&lt;=85,"Moderate Utilization",IF(Y1814&lt;90,"Transition / Capacity Pressure","High Utilization / Queue Risk")))</x:f>
        <x:v>Low Utilization / Smooth Flow</x:v>
      </x:c>
    </x:row>
    <x:row r="1815">
      <x:c r="A1815" t="n">
        <x:v>1814</x:v>
      </x:c>
      <x:c r="B1815" s="16" t="n">
        <x:v>46258.37847222222</x:v>
      </x:c>
      <x:c r="C1815" t="str">
        <x:v>Class Change</x:v>
      </x:c>
      <x:c r="D1815" t="n">
        <x:v>15</x:v>
      </x:c>
      <x:c r="E1815" t="n">
        <x:v>7</x:v>
      </x:c>
      <x:c r="F1815" t="n">
        <x:v>3</x:v>
      </x:c>
      <x:c r="G1815" t="n">
        <x:v>5</x:v>
      </x:c>
      <x:c r="H1815" t="n">
        <x:v>22.8</x:v>
      </x:c>
      <x:c r="I1815" t="n">
        <x:v>0</x:v>
      </x:c>
      <x:c r="J1815" t="n">
        <x:v>33.4</x:v>
      </x:c>
      <x:c r="K1815" t="n">
        <x:v>35.9</x:v>
      </x:c>
      <x:c r="L1815" t="n">
        <x:v>3</x:v>
      </x:c>
      <x:c r="M1815" t="n">
        <x:v>3</x:v>
      </x:c>
      <x:c r="N1815" t="n">
        <x:v>3</x:v>
      </x:c>
      <x:c r="O1815" t="n">
        <x:v>2</x:v>
      </x:c>
      <x:c r="P1815" t="n">
        <x:v>2</x:v>
      </x:c>
      <x:c r="Q1815" t="n">
        <x:v>2</x:v>
      </x:c>
      <x:c r="R1815" t="n">
        <x:v>0</x:v>
      </x:c>
      <x:c r="S1815" t="n">
        <x:v>0</x:v>
      </x:c>
      <x:c r="T1815" t="n">
        <x:f>D1815</x:f>
        <x:v>15</x:v>
      </x:c>
      <x:c r="U1815" t="n">
        <x:f>Assumptions!$B$16</x:f>
        <x:v>45</x:v>
      </x:c>
      <x:c r="V1815" t="n">
        <x:f>MIN(T1815,U1815)</x:f>
        <x:v>15</x:v>
      </x:c>
      <x:c r="W1815" t="n">
        <x:f>Assumptions!$B$17</x:f>
        <x:v>31.5</x:v>
      </x:c>
      <x:c r="X1815" s="29" t="n">
        <x:f>V1815/W1815*100</x:f>
        <x:v>47.61904761904761</x:v>
      </x:c>
      <x:c r="Y1815" s="29" t="n">
        <x:f>T1815/U1815*100</x:f>
        <x:v>33.33333333333333</x:v>
      </x:c>
      <x:c r="Z1815" t="n">
        <x:f>MAX(U1815-T1815,0)</x:f>
        <x:v>30</x:v>
      </x:c>
      <x:c r="AA1815" t="n">
        <x:f>MAX(T1815-U1815,0)</x:f>
        <x:v>0</x:v>
      </x:c>
      <x:c r="AB1815" t="str">
        <x:f>IF(Y1815&gt;=100,"Capacity Gap",IF(Y1815&gt;=90,"Potential Bottleneck","No Bottleneck"))</x:f>
        <x:v>No Bottleneck</x:v>
      </x:c>
      <x:c r="AC1815" t="str">
        <x:f>IF(Y1815&lt;60,"Low Utilization / Smooth Flow",IF(Y1815&lt;=85,"Moderate Utilization",IF(Y1815&lt;90,"Transition / Capacity Pressure","High Utilization / Queue Risk")))</x:f>
        <x:v>Low Utilization / Smooth Flow</x:v>
      </x:c>
    </x:row>
    <x:row r="1816">
      <x:c r="A1816" t="n">
        <x:v>1815</x:v>
      </x:c>
      <x:c r="B1816" s="16" t="n">
        <x:v>46258.381944444445</x:v>
      </x:c>
      <x:c r="C1816" t="str">
        <x:v>Class Change</x:v>
      </x:c>
      <x:c r="D1816" t="n">
        <x:v>16</x:v>
      </x:c>
      <x:c r="E1816" t="n">
        <x:v>8</x:v>
      </x:c>
      <x:c r="F1816" t="n">
        <x:v>3</x:v>
      </x:c>
      <x:c r="G1816" t="n">
        <x:v>5</x:v>
      </x:c>
      <x:c r="H1816" t="n">
        <x:v>29.1</x:v>
      </x:c>
      <x:c r="I1816" t="n">
        <x:v>0</x:v>
      </x:c>
      <x:c r="J1816" t="n">
        <x:v>35.7</x:v>
      </x:c>
      <x:c r="K1816" t="n">
        <x:v>38</x:v>
      </x:c>
      <x:c r="L1816" t="n">
        <x:v>3</x:v>
      </x:c>
      <x:c r="M1816" t="n">
        <x:v>2</x:v>
      </x:c>
      <x:c r="N1816" t="n">
        <x:v>3</x:v>
      </x:c>
      <x:c r="O1816" t="n">
        <x:v>2</x:v>
      </x:c>
      <x:c r="P1816" t="n">
        <x:v>2</x:v>
      </x:c>
      <x:c r="Q1816" t="n">
        <x:v>1</x:v>
      </x:c>
      <x:c r="R1816" t="n">
        <x:v>1</x:v>
      </x:c>
      <x:c r="S1816" t="n">
        <x:v>2</x:v>
      </x:c>
      <x:c r="T1816" t="n">
        <x:f>D1816</x:f>
        <x:v>16</x:v>
      </x:c>
      <x:c r="U1816" t="n">
        <x:f>Assumptions!$B$16</x:f>
        <x:v>45</x:v>
      </x:c>
      <x:c r="V1816" t="n">
        <x:f>MIN(T1816,U1816)</x:f>
        <x:v>16</x:v>
      </x:c>
      <x:c r="W1816" t="n">
        <x:f>Assumptions!$B$17</x:f>
        <x:v>31.5</x:v>
      </x:c>
      <x:c r="X1816" s="29" t="n">
        <x:f>V1816/W1816*100</x:f>
        <x:v>50.79365079365079</x:v>
      </x:c>
      <x:c r="Y1816" s="29" t="n">
        <x:f>T1816/U1816*100</x:f>
        <x:v>35.55555555555556</x:v>
      </x:c>
      <x:c r="Z1816" t="n">
        <x:f>MAX(U1816-T1816,0)</x:f>
        <x:v>29</x:v>
      </x:c>
      <x:c r="AA1816" t="n">
        <x:f>MAX(T1816-U1816,0)</x:f>
        <x:v>0</x:v>
      </x:c>
      <x:c r="AB1816" t="str">
        <x:f>IF(Y1816&gt;=100,"Capacity Gap",IF(Y1816&gt;=90,"Potential Bottleneck","No Bottleneck"))</x:f>
        <x:v>No Bottleneck</x:v>
      </x:c>
      <x:c r="AC1816" t="str">
        <x:f>IF(Y1816&lt;60,"Low Utilization / Smooth Flow",IF(Y1816&lt;=85,"Moderate Utilization",IF(Y1816&lt;90,"Transition / Capacity Pressure","High Utilization / Queue Risk")))</x:f>
        <x:v>Low Utilization / Smooth Flow</x:v>
      </x:c>
    </x:row>
    <x:row r="1817">
      <x:c r="A1817" t="n">
        <x:v>1816</x:v>
      </x:c>
      <x:c r="B1817" s="16" t="n">
        <x:v>46258.385416666664</x:v>
      </x:c>
      <x:c r="C1817" t="str">
        <x:v>Class Change</x:v>
      </x:c>
      <x:c r="D1817" t="n">
        <x:v>19</x:v>
      </x:c>
      <x:c r="E1817" t="n">
        <x:v>9</x:v>
      </x:c>
      <x:c r="F1817" t="n">
        <x:v>3</x:v>
      </x:c>
      <x:c r="G1817" t="n">
        <x:v>7</x:v>
      </x:c>
      <x:c r="H1817" t="n">
        <x:v>24.2</x:v>
      </x:c>
      <x:c r="I1817" t="n">
        <x:v>0</x:v>
      </x:c>
      <x:c r="J1817" t="n">
        <x:v>42.4</x:v>
      </x:c>
      <x:c r="K1817" t="n">
        <x:v>42.9</x:v>
      </x:c>
      <x:c r="L1817" t="n">
        <x:v>3</x:v>
      </x:c>
      <x:c r="M1817" t="n">
        <x:v>4</x:v>
      </x:c>
      <x:c r="N1817" t="n">
        <x:v>4</x:v>
      </x:c>
      <x:c r="O1817" t="n">
        <x:v>3</x:v>
      </x:c>
      <x:c r="P1817" t="n">
        <x:v>2</x:v>
      </x:c>
      <x:c r="Q1817" t="n">
        <x:v>2</x:v>
      </x:c>
      <x:c r="R1817" t="n">
        <x:v>1</x:v>
      </x:c>
      <x:c r="S1817" t="n">
        <x:v>0</x:v>
      </x:c>
      <x:c r="T1817" t="n">
        <x:f>D1817</x:f>
        <x:v>19</x:v>
      </x:c>
      <x:c r="U1817" t="n">
        <x:f>Assumptions!$B$16</x:f>
        <x:v>45</x:v>
      </x:c>
      <x:c r="V1817" t="n">
        <x:f>MIN(T1817,U1817)</x:f>
        <x:v>19</x:v>
      </x:c>
      <x:c r="W1817" t="n">
        <x:f>Assumptions!$B$17</x:f>
        <x:v>31.5</x:v>
      </x:c>
      <x:c r="X1817" s="29" t="n">
        <x:f>V1817/W1817*100</x:f>
        <x:v>60.317460317460316</x:v>
      </x:c>
      <x:c r="Y1817" s="29" t="n">
        <x:f>T1817/U1817*100</x:f>
        <x:v>42.22222222222222</x:v>
      </x:c>
      <x:c r="Z1817" t="n">
        <x:f>MAX(U1817-T1817,0)</x:f>
        <x:v>26</x:v>
      </x:c>
      <x:c r="AA1817" t="n">
        <x:f>MAX(T1817-U1817,0)</x:f>
        <x:v>0</x:v>
      </x:c>
      <x:c r="AB1817" t="str">
        <x:f>IF(Y1817&gt;=100,"Capacity Gap",IF(Y1817&gt;=90,"Potential Bottleneck","No Bottleneck"))</x:f>
        <x:v>No Bottleneck</x:v>
      </x:c>
      <x:c r="AC1817" t="str">
        <x:f>IF(Y1817&lt;60,"Low Utilization / Smooth Flow",IF(Y1817&lt;=85,"Moderate Utilization",IF(Y1817&lt;90,"Transition / Capacity Pressure","High Utilization / Queue Risk")))</x:f>
        <x:v>Low Utilization / Smooth Flow</x:v>
      </x:c>
    </x:row>
    <x:row r="1818">
      <x:c r="A1818" t="n">
        <x:v>1817</x:v>
      </x:c>
      <x:c r="B1818" s="16" t="n">
        <x:v>46258.38888888889</x:v>
      </x:c>
      <x:c r="C1818" t="str">
        <x:v>Class Change</x:v>
      </x:c>
      <x:c r="D1818" t="n">
        <x:v>16</x:v>
      </x:c>
      <x:c r="E1818" t="n">
        <x:v>8</x:v>
      </x:c>
      <x:c r="F1818" t="n">
        <x:v>3</x:v>
      </x:c>
      <x:c r="G1818" t="n">
        <x:v>5</x:v>
      </x:c>
      <x:c r="H1818" t="n">
        <x:v>22.8</x:v>
      </x:c>
      <x:c r="I1818" t="n">
        <x:v>0</x:v>
      </x:c>
      <x:c r="J1818" t="n">
        <x:v>35.7</x:v>
      </x:c>
      <x:c r="K1818" t="n">
        <x:v>40.6</x:v>
      </x:c>
      <x:c r="L1818" t="n">
        <x:v>2</x:v>
      </x:c>
      <x:c r="M1818" t="n">
        <x:v>3</x:v>
      </x:c>
      <x:c r="N1818" t="n">
        <x:v>3</x:v>
      </x:c>
      <x:c r="O1818" t="n">
        <x:v>2</x:v>
      </x:c>
      <x:c r="P1818" t="n">
        <x:v>2</x:v>
      </x:c>
      <x:c r="Q1818" t="n">
        <x:v>2</x:v>
      </x:c>
      <x:c r="R1818" t="n">
        <x:v>1</x:v>
      </x:c>
      <x:c r="S1818" t="n">
        <x:v>1</x:v>
      </x:c>
      <x:c r="T1818" t="n">
        <x:f>D1818</x:f>
        <x:v>16</x:v>
      </x:c>
      <x:c r="U1818" t="n">
        <x:f>Assumptions!$B$16</x:f>
        <x:v>45</x:v>
      </x:c>
      <x:c r="V1818" t="n">
        <x:f>MIN(T1818,U1818)</x:f>
        <x:v>16</x:v>
      </x:c>
      <x:c r="W1818" t="n">
        <x:f>Assumptions!$B$17</x:f>
        <x:v>31.5</x:v>
      </x:c>
      <x:c r="X1818" s="29" t="n">
        <x:f>V1818/W1818*100</x:f>
        <x:v>50.79365079365079</x:v>
      </x:c>
      <x:c r="Y1818" s="29" t="n">
        <x:f>T1818/U1818*100</x:f>
        <x:v>35.55555555555556</x:v>
      </x:c>
      <x:c r="Z1818" t="n">
        <x:f>MAX(U1818-T1818,0)</x:f>
        <x:v>29</x:v>
      </x:c>
      <x:c r="AA1818" t="n">
        <x:f>MAX(T1818-U1818,0)</x:f>
        <x:v>0</x:v>
      </x:c>
      <x:c r="AB1818" t="str">
        <x:f>IF(Y1818&gt;=100,"Capacity Gap",IF(Y1818&gt;=90,"Potential Bottleneck","No Bottleneck"))</x:f>
        <x:v>No Bottleneck</x:v>
      </x:c>
      <x:c r="AC1818" t="str">
        <x:f>IF(Y1818&lt;60,"Low Utilization / Smooth Flow",IF(Y1818&lt;=85,"Moderate Utilization",IF(Y1818&lt;90,"Transition / Capacity Pressure","High Utilization / Queue Risk")))</x:f>
        <x:v>Low Utilization / Smooth Flow</x:v>
      </x:c>
    </x:row>
    <x:row r="1819">
      <x:c r="A1819" t="n">
        <x:v>1818</x:v>
      </x:c>
      <x:c r="B1819" s="16" t="n">
        <x:v>46258.39236111111</x:v>
      </x:c>
      <x:c r="C1819" t="str">
        <x:v>Class Change</x:v>
      </x:c>
      <x:c r="D1819" t="n">
        <x:v>16</x:v>
      </x:c>
      <x:c r="E1819" t="n">
        <x:v>8</x:v>
      </x:c>
      <x:c r="F1819" t="n">
        <x:v>3</x:v>
      </x:c>
      <x:c r="G1819" t="n">
        <x:v>5</x:v>
      </x:c>
      <x:c r="H1819" t="n">
        <x:v>25.6</x:v>
      </x:c>
      <x:c r="I1819" t="n">
        <x:v>0</x:v>
      </x:c>
      <x:c r="J1819" t="n">
        <x:v>35.7</x:v>
      </x:c>
      <x:c r="K1819" t="n">
        <x:v>41.1</x:v>
      </x:c>
      <x:c r="L1819" t="n">
        <x:v>2</x:v>
      </x:c>
      <x:c r="M1819" t="n">
        <x:v>3</x:v>
      </x:c>
      <x:c r="N1819" t="n">
        <x:v>3</x:v>
      </x:c>
      <x:c r="O1819" t="n">
        <x:v>2</x:v>
      </x:c>
      <x:c r="P1819" t="n">
        <x:v>1</x:v>
      </x:c>
      <x:c r="Q1819" t="n">
        <x:v>1</x:v>
      </x:c>
      <x:c r="R1819" t="n">
        <x:v>1</x:v>
      </x:c>
      <x:c r="S1819" t="n">
        <x:v>3</x:v>
      </x:c>
      <x:c r="T1819" t="n">
        <x:f>D1819</x:f>
        <x:v>16</x:v>
      </x:c>
      <x:c r="U1819" t="n">
        <x:f>Assumptions!$B$16</x:f>
        <x:v>45</x:v>
      </x:c>
      <x:c r="V1819" t="n">
        <x:f>MIN(T1819,U1819)</x:f>
        <x:v>16</x:v>
      </x:c>
      <x:c r="W1819" t="n">
        <x:f>Assumptions!$B$17</x:f>
        <x:v>31.5</x:v>
      </x:c>
      <x:c r="X1819" s="29" t="n">
        <x:f>V1819/W1819*100</x:f>
        <x:v>50.79365079365079</x:v>
      </x:c>
      <x:c r="Y1819" s="29" t="n">
        <x:f>T1819/U1819*100</x:f>
        <x:v>35.55555555555556</x:v>
      </x:c>
      <x:c r="Z1819" t="n">
        <x:f>MAX(U1819-T1819,0)</x:f>
        <x:v>29</x:v>
      </x:c>
      <x:c r="AA1819" t="n">
        <x:f>MAX(T1819-U1819,0)</x:f>
        <x:v>0</x:v>
      </x:c>
      <x:c r="AB1819" t="str">
        <x:f>IF(Y1819&gt;=100,"Capacity Gap",IF(Y1819&gt;=90,"Potential Bottleneck","No Bottleneck"))</x:f>
        <x:v>No Bottleneck</x:v>
      </x:c>
      <x:c r="AC1819" t="str">
        <x:f>IF(Y1819&lt;60,"Low Utilization / Smooth Flow",IF(Y1819&lt;=85,"Moderate Utilization",IF(Y1819&lt;90,"Transition / Capacity Pressure","High Utilization / Queue Risk")))</x:f>
        <x:v>Low Utilization / Smooth Flow</x:v>
      </x:c>
    </x:row>
    <x:row r="1820">
      <x:c r="A1820" t="n">
        <x:v>1819</x:v>
      </x:c>
      <x:c r="B1820" s="16" t="n">
        <x:v>46258.395833333336</x:v>
      </x:c>
      <x:c r="C1820" t="str">
        <x:v>Class Change</x:v>
      </x:c>
      <x:c r="D1820" t="n">
        <x:v>18</x:v>
      </x:c>
      <x:c r="E1820" t="n">
        <x:v>9</x:v>
      </x:c>
      <x:c r="F1820" t="n">
        <x:v>3</x:v>
      </x:c>
      <x:c r="G1820" t="n">
        <x:v>6</x:v>
      </x:c>
      <x:c r="H1820" t="n">
        <x:v>20.4</x:v>
      </x:c>
      <x:c r="I1820" t="n">
        <x:v>0</x:v>
      </x:c>
      <x:c r="J1820" t="n">
        <x:v>40.1</x:v>
      </x:c>
      <x:c r="K1820" t="n">
        <x:v>35.4</x:v>
      </x:c>
      <x:c r="L1820" t="n">
        <x:v>2</x:v>
      </x:c>
      <x:c r="M1820" t="n">
        <x:v>4</x:v>
      </x:c>
      <x:c r="N1820" t="n">
        <x:v>2</x:v>
      </x:c>
      <x:c r="O1820" t="n">
        <x:v>2</x:v>
      </x:c>
      <x:c r="P1820" t="n">
        <x:v>2</x:v>
      </x:c>
      <x:c r="Q1820" t="n">
        <x:v>2</x:v>
      </x:c>
      <x:c r="R1820" t="n">
        <x:v>2</x:v>
      </x:c>
      <x:c r="S1820" t="n">
        <x:v>2</x:v>
      </x:c>
      <x:c r="T1820" t="n">
        <x:f>D1820</x:f>
        <x:v>18</x:v>
      </x:c>
      <x:c r="U1820" t="n">
        <x:f>Assumptions!$B$16</x:f>
        <x:v>45</x:v>
      </x:c>
      <x:c r="V1820" t="n">
        <x:f>MIN(T1820,U1820)</x:f>
        <x:v>18</x:v>
      </x:c>
      <x:c r="W1820" t="n">
        <x:f>Assumptions!$B$17</x:f>
        <x:v>31.5</x:v>
      </x:c>
      <x:c r="X1820" s="29" t="n">
        <x:f>V1820/W1820*100</x:f>
        <x:v>57.14285714285714</x:v>
      </x:c>
      <x:c r="Y1820" s="29" t="n">
        <x:f>T1820/U1820*100</x:f>
        <x:v>40</x:v>
      </x:c>
      <x:c r="Z1820" t="n">
        <x:f>MAX(U1820-T1820,0)</x:f>
        <x:v>27</x:v>
      </x:c>
      <x:c r="AA1820" t="n">
        <x:f>MAX(T1820-U1820,0)</x:f>
        <x:v>0</x:v>
      </x:c>
      <x:c r="AB1820" t="str">
        <x:f>IF(Y1820&gt;=100,"Capacity Gap",IF(Y1820&gt;=90,"Potential Bottleneck","No Bottleneck"))</x:f>
        <x:v>No Bottleneck</x:v>
      </x:c>
      <x:c r="AC1820" t="str">
        <x:f>IF(Y1820&lt;60,"Low Utilization / Smooth Flow",IF(Y1820&lt;=85,"Moderate Utilization",IF(Y1820&lt;90,"Transition / Capacity Pressure","High Utilization / Queue Risk")))</x:f>
        <x:v>Low Utilization / Smooth Flow</x:v>
      </x:c>
    </x:row>
    <x:row r="1821">
      <x:c r="A1821" t="n">
        <x:v>1820</x:v>
      </x:c>
      <x:c r="B1821" s="16" t="n">
        <x:v>46258.399305555555</x:v>
      </x:c>
      <x:c r="C1821" t="str">
        <x:v>Class Change</x:v>
      </x:c>
      <x:c r="D1821" t="n">
        <x:v>15</x:v>
      </x:c>
      <x:c r="E1821" t="n">
        <x:v>7</x:v>
      </x:c>
      <x:c r="F1821" t="n">
        <x:v>3</x:v>
      </x:c>
      <x:c r="G1821" t="n">
        <x:v>5</x:v>
      </x:c>
      <x:c r="H1821" t="n">
        <x:v>19.2</x:v>
      </x:c>
      <x:c r="I1821" t="n">
        <x:v>0</x:v>
      </x:c>
      <x:c r="J1821" t="n">
        <x:v>33.4</x:v>
      </x:c>
      <x:c r="K1821" t="n">
        <x:v>43.4</x:v>
      </x:c>
      <x:c r="L1821" t="n">
        <x:v>2</x:v>
      </x:c>
      <x:c r="M1821" t="n">
        <x:v>2</x:v>
      </x:c>
      <x:c r="N1821" t="n">
        <x:v>3</x:v>
      </x:c>
      <x:c r="O1821" t="n">
        <x:v>2</x:v>
      </x:c>
      <x:c r="P1821" t="n">
        <x:v>2</x:v>
      </x:c>
      <x:c r="Q1821" t="n">
        <x:v>1</x:v>
      </x:c>
      <x:c r="R1821" t="n">
        <x:v>1</x:v>
      </x:c>
      <x:c r="S1821" t="n">
        <x:v>2</x:v>
      </x:c>
      <x:c r="T1821" t="n">
        <x:f>D1821</x:f>
        <x:v>15</x:v>
      </x:c>
      <x:c r="U1821" t="n">
        <x:f>Assumptions!$B$16</x:f>
        <x:v>45</x:v>
      </x:c>
      <x:c r="V1821" t="n">
        <x:f>MIN(T1821,U1821)</x:f>
        <x:v>15</x:v>
      </x:c>
      <x:c r="W1821" t="n">
        <x:f>Assumptions!$B$17</x:f>
        <x:v>31.5</x:v>
      </x:c>
      <x:c r="X1821" s="29" t="n">
        <x:f>V1821/W1821*100</x:f>
        <x:v>47.61904761904761</x:v>
      </x:c>
      <x:c r="Y1821" s="29" t="n">
        <x:f>T1821/U1821*100</x:f>
        <x:v>33.33333333333333</x:v>
      </x:c>
      <x:c r="Z1821" t="n">
        <x:f>MAX(U1821-T1821,0)</x:f>
        <x:v>30</x:v>
      </x:c>
      <x:c r="AA1821" t="n">
        <x:f>MAX(T1821-U1821,0)</x:f>
        <x:v>0</x:v>
      </x:c>
      <x:c r="AB1821" t="str">
        <x:f>IF(Y1821&gt;=100,"Capacity Gap",IF(Y1821&gt;=90,"Potential Bottleneck","No Bottleneck"))</x:f>
        <x:v>No Bottleneck</x:v>
      </x:c>
      <x:c r="AC1821" t="str">
        <x:f>IF(Y1821&lt;60,"Low Utilization / Smooth Flow",IF(Y1821&lt;=85,"Moderate Utilization",IF(Y1821&lt;90,"Transition / Capacity Pressure","High Utilization / Queue Risk")))</x:f>
        <x:v>Low Utilization / Smooth Flow</x:v>
      </x:c>
    </x:row>
    <x:row r="1822">
      <x:c r="A1822" t="n">
        <x:v>1821</x:v>
      </x:c>
      <x:c r="B1822" s="16" t="n">
        <x:v>46258.40277777778</x:v>
      </x:c>
      <x:c r="C1822" t="str">
        <x:v>Class Change</x:v>
      </x:c>
      <x:c r="D1822" t="n">
        <x:v>17</x:v>
      </x:c>
      <x:c r="E1822" t="n">
        <x:v>8</x:v>
      </x:c>
      <x:c r="F1822" t="n">
        <x:v>3</x:v>
      </x:c>
      <x:c r="G1822" t="n">
        <x:v>6</x:v>
      </x:c>
      <x:c r="H1822" t="n">
        <x:v>20.2</x:v>
      </x:c>
      <x:c r="I1822" t="n">
        <x:v>0</x:v>
      </x:c>
      <x:c r="J1822" t="n">
        <x:v>37.9</x:v>
      </x:c>
      <x:c r="K1822" t="n">
        <x:v>34.8</x:v>
      </x:c>
      <x:c r="L1822" t="n">
        <x:v>2</x:v>
      </x:c>
      <x:c r="M1822" t="n">
        <x:v>2</x:v>
      </x:c>
      <x:c r="N1822" t="n">
        <x:v>3</x:v>
      </x:c>
      <x:c r="O1822" t="n">
        <x:v>2</x:v>
      </x:c>
      <x:c r="P1822" t="n">
        <x:v>2</x:v>
      </x:c>
      <x:c r="Q1822" t="n">
        <x:v>2</x:v>
      </x:c>
      <x:c r="R1822" t="n">
        <x:v>1</x:v>
      </x:c>
      <x:c r="S1822" t="n">
        <x:v>3</x:v>
      </x:c>
      <x:c r="T1822" t="n">
        <x:f>D1822</x:f>
        <x:v>17</x:v>
      </x:c>
      <x:c r="U1822" t="n">
        <x:f>Assumptions!$B$16</x:f>
        <x:v>45</x:v>
      </x:c>
      <x:c r="V1822" t="n">
        <x:f>MIN(T1822,U1822)</x:f>
        <x:v>17</x:v>
      </x:c>
      <x:c r="W1822" t="n">
        <x:f>Assumptions!$B$17</x:f>
        <x:v>31.5</x:v>
      </x:c>
      <x:c r="X1822" s="29" t="n">
        <x:f>V1822/W1822*100</x:f>
        <x:v>53.96825396825397</x:v>
      </x:c>
      <x:c r="Y1822" s="29" t="n">
        <x:f>T1822/U1822*100</x:f>
        <x:v>37.77777777777778</x:v>
      </x:c>
      <x:c r="Z1822" t="n">
        <x:f>MAX(U1822-T1822,0)</x:f>
        <x:v>28</x:v>
      </x:c>
      <x:c r="AA1822" t="n">
        <x:f>MAX(T1822-U1822,0)</x:f>
        <x:v>0</x:v>
      </x:c>
      <x:c r="AB1822" t="str">
        <x:f>IF(Y1822&gt;=100,"Capacity Gap",IF(Y1822&gt;=90,"Potential Bottleneck","No Bottleneck"))</x:f>
        <x:v>No Bottleneck</x:v>
      </x:c>
      <x:c r="AC1822" t="str">
        <x:f>IF(Y1822&lt;60,"Low Utilization / Smooth Flow",IF(Y1822&lt;=85,"Moderate Utilization",IF(Y1822&lt;90,"Transition / Capacity Pressure","High Utilization / Queue Risk")))</x:f>
        <x:v>Low Utilization / Smooth Flow</x:v>
      </x:c>
    </x:row>
    <x:row r="1823">
      <x:c r="A1823" t="n">
        <x:v>1822</x:v>
      </x:c>
      <x:c r="B1823" s="16" t="n">
        <x:v>46258.40625</x:v>
      </x:c>
      <x:c r="C1823" t="str">
        <x:v>Class Change</x:v>
      </x:c>
      <x:c r="D1823" t="n">
        <x:v>18</x:v>
      </x:c>
      <x:c r="E1823" t="n">
        <x:v>9</x:v>
      </x:c>
      <x:c r="F1823" t="n">
        <x:v>3</x:v>
      </x:c>
      <x:c r="G1823" t="n">
        <x:v>6</x:v>
      </x:c>
      <x:c r="H1823" t="n">
        <x:v>23.6</x:v>
      </x:c>
      <x:c r="I1823" t="n">
        <x:v>0</x:v>
      </x:c>
      <x:c r="J1823" t="n">
        <x:v>40.1</x:v>
      </x:c>
      <x:c r="K1823" t="n">
        <x:v>44.4</x:v>
      </x:c>
      <x:c r="L1823" t="n">
        <x:v>3</x:v>
      </x:c>
      <x:c r="M1823" t="n">
        <x:v>3</x:v>
      </x:c>
      <x:c r="N1823" t="n">
        <x:v>2</x:v>
      </x:c>
      <x:c r="O1823" t="n">
        <x:v>3</x:v>
      </x:c>
      <x:c r="P1823" t="n">
        <x:v>2</x:v>
      </x:c>
      <x:c r="Q1823" t="n">
        <x:v>2</x:v>
      </x:c>
      <x:c r="R1823" t="n">
        <x:v>1</x:v>
      </x:c>
      <x:c r="S1823" t="n">
        <x:v>2</x:v>
      </x:c>
      <x:c r="T1823" t="n">
        <x:f>D1823</x:f>
        <x:v>18</x:v>
      </x:c>
      <x:c r="U1823" t="n">
        <x:f>Assumptions!$B$16</x:f>
        <x:v>45</x:v>
      </x:c>
      <x:c r="V1823" t="n">
        <x:f>MIN(T1823,U1823)</x:f>
        <x:v>18</x:v>
      </x:c>
      <x:c r="W1823" t="n">
        <x:f>Assumptions!$B$17</x:f>
        <x:v>31.5</x:v>
      </x:c>
      <x:c r="X1823" s="29" t="n">
        <x:f>V1823/W1823*100</x:f>
        <x:v>57.14285714285714</x:v>
      </x:c>
      <x:c r="Y1823" s="29" t="n">
        <x:f>T1823/U1823*100</x:f>
        <x:v>40</x:v>
      </x:c>
      <x:c r="Z1823" t="n">
        <x:f>MAX(U1823-T1823,0)</x:f>
        <x:v>27</x:v>
      </x:c>
      <x:c r="AA1823" t="n">
        <x:f>MAX(T1823-U1823,0)</x:f>
        <x:v>0</x:v>
      </x:c>
      <x:c r="AB1823" t="str">
        <x:f>IF(Y1823&gt;=100,"Capacity Gap",IF(Y1823&gt;=90,"Potential Bottleneck","No Bottleneck"))</x:f>
        <x:v>No Bottleneck</x:v>
      </x:c>
      <x:c r="AC1823" t="str">
        <x:f>IF(Y1823&lt;60,"Low Utilization / Smooth Flow",IF(Y1823&lt;=85,"Moderate Utilization",IF(Y1823&lt;90,"Transition / Capacity Pressure","High Utilization / Queue Risk")))</x:f>
        <x:v>Low Utilization / Smooth Flow</x:v>
      </x:c>
    </x:row>
    <x:row r="1824">
      <x:c r="A1824" t="n">
        <x:v>1823</x:v>
      </x:c>
      <x:c r="B1824" s="16" t="n">
        <x:v>46258.40972222222</x:v>
      </x:c>
      <x:c r="C1824" t="str">
        <x:v>Class Change</x:v>
      </x:c>
      <x:c r="D1824" t="n">
        <x:v>17</x:v>
      </x:c>
      <x:c r="E1824" t="n">
        <x:v>8</x:v>
      </x:c>
      <x:c r="F1824" t="n">
        <x:v>3</x:v>
      </x:c>
      <x:c r="G1824" t="n">
        <x:v>6</x:v>
      </x:c>
      <x:c r="H1824" t="n">
        <x:v>21.9</x:v>
      </x:c>
      <x:c r="I1824" t="n">
        <x:v>0</x:v>
      </x:c>
      <x:c r="J1824" t="n">
        <x:v>37.9</x:v>
      </x:c>
      <x:c r="K1824" t="n">
        <x:v>43.1</x:v>
      </x:c>
      <x:c r="L1824" t="n">
        <x:v>3</x:v>
      </x:c>
      <x:c r="M1824" t="n">
        <x:v>4</x:v>
      </x:c>
      <x:c r="N1824" t="n">
        <x:v>3</x:v>
      </x:c>
      <x:c r="O1824" t="n">
        <x:v>3</x:v>
      </x:c>
      <x:c r="P1824" t="n">
        <x:v>2</x:v>
      </x:c>
      <x:c r="Q1824" t="n">
        <x:v>1</x:v>
      </x:c>
      <x:c r="R1824" t="n">
        <x:v>1</x:v>
      </x:c>
      <x:c r="S1824" t="n">
        <x:v>0</x:v>
      </x:c>
      <x:c r="T1824" t="n">
        <x:f>D1824</x:f>
        <x:v>17</x:v>
      </x:c>
      <x:c r="U1824" t="n">
        <x:f>Assumptions!$B$16</x:f>
        <x:v>45</x:v>
      </x:c>
      <x:c r="V1824" t="n">
        <x:f>MIN(T1824,U1824)</x:f>
        <x:v>17</x:v>
      </x:c>
      <x:c r="W1824" t="n">
        <x:f>Assumptions!$B$17</x:f>
        <x:v>31.5</x:v>
      </x:c>
      <x:c r="X1824" s="29" t="n">
        <x:f>V1824/W1824*100</x:f>
        <x:v>53.96825396825397</x:v>
      </x:c>
      <x:c r="Y1824" s="29" t="n">
        <x:f>T1824/U1824*100</x:f>
        <x:v>37.77777777777778</x:v>
      </x:c>
      <x:c r="Z1824" t="n">
        <x:f>MAX(U1824-T1824,0)</x:f>
        <x:v>28</x:v>
      </x:c>
      <x:c r="AA1824" t="n">
        <x:f>MAX(T1824-U1824,0)</x:f>
        <x:v>0</x:v>
      </x:c>
      <x:c r="AB1824" t="str">
        <x:f>IF(Y1824&gt;=100,"Capacity Gap",IF(Y1824&gt;=90,"Potential Bottleneck","No Bottleneck"))</x:f>
        <x:v>No Bottleneck</x:v>
      </x:c>
      <x:c r="AC1824" t="str">
        <x:f>IF(Y1824&lt;60,"Low Utilization / Smooth Flow",IF(Y1824&lt;=85,"Moderate Utilization",IF(Y1824&lt;90,"Transition / Capacity Pressure","High Utilization / Queue Risk")))</x:f>
        <x:v>Low Utilization / Smooth Flow</x:v>
      </x:c>
    </x:row>
    <x:row r="1825">
      <x:c r="A1825" t="n">
        <x:v>1824</x:v>
      </x:c>
      <x:c r="B1825" s="16" t="n">
        <x:v>46258.413194444445</x:v>
      </x:c>
      <x:c r="C1825" t="str">
        <x:v>Class Change</x:v>
      </x:c>
      <x:c r="D1825" t="n">
        <x:v>12</x:v>
      </x:c>
      <x:c r="E1825" t="n">
        <x:v>6</x:v>
      </x:c>
      <x:c r="F1825" t="n">
        <x:v>2</x:v>
      </x:c>
      <x:c r="G1825" t="n">
        <x:v>4</x:v>
      </x:c>
      <x:c r="H1825" t="n">
        <x:v>22.6</x:v>
      </x:c>
      <x:c r="I1825" t="n">
        <x:v>0</x:v>
      </x:c>
      <x:c r="J1825" t="n">
        <x:v>26.8</x:v>
      </x:c>
      <x:c r="K1825" t="n">
        <x:v>39.4</x:v>
      </x:c>
      <x:c r="L1825" t="n">
        <x:v>2</x:v>
      </x:c>
      <x:c r="M1825" t="n">
        <x:v>2</x:v>
      </x:c>
      <x:c r="N1825" t="n">
        <x:v>2</x:v>
      </x:c>
      <x:c r="O1825" t="n">
        <x:v>1</x:v>
      </x:c>
      <x:c r="P1825" t="n">
        <x:v>2</x:v>
      </x:c>
      <x:c r="Q1825" t="n">
        <x:v>1</x:v>
      </x:c>
      <x:c r="R1825" t="n">
        <x:v>1</x:v>
      </x:c>
      <x:c r="S1825" t="n">
        <x:v>1</x:v>
      </x:c>
      <x:c r="T1825" t="n">
        <x:f>D1825</x:f>
        <x:v>12</x:v>
      </x:c>
      <x:c r="U1825" t="n">
        <x:f>Assumptions!$B$16</x:f>
        <x:v>45</x:v>
      </x:c>
      <x:c r="V1825" t="n">
        <x:f>MIN(T1825,U1825)</x:f>
        <x:v>12</x:v>
      </x:c>
      <x:c r="W1825" t="n">
        <x:f>Assumptions!$B$17</x:f>
        <x:v>31.5</x:v>
      </x:c>
      <x:c r="X1825" s="29" t="n">
        <x:f>V1825/W1825*100</x:f>
        <x:v>38.095238095238095</x:v>
      </x:c>
      <x:c r="Y1825" s="29" t="n">
        <x:f>T1825/U1825*100</x:f>
        <x:v>26.666666666666668</x:v>
      </x:c>
      <x:c r="Z1825" t="n">
        <x:f>MAX(U1825-T1825,0)</x:f>
        <x:v>33</x:v>
      </x:c>
      <x:c r="AA1825" t="n">
        <x:f>MAX(T1825-U1825,0)</x:f>
        <x:v>0</x:v>
      </x:c>
      <x:c r="AB1825" t="str">
        <x:f>IF(Y1825&gt;=100,"Capacity Gap",IF(Y1825&gt;=90,"Potential Bottleneck","No Bottleneck"))</x:f>
        <x:v>No Bottleneck</x:v>
      </x:c>
      <x:c r="AC1825" t="str">
        <x:f>IF(Y1825&lt;60,"Low Utilization / Smooth Flow",IF(Y1825&lt;=85,"Moderate Utilization",IF(Y1825&lt;90,"Transition / Capacity Pressure","High Utilization / Queue Risk")))</x:f>
        <x:v>Low Utilization / Smooth Flow</x:v>
      </x:c>
    </x:row>
    <x:row r="1826">
      <x:c r="A1826" t="n">
        <x:v>1825</x:v>
      </x:c>
      <x:c r="B1826" s="16" t="n">
        <x:v>46258.416666666664</x:v>
      </x:c>
      <x:c r="C1826" t="str">
        <x:v>Normal</x:v>
      </x:c>
      <x:c r="D1826" t="n">
        <x:v>9</x:v>
      </x:c>
      <x:c r="E1826" t="n">
        <x:v>3</x:v>
      </x:c>
      <x:c r="F1826" t="n">
        <x:v>2</x:v>
      </x:c>
      <x:c r="G1826" t="n">
        <x:v>4</x:v>
      </x:c>
      <x:c r="H1826" t="n">
        <x:v>21.1</x:v>
      </x:c>
      <x:c r="I1826" t="n">
        <x:v>0</x:v>
      </x:c>
      <x:c r="J1826" t="n">
        <x:v>20.1</x:v>
      </x:c>
      <x:c r="K1826" t="n">
        <x:v>39.5</x:v>
      </x:c>
      <x:c r="L1826" t="n">
        <x:v>1</x:v>
      </x:c>
      <x:c r="M1826" t="n">
        <x:v>1</x:v>
      </x:c>
      <x:c r="N1826" t="n">
        <x:v>1</x:v>
      </x:c>
      <x:c r="O1826" t="n">
        <x:v>1</x:v>
      </x:c>
      <x:c r="P1826" t="n">
        <x:v>1</x:v>
      </x:c>
      <x:c r="Q1826" t="n">
        <x:v>1</x:v>
      </x:c>
      <x:c r="R1826" t="n">
        <x:v>1</x:v>
      </x:c>
      <x:c r="S1826" t="n">
        <x:v>2</x:v>
      </x:c>
      <x:c r="T1826" t="n">
        <x:f>D1826</x:f>
        <x:v>9</x:v>
      </x:c>
      <x:c r="U1826" t="n">
        <x:f>Assumptions!$B$16</x:f>
        <x:v>45</x:v>
      </x:c>
      <x:c r="V1826" t="n">
        <x:f>MIN(T1826,U1826)</x:f>
        <x:v>9</x:v>
      </x:c>
      <x:c r="W1826" t="n">
        <x:f>Assumptions!$B$17</x:f>
        <x:v>31.5</x:v>
      </x:c>
      <x:c r="X1826" s="29" t="n">
        <x:f>V1826/W1826*100</x:f>
        <x:v>28.57142857142857</x:v>
      </x:c>
      <x:c r="Y1826" s="29" t="n">
        <x:f>T1826/U1826*100</x:f>
        <x:v>20</x:v>
      </x:c>
      <x:c r="Z1826" t="n">
        <x:f>MAX(U1826-T1826,0)</x:f>
        <x:v>36</x:v>
      </x:c>
      <x:c r="AA1826" t="n">
        <x:f>MAX(T1826-U1826,0)</x:f>
        <x:v>0</x:v>
      </x:c>
      <x:c r="AB1826" t="str">
        <x:f>IF(Y1826&gt;=100,"Capacity Gap",IF(Y1826&gt;=90,"Potential Bottleneck","No Bottleneck"))</x:f>
        <x:v>No Bottleneck</x:v>
      </x:c>
      <x:c r="AC1826" t="str">
        <x:f>IF(Y1826&lt;60,"Low Utilization / Smooth Flow",IF(Y1826&lt;=85,"Moderate Utilization",IF(Y1826&lt;90,"Transition / Capacity Pressure","High Utilization / Queue Risk")))</x:f>
        <x:v>Low Utilization / Smooth Flow</x:v>
      </x:c>
    </x:row>
    <x:row r="1827">
      <x:c r="A1827" t="n">
        <x:v>1826</x:v>
      </x:c>
      <x:c r="B1827" s="16" t="n">
        <x:v>46258.42013888889</x:v>
      </x:c>
      <x:c r="C1827" t="str">
        <x:v>Normal</x:v>
      </x:c>
      <x:c r="D1827" t="n">
        <x:v>7</x:v>
      </x:c>
      <x:c r="E1827" t="n">
        <x:v>2</x:v>
      </x:c>
      <x:c r="F1827" t="n">
        <x:v>2</x:v>
      </x:c>
      <x:c r="G1827" t="n">
        <x:v>3</x:v>
      </x:c>
      <x:c r="H1827" t="n">
        <x:v>16.9</x:v>
      </x:c>
      <x:c r="I1827" t="n">
        <x:v>0</x:v>
      </x:c>
      <x:c r="J1827" t="n">
        <x:v>15.6</x:v>
      </x:c>
      <x:c r="K1827" t="n">
        <x:v>33.9</x:v>
      </x:c>
      <x:c r="L1827" t="n">
        <x:v>1</x:v>
      </x:c>
      <x:c r="M1827" t="n">
        <x:v>1</x:v>
      </x:c>
      <x:c r="N1827" t="n">
        <x:v>1</x:v>
      </x:c>
      <x:c r="O1827" t="n">
        <x:v>1</x:v>
      </x:c>
      <x:c r="P1827" t="n">
        <x:v>1</x:v>
      </x:c>
      <x:c r="Q1827" t="n">
        <x:v>1</x:v>
      </x:c>
      <x:c r="R1827" t="n">
        <x:v>1</x:v>
      </x:c>
      <x:c r="S1827" t="n">
        <x:v>0</x:v>
      </x:c>
      <x:c r="T1827" t="n">
        <x:f>D1827</x:f>
        <x:v>7</x:v>
      </x:c>
      <x:c r="U1827" t="n">
        <x:f>Assumptions!$B$16</x:f>
        <x:v>45</x:v>
      </x:c>
      <x:c r="V1827" t="n">
        <x:f>MIN(T1827,U1827)</x:f>
        <x:v>7</x:v>
      </x:c>
      <x:c r="W1827" t="n">
        <x:f>Assumptions!$B$17</x:f>
        <x:v>31.5</x:v>
      </x:c>
      <x:c r="X1827" s="29" t="n">
        <x:f>V1827/W1827*100</x:f>
        <x:v>22.22222222222222</x:v>
      </x:c>
      <x:c r="Y1827" s="29" t="n">
        <x:f>T1827/U1827*100</x:f>
        <x:v>15.555555555555555</x:v>
      </x:c>
      <x:c r="Z1827" t="n">
        <x:f>MAX(U1827-T1827,0)</x:f>
        <x:v>38</x:v>
      </x:c>
      <x:c r="AA1827" t="n">
        <x:f>MAX(T1827-U1827,0)</x:f>
        <x:v>0</x:v>
      </x:c>
      <x:c r="AB1827" t="str">
        <x:f>IF(Y1827&gt;=100,"Capacity Gap",IF(Y1827&gt;=90,"Potential Bottleneck","No Bottleneck"))</x:f>
        <x:v>No Bottleneck</x:v>
      </x:c>
      <x:c r="AC1827" t="str">
        <x:f>IF(Y1827&lt;60,"Low Utilization / Smooth Flow",IF(Y1827&lt;=85,"Moderate Utilization",IF(Y1827&lt;90,"Transition / Capacity Pressure","High Utilization / Queue Risk")))</x:f>
        <x:v>Low Utilization / Smooth Flow</x:v>
      </x:c>
    </x:row>
    <x:row r="1828">
      <x:c r="A1828" t="n">
        <x:v>1827</x:v>
      </x:c>
      <x:c r="B1828" s="16" t="n">
        <x:v>46258.42361111111</x:v>
      </x:c>
      <x:c r="C1828" t="str">
        <x:v>Normal</x:v>
      </x:c>
      <x:c r="D1828" t="n">
        <x:v>10</x:v>
      </x:c>
      <x:c r="E1828" t="n">
        <x:v>3</x:v>
      </x:c>
      <x:c r="F1828" t="n">
        <x:v>2</x:v>
      </x:c>
      <x:c r="G1828" t="n">
        <x:v>5</x:v>
      </x:c>
      <x:c r="H1828" t="n">
        <x:v>24</x:v>
      </x:c>
      <x:c r="I1828" t="n">
        <x:v>0</x:v>
      </x:c>
      <x:c r="J1828" t="n">
        <x:v>22.3</x:v>
      </x:c>
      <x:c r="K1828" t="n">
        <x:v>38.8</x:v>
      </x:c>
      <x:c r="L1828" t="n">
        <x:v>2</x:v>
      </x:c>
      <x:c r="M1828" t="n">
        <x:v>2</x:v>
      </x:c>
      <x:c r="N1828" t="n">
        <x:v>2</x:v>
      </x:c>
      <x:c r="O1828" t="n">
        <x:v>1</x:v>
      </x:c>
      <x:c r="P1828" t="n">
        <x:v>1</x:v>
      </x:c>
      <x:c r="Q1828" t="n">
        <x:v>1</x:v>
      </x:c>
      <x:c r="R1828" t="n">
        <x:v>1</x:v>
      </x:c>
      <x:c r="S1828" t="n">
        <x:v>0</x:v>
      </x:c>
      <x:c r="T1828" t="n">
        <x:f>D1828</x:f>
        <x:v>10</x:v>
      </x:c>
      <x:c r="U1828" t="n">
        <x:f>Assumptions!$B$16</x:f>
        <x:v>45</x:v>
      </x:c>
      <x:c r="V1828" t="n">
        <x:f>MIN(T1828,U1828)</x:f>
        <x:v>10</x:v>
      </x:c>
      <x:c r="W1828" t="n">
        <x:f>Assumptions!$B$17</x:f>
        <x:v>31.5</x:v>
      </x:c>
      <x:c r="X1828" s="29" t="n">
        <x:f>V1828/W1828*100</x:f>
        <x:v>31.746031746031743</x:v>
      </x:c>
      <x:c r="Y1828" s="29" t="n">
        <x:f>T1828/U1828*100</x:f>
        <x:v>22.22222222222222</x:v>
      </x:c>
      <x:c r="Z1828" t="n">
        <x:f>MAX(U1828-T1828,0)</x:f>
        <x:v>35</x:v>
      </x:c>
      <x:c r="AA1828" t="n">
        <x:f>MAX(T1828-U1828,0)</x:f>
        <x:v>0</x:v>
      </x:c>
      <x:c r="AB1828" t="str">
        <x:f>IF(Y1828&gt;=100,"Capacity Gap",IF(Y1828&gt;=90,"Potential Bottleneck","No Bottleneck"))</x:f>
        <x:v>No Bottleneck</x:v>
      </x:c>
      <x:c r="AC1828" t="str">
        <x:f>IF(Y1828&lt;60,"Low Utilization / Smooth Flow",IF(Y1828&lt;=85,"Moderate Utilization",IF(Y1828&lt;90,"Transition / Capacity Pressure","High Utilization / Queue Risk")))</x:f>
        <x:v>Low Utilization / Smooth Flow</x:v>
      </x:c>
    </x:row>
    <x:row r="1829">
      <x:c r="A1829" t="n">
        <x:v>1828</x:v>
      </x:c>
      <x:c r="B1829" s="16" t="n">
        <x:v>46258.427083333336</x:v>
      </x:c>
      <x:c r="C1829" t="str">
        <x:v>Normal</x:v>
      </x:c>
      <x:c r="D1829" t="n">
        <x:v>10</x:v>
      </x:c>
      <x:c r="E1829" t="n">
        <x:v>3</x:v>
      </x:c>
      <x:c r="F1829" t="n">
        <x:v>2</x:v>
      </x:c>
      <x:c r="G1829" t="n">
        <x:v>5</x:v>
      </x:c>
      <x:c r="H1829" t="n">
        <x:v>20.8</x:v>
      </x:c>
      <x:c r="I1829" t="n">
        <x:v>0</x:v>
      </x:c>
      <x:c r="J1829" t="n">
        <x:v>22.3</x:v>
      </x:c>
      <x:c r="K1829" t="n">
        <x:v>37.4</x:v>
      </x:c>
      <x:c r="L1829" t="n">
        <x:v>2</x:v>
      </x:c>
      <x:c r="M1829" t="n">
        <x:v>1</x:v>
      </x:c>
      <x:c r="N1829" t="n">
        <x:v>2</x:v>
      </x:c>
      <x:c r="O1829" t="n">
        <x:v>1</x:v>
      </x:c>
      <x:c r="P1829" t="n">
        <x:v>1</x:v>
      </x:c>
      <x:c r="Q1829" t="n">
        <x:v>1</x:v>
      </x:c>
      <x:c r="R1829" t="n">
        <x:v>1</x:v>
      </x:c>
      <x:c r="S1829" t="n">
        <x:v>1</x:v>
      </x:c>
      <x:c r="T1829" t="n">
        <x:f>D1829</x:f>
        <x:v>10</x:v>
      </x:c>
      <x:c r="U1829" t="n">
        <x:f>Assumptions!$B$16</x:f>
        <x:v>45</x:v>
      </x:c>
      <x:c r="V1829" t="n">
        <x:f>MIN(T1829,U1829)</x:f>
        <x:v>10</x:v>
      </x:c>
      <x:c r="W1829" t="n">
        <x:f>Assumptions!$B$17</x:f>
        <x:v>31.5</x:v>
      </x:c>
      <x:c r="X1829" s="29" t="n">
        <x:f>V1829/W1829*100</x:f>
        <x:v>31.746031746031743</x:v>
      </x:c>
      <x:c r="Y1829" s="29" t="n">
        <x:f>T1829/U1829*100</x:f>
        <x:v>22.22222222222222</x:v>
      </x:c>
      <x:c r="Z1829" t="n">
        <x:f>MAX(U1829-T1829,0)</x:f>
        <x:v>35</x:v>
      </x:c>
      <x:c r="AA1829" t="n">
        <x:f>MAX(T1829-U1829,0)</x:f>
        <x:v>0</x:v>
      </x:c>
      <x:c r="AB1829" t="str">
        <x:f>IF(Y1829&gt;=100,"Capacity Gap",IF(Y1829&gt;=90,"Potential Bottleneck","No Bottleneck"))</x:f>
        <x:v>No Bottleneck</x:v>
      </x:c>
      <x:c r="AC1829" t="str">
        <x:f>IF(Y1829&lt;60,"Low Utilization / Smooth Flow",IF(Y1829&lt;=85,"Moderate Utilization",IF(Y1829&lt;90,"Transition / Capacity Pressure","High Utilization / Queue Risk")))</x:f>
        <x:v>Low Utilization / Smooth Flow</x:v>
      </x:c>
    </x:row>
    <x:row r="1830">
      <x:c r="A1830" t="n">
        <x:v>1829</x:v>
      </x:c>
      <x:c r="B1830" s="16" t="n">
        <x:v>46258.430555555555</x:v>
      </x:c>
      <x:c r="C1830" t="str">
        <x:v>Normal</x:v>
      </x:c>
      <x:c r="D1830" t="n">
        <x:v>12</x:v>
      </x:c>
      <x:c r="E1830" t="n">
        <x:v>4</x:v>
      </x:c>
      <x:c r="F1830" t="n">
        <x:v>3</x:v>
      </x:c>
      <x:c r="G1830" t="n">
        <x:v>5</x:v>
      </x:c>
      <x:c r="H1830" t="n">
        <x:v>17.9</x:v>
      </x:c>
      <x:c r="I1830" t="n">
        <x:v>0</x:v>
      </x:c>
      <x:c r="J1830" t="n">
        <x:v>26.8</x:v>
      </x:c>
      <x:c r="K1830" t="n">
        <x:v>42.3</x:v>
      </x:c>
      <x:c r="L1830" t="n">
        <x:v>2</x:v>
      </x:c>
      <x:c r="M1830" t="n">
        <x:v>2</x:v>
      </x:c>
      <x:c r="N1830" t="n">
        <x:v>2</x:v>
      </x:c>
      <x:c r="O1830" t="n">
        <x:v>2</x:v>
      </x:c>
      <x:c r="P1830" t="n">
        <x:v>1</x:v>
      </x:c>
      <x:c r="Q1830" t="n">
        <x:v>1</x:v>
      </x:c>
      <x:c r="R1830" t="n">
        <x:v>1</x:v>
      </x:c>
      <x:c r="S1830" t="n">
        <x:v>1</x:v>
      </x:c>
      <x:c r="T1830" t="n">
        <x:f>D1830</x:f>
        <x:v>12</x:v>
      </x:c>
      <x:c r="U1830" t="n">
        <x:f>Assumptions!$B$16</x:f>
        <x:v>45</x:v>
      </x:c>
      <x:c r="V1830" t="n">
        <x:f>MIN(T1830,U1830)</x:f>
        <x:v>12</x:v>
      </x:c>
      <x:c r="W1830" t="n">
        <x:f>Assumptions!$B$17</x:f>
        <x:v>31.5</x:v>
      </x:c>
      <x:c r="X1830" s="29" t="n">
        <x:f>V1830/W1830*100</x:f>
        <x:v>38.095238095238095</x:v>
      </x:c>
      <x:c r="Y1830" s="29" t="n">
        <x:f>T1830/U1830*100</x:f>
        <x:v>26.666666666666668</x:v>
      </x:c>
      <x:c r="Z1830" t="n">
        <x:f>MAX(U1830-T1830,0)</x:f>
        <x:v>33</x:v>
      </x:c>
      <x:c r="AA1830" t="n">
        <x:f>MAX(T1830-U1830,0)</x:f>
        <x:v>0</x:v>
      </x:c>
      <x:c r="AB1830" t="str">
        <x:f>IF(Y1830&gt;=100,"Capacity Gap",IF(Y1830&gt;=90,"Potential Bottleneck","No Bottleneck"))</x:f>
        <x:v>No Bottleneck</x:v>
      </x:c>
      <x:c r="AC1830" t="str">
        <x:f>IF(Y1830&lt;60,"Low Utilization / Smooth Flow",IF(Y1830&lt;=85,"Moderate Utilization",IF(Y1830&lt;90,"Transition / Capacity Pressure","High Utilization / Queue Risk")))</x:f>
        <x:v>Low Utilization / Smooth Flow</x:v>
      </x:c>
    </x:row>
    <x:row r="1831">
      <x:c r="A1831" t="n">
        <x:v>1830</x:v>
      </x:c>
      <x:c r="B1831" s="16" t="n">
        <x:v>46258.43402777778</x:v>
      </x:c>
      <x:c r="C1831" t="str">
        <x:v>Normal</x:v>
      </x:c>
      <x:c r="D1831" t="n">
        <x:v>8</x:v>
      </x:c>
      <x:c r="E1831" t="n">
        <x:v>2</x:v>
      </x:c>
      <x:c r="F1831" t="n">
        <x:v>2</x:v>
      </x:c>
      <x:c r="G1831" t="n">
        <x:v>4</x:v>
      </x:c>
      <x:c r="H1831" t="n">
        <x:v>18.5</x:v>
      </x:c>
      <x:c r="I1831" t="n">
        <x:v>0</x:v>
      </x:c>
      <x:c r="J1831" t="n">
        <x:v>17.8</x:v>
      </x:c>
      <x:c r="K1831" t="n">
        <x:v>38.5</x:v>
      </x:c>
      <x:c r="L1831" t="n">
        <x:v>2</x:v>
      </x:c>
      <x:c r="M1831" t="n">
        <x:v>2</x:v>
      </x:c>
      <x:c r="N1831" t="n">
        <x:v>2</x:v>
      </x:c>
      <x:c r="O1831" t="n">
        <x:v>1</x:v>
      </x:c>
      <x:c r="P1831" t="n">
        <x:v>1</x:v>
      </x:c>
      <x:c r="Q1831" t="n">
        <x:v>0</x:v>
      </x:c>
      <x:c r="R1831" t="n">
        <x:v>0</x:v>
      </x:c>
      <x:c r="S1831" t="n">
        <x:v>0</x:v>
      </x:c>
      <x:c r="T1831" t="n">
        <x:f>D1831</x:f>
        <x:v>8</x:v>
      </x:c>
      <x:c r="U1831" t="n">
        <x:f>Assumptions!$B$16</x:f>
        <x:v>45</x:v>
      </x:c>
      <x:c r="V1831" t="n">
        <x:f>MIN(T1831,U1831)</x:f>
        <x:v>8</x:v>
      </x:c>
      <x:c r="W1831" t="n">
        <x:f>Assumptions!$B$17</x:f>
        <x:v>31.5</x:v>
      </x:c>
      <x:c r="X1831" s="29" t="n">
        <x:f>V1831/W1831*100</x:f>
        <x:v>25.396825396825395</x:v>
      </x:c>
      <x:c r="Y1831" s="29" t="n">
        <x:f>T1831/U1831*100</x:f>
        <x:v>17.77777777777778</x:v>
      </x:c>
      <x:c r="Z1831" t="n">
        <x:f>MAX(U1831-T1831,0)</x:f>
        <x:v>37</x:v>
      </x:c>
      <x:c r="AA1831" t="n">
        <x:f>MAX(T1831-U1831,0)</x:f>
        <x:v>0</x:v>
      </x:c>
      <x:c r="AB1831" t="str">
        <x:f>IF(Y1831&gt;=100,"Capacity Gap",IF(Y1831&gt;=90,"Potential Bottleneck","No Bottleneck"))</x:f>
        <x:v>No Bottleneck</x:v>
      </x:c>
      <x:c r="AC1831" t="str">
        <x:f>IF(Y1831&lt;60,"Low Utilization / Smooth Flow",IF(Y1831&lt;=85,"Moderate Utilization",IF(Y1831&lt;90,"Transition / Capacity Pressure","High Utilization / Queue Risk")))</x:f>
        <x:v>Low Utilization / Smooth Flow</x:v>
      </x:c>
    </x:row>
    <x:row r="1832">
      <x:c r="A1832" t="n">
        <x:v>1831</x:v>
      </x:c>
      <x:c r="B1832" s="16" t="n">
        <x:v>46258.4375</x:v>
      </x:c>
      <x:c r="C1832" t="str">
        <x:v>Normal</x:v>
      </x:c>
      <x:c r="D1832" t="n">
        <x:v>14</x:v>
      </x:c>
      <x:c r="E1832" t="n">
        <x:v>4</x:v>
      </x:c>
      <x:c r="F1832" t="n">
        <x:v>4</x:v>
      </x:c>
      <x:c r="G1832" t="n">
        <x:v>6</x:v>
      </x:c>
      <x:c r="H1832" t="n">
        <x:v>26.2</x:v>
      </x:c>
      <x:c r="I1832" t="n">
        <x:v>0</x:v>
      </x:c>
      <x:c r="J1832" t="n">
        <x:v>31.2</x:v>
      </x:c>
      <x:c r="K1832" t="n">
        <x:v>39.3</x:v>
      </x:c>
      <x:c r="L1832" t="n">
        <x:v>2</x:v>
      </x:c>
      <x:c r="M1832" t="n">
        <x:v>3</x:v>
      </x:c>
      <x:c r="N1832" t="n">
        <x:v>3</x:v>
      </x:c>
      <x:c r="O1832" t="n">
        <x:v>2</x:v>
      </x:c>
      <x:c r="P1832" t="n">
        <x:v>2</x:v>
      </x:c>
      <x:c r="Q1832" t="n">
        <x:v>2</x:v>
      </x:c>
      <x:c r="R1832" t="n">
        <x:v>0</x:v>
      </x:c>
      <x:c r="S1832" t="n">
        <x:v>0</x:v>
      </x:c>
      <x:c r="T1832" t="n">
        <x:f>D1832</x:f>
        <x:v>14</x:v>
      </x:c>
      <x:c r="U1832" t="n">
        <x:f>Assumptions!$B$16</x:f>
        <x:v>45</x:v>
      </x:c>
      <x:c r="V1832" t="n">
        <x:f>MIN(T1832,U1832)</x:f>
        <x:v>14</x:v>
      </x:c>
      <x:c r="W1832" t="n">
        <x:f>Assumptions!$B$17</x:f>
        <x:v>31.5</x:v>
      </x:c>
      <x:c r="X1832" s="29" t="n">
        <x:f>V1832/W1832*100</x:f>
        <x:v>44.44444444444444</x:v>
      </x:c>
      <x:c r="Y1832" s="29" t="n">
        <x:f>T1832/U1832*100</x:f>
        <x:v>31.11111111111111</x:v>
      </x:c>
      <x:c r="Z1832" t="n">
        <x:f>MAX(U1832-T1832,0)</x:f>
        <x:v>31</x:v>
      </x:c>
      <x:c r="AA1832" t="n">
        <x:f>MAX(T1832-U1832,0)</x:f>
        <x:v>0</x:v>
      </x:c>
      <x:c r="AB1832" t="str">
        <x:f>IF(Y1832&gt;=100,"Capacity Gap",IF(Y1832&gt;=90,"Potential Bottleneck","No Bottleneck"))</x:f>
        <x:v>No Bottleneck</x:v>
      </x:c>
      <x:c r="AC1832" t="str">
        <x:f>IF(Y1832&lt;60,"Low Utilization / Smooth Flow",IF(Y1832&lt;=85,"Moderate Utilization",IF(Y1832&lt;90,"Transition / Capacity Pressure","High Utilization / Queue Risk")))</x:f>
        <x:v>Low Utilization / Smooth Flow</x:v>
      </x:c>
    </x:row>
    <x:row r="1833">
      <x:c r="A1833" t="n">
        <x:v>1832</x:v>
      </x:c>
      <x:c r="B1833" s="16" t="n">
        <x:v>46258.44097222222</x:v>
      </x:c>
      <x:c r="C1833" t="str">
        <x:v>Normal</x:v>
      </x:c>
      <x:c r="D1833" t="n">
        <x:v>11</x:v>
      </x:c>
      <x:c r="E1833" t="n">
        <x:v>3</x:v>
      </x:c>
      <x:c r="F1833" t="n">
        <x:v>3</x:v>
      </x:c>
      <x:c r="G1833" t="n">
        <x:v>5</x:v>
      </x:c>
      <x:c r="H1833" t="n">
        <x:v>20.9</x:v>
      </x:c>
      <x:c r="I1833" t="n">
        <x:v>0</x:v>
      </x:c>
      <x:c r="J1833" t="n">
        <x:v>24.5</x:v>
      </x:c>
      <x:c r="K1833" t="n">
        <x:v>32.5</x:v>
      </x:c>
      <x:c r="L1833" t="n">
        <x:v>2</x:v>
      </x:c>
      <x:c r="M1833" t="n">
        <x:v>2</x:v>
      </x:c>
      <x:c r="N1833" t="n">
        <x:v>2</x:v>
      </x:c>
      <x:c r="O1833" t="n">
        <x:v>1</x:v>
      </x:c>
      <x:c r="P1833" t="n">
        <x:v>1</x:v>
      </x:c>
      <x:c r="Q1833" t="n">
        <x:v>1</x:v>
      </x:c>
      <x:c r="R1833" t="n">
        <x:v>1</x:v>
      </x:c>
      <x:c r="S1833" t="n">
        <x:v>1</x:v>
      </x:c>
      <x:c r="T1833" t="n">
        <x:f>D1833</x:f>
        <x:v>11</x:v>
      </x:c>
      <x:c r="U1833" t="n">
        <x:f>Assumptions!$B$16</x:f>
        <x:v>45</x:v>
      </x:c>
      <x:c r="V1833" t="n">
        <x:f>MIN(T1833,U1833)</x:f>
        <x:v>11</x:v>
      </x:c>
      <x:c r="W1833" t="n">
        <x:f>Assumptions!$B$17</x:f>
        <x:v>31.5</x:v>
      </x:c>
      <x:c r="X1833" s="29" t="n">
        <x:f>V1833/W1833*100</x:f>
        <x:v>34.92063492063492</x:v>
      </x:c>
      <x:c r="Y1833" s="29" t="n">
        <x:f>T1833/U1833*100</x:f>
        <x:v>24.444444444444443</x:v>
      </x:c>
      <x:c r="Z1833" t="n">
        <x:f>MAX(U1833-T1833,0)</x:f>
        <x:v>34</x:v>
      </x:c>
      <x:c r="AA1833" t="n">
        <x:f>MAX(T1833-U1833,0)</x:f>
        <x:v>0</x:v>
      </x:c>
      <x:c r="AB1833" t="str">
        <x:f>IF(Y1833&gt;=100,"Capacity Gap",IF(Y1833&gt;=90,"Potential Bottleneck","No Bottleneck"))</x:f>
        <x:v>No Bottleneck</x:v>
      </x:c>
      <x:c r="AC1833" t="str">
        <x:f>IF(Y1833&lt;60,"Low Utilization / Smooth Flow",IF(Y1833&lt;=85,"Moderate Utilization",IF(Y1833&lt;90,"Transition / Capacity Pressure","High Utilization / Queue Risk")))</x:f>
        <x:v>Low Utilization / Smooth Flow</x:v>
      </x:c>
    </x:row>
    <x:row r="1834">
      <x:c r="A1834" t="n">
        <x:v>1833</x:v>
      </x:c>
      <x:c r="B1834" s="16" t="n">
        <x:v>46258.444444444445</x:v>
      </x:c>
      <x:c r="C1834" t="str">
        <x:v>Normal</x:v>
      </x:c>
      <x:c r="D1834" t="n">
        <x:v>10</x:v>
      </x:c>
      <x:c r="E1834" t="n">
        <x:v>3</x:v>
      </x:c>
      <x:c r="F1834" t="n">
        <x:v>2</x:v>
      </x:c>
      <x:c r="G1834" t="n">
        <x:v>5</x:v>
      </x:c>
      <x:c r="H1834" t="n">
        <x:v>20.7</x:v>
      </x:c>
      <x:c r="I1834" t="n">
        <x:v>0</x:v>
      </x:c>
      <x:c r="J1834" t="n">
        <x:v>22.3</x:v>
      </x:c>
      <x:c r="K1834" t="n">
        <x:v>40.8</x:v>
      </x:c>
      <x:c r="L1834" t="n">
        <x:v>2</x:v>
      </x:c>
      <x:c r="M1834" t="n">
        <x:v>2</x:v>
      </x:c>
      <x:c r="N1834" t="n">
        <x:v>2</x:v>
      </x:c>
      <x:c r="O1834" t="n">
        <x:v>1</x:v>
      </x:c>
      <x:c r="P1834" t="n">
        <x:v>1</x:v>
      </x:c>
      <x:c r="Q1834" t="n">
        <x:v>1</x:v>
      </x:c>
      <x:c r="R1834" t="n">
        <x:v>1</x:v>
      </x:c>
      <x:c r="S1834" t="n">
        <x:v>0</x:v>
      </x:c>
      <x:c r="T1834" t="n">
        <x:f>D1834</x:f>
        <x:v>10</x:v>
      </x:c>
      <x:c r="U1834" t="n">
        <x:f>Assumptions!$B$16</x:f>
        <x:v>45</x:v>
      </x:c>
      <x:c r="V1834" t="n">
        <x:f>MIN(T1834,U1834)</x:f>
        <x:v>10</x:v>
      </x:c>
      <x:c r="W1834" t="n">
        <x:f>Assumptions!$B$17</x:f>
        <x:v>31.5</x:v>
      </x:c>
      <x:c r="X1834" s="29" t="n">
        <x:f>V1834/W1834*100</x:f>
        <x:v>31.746031746031743</x:v>
      </x:c>
      <x:c r="Y1834" s="29" t="n">
        <x:f>T1834/U1834*100</x:f>
        <x:v>22.22222222222222</x:v>
      </x:c>
      <x:c r="Z1834" t="n">
        <x:f>MAX(U1834-T1834,0)</x:f>
        <x:v>35</x:v>
      </x:c>
      <x:c r="AA1834" t="n">
        <x:f>MAX(T1834-U1834,0)</x:f>
        <x:v>0</x:v>
      </x:c>
      <x:c r="AB1834" t="str">
        <x:f>IF(Y1834&gt;=100,"Capacity Gap",IF(Y1834&gt;=90,"Potential Bottleneck","No Bottleneck"))</x:f>
        <x:v>No Bottleneck</x:v>
      </x:c>
      <x:c r="AC1834" t="str">
        <x:f>IF(Y1834&lt;60,"Low Utilization / Smooth Flow",IF(Y1834&lt;=85,"Moderate Utilization",IF(Y1834&lt;90,"Transition / Capacity Pressure","High Utilization / Queue Risk")))</x:f>
        <x:v>Low Utilization / Smooth Flow</x:v>
      </x:c>
    </x:row>
    <x:row r="1835">
      <x:c r="A1835" t="n">
        <x:v>1834</x:v>
      </x:c>
      <x:c r="B1835" s="16" t="n">
        <x:v>46258.447916666664</x:v>
      </x:c>
      <x:c r="C1835" t="str">
        <x:v>Normal</x:v>
      </x:c>
      <x:c r="D1835" t="n">
        <x:v>8</x:v>
      </x:c>
      <x:c r="E1835" t="n">
        <x:v>2</x:v>
      </x:c>
      <x:c r="F1835" t="n">
        <x:v>2</x:v>
      </x:c>
      <x:c r="G1835" t="n">
        <x:v>4</x:v>
      </x:c>
      <x:c r="H1835" t="n">
        <x:v>23.4</x:v>
      </x:c>
      <x:c r="I1835" t="n">
        <x:v>0</x:v>
      </x:c>
      <x:c r="J1835" t="n">
        <x:v>17.8</x:v>
      </x:c>
      <x:c r="K1835" t="n">
        <x:v>33.3</x:v>
      </x:c>
      <x:c r="L1835" t="n">
        <x:v>1</x:v>
      </x:c>
      <x:c r="M1835" t="n">
        <x:v>1</x:v>
      </x:c>
      <x:c r="N1835" t="n">
        <x:v>1</x:v>
      </x:c>
      <x:c r="O1835" t="n">
        <x:v>1</x:v>
      </x:c>
      <x:c r="P1835" t="n">
        <x:v>1</x:v>
      </x:c>
      <x:c r="Q1835" t="n">
        <x:v>1</x:v>
      </x:c>
      <x:c r="R1835" t="n">
        <x:v>1</x:v>
      </x:c>
      <x:c r="S1835" t="n">
        <x:v>1</x:v>
      </x:c>
      <x:c r="T1835" t="n">
        <x:f>D1835</x:f>
        <x:v>8</x:v>
      </x:c>
      <x:c r="U1835" t="n">
        <x:f>Assumptions!$B$16</x:f>
        <x:v>45</x:v>
      </x:c>
      <x:c r="V1835" t="n">
        <x:f>MIN(T1835,U1835)</x:f>
        <x:v>8</x:v>
      </x:c>
      <x:c r="W1835" t="n">
        <x:f>Assumptions!$B$17</x:f>
        <x:v>31.5</x:v>
      </x:c>
      <x:c r="X1835" s="29" t="n">
        <x:f>V1835/W1835*100</x:f>
        <x:v>25.396825396825395</x:v>
      </x:c>
      <x:c r="Y1835" s="29" t="n">
        <x:f>T1835/U1835*100</x:f>
        <x:v>17.77777777777778</x:v>
      </x:c>
      <x:c r="Z1835" t="n">
        <x:f>MAX(U1835-T1835,0)</x:f>
        <x:v>37</x:v>
      </x:c>
      <x:c r="AA1835" t="n">
        <x:f>MAX(T1835-U1835,0)</x:f>
        <x:v>0</x:v>
      </x:c>
      <x:c r="AB1835" t="str">
        <x:f>IF(Y1835&gt;=100,"Capacity Gap",IF(Y1835&gt;=90,"Potential Bottleneck","No Bottleneck"))</x:f>
        <x:v>No Bottleneck</x:v>
      </x:c>
      <x:c r="AC1835" t="str">
        <x:f>IF(Y1835&lt;60,"Low Utilization / Smooth Flow",IF(Y1835&lt;=85,"Moderate Utilization",IF(Y1835&lt;90,"Transition / Capacity Pressure","High Utilization / Queue Risk")))</x:f>
        <x:v>Low Utilization / Smooth Flow</x:v>
      </x:c>
    </x:row>
    <x:row r="1836">
      <x:c r="A1836" t="n">
        <x:v>1835</x:v>
      </x:c>
      <x:c r="B1836" s="16" t="n">
        <x:v>46258.45138888889</x:v>
      </x:c>
      <x:c r="C1836" t="str">
        <x:v>Normal</x:v>
      </x:c>
      <x:c r="D1836" t="n">
        <x:v>10</x:v>
      </x:c>
      <x:c r="E1836" t="n">
        <x:v>3</x:v>
      </x:c>
      <x:c r="F1836" t="n">
        <x:v>2</x:v>
      </x:c>
      <x:c r="G1836" t="n">
        <x:v>5</x:v>
      </x:c>
      <x:c r="H1836" t="n">
        <x:v>18.1</x:v>
      </x:c>
      <x:c r="I1836" t="n">
        <x:v>0</x:v>
      </x:c>
      <x:c r="J1836" t="n">
        <x:v>22.3</x:v>
      </x:c>
      <x:c r="K1836" t="n">
        <x:v>40.3</x:v>
      </x:c>
      <x:c r="L1836" t="n">
        <x:v>2</x:v>
      </x:c>
      <x:c r="M1836" t="n">
        <x:v>1</x:v>
      </x:c>
      <x:c r="N1836" t="n">
        <x:v>2</x:v>
      </x:c>
      <x:c r="O1836" t="n">
        <x:v>1</x:v>
      </x:c>
      <x:c r="P1836" t="n">
        <x:v>1</x:v>
      </x:c>
      <x:c r="Q1836" t="n">
        <x:v>1</x:v>
      </x:c>
      <x:c r="R1836" t="n">
        <x:v>1</x:v>
      </x:c>
      <x:c r="S1836" t="n">
        <x:v>1</x:v>
      </x:c>
      <x:c r="T1836" t="n">
        <x:f>D1836</x:f>
        <x:v>10</x:v>
      </x:c>
      <x:c r="U1836" t="n">
        <x:f>Assumptions!$B$16</x:f>
        <x:v>45</x:v>
      </x:c>
      <x:c r="V1836" t="n">
        <x:f>MIN(T1836,U1836)</x:f>
        <x:v>10</x:v>
      </x:c>
      <x:c r="W1836" t="n">
        <x:f>Assumptions!$B$17</x:f>
        <x:v>31.5</x:v>
      </x:c>
      <x:c r="X1836" s="29" t="n">
        <x:f>V1836/W1836*100</x:f>
        <x:v>31.746031746031743</x:v>
      </x:c>
      <x:c r="Y1836" s="29" t="n">
        <x:f>T1836/U1836*100</x:f>
        <x:v>22.22222222222222</x:v>
      </x:c>
      <x:c r="Z1836" t="n">
        <x:f>MAX(U1836-T1836,0)</x:f>
        <x:v>35</x:v>
      </x:c>
      <x:c r="AA1836" t="n">
        <x:f>MAX(T1836-U1836,0)</x:f>
        <x:v>0</x:v>
      </x:c>
      <x:c r="AB1836" t="str">
        <x:f>IF(Y1836&gt;=100,"Capacity Gap",IF(Y1836&gt;=90,"Potential Bottleneck","No Bottleneck"))</x:f>
        <x:v>No Bottleneck</x:v>
      </x:c>
      <x:c r="AC1836" t="str">
        <x:f>IF(Y1836&lt;60,"Low Utilization / Smooth Flow",IF(Y1836&lt;=85,"Moderate Utilization",IF(Y1836&lt;90,"Transition / Capacity Pressure","High Utilization / Queue Risk")))</x:f>
        <x:v>Low Utilization / Smooth Flow</x:v>
      </x:c>
    </x:row>
    <x:row r="1837">
      <x:c r="A1837" t="n">
        <x:v>1836</x:v>
      </x:c>
      <x:c r="B1837" s="16" t="n">
        <x:v>46258.45486111111</x:v>
      </x:c>
      <x:c r="C1837" t="str">
        <x:v>Normal</x:v>
      </x:c>
      <x:c r="D1837" t="n">
        <x:v>7</x:v>
      </x:c>
      <x:c r="E1837" t="n">
        <x:v>2</x:v>
      </x:c>
      <x:c r="F1837" t="n">
        <x:v>2</x:v>
      </x:c>
      <x:c r="G1837" t="n">
        <x:v>3</x:v>
      </x:c>
      <x:c r="H1837" t="n">
        <x:v>17.8</x:v>
      </x:c>
      <x:c r="I1837" t="n">
        <x:v>0</x:v>
      </x:c>
      <x:c r="J1837" t="n">
        <x:v>15.6</x:v>
      </x:c>
      <x:c r="K1837" t="n">
        <x:v>39</x:v>
      </x:c>
      <x:c r="L1837" t="n">
        <x:v>1</x:v>
      </x:c>
      <x:c r="M1837" t="n">
        <x:v>1</x:v>
      </x:c>
      <x:c r="N1837" t="n">
        <x:v>1</x:v>
      </x:c>
      <x:c r="O1837" t="n">
        <x:v>1</x:v>
      </x:c>
      <x:c r="P1837" t="n">
        <x:v>1</x:v>
      </x:c>
      <x:c r="Q1837" t="n">
        <x:v>1</x:v>
      </x:c>
      <x:c r="R1837" t="n">
        <x:v>1</x:v>
      </x:c>
      <x:c r="S1837" t="n">
        <x:v>0</x:v>
      </x:c>
      <x:c r="T1837" t="n">
        <x:f>D1837</x:f>
        <x:v>7</x:v>
      </x:c>
      <x:c r="U1837" t="n">
        <x:f>Assumptions!$B$16</x:f>
        <x:v>45</x:v>
      </x:c>
      <x:c r="V1837" t="n">
        <x:f>MIN(T1837,U1837)</x:f>
        <x:v>7</x:v>
      </x:c>
      <x:c r="W1837" t="n">
        <x:f>Assumptions!$B$17</x:f>
        <x:v>31.5</x:v>
      </x:c>
      <x:c r="X1837" s="29" t="n">
        <x:f>V1837/W1837*100</x:f>
        <x:v>22.22222222222222</x:v>
      </x:c>
      <x:c r="Y1837" s="29" t="n">
        <x:f>T1837/U1837*100</x:f>
        <x:v>15.555555555555555</x:v>
      </x:c>
      <x:c r="Z1837" t="n">
        <x:f>MAX(U1837-T1837,0)</x:f>
        <x:v>38</x:v>
      </x:c>
      <x:c r="AA1837" t="n">
        <x:f>MAX(T1837-U1837,0)</x:f>
        <x:v>0</x:v>
      </x:c>
      <x:c r="AB1837" t="str">
        <x:f>IF(Y1837&gt;=100,"Capacity Gap",IF(Y1837&gt;=90,"Potential Bottleneck","No Bottleneck"))</x:f>
        <x:v>No Bottleneck</x:v>
      </x:c>
      <x:c r="AC1837" t="str">
        <x:f>IF(Y1837&lt;60,"Low Utilization / Smooth Flow",IF(Y1837&lt;=85,"Moderate Utilization",IF(Y1837&lt;90,"Transition / Capacity Pressure","High Utilization / Queue Risk")))</x:f>
        <x:v>Low Utilization / Smooth Flow</x:v>
      </x:c>
    </x:row>
    <x:row r="1838">
      <x:c r="A1838" t="n">
        <x:v>1837</x:v>
      </x:c>
      <x:c r="B1838" s="16" t="n">
        <x:v>46258.458333333336</x:v>
      </x:c>
      <x:c r="C1838" t="str">
        <x:v>Normal</x:v>
      </x:c>
      <x:c r="D1838" t="n">
        <x:v>6</x:v>
      </x:c>
      <x:c r="E1838" t="n">
        <x:v>2</x:v>
      </x:c>
      <x:c r="F1838" t="n">
        <x:v>2</x:v>
      </x:c>
      <x:c r="G1838" t="n">
        <x:v>2</x:v>
      </x:c>
      <x:c r="H1838" t="n">
        <x:v>22.5</x:v>
      </x:c>
      <x:c r="I1838" t="n">
        <x:v>0</x:v>
      </x:c>
      <x:c r="J1838" t="n">
        <x:v>13.4</x:v>
      </x:c>
      <x:c r="K1838" t="n">
        <x:v>36.4</x:v>
      </x:c>
      <x:c r="L1838" t="n">
        <x:v>1</x:v>
      </x:c>
      <x:c r="M1838" t="n">
        <x:v>1</x:v>
      </x:c>
      <x:c r="N1838" t="n">
        <x:v>1</x:v>
      </x:c>
      <x:c r="O1838" t="n">
        <x:v>1</x:v>
      </x:c>
      <x:c r="P1838" t="n">
        <x:v>1</x:v>
      </x:c>
      <x:c r="Q1838" t="n">
        <x:v>1</x:v>
      </x:c>
      <x:c r="R1838" t="n">
        <x:v>0</x:v>
      </x:c>
      <x:c r="S1838" t="n">
        <x:v>0</x:v>
      </x:c>
      <x:c r="T1838" t="n">
        <x:f>D1838</x:f>
        <x:v>6</x:v>
      </x:c>
      <x:c r="U1838" t="n">
        <x:f>Assumptions!$B$16</x:f>
        <x:v>45</x:v>
      </x:c>
      <x:c r="V1838" t="n">
        <x:f>MIN(T1838,U1838)</x:f>
        <x:v>6</x:v>
      </x:c>
      <x:c r="W1838" t="n">
        <x:f>Assumptions!$B$17</x:f>
        <x:v>31.5</x:v>
      </x:c>
      <x:c r="X1838" s="29" t="n">
        <x:f>V1838/W1838*100</x:f>
        <x:v>19.047619047619047</x:v>
      </x:c>
      <x:c r="Y1838" s="29" t="n">
        <x:f>T1838/U1838*100</x:f>
        <x:v>13.333333333333334</x:v>
      </x:c>
      <x:c r="Z1838" t="n">
        <x:f>MAX(U1838-T1838,0)</x:f>
        <x:v>39</x:v>
      </x:c>
      <x:c r="AA1838" t="n">
        <x:f>MAX(T1838-U1838,0)</x:f>
        <x:v>0</x:v>
      </x:c>
      <x:c r="AB1838" t="str">
        <x:f>IF(Y1838&gt;=100,"Capacity Gap",IF(Y1838&gt;=90,"Potential Bottleneck","No Bottleneck"))</x:f>
        <x:v>No Bottleneck</x:v>
      </x:c>
      <x:c r="AC1838" t="str">
        <x:f>IF(Y1838&lt;60,"Low Utilization / Smooth Flow",IF(Y1838&lt;=85,"Moderate Utilization",IF(Y1838&lt;90,"Transition / Capacity Pressure","High Utilization / Queue Risk")))</x:f>
        <x:v>Low Utilization / Smooth Flow</x:v>
      </x:c>
    </x:row>
    <x:row r="1839">
      <x:c r="A1839" t="n">
        <x:v>1838</x:v>
      </x:c>
      <x:c r="B1839" s="16" t="n">
        <x:v>46258.461805555555</x:v>
      </x:c>
      <x:c r="C1839" t="str">
        <x:v>Normal</x:v>
      </x:c>
      <x:c r="D1839" t="n">
        <x:v>9</x:v>
      </x:c>
      <x:c r="E1839" t="n">
        <x:v>3</x:v>
      </x:c>
      <x:c r="F1839" t="n">
        <x:v>2</x:v>
      </x:c>
      <x:c r="G1839" t="n">
        <x:v>4</x:v>
      </x:c>
      <x:c r="H1839" t="n">
        <x:v>20.9</x:v>
      </x:c>
      <x:c r="I1839" t="n">
        <x:v>0</x:v>
      </x:c>
      <x:c r="J1839" t="n">
        <x:v>20.1</x:v>
      </x:c>
      <x:c r="K1839" t="n">
        <x:v>35.3</x:v>
      </x:c>
      <x:c r="L1839" t="n">
        <x:v>2</x:v>
      </x:c>
      <x:c r="M1839" t="n">
        <x:v>2</x:v>
      </x:c>
      <x:c r="N1839" t="n">
        <x:v>2</x:v>
      </x:c>
      <x:c r="O1839" t="n">
        <x:v>1</x:v>
      </x:c>
      <x:c r="P1839" t="n">
        <x:v>1</x:v>
      </x:c>
      <x:c r="Q1839" t="n">
        <x:v>1</x:v>
      </x:c>
      <x:c r="R1839" t="n">
        <x:v>0</x:v>
      </x:c>
      <x:c r="S1839" t="n">
        <x:v>0</x:v>
      </x:c>
      <x:c r="T1839" t="n">
        <x:f>D1839</x:f>
        <x:v>9</x:v>
      </x:c>
      <x:c r="U1839" t="n">
        <x:f>Assumptions!$B$16</x:f>
        <x:v>45</x:v>
      </x:c>
      <x:c r="V1839" t="n">
        <x:f>MIN(T1839,U1839)</x:f>
        <x:v>9</x:v>
      </x:c>
      <x:c r="W1839" t="n">
        <x:f>Assumptions!$B$17</x:f>
        <x:v>31.5</x:v>
      </x:c>
      <x:c r="X1839" s="29" t="n">
        <x:f>V1839/W1839*100</x:f>
        <x:v>28.57142857142857</x:v>
      </x:c>
      <x:c r="Y1839" s="29" t="n">
        <x:f>T1839/U1839*100</x:f>
        <x:v>20</x:v>
      </x:c>
      <x:c r="Z1839" t="n">
        <x:f>MAX(U1839-T1839,0)</x:f>
        <x:v>36</x:v>
      </x:c>
      <x:c r="AA1839" t="n">
        <x:f>MAX(T1839-U1839,0)</x:f>
        <x:v>0</x:v>
      </x:c>
      <x:c r="AB1839" t="str">
        <x:f>IF(Y1839&gt;=100,"Capacity Gap",IF(Y1839&gt;=90,"Potential Bottleneck","No Bottleneck"))</x:f>
        <x:v>No Bottleneck</x:v>
      </x:c>
      <x:c r="AC1839" t="str">
        <x:f>IF(Y1839&lt;60,"Low Utilization / Smooth Flow",IF(Y1839&lt;=85,"Moderate Utilization",IF(Y1839&lt;90,"Transition / Capacity Pressure","High Utilization / Queue Risk")))</x:f>
        <x:v>Low Utilization / Smooth Flow</x:v>
      </x:c>
    </x:row>
    <x:row r="1840">
      <x:c r="A1840" t="n">
        <x:v>1839</x:v>
      </x:c>
      <x:c r="B1840" s="16" t="n">
        <x:v>46258.46527777778</x:v>
      </x:c>
      <x:c r="C1840" t="str">
        <x:v>Normal</x:v>
      </x:c>
      <x:c r="D1840" t="n">
        <x:v>11</x:v>
      </x:c>
      <x:c r="E1840" t="n">
        <x:v>3</x:v>
      </x:c>
      <x:c r="F1840" t="n">
        <x:v>3</x:v>
      </x:c>
      <x:c r="G1840" t="n">
        <x:v>5</x:v>
      </x:c>
      <x:c r="H1840" t="n">
        <x:v>21.3</x:v>
      </x:c>
      <x:c r="I1840" t="n">
        <x:v>0</x:v>
      </x:c>
      <x:c r="J1840" t="n">
        <x:v>24.5</x:v>
      </x:c>
      <x:c r="K1840" t="n">
        <x:v>32.9</x:v>
      </x:c>
      <x:c r="L1840" t="n">
        <x:v>2</x:v>
      </x:c>
      <x:c r="M1840" t="n">
        <x:v>2</x:v>
      </x:c>
      <x:c r="N1840" t="n">
        <x:v>2</x:v>
      </x:c>
      <x:c r="O1840" t="n">
        <x:v>1</x:v>
      </x:c>
      <x:c r="P1840" t="n">
        <x:v>1</x:v>
      </x:c>
      <x:c r="Q1840" t="n">
        <x:v>1</x:v>
      </x:c>
      <x:c r="R1840" t="n">
        <x:v>1</x:v>
      </x:c>
      <x:c r="S1840" t="n">
        <x:v>1</x:v>
      </x:c>
      <x:c r="T1840" t="n">
        <x:f>D1840</x:f>
        <x:v>11</x:v>
      </x:c>
      <x:c r="U1840" t="n">
        <x:f>Assumptions!$B$16</x:f>
        <x:v>45</x:v>
      </x:c>
      <x:c r="V1840" t="n">
        <x:f>MIN(T1840,U1840)</x:f>
        <x:v>11</x:v>
      </x:c>
      <x:c r="W1840" t="n">
        <x:f>Assumptions!$B$17</x:f>
        <x:v>31.5</x:v>
      </x:c>
      <x:c r="X1840" s="29" t="n">
        <x:f>V1840/W1840*100</x:f>
        <x:v>34.92063492063492</x:v>
      </x:c>
      <x:c r="Y1840" s="29" t="n">
        <x:f>T1840/U1840*100</x:f>
        <x:v>24.444444444444443</x:v>
      </x:c>
      <x:c r="Z1840" t="n">
        <x:f>MAX(U1840-T1840,0)</x:f>
        <x:v>34</x:v>
      </x:c>
      <x:c r="AA1840" t="n">
        <x:f>MAX(T1840-U1840,0)</x:f>
        <x:v>0</x:v>
      </x:c>
      <x:c r="AB1840" t="str">
        <x:f>IF(Y1840&gt;=100,"Capacity Gap",IF(Y1840&gt;=90,"Potential Bottleneck","No Bottleneck"))</x:f>
        <x:v>No Bottleneck</x:v>
      </x:c>
      <x:c r="AC1840" t="str">
        <x:f>IF(Y1840&lt;60,"Low Utilization / Smooth Flow",IF(Y1840&lt;=85,"Moderate Utilization",IF(Y1840&lt;90,"Transition / Capacity Pressure","High Utilization / Queue Risk")))</x:f>
        <x:v>Low Utilization / Smooth Flow</x:v>
      </x:c>
    </x:row>
    <x:row r="1841">
      <x:c r="A1841" t="n">
        <x:v>1840</x:v>
      </x:c>
      <x:c r="B1841" s="16" t="n">
        <x:v>46258.46875</x:v>
      </x:c>
      <x:c r="C1841" t="str">
        <x:v>Normal</x:v>
      </x:c>
      <x:c r="D1841" t="n">
        <x:v>9</x:v>
      </x:c>
      <x:c r="E1841" t="n">
        <x:v>3</x:v>
      </x:c>
      <x:c r="F1841" t="n">
        <x:v>2</x:v>
      </x:c>
      <x:c r="G1841" t="n">
        <x:v>4</x:v>
      </x:c>
      <x:c r="H1841" t="n">
        <x:v>23.7</x:v>
      </x:c>
      <x:c r="I1841" t="n">
        <x:v>0</x:v>
      </x:c>
      <x:c r="J1841" t="n">
        <x:v>20.1</x:v>
      </x:c>
      <x:c r="K1841" t="n">
        <x:v>40.6</x:v>
      </x:c>
      <x:c r="L1841" t="n">
        <x:v>1</x:v>
      </x:c>
      <x:c r="M1841" t="n">
        <x:v>1</x:v>
      </x:c>
      <x:c r="N1841" t="n">
        <x:v>2</x:v>
      </x:c>
      <x:c r="O1841" t="n">
        <x:v>1</x:v>
      </x:c>
      <x:c r="P1841" t="n">
        <x:v>1</x:v>
      </x:c>
      <x:c r="Q1841" t="n">
        <x:v>1</x:v>
      </x:c>
      <x:c r="R1841" t="n">
        <x:v>1</x:v>
      </x:c>
      <x:c r="S1841" t="n">
        <x:v>1</x:v>
      </x:c>
      <x:c r="T1841" t="n">
        <x:f>D1841</x:f>
        <x:v>9</x:v>
      </x:c>
      <x:c r="U1841" t="n">
        <x:f>Assumptions!$B$16</x:f>
        <x:v>45</x:v>
      </x:c>
      <x:c r="V1841" t="n">
        <x:f>MIN(T1841,U1841)</x:f>
        <x:v>9</x:v>
      </x:c>
      <x:c r="W1841" t="n">
        <x:f>Assumptions!$B$17</x:f>
        <x:v>31.5</x:v>
      </x:c>
      <x:c r="X1841" s="29" t="n">
        <x:f>V1841/W1841*100</x:f>
        <x:v>28.57142857142857</x:v>
      </x:c>
      <x:c r="Y1841" s="29" t="n">
        <x:f>T1841/U1841*100</x:f>
        <x:v>20</x:v>
      </x:c>
      <x:c r="Z1841" t="n">
        <x:f>MAX(U1841-T1841,0)</x:f>
        <x:v>36</x:v>
      </x:c>
      <x:c r="AA1841" t="n">
        <x:f>MAX(T1841-U1841,0)</x:f>
        <x:v>0</x:v>
      </x:c>
      <x:c r="AB1841" t="str">
        <x:f>IF(Y1841&gt;=100,"Capacity Gap",IF(Y1841&gt;=90,"Potential Bottleneck","No Bottleneck"))</x:f>
        <x:v>No Bottleneck</x:v>
      </x:c>
      <x:c r="AC1841" t="str">
        <x:f>IF(Y1841&lt;60,"Low Utilization / Smooth Flow",IF(Y1841&lt;=85,"Moderate Utilization",IF(Y1841&lt;90,"Transition / Capacity Pressure","High Utilization / Queue Risk")))</x:f>
        <x:v>Low Utilization / Smooth Flow</x:v>
      </x:c>
    </x:row>
    <x:row r="1842">
      <x:c r="A1842" t="n">
        <x:v>1841</x:v>
      </x:c>
      <x:c r="B1842" s="16" t="n">
        <x:v>46258.47222222222</x:v>
      </x:c>
      <x:c r="C1842" t="str">
        <x:v>Normal</x:v>
      </x:c>
      <x:c r="D1842" t="n">
        <x:v>10</x:v>
      </x:c>
      <x:c r="E1842" t="n">
        <x:v>3</x:v>
      </x:c>
      <x:c r="F1842" t="n">
        <x:v>2</x:v>
      </x:c>
      <x:c r="G1842" t="n">
        <x:v>5</x:v>
      </x:c>
      <x:c r="H1842" t="n">
        <x:v>19.3</x:v>
      </x:c>
      <x:c r="I1842" t="n">
        <x:v>0</x:v>
      </x:c>
      <x:c r="J1842" t="n">
        <x:v>22.3</x:v>
      </x:c>
      <x:c r="K1842" t="n">
        <x:v>33.4</x:v>
      </x:c>
      <x:c r="L1842" t="n">
        <x:v>2</x:v>
      </x:c>
      <x:c r="M1842" t="n">
        <x:v>2</x:v>
      </x:c>
      <x:c r="N1842" t="n">
        <x:v>1</x:v>
      </x:c>
      <x:c r="O1842" t="n">
        <x:v>1</x:v>
      </x:c>
      <x:c r="P1842" t="n">
        <x:v>1</x:v>
      </x:c>
      <x:c r="Q1842" t="n">
        <x:v>1</x:v>
      </x:c>
      <x:c r="R1842" t="n">
        <x:v>1</x:v>
      </x:c>
      <x:c r="S1842" t="n">
        <x:v>1</x:v>
      </x:c>
      <x:c r="T1842" t="n">
        <x:f>D1842</x:f>
        <x:v>10</x:v>
      </x:c>
      <x:c r="U1842" t="n">
        <x:f>Assumptions!$B$16</x:f>
        <x:v>45</x:v>
      </x:c>
      <x:c r="V1842" t="n">
        <x:f>MIN(T1842,U1842)</x:f>
        <x:v>10</x:v>
      </x:c>
      <x:c r="W1842" t="n">
        <x:f>Assumptions!$B$17</x:f>
        <x:v>31.5</x:v>
      </x:c>
      <x:c r="X1842" s="29" t="n">
        <x:f>V1842/W1842*100</x:f>
        <x:v>31.746031746031743</x:v>
      </x:c>
      <x:c r="Y1842" s="29" t="n">
        <x:f>T1842/U1842*100</x:f>
        <x:v>22.22222222222222</x:v>
      </x:c>
      <x:c r="Z1842" t="n">
        <x:f>MAX(U1842-T1842,0)</x:f>
        <x:v>35</x:v>
      </x:c>
      <x:c r="AA1842" t="n">
        <x:f>MAX(T1842-U1842,0)</x:f>
        <x:v>0</x:v>
      </x:c>
      <x:c r="AB1842" t="str">
        <x:f>IF(Y1842&gt;=100,"Capacity Gap",IF(Y1842&gt;=90,"Potential Bottleneck","No Bottleneck"))</x:f>
        <x:v>No Bottleneck</x:v>
      </x:c>
      <x:c r="AC1842" t="str">
        <x:f>IF(Y1842&lt;60,"Low Utilization / Smooth Flow",IF(Y1842&lt;=85,"Moderate Utilization",IF(Y1842&lt;90,"Transition / Capacity Pressure","High Utilization / Queue Risk")))</x:f>
        <x:v>Low Utilization / Smooth Flow</x:v>
      </x:c>
    </x:row>
    <x:row r="1843">
      <x:c r="A1843" t="n">
        <x:v>1842</x:v>
      </x:c>
      <x:c r="B1843" s="16" t="n">
        <x:v>46258.475694444445</x:v>
      </x:c>
      <x:c r="C1843" t="str">
        <x:v>Normal</x:v>
      </x:c>
      <x:c r="D1843" t="n">
        <x:v>13</x:v>
      </x:c>
      <x:c r="E1843" t="n">
        <x:v>4</x:v>
      </x:c>
      <x:c r="F1843" t="n">
        <x:v>3</x:v>
      </x:c>
      <x:c r="G1843" t="n">
        <x:v>6</x:v>
      </x:c>
      <x:c r="H1843" t="n">
        <x:v>23</x:v>
      </x:c>
      <x:c r="I1843" t="n">
        <x:v>0</x:v>
      </x:c>
      <x:c r="J1843" t="n">
        <x:v>29</x:v>
      </x:c>
      <x:c r="K1843" t="n">
        <x:v>36.5</x:v>
      </x:c>
      <x:c r="L1843" t="n">
        <x:v>2</x:v>
      </x:c>
      <x:c r="M1843" t="n">
        <x:v>2</x:v>
      </x:c>
      <x:c r="N1843" t="n">
        <x:v>2</x:v>
      </x:c>
      <x:c r="O1843" t="n">
        <x:v>1</x:v>
      </x:c>
      <x:c r="P1843" t="n">
        <x:v>1</x:v>
      </x:c>
      <x:c r="Q1843" t="n">
        <x:v>1</x:v>
      </x:c>
      <x:c r="R1843" t="n">
        <x:v>1</x:v>
      </x:c>
      <x:c r="S1843" t="n">
        <x:v>3</x:v>
      </x:c>
      <x:c r="T1843" t="n">
        <x:f>D1843</x:f>
        <x:v>13</x:v>
      </x:c>
      <x:c r="U1843" t="n">
        <x:f>Assumptions!$B$16</x:f>
        <x:v>45</x:v>
      </x:c>
      <x:c r="V1843" t="n">
        <x:f>MIN(T1843,U1843)</x:f>
        <x:v>13</x:v>
      </x:c>
      <x:c r="W1843" t="n">
        <x:f>Assumptions!$B$17</x:f>
        <x:v>31.5</x:v>
      </x:c>
      <x:c r="X1843" s="29" t="n">
        <x:f>V1843/W1843*100</x:f>
        <x:v>41.269841269841265</x:v>
      </x:c>
      <x:c r="Y1843" s="29" t="n">
        <x:f>T1843/U1843*100</x:f>
        <x:v>28.888888888888886</x:v>
      </x:c>
      <x:c r="Z1843" t="n">
        <x:f>MAX(U1843-T1843,0)</x:f>
        <x:v>32</x:v>
      </x:c>
      <x:c r="AA1843" t="n">
        <x:f>MAX(T1843-U1843,0)</x:f>
        <x:v>0</x:v>
      </x:c>
      <x:c r="AB1843" t="str">
        <x:f>IF(Y1843&gt;=100,"Capacity Gap",IF(Y1843&gt;=90,"Potential Bottleneck","No Bottleneck"))</x:f>
        <x:v>No Bottleneck</x:v>
      </x:c>
      <x:c r="AC1843" t="str">
        <x:f>IF(Y1843&lt;60,"Low Utilization / Smooth Flow",IF(Y1843&lt;=85,"Moderate Utilization",IF(Y1843&lt;90,"Transition / Capacity Pressure","High Utilization / Queue Risk")))</x:f>
        <x:v>Low Utilization / Smooth Flow</x:v>
      </x:c>
    </x:row>
    <x:row r="1844">
      <x:c r="A1844" t="n">
        <x:v>1843</x:v>
      </x:c>
      <x:c r="B1844" s="16" t="n">
        <x:v>46258.479166666664</x:v>
      </x:c>
      <x:c r="C1844" t="str">
        <x:v>Normal</x:v>
      </x:c>
      <x:c r="D1844" t="n">
        <x:v>11</x:v>
      </x:c>
      <x:c r="E1844" t="n">
        <x:v>3</x:v>
      </x:c>
      <x:c r="F1844" t="n">
        <x:v>3</x:v>
      </x:c>
      <x:c r="G1844" t="n">
        <x:v>5</x:v>
      </x:c>
      <x:c r="H1844" t="n">
        <x:v>17.4</x:v>
      </x:c>
      <x:c r="I1844" t="n">
        <x:v>0</x:v>
      </x:c>
      <x:c r="J1844" t="n">
        <x:v>24.5</x:v>
      </x:c>
      <x:c r="K1844" t="n">
        <x:v>41.3</x:v>
      </x:c>
      <x:c r="L1844" t="n">
        <x:v>2</x:v>
      </x:c>
      <x:c r="M1844" t="n">
        <x:v>2</x:v>
      </x:c>
      <x:c r="N1844" t="n">
        <x:v>2</x:v>
      </x:c>
      <x:c r="O1844" t="n">
        <x:v>2</x:v>
      </x:c>
      <x:c r="P1844" t="n">
        <x:v>1</x:v>
      </x:c>
      <x:c r="Q1844" t="n">
        <x:v>1</x:v>
      </x:c>
      <x:c r="R1844" t="n">
        <x:v>1</x:v>
      </x:c>
      <x:c r="S1844" t="n">
        <x:v>0</x:v>
      </x:c>
      <x:c r="T1844" t="n">
        <x:f>D1844</x:f>
        <x:v>11</x:v>
      </x:c>
      <x:c r="U1844" t="n">
        <x:f>Assumptions!$B$16</x:f>
        <x:v>45</x:v>
      </x:c>
      <x:c r="V1844" t="n">
        <x:f>MIN(T1844,U1844)</x:f>
        <x:v>11</x:v>
      </x:c>
      <x:c r="W1844" t="n">
        <x:f>Assumptions!$B$17</x:f>
        <x:v>31.5</x:v>
      </x:c>
      <x:c r="X1844" s="29" t="n">
        <x:f>V1844/W1844*100</x:f>
        <x:v>34.92063492063492</x:v>
      </x:c>
      <x:c r="Y1844" s="29" t="n">
        <x:f>T1844/U1844*100</x:f>
        <x:v>24.444444444444443</x:v>
      </x:c>
      <x:c r="Z1844" t="n">
        <x:f>MAX(U1844-T1844,0)</x:f>
        <x:v>34</x:v>
      </x:c>
      <x:c r="AA1844" t="n">
        <x:f>MAX(T1844-U1844,0)</x:f>
        <x:v>0</x:v>
      </x:c>
      <x:c r="AB1844" t="str">
        <x:f>IF(Y1844&gt;=100,"Capacity Gap",IF(Y1844&gt;=90,"Potential Bottleneck","No Bottleneck"))</x:f>
        <x:v>No Bottleneck</x:v>
      </x:c>
      <x:c r="AC1844" t="str">
        <x:f>IF(Y1844&lt;60,"Low Utilization / Smooth Flow",IF(Y1844&lt;=85,"Moderate Utilization",IF(Y1844&lt;90,"Transition / Capacity Pressure","High Utilization / Queue Risk")))</x:f>
        <x:v>Low Utilization / Smooth Flow</x:v>
      </x:c>
    </x:row>
    <x:row r="1845">
      <x:c r="A1845" t="n">
        <x:v>1844</x:v>
      </x:c>
      <x:c r="B1845" s="16" t="n">
        <x:v>46258.48263888889</x:v>
      </x:c>
      <x:c r="C1845" t="str">
        <x:v>Normal</x:v>
      </x:c>
      <x:c r="D1845" t="n">
        <x:v>10</x:v>
      </x:c>
      <x:c r="E1845" t="n">
        <x:v>3</x:v>
      </x:c>
      <x:c r="F1845" t="n">
        <x:v>2</x:v>
      </x:c>
      <x:c r="G1845" t="n">
        <x:v>5</x:v>
      </x:c>
      <x:c r="H1845" t="n">
        <x:v>21.1</x:v>
      </x:c>
      <x:c r="I1845" t="n">
        <x:v>0</x:v>
      </x:c>
      <x:c r="J1845" t="n">
        <x:v>22.3</x:v>
      </x:c>
      <x:c r="K1845" t="n">
        <x:v>38.9</x:v>
      </x:c>
      <x:c r="L1845" t="n">
        <x:v>1</x:v>
      </x:c>
      <x:c r="M1845" t="n">
        <x:v>2</x:v>
      </x:c>
      <x:c r="N1845" t="n">
        <x:v>2</x:v>
      </x:c>
      <x:c r="O1845" t="n">
        <x:v>2</x:v>
      </x:c>
      <x:c r="P1845" t="n">
        <x:v>1</x:v>
      </x:c>
      <x:c r="Q1845" t="n">
        <x:v>1</x:v>
      </x:c>
      <x:c r="R1845" t="n">
        <x:v>1</x:v>
      </x:c>
      <x:c r="S1845" t="n">
        <x:v>0</x:v>
      </x:c>
      <x:c r="T1845" t="n">
        <x:f>D1845</x:f>
        <x:v>10</x:v>
      </x:c>
      <x:c r="U1845" t="n">
        <x:f>Assumptions!$B$16</x:f>
        <x:v>45</x:v>
      </x:c>
      <x:c r="V1845" t="n">
        <x:f>MIN(T1845,U1845)</x:f>
        <x:v>10</x:v>
      </x:c>
      <x:c r="W1845" t="n">
        <x:f>Assumptions!$B$17</x:f>
        <x:v>31.5</x:v>
      </x:c>
      <x:c r="X1845" s="29" t="n">
        <x:f>V1845/W1845*100</x:f>
        <x:v>31.746031746031743</x:v>
      </x:c>
      <x:c r="Y1845" s="29" t="n">
        <x:f>T1845/U1845*100</x:f>
        <x:v>22.22222222222222</x:v>
      </x:c>
      <x:c r="Z1845" t="n">
        <x:f>MAX(U1845-T1845,0)</x:f>
        <x:v>35</x:v>
      </x:c>
      <x:c r="AA1845" t="n">
        <x:f>MAX(T1845-U1845,0)</x:f>
        <x:v>0</x:v>
      </x:c>
      <x:c r="AB1845" t="str">
        <x:f>IF(Y1845&gt;=100,"Capacity Gap",IF(Y1845&gt;=90,"Potential Bottleneck","No Bottleneck"))</x:f>
        <x:v>No Bottleneck</x:v>
      </x:c>
      <x:c r="AC1845" t="str">
        <x:f>IF(Y1845&lt;60,"Low Utilization / Smooth Flow",IF(Y1845&lt;=85,"Moderate Utilization",IF(Y1845&lt;90,"Transition / Capacity Pressure","High Utilization / Queue Risk")))</x:f>
        <x:v>Low Utilization / Smooth Flow</x:v>
      </x:c>
    </x:row>
    <x:row r="1846">
      <x:c r="A1846" t="n">
        <x:v>1845</x:v>
      </x:c>
      <x:c r="B1846" s="16" t="n">
        <x:v>46258.48611111111</x:v>
      </x:c>
      <x:c r="C1846" t="str">
        <x:v>Normal</x:v>
      </x:c>
      <x:c r="D1846" t="n">
        <x:v>12</x:v>
      </x:c>
      <x:c r="E1846" t="n">
        <x:v>4</x:v>
      </x:c>
      <x:c r="F1846" t="n">
        <x:v>3</x:v>
      </x:c>
      <x:c r="G1846" t="n">
        <x:v>5</x:v>
      </x:c>
      <x:c r="H1846" t="n">
        <x:v>20.3</x:v>
      </x:c>
      <x:c r="I1846" t="n">
        <x:v>0</x:v>
      </x:c>
      <x:c r="J1846" t="n">
        <x:v>26.8</x:v>
      </x:c>
      <x:c r="K1846" t="n">
        <x:v>37.5</x:v>
      </x:c>
      <x:c r="L1846" t="n">
        <x:v>2</x:v>
      </x:c>
      <x:c r="M1846" t="n">
        <x:v>2</x:v>
      </x:c>
      <x:c r="N1846" t="n">
        <x:v>2</x:v>
      </x:c>
      <x:c r="O1846" t="n">
        <x:v>1</x:v>
      </x:c>
      <x:c r="P1846" t="n">
        <x:v>1</x:v>
      </x:c>
      <x:c r="Q1846" t="n">
        <x:v>1</x:v>
      </x:c>
      <x:c r="R1846" t="n">
        <x:v>1</x:v>
      </x:c>
      <x:c r="S1846" t="n">
        <x:v>2</x:v>
      </x:c>
      <x:c r="T1846" t="n">
        <x:f>D1846</x:f>
        <x:v>12</x:v>
      </x:c>
      <x:c r="U1846" t="n">
        <x:f>Assumptions!$B$16</x:f>
        <x:v>45</x:v>
      </x:c>
      <x:c r="V1846" t="n">
        <x:f>MIN(T1846,U1846)</x:f>
        <x:v>12</x:v>
      </x:c>
      <x:c r="W1846" t="n">
        <x:f>Assumptions!$B$17</x:f>
        <x:v>31.5</x:v>
      </x:c>
      <x:c r="X1846" s="29" t="n">
        <x:f>V1846/W1846*100</x:f>
        <x:v>38.095238095238095</x:v>
      </x:c>
      <x:c r="Y1846" s="29" t="n">
        <x:f>T1846/U1846*100</x:f>
        <x:v>26.666666666666668</x:v>
      </x:c>
      <x:c r="Z1846" t="n">
        <x:f>MAX(U1846-T1846,0)</x:f>
        <x:v>33</x:v>
      </x:c>
      <x:c r="AA1846" t="n">
        <x:f>MAX(T1846-U1846,0)</x:f>
        <x:v>0</x:v>
      </x:c>
      <x:c r="AB1846" t="str">
        <x:f>IF(Y1846&gt;=100,"Capacity Gap",IF(Y1846&gt;=90,"Potential Bottleneck","No Bottleneck"))</x:f>
        <x:v>No Bottleneck</x:v>
      </x:c>
      <x:c r="AC1846" t="str">
        <x:f>IF(Y1846&lt;60,"Low Utilization / Smooth Flow",IF(Y1846&lt;=85,"Moderate Utilization",IF(Y1846&lt;90,"Transition / Capacity Pressure","High Utilization / Queue Risk")))</x:f>
        <x:v>Low Utilization / Smooth Flow</x:v>
      </x:c>
    </x:row>
    <x:row r="1847">
      <x:c r="A1847" t="n">
        <x:v>1846</x:v>
      </x:c>
      <x:c r="B1847" s="16" t="n">
        <x:v>46258.489583333336</x:v>
      </x:c>
      <x:c r="C1847" t="str">
        <x:v>Normal</x:v>
      </x:c>
      <x:c r="D1847" t="n">
        <x:v>8</x:v>
      </x:c>
      <x:c r="E1847" t="n">
        <x:v>2</x:v>
      </x:c>
      <x:c r="F1847" t="n">
        <x:v>2</x:v>
      </x:c>
      <x:c r="G1847" t="n">
        <x:v>4</x:v>
      </x:c>
      <x:c r="H1847" t="n">
        <x:v>17.2</x:v>
      </x:c>
      <x:c r="I1847" t="n">
        <x:v>0</x:v>
      </x:c>
      <x:c r="J1847" t="n">
        <x:v>17.8</x:v>
      </x:c>
      <x:c r="K1847" t="n">
        <x:v>34.6</x:v>
      </x:c>
      <x:c r="L1847" t="n">
        <x:v>1</x:v>
      </x:c>
      <x:c r="M1847" t="n">
        <x:v>1</x:v>
      </x:c>
      <x:c r="N1847" t="n">
        <x:v>1</x:v>
      </x:c>
      <x:c r="O1847" t="n">
        <x:v>1</x:v>
      </x:c>
      <x:c r="P1847" t="n">
        <x:v>1</x:v>
      </x:c>
      <x:c r="Q1847" t="n">
        <x:v>1</x:v>
      </x:c>
      <x:c r="R1847" t="n">
        <x:v>1</x:v>
      </x:c>
      <x:c r="S1847" t="n">
        <x:v>1</x:v>
      </x:c>
      <x:c r="T1847" t="n">
        <x:f>D1847</x:f>
        <x:v>8</x:v>
      </x:c>
      <x:c r="U1847" t="n">
        <x:f>Assumptions!$B$16</x:f>
        <x:v>45</x:v>
      </x:c>
      <x:c r="V1847" t="n">
        <x:f>MIN(T1847,U1847)</x:f>
        <x:v>8</x:v>
      </x:c>
      <x:c r="W1847" t="n">
        <x:f>Assumptions!$B$17</x:f>
        <x:v>31.5</x:v>
      </x:c>
      <x:c r="X1847" s="29" t="n">
        <x:f>V1847/W1847*100</x:f>
        <x:v>25.396825396825395</x:v>
      </x:c>
      <x:c r="Y1847" s="29" t="n">
        <x:f>T1847/U1847*100</x:f>
        <x:v>17.77777777777778</x:v>
      </x:c>
      <x:c r="Z1847" t="n">
        <x:f>MAX(U1847-T1847,0)</x:f>
        <x:v>37</x:v>
      </x:c>
      <x:c r="AA1847" t="n">
        <x:f>MAX(T1847-U1847,0)</x:f>
        <x:v>0</x:v>
      </x:c>
      <x:c r="AB1847" t="str">
        <x:f>IF(Y1847&gt;=100,"Capacity Gap",IF(Y1847&gt;=90,"Potential Bottleneck","No Bottleneck"))</x:f>
        <x:v>No Bottleneck</x:v>
      </x:c>
      <x:c r="AC1847" t="str">
        <x:f>IF(Y1847&lt;60,"Low Utilization / Smooth Flow",IF(Y1847&lt;=85,"Moderate Utilization",IF(Y1847&lt;90,"Transition / Capacity Pressure","High Utilization / Queue Risk")))</x:f>
        <x:v>Low Utilization / Smooth Flow</x:v>
      </x:c>
    </x:row>
    <x:row r="1848">
      <x:c r="A1848" t="n">
        <x:v>1847</x:v>
      </x:c>
      <x:c r="B1848" s="16" t="n">
        <x:v>46258.493055555555</x:v>
      </x:c>
      <x:c r="C1848" t="str">
        <x:v>Normal</x:v>
      </x:c>
      <x:c r="D1848" t="n">
        <x:v>11</x:v>
      </x:c>
      <x:c r="E1848" t="n">
        <x:v>3</x:v>
      </x:c>
      <x:c r="F1848" t="n">
        <x:v>3</x:v>
      </x:c>
      <x:c r="G1848" t="n">
        <x:v>5</x:v>
      </x:c>
      <x:c r="H1848" t="n">
        <x:v>18.6</x:v>
      </x:c>
      <x:c r="I1848" t="n">
        <x:v>0</x:v>
      </x:c>
      <x:c r="J1848" t="n">
        <x:v>24.5</x:v>
      </x:c>
      <x:c r="K1848" t="n">
        <x:v>40</x:v>
      </x:c>
      <x:c r="L1848" t="n">
        <x:v>2</x:v>
      </x:c>
      <x:c r="M1848" t="n">
        <x:v>2</x:v>
      </x:c>
      <x:c r="N1848" t="n">
        <x:v>2</x:v>
      </x:c>
      <x:c r="O1848" t="n">
        <x:v>1</x:v>
      </x:c>
      <x:c r="P1848" t="n">
        <x:v>2</x:v>
      </x:c>
      <x:c r="Q1848" t="n">
        <x:v>1</x:v>
      </x:c>
      <x:c r="R1848" t="n">
        <x:v>1</x:v>
      </x:c>
      <x:c r="S1848" t="n">
        <x:v>0</x:v>
      </x:c>
      <x:c r="T1848" t="n">
        <x:f>D1848</x:f>
        <x:v>11</x:v>
      </x:c>
      <x:c r="U1848" t="n">
        <x:f>Assumptions!$B$16</x:f>
        <x:v>45</x:v>
      </x:c>
      <x:c r="V1848" t="n">
        <x:f>MIN(T1848,U1848)</x:f>
        <x:v>11</x:v>
      </x:c>
      <x:c r="W1848" t="n">
        <x:f>Assumptions!$B$17</x:f>
        <x:v>31.5</x:v>
      </x:c>
      <x:c r="X1848" s="29" t="n">
        <x:f>V1848/W1848*100</x:f>
        <x:v>34.92063492063492</x:v>
      </x:c>
      <x:c r="Y1848" s="29" t="n">
        <x:f>T1848/U1848*100</x:f>
        <x:v>24.444444444444443</x:v>
      </x:c>
      <x:c r="Z1848" t="n">
        <x:f>MAX(U1848-T1848,0)</x:f>
        <x:v>34</x:v>
      </x:c>
      <x:c r="AA1848" t="n">
        <x:f>MAX(T1848-U1848,0)</x:f>
        <x:v>0</x:v>
      </x:c>
      <x:c r="AB1848" t="str">
        <x:f>IF(Y1848&gt;=100,"Capacity Gap",IF(Y1848&gt;=90,"Potential Bottleneck","No Bottleneck"))</x:f>
        <x:v>No Bottleneck</x:v>
      </x:c>
      <x:c r="AC1848" t="str">
        <x:f>IF(Y1848&lt;60,"Low Utilization / Smooth Flow",IF(Y1848&lt;=85,"Moderate Utilization",IF(Y1848&lt;90,"Transition / Capacity Pressure","High Utilization / Queue Risk")))</x:f>
        <x:v>Low Utilization / Smooth Flow</x:v>
      </x:c>
    </x:row>
    <x:row r="1849">
      <x:c r="A1849" t="n">
        <x:v>1848</x:v>
      </x:c>
      <x:c r="B1849" s="16" t="n">
        <x:v>46258.49652777778</x:v>
      </x:c>
      <x:c r="C1849" t="str">
        <x:v>Normal</x:v>
      </x:c>
      <x:c r="D1849" t="n">
        <x:v>10</x:v>
      </x:c>
      <x:c r="E1849" t="n">
        <x:v>3</x:v>
      </x:c>
      <x:c r="F1849" t="n">
        <x:v>2</x:v>
      </x:c>
      <x:c r="G1849" t="n">
        <x:v>5</x:v>
      </x:c>
      <x:c r="H1849" t="n">
        <x:v>18.5</x:v>
      </x:c>
      <x:c r="I1849" t="n">
        <x:v>0</x:v>
      </x:c>
      <x:c r="J1849" t="n">
        <x:v>22.3</x:v>
      </x:c>
      <x:c r="K1849" t="n">
        <x:v>32</x:v>
      </x:c>
      <x:c r="L1849" t="n">
        <x:v>2</x:v>
      </x:c>
      <x:c r="M1849" t="n">
        <x:v>2</x:v>
      </x:c>
      <x:c r="N1849" t="n">
        <x:v>1</x:v>
      </x:c>
      <x:c r="O1849" t="n">
        <x:v>1</x:v>
      </x:c>
      <x:c r="P1849" t="n">
        <x:v>1</x:v>
      </x:c>
      <x:c r="Q1849" t="n">
        <x:v>1</x:v>
      </x:c>
      <x:c r="R1849" t="n">
        <x:v>1</x:v>
      </x:c>
      <x:c r="S1849" t="n">
        <x:v>1</x:v>
      </x:c>
      <x:c r="T1849" t="n">
        <x:f>D1849</x:f>
        <x:v>10</x:v>
      </x:c>
      <x:c r="U1849" t="n">
        <x:f>Assumptions!$B$16</x:f>
        <x:v>45</x:v>
      </x:c>
      <x:c r="V1849" t="n">
        <x:f>MIN(T1849,U1849)</x:f>
        <x:v>10</x:v>
      </x:c>
      <x:c r="W1849" t="n">
        <x:f>Assumptions!$B$17</x:f>
        <x:v>31.5</x:v>
      </x:c>
      <x:c r="X1849" s="29" t="n">
        <x:f>V1849/W1849*100</x:f>
        <x:v>31.746031746031743</x:v>
      </x:c>
      <x:c r="Y1849" s="29" t="n">
        <x:f>T1849/U1849*100</x:f>
        <x:v>22.22222222222222</x:v>
      </x:c>
      <x:c r="Z1849" t="n">
        <x:f>MAX(U1849-T1849,0)</x:f>
        <x:v>35</x:v>
      </x:c>
      <x:c r="AA1849" t="n">
        <x:f>MAX(T1849-U1849,0)</x:f>
        <x:v>0</x:v>
      </x:c>
      <x:c r="AB1849" t="str">
        <x:f>IF(Y1849&gt;=100,"Capacity Gap",IF(Y1849&gt;=90,"Potential Bottleneck","No Bottleneck"))</x:f>
        <x:v>No Bottleneck</x:v>
      </x:c>
      <x:c r="AC1849" t="str">
        <x:f>IF(Y1849&lt;60,"Low Utilization / Smooth Flow",IF(Y1849&lt;=85,"Moderate Utilization",IF(Y1849&lt;90,"Transition / Capacity Pressure","High Utilization / Queue Risk")))</x:f>
        <x:v>Low Utilization / Smooth Flow</x:v>
      </x:c>
    </x:row>
    <x:row r="1850">
      <x:c r="A1850" t="n">
        <x:v>1849</x:v>
      </x:c>
      <x:c r="B1850" s="16" t="n">
        <x:v>46258.5</x:v>
      </x:c>
      <x:c r="C1850" t="str">
        <x:v>Lunch Peak</x:v>
      </x:c>
      <x:c r="D1850" t="n">
        <x:v>27</x:v>
      </x:c>
      <x:c r="E1850" t="n">
        <x:v>5</x:v>
      </x:c>
      <x:c r="F1850" t="n">
        <x:v>12</x:v>
      </x:c>
      <x:c r="G1850" t="n">
        <x:v>10</x:v>
      </x:c>
      <x:c r="H1850" t="n">
        <x:v>20.8</x:v>
      </x:c>
      <x:c r="I1850" t="n">
        <x:v>0</x:v>
      </x:c>
      <x:c r="J1850" t="n">
        <x:v>60.2</x:v>
      </x:c>
      <x:c r="K1850" t="n">
        <x:v>39</x:v>
      </x:c>
      <x:c r="L1850" t="n">
        <x:v>5</x:v>
      </x:c>
      <x:c r="M1850" t="n">
        <x:v>4</x:v>
      </x:c>
      <x:c r="N1850" t="n">
        <x:v>4</x:v>
      </x:c>
      <x:c r="O1850" t="n">
        <x:v>3</x:v>
      </x:c>
      <x:c r="P1850" t="n">
        <x:v>3</x:v>
      </x:c>
      <x:c r="Q1850" t="n">
        <x:v>3</x:v>
      </x:c>
      <x:c r="R1850" t="n">
        <x:v>2</x:v>
      </x:c>
      <x:c r="S1850" t="n">
        <x:v>3</x:v>
      </x:c>
      <x:c r="T1850" t="n">
        <x:f>D1850</x:f>
        <x:v>27</x:v>
      </x:c>
      <x:c r="U1850" t="n">
        <x:f>Assumptions!$B$16</x:f>
        <x:v>45</x:v>
      </x:c>
      <x:c r="V1850" t="n">
        <x:f>MIN(T1850,U1850)</x:f>
        <x:v>27</x:v>
      </x:c>
      <x:c r="W1850" t="n">
        <x:f>Assumptions!$B$17</x:f>
        <x:v>31.5</x:v>
      </x:c>
      <x:c r="X1850" s="29" t="n">
        <x:f>V1850/W1850*100</x:f>
        <x:v>85.71428571428571</x:v>
      </x:c>
      <x:c r="Y1850" s="29" t="n">
        <x:f>T1850/U1850*100</x:f>
        <x:v>60</x:v>
      </x:c>
      <x:c r="Z1850" t="n">
        <x:f>MAX(U1850-T1850,0)</x:f>
        <x:v>18</x:v>
      </x:c>
      <x:c r="AA1850" t="n">
        <x:f>MAX(T1850-U1850,0)</x:f>
        <x:v>0</x:v>
      </x:c>
      <x:c r="AB1850" t="str">
        <x:f>IF(Y1850&gt;=100,"Capacity Gap",IF(Y1850&gt;=90,"Potential Bottleneck","No Bottleneck"))</x:f>
        <x:v>No Bottleneck</x:v>
      </x:c>
      <x:c r="AC1850" t="str">
        <x:f>IF(Y1850&lt;60,"Low Utilization / Smooth Flow",IF(Y1850&lt;=85,"Moderate Utilization",IF(Y1850&lt;90,"Transition / Capacity Pressure","High Utilization / Queue Risk")))</x:f>
        <x:v>Moderate Utilization</x:v>
      </x:c>
    </x:row>
    <x:row r="1851">
      <x:c r="A1851" t="n">
        <x:v>1850</x:v>
      </x:c>
      <x:c r="B1851" s="16" t="n">
        <x:v>46258.50347222222</x:v>
      </x:c>
      <x:c r="C1851" t="str">
        <x:v>Lunch Peak</x:v>
      </x:c>
      <x:c r="D1851" t="n">
        <x:v>21</x:v>
      </x:c>
      <x:c r="E1851" t="n">
        <x:v>4</x:v>
      </x:c>
      <x:c r="F1851" t="n">
        <x:v>9</x:v>
      </x:c>
      <x:c r="G1851" t="n">
        <x:v>8</x:v>
      </x:c>
      <x:c r="H1851" t="n">
        <x:v>28.7</x:v>
      </x:c>
      <x:c r="I1851" t="n">
        <x:v>0</x:v>
      </x:c>
      <x:c r="J1851" t="n">
        <x:v>46.8</x:v>
      </x:c>
      <x:c r="K1851" t="n">
        <x:v>40</x:v>
      </x:c>
      <x:c r="L1851" t="n">
        <x:v>4</x:v>
      </x:c>
      <x:c r="M1851" t="n">
        <x:v>5</x:v>
      </x:c>
      <x:c r="N1851" t="n">
        <x:v>3</x:v>
      </x:c>
      <x:c r="O1851" t="n">
        <x:v>3</x:v>
      </x:c>
      <x:c r="P1851" t="n">
        <x:v>2</x:v>
      </x:c>
      <x:c r="Q1851" t="n">
        <x:v>2</x:v>
      </x:c>
      <x:c r="R1851" t="n">
        <x:v>2</x:v>
      </x:c>
      <x:c r="S1851" t="n">
        <x:v>0</x:v>
      </x:c>
      <x:c r="T1851" t="n">
        <x:f>D1851</x:f>
        <x:v>21</x:v>
      </x:c>
      <x:c r="U1851" t="n">
        <x:f>Assumptions!$B$16</x:f>
        <x:v>45</x:v>
      </x:c>
      <x:c r="V1851" t="n">
        <x:f>MIN(T1851,U1851)</x:f>
        <x:v>21</x:v>
      </x:c>
      <x:c r="W1851" t="n">
        <x:f>Assumptions!$B$17</x:f>
        <x:v>31.5</x:v>
      </x:c>
      <x:c r="X1851" s="29" t="n">
        <x:f>V1851/W1851*100</x:f>
        <x:v>66.66666666666666</x:v>
      </x:c>
      <x:c r="Y1851" s="29" t="n">
        <x:f>T1851/U1851*100</x:f>
        <x:v>46.666666666666664</x:v>
      </x:c>
      <x:c r="Z1851" t="n">
        <x:f>MAX(U1851-T1851,0)</x:f>
        <x:v>24</x:v>
      </x:c>
      <x:c r="AA1851" t="n">
        <x:f>MAX(T1851-U1851,0)</x:f>
        <x:v>0</x:v>
      </x:c>
      <x:c r="AB1851" t="str">
        <x:f>IF(Y1851&gt;=100,"Capacity Gap",IF(Y1851&gt;=90,"Potential Bottleneck","No Bottleneck"))</x:f>
        <x:v>No Bottleneck</x:v>
      </x:c>
      <x:c r="AC1851" t="str">
        <x:f>IF(Y1851&lt;60,"Low Utilization / Smooth Flow",IF(Y1851&lt;=85,"Moderate Utilization",IF(Y1851&lt;90,"Transition / Capacity Pressure","High Utilization / Queue Risk")))</x:f>
        <x:v>Low Utilization / Smooth Flow</x:v>
      </x:c>
    </x:row>
    <x:row r="1852">
      <x:c r="A1852" t="n">
        <x:v>1851</x:v>
      </x:c>
      <x:c r="B1852" s="16" t="n">
        <x:v>46258.506944444445</x:v>
      </x:c>
      <x:c r="C1852" t="str">
        <x:v>Lunch Peak</x:v>
      </x:c>
      <x:c r="D1852" t="n">
        <x:v>24</x:v>
      </x:c>
      <x:c r="E1852" t="n">
        <x:v>5</x:v>
      </x:c>
      <x:c r="F1852" t="n">
        <x:v>10</x:v>
      </x:c>
      <x:c r="G1852" t="n">
        <x:v>9</x:v>
      </x:c>
      <x:c r="H1852" t="n">
        <x:v>24.6</x:v>
      </x:c>
      <x:c r="I1852" t="n">
        <x:v>0</x:v>
      </x:c>
      <x:c r="J1852" t="n">
        <x:v>53.5</x:v>
      </x:c>
      <x:c r="K1852" t="n">
        <x:v>45</x:v>
      </x:c>
      <x:c r="L1852" t="n">
        <x:v>3</x:v>
      </x:c>
      <x:c r="M1852" t="n">
        <x:v>4</x:v>
      </x:c>
      <x:c r="N1852" t="n">
        <x:v>4</x:v>
      </x:c>
      <x:c r="O1852" t="n">
        <x:v>3</x:v>
      </x:c>
      <x:c r="P1852" t="n">
        <x:v>3</x:v>
      </x:c>
      <x:c r="Q1852" t="n">
        <x:v>3</x:v>
      </x:c>
      <x:c r="R1852" t="n">
        <x:v>2</x:v>
      </x:c>
      <x:c r="S1852" t="n">
        <x:v>2</x:v>
      </x:c>
      <x:c r="T1852" t="n">
        <x:f>D1852</x:f>
        <x:v>24</x:v>
      </x:c>
      <x:c r="U1852" t="n">
        <x:f>Assumptions!$B$16</x:f>
        <x:v>45</x:v>
      </x:c>
      <x:c r="V1852" t="n">
        <x:f>MIN(T1852,U1852)</x:f>
        <x:v>24</x:v>
      </x:c>
      <x:c r="W1852" t="n">
        <x:f>Assumptions!$B$17</x:f>
        <x:v>31.5</x:v>
      </x:c>
      <x:c r="X1852" s="29" t="n">
        <x:f>V1852/W1852*100</x:f>
        <x:v>76.19047619047619</x:v>
      </x:c>
      <x:c r="Y1852" s="29" t="n">
        <x:f>T1852/U1852*100</x:f>
        <x:v>53.333333333333336</x:v>
      </x:c>
      <x:c r="Z1852" t="n">
        <x:f>MAX(U1852-T1852,0)</x:f>
        <x:v>21</x:v>
      </x:c>
      <x:c r="AA1852" t="n">
        <x:f>MAX(T1852-U1852,0)</x:f>
        <x:v>0</x:v>
      </x:c>
      <x:c r="AB1852" t="str">
        <x:f>IF(Y1852&gt;=100,"Capacity Gap",IF(Y1852&gt;=90,"Potential Bottleneck","No Bottleneck"))</x:f>
        <x:v>No Bottleneck</x:v>
      </x:c>
      <x:c r="AC1852" t="str">
        <x:f>IF(Y1852&lt;60,"Low Utilization / Smooth Flow",IF(Y1852&lt;=85,"Moderate Utilization",IF(Y1852&lt;90,"Transition / Capacity Pressure","High Utilization / Queue Risk")))</x:f>
        <x:v>Low Utilization / Smooth Flow</x:v>
      </x:c>
    </x:row>
    <x:row r="1853">
      <x:c r="A1853" t="n">
        <x:v>1852</x:v>
      </x:c>
      <x:c r="B1853" s="16" t="n">
        <x:v>46258.510416666664</x:v>
      </x:c>
      <x:c r="C1853" t="str">
        <x:v>Lunch Peak</x:v>
      </x:c>
      <x:c r="D1853" t="n">
        <x:v>23</x:v>
      </x:c>
      <x:c r="E1853" t="n">
        <x:v>5</x:v>
      </x:c>
      <x:c r="F1853" t="n">
        <x:v>10</x:v>
      </x:c>
      <x:c r="G1853" t="n">
        <x:v>8</x:v>
      </x:c>
      <x:c r="H1853" t="n">
        <x:v>22.7</x:v>
      </x:c>
      <x:c r="I1853" t="n">
        <x:v>0</x:v>
      </x:c>
      <x:c r="J1853" t="n">
        <x:v>51.3</x:v>
      </x:c>
      <x:c r="K1853" t="n">
        <x:v>41.2</x:v>
      </x:c>
      <x:c r="L1853" t="n">
        <x:v>3</x:v>
      </x:c>
      <x:c r="M1853" t="n">
        <x:v>4</x:v>
      </x:c>
      <x:c r="N1853" t="n">
        <x:v>3</x:v>
      </x:c>
      <x:c r="O1853" t="n">
        <x:v>3</x:v>
      </x:c>
      <x:c r="P1853" t="n">
        <x:v>2</x:v>
      </x:c>
      <x:c r="Q1853" t="n">
        <x:v>3</x:v>
      </x:c>
      <x:c r="R1853" t="n">
        <x:v>2</x:v>
      </x:c>
      <x:c r="S1853" t="n">
        <x:v>3</x:v>
      </x:c>
      <x:c r="T1853" t="n">
        <x:f>D1853</x:f>
        <x:v>23</x:v>
      </x:c>
      <x:c r="U1853" t="n">
        <x:f>Assumptions!$B$16</x:f>
        <x:v>45</x:v>
      </x:c>
      <x:c r="V1853" t="n">
        <x:f>MIN(T1853,U1853)</x:f>
        <x:v>23</x:v>
      </x:c>
      <x:c r="W1853" t="n">
        <x:f>Assumptions!$B$17</x:f>
        <x:v>31.5</x:v>
      </x:c>
      <x:c r="X1853" s="29" t="n">
        <x:f>V1853/W1853*100</x:f>
        <x:v>73.01587301587301</x:v>
      </x:c>
      <x:c r="Y1853" s="29" t="n">
        <x:f>T1853/U1853*100</x:f>
        <x:v>51.11111111111111</x:v>
      </x:c>
      <x:c r="Z1853" t="n">
        <x:f>MAX(U1853-T1853,0)</x:f>
        <x:v>22</x:v>
      </x:c>
      <x:c r="AA1853" t="n">
        <x:f>MAX(T1853-U1853,0)</x:f>
        <x:v>0</x:v>
      </x:c>
      <x:c r="AB1853" t="str">
        <x:f>IF(Y1853&gt;=100,"Capacity Gap",IF(Y1853&gt;=90,"Potential Bottleneck","No Bottleneck"))</x:f>
        <x:v>No Bottleneck</x:v>
      </x:c>
      <x:c r="AC1853" t="str">
        <x:f>IF(Y1853&lt;60,"Low Utilization / Smooth Flow",IF(Y1853&lt;=85,"Moderate Utilization",IF(Y1853&lt;90,"Transition / Capacity Pressure","High Utilization / Queue Risk")))</x:f>
        <x:v>Low Utilization / Smooth Flow</x:v>
      </x:c>
    </x:row>
    <x:row r="1854">
      <x:c r="A1854" t="n">
        <x:v>1853</x:v>
      </x:c>
      <x:c r="B1854" s="16" t="n">
        <x:v>46258.51388888889</x:v>
      </x:c>
      <x:c r="C1854" t="str">
        <x:v>Lunch Peak</x:v>
      </x:c>
      <x:c r="D1854" t="n">
        <x:v>24</x:v>
      </x:c>
      <x:c r="E1854" t="n">
        <x:v>5</x:v>
      </x:c>
      <x:c r="F1854" t="n">
        <x:v>10</x:v>
      </x:c>
      <x:c r="G1854" t="n">
        <x:v>9</x:v>
      </x:c>
      <x:c r="H1854" t="n">
        <x:v>27.1</x:v>
      </x:c>
      <x:c r="I1854" t="n">
        <x:v>0</x:v>
      </x:c>
      <x:c r="J1854" t="n">
        <x:v>53.5</x:v>
      </x:c>
      <x:c r="K1854" t="n">
        <x:v>45.5</x:v>
      </x:c>
      <x:c r="L1854" t="n">
        <x:v>4</x:v>
      </x:c>
      <x:c r="M1854" t="n">
        <x:v>3</x:v>
      </x:c>
      <x:c r="N1854" t="n">
        <x:v>3</x:v>
      </x:c>
      <x:c r="O1854" t="n">
        <x:v>2</x:v>
      </x:c>
      <x:c r="P1854" t="n">
        <x:v>3</x:v>
      </x:c>
      <x:c r="Q1854" t="n">
        <x:v>2</x:v>
      </x:c>
      <x:c r="R1854" t="n">
        <x:v>2</x:v>
      </x:c>
      <x:c r="S1854" t="n">
        <x:v>5</x:v>
      </x:c>
      <x:c r="T1854" t="n">
        <x:f>D1854</x:f>
        <x:v>24</x:v>
      </x:c>
      <x:c r="U1854" t="n">
        <x:f>Assumptions!$B$16</x:f>
        <x:v>45</x:v>
      </x:c>
      <x:c r="V1854" t="n">
        <x:f>MIN(T1854,U1854)</x:f>
        <x:v>24</x:v>
      </x:c>
      <x:c r="W1854" t="n">
        <x:f>Assumptions!$B$17</x:f>
        <x:v>31.5</x:v>
      </x:c>
      <x:c r="X1854" s="29" t="n">
        <x:f>V1854/W1854*100</x:f>
        <x:v>76.19047619047619</x:v>
      </x:c>
      <x:c r="Y1854" s="29" t="n">
        <x:f>T1854/U1854*100</x:f>
        <x:v>53.333333333333336</x:v>
      </x:c>
      <x:c r="Z1854" t="n">
        <x:f>MAX(U1854-T1854,0)</x:f>
        <x:v>21</x:v>
      </x:c>
      <x:c r="AA1854" t="n">
        <x:f>MAX(T1854-U1854,0)</x:f>
        <x:v>0</x:v>
      </x:c>
      <x:c r="AB1854" t="str">
        <x:f>IF(Y1854&gt;=100,"Capacity Gap",IF(Y1854&gt;=90,"Potential Bottleneck","No Bottleneck"))</x:f>
        <x:v>No Bottleneck</x:v>
      </x:c>
      <x:c r="AC1854" t="str">
        <x:f>IF(Y1854&lt;60,"Low Utilization / Smooth Flow",IF(Y1854&lt;=85,"Moderate Utilization",IF(Y1854&lt;90,"Transition / Capacity Pressure","High Utilization / Queue Risk")))</x:f>
        <x:v>Low Utilization / Smooth Flow</x:v>
      </x:c>
    </x:row>
    <x:row r="1855">
      <x:c r="A1855" t="n">
        <x:v>1854</x:v>
      </x:c>
      <x:c r="B1855" s="16" t="n">
        <x:v>46258.51736111111</x:v>
      </x:c>
      <x:c r="C1855" t="str">
        <x:v>Lunch Peak</x:v>
      </x:c>
      <x:c r="D1855" t="n">
        <x:v>24</x:v>
      </x:c>
      <x:c r="E1855" t="n">
        <x:v>5</x:v>
      </x:c>
      <x:c r="F1855" t="n">
        <x:v>10</x:v>
      </x:c>
      <x:c r="G1855" t="n">
        <x:v>9</x:v>
      </x:c>
      <x:c r="H1855" t="n">
        <x:v>27.1</x:v>
      </x:c>
      <x:c r="I1855" t="n">
        <x:v>0</x:v>
      </x:c>
      <x:c r="J1855" t="n">
        <x:v>53.5</x:v>
      </x:c>
      <x:c r="K1855" t="n">
        <x:v>38.4</x:v>
      </x:c>
      <x:c r="L1855" t="n">
        <x:v>4</x:v>
      </x:c>
      <x:c r="M1855" t="n">
        <x:v>4</x:v>
      </x:c>
      <x:c r="N1855" t="n">
        <x:v>3</x:v>
      </x:c>
      <x:c r="O1855" t="n">
        <x:v>3</x:v>
      </x:c>
      <x:c r="P1855" t="n">
        <x:v>2</x:v>
      </x:c>
      <x:c r="Q1855" t="n">
        <x:v>2</x:v>
      </x:c>
      <x:c r="R1855" t="n">
        <x:v>2</x:v>
      </x:c>
      <x:c r="S1855" t="n">
        <x:v>4</x:v>
      </x:c>
      <x:c r="T1855" t="n">
        <x:f>D1855</x:f>
        <x:v>24</x:v>
      </x:c>
      <x:c r="U1855" t="n">
        <x:f>Assumptions!$B$16</x:f>
        <x:v>45</x:v>
      </x:c>
      <x:c r="V1855" t="n">
        <x:f>MIN(T1855,U1855)</x:f>
        <x:v>24</x:v>
      </x:c>
      <x:c r="W1855" t="n">
        <x:f>Assumptions!$B$17</x:f>
        <x:v>31.5</x:v>
      </x:c>
      <x:c r="X1855" s="29" t="n">
        <x:f>V1855/W1855*100</x:f>
        <x:v>76.19047619047619</x:v>
      </x:c>
      <x:c r="Y1855" s="29" t="n">
        <x:f>T1855/U1855*100</x:f>
        <x:v>53.333333333333336</x:v>
      </x:c>
      <x:c r="Z1855" t="n">
        <x:f>MAX(U1855-T1855,0)</x:f>
        <x:v>21</x:v>
      </x:c>
      <x:c r="AA1855" t="n">
        <x:f>MAX(T1855-U1855,0)</x:f>
        <x:v>0</x:v>
      </x:c>
      <x:c r="AB1855" t="str">
        <x:f>IF(Y1855&gt;=100,"Capacity Gap",IF(Y1855&gt;=90,"Potential Bottleneck","No Bottleneck"))</x:f>
        <x:v>No Bottleneck</x:v>
      </x:c>
      <x:c r="AC1855" t="str">
        <x:f>IF(Y1855&lt;60,"Low Utilization / Smooth Flow",IF(Y1855&lt;=85,"Moderate Utilization",IF(Y1855&lt;90,"Transition / Capacity Pressure","High Utilization / Queue Risk")))</x:f>
        <x:v>Low Utilization / Smooth Flow</x:v>
      </x:c>
    </x:row>
    <x:row r="1856">
      <x:c r="A1856" t="n">
        <x:v>1855</x:v>
      </x:c>
      <x:c r="B1856" s="16" t="n">
        <x:v>46258.520833333336</x:v>
      </x:c>
      <x:c r="C1856" t="str">
        <x:v>Lunch Peak</x:v>
      </x:c>
      <x:c r="D1856" t="n">
        <x:v>33</x:v>
      </x:c>
      <x:c r="E1856" t="n">
        <x:v>7</x:v>
      </x:c>
      <x:c r="F1856" t="n">
        <x:v>14</x:v>
      </x:c>
      <x:c r="G1856" t="n">
        <x:v>12</x:v>
      </x:c>
      <x:c r="H1856" t="n">
        <x:v>27.8</x:v>
      </x:c>
      <x:c r="I1856" t="n">
        <x:v>0.6</x:v>
      </x:c>
      <x:c r="J1856" t="n">
        <x:v>73.6</x:v>
      </x:c>
      <x:c r="K1856" t="n">
        <x:v>45.4</x:v>
      </x:c>
      <x:c r="L1856" t="n">
        <x:v>4</x:v>
      </x:c>
      <x:c r="M1856" t="n">
        <x:v>6</x:v>
      </x:c>
      <x:c r="N1856" t="n">
        <x:v>5</x:v>
      </x:c>
      <x:c r="O1856" t="n">
        <x:v>5</x:v>
      </x:c>
      <x:c r="P1856" t="n">
        <x:v>4</x:v>
      </x:c>
      <x:c r="Q1856" t="n">
        <x:v>4</x:v>
      </x:c>
      <x:c r="R1856" t="n">
        <x:v>2</x:v>
      </x:c>
      <x:c r="S1856" t="n">
        <x:v>3</x:v>
      </x:c>
      <x:c r="T1856" t="n">
        <x:f>D1856</x:f>
        <x:v>33</x:v>
      </x:c>
      <x:c r="U1856" t="n">
        <x:f>Assumptions!$B$16</x:f>
        <x:v>45</x:v>
      </x:c>
      <x:c r="V1856" t="n">
        <x:f>MIN(T1856,U1856)</x:f>
        <x:v>33</x:v>
      </x:c>
      <x:c r="W1856" t="n">
        <x:f>Assumptions!$B$17</x:f>
        <x:v>31.5</x:v>
      </x:c>
      <x:c r="X1856" s="29" t="n">
        <x:f>V1856/W1856*100</x:f>
        <x:v>104.76190476190477</x:v>
      </x:c>
      <x:c r="Y1856" s="29" t="n">
        <x:f>T1856/U1856*100</x:f>
        <x:v>73.33333333333333</x:v>
      </x:c>
      <x:c r="Z1856" t="n">
        <x:f>MAX(U1856-T1856,0)</x:f>
        <x:v>12</x:v>
      </x:c>
      <x:c r="AA1856" t="n">
        <x:f>MAX(T1856-U1856,0)</x:f>
        <x:v>0</x:v>
      </x:c>
      <x:c r="AB1856" t="str">
        <x:f>IF(Y1856&gt;=100,"Capacity Gap",IF(Y1856&gt;=90,"Potential Bottleneck","No Bottleneck"))</x:f>
        <x:v>No Bottleneck</x:v>
      </x:c>
      <x:c r="AC1856" t="str">
        <x:f>IF(Y1856&lt;60,"Low Utilization / Smooth Flow",IF(Y1856&lt;=85,"Moderate Utilization",IF(Y1856&lt;90,"Transition / Capacity Pressure","High Utilization / Queue Risk")))</x:f>
        <x:v>Moderate Utilization</x:v>
      </x:c>
    </x:row>
    <x:row r="1857">
      <x:c r="A1857" t="n">
        <x:v>1856</x:v>
      </x:c>
      <x:c r="B1857" s="16" t="n">
        <x:v>46258.524305555555</x:v>
      </x:c>
      <x:c r="C1857" t="str">
        <x:v>Lunch Peak</x:v>
      </x:c>
      <x:c r="D1857" t="n">
        <x:v>32</x:v>
      </x:c>
      <x:c r="E1857" t="n">
        <x:v>6</x:v>
      </x:c>
      <x:c r="F1857" t="n">
        <x:v>14</x:v>
      </x:c>
      <x:c r="G1857" t="n">
        <x:v>12</x:v>
      </x:c>
      <x:c r="H1857" t="n">
        <x:v>27.9</x:v>
      </x:c>
      <x:c r="I1857" t="n">
        <x:v>0.3</x:v>
      </x:c>
      <x:c r="J1857" t="n">
        <x:v>71.3</x:v>
      </x:c>
      <x:c r="K1857" t="n">
        <x:v>42.3</x:v>
      </x:c>
      <x:c r="L1857" t="n">
        <x:v>5</x:v>
      </x:c>
      <x:c r="M1857" t="n">
        <x:v>7</x:v>
      </x:c>
      <x:c r="N1857" t="n">
        <x:v>4</x:v>
      </x:c>
      <x:c r="O1857" t="n">
        <x:v>4</x:v>
      </x:c>
      <x:c r="P1857" t="n">
        <x:v>3</x:v>
      </x:c>
      <x:c r="Q1857" t="n">
        <x:v>3</x:v>
      </x:c>
      <x:c r="R1857" t="n">
        <x:v>2</x:v>
      </x:c>
      <x:c r="S1857" t="n">
        <x:v>4</x:v>
      </x:c>
      <x:c r="T1857" t="n">
        <x:f>D1857</x:f>
        <x:v>32</x:v>
      </x:c>
      <x:c r="U1857" t="n">
        <x:f>Assumptions!$B$16</x:f>
        <x:v>45</x:v>
      </x:c>
      <x:c r="V1857" t="n">
        <x:f>MIN(T1857,U1857)</x:f>
        <x:v>32</x:v>
      </x:c>
      <x:c r="W1857" t="n">
        <x:f>Assumptions!$B$17</x:f>
        <x:v>31.5</x:v>
      </x:c>
      <x:c r="X1857" s="29" t="n">
        <x:f>V1857/W1857*100</x:f>
        <x:v>101.58730158730158</x:v>
      </x:c>
      <x:c r="Y1857" s="29" t="n">
        <x:f>T1857/U1857*100</x:f>
        <x:v>71.11111111111111</x:v>
      </x:c>
      <x:c r="Z1857" t="n">
        <x:f>MAX(U1857-T1857,0)</x:f>
        <x:v>13</x:v>
      </x:c>
      <x:c r="AA1857" t="n">
        <x:f>MAX(T1857-U1857,0)</x:f>
        <x:v>0</x:v>
      </x:c>
      <x:c r="AB1857" t="str">
        <x:f>IF(Y1857&gt;=100,"Capacity Gap",IF(Y1857&gt;=90,"Potential Bottleneck","No Bottleneck"))</x:f>
        <x:v>No Bottleneck</x:v>
      </x:c>
      <x:c r="AC1857" t="str">
        <x:f>IF(Y1857&lt;60,"Low Utilization / Smooth Flow",IF(Y1857&lt;=85,"Moderate Utilization",IF(Y1857&lt;90,"Transition / Capacity Pressure","High Utilization / Queue Risk")))</x:f>
        <x:v>Moderate Utilization</x:v>
      </x:c>
    </x:row>
    <x:row r="1858">
      <x:c r="A1858" t="n">
        <x:v>1857</x:v>
      </x:c>
      <x:c r="B1858" s="16" t="n">
        <x:v>46258.52777777778</x:v>
      </x:c>
      <x:c r="C1858" t="str">
        <x:v>Lunch Peak</x:v>
      </x:c>
      <x:c r="D1858" t="n">
        <x:v>31</x:v>
      </x:c>
      <x:c r="E1858" t="n">
        <x:v>6</x:v>
      </x:c>
      <x:c r="F1858" t="n">
        <x:v>13</x:v>
      </x:c>
      <x:c r="G1858" t="n">
        <x:v>12</x:v>
      </x:c>
      <x:c r="H1858" t="n">
        <x:v>31.5</x:v>
      </x:c>
      <x:c r="I1858" t="n">
        <x:v>0</x:v>
      </x:c>
      <x:c r="J1858" t="n">
        <x:v>69.1</x:v>
      </x:c>
      <x:c r="K1858" t="n">
        <x:v>48.3</x:v>
      </x:c>
      <x:c r="L1858" t="n">
        <x:v>6</x:v>
      </x:c>
      <x:c r="M1858" t="n">
        <x:v>5</x:v>
      </x:c>
      <x:c r="N1858" t="n">
        <x:v>6</x:v>
      </x:c>
      <x:c r="O1858" t="n">
        <x:v>3</x:v>
      </x:c>
      <x:c r="P1858" t="n">
        <x:v>3</x:v>
      </x:c>
      <x:c r="Q1858" t="n">
        <x:v>2</x:v>
      </x:c>
      <x:c r="R1858" t="n">
        <x:v>3</x:v>
      </x:c>
      <x:c r="S1858" t="n">
        <x:v>3</x:v>
      </x:c>
      <x:c r="T1858" t="n">
        <x:f>D1858</x:f>
        <x:v>31</x:v>
      </x:c>
      <x:c r="U1858" t="n">
        <x:f>Assumptions!$B$16</x:f>
        <x:v>45</x:v>
      </x:c>
      <x:c r="V1858" t="n">
        <x:f>MIN(T1858,U1858)</x:f>
        <x:v>31</x:v>
      </x:c>
      <x:c r="W1858" t="n">
        <x:f>Assumptions!$B$17</x:f>
        <x:v>31.5</x:v>
      </x:c>
      <x:c r="X1858" s="29" t="n">
        <x:f>V1858/W1858*100</x:f>
        <x:v>98.4126984126984</x:v>
      </x:c>
      <x:c r="Y1858" s="29" t="n">
        <x:f>T1858/U1858*100</x:f>
        <x:v>68.88888888888889</x:v>
      </x:c>
      <x:c r="Z1858" t="n">
        <x:f>MAX(U1858-T1858,0)</x:f>
        <x:v>14</x:v>
      </x:c>
      <x:c r="AA1858" t="n">
        <x:f>MAX(T1858-U1858,0)</x:f>
        <x:v>0</x:v>
      </x:c>
      <x:c r="AB1858" t="str">
        <x:f>IF(Y1858&gt;=100,"Capacity Gap",IF(Y1858&gt;=90,"Potential Bottleneck","No Bottleneck"))</x:f>
        <x:v>No Bottleneck</x:v>
      </x:c>
      <x:c r="AC1858" t="str">
        <x:f>IF(Y1858&lt;60,"Low Utilization / Smooth Flow",IF(Y1858&lt;=85,"Moderate Utilization",IF(Y1858&lt;90,"Transition / Capacity Pressure","High Utilization / Queue Risk")))</x:f>
        <x:v>Moderate Utilization</x:v>
      </x:c>
    </x:row>
    <x:row r="1859">
      <x:c r="A1859" t="n">
        <x:v>1858</x:v>
      </x:c>
      <x:c r="B1859" s="16" t="n">
        <x:v>46258.53125</x:v>
      </x:c>
      <x:c r="C1859" t="str">
        <x:v>Lunch Peak</x:v>
      </x:c>
      <x:c r="D1859" t="n">
        <x:v>23</x:v>
      </x:c>
      <x:c r="E1859" t="n">
        <x:v>5</x:v>
      </x:c>
      <x:c r="F1859" t="n">
        <x:v>10</x:v>
      </x:c>
      <x:c r="G1859" t="n">
        <x:v>8</x:v>
      </x:c>
      <x:c r="H1859" t="n">
        <x:v>23.6</x:v>
      </x:c>
      <x:c r="I1859" t="n">
        <x:v>0</x:v>
      </x:c>
      <x:c r="J1859" t="n">
        <x:v>51.3</x:v>
      </x:c>
      <x:c r="K1859" t="n">
        <x:v>41.1</x:v>
      </x:c>
      <x:c r="L1859" t="n">
        <x:v>3</x:v>
      </x:c>
      <x:c r="M1859" t="n">
        <x:v>4</x:v>
      </x:c>
      <x:c r="N1859" t="n">
        <x:v>3</x:v>
      </x:c>
      <x:c r="O1859" t="n">
        <x:v>3</x:v>
      </x:c>
      <x:c r="P1859" t="n">
        <x:v>3</x:v>
      </x:c>
      <x:c r="Q1859" t="n">
        <x:v>2</x:v>
      </x:c>
      <x:c r="R1859" t="n">
        <x:v>2</x:v>
      </x:c>
      <x:c r="S1859" t="n">
        <x:v>3</x:v>
      </x:c>
      <x:c r="T1859" t="n">
        <x:f>D1859</x:f>
        <x:v>23</x:v>
      </x:c>
      <x:c r="U1859" t="n">
        <x:f>Assumptions!$B$16</x:f>
        <x:v>45</x:v>
      </x:c>
      <x:c r="V1859" t="n">
        <x:f>MIN(T1859,U1859)</x:f>
        <x:v>23</x:v>
      </x:c>
      <x:c r="W1859" t="n">
        <x:f>Assumptions!$B$17</x:f>
        <x:v>31.5</x:v>
      </x:c>
      <x:c r="X1859" s="29" t="n">
        <x:f>V1859/W1859*100</x:f>
        <x:v>73.01587301587301</x:v>
      </x:c>
      <x:c r="Y1859" s="29" t="n">
        <x:f>T1859/U1859*100</x:f>
        <x:v>51.11111111111111</x:v>
      </x:c>
      <x:c r="Z1859" t="n">
        <x:f>MAX(U1859-T1859,0)</x:f>
        <x:v>22</x:v>
      </x:c>
      <x:c r="AA1859" t="n">
        <x:f>MAX(T1859-U1859,0)</x:f>
        <x:v>0</x:v>
      </x:c>
      <x:c r="AB1859" t="str">
        <x:f>IF(Y1859&gt;=100,"Capacity Gap",IF(Y1859&gt;=90,"Potential Bottleneck","No Bottleneck"))</x:f>
        <x:v>No Bottleneck</x:v>
      </x:c>
      <x:c r="AC1859" t="str">
        <x:f>IF(Y1859&lt;60,"Low Utilization / Smooth Flow",IF(Y1859&lt;=85,"Moderate Utilization",IF(Y1859&lt;90,"Transition / Capacity Pressure","High Utilization / Queue Risk")))</x:f>
        <x:v>Low Utilization / Smooth Flow</x:v>
      </x:c>
    </x:row>
    <x:row r="1860">
      <x:c r="A1860" t="n">
        <x:v>1859</x:v>
      </x:c>
      <x:c r="B1860" s="16" t="n">
        <x:v>46258.53472222222</x:v>
      </x:c>
      <x:c r="C1860" t="str">
        <x:v>Lunch Peak</x:v>
      </x:c>
      <x:c r="D1860" t="n">
        <x:v>26</x:v>
      </x:c>
      <x:c r="E1860" t="n">
        <x:v>5</x:v>
      </x:c>
      <x:c r="F1860" t="n">
        <x:v>11</x:v>
      </x:c>
      <x:c r="G1860" t="n">
        <x:v>10</x:v>
      </x:c>
      <x:c r="H1860" t="n">
        <x:v>28.2</x:v>
      </x:c>
      <x:c r="I1860" t="n">
        <x:v>0</x:v>
      </x:c>
      <x:c r="J1860" t="n">
        <x:v>58</x:v>
      </x:c>
      <x:c r="K1860" t="n">
        <x:v>46.8</x:v>
      </x:c>
      <x:c r="L1860" t="n">
        <x:v>4</x:v>
      </x:c>
      <x:c r="M1860" t="n">
        <x:v>5</x:v>
      </x:c>
      <x:c r="N1860" t="n">
        <x:v>4</x:v>
      </x:c>
      <x:c r="O1860" t="n">
        <x:v>4</x:v>
      </x:c>
      <x:c r="P1860" t="n">
        <x:v>2</x:v>
      </x:c>
      <x:c r="Q1860" t="n">
        <x:v>3</x:v>
      </x:c>
      <x:c r="R1860" t="n">
        <x:v>2</x:v>
      </x:c>
      <x:c r="S1860" t="n">
        <x:v>2</x:v>
      </x:c>
      <x:c r="T1860" t="n">
        <x:f>D1860</x:f>
        <x:v>26</x:v>
      </x:c>
      <x:c r="U1860" t="n">
        <x:f>Assumptions!$B$16</x:f>
        <x:v>45</x:v>
      </x:c>
      <x:c r="V1860" t="n">
        <x:f>MIN(T1860,U1860)</x:f>
        <x:v>26</x:v>
      </x:c>
      <x:c r="W1860" t="n">
        <x:f>Assumptions!$B$17</x:f>
        <x:v>31.5</x:v>
      </x:c>
      <x:c r="X1860" s="29" t="n">
        <x:f>V1860/W1860*100</x:f>
        <x:v>82.53968253968253</x:v>
      </x:c>
      <x:c r="Y1860" s="29" t="n">
        <x:f>T1860/U1860*100</x:f>
        <x:v>57.77777777777777</x:v>
      </x:c>
      <x:c r="Z1860" t="n">
        <x:f>MAX(U1860-T1860,0)</x:f>
        <x:v>19</x:v>
      </x:c>
      <x:c r="AA1860" t="n">
        <x:f>MAX(T1860-U1860,0)</x:f>
        <x:v>0</x:v>
      </x:c>
      <x:c r="AB1860" t="str">
        <x:f>IF(Y1860&gt;=100,"Capacity Gap",IF(Y1860&gt;=90,"Potential Bottleneck","No Bottleneck"))</x:f>
        <x:v>No Bottleneck</x:v>
      </x:c>
      <x:c r="AC1860" t="str">
        <x:f>IF(Y1860&lt;60,"Low Utilization / Smooth Flow",IF(Y1860&lt;=85,"Moderate Utilization",IF(Y1860&lt;90,"Transition / Capacity Pressure","High Utilization / Queue Risk")))</x:f>
        <x:v>Low Utilization / Smooth Flow</x:v>
      </x:c>
    </x:row>
    <x:row r="1861">
      <x:c r="A1861" t="n">
        <x:v>1860</x:v>
      </x:c>
      <x:c r="B1861" s="16" t="n">
        <x:v>46258.538194444445</x:v>
      </x:c>
      <x:c r="C1861" t="str">
        <x:v>Lunch Peak</x:v>
      </x:c>
      <x:c r="D1861" t="n">
        <x:v>25</x:v>
      </x:c>
      <x:c r="E1861" t="n">
        <x:v>5</x:v>
      </x:c>
      <x:c r="F1861" t="n">
        <x:v>11</x:v>
      </x:c>
      <x:c r="G1861" t="n">
        <x:v>9</x:v>
      </x:c>
      <x:c r="H1861" t="n">
        <x:v>28.5</x:v>
      </x:c>
      <x:c r="I1861" t="n">
        <x:v>0</x:v>
      </x:c>
      <x:c r="J1861" t="n">
        <x:v>55.7</x:v>
      </x:c>
      <x:c r="K1861" t="n">
        <x:v>37.9</x:v>
      </x:c>
      <x:c r="L1861" t="n">
        <x:v>4</x:v>
      </x:c>
      <x:c r="M1861" t="n">
        <x:v>4</x:v>
      </x:c>
      <x:c r="N1861" t="n">
        <x:v>3</x:v>
      </x:c>
      <x:c r="O1861" t="n">
        <x:v>3</x:v>
      </x:c>
      <x:c r="P1861" t="n">
        <x:v>3</x:v>
      </x:c>
      <x:c r="Q1861" t="n">
        <x:v>3</x:v>
      </x:c>
      <x:c r="R1861" t="n">
        <x:v>2</x:v>
      </x:c>
      <x:c r="S1861" t="n">
        <x:v>3</x:v>
      </x:c>
      <x:c r="T1861" t="n">
        <x:f>D1861</x:f>
        <x:v>25</x:v>
      </x:c>
      <x:c r="U1861" t="n">
        <x:f>Assumptions!$B$16</x:f>
        <x:v>45</x:v>
      </x:c>
      <x:c r="V1861" t="n">
        <x:f>MIN(T1861,U1861)</x:f>
        <x:v>25</x:v>
      </x:c>
      <x:c r="W1861" t="n">
        <x:f>Assumptions!$B$17</x:f>
        <x:v>31.5</x:v>
      </x:c>
      <x:c r="X1861" s="29" t="n">
        <x:f>V1861/W1861*100</x:f>
        <x:v>79.36507936507937</x:v>
      </x:c>
      <x:c r="Y1861" s="29" t="n">
        <x:f>T1861/U1861*100</x:f>
        <x:v>55.55555555555556</x:v>
      </x:c>
      <x:c r="Z1861" t="n">
        <x:f>MAX(U1861-T1861,0)</x:f>
        <x:v>20</x:v>
      </x:c>
      <x:c r="AA1861" t="n">
        <x:f>MAX(T1861-U1861,0)</x:f>
        <x:v>0</x:v>
      </x:c>
      <x:c r="AB1861" t="str">
        <x:f>IF(Y1861&gt;=100,"Capacity Gap",IF(Y1861&gt;=90,"Potential Bottleneck","No Bottleneck"))</x:f>
        <x:v>No Bottleneck</x:v>
      </x:c>
      <x:c r="AC1861" t="str">
        <x:f>IF(Y1861&lt;60,"Low Utilization / Smooth Flow",IF(Y1861&lt;=85,"Moderate Utilization",IF(Y1861&lt;90,"Transition / Capacity Pressure","High Utilization / Queue Risk")))</x:f>
        <x:v>Low Utilization / Smooth Flow</x:v>
      </x:c>
    </x:row>
    <x:row r="1862">
      <x:c r="A1862" t="n">
        <x:v>1861</x:v>
      </x:c>
      <x:c r="B1862" s="16" t="n">
        <x:v>46258.541666666664</x:v>
      </x:c>
      <x:c r="C1862" t="str">
        <x:v>Post-Lunch</x:v>
      </x:c>
      <x:c r="D1862" t="n">
        <x:v>28</x:v>
      </x:c>
      <x:c r="E1862" t="n">
        <x:v>12</x:v>
      </x:c>
      <x:c r="F1862" t="n">
        <x:v>8</x:v>
      </x:c>
      <x:c r="G1862" t="n">
        <x:v>8</x:v>
      </x:c>
      <x:c r="H1862" t="n">
        <x:v>27.2</x:v>
      </x:c>
      <x:c r="I1862" t="n">
        <x:v>0</x:v>
      </x:c>
      <x:c r="J1862" t="n">
        <x:v>62.4</x:v>
      </x:c>
      <x:c r="K1862" t="n">
        <x:v>44.8</x:v>
      </x:c>
      <x:c r="L1862" t="n">
        <x:v>4</x:v>
      </x:c>
      <x:c r="M1862" t="n">
        <x:v>5</x:v>
      </x:c>
      <x:c r="N1862" t="n">
        <x:v>4</x:v>
      </x:c>
      <x:c r="O1862" t="n">
        <x:v>4</x:v>
      </x:c>
      <x:c r="P1862" t="n">
        <x:v>3</x:v>
      </x:c>
      <x:c r="Q1862" t="n">
        <x:v>2</x:v>
      </x:c>
      <x:c r="R1862" t="n">
        <x:v>2</x:v>
      </x:c>
      <x:c r="S1862" t="n">
        <x:v>4</x:v>
      </x:c>
      <x:c r="T1862" t="n">
        <x:f>D1862</x:f>
        <x:v>28</x:v>
      </x:c>
      <x:c r="U1862" t="n">
        <x:f>Assumptions!$B$16</x:f>
        <x:v>45</x:v>
      </x:c>
      <x:c r="V1862" t="n">
        <x:f>MIN(T1862,U1862)</x:f>
        <x:v>28</x:v>
      </x:c>
      <x:c r="W1862" t="n">
        <x:f>Assumptions!$B$17</x:f>
        <x:v>31.5</x:v>
      </x:c>
      <x:c r="X1862" s="29" t="n">
        <x:f>V1862/W1862*100</x:f>
        <x:v>88.88888888888889</x:v>
      </x:c>
      <x:c r="Y1862" s="29" t="n">
        <x:f>T1862/U1862*100</x:f>
        <x:v>62.22222222222222</x:v>
      </x:c>
      <x:c r="Z1862" t="n">
        <x:f>MAX(U1862-T1862,0)</x:f>
        <x:v>17</x:v>
      </x:c>
      <x:c r="AA1862" t="n">
        <x:f>MAX(T1862-U1862,0)</x:f>
        <x:v>0</x:v>
      </x:c>
      <x:c r="AB1862" t="str">
        <x:f>IF(Y1862&gt;=100,"Capacity Gap",IF(Y1862&gt;=90,"Potential Bottleneck","No Bottleneck"))</x:f>
        <x:v>No Bottleneck</x:v>
      </x:c>
      <x:c r="AC1862" t="str">
        <x:f>IF(Y1862&lt;60,"Low Utilization / Smooth Flow",IF(Y1862&lt;=85,"Moderate Utilization",IF(Y1862&lt;90,"Transition / Capacity Pressure","High Utilization / Queue Risk")))</x:f>
        <x:v>Moderate Utilization</x:v>
      </x:c>
    </x:row>
    <x:row r="1863">
      <x:c r="A1863" t="n">
        <x:v>1862</x:v>
      </x:c>
      <x:c r="B1863" s="16" t="n">
        <x:v>46258.54513888889</x:v>
      </x:c>
      <x:c r="C1863" t="str">
        <x:v>Post-Lunch</x:v>
      </x:c>
      <x:c r="D1863" t="n">
        <x:v>22</x:v>
      </x:c>
      <x:c r="E1863" t="n">
        <x:v>9</x:v>
      </x:c>
      <x:c r="F1863" t="n">
        <x:v>6</x:v>
      </x:c>
      <x:c r="G1863" t="n">
        <x:v>7</x:v>
      </x:c>
      <x:c r="H1863" t="n">
        <x:v>23.6</x:v>
      </x:c>
      <x:c r="I1863" t="n">
        <x:v>0</x:v>
      </x:c>
      <x:c r="J1863" t="n">
        <x:v>49.1</x:v>
      </x:c>
      <x:c r="K1863" t="n">
        <x:v>38.5</x:v>
      </x:c>
      <x:c r="L1863" t="n">
        <x:v>3</x:v>
      </x:c>
      <x:c r="M1863" t="n">
        <x:v>4</x:v>
      </x:c>
      <x:c r="N1863" t="n">
        <x:v>4</x:v>
      </x:c>
      <x:c r="O1863" t="n">
        <x:v>3</x:v>
      </x:c>
      <x:c r="P1863" t="n">
        <x:v>2</x:v>
      </x:c>
      <x:c r="Q1863" t="n">
        <x:v>2</x:v>
      </x:c>
      <x:c r="R1863" t="n">
        <x:v>2</x:v>
      </x:c>
      <x:c r="S1863" t="n">
        <x:v>2</x:v>
      </x:c>
      <x:c r="T1863" t="n">
        <x:f>D1863</x:f>
        <x:v>22</x:v>
      </x:c>
      <x:c r="U1863" t="n">
        <x:f>Assumptions!$B$16</x:f>
        <x:v>45</x:v>
      </x:c>
      <x:c r="V1863" t="n">
        <x:f>MIN(T1863,U1863)</x:f>
        <x:v>22</x:v>
      </x:c>
      <x:c r="W1863" t="n">
        <x:f>Assumptions!$B$17</x:f>
        <x:v>31.5</x:v>
      </x:c>
      <x:c r="X1863" s="29" t="n">
        <x:f>V1863/W1863*100</x:f>
        <x:v>69.84126984126983</x:v>
      </x:c>
      <x:c r="Y1863" s="29" t="n">
        <x:f>T1863/U1863*100</x:f>
        <x:v>48.888888888888886</x:v>
      </x:c>
      <x:c r="Z1863" t="n">
        <x:f>MAX(U1863-T1863,0)</x:f>
        <x:v>23</x:v>
      </x:c>
      <x:c r="AA1863" t="n">
        <x:f>MAX(T1863-U1863,0)</x:f>
        <x:v>0</x:v>
      </x:c>
      <x:c r="AB1863" t="str">
        <x:f>IF(Y1863&gt;=100,"Capacity Gap",IF(Y1863&gt;=90,"Potential Bottleneck","No Bottleneck"))</x:f>
        <x:v>No Bottleneck</x:v>
      </x:c>
      <x:c r="AC1863" t="str">
        <x:f>IF(Y1863&lt;60,"Low Utilization / Smooth Flow",IF(Y1863&lt;=85,"Moderate Utilization",IF(Y1863&lt;90,"Transition / Capacity Pressure","High Utilization / Queue Risk")))</x:f>
        <x:v>Low Utilization / Smooth Flow</x:v>
      </x:c>
    </x:row>
    <x:row r="1864">
      <x:c r="A1864" t="n">
        <x:v>1863</x:v>
      </x:c>
      <x:c r="B1864" s="16" t="n">
        <x:v>46258.54861111111</x:v>
      </x:c>
      <x:c r="C1864" t="str">
        <x:v>Post-Lunch</x:v>
      </x:c>
      <x:c r="D1864" t="n">
        <x:v>23</x:v>
      </x:c>
      <x:c r="E1864" t="n">
        <x:v>10</x:v>
      </x:c>
      <x:c r="F1864" t="n">
        <x:v>6</x:v>
      </x:c>
      <x:c r="G1864" t="n">
        <x:v>7</x:v>
      </x:c>
      <x:c r="H1864" t="n">
        <x:v>25.2</x:v>
      </x:c>
      <x:c r="I1864" t="n">
        <x:v>0</x:v>
      </x:c>
      <x:c r="J1864" t="n">
        <x:v>51.3</x:v>
      </x:c>
      <x:c r="K1864" t="n">
        <x:v>44.4</x:v>
      </x:c>
      <x:c r="L1864" t="n">
        <x:v>4</x:v>
      </x:c>
      <x:c r="M1864" t="n">
        <x:v>4</x:v>
      </x:c>
      <x:c r="N1864" t="n">
        <x:v>4</x:v>
      </x:c>
      <x:c r="O1864" t="n">
        <x:v>2</x:v>
      </x:c>
      <x:c r="P1864" t="n">
        <x:v>3</x:v>
      </x:c>
      <x:c r="Q1864" t="n">
        <x:v>2</x:v>
      </x:c>
      <x:c r="R1864" t="n">
        <x:v>2</x:v>
      </x:c>
      <x:c r="S1864" t="n">
        <x:v>2</x:v>
      </x:c>
      <x:c r="T1864" t="n">
        <x:f>D1864</x:f>
        <x:v>23</x:v>
      </x:c>
      <x:c r="U1864" t="n">
        <x:f>Assumptions!$B$16</x:f>
        <x:v>45</x:v>
      </x:c>
      <x:c r="V1864" t="n">
        <x:f>MIN(T1864,U1864)</x:f>
        <x:v>23</x:v>
      </x:c>
      <x:c r="W1864" t="n">
        <x:f>Assumptions!$B$17</x:f>
        <x:v>31.5</x:v>
      </x:c>
      <x:c r="X1864" s="29" t="n">
        <x:f>V1864/W1864*100</x:f>
        <x:v>73.01587301587301</x:v>
      </x:c>
      <x:c r="Y1864" s="29" t="n">
        <x:f>T1864/U1864*100</x:f>
        <x:v>51.11111111111111</x:v>
      </x:c>
      <x:c r="Z1864" t="n">
        <x:f>MAX(U1864-T1864,0)</x:f>
        <x:v>22</x:v>
      </x:c>
      <x:c r="AA1864" t="n">
        <x:f>MAX(T1864-U1864,0)</x:f>
        <x:v>0</x:v>
      </x:c>
      <x:c r="AB1864" t="str">
        <x:f>IF(Y1864&gt;=100,"Capacity Gap",IF(Y1864&gt;=90,"Potential Bottleneck","No Bottleneck"))</x:f>
        <x:v>No Bottleneck</x:v>
      </x:c>
      <x:c r="AC1864" t="str">
        <x:f>IF(Y1864&lt;60,"Low Utilization / Smooth Flow",IF(Y1864&lt;=85,"Moderate Utilization",IF(Y1864&lt;90,"Transition / Capacity Pressure","High Utilization / Queue Risk")))</x:f>
        <x:v>Low Utilization / Smooth Flow</x:v>
      </x:c>
    </x:row>
    <x:row r="1865">
      <x:c r="A1865" t="n">
        <x:v>1864</x:v>
      </x:c>
      <x:c r="B1865" s="16" t="n">
        <x:v>46258.552083333336</x:v>
      </x:c>
      <x:c r="C1865" t="str">
        <x:v>Post-Lunch</x:v>
      </x:c>
      <x:c r="D1865" t="n">
        <x:v>23</x:v>
      </x:c>
      <x:c r="E1865" t="n">
        <x:v>10</x:v>
      </x:c>
      <x:c r="F1865" t="n">
        <x:v>6</x:v>
      </x:c>
      <x:c r="G1865" t="n">
        <x:v>7</x:v>
      </x:c>
      <x:c r="H1865" t="n">
        <x:v>28.4</x:v>
      </x:c>
      <x:c r="I1865" t="n">
        <x:v>0</x:v>
      </x:c>
      <x:c r="J1865" t="n">
        <x:v>51.3</x:v>
      </x:c>
      <x:c r="K1865" t="n">
        <x:v>39.4</x:v>
      </x:c>
      <x:c r="L1865" t="n">
        <x:v>4</x:v>
      </x:c>
      <x:c r="M1865" t="n">
        <x:v>5</x:v>
      </x:c>
      <x:c r="N1865" t="n">
        <x:v>3</x:v>
      </x:c>
      <x:c r="O1865" t="n">
        <x:v>3</x:v>
      </x:c>
      <x:c r="P1865" t="n">
        <x:v>3</x:v>
      </x:c>
      <x:c r="Q1865" t="n">
        <x:v>2</x:v>
      </x:c>
      <x:c r="R1865" t="n">
        <x:v>2</x:v>
      </x:c>
      <x:c r="S1865" t="n">
        <x:v>1</x:v>
      </x:c>
      <x:c r="T1865" t="n">
        <x:f>D1865</x:f>
        <x:v>23</x:v>
      </x:c>
      <x:c r="U1865" t="n">
        <x:f>Assumptions!$B$16</x:f>
        <x:v>45</x:v>
      </x:c>
      <x:c r="V1865" t="n">
        <x:f>MIN(T1865,U1865)</x:f>
        <x:v>23</x:v>
      </x:c>
      <x:c r="W1865" t="n">
        <x:f>Assumptions!$B$17</x:f>
        <x:v>31.5</x:v>
      </x:c>
      <x:c r="X1865" s="29" t="n">
        <x:f>V1865/W1865*100</x:f>
        <x:v>73.01587301587301</x:v>
      </x:c>
      <x:c r="Y1865" s="29" t="n">
        <x:f>T1865/U1865*100</x:f>
        <x:v>51.11111111111111</x:v>
      </x:c>
      <x:c r="Z1865" t="n">
        <x:f>MAX(U1865-T1865,0)</x:f>
        <x:v>22</x:v>
      </x:c>
      <x:c r="AA1865" t="n">
        <x:f>MAX(T1865-U1865,0)</x:f>
        <x:v>0</x:v>
      </x:c>
      <x:c r="AB1865" t="str">
        <x:f>IF(Y1865&gt;=100,"Capacity Gap",IF(Y1865&gt;=90,"Potential Bottleneck","No Bottleneck"))</x:f>
        <x:v>No Bottleneck</x:v>
      </x:c>
      <x:c r="AC1865" t="str">
        <x:f>IF(Y1865&lt;60,"Low Utilization / Smooth Flow",IF(Y1865&lt;=85,"Moderate Utilization",IF(Y1865&lt;90,"Transition / Capacity Pressure","High Utilization / Queue Risk")))</x:f>
        <x:v>Low Utilization / Smooth Flow</x:v>
      </x:c>
    </x:row>
    <x:row r="1866">
      <x:c r="A1866" t="n">
        <x:v>1865</x:v>
      </x:c>
      <x:c r="B1866" s="16" t="n">
        <x:v>46258.555555555555</x:v>
      </x:c>
      <x:c r="C1866" t="str">
        <x:v>Post-Lunch</x:v>
      </x:c>
      <x:c r="D1866" t="n">
        <x:v>14</x:v>
      </x:c>
      <x:c r="E1866" t="n">
        <x:v>6</x:v>
      </x:c>
      <x:c r="F1866" t="n">
        <x:v>4</x:v>
      </x:c>
      <x:c r="G1866" t="n">
        <x:v>4</x:v>
      </x:c>
      <x:c r="H1866" t="n">
        <x:v>22.4</x:v>
      </x:c>
      <x:c r="I1866" t="n">
        <x:v>0</x:v>
      </x:c>
      <x:c r="J1866" t="n">
        <x:v>31.2</x:v>
      </x:c>
      <x:c r="K1866" t="n">
        <x:v>37.2</x:v>
      </x:c>
      <x:c r="L1866" t="n">
        <x:v>2</x:v>
      </x:c>
      <x:c r="M1866" t="n">
        <x:v>2</x:v>
      </x:c>
      <x:c r="N1866" t="n">
        <x:v>2</x:v>
      </x:c>
      <x:c r="O1866" t="n">
        <x:v>1</x:v>
      </x:c>
      <x:c r="P1866" t="n">
        <x:v>2</x:v>
      </x:c>
      <x:c r="Q1866" t="n">
        <x:v>2</x:v>
      </x:c>
      <x:c r="R1866" t="n">
        <x:v>1</x:v>
      </x:c>
      <x:c r="S1866" t="n">
        <x:v>2</x:v>
      </x:c>
      <x:c r="T1866" t="n">
        <x:f>D1866</x:f>
        <x:v>14</x:v>
      </x:c>
      <x:c r="U1866" t="n">
        <x:f>Assumptions!$B$16</x:f>
        <x:v>45</x:v>
      </x:c>
      <x:c r="V1866" t="n">
        <x:f>MIN(T1866,U1866)</x:f>
        <x:v>14</x:v>
      </x:c>
      <x:c r="W1866" t="n">
        <x:f>Assumptions!$B$17</x:f>
        <x:v>31.5</x:v>
      </x:c>
      <x:c r="X1866" s="29" t="n">
        <x:f>V1866/W1866*100</x:f>
        <x:v>44.44444444444444</x:v>
      </x:c>
      <x:c r="Y1866" s="29" t="n">
        <x:f>T1866/U1866*100</x:f>
        <x:v>31.11111111111111</x:v>
      </x:c>
      <x:c r="Z1866" t="n">
        <x:f>MAX(U1866-T1866,0)</x:f>
        <x:v>31</x:v>
      </x:c>
      <x:c r="AA1866" t="n">
        <x:f>MAX(T1866-U1866,0)</x:f>
        <x:v>0</x:v>
      </x:c>
      <x:c r="AB1866" t="str">
        <x:f>IF(Y1866&gt;=100,"Capacity Gap",IF(Y1866&gt;=90,"Potential Bottleneck","No Bottleneck"))</x:f>
        <x:v>No Bottleneck</x:v>
      </x:c>
      <x:c r="AC1866" t="str">
        <x:f>IF(Y1866&lt;60,"Low Utilization / Smooth Flow",IF(Y1866&lt;=85,"Moderate Utilization",IF(Y1866&lt;90,"Transition / Capacity Pressure","High Utilization / Queue Risk")))</x:f>
        <x:v>Low Utilization / Smooth Flow</x:v>
      </x:c>
    </x:row>
    <x:row r="1867">
      <x:c r="A1867" t="n">
        <x:v>1866</x:v>
      </x:c>
      <x:c r="B1867" s="16" t="n">
        <x:v>46258.55902777778</x:v>
      </x:c>
      <x:c r="C1867" t="str">
        <x:v>Post-Lunch</x:v>
      </x:c>
      <x:c r="D1867" t="n">
        <x:v>19</x:v>
      </x:c>
      <x:c r="E1867" t="n">
        <x:v>8</x:v>
      </x:c>
      <x:c r="F1867" t="n">
        <x:v>5</x:v>
      </x:c>
      <x:c r="G1867" t="n">
        <x:v>6</x:v>
      </x:c>
      <x:c r="H1867" t="n">
        <x:v>23.1</x:v>
      </x:c>
      <x:c r="I1867" t="n">
        <x:v>0</x:v>
      </x:c>
      <x:c r="J1867" t="n">
        <x:v>42.4</x:v>
      </x:c>
      <x:c r="K1867" t="n">
        <x:v>38.2</x:v>
      </x:c>
      <x:c r="L1867" t="n">
        <x:v>4</x:v>
      </x:c>
      <x:c r="M1867" t="n">
        <x:v>4</x:v>
      </x:c>
      <x:c r="N1867" t="n">
        <x:v>4</x:v>
      </x:c>
      <x:c r="O1867" t="n">
        <x:v>2</x:v>
      </x:c>
      <x:c r="P1867" t="n">
        <x:v>2</x:v>
      </x:c>
      <x:c r="Q1867" t="n">
        <x:v>2</x:v>
      </x:c>
      <x:c r="R1867" t="n">
        <x:v>1</x:v>
      </x:c>
      <x:c r="S1867" t="n">
        <x:v>0</x:v>
      </x:c>
      <x:c r="T1867" t="n">
        <x:f>D1867</x:f>
        <x:v>19</x:v>
      </x:c>
      <x:c r="U1867" t="n">
        <x:f>Assumptions!$B$16</x:f>
        <x:v>45</x:v>
      </x:c>
      <x:c r="V1867" t="n">
        <x:f>MIN(T1867,U1867)</x:f>
        <x:v>19</x:v>
      </x:c>
      <x:c r="W1867" t="n">
        <x:f>Assumptions!$B$17</x:f>
        <x:v>31.5</x:v>
      </x:c>
      <x:c r="X1867" s="29" t="n">
        <x:f>V1867/W1867*100</x:f>
        <x:v>60.317460317460316</x:v>
      </x:c>
      <x:c r="Y1867" s="29" t="n">
        <x:f>T1867/U1867*100</x:f>
        <x:v>42.22222222222222</x:v>
      </x:c>
      <x:c r="Z1867" t="n">
        <x:f>MAX(U1867-T1867,0)</x:f>
        <x:v>26</x:v>
      </x:c>
      <x:c r="AA1867" t="n">
        <x:f>MAX(T1867-U1867,0)</x:f>
        <x:v>0</x:v>
      </x:c>
      <x:c r="AB1867" t="str">
        <x:f>IF(Y1867&gt;=100,"Capacity Gap",IF(Y1867&gt;=90,"Potential Bottleneck","No Bottleneck"))</x:f>
        <x:v>No Bottleneck</x:v>
      </x:c>
      <x:c r="AC1867" t="str">
        <x:f>IF(Y1867&lt;60,"Low Utilization / Smooth Flow",IF(Y1867&lt;=85,"Moderate Utilization",IF(Y1867&lt;90,"Transition / Capacity Pressure","High Utilization / Queue Risk")))</x:f>
        <x:v>Low Utilization / Smooth Flow</x:v>
      </x:c>
    </x:row>
    <x:row r="1868">
      <x:c r="A1868" t="n">
        <x:v>1867</x:v>
      </x:c>
      <x:c r="B1868" s="16" t="n">
        <x:v>46258.5625</x:v>
      </x:c>
      <x:c r="C1868" t="str">
        <x:v>Post-Lunch</x:v>
      </x:c>
      <x:c r="D1868" t="n">
        <x:v>21</x:v>
      </x:c>
      <x:c r="E1868" t="n">
        <x:v>9</x:v>
      </x:c>
      <x:c r="F1868" t="n">
        <x:v>6</x:v>
      </x:c>
      <x:c r="G1868" t="n">
        <x:v>6</x:v>
      </x:c>
      <x:c r="H1868" t="n">
        <x:v>27.7</x:v>
      </x:c>
      <x:c r="I1868" t="n">
        <x:v>0</x:v>
      </x:c>
      <x:c r="J1868" t="n">
        <x:v>46.8</x:v>
      </x:c>
      <x:c r="K1868" t="n">
        <x:v>39.7</x:v>
      </x:c>
      <x:c r="L1868" t="n">
        <x:v>4</x:v>
      </x:c>
      <x:c r="M1868" t="n">
        <x:v>4</x:v>
      </x:c>
      <x:c r="N1868" t="n">
        <x:v>4</x:v>
      </x:c>
      <x:c r="O1868" t="n">
        <x:v>3</x:v>
      </x:c>
      <x:c r="P1868" t="n">
        <x:v>3</x:v>
      </x:c>
      <x:c r="Q1868" t="n">
        <x:v>2</x:v>
      </x:c>
      <x:c r="R1868" t="n">
        <x:v>1</x:v>
      </x:c>
      <x:c r="S1868" t="n">
        <x:v>0</x:v>
      </x:c>
      <x:c r="T1868" t="n">
        <x:f>D1868</x:f>
        <x:v>21</x:v>
      </x:c>
      <x:c r="U1868" t="n">
        <x:f>Assumptions!$B$16</x:f>
        <x:v>45</x:v>
      </x:c>
      <x:c r="V1868" t="n">
        <x:f>MIN(T1868,U1868)</x:f>
        <x:v>21</x:v>
      </x:c>
      <x:c r="W1868" t="n">
        <x:f>Assumptions!$B$17</x:f>
        <x:v>31.5</x:v>
      </x:c>
      <x:c r="X1868" s="29" t="n">
        <x:f>V1868/W1868*100</x:f>
        <x:v>66.66666666666666</x:v>
      </x:c>
      <x:c r="Y1868" s="29" t="n">
        <x:f>T1868/U1868*100</x:f>
        <x:v>46.666666666666664</x:v>
      </x:c>
      <x:c r="Z1868" t="n">
        <x:f>MAX(U1868-T1868,0)</x:f>
        <x:v>24</x:v>
      </x:c>
      <x:c r="AA1868" t="n">
        <x:f>MAX(T1868-U1868,0)</x:f>
        <x:v>0</x:v>
      </x:c>
      <x:c r="AB1868" t="str">
        <x:f>IF(Y1868&gt;=100,"Capacity Gap",IF(Y1868&gt;=90,"Potential Bottleneck","No Bottleneck"))</x:f>
        <x:v>No Bottleneck</x:v>
      </x:c>
      <x:c r="AC1868" t="str">
        <x:f>IF(Y1868&lt;60,"Low Utilization / Smooth Flow",IF(Y1868&lt;=85,"Moderate Utilization",IF(Y1868&lt;90,"Transition / Capacity Pressure","High Utilization / Queue Risk")))</x:f>
        <x:v>Low Utilization / Smooth Flow</x:v>
      </x:c>
    </x:row>
    <x:row r="1869">
      <x:c r="A1869" t="n">
        <x:v>1868</x:v>
      </x:c>
      <x:c r="B1869" s="16" t="n">
        <x:v>46258.56597222222</x:v>
      </x:c>
      <x:c r="C1869" t="str">
        <x:v>Post-Lunch</x:v>
      </x:c>
      <x:c r="D1869" t="n">
        <x:v>17</x:v>
      </x:c>
      <x:c r="E1869" t="n">
        <x:v>7</x:v>
      </x:c>
      <x:c r="F1869" t="n">
        <x:v>5</x:v>
      </x:c>
      <x:c r="G1869" t="n">
        <x:v>5</x:v>
      </x:c>
      <x:c r="H1869" t="n">
        <x:v>23.7</x:v>
      </x:c>
      <x:c r="I1869" t="n">
        <x:v>0</x:v>
      </x:c>
      <x:c r="J1869" t="n">
        <x:v>37.9</x:v>
      </x:c>
      <x:c r="K1869" t="n">
        <x:v>36.8</x:v>
      </x:c>
      <x:c r="L1869" t="n">
        <x:v>3</x:v>
      </x:c>
      <x:c r="M1869" t="n">
        <x:v>4</x:v>
      </x:c>
      <x:c r="N1869" t="n">
        <x:v>3</x:v>
      </x:c>
      <x:c r="O1869" t="n">
        <x:v>2</x:v>
      </x:c>
      <x:c r="P1869" t="n">
        <x:v>2</x:v>
      </x:c>
      <x:c r="Q1869" t="n">
        <x:v>2</x:v>
      </x:c>
      <x:c r="R1869" t="n">
        <x:v>1</x:v>
      </x:c>
      <x:c r="S1869" t="n">
        <x:v>0</x:v>
      </x:c>
      <x:c r="T1869" t="n">
        <x:f>D1869</x:f>
        <x:v>17</x:v>
      </x:c>
      <x:c r="U1869" t="n">
        <x:f>Assumptions!$B$16</x:f>
        <x:v>45</x:v>
      </x:c>
      <x:c r="V1869" t="n">
        <x:f>MIN(T1869,U1869)</x:f>
        <x:v>17</x:v>
      </x:c>
      <x:c r="W1869" t="n">
        <x:f>Assumptions!$B$17</x:f>
        <x:v>31.5</x:v>
      </x:c>
      <x:c r="X1869" s="29" t="n">
        <x:f>V1869/W1869*100</x:f>
        <x:v>53.96825396825397</x:v>
      </x:c>
      <x:c r="Y1869" s="29" t="n">
        <x:f>T1869/U1869*100</x:f>
        <x:v>37.77777777777778</x:v>
      </x:c>
      <x:c r="Z1869" t="n">
        <x:f>MAX(U1869-T1869,0)</x:f>
        <x:v>28</x:v>
      </x:c>
      <x:c r="AA1869" t="n">
        <x:f>MAX(T1869-U1869,0)</x:f>
        <x:v>0</x:v>
      </x:c>
      <x:c r="AB1869" t="str">
        <x:f>IF(Y1869&gt;=100,"Capacity Gap",IF(Y1869&gt;=90,"Potential Bottleneck","No Bottleneck"))</x:f>
        <x:v>No Bottleneck</x:v>
      </x:c>
      <x:c r="AC1869" t="str">
        <x:f>IF(Y1869&lt;60,"Low Utilization / Smooth Flow",IF(Y1869&lt;=85,"Moderate Utilization",IF(Y1869&lt;90,"Transition / Capacity Pressure","High Utilization / Queue Risk")))</x:f>
        <x:v>Low Utilization / Smooth Flow</x:v>
      </x:c>
    </x:row>
    <x:row r="1870">
      <x:c r="A1870" t="n">
        <x:v>1869</x:v>
      </x:c>
      <x:c r="B1870" s="16" t="n">
        <x:v>46258.569444444445</x:v>
      </x:c>
      <x:c r="C1870" t="str">
        <x:v>Post-Lunch</x:v>
      </x:c>
      <x:c r="D1870" t="n">
        <x:v>19</x:v>
      </x:c>
      <x:c r="E1870" t="n">
        <x:v>8</x:v>
      </x:c>
      <x:c r="F1870" t="n">
        <x:v>5</x:v>
      </x:c>
      <x:c r="G1870" t="n">
        <x:v>6</x:v>
      </x:c>
      <x:c r="H1870" t="n">
        <x:v>26.2</x:v>
      </x:c>
      <x:c r="I1870" t="n">
        <x:v>0</x:v>
      </x:c>
      <x:c r="J1870" t="n">
        <x:v>42.4</x:v>
      </x:c>
      <x:c r="K1870" t="n">
        <x:v>35.5</x:v>
      </x:c>
      <x:c r="L1870" t="n">
        <x:v>2</x:v>
      </x:c>
      <x:c r="M1870" t="n">
        <x:v>3</x:v>
      </x:c>
      <x:c r="N1870" t="n">
        <x:v>4</x:v>
      </x:c>
      <x:c r="O1870" t="n">
        <x:v>2</x:v>
      </x:c>
      <x:c r="P1870" t="n">
        <x:v>2</x:v>
      </x:c>
      <x:c r="Q1870" t="n">
        <x:v>1</x:v>
      </x:c>
      <x:c r="R1870" t="n">
        <x:v>2</x:v>
      </x:c>
      <x:c r="S1870" t="n">
        <x:v>3</x:v>
      </x:c>
      <x:c r="T1870" t="n">
        <x:f>D1870</x:f>
        <x:v>19</x:v>
      </x:c>
      <x:c r="U1870" t="n">
        <x:f>Assumptions!$B$16</x:f>
        <x:v>45</x:v>
      </x:c>
      <x:c r="V1870" t="n">
        <x:f>MIN(T1870,U1870)</x:f>
        <x:v>19</x:v>
      </x:c>
      <x:c r="W1870" t="n">
        <x:f>Assumptions!$B$17</x:f>
        <x:v>31.5</x:v>
      </x:c>
      <x:c r="X1870" s="29" t="n">
        <x:f>V1870/W1870*100</x:f>
        <x:v>60.317460317460316</x:v>
      </x:c>
      <x:c r="Y1870" s="29" t="n">
        <x:f>T1870/U1870*100</x:f>
        <x:v>42.22222222222222</x:v>
      </x:c>
      <x:c r="Z1870" t="n">
        <x:f>MAX(U1870-T1870,0)</x:f>
        <x:v>26</x:v>
      </x:c>
      <x:c r="AA1870" t="n">
        <x:f>MAX(T1870-U1870,0)</x:f>
        <x:v>0</x:v>
      </x:c>
      <x:c r="AB1870" t="str">
        <x:f>IF(Y1870&gt;=100,"Capacity Gap",IF(Y1870&gt;=90,"Potential Bottleneck","No Bottleneck"))</x:f>
        <x:v>No Bottleneck</x:v>
      </x:c>
      <x:c r="AC1870" t="str">
        <x:f>IF(Y1870&lt;60,"Low Utilization / Smooth Flow",IF(Y1870&lt;=85,"Moderate Utilization",IF(Y1870&lt;90,"Transition / Capacity Pressure","High Utilization / Queue Risk")))</x:f>
        <x:v>Low Utilization / Smooth Flow</x:v>
      </x:c>
    </x:row>
    <x:row r="1871">
      <x:c r="A1871" t="n">
        <x:v>1870</x:v>
      </x:c>
      <x:c r="B1871" s="16" t="n">
        <x:v>46258.572916666664</x:v>
      </x:c>
      <x:c r="C1871" t="str">
        <x:v>Post-Lunch</x:v>
      </x:c>
      <x:c r="D1871" t="n">
        <x:v>19</x:v>
      </x:c>
      <x:c r="E1871" t="n">
        <x:v>8</x:v>
      </x:c>
      <x:c r="F1871" t="n">
        <x:v>5</x:v>
      </x:c>
      <x:c r="G1871" t="n">
        <x:v>6</x:v>
      </x:c>
      <x:c r="H1871" t="n">
        <x:v>27.6</x:v>
      </x:c>
      <x:c r="I1871" t="n">
        <x:v>0</x:v>
      </x:c>
      <x:c r="J1871" t="n">
        <x:v>42.4</x:v>
      </x:c>
      <x:c r="K1871" t="n">
        <x:v>43.6</x:v>
      </x:c>
      <x:c r="L1871" t="n">
        <x:v>3</x:v>
      </x:c>
      <x:c r="M1871" t="n">
        <x:v>3</x:v>
      </x:c>
      <x:c r="N1871" t="n">
        <x:v>3</x:v>
      </x:c>
      <x:c r="O1871" t="n">
        <x:v>2</x:v>
      </x:c>
      <x:c r="P1871" t="n">
        <x:v>2</x:v>
      </x:c>
      <x:c r="Q1871" t="n">
        <x:v>2</x:v>
      </x:c>
      <x:c r="R1871" t="n">
        <x:v>2</x:v>
      </x:c>
      <x:c r="S1871" t="n">
        <x:v>2</x:v>
      </x:c>
      <x:c r="T1871" t="n">
        <x:f>D1871</x:f>
        <x:v>19</x:v>
      </x:c>
      <x:c r="U1871" t="n">
        <x:f>Assumptions!$B$16</x:f>
        <x:v>45</x:v>
      </x:c>
      <x:c r="V1871" t="n">
        <x:f>MIN(T1871,U1871)</x:f>
        <x:v>19</x:v>
      </x:c>
      <x:c r="W1871" t="n">
        <x:f>Assumptions!$B$17</x:f>
        <x:v>31.5</x:v>
      </x:c>
      <x:c r="X1871" s="29" t="n">
        <x:f>V1871/W1871*100</x:f>
        <x:v>60.317460317460316</x:v>
      </x:c>
      <x:c r="Y1871" s="29" t="n">
        <x:f>T1871/U1871*100</x:f>
        <x:v>42.22222222222222</x:v>
      </x:c>
      <x:c r="Z1871" t="n">
        <x:f>MAX(U1871-T1871,0)</x:f>
        <x:v>26</x:v>
      </x:c>
      <x:c r="AA1871" t="n">
        <x:f>MAX(T1871-U1871,0)</x:f>
        <x:v>0</x:v>
      </x:c>
      <x:c r="AB1871" t="str">
        <x:f>IF(Y1871&gt;=100,"Capacity Gap",IF(Y1871&gt;=90,"Potential Bottleneck","No Bottleneck"))</x:f>
        <x:v>No Bottleneck</x:v>
      </x:c>
      <x:c r="AC1871" t="str">
        <x:f>IF(Y1871&lt;60,"Low Utilization / Smooth Flow",IF(Y1871&lt;=85,"Moderate Utilization",IF(Y1871&lt;90,"Transition / Capacity Pressure","High Utilization / Queue Risk")))</x:f>
        <x:v>Low Utilization / Smooth Flow</x:v>
      </x:c>
    </x:row>
    <x:row r="1872">
      <x:c r="A1872" t="n">
        <x:v>1871</x:v>
      </x:c>
      <x:c r="B1872" s="16" t="n">
        <x:v>46258.57638888889</x:v>
      </x:c>
      <x:c r="C1872" t="str">
        <x:v>Post-Lunch</x:v>
      </x:c>
      <x:c r="D1872" t="n">
        <x:v>22</x:v>
      </x:c>
      <x:c r="E1872" t="n">
        <x:v>9</x:v>
      </x:c>
      <x:c r="F1872" t="n">
        <x:v>6</x:v>
      </x:c>
      <x:c r="G1872" t="n">
        <x:v>7</x:v>
      </x:c>
      <x:c r="H1872" t="n">
        <x:v>27.1</x:v>
      </x:c>
      <x:c r="I1872" t="n">
        <x:v>0</x:v>
      </x:c>
      <x:c r="J1872" t="n">
        <x:v>49.1</x:v>
      </x:c>
      <x:c r="K1872" t="n">
        <x:v>40.6</x:v>
      </x:c>
      <x:c r="L1872" t="n">
        <x:v>4</x:v>
      </x:c>
      <x:c r="M1872" t="n">
        <x:v>3</x:v>
      </x:c>
      <x:c r="N1872" t="n">
        <x:v>3</x:v>
      </x:c>
      <x:c r="O1872" t="n">
        <x:v>3</x:v>
      </x:c>
      <x:c r="P1872" t="n">
        <x:v>3</x:v>
      </x:c>
      <x:c r="Q1872" t="n">
        <x:v>2</x:v>
      </x:c>
      <x:c r="R1872" t="n">
        <x:v>2</x:v>
      </x:c>
      <x:c r="S1872" t="n">
        <x:v>2</x:v>
      </x:c>
      <x:c r="T1872" t="n">
        <x:f>D1872</x:f>
        <x:v>22</x:v>
      </x:c>
      <x:c r="U1872" t="n">
        <x:f>Assumptions!$B$16</x:f>
        <x:v>45</x:v>
      </x:c>
      <x:c r="V1872" t="n">
        <x:f>MIN(T1872,U1872)</x:f>
        <x:v>22</x:v>
      </x:c>
      <x:c r="W1872" t="n">
        <x:f>Assumptions!$B$17</x:f>
        <x:v>31.5</x:v>
      </x:c>
      <x:c r="X1872" s="29" t="n">
        <x:f>V1872/W1872*100</x:f>
        <x:v>69.84126984126983</x:v>
      </x:c>
      <x:c r="Y1872" s="29" t="n">
        <x:f>T1872/U1872*100</x:f>
        <x:v>48.888888888888886</x:v>
      </x:c>
      <x:c r="Z1872" t="n">
        <x:f>MAX(U1872-T1872,0)</x:f>
        <x:v>23</x:v>
      </x:c>
      <x:c r="AA1872" t="n">
        <x:f>MAX(T1872-U1872,0)</x:f>
        <x:v>0</x:v>
      </x:c>
      <x:c r="AB1872" t="str">
        <x:f>IF(Y1872&gt;=100,"Capacity Gap",IF(Y1872&gt;=90,"Potential Bottleneck","No Bottleneck"))</x:f>
        <x:v>No Bottleneck</x:v>
      </x:c>
      <x:c r="AC1872" t="str">
        <x:f>IF(Y1872&lt;60,"Low Utilization / Smooth Flow",IF(Y1872&lt;=85,"Moderate Utilization",IF(Y1872&lt;90,"Transition / Capacity Pressure","High Utilization / Queue Risk")))</x:f>
        <x:v>Low Utilization / Smooth Flow</x:v>
      </x:c>
    </x:row>
    <x:row r="1873">
      <x:c r="A1873" t="n">
        <x:v>1872</x:v>
      </x:c>
      <x:c r="B1873" s="16" t="n">
        <x:v>46258.57986111111</x:v>
      </x:c>
      <x:c r="C1873" t="str">
        <x:v>Post-Lunch</x:v>
      </x:c>
      <x:c r="D1873" t="n">
        <x:v>20</x:v>
      </x:c>
      <x:c r="E1873" t="n">
        <x:v>8</x:v>
      </x:c>
      <x:c r="F1873" t="n">
        <x:v>6</x:v>
      </x:c>
      <x:c r="G1873" t="n">
        <x:v>6</x:v>
      </x:c>
      <x:c r="H1873" t="n">
        <x:v>18.1</x:v>
      </x:c>
      <x:c r="I1873" t="n">
        <x:v>0</x:v>
      </x:c>
      <x:c r="J1873" t="n">
        <x:v>44.6</x:v>
      </x:c>
      <x:c r="K1873" t="n">
        <x:v>44.9</x:v>
      </x:c>
      <x:c r="L1873" t="n">
        <x:v>3</x:v>
      </x:c>
      <x:c r="M1873" t="n">
        <x:v>3</x:v>
      </x:c>
      <x:c r="N1873" t="n">
        <x:v>3</x:v>
      </x:c>
      <x:c r="O1873" t="n">
        <x:v>3</x:v>
      </x:c>
      <x:c r="P1873" t="n">
        <x:v>3</x:v>
      </x:c>
      <x:c r="Q1873" t="n">
        <x:v>2</x:v>
      </x:c>
      <x:c r="R1873" t="n">
        <x:v>2</x:v>
      </x:c>
      <x:c r="S1873" t="n">
        <x:v>1</x:v>
      </x:c>
      <x:c r="T1873" t="n">
        <x:f>D1873</x:f>
        <x:v>20</x:v>
      </x:c>
      <x:c r="U1873" t="n">
        <x:f>Assumptions!$B$16</x:f>
        <x:v>45</x:v>
      </x:c>
      <x:c r="V1873" t="n">
        <x:f>MIN(T1873,U1873)</x:f>
        <x:v>20</x:v>
      </x:c>
      <x:c r="W1873" t="n">
        <x:f>Assumptions!$B$17</x:f>
        <x:v>31.5</x:v>
      </x:c>
      <x:c r="X1873" s="29" t="n">
        <x:f>V1873/W1873*100</x:f>
        <x:v>63.49206349206349</x:v>
      </x:c>
      <x:c r="Y1873" s="29" t="n">
        <x:f>T1873/U1873*100</x:f>
        <x:v>44.44444444444444</x:v>
      </x:c>
      <x:c r="Z1873" t="n">
        <x:f>MAX(U1873-T1873,0)</x:f>
        <x:v>25</x:v>
      </x:c>
      <x:c r="AA1873" t="n">
        <x:f>MAX(T1873-U1873,0)</x:f>
        <x:v>0</x:v>
      </x:c>
      <x:c r="AB1873" t="str">
        <x:f>IF(Y1873&gt;=100,"Capacity Gap",IF(Y1873&gt;=90,"Potential Bottleneck","No Bottleneck"))</x:f>
        <x:v>No Bottleneck</x:v>
      </x:c>
      <x:c r="AC1873" t="str">
        <x:f>IF(Y1873&lt;60,"Low Utilization / Smooth Flow",IF(Y1873&lt;=85,"Moderate Utilization",IF(Y1873&lt;90,"Transition / Capacity Pressure","High Utilization / Queue Risk")))</x:f>
        <x:v>Low Utilization / Smooth Flow</x:v>
      </x:c>
    </x:row>
    <x:row r="1874">
      <x:c r="A1874" t="n">
        <x:v>1873</x:v>
      </x:c>
      <x:c r="B1874" s="16" t="n">
        <x:v>46258.583333333336</x:v>
      </x:c>
      <x:c r="C1874" t="str">
        <x:v>Normal</x:v>
      </x:c>
      <x:c r="D1874" t="n">
        <x:v>9</x:v>
      </x:c>
      <x:c r="E1874" t="n">
        <x:v>2</x:v>
      </x:c>
      <x:c r="F1874" t="n">
        <x:v>3</x:v>
      </x:c>
      <x:c r="G1874" t="n">
        <x:v>4</x:v>
      </x:c>
      <x:c r="H1874" t="n">
        <x:v>16.2</x:v>
      </x:c>
      <x:c r="I1874" t="n">
        <x:v>0</x:v>
      </x:c>
      <x:c r="J1874" t="n">
        <x:v>20.1</x:v>
      </x:c>
      <x:c r="K1874" t="n">
        <x:v>37.9</x:v>
      </x:c>
      <x:c r="L1874" t="n">
        <x:v>1</x:v>
      </x:c>
      <x:c r="M1874" t="n">
        <x:v>1</x:v>
      </x:c>
      <x:c r="N1874" t="n">
        <x:v>2</x:v>
      </x:c>
      <x:c r="O1874" t="n">
        <x:v>1</x:v>
      </x:c>
      <x:c r="P1874" t="n">
        <x:v>1</x:v>
      </x:c>
      <x:c r="Q1874" t="n">
        <x:v>1</x:v>
      </x:c>
      <x:c r="R1874" t="n">
        <x:v>1</x:v>
      </x:c>
      <x:c r="S1874" t="n">
        <x:v>1</x:v>
      </x:c>
      <x:c r="T1874" t="n">
        <x:f>D1874</x:f>
        <x:v>9</x:v>
      </x:c>
      <x:c r="U1874" t="n">
        <x:f>Assumptions!$B$16</x:f>
        <x:v>45</x:v>
      </x:c>
      <x:c r="V1874" t="n">
        <x:f>MIN(T1874,U1874)</x:f>
        <x:v>9</x:v>
      </x:c>
      <x:c r="W1874" t="n">
        <x:f>Assumptions!$B$17</x:f>
        <x:v>31.5</x:v>
      </x:c>
      <x:c r="X1874" s="29" t="n">
        <x:f>V1874/W1874*100</x:f>
        <x:v>28.57142857142857</x:v>
      </x:c>
      <x:c r="Y1874" s="29" t="n">
        <x:f>T1874/U1874*100</x:f>
        <x:v>20</x:v>
      </x:c>
      <x:c r="Z1874" t="n">
        <x:f>MAX(U1874-T1874,0)</x:f>
        <x:v>36</x:v>
      </x:c>
      <x:c r="AA1874" t="n">
        <x:f>MAX(T1874-U1874,0)</x:f>
        <x:v>0</x:v>
      </x:c>
      <x:c r="AB1874" t="str">
        <x:f>IF(Y1874&gt;=100,"Capacity Gap",IF(Y1874&gt;=90,"Potential Bottleneck","No Bottleneck"))</x:f>
        <x:v>No Bottleneck</x:v>
      </x:c>
      <x:c r="AC1874" t="str">
        <x:f>IF(Y1874&lt;60,"Low Utilization / Smooth Flow",IF(Y1874&lt;=85,"Moderate Utilization",IF(Y1874&lt;90,"Transition / Capacity Pressure","High Utilization / Queue Risk")))</x:f>
        <x:v>Low Utilization / Smooth Flow</x:v>
      </x:c>
    </x:row>
    <x:row r="1875">
      <x:c r="A1875" t="n">
        <x:v>1874</x:v>
      </x:c>
      <x:c r="B1875" s="16" t="n">
        <x:v>46258.586805555555</x:v>
      </x:c>
      <x:c r="C1875" t="str">
        <x:v>Normal</x:v>
      </x:c>
      <x:c r="D1875" t="n">
        <x:v>12</x:v>
      </x:c>
      <x:c r="E1875" t="n">
        <x:v>3</x:v>
      </x:c>
      <x:c r="F1875" t="n">
        <x:v>3</x:v>
      </x:c>
      <x:c r="G1875" t="n">
        <x:v>6</x:v>
      </x:c>
      <x:c r="H1875" t="n">
        <x:v>23.8</x:v>
      </x:c>
      <x:c r="I1875" t="n">
        <x:v>0</x:v>
      </x:c>
      <x:c r="J1875" t="n">
        <x:v>26.8</x:v>
      </x:c>
      <x:c r="K1875" t="n">
        <x:v>40.7</x:v>
      </x:c>
      <x:c r="L1875" t="n">
        <x:v>2</x:v>
      </x:c>
      <x:c r="M1875" t="n">
        <x:v>2</x:v>
      </x:c>
      <x:c r="N1875" t="n">
        <x:v>2</x:v>
      </x:c>
      <x:c r="O1875" t="n">
        <x:v>1</x:v>
      </x:c>
      <x:c r="P1875" t="n">
        <x:v>1</x:v>
      </x:c>
      <x:c r="Q1875" t="n">
        <x:v>1</x:v>
      </x:c>
      <x:c r="R1875" t="n">
        <x:v>1</x:v>
      </x:c>
      <x:c r="S1875" t="n">
        <x:v>2</x:v>
      </x:c>
      <x:c r="T1875" t="n">
        <x:f>D1875</x:f>
        <x:v>12</x:v>
      </x:c>
      <x:c r="U1875" t="n">
        <x:f>Assumptions!$B$16</x:f>
        <x:v>45</x:v>
      </x:c>
      <x:c r="V1875" t="n">
        <x:f>MIN(T1875,U1875)</x:f>
        <x:v>12</x:v>
      </x:c>
      <x:c r="W1875" t="n">
        <x:f>Assumptions!$B$17</x:f>
        <x:v>31.5</x:v>
      </x:c>
      <x:c r="X1875" s="29" t="n">
        <x:f>V1875/W1875*100</x:f>
        <x:v>38.095238095238095</x:v>
      </x:c>
      <x:c r="Y1875" s="29" t="n">
        <x:f>T1875/U1875*100</x:f>
        <x:v>26.666666666666668</x:v>
      </x:c>
      <x:c r="Z1875" t="n">
        <x:f>MAX(U1875-T1875,0)</x:f>
        <x:v>33</x:v>
      </x:c>
      <x:c r="AA1875" t="n">
        <x:f>MAX(T1875-U1875,0)</x:f>
        <x:v>0</x:v>
      </x:c>
      <x:c r="AB1875" t="str">
        <x:f>IF(Y1875&gt;=100,"Capacity Gap",IF(Y1875&gt;=90,"Potential Bottleneck","No Bottleneck"))</x:f>
        <x:v>No Bottleneck</x:v>
      </x:c>
      <x:c r="AC1875" t="str">
        <x:f>IF(Y1875&lt;60,"Low Utilization / Smooth Flow",IF(Y1875&lt;=85,"Moderate Utilization",IF(Y1875&lt;90,"Transition / Capacity Pressure","High Utilization / Queue Risk")))</x:f>
        <x:v>Low Utilization / Smooth Flow</x:v>
      </x:c>
    </x:row>
    <x:row r="1876">
      <x:c r="A1876" t="n">
        <x:v>1875</x:v>
      </x:c>
      <x:c r="B1876" s="16" t="n">
        <x:v>46258.59027777778</x:v>
      </x:c>
      <x:c r="C1876" t="str">
        <x:v>Normal</x:v>
      </x:c>
      <x:c r="D1876" t="n">
        <x:v>9</x:v>
      </x:c>
      <x:c r="E1876" t="n">
        <x:v>2</x:v>
      </x:c>
      <x:c r="F1876" t="n">
        <x:v>3</x:v>
      </x:c>
      <x:c r="G1876" t="n">
        <x:v>4</x:v>
      </x:c>
      <x:c r="H1876" t="n">
        <x:v>28.5</x:v>
      </x:c>
      <x:c r="I1876" t="n">
        <x:v>0</x:v>
      </x:c>
      <x:c r="J1876" t="n">
        <x:v>20.1</x:v>
      </x:c>
      <x:c r="K1876" t="n">
        <x:v>31.6</x:v>
      </x:c>
      <x:c r="L1876" t="n">
        <x:v>2</x:v>
      </x:c>
      <x:c r="M1876" t="n">
        <x:v>1</x:v>
      </x:c>
      <x:c r="N1876" t="n">
        <x:v>1</x:v>
      </x:c>
      <x:c r="O1876" t="n">
        <x:v>1</x:v>
      </x:c>
      <x:c r="P1876" t="n">
        <x:v>1</x:v>
      </x:c>
      <x:c r="Q1876" t="n">
        <x:v>1</x:v>
      </x:c>
      <x:c r="R1876" t="n">
        <x:v>1</x:v>
      </x:c>
      <x:c r="S1876" t="n">
        <x:v>1</x:v>
      </x:c>
      <x:c r="T1876" t="n">
        <x:f>D1876</x:f>
        <x:v>9</x:v>
      </x:c>
      <x:c r="U1876" t="n">
        <x:f>Assumptions!$B$16</x:f>
        <x:v>45</x:v>
      </x:c>
      <x:c r="V1876" t="n">
        <x:f>MIN(T1876,U1876)</x:f>
        <x:v>9</x:v>
      </x:c>
      <x:c r="W1876" t="n">
        <x:f>Assumptions!$B$17</x:f>
        <x:v>31.5</x:v>
      </x:c>
      <x:c r="X1876" s="29" t="n">
        <x:f>V1876/W1876*100</x:f>
        <x:v>28.57142857142857</x:v>
      </x:c>
      <x:c r="Y1876" s="29" t="n">
        <x:f>T1876/U1876*100</x:f>
        <x:v>20</x:v>
      </x:c>
      <x:c r="Z1876" t="n">
        <x:f>MAX(U1876-T1876,0)</x:f>
        <x:v>36</x:v>
      </x:c>
      <x:c r="AA1876" t="n">
        <x:f>MAX(T1876-U1876,0)</x:f>
        <x:v>0</x:v>
      </x:c>
      <x:c r="AB1876" t="str">
        <x:f>IF(Y1876&gt;=100,"Capacity Gap",IF(Y1876&gt;=90,"Potential Bottleneck","No Bottleneck"))</x:f>
        <x:v>No Bottleneck</x:v>
      </x:c>
      <x:c r="AC1876" t="str">
        <x:f>IF(Y1876&lt;60,"Low Utilization / Smooth Flow",IF(Y1876&lt;=85,"Moderate Utilization",IF(Y1876&lt;90,"Transition / Capacity Pressure","High Utilization / Queue Risk")))</x:f>
        <x:v>Low Utilization / Smooth Flow</x:v>
      </x:c>
    </x:row>
    <x:row r="1877">
      <x:c r="A1877" t="n">
        <x:v>1876</x:v>
      </x:c>
      <x:c r="B1877" s="16" t="n">
        <x:v>46258.59375</x:v>
      </x:c>
      <x:c r="C1877" t="str">
        <x:v>Normal</x:v>
      </x:c>
      <x:c r="D1877" t="n">
        <x:v>9</x:v>
      </x:c>
      <x:c r="E1877" t="n">
        <x:v>2</x:v>
      </x:c>
      <x:c r="F1877" t="n">
        <x:v>3</x:v>
      </x:c>
      <x:c r="G1877" t="n">
        <x:v>4</x:v>
      </x:c>
      <x:c r="H1877" t="n">
        <x:v>17.7</x:v>
      </x:c>
      <x:c r="I1877" t="n">
        <x:v>0</x:v>
      </x:c>
      <x:c r="J1877" t="n">
        <x:v>20.1</x:v>
      </x:c>
      <x:c r="K1877" t="n">
        <x:v>36.9</x:v>
      </x:c>
      <x:c r="L1877" t="n">
        <x:v>1</x:v>
      </x:c>
      <x:c r="M1877" t="n">
        <x:v>2</x:v>
      </x:c>
      <x:c r="N1877" t="n">
        <x:v>1</x:v>
      </x:c>
      <x:c r="O1877" t="n">
        <x:v>1</x:v>
      </x:c>
      <x:c r="P1877" t="n">
        <x:v>1</x:v>
      </x:c>
      <x:c r="Q1877" t="n">
        <x:v>1</x:v>
      </x:c>
      <x:c r="R1877" t="n">
        <x:v>1</x:v>
      </x:c>
      <x:c r="S1877" t="n">
        <x:v>1</x:v>
      </x:c>
      <x:c r="T1877" t="n">
        <x:f>D1877</x:f>
        <x:v>9</x:v>
      </x:c>
      <x:c r="U1877" t="n">
        <x:f>Assumptions!$B$16</x:f>
        <x:v>45</x:v>
      </x:c>
      <x:c r="V1877" t="n">
        <x:f>MIN(T1877,U1877)</x:f>
        <x:v>9</x:v>
      </x:c>
      <x:c r="W1877" t="n">
        <x:f>Assumptions!$B$17</x:f>
        <x:v>31.5</x:v>
      </x:c>
      <x:c r="X1877" s="29" t="n">
        <x:f>V1877/W1877*100</x:f>
        <x:v>28.57142857142857</x:v>
      </x:c>
      <x:c r="Y1877" s="29" t="n">
        <x:f>T1877/U1877*100</x:f>
        <x:v>20</x:v>
      </x:c>
      <x:c r="Z1877" t="n">
        <x:f>MAX(U1877-T1877,0)</x:f>
        <x:v>36</x:v>
      </x:c>
      <x:c r="AA1877" t="n">
        <x:f>MAX(T1877-U1877,0)</x:f>
        <x:v>0</x:v>
      </x:c>
      <x:c r="AB1877" t="str">
        <x:f>IF(Y1877&gt;=100,"Capacity Gap",IF(Y1877&gt;=90,"Potential Bottleneck","No Bottleneck"))</x:f>
        <x:v>No Bottleneck</x:v>
      </x:c>
      <x:c r="AC1877" t="str">
        <x:f>IF(Y1877&lt;60,"Low Utilization / Smooth Flow",IF(Y1877&lt;=85,"Moderate Utilization",IF(Y1877&lt;90,"Transition / Capacity Pressure","High Utilization / Queue Risk")))</x:f>
        <x:v>Low Utilization / Smooth Flow</x:v>
      </x:c>
    </x:row>
    <x:row r="1878">
      <x:c r="A1878" t="n">
        <x:v>1877</x:v>
      </x:c>
      <x:c r="B1878" s="16" t="n">
        <x:v>46258.59722222222</x:v>
      </x:c>
      <x:c r="C1878" t="str">
        <x:v>Normal</x:v>
      </x:c>
      <x:c r="D1878" t="n">
        <x:v>12</x:v>
      </x:c>
      <x:c r="E1878" t="n">
        <x:v>3</x:v>
      </x:c>
      <x:c r="F1878" t="n">
        <x:v>3</x:v>
      </x:c>
      <x:c r="G1878" t="n">
        <x:v>6</x:v>
      </x:c>
      <x:c r="H1878" t="n">
        <x:v>16.9</x:v>
      </x:c>
      <x:c r="I1878" t="n">
        <x:v>0</x:v>
      </x:c>
      <x:c r="J1878" t="n">
        <x:v>26.8</x:v>
      </x:c>
      <x:c r="K1878" t="n">
        <x:v>41.5</x:v>
      </x:c>
      <x:c r="L1878" t="n">
        <x:v>2</x:v>
      </x:c>
      <x:c r="M1878" t="n">
        <x:v>2</x:v>
      </x:c>
      <x:c r="N1878" t="n">
        <x:v>2</x:v>
      </x:c>
      <x:c r="O1878" t="n">
        <x:v>2</x:v>
      </x:c>
      <x:c r="P1878" t="n">
        <x:v>2</x:v>
      </x:c>
      <x:c r="Q1878" t="n">
        <x:v>1</x:v>
      </x:c>
      <x:c r="R1878" t="n">
        <x:v>1</x:v>
      </x:c>
      <x:c r="S1878" t="n">
        <x:v>0</x:v>
      </x:c>
      <x:c r="T1878" t="n">
        <x:f>D1878</x:f>
        <x:v>12</x:v>
      </x:c>
      <x:c r="U1878" t="n">
        <x:f>Assumptions!$B$16</x:f>
        <x:v>45</x:v>
      </x:c>
      <x:c r="V1878" t="n">
        <x:f>MIN(T1878,U1878)</x:f>
        <x:v>12</x:v>
      </x:c>
      <x:c r="W1878" t="n">
        <x:f>Assumptions!$B$17</x:f>
        <x:v>31.5</x:v>
      </x:c>
      <x:c r="X1878" s="29" t="n">
        <x:f>V1878/W1878*100</x:f>
        <x:v>38.095238095238095</x:v>
      </x:c>
      <x:c r="Y1878" s="29" t="n">
        <x:f>T1878/U1878*100</x:f>
        <x:v>26.666666666666668</x:v>
      </x:c>
      <x:c r="Z1878" t="n">
        <x:f>MAX(U1878-T1878,0)</x:f>
        <x:v>33</x:v>
      </x:c>
      <x:c r="AA1878" t="n">
        <x:f>MAX(T1878-U1878,0)</x:f>
        <x:v>0</x:v>
      </x:c>
      <x:c r="AB1878" t="str">
        <x:f>IF(Y1878&gt;=100,"Capacity Gap",IF(Y1878&gt;=90,"Potential Bottleneck","No Bottleneck"))</x:f>
        <x:v>No Bottleneck</x:v>
      </x:c>
      <x:c r="AC1878" t="str">
        <x:f>IF(Y1878&lt;60,"Low Utilization / Smooth Flow",IF(Y1878&lt;=85,"Moderate Utilization",IF(Y1878&lt;90,"Transition / Capacity Pressure","High Utilization / Queue Risk")))</x:f>
        <x:v>Low Utilization / Smooth Flow</x:v>
      </x:c>
    </x:row>
    <x:row r="1879">
      <x:c r="A1879" t="n">
        <x:v>1878</x:v>
      </x:c>
      <x:c r="B1879" s="16" t="n">
        <x:v>46258.600694444445</x:v>
      </x:c>
      <x:c r="C1879" t="str">
        <x:v>Normal</x:v>
      </x:c>
      <x:c r="D1879" t="n">
        <x:v>11</x:v>
      </x:c>
      <x:c r="E1879" t="n">
        <x:v>3</x:v>
      </x:c>
      <x:c r="F1879" t="n">
        <x:v>3</x:v>
      </x:c>
      <x:c r="G1879" t="n">
        <x:v>5</x:v>
      </x:c>
      <x:c r="H1879" t="n">
        <x:v>17</x:v>
      </x:c>
      <x:c r="I1879" t="n">
        <x:v>0</x:v>
      </x:c>
      <x:c r="J1879" t="n">
        <x:v>24.5</x:v>
      </x:c>
      <x:c r="K1879" t="n">
        <x:v>33.8</x:v>
      </x:c>
      <x:c r="L1879" t="n">
        <x:v>1</x:v>
      </x:c>
      <x:c r="M1879" t="n">
        <x:v>2</x:v>
      </x:c>
      <x:c r="N1879" t="n">
        <x:v>2</x:v>
      </x:c>
      <x:c r="O1879" t="n">
        <x:v>2</x:v>
      </x:c>
      <x:c r="P1879" t="n">
        <x:v>1</x:v>
      </x:c>
      <x:c r="Q1879" t="n">
        <x:v>1</x:v>
      </x:c>
      <x:c r="R1879" t="n">
        <x:v>1</x:v>
      </x:c>
      <x:c r="S1879" t="n">
        <x:v>1</x:v>
      </x:c>
      <x:c r="T1879" t="n">
        <x:f>D1879</x:f>
        <x:v>11</x:v>
      </x:c>
      <x:c r="U1879" t="n">
        <x:f>Assumptions!$B$16</x:f>
        <x:v>45</x:v>
      </x:c>
      <x:c r="V1879" t="n">
        <x:f>MIN(T1879,U1879)</x:f>
        <x:v>11</x:v>
      </x:c>
      <x:c r="W1879" t="n">
        <x:f>Assumptions!$B$17</x:f>
        <x:v>31.5</x:v>
      </x:c>
      <x:c r="X1879" s="29" t="n">
        <x:f>V1879/W1879*100</x:f>
        <x:v>34.92063492063492</x:v>
      </x:c>
      <x:c r="Y1879" s="29" t="n">
        <x:f>T1879/U1879*100</x:f>
        <x:v>24.444444444444443</x:v>
      </x:c>
      <x:c r="Z1879" t="n">
        <x:f>MAX(U1879-T1879,0)</x:f>
        <x:v>34</x:v>
      </x:c>
      <x:c r="AA1879" t="n">
        <x:f>MAX(T1879-U1879,0)</x:f>
        <x:v>0</x:v>
      </x:c>
      <x:c r="AB1879" t="str">
        <x:f>IF(Y1879&gt;=100,"Capacity Gap",IF(Y1879&gt;=90,"Potential Bottleneck","No Bottleneck"))</x:f>
        <x:v>No Bottleneck</x:v>
      </x:c>
      <x:c r="AC1879" t="str">
        <x:f>IF(Y1879&lt;60,"Low Utilization / Smooth Flow",IF(Y1879&lt;=85,"Moderate Utilization",IF(Y1879&lt;90,"Transition / Capacity Pressure","High Utilization / Queue Risk")))</x:f>
        <x:v>Low Utilization / Smooth Flow</x:v>
      </x:c>
    </x:row>
    <x:row r="1880">
      <x:c r="A1880" t="n">
        <x:v>1879</x:v>
      </x:c>
      <x:c r="B1880" s="16" t="n">
        <x:v>46258.604166666664</x:v>
      </x:c>
      <x:c r="C1880" t="str">
        <x:v>Normal</x:v>
      </x:c>
      <x:c r="D1880" t="n">
        <x:v>14</x:v>
      </x:c>
      <x:c r="E1880" t="n">
        <x:v>4</x:v>
      </x:c>
      <x:c r="F1880" t="n">
        <x:v>4</x:v>
      </x:c>
      <x:c r="G1880" t="n">
        <x:v>6</x:v>
      </x:c>
      <x:c r="H1880" t="n">
        <x:v>24.3</x:v>
      </x:c>
      <x:c r="I1880" t="n">
        <x:v>0</x:v>
      </x:c>
      <x:c r="J1880" t="n">
        <x:v>31.2</x:v>
      </x:c>
      <x:c r="K1880" t="n">
        <x:v>38.6</x:v>
      </x:c>
      <x:c r="L1880" t="n">
        <x:v>3</x:v>
      </x:c>
      <x:c r="M1880" t="n">
        <x:v>2</x:v>
      </x:c>
      <x:c r="N1880" t="n">
        <x:v>2</x:v>
      </x:c>
      <x:c r="O1880" t="n">
        <x:v>2</x:v>
      </x:c>
      <x:c r="P1880" t="n">
        <x:v>1</x:v>
      </x:c>
      <x:c r="Q1880" t="n">
        <x:v>1</x:v>
      </x:c>
      <x:c r="R1880" t="n">
        <x:v>1</x:v>
      </x:c>
      <x:c r="S1880" t="n">
        <x:v>2</x:v>
      </x:c>
      <x:c r="T1880" t="n">
        <x:f>D1880</x:f>
        <x:v>14</x:v>
      </x:c>
      <x:c r="U1880" t="n">
        <x:f>Assumptions!$B$16</x:f>
        <x:v>45</x:v>
      </x:c>
      <x:c r="V1880" t="n">
        <x:f>MIN(T1880,U1880)</x:f>
        <x:v>14</x:v>
      </x:c>
      <x:c r="W1880" t="n">
        <x:f>Assumptions!$B$17</x:f>
        <x:v>31.5</x:v>
      </x:c>
      <x:c r="X1880" s="29" t="n">
        <x:f>V1880/W1880*100</x:f>
        <x:v>44.44444444444444</x:v>
      </x:c>
      <x:c r="Y1880" s="29" t="n">
        <x:f>T1880/U1880*100</x:f>
        <x:v>31.11111111111111</x:v>
      </x:c>
      <x:c r="Z1880" t="n">
        <x:f>MAX(U1880-T1880,0)</x:f>
        <x:v>31</x:v>
      </x:c>
      <x:c r="AA1880" t="n">
        <x:f>MAX(T1880-U1880,0)</x:f>
        <x:v>0</x:v>
      </x:c>
      <x:c r="AB1880" t="str">
        <x:f>IF(Y1880&gt;=100,"Capacity Gap",IF(Y1880&gt;=90,"Potential Bottleneck","No Bottleneck"))</x:f>
        <x:v>No Bottleneck</x:v>
      </x:c>
      <x:c r="AC1880" t="str">
        <x:f>IF(Y1880&lt;60,"Low Utilization / Smooth Flow",IF(Y1880&lt;=85,"Moderate Utilization",IF(Y1880&lt;90,"Transition / Capacity Pressure","High Utilization / Queue Risk")))</x:f>
        <x:v>Low Utilization / Smooth Flow</x:v>
      </x:c>
    </x:row>
    <x:row r="1881">
      <x:c r="A1881" t="n">
        <x:v>1880</x:v>
      </x:c>
      <x:c r="B1881" s="16" t="n">
        <x:v>46258.60763888889</x:v>
      </x:c>
      <x:c r="C1881" t="str">
        <x:v>Normal</x:v>
      </x:c>
      <x:c r="D1881" t="n">
        <x:v>9</x:v>
      </x:c>
      <x:c r="E1881" t="n">
        <x:v>2</x:v>
      </x:c>
      <x:c r="F1881" t="n">
        <x:v>3</x:v>
      </x:c>
      <x:c r="G1881" t="n">
        <x:v>4</x:v>
      </x:c>
      <x:c r="H1881" t="n">
        <x:v>17.1</x:v>
      </x:c>
      <x:c r="I1881" t="n">
        <x:v>0</x:v>
      </x:c>
      <x:c r="J1881" t="n">
        <x:v>20.1</x:v>
      </x:c>
      <x:c r="K1881" t="n">
        <x:v>41.1</x:v>
      </x:c>
      <x:c r="L1881" t="n">
        <x:v>1</x:v>
      </x:c>
      <x:c r="M1881" t="n">
        <x:v>2</x:v>
      </x:c>
      <x:c r="N1881" t="n">
        <x:v>2</x:v>
      </x:c>
      <x:c r="O1881" t="n">
        <x:v>1</x:v>
      </x:c>
      <x:c r="P1881" t="n">
        <x:v>1</x:v>
      </x:c>
      <x:c r="Q1881" t="n">
        <x:v>1</x:v>
      </x:c>
      <x:c r="R1881" t="n">
        <x:v>1</x:v>
      </x:c>
      <x:c r="S1881" t="n">
        <x:v>0</x:v>
      </x:c>
      <x:c r="T1881" t="n">
        <x:f>D1881</x:f>
        <x:v>9</x:v>
      </x:c>
      <x:c r="U1881" t="n">
        <x:f>Assumptions!$B$16</x:f>
        <x:v>45</x:v>
      </x:c>
      <x:c r="V1881" t="n">
        <x:f>MIN(T1881,U1881)</x:f>
        <x:v>9</x:v>
      </x:c>
      <x:c r="W1881" t="n">
        <x:f>Assumptions!$B$17</x:f>
        <x:v>31.5</x:v>
      </x:c>
      <x:c r="X1881" s="29" t="n">
        <x:f>V1881/W1881*100</x:f>
        <x:v>28.57142857142857</x:v>
      </x:c>
      <x:c r="Y1881" s="29" t="n">
        <x:f>T1881/U1881*100</x:f>
        <x:v>20</x:v>
      </x:c>
      <x:c r="Z1881" t="n">
        <x:f>MAX(U1881-T1881,0)</x:f>
        <x:v>36</x:v>
      </x:c>
      <x:c r="AA1881" t="n">
        <x:f>MAX(T1881-U1881,0)</x:f>
        <x:v>0</x:v>
      </x:c>
      <x:c r="AB1881" t="str">
        <x:f>IF(Y1881&gt;=100,"Capacity Gap",IF(Y1881&gt;=90,"Potential Bottleneck","No Bottleneck"))</x:f>
        <x:v>No Bottleneck</x:v>
      </x:c>
      <x:c r="AC1881" t="str">
        <x:f>IF(Y1881&lt;60,"Low Utilization / Smooth Flow",IF(Y1881&lt;=85,"Moderate Utilization",IF(Y1881&lt;90,"Transition / Capacity Pressure","High Utilization / Queue Risk")))</x:f>
        <x:v>Low Utilization / Smooth Flow</x:v>
      </x:c>
    </x:row>
    <x:row r="1882">
      <x:c r="A1882" t="n">
        <x:v>1881</x:v>
      </x:c>
      <x:c r="B1882" s="16" t="n">
        <x:v>46258.61111111111</x:v>
      </x:c>
      <x:c r="C1882" t="str">
        <x:v>Normal</x:v>
      </x:c>
      <x:c r="D1882" t="n">
        <x:v>11</x:v>
      </x:c>
      <x:c r="E1882" t="n">
        <x:v>3</x:v>
      </x:c>
      <x:c r="F1882" t="n">
        <x:v>3</x:v>
      </x:c>
      <x:c r="G1882" t="n">
        <x:v>5</x:v>
      </x:c>
      <x:c r="H1882" t="n">
        <x:v>25.5</x:v>
      </x:c>
      <x:c r="I1882" t="n">
        <x:v>0</x:v>
      </x:c>
      <x:c r="J1882" t="n">
        <x:v>24.5</x:v>
      </x:c>
      <x:c r="K1882" t="n">
        <x:v>36.4</x:v>
      </x:c>
      <x:c r="L1882" t="n">
        <x:v>1</x:v>
      </x:c>
      <x:c r="M1882" t="n">
        <x:v>2</x:v>
      </x:c>
      <x:c r="N1882" t="n">
        <x:v>2</x:v>
      </x:c>
      <x:c r="O1882" t="n">
        <x:v>1</x:v>
      </x:c>
      <x:c r="P1882" t="n">
        <x:v>1</x:v>
      </x:c>
      <x:c r="Q1882" t="n">
        <x:v>1</x:v>
      </x:c>
      <x:c r="R1882" t="n">
        <x:v>1</x:v>
      </x:c>
      <x:c r="S1882" t="n">
        <x:v>2</x:v>
      </x:c>
      <x:c r="T1882" t="n">
        <x:f>D1882</x:f>
        <x:v>11</x:v>
      </x:c>
      <x:c r="U1882" t="n">
        <x:f>Assumptions!$B$16</x:f>
        <x:v>45</x:v>
      </x:c>
      <x:c r="V1882" t="n">
        <x:f>MIN(T1882,U1882)</x:f>
        <x:v>11</x:v>
      </x:c>
      <x:c r="W1882" t="n">
        <x:f>Assumptions!$B$17</x:f>
        <x:v>31.5</x:v>
      </x:c>
      <x:c r="X1882" s="29" t="n">
        <x:f>V1882/W1882*100</x:f>
        <x:v>34.92063492063492</x:v>
      </x:c>
      <x:c r="Y1882" s="29" t="n">
        <x:f>T1882/U1882*100</x:f>
        <x:v>24.444444444444443</x:v>
      </x:c>
      <x:c r="Z1882" t="n">
        <x:f>MAX(U1882-T1882,0)</x:f>
        <x:v>34</x:v>
      </x:c>
      <x:c r="AA1882" t="n">
        <x:f>MAX(T1882-U1882,0)</x:f>
        <x:v>0</x:v>
      </x:c>
      <x:c r="AB1882" t="str">
        <x:f>IF(Y1882&gt;=100,"Capacity Gap",IF(Y1882&gt;=90,"Potential Bottleneck","No Bottleneck"))</x:f>
        <x:v>No Bottleneck</x:v>
      </x:c>
      <x:c r="AC1882" t="str">
        <x:f>IF(Y1882&lt;60,"Low Utilization / Smooth Flow",IF(Y1882&lt;=85,"Moderate Utilization",IF(Y1882&lt;90,"Transition / Capacity Pressure","High Utilization / Queue Risk")))</x:f>
        <x:v>Low Utilization / Smooth Flow</x:v>
      </x:c>
    </x:row>
    <x:row r="1883">
      <x:c r="A1883" t="n">
        <x:v>1882</x:v>
      </x:c>
      <x:c r="B1883" s="16" t="n">
        <x:v>46258.614583333336</x:v>
      </x:c>
      <x:c r="C1883" t="str">
        <x:v>Normal</x:v>
      </x:c>
      <x:c r="D1883" t="n">
        <x:v>12</x:v>
      </x:c>
      <x:c r="E1883" t="n">
        <x:v>3</x:v>
      </x:c>
      <x:c r="F1883" t="n">
        <x:v>3</x:v>
      </x:c>
      <x:c r="G1883" t="n">
        <x:v>6</x:v>
      </x:c>
      <x:c r="H1883" t="n">
        <x:v>24.9</x:v>
      </x:c>
      <x:c r="I1883" t="n">
        <x:v>0</x:v>
      </x:c>
      <x:c r="J1883" t="n">
        <x:v>26.8</x:v>
      </x:c>
      <x:c r="K1883" t="n">
        <x:v>42.5</x:v>
      </x:c>
      <x:c r="L1883" t="n">
        <x:v>2</x:v>
      </x:c>
      <x:c r="M1883" t="n">
        <x:v>3</x:v>
      </x:c>
      <x:c r="N1883" t="n">
        <x:v>2</x:v>
      </x:c>
      <x:c r="O1883" t="n">
        <x:v>1</x:v>
      </x:c>
      <x:c r="P1883" t="n">
        <x:v>2</x:v>
      </x:c>
      <x:c r="Q1883" t="n">
        <x:v>1</x:v>
      </x:c>
      <x:c r="R1883" t="n">
        <x:v>1</x:v>
      </x:c>
      <x:c r="S1883" t="n">
        <x:v>0</x:v>
      </x:c>
      <x:c r="T1883" t="n">
        <x:f>D1883</x:f>
        <x:v>12</x:v>
      </x:c>
      <x:c r="U1883" t="n">
        <x:f>Assumptions!$B$16</x:f>
        <x:v>45</x:v>
      </x:c>
      <x:c r="V1883" t="n">
        <x:f>MIN(T1883,U1883)</x:f>
        <x:v>12</x:v>
      </x:c>
      <x:c r="W1883" t="n">
        <x:f>Assumptions!$B$17</x:f>
        <x:v>31.5</x:v>
      </x:c>
      <x:c r="X1883" s="29" t="n">
        <x:f>V1883/W1883*100</x:f>
        <x:v>38.095238095238095</x:v>
      </x:c>
      <x:c r="Y1883" s="29" t="n">
        <x:f>T1883/U1883*100</x:f>
        <x:v>26.666666666666668</x:v>
      </x:c>
      <x:c r="Z1883" t="n">
        <x:f>MAX(U1883-T1883,0)</x:f>
        <x:v>33</x:v>
      </x:c>
      <x:c r="AA1883" t="n">
        <x:f>MAX(T1883-U1883,0)</x:f>
        <x:v>0</x:v>
      </x:c>
      <x:c r="AB1883" t="str">
        <x:f>IF(Y1883&gt;=100,"Capacity Gap",IF(Y1883&gt;=90,"Potential Bottleneck","No Bottleneck"))</x:f>
        <x:v>No Bottleneck</x:v>
      </x:c>
      <x:c r="AC1883" t="str">
        <x:f>IF(Y1883&lt;60,"Low Utilization / Smooth Flow",IF(Y1883&lt;=85,"Moderate Utilization",IF(Y1883&lt;90,"Transition / Capacity Pressure","High Utilization / Queue Risk")))</x:f>
        <x:v>Low Utilization / Smooth Flow</x:v>
      </x:c>
    </x:row>
    <x:row r="1884">
      <x:c r="A1884" t="n">
        <x:v>1883</x:v>
      </x:c>
      <x:c r="B1884" s="16" t="n">
        <x:v>46258.618055555555</x:v>
      </x:c>
      <x:c r="C1884" t="str">
        <x:v>Normal</x:v>
      </x:c>
      <x:c r="D1884" t="n">
        <x:v>12</x:v>
      </x:c>
      <x:c r="E1884" t="n">
        <x:v>3</x:v>
      </x:c>
      <x:c r="F1884" t="n">
        <x:v>3</x:v>
      </x:c>
      <x:c r="G1884" t="n">
        <x:v>6</x:v>
      </x:c>
      <x:c r="H1884" t="n">
        <x:v>16.3</x:v>
      </x:c>
      <x:c r="I1884" t="n">
        <x:v>0</x:v>
      </x:c>
      <x:c r="J1884" t="n">
        <x:v>26.8</x:v>
      </x:c>
      <x:c r="K1884" t="n">
        <x:v>33.3</x:v>
      </x:c>
      <x:c r="L1884" t="n">
        <x:v>2</x:v>
      </x:c>
      <x:c r="M1884" t="n">
        <x:v>2</x:v>
      </x:c>
      <x:c r="N1884" t="n">
        <x:v>2</x:v>
      </x:c>
      <x:c r="O1884" t="n">
        <x:v>2</x:v>
      </x:c>
      <x:c r="P1884" t="n">
        <x:v>1</x:v>
      </x:c>
      <x:c r="Q1884" t="n">
        <x:v>1</x:v>
      </x:c>
      <x:c r="R1884" t="n">
        <x:v>1</x:v>
      </x:c>
      <x:c r="S1884" t="n">
        <x:v>1</x:v>
      </x:c>
      <x:c r="T1884" t="n">
        <x:f>D1884</x:f>
        <x:v>12</x:v>
      </x:c>
      <x:c r="U1884" t="n">
        <x:f>Assumptions!$B$16</x:f>
        <x:v>45</x:v>
      </x:c>
      <x:c r="V1884" t="n">
        <x:f>MIN(T1884,U1884)</x:f>
        <x:v>12</x:v>
      </x:c>
      <x:c r="W1884" t="n">
        <x:f>Assumptions!$B$17</x:f>
        <x:v>31.5</x:v>
      </x:c>
      <x:c r="X1884" s="29" t="n">
        <x:f>V1884/W1884*100</x:f>
        <x:v>38.095238095238095</x:v>
      </x:c>
      <x:c r="Y1884" s="29" t="n">
        <x:f>T1884/U1884*100</x:f>
        <x:v>26.666666666666668</x:v>
      </x:c>
      <x:c r="Z1884" t="n">
        <x:f>MAX(U1884-T1884,0)</x:f>
        <x:v>33</x:v>
      </x:c>
      <x:c r="AA1884" t="n">
        <x:f>MAX(T1884-U1884,0)</x:f>
        <x:v>0</x:v>
      </x:c>
      <x:c r="AB1884" t="str">
        <x:f>IF(Y1884&gt;=100,"Capacity Gap",IF(Y1884&gt;=90,"Potential Bottleneck","No Bottleneck"))</x:f>
        <x:v>No Bottleneck</x:v>
      </x:c>
      <x:c r="AC1884" t="str">
        <x:f>IF(Y1884&lt;60,"Low Utilization / Smooth Flow",IF(Y1884&lt;=85,"Moderate Utilization",IF(Y1884&lt;90,"Transition / Capacity Pressure","High Utilization / Queue Risk")))</x:f>
        <x:v>Low Utilization / Smooth Flow</x:v>
      </x:c>
    </x:row>
    <x:row r="1885">
      <x:c r="A1885" t="n">
        <x:v>1884</x:v>
      </x:c>
      <x:c r="B1885" s="16" t="n">
        <x:v>46258.62152777778</x:v>
      </x:c>
      <x:c r="C1885" t="str">
        <x:v>Normal</x:v>
      </x:c>
      <x:c r="D1885" t="n">
        <x:v>12</x:v>
      </x:c>
      <x:c r="E1885" t="n">
        <x:v>3</x:v>
      </x:c>
      <x:c r="F1885" t="n">
        <x:v>3</x:v>
      </x:c>
      <x:c r="G1885" t="n">
        <x:v>6</x:v>
      </x:c>
      <x:c r="H1885" t="n">
        <x:v>22.9</x:v>
      </x:c>
      <x:c r="I1885" t="n">
        <x:v>0</x:v>
      </x:c>
      <x:c r="J1885" t="n">
        <x:v>26.8</x:v>
      </x:c>
      <x:c r="K1885" t="n">
        <x:v>41.4</x:v>
      </x:c>
      <x:c r="L1885" t="n">
        <x:v>2</x:v>
      </x:c>
      <x:c r="M1885" t="n">
        <x:v>3</x:v>
      </x:c>
      <x:c r="N1885" t="n">
        <x:v>2</x:v>
      </x:c>
      <x:c r="O1885" t="n">
        <x:v>2</x:v>
      </x:c>
      <x:c r="P1885" t="n">
        <x:v>1</x:v>
      </x:c>
      <x:c r="Q1885" t="n">
        <x:v>1</x:v>
      </x:c>
      <x:c r="R1885" t="n">
        <x:v>1</x:v>
      </x:c>
      <x:c r="S1885" t="n">
        <x:v>0</x:v>
      </x:c>
      <x:c r="T1885" t="n">
        <x:f>D1885</x:f>
        <x:v>12</x:v>
      </x:c>
      <x:c r="U1885" t="n">
        <x:f>Assumptions!$B$16</x:f>
        <x:v>45</x:v>
      </x:c>
      <x:c r="V1885" t="n">
        <x:f>MIN(T1885,U1885)</x:f>
        <x:v>12</x:v>
      </x:c>
      <x:c r="W1885" t="n">
        <x:f>Assumptions!$B$17</x:f>
        <x:v>31.5</x:v>
      </x:c>
      <x:c r="X1885" s="29" t="n">
        <x:f>V1885/W1885*100</x:f>
        <x:v>38.095238095238095</x:v>
      </x:c>
      <x:c r="Y1885" s="29" t="n">
        <x:f>T1885/U1885*100</x:f>
        <x:v>26.666666666666668</x:v>
      </x:c>
      <x:c r="Z1885" t="n">
        <x:f>MAX(U1885-T1885,0)</x:f>
        <x:v>33</x:v>
      </x:c>
      <x:c r="AA1885" t="n">
        <x:f>MAX(T1885-U1885,0)</x:f>
        <x:v>0</x:v>
      </x:c>
      <x:c r="AB1885" t="str">
        <x:f>IF(Y1885&gt;=100,"Capacity Gap",IF(Y1885&gt;=90,"Potential Bottleneck","No Bottleneck"))</x:f>
        <x:v>No Bottleneck</x:v>
      </x:c>
      <x:c r="AC1885" t="str">
        <x:f>IF(Y1885&lt;60,"Low Utilization / Smooth Flow",IF(Y1885&lt;=85,"Moderate Utilization",IF(Y1885&lt;90,"Transition / Capacity Pressure","High Utilization / Queue Risk")))</x:f>
        <x:v>Low Utilization / Smooth Flow</x:v>
      </x:c>
    </x:row>
    <x:row r="1886">
      <x:c r="A1886" t="n">
        <x:v>1885</x:v>
      </x:c>
      <x:c r="B1886" s="16" t="n">
        <x:v>46258.625</x:v>
      </x:c>
      <x:c r="C1886" t="str">
        <x:v>Normal</x:v>
      </x:c>
      <x:c r="D1886" t="n">
        <x:v>12</x:v>
      </x:c>
      <x:c r="E1886" t="n">
        <x:v>3</x:v>
      </x:c>
      <x:c r="F1886" t="n">
        <x:v>3</x:v>
      </x:c>
      <x:c r="G1886" t="n">
        <x:v>6</x:v>
      </x:c>
      <x:c r="H1886" t="n">
        <x:v>14.1</x:v>
      </x:c>
      <x:c r="I1886" t="n">
        <x:v>0</x:v>
      </x:c>
      <x:c r="J1886" t="n">
        <x:v>26.8</x:v>
      </x:c>
      <x:c r="K1886" t="n">
        <x:v>41.6</x:v>
      </x:c>
      <x:c r="L1886" t="n">
        <x:v>2</x:v>
      </x:c>
      <x:c r="M1886" t="n">
        <x:v>2</x:v>
      </x:c>
      <x:c r="N1886" t="n">
        <x:v>1</x:v>
      </x:c>
      <x:c r="O1886" t="n">
        <x:v>2</x:v>
      </x:c>
      <x:c r="P1886" t="n">
        <x:v>2</x:v>
      </x:c>
      <x:c r="Q1886" t="n">
        <x:v>1</x:v>
      </x:c>
      <x:c r="R1886" t="n">
        <x:v>1</x:v>
      </x:c>
      <x:c r="S1886" t="n">
        <x:v>1</x:v>
      </x:c>
      <x:c r="T1886" t="n">
        <x:f>D1886</x:f>
        <x:v>12</x:v>
      </x:c>
      <x:c r="U1886" t="n">
        <x:f>Assumptions!$B$16</x:f>
        <x:v>45</x:v>
      </x:c>
      <x:c r="V1886" t="n">
        <x:f>MIN(T1886,U1886)</x:f>
        <x:v>12</x:v>
      </x:c>
      <x:c r="W1886" t="n">
        <x:f>Assumptions!$B$17</x:f>
        <x:v>31.5</x:v>
      </x:c>
      <x:c r="X1886" s="29" t="n">
        <x:f>V1886/W1886*100</x:f>
        <x:v>38.095238095238095</x:v>
      </x:c>
      <x:c r="Y1886" s="29" t="n">
        <x:f>T1886/U1886*100</x:f>
        <x:v>26.666666666666668</x:v>
      </x:c>
      <x:c r="Z1886" t="n">
        <x:f>MAX(U1886-T1886,0)</x:f>
        <x:v>33</x:v>
      </x:c>
      <x:c r="AA1886" t="n">
        <x:f>MAX(T1886-U1886,0)</x:f>
        <x:v>0</x:v>
      </x:c>
      <x:c r="AB1886" t="str">
        <x:f>IF(Y1886&gt;=100,"Capacity Gap",IF(Y1886&gt;=90,"Potential Bottleneck","No Bottleneck"))</x:f>
        <x:v>No Bottleneck</x:v>
      </x:c>
      <x:c r="AC1886" t="str">
        <x:f>IF(Y1886&lt;60,"Low Utilization / Smooth Flow",IF(Y1886&lt;=85,"Moderate Utilization",IF(Y1886&lt;90,"Transition / Capacity Pressure","High Utilization / Queue Risk")))</x:f>
        <x:v>Low Utilization / Smooth Flow</x:v>
      </x:c>
    </x:row>
    <x:row r="1887">
      <x:c r="A1887" t="n">
        <x:v>1886</x:v>
      </x:c>
      <x:c r="B1887" s="16" t="n">
        <x:v>46258.62847222222</x:v>
      </x:c>
      <x:c r="C1887" t="str">
        <x:v>Normal</x:v>
      </x:c>
      <x:c r="D1887" t="n">
        <x:v>11</x:v>
      </x:c>
      <x:c r="E1887" t="n">
        <x:v>3</x:v>
      </x:c>
      <x:c r="F1887" t="n">
        <x:v>3</x:v>
      </x:c>
      <x:c r="G1887" t="n">
        <x:v>5</x:v>
      </x:c>
      <x:c r="H1887" t="n">
        <x:v>19.4</x:v>
      </x:c>
      <x:c r="I1887" t="n">
        <x:v>0</x:v>
      </x:c>
      <x:c r="J1887" t="n">
        <x:v>24.5</x:v>
      </x:c>
      <x:c r="K1887" t="n">
        <x:v>32.6</x:v>
      </x:c>
      <x:c r="L1887" t="n">
        <x:v>2</x:v>
      </x:c>
      <x:c r="M1887" t="n">
        <x:v>2</x:v>
      </x:c>
      <x:c r="N1887" t="n">
        <x:v>2</x:v>
      </x:c>
      <x:c r="O1887" t="n">
        <x:v>1</x:v>
      </x:c>
      <x:c r="P1887" t="n">
        <x:v>1</x:v>
      </x:c>
      <x:c r="Q1887" t="n">
        <x:v>1</x:v>
      </x:c>
      <x:c r="R1887" t="n">
        <x:v>1</x:v>
      </x:c>
      <x:c r="S1887" t="n">
        <x:v>1</x:v>
      </x:c>
      <x:c r="T1887" t="n">
        <x:f>D1887</x:f>
        <x:v>11</x:v>
      </x:c>
      <x:c r="U1887" t="n">
        <x:f>Assumptions!$B$16</x:f>
        <x:v>45</x:v>
      </x:c>
      <x:c r="V1887" t="n">
        <x:f>MIN(T1887,U1887)</x:f>
        <x:v>11</x:v>
      </x:c>
      <x:c r="W1887" t="n">
        <x:f>Assumptions!$B$17</x:f>
        <x:v>31.5</x:v>
      </x:c>
      <x:c r="X1887" s="29" t="n">
        <x:f>V1887/W1887*100</x:f>
        <x:v>34.92063492063492</x:v>
      </x:c>
      <x:c r="Y1887" s="29" t="n">
        <x:f>T1887/U1887*100</x:f>
        <x:v>24.444444444444443</x:v>
      </x:c>
      <x:c r="Z1887" t="n">
        <x:f>MAX(U1887-T1887,0)</x:f>
        <x:v>34</x:v>
      </x:c>
      <x:c r="AA1887" t="n">
        <x:f>MAX(T1887-U1887,0)</x:f>
        <x:v>0</x:v>
      </x:c>
      <x:c r="AB1887" t="str">
        <x:f>IF(Y1887&gt;=100,"Capacity Gap",IF(Y1887&gt;=90,"Potential Bottleneck","No Bottleneck"))</x:f>
        <x:v>No Bottleneck</x:v>
      </x:c>
      <x:c r="AC1887" t="str">
        <x:f>IF(Y1887&lt;60,"Low Utilization / Smooth Flow",IF(Y1887&lt;=85,"Moderate Utilization",IF(Y1887&lt;90,"Transition / Capacity Pressure","High Utilization / Queue Risk")))</x:f>
        <x:v>Low Utilization / Smooth Flow</x:v>
      </x:c>
    </x:row>
    <x:row r="1888">
      <x:c r="A1888" t="n">
        <x:v>1887</x:v>
      </x:c>
      <x:c r="B1888" s="16" t="n">
        <x:v>46258.631944444445</x:v>
      </x:c>
      <x:c r="C1888" t="str">
        <x:v>Normal</x:v>
      </x:c>
      <x:c r="D1888" t="n">
        <x:v>13</x:v>
      </x:c>
      <x:c r="E1888" t="n">
        <x:v>4</x:v>
      </x:c>
      <x:c r="F1888" t="n">
        <x:v>4</x:v>
      </x:c>
      <x:c r="G1888" t="n">
        <x:v>5</x:v>
      </x:c>
      <x:c r="H1888" t="n">
        <x:v>21.9</x:v>
      </x:c>
      <x:c r="I1888" t="n">
        <x:v>0</x:v>
      </x:c>
      <x:c r="J1888" t="n">
        <x:v>29</x:v>
      </x:c>
      <x:c r="K1888" t="n">
        <x:v>34.6</x:v>
      </x:c>
      <x:c r="L1888" t="n">
        <x:v>3</x:v>
      </x:c>
      <x:c r="M1888" t="n">
        <x:v>2</x:v>
      </x:c>
      <x:c r="N1888" t="n">
        <x:v>2</x:v>
      </x:c>
      <x:c r="O1888" t="n">
        <x:v>2</x:v>
      </x:c>
      <x:c r="P1888" t="n">
        <x:v>2</x:v>
      </x:c>
      <x:c r="Q1888" t="n">
        <x:v>2</x:v>
      </x:c>
      <x:c r="R1888" t="n">
        <x:v>0</x:v>
      </x:c>
      <x:c r="S1888" t="n">
        <x:v>0</x:v>
      </x:c>
      <x:c r="T1888" t="n">
        <x:f>D1888</x:f>
        <x:v>13</x:v>
      </x:c>
      <x:c r="U1888" t="n">
        <x:f>Assumptions!$B$16</x:f>
        <x:v>45</x:v>
      </x:c>
      <x:c r="V1888" t="n">
        <x:f>MIN(T1888,U1888)</x:f>
        <x:v>13</x:v>
      </x:c>
      <x:c r="W1888" t="n">
        <x:f>Assumptions!$B$17</x:f>
        <x:v>31.5</x:v>
      </x:c>
      <x:c r="X1888" s="29" t="n">
        <x:f>V1888/W1888*100</x:f>
        <x:v>41.269841269841265</x:v>
      </x:c>
      <x:c r="Y1888" s="29" t="n">
        <x:f>T1888/U1888*100</x:f>
        <x:v>28.888888888888886</x:v>
      </x:c>
      <x:c r="Z1888" t="n">
        <x:f>MAX(U1888-T1888,0)</x:f>
        <x:v>32</x:v>
      </x:c>
      <x:c r="AA1888" t="n">
        <x:f>MAX(T1888-U1888,0)</x:f>
        <x:v>0</x:v>
      </x:c>
      <x:c r="AB1888" t="str">
        <x:f>IF(Y1888&gt;=100,"Capacity Gap",IF(Y1888&gt;=90,"Potential Bottleneck","No Bottleneck"))</x:f>
        <x:v>No Bottleneck</x:v>
      </x:c>
      <x:c r="AC1888" t="str">
        <x:f>IF(Y1888&lt;60,"Low Utilization / Smooth Flow",IF(Y1888&lt;=85,"Moderate Utilization",IF(Y1888&lt;90,"Transition / Capacity Pressure","High Utilization / Queue Risk")))</x:f>
        <x:v>Low Utilization / Smooth Flow</x:v>
      </x:c>
    </x:row>
    <x:row r="1889">
      <x:c r="A1889" t="n">
        <x:v>1888</x:v>
      </x:c>
      <x:c r="B1889" s="16" t="n">
        <x:v>46258.635416666664</x:v>
      </x:c>
      <x:c r="C1889" t="str">
        <x:v>Normal</x:v>
      </x:c>
      <x:c r="D1889" t="n">
        <x:v>14</x:v>
      </x:c>
      <x:c r="E1889" t="n">
        <x:v>4</x:v>
      </x:c>
      <x:c r="F1889" t="n">
        <x:v>4</x:v>
      </x:c>
      <x:c r="G1889" t="n">
        <x:v>6</x:v>
      </x:c>
      <x:c r="H1889" t="n">
        <x:v>20.2</x:v>
      </x:c>
      <x:c r="I1889" t="n">
        <x:v>0</x:v>
      </x:c>
      <x:c r="J1889" t="n">
        <x:v>31.2</x:v>
      </x:c>
      <x:c r="K1889" t="n">
        <x:v>34.8</x:v>
      </x:c>
      <x:c r="L1889" t="n">
        <x:v>2</x:v>
      </x:c>
      <x:c r="M1889" t="n">
        <x:v>3</x:v>
      </x:c>
      <x:c r="N1889" t="n">
        <x:v>2</x:v>
      </x:c>
      <x:c r="O1889" t="n">
        <x:v>2</x:v>
      </x:c>
      <x:c r="P1889" t="n">
        <x:v>2</x:v>
      </x:c>
      <x:c r="Q1889" t="n">
        <x:v>1</x:v>
      </x:c>
      <x:c r="R1889" t="n">
        <x:v>1</x:v>
      </x:c>
      <x:c r="S1889" t="n">
        <x:v>1</x:v>
      </x:c>
      <x:c r="T1889" t="n">
        <x:f>D1889</x:f>
        <x:v>14</x:v>
      </x:c>
      <x:c r="U1889" t="n">
        <x:f>Assumptions!$B$16</x:f>
        <x:v>45</x:v>
      </x:c>
      <x:c r="V1889" t="n">
        <x:f>MIN(T1889,U1889)</x:f>
        <x:v>14</x:v>
      </x:c>
      <x:c r="W1889" t="n">
        <x:f>Assumptions!$B$17</x:f>
        <x:v>31.5</x:v>
      </x:c>
      <x:c r="X1889" s="29" t="n">
        <x:f>V1889/W1889*100</x:f>
        <x:v>44.44444444444444</x:v>
      </x:c>
      <x:c r="Y1889" s="29" t="n">
        <x:f>T1889/U1889*100</x:f>
        <x:v>31.11111111111111</x:v>
      </x:c>
      <x:c r="Z1889" t="n">
        <x:f>MAX(U1889-T1889,0)</x:f>
        <x:v>31</x:v>
      </x:c>
      <x:c r="AA1889" t="n">
        <x:f>MAX(T1889-U1889,0)</x:f>
        <x:v>0</x:v>
      </x:c>
      <x:c r="AB1889" t="str">
        <x:f>IF(Y1889&gt;=100,"Capacity Gap",IF(Y1889&gt;=90,"Potential Bottleneck","No Bottleneck"))</x:f>
        <x:v>No Bottleneck</x:v>
      </x:c>
      <x:c r="AC1889" t="str">
        <x:f>IF(Y1889&lt;60,"Low Utilization / Smooth Flow",IF(Y1889&lt;=85,"Moderate Utilization",IF(Y1889&lt;90,"Transition / Capacity Pressure","High Utilization / Queue Risk")))</x:f>
        <x:v>Low Utilization / Smooth Flow</x:v>
      </x:c>
    </x:row>
    <x:row r="1890">
      <x:c r="A1890" t="n">
        <x:v>1889</x:v>
      </x:c>
      <x:c r="B1890" s="16" t="n">
        <x:v>46258.63888888889</x:v>
      </x:c>
      <x:c r="C1890" t="str">
        <x:v>Normal</x:v>
      </x:c>
      <x:c r="D1890" t="n">
        <x:v>14</x:v>
      </x:c>
      <x:c r="E1890" t="n">
        <x:v>4</x:v>
      </x:c>
      <x:c r="F1890" t="n">
        <x:v>4</x:v>
      </x:c>
      <x:c r="G1890" t="n">
        <x:v>6</x:v>
      </x:c>
      <x:c r="H1890" t="n">
        <x:v>23.3</x:v>
      </x:c>
      <x:c r="I1890" t="n">
        <x:v>0</x:v>
      </x:c>
      <x:c r="J1890" t="n">
        <x:v>31.2</x:v>
      </x:c>
      <x:c r="K1890" t="n">
        <x:v>39.2</x:v>
      </x:c>
      <x:c r="L1890" t="n">
        <x:v>2</x:v>
      </x:c>
      <x:c r="M1890" t="n">
        <x:v>3</x:v>
      </x:c>
      <x:c r="N1890" t="n">
        <x:v>3</x:v>
      </x:c>
      <x:c r="O1890" t="n">
        <x:v>2</x:v>
      </x:c>
      <x:c r="P1890" t="n">
        <x:v>1</x:v>
      </x:c>
      <x:c r="Q1890" t="n">
        <x:v>1</x:v>
      </x:c>
      <x:c r="R1890" t="n">
        <x:v>1</x:v>
      </x:c>
      <x:c r="S1890" t="n">
        <x:v>1</x:v>
      </x:c>
      <x:c r="T1890" t="n">
        <x:f>D1890</x:f>
        <x:v>14</x:v>
      </x:c>
      <x:c r="U1890" t="n">
        <x:f>Assumptions!$B$16</x:f>
        <x:v>45</x:v>
      </x:c>
      <x:c r="V1890" t="n">
        <x:f>MIN(T1890,U1890)</x:f>
        <x:v>14</x:v>
      </x:c>
      <x:c r="W1890" t="n">
        <x:f>Assumptions!$B$17</x:f>
        <x:v>31.5</x:v>
      </x:c>
      <x:c r="X1890" s="29" t="n">
        <x:f>V1890/W1890*100</x:f>
        <x:v>44.44444444444444</x:v>
      </x:c>
      <x:c r="Y1890" s="29" t="n">
        <x:f>T1890/U1890*100</x:f>
        <x:v>31.11111111111111</x:v>
      </x:c>
      <x:c r="Z1890" t="n">
        <x:f>MAX(U1890-T1890,0)</x:f>
        <x:v>31</x:v>
      </x:c>
      <x:c r="AA1890" t="n">
        <x:f>MAX(T1890-U1890,0)</x:f>
        <x:v>0</x:v>
      </x:c>
      <x:c r="AB1890" t="str">
        <x:f>IF(Y1890&gt;=100,"Capacity Gap",IF(Y1890&gt;=90,"Potential Bottleneck","No Bottleneck"))</x:f>
        <x:v>No Bottleneck</x:v>
      </x:c>
      <x:c r="AC1890" t="str">
        <x:f>IF(Y1890&lt;60,"Low Utilization / Smooth Flow",IF(Y1890&lt;=85,"Moderate Utilization",IF(Y1890&lt;90,"Transition / Capacity Pressure","High Utilization / Queue Risk")))</x:f>
        <x:v>Low Utilization / Smooth Flow</x:v>
      </x:c>
    </x:row>
    <x:row r="1891">
      <x:c r="A1891" t="n">
        <x:v>1890</x:v>
      </x:c>
      <x:c r="B1891" s="16" t="n">
        <x:v>46258.64236111111</x:v>
      </x:c>
      <x:c r="C1891" t="str">
        <x:v>Normal</x:v>
      </x:c>
      <x:c r="D1891" t="n">
        <x:v>12</x:v>
      </x:c>
      <x:c r="E1891" t="n">
        <x:v>3</x:v>
      </x:c>
      <x:c r="F1891" t="n">
        <x:v>3</x:v>
      </x:c>
      <x:c r="G1891" t="n">
        <x:v>6</x:v>
      </x:c>
      <x:c r="H1891" t="n">
        <x:v>20.9</x:v>
      </x:c>
      <x:c r="I1891" t="n">
        <x:v>0</x:v>
      </x:c>
      <x:c r="J1891" t="n">
        <x:v>26.8</x:v>
      </x:c>
      <x:c r="K1891" t="n">
        <x:v>32.7</x:v>
      </x:c>
      <x:c r="L1891" t="n">
        <x:v>2</x:v>
      </x:c>
      <x:c r="M1891" t="n">
        <x:v>2</x:v>
      </x:c>
      <x:c r="N1891" t="n">
        <x:v>2</x:v>
      </x:c>
      <x:c r="O1891" t="n">
        <x:v>2</x:v>
      </x:c>
      <x:c r="P1891" t="n">
        <x:v>2</x:v>
      </x:c>
      <x:c r="Q1891" t="n">
        <x:v>1</x:v>
      </x:c>
      <x:c r="R1891" t="n">
        <x:v>1</x:v>
      </x:c>
      <x:c r="S1891" t="n">
        <x:v>0</x:v>
      </x:c>
      <x:c r="T1891" t="n">
        <x:f>D1891</x:f>
        <x:v>12</x:v>
      </x:c>
      <x:c r="U1891" t="n">
        <x:f>Assumptions!$B$16</x:f>
        <x:v>45</x:v>
      </x:c>
      <x:c r="V1891" t="n">
        <x:f>MIN(T1891,U1891)</x:f>
        <x:v>12</x:v>
      </x:c>
      <x:c r="W1891" t="n">
        <x:f>Assumptions!$B$17</x:f>
        <x:v>31.5</x:v>
      </x:c>
      <x:c r="X1891" s="29" t="n">
        <x:f>V1891/W1891*100</x:f>
        <x:v>38.095238095238095</x:v>
      </x:c>
      <x:c r="Y1891" s="29" t="n">
        <x:f>T1891/U1891*100</x:f>
        <x:v>26.666666666666668</x:v>
      </x:c>
      <x:c r="Z1891" t="n">
        <x:f>MAX(U1891-T1891,0)</x:f>
        <x:v>33</x:v>
      </x:c>
      <x:c r="AA1891" t="n">
        <x:f>MAX(T1891-U1891,0)</x:f>
        <x:v>0</x:v>
      </x:c>
      <x:c r="AB1891" t="str">
        <x:f>IF(Y1891&gt;=100,"Capacity Gap",IF(Y1891&gt;=90,"Potential Bottleneck","No Bottleneck"))</x:f>
        <x:v>No Bottleneck</x:v>
      </x:c>
      <x:c r="AC1891" t="str">
        <x:f>IF(Y1891&lt;60,"Low Utilization / Smooth Flow",IF(Y1891&lt;=85,"Moderate Utilization",IF(Y1891&lt;90,"Transition / Capacity Pressure","High Utilization / Queue Risk")))</x:f>
        <x:v>Low Utilization / Smooth Flow</x:v>
      </x:c>
    </x:row>
    <x:row r="1892">
      <x:c r="A1892" t="n">
        <x:v>1891</x:v>
      </x:c>
      <x:c r="B1892" s="16" t="n">
        <x:v>46258.645833333336</x:v>
      </x:c>
      <x:c r="C1892" t="str">
        <x:v>Normal</x:v>
      </x:c>
      <x:c r="D1892" t="n">
        <x:v>13</x:v>
      </x:c>
      <x:c r="E1892" t="n">
        <x:v>4</x:v>
      </x:c>
      <x:c r="F1892" t="n">
        <x:v>4</x:v>
      </x:c>
      <x:c r="G1892" t="n">
        <x:v>5</x:v>
      </x:c>
      <x:c r="H1892" t="n">
        <x:v>19.6</x:v>
      </x:c>
      <x:c r="I1892" t="n">
        <x:v>0</x:v>
      </x:c>
      <x:c r="J1892" t="n">
        <x:v>29</x:v>
      </x:c>
      <x:c r="K1892" t="n">
        <x:v>41</x:v>
      </x:c>
      <x:c r="L1892" t="n">
        <x:v>2</x:v>
      </x:c>
      <x:c r="M1892" t="n">
        <x:v>3</x:v>
      </x:c>
      <x:c r="N1892" t="n">
        <x:v>2</x:v>
      </x:c>
      <x:c r="O1892" t="n">
        <x:v>1</x:v>
      </x:c>
      <x:c r="P1892" t="n">
        <x:v>1</x:v>
      </x:c>
      <x:c r="Q1892" t="n">
        <x:v>2</x:v>
      </x:c>
      <x:c r="R1892" t="n">
        <x:v>1</x:v>
      </x:c>
      <x:c r="S1892" t="n">
        <x:v>1</x:v>
      </x:c>
      <x:c r="T1892" t="n">
        <x:f>D1892</x:f>
        <x:v>13</x:v>
      </x:c>
      <x:c r="U1892" t="n">
        <x:f>Assumptions!$B$16</x:f>
        <x:v>45</x:v>
      </x:c>
      <x:c r="V1892" t="n">
        <x:f>MIN(T1892,U1892)</x:f>
        <x:v>13</x:v>
      </x:c>
      <x:c r="W1892" t="n">
        <x:f>Assumptions!$B$17</x:f>
        <x:v>31.5</x:v>
      </x:c>
      <x:c r="X1892" s="29" t="n">
        <x:f>V1892/W1892*100</x:f>
        <x:v>41.269841269841265</x:v>
      </x:c>
      <x:c r="Y1892" s="29" t="n">
        <x:f>T1892/U1892*100</x:f>
        <x:v>28.888888888888886</x:v>
      </x:c>
      <x:c r="Z1892" t="n">
        <x:f>MAX(U1892-T1892,0)</x:f>
        <x:v>32</x:v>
      </x:c>
      <x:c r="AA1892" t="n">
        <x:f>MAX(T1892-U1892,0)</x:f>
        <x:v>0</x:v>
      </x:c>
      <x:c r="AB1892" t="str">
        <x:f>IF(Y1892&gt;=100,"Capacity Gap",IF(Y1892&gt;=90,"Potential Bottleneck","No Bottleneck"))</x:f>
        <x:v>No Bottleneck</x:v>
      </x:c>
      <x:c r="AC1892" t="str">
        <x:f>IF(Y1892&lt;60,"Low Utilization / Smooth Flow",IF(Y1892&lt;=85,"Moderate Utilization",IF(Y1892&lt;90,"Transition / Capacity Pressure","High Utilization / Queue Risk")))</x:f>
        <x:v>Low Utilization / Smooth Flow</x:v>
      </x:c>
    </x:row>
    <x:row r="1893">
      <x:c r="A1893" t="n">
        <x:v>1892</x:v>
      </x:c>
      <x:c r="B1893" s="16" t="n">
        <x:v>46258.649305555555</x:v>
      </x:c>
      <x:c r="C1893" t="str">
        <x:v>Normal</x:v>
      </x:c>
      <x:c r="D1893" t="n">
        <x:v>13</x:v>
      </x:c>
      <x:c r="E1893" t="n">
        <x:v>4</x:v>
      </x:c>
      <x:c r="F1893" t="n">
        <x:v>4</x:v>
      </x:c>
      <x:c r="G1893" t="n">
        <x:v>5</x:v>
      </x:c>
      <x:c r="H1893" t="n">
        <x:v>21.3</x:v>
      </x:c>
      <x:c r="I1893" t="n">
        <x:v>0</x:v>
      </x:c>
      <x:c r="J1893" t="n">
        <x:v>29</x:v>
      </x:c>
      <x:c r="K1893" t="n">
        <x:v>35.9</x:v>
      </x:c>
      <x:c r="L1893" t="n">
        <x:v>2</x:v>
      </x:c>
      <x:c r="M1893" t="n">
        <x:v>3</x:v>
      </x:c>
      <x:c r="N1893" t="n">
        <x:v>2</x:v>
      </x:c>
      <x:c r="O1893" t="n">
        <x:v>2</x:v>
      </x:c>
      <x:c r="P1893" t="n">
        <x:v>1</x:v>
      </x:c>
      <x:c r="Q1893" t="n">
        <x:v>1</x:v>
      </x:c>
      <x:c r="R1893" t="n">
        <x:v>1</x:v>
      </x:c>
      <x:c r="S1893" t="n">
        <x:v>1</x:v>
      </x:c>
      <x:c r="T1893" t="n">
        <x:f>D1893</x:f>
        <x:v>13</x:v>
      </x:c>
      <x:c r="U1893" t="n">
        <x:f>Assumptions!$B$16</x:f>
        <x:v>45</x:v>
      </x:c>
      <x:c r="V1893" t="n">
        <x:f>MIN(T1893,U1893)</x:f>
        <x:v>13</x:v>
      </x:c>
      <x:c r="W1893" t="n">
        <x:f>Assumptions!$B$17</x:f>
        <x:v>31.5</x:v>
      </x:c>
      <x:c r="X1893" s="29" t="n">
        <x:f>V1893/W1893*100</x:f>
        <x:v>41.269841269841265</x:v>
      </x:c>
      <x:c r="Y1893" s="29" t="n">
        <x:f>T1893/U1893*100</x:f>
        <x:v>28.888888888888886</x:v>
      </x:c>
      <x:c r="Z1893" t="n">
        <x:f>MAX(U1893-T1893,0)</x:f>
        <x:v>32</x:v>
      </x:c>
      <x:c r="AA1893" t="n">
        <x:f>MAX(T1893-U1893,0)</x:f>
        <x:v>0</x:v>
      </x:c>
      <x:c r="AB1893" t="str">
        <x:f>IF(Y1893&gt;=100,"Capacity Gap",IF(Y1893&gt;=90,"Potential Bottleneck","No Bottleneck"))</x:f>
        <x:v>No Bottleneck</x:v>
      </x:c>
      <x:c r="AC1893" t="str">
        <x:f>IF(Y1893&lt;60,"Low Utilization / Smooth Flow",IF(Y1893&lt;=85,"Moderate Utilization",IF(Y1893&lt;90,"Transition / Capacity Pressure","High Utilization / Queue Risk")))</x:f>
        <x:v>Low Utilization / Smooth Flow</x:v>
      </x:c>
    </x:row>
    <x:row r="1894">
      <x:c r="A1894" t="n">
        <x:v>1893</x:v>
      </x:c>
      <x:c r="B1894" s="16" t="n">
        <x:v>46258.65277777778</x:v>
      </x:c>
      <x:c r="C1894" t="str">
        <x:v>Normal</x:v>
      </x:c>
      <x:c r="D1894" t="n">
        <x:v>16</x:v>
      </x:c>
      <x:c r="E1894" t="n">
        <x:v>4</x:v>
      </x:c>
      <x:c r="F1894" t="n">
        <x:v>4</x:v>
      </x:c>
      <x:c r="G1894" t="n">
        <x:v>8</x:v>
      </x:c>
      <x:c r="H1894" t="n">
        <x:v>26.1</x:v>
      </x:c>
      <x:c r="I1894" t="n">
        <x:v>0</x:v>
      </x:c>
      <x:c r="J1894" t="n">
        <x:v>35.7</x:v>
      </x:c>
      <x:c r="K1894" t="n">
        <x:v>38.6</x:v>
      </x:c>
      <x:c r="L1894" t="n">
        <x:v>2</x:v>
      </x:c>
      <x:c r="M1894" t="n">
        <x:v>2</x:v>
      </x:c>
      <x:c r="N1894" t="n">
        <x:v>3</x:v>
      </x:c>
      <x:c r="O1894" t="n">
        <x:v>2</x:v>
      </x:c>
      <x:c r="P1894" t="n">
        <x:v>2</x:v>
      </x:c>
      <x:c r="Q1894" t="n">
        <x:v>2</x:v>
      </x:c>
      <x:c r="R1894" t="n">
        <x:v>1</x:v>
      </x:c>
      <x:c r="S1894" t="n">
        <x:v>2</x:v>
      </x:c>
      <x:c r="T1894" t="n">
        <x:f>D1894</x:f>
        <x:v>16</x:v>
      </x:c>
      <x:c r="U1894" t="n">
        <x:f>Assumptions!$B$16</x:f>
        <x:v>45</x:v>
      </x:c>
      <x:c r="V1894" t="n">
        <x:f>MIN(T1894,U1894)</x:f>
        <x:v>16</x:v>
      </x:c>
      <x:c r="W1894" t="n">
        <x:f>Assumptions!$B$17</x:f>
        <x:v>31.5</x:v>
      </x:c>
      <x:c r="X1894" s="29" t="n">
        <x:f>V1894/W1894*100</x:f>
        <x:v>50.79365079365079</x:v>
      </x:c>
      <x:c r="Y1894" s="29" t="n">
        <x:f>T1894/U1894*100</x:f>
        <x:v>35.55555555555556</x:v>
      </x:c>
      <x:c r="Z1894" t="n">
        <x:f>MAX(U1894-T1894,0)</x:f>
        <x:v>29</x:v>
      </x:c>
      <x:c r="AA1894" t="n">
        <x:f>MAX(T1894-U1894,0)</x:f>
        <x:v>0</x:v>
      </x:c>
      <x:c r="AB1894" t="str">
        <x:f>IF(Y1894&gt;=100,"Capacity Gap",IF(Y1894&gt;=90,"Potential Bottleneck","No Bottleneck"))</x:f>
        <x:v>No Bottleneck</x:v>
      </x:c>
      <x:c r="AC1894" t="str">
        <x:f>IF(Y1894&lt;60,"Low Utilization / Smooth Flow",IF(Y1894&lt;=85,"Moderate Utilization",IF(Y1894&lt;90,"Transition / Capacity Pressure","High Utilization / Queue Risk")))</x:f>
        <x:v>Low Utilization / Smooth Flow</x:v>
      </x:c>
    </x:row>
    <x:row r="1895">
      <x:c r="A1895" t="n">
        <x:v>1894</x:v>
      </x:c>
      <x:c r="B1895" s="16" t="n">
        <x:v>46258.65625</x:v>
      </x:c>
      <x:c r="C1895" t="str">
        <x:v>Normal</x:v>
      </x:c>
      <x:c r="D1895" t="n">
        <x:v>12</x:v>
      </x:c>
      <x:c r="E1895" t="n">
        <x:v>3</x:v>
      </x:c>
      <x:c r="F1895" t="n">
        <x:v>3</x:v>
      </x:c>
      <x:c r="G1895" t="n">
        <x:v>6</x:v>
      </x:c>
      <x:c r="H1895" t="n">
        <x:v>23.7</x:v>
      </x:c>
      <x:c r="I1895" t="n">
        <x:v>0</x:v>
      </x:c>
      <x:c r="J1895" t="n">
        <x:v>26.8</x:v>
      </x:c>
      <x:c r="K1895" t="n">
        <x:v>32.6</x:v>
      </x:c>
      <x:c r="L1895" t="n">
        <x:v>2</x:v>
      </x:c>
      <x:c r="M1895" t="n">
        <x:v>2</x:v>
      </x:c>
      <x:c r="N1895" t="n">
        <x:v>2</x:v>
      </x:c>
      <x:c r="O1895" t="n">
        <x:v>1</x:v>
      </x:c>
      <x:c r="P1895" t="n">
        <x:v>1</x:v>
      </x:c>
      <x:c r="Q1895" t="n">
        <x:v>1</x:v>
      </x:c>
      <x:c r="R1895" t="n">
        <x:v>1</x:v>
      </x:c>
      <x:c r="S1895" t="n">
        <x:v>2</x:v>
      </x:c>
      <x:c r="T1895" t="n">
        <x:f>D1895</x:f>
        <x:v>12</x:v>
      </x:c>
      <x:c r="U1895" t="n">
        <x:f>Assumptions!$B$16</x:f>
        <x:v>45</x:v>
      </x:c>
      <x:c r="V1895" t="n">
        <x:f>MIN(T1895,U1895)</x:f>
        <x:v>12</x:v>
      </x:c>
      <x:c r="W1895" t="n">
        <x:f>Assumptions!$B$17</x:f>
        <x:v>31.5</x:v>
      </x:c>
      <x:c r="X1895" s="29" t="n">
        <x:f>V1895/W1895*100</x:f>
        <x:v>38.095238095238095</x:v>
      </x:c>
      <x:c r="Y1895" s="29" t="n">
        <x:f>T1895/U1895*100</x:f>
        <x:v>26.666666666666668</x:v>
      </x:c>
      <x:c r="Z1895" t="n">
        <x:f>MAX(U1895-T1895,0)</x:f>
        <x:v>33</x:v>
      </x:c>
      <x:c r="AA1895" t="n">
        <x:f>MAX(T1895-U1895,0)</x:f>
        <x:v>0</x:v>
      </x:c>
      <x:c r="AB1895" t="str">
        <x:f>IF(Y1895&gt;=100,"Capacity Gap",IF(Y1895&gt;=90,"Potential Bottleneck","No Bottleneck"))</x:f>
        <x:v>No Bottleneck</x:v>
      </x:c>
      <x:c r="AC1895" t="str">
        <x:f>IF(Y1895&lt;60,"Low Utilization / Smooth Flow",IF(Y1895&lt;=85,"Moderate Utilization",IF(Y1895&lt;90,"Transition / Capacity Pressure","High Utilization / Queue Risk")))</x:f>
        <x:v>Low Utilization / Smooth Flow</x:v>
      </x:c>
    </x:row>
    <x:row r="1896">
      <x:c r="A1896" t="n">
        <x:v>1895</x:v>
      </x:c>
      <x:c r="B1896" s="16" t="n">
        <x:v>46258.65972222222</x:v>
      </x:c>
      <x:c r="C1896" t="str">
        <x:v>Normal</x:v>
      </x:c>
      <x:c r="D1896" t="n">
        <x:v>10</x:v>
      </x:c>
      <x:c r="E1896" t="n">
        <x:v>3</x:v>
      </x:c>
      <x:c r="F1896" t="n">
        <x:v>3</x:v>
      </x:c>
      <x:c r="G1896" t="n">
        <x:v>4</x:v>
      </x:c>
      <x:c r="H1896" t="n">
        <x:v>23.7</x:v>
      </x:c>
      <x:c r="I1896" t="n">
        <x:v>0</x:v>
      </x:c>
      <x:c r="J1896" t="n">
        <x:v>22.3</x:v>
      </x:c>
      <x:c r="K1896" t="n">
        <x:v>36.8</x:v>
      </x:c>
      <x:c r="L1896" t="n">
        <x:v>1</x:v>
      </x:c>
      <x:c r="M1896" t="n">
        <x:v>2</x:v>
      </x:c>
      <x:c r="N1896" t="n">
        <x:v>2</x:v>
      </x:c>
      <x:c r="O1896" t="n">
        <x:v>1</x:v>
      </x:c>
      <x:c r="P1896" t="n">
        <x:v>1</x:v>
      </x:c>
      <x:c r="Q1896" t="n">
        <x:v>1</x:v>
      </x:c>
      <x:c r="R1896" t="n">
        <x:v>1</x:v>
      </x:c>
      <x:c r="S1896" t="n">
        <x:v>1</x:v>
      </x:c>
      <x:c r="T1896" t="n">
        <x:f>D1896</x:f>
        <x:v>10</x:v>
      </x:c>
      <x:c r="U1896" t="n">
        <x:f>Assumptions!$B$16</x:f>
        <x:v>45</x:v>
      </x:c>
      <x:c r="V1896" t="n">
        <x:f>MIN(T1896,U1896)</x:f>
        <x:v>10</x:v>
      </x:c>
      <x:c r="W1896" t="n">
        <x:f>Assumptions!$B$17</x:f>
        <x:v>31.5</x:v>
      </x:c>
      <x:c r="X1896" s="29" t="n">
        <x:f>V1896/W1896*100</x:f>
        <x:v>31.746031746031743</x:v>
      </x:c>
      <x:c r="Y1896" s="29" t="n">
        <x:f>T1896/U1896*100</x:f>
        <x:v>22.22222222222222</x:v>
      </x:c>
      <x:c r="Z1896" t="n">
        <x:f>MAX(U1896-T1896,0)</x:f>
        <x:v>35</x:v>
      </x:c>
      <x:c r="AA1896" t="n">
        <x:f>MAX(T1896-U1896,0)</x:f>
        <x:v>0</x:v>
      </x:c>
      <x:c r="AB1896" t="str">
        <x:f>IF(Y1896&gt;=100,"Capacity Gap",IF(Y1896&gt;=90,"Potential Bottleneck","No Bottleneck"))</x:f>
        <x:v>No Bottleneck</x:v>
      </x:c>
      <x:c r="AC1896" t="str">
        <x:f>IF(Y1896&lt;60,"Low Utilization / Smooth Flow",IF(Y1896&lt;=85,"Moderate Utilization",IF(Y1896&lt;90,"Transition / Capacity Pressure","High Utilization / Queue Risk")))</x:f>
        <x:v>Low Utilization / Smooth Flow</x:v>
      </x:c>
    </x:row>
    <x:row r="1897">
      <x:c r="A1897" t="n">
        <x:v>1896</x:v>
      </x:c>
      <x:c r="B1897" s="16" t="n">
        <x:v>46258.663194444445</x:v>
      </x:c>
      <x:c r="C1897" t="str">
        <x:v>Normal</x:v>
      </x:c>
      <x:c r="D1897" t="n">
        <x:v>14</x:v>
      </x:c>
      <x:c r="E1897" t="n">
        <x:v>4</x:v>
      </x:c>
      <x:c r="F1897" t="n">
        <x:v>4</x:v>
      </x:c>
      <x:c r="G1897" t="n">
        <x:v>6</x:v>
      </x:c>
      <x:c r="H1897" t="n">
        <x:v>17.6</x:v>
      </x:c>
      <x:c r="I1897" t="n">
        <x:v>0</x:v>
      </x:c>
      <x:c r="J1897" t="n">
        <x:v>31.2</x:v>
      </x:c>
      <x:c r="K1897" t="n">
        <x:v>42.1</x:v>
      </x:c>
      <x:c r="L1897" t="n">
        <x:v>2</x:v>
      </x:c>
      <x:c r="M1897" t="n">
        <x:v>2</x:v>
      </x:c>
      <x:c r="N1897" t="n">
        <x:v>2</x:v>
      </x:c>
      <x:c r="O1897" t="n">
        <x:v>2</x:v>
      </x:c>
      <x:c r="P1897" t="n">
        <x:v>2</x:v>
      </x:c>
      <x:c r="Q1897" t="n">
        <x:v>1</x:v>
      </x:c>
      <x:c r="R1897" t="n">
        <x:v>1</x:v>
      </x:c>
      <x:c r="S1897" t="n">
        <x:v>2</x:v>
      </x:c>
      <x:c r="T1897" t="n">
        <x:f>D1897</x:f>
        <x:v>14</x:v>
      </x:c>
      <x:c r="U1897" t="n">
        <x:f>Assumptions!$B$16</x:f>
        <x:v>45</x:v>
      </x:c>
      <x:c r="V1897" t="n">
        <x:f>MIN(T1897,U1897)</x:f>
        <x:v>14</x:v>
      </x:c>
      <x:c r="W1897" t="n">
        <x:f>Assumptions!$B$17</x:f>
        <x:v>31.5</x:v>
      </x:c>
      <x:c r="X1897" s="29" t="n">
        <x:f>V1897/W1897*100</x:f>
        <x:v>44.44444444444444</x:v>
      </x:c>
      <x:c r="Y1897" s="29" t="n">
        <x:f>T1897/U1897*100</x:f>
        <x:v>31.11111111111111</x:v>
      </x:c>
      <x:c r="Z1897" t="n">
        <x:f>MAX(U1897-T1897,0)</x:f>
        <x:v>31</x:v>
      </x:c>
      <x:c r="AA1897" t="n">
        <x:f>MAX(T1897-U1897,0)</x:f>
        <x:v>0</x:v>
      </x:c>
      <x:c r="AB1897" t="str">
        <x:f>IF(Y1897&gt;=100,"Capacity Gap",IF(Y1897&gt;=90,"Potential Bottleneck","No Bottleneck"))</x:f>
        <x:v>No Bottleneck</x:v>
      </x:c>
      <x:c r="AC1897" t="str">
        <x:f>IF(Y1897&lt;60,"Low Utilization / Smooth Flow",IF(Y1897&lt;=85,"Moderate Utilization",IF(Y1897&lt;90,"Transition / Capacity Pressure","High Utilization / Queue Risk")))</x:f>
        <x:v>Low Utilization / Smooth Flow</x:v>
      </x:c>
    </x:row>
    <x:row r="1898">
      <x:c r="A1898" t="n">
        <x:v>1897</x:v>
      </x:c>
      <x:c r="B1898" s="16" t="n">
        <x:v>46258.666666666664</x:v>
      </x:c>
      <x:c r="C1898" t="str">
        <x:v>Class Change</x:v>
      </x:c>
      <x:c r="D1898" t="n">
        <x:v>16</x:v>
      </x:c>
      <x:c r="E1898" t="n">
        <x:v>3</x:v>
      </x:c>
      <x:c r="F1898" t="n">
        <x:v>9</x:v>
      </x:c>
      <x:c r="G1898" t="n">
        <x:v>4</x:v>
      </x:c>
      <x:c r="H1898" t="n">
        <x:v>27.1</x:v>
      </x:c>
      <x:c r="I1898" t="n">
        <x:v>0</x:v>
      </x:c>
      <x:c r="J1898" t="n">
        <x:v>35.7</x:v>
      </x:c>
      <x:c r="K1898" t="n">
        <x:v>44.1</x:v>
      </x:c>
      <x:c r="L1898" t="n">
        <x:v>3</x:v>
      </x:c>
      <x:c r="M1898" t="n">
        <x:v>2</x:v>
      </x:c>
      <x:c r="N1898" t="n">
        <x:v>2</x:v>
      </x:c>
      <x:c r="O1898" t="n">
        <x:v>2</x:v>
      </x:c>
      <x:c r="P1898" t="n">
        <x:v>2</x:v>
      </x:c>
      <x:c r="Q1898" t="n">
        <x:v>2</x:v>
      </x:c>
      <x:c r="R1898" t="n">
        <x:v>2</x:v>
      </x:c>
      <x:c r="S1898" t="n">
        <x:v>1</x:v>
      </x:c>
      <x:c r="T1898" t="n">
        <x:f>D1898</x:f>
        <x:v>16</x:v>
      </x:c>
      <x:c r="U1898" t="n">
        <x:f>Assumptions!$B$16</x:f>
        <x:v>45</x:v>
      </x:c>
      <x:c r="V1898" t="n">
        <x:f>MIN(T1898,U1898)</x:f>
        <x:v>16</x:v>
      </x:c>
      <x:c r="W1898" t="n">
        <x:f>Assumptions!$B$17</x:f>
        <x:v>31.5</x:v>
      </x:c>
      <x:c r="X1898" s="29" t="n">
        <x:f>V1898/W1898*100</x:f>
        <x:v>50.79365079365079</x:v>
      </x:c>
      <x:c r="Y1898" s="29" t="n">
        <x:f>T1898/U1898*100</x:f>
        <x:v>35.55555555555556</x:v>
      </x:c>
      <x:c r="Z1898" t="n">
        <x:f>MAX(U1898-T1898,0)</x:f>
        <x:v>29</x:v>
      </x:c>
      <x:c r="AA1898" t="n">
        <x:f>MAX(T1898-U1898,0)</x:f>
        <x:v>0</x:v>
      </x:c>
      <x:c r="AB1898" t="str">
        <x:f>IF(Y1898&gt;=100,"Capacity Gap",IF(Y1898&gt;=90,"Potential Bottleneck","No Bottleneck"))</x:f>
        <x:v>No Bottleneck</x:v>
      </x:c>
      <x:c r="AC1898" t="str">
        <x:f>IF(Y1898&lt;60,"Low Utilization / Smooth Flow",IF(Y1898&lt;=85,"Moderate Utilization",IF(Y1898&lt;90,"Transition / Capacity Pressure","High Utilization / Queue Risk")))</x:f>
        <x:v>Low Utilization / Smooth Flow</x:v>
      </x:c>
    </x:row>
    <x:row r="1899">
      <x:c r="A1899" t="n">
        <x:v>1898</x:v>
      </x:c>
      <x:c r="B1899" s="16" t="n">
        <x:v>46258.67013888889</x:v>
      </x:c>
      <x:c r="C1899" t="str">
        <x:v>Class Change</x:v>
      </x:c>
      <x:c r="D1899" t="n">
        <x:v>14</x:v>
      </x:c>
      <x:c r="E1899" t="n">
        <x:v>3</x:v>
      </x:c>
      <x:c r="F1899" t="n">
        <x:v>8</x:v>
      </x:c>
      <x:c r="G1899" t="n">
        <x:v>3</x:v>
      </x:c>
      <x:c r="H1899" t="n">
        <x:v>23.8</x:v>
      </x:c>
      <x:c r="I1899" t="n">
        <x:v>0</x:v>
      </x:c>
      <x:c r="J1899" t="n">
        <x:v>31.2</x:v>
      </x:c>
      <x:c r="K1899" t="n">
        <x:v>39.1</x:v>
      </x:c>
      <x:c r="L1899" t="n">
        <x:v>2</x:v>
      </x:c>
      <x:c r="M1899" t="n">
        <x:v>2</x:v>
      </x:c>
      <x:c r="N1899" t="n">
        <x:v>3</x:v>
      </x:c>
      <x:c r="O1899" t="n">
        <x:v>2</x:v>
      </x:c>
      <x:c r="P1899" t="n">
        <x:v>2</x:v>
      </x:c>
      <x:c r="Q1899" t="n">
        <x:v>1</x:v>
      </x:c>
      <x:c r="R1899" t="n">
        <x:v>1</x:v>
      </x:c>
      <x:c r="S1899" t="n">
        <x:v>1</x:v>
      </x:c>
      <x:c r="T1899" t="n">
        <x:f>D1899</x:f>
        <x:v>14</x:v>
      </x:c>
      <x:c r="U1899" t="n">
        <x:f>Assumptions!$B$16</x:f>
        <x:v>45</x:v>
      </x:c>
      <x:c r="V1899" t="n">
        <x:f>MIN(T1899,U1899)</x:f>
        <x:v>14</x:v>
      </x:c>
      <x:c r="W1899" t="n">
        <x:f>Assumptions!$B$17</x:f>
        <x:v>31.5</x:v>
      </x:c>
      <x:c r="X1899" s="29" t="n">
        <x:f>V1899/W1899*100</x:f>
        <x:v>44.44444444444444</x:v>
      </x:c>
      <x:c r="Y1899" s="29" t="n">
        <x:f>T1899/U1899*100</x:f>
        <x:v>31.11111111111111</x:v>
      </x:c>
      <x:c r="Z1899" t="n">
        <x:f>MAX(U1899-T1899,0)</x:f>
        <x:v>31</x:v>
      </x:c>
      <x:c r="AA1899" t="n">
        <x:f>MAX(T1899-U1899,0)</x:f>
        <x:v>0</x:v>
      </x:c>
      <x:c r="AB1899" t="str">
        <x:f>IF(Y1899&gt;=100,"Capacity Gap",IF(Y1899&gt;=90,"Potential Bottleneck","No Bottleneck"))</x:f>
        <x:v>No Bottleneck</x:v>
      </x:c>
      <x:c r="AC1899" t="str">
        <x:f>IF(Y1899&lt;60,"Low Utilization / Smooth Flow",IF(Y1899&lt;=85,"Moderate Utilization",IF(Y1899&lt;90,"Transition / Capacity Pressure","High Utilization / Queue Risk")))</x:f>
        <x:v>Low Utilization / Smooth Flow</x:v>
      </x:c>
    </x:row>
    <x:row r="1900">
      <x:c r="A1900" t="n">
        <x:v>1899</x:v>
      </x:c>
      <x:c r="B1900" s="16" t="n">
        <x:v>46258.67361111111</x:v>
      </x:c>
      <x:c r="C1900" t="str">
        <x:v>Class Change</x:v>
      </x:c>
      <x:c r="D1900" t="n">
        <x:v>17</x:v>
      </x:c>
      <x:c r="E1900" t="n">
        <x:v>3</x:v>
      </x:c>
      <x:c r="F1900" t="n">
        <x:v>9</x:v>
      </x:c>
      <x:c r="G1900" t="n">
        <x:v>5</x:v>
      </x:c>
      <x:c r="H1900" t="n">
        <x:v>26.9</x:v>
      </x:c>
      <x:c r="I1900" t="n">
        <x:v>0</x:v>
      </x:c>
      <x:c r="J1900" t="n">
        <x:v>37.9</x:v>
      </x:c>
      <x:c r="K1900" t="n">
        <x:v>36.1</x:v>
      </x:c>
      <x:c r="L1900" t="n">
        <x:v>3</x:v>
      </x:c>
      <x:c r="M1900" t="n">
        <x:v>3</x:v>
      </x:c>
      <x:c r="N1900" t="n">
        <x:v>2</x:v>
      </x:c>
      <x:c r="O1900" t="n">
        <x:v>2</x:v>
      </x:c>
      <x:c r="P1900" t="n">
        <x:v>1</x:v>
      </x:c>
      <x:c r="Q1900" t="n">
        <x:v>2</x:v>
      </x:c>
      <x:c r="R1900" t="n">
        <x:v>2</x:v>
      </x:c>
      <x:c r="S1900" t="n">
        <x:v>2</x:v>
      </x:c>
      <x:c r="T1900" t="n">
        <x:f>D1900</x:f>
        <x:v>17</x:v>
      </x:c>
      <x:c r="U1900" t="n">
        <x:f>Assumptions!$B$16</x:f>
        <x:v>45</x:v>
      </x:c>
      <x:c r="V1900" t="n">
        <x:f>MIN(T1900,U1900)</x:f>
        <x:v>17</x:v>
      </x:c>
      <x:c r="W1900" t="n">
        <x:f>Assumptions!$B$17</x:f>
        <x:v>31.5</x:v>
      </x:c>
      <x:c r="X1900" s="29" t="n">
        <x:f>V1900/W1900*100</x:f>
        <x:v>53.96825396825397</x:v>
      </x:c>
      <x:c r="Y1900" s="29" t="n">
        <x:f>T1900/U1900*100</x:f>
        <x:v>37.77777777777778</x:v>
      </x:c>
      <x:c r="Z1900" t="n">
        <x:f>MAX(U1900-T1900,0)</x:f>
        <x:v>28</x:v>
      </x:c>
      <x:c r="AA1900" t="n">
        <x:f>MAX(T1900-U1900,0)</x:f>
        <x:v>0</x:v>
      </x:c>
      <x:c r="AB1900" t="str">
        <x:f>IF(Y1900&gt;=100,"Capacity Gap",IF(Y1900&gt;=90,"Potential Bottleneck","No Bottleneck"))</x:f>
        <x:v>No Bottleneck</x:v>
      </x:c>
      <x:c r="AC1900" t="str">
        <x:f>IF(Y1900&lt;60,"Low Utilization / Smooth Flow",IF(Y1900&lt;=85,"Moderate Utilization",IF(Y1900&lt;90,"Transition / Capacity Pressure","High Utilization / Queue Risk")))</x:f>
        <x:v>Low Utilization / Smooth Flow</x:v>
      </x:c>
    </x:row>
    <x:row r="1901">
      <x:c r="A1901" t="n">
        <x:v>1900</x:v>
      </x:c>
      <x:c r="B1901" s="16" t="n">
        <x:v>46258.677083333336</x:v>
      </x:c>
      <x:c r="C1901" t="str">
        <x:v>Class Change</x:v>
      </x:c>
      <x:c r="D1901" t="n">
        <x:v>16</x:v>
      </x:c>
      <x:c r="E1901" t="n">
        <x:v>3</x:v>
      </x:c>
      <x:c r="F1901" t="n">
        <x:v>9</x:v>
      </x:c>
      <x:c r="G1901" t="n">
        <x:v>4</x:v>
      </x:c>
      <x:c r="H1901" t="n">
        <x:v>21.5</x:v>
      </x:c>
      <x:c r="I1901" t="n">
        <x:v>0</x:v>
      </x:c>
      <x:c r="J1901" t="n">
        <x:v>35.7</x:v>
      </x:c>
      <x:c r="K1901" t="n">
        <x:v>37.8</x:v>
      </x:c>
      <x:c r="L1901" t="n">
        <x:v>3</x:v>
      </x:c>
      <x:c r="M1901" t="n">
        <x:v>3</x:v>
      </x:c>
      <x:c r="N1901" t="n">
        <x:v>3</x:v>
      </x:c>
      <x:c r="O1901" t="n">
        <x:v>2</x:v>
      </x:c>
      <x:c r="P1901" t="n">
        <x:v>1</x:v>
      </x:c>
      <x:c r="Q1901" t="n">
        <x:v>2</x:v>
      </x:c>
      <x:c r="R1901" t="n">
        <x:v>1</x:v>
      </x:c>
      <x:c r="S1901" t="n">
        <x:v>1</x:v>
      </x:c>
      <x:c r="T1901" t="n">
        <x:f>D1901</x:f>
        <x:v>16</x:v>
      </x:c>
      <x:c r="U1901" t="n">
        <x:f>Assumptions!$B$16</x:f>
        <x:v>45</x:v>
      </x:c>
      <x:c r="V1901" t="n">
        <x:f>MIN(T1901,U1901)</x:f>
        <x:v>16</x:v>
      </x:c>
      <x:c r="W1901" t="n">
        <x:f>Assumptions!$B$17</x:f>
        <x:v>31.5</x:v>
      </x:c>
      <x:c r="X1901" s="29" t="n">
        <x:f>V1901/W1901*100</x:f>
        <x:v>50.79365079365079</x:v>
      </x:c>
      <x:c r="Y1901" s="29" t="n">
        <x:f>T1901/U1901*100</x:f>
        <x:v>35.55555555555556</x:v>
      </x:c>
      <x:c r="Z1901" t="n">
        <x:f>MAX(U1901-T1901,0)</x:f>
        <x:v>29</x:v>
      </x:c>
      <x:c r="AA1901" t="n">
        <x:f>MAX(T1901-U1901,0)</x:f>
        <x:v>0</x:v>
      </x:c>
      <x:c r="AB1901" t="str">
        <x:f>IF(Y1901&gt;=100,"Capacity Gap",IF(Y1901&gt;=90,"Potential Bottleneck","No Bottleneck"))</x:f>
        <x:v>No Bottleneck</x:v>
      </x:c>
      <x:c r="AC1901" t="str">
        <x:f>IF(Y1901&lt;60,"Low Utilization / Smooth Flow",IF(Y1901&lt;=85,"Moderate Utilization",IF(Y1901&lt;90,"Transition / Capacity Pressure","High Utilization / Queue Risk")))</x:f>
        <x:v>Low Utilization / Smooth Flow</x:v>
      </x:c>
    </x:row>
    <x:row r="1902">
      <x:c r="A1902" t="n">
        <x:v>1901</x:v>
      </x:c>
      <x:c r="B1902" s="16" t="n">
        <x:v>46258.680555555555</x:v>
      </x:c>
      <x:c r="C1902" t="str">
        <x:v>Class Change</x:v>
      </x:c>
      <x:c r="D1902" t="n">
        <x:v>20</x:v>
      </x:c>
      <x:c r="E1902" t="n">
        <x:v>4</x:v>
      </x:c>
      <x:c r="F1902" t="n">
        <x:v>11</x:v>
      </x:c>
      <x:c r="G1902" t="n">
        <x:v>5</x:v>
      </x:c>
      <x:c r="H1902" t="n">
        <x:v>22.9</x:v>
      </x:c>
      <x:c r="I1902" t="n">
        <x:v>0</x:v>
      </x:c>
      <x:c r="J1902" t="n">
        <x:v>44.6</x:v>
      </x:c>
      <x:c r="K1902" t="n">
        <x:v>43.1</x:v>
      </x:c>
      <x:c r="L1902" t="n">
        <x:v>4</x:v>
      </x:c>
      <x:c r="M1902" t="n">
        <x:v>4</x:v>
      </x:c>
      <x:c r="N1902" t="n">
        <x:v>3</x:v>
      </x:c>
      <x:c r="O1902" t="n">
        <x:v>3</x:v>
      </x:c>
      <x:c r="P1902" t="n">
        <x:v>2</x:v>
      </x:c>
      <x:c r="Q1902" t="n">
        <x:v>2</x:v>
      </x:c>
      <x:c r="R1902" t="n">
        <x:v>1</x:v>
      </x:c>
      <x:c r="S1902" t="n">
        <x:v>1</x:v>
      </x:c>
      <x:c r="T1902" t="n">
        <x:f>D1902</x:f>
        <x:v>20</x:v>
      </x:c>
      <x:c r="U1902" t="n">
        <x:f>Assumptions!$B$16</x:f>
        <x:v>45</x:v>
      </x:c>
      <x:c r="V1902" t="n">
        <x:f>MIN(T1902,U1902)</x:f>
        <x:v>20</x:v>
      </x:c>
      <x:c r="W1902" t="n">
        <x:f>Assumptions!$B$17</x:f>
        <x:v>31.5</x:v>
      </x:c>
      <x:c r="X1902" s="29" t="n">
        <x:f>V1902/W1902*100</x:f>
        <x:v>63.49206349206349</x:v>
      </x:c>
      <x:c r="Y1902" s="29" t="n">
        <x:f>T1902/U1902*100</x:f>
        <x:v>44.44444444444444</x:v>
      </x:c>
      <x:c r="Z1902" t="n">
        <x:f>MAX(U1902-T1902,0)</x:f>
        <x:v>25</x:v>
      </x:c>
      <x:c r="AA1902" t="n">
        <x:f>MAX(T1902-U1902,0)</x:f>
        <x:v>0</x:v>
      </x:c>
      <x:c r="AB1902" t="str">
        <x:f>IF(Y1902&gt;=100,"Capacity Gap",IF(Y1902&gt;=90,"Potential Bottleneck","No Bottleneck"))</x:f>
        <x:v>No Bottleneck</x:v>
      </x:c>
      <x:c r="AC1902" t="str">
        <x:f>IF(Y1902&lt;60,"Low Utilization / Smooth Flow",IF(Y1902&lt;=85,"Moderate Utilization",IF(Y1902&lt;90,"Transition / Capacity Pressure","High Utilization / Queue Risk")))</x:f>
        <x:v>Low Utilization / Smooth Flow</x:v>
      </x:c>
    </x:row>
    <x:row r="1903">
      <x:c r="A1903" t="n">
        <x:v>1902</x:v>
      </x:c>
      <x:c r="B1903" s="16" t="n">
        <x:v>46258.68402777778</x:v>
      </x:c>
      <x:c r="C1903" t="str">
        <x:v>Class Change</x:v>
      </x:c>
      <x:c r="D1903" t="n">
        <x:v>19</x:v>
      </x:c>
      <x:c r="E1903" t="n">
        <x:v>3</x:v>
      </x:c>
      <x:c r="F1903" t="n">
        <x:v>10</x:v>
      </x:c>
      <x:c r="G1903" t="n">
        <x:v>6</x:v>
      </x:c>
      <x:c r="H1903" t="n">
        <x:v>22</x:v>
      </x:c>
      <x:c r="I1903" t="n">
        <x:v>0</x:v>
      </x:c>
      <x:c r="J1903" t="n">
        <x:v>42.4</x:v>
      </x:c>
      <x:c r="K1903" t="n">
        <x:v>37.7</x:v>
      </x:c>
      <x:c r="L1903" t="n">
        <x:v>3</x:v>
      </x:c>
      <x:c r="M1903" t="n">
        <x:v>3</x:v>
      </x:c>
      <x:c r="N1903" t="n">
        <x:v>4</x:v>
      </x:c>
      <x:c r="O1903" t="n">
        <x:v>3</x:v>
      </x:c>
      <x:c r="P1903" t="n">
        <x:v>3</x:v>
      </x:c>
      <x:c r="Q1903" t="n">
        <x:v>2</x:v>
      </x:c>
      <x:c r="R1903" t="n">
        <x:v>1</x:v>
      </x:c>
      <x:c r="S1903" t="n">
        <x:v>0</x:v>
      </x:c>
      <x:c r="T1903" t="n">
        <x:f>D1903</x:f>
        <x:v>19</x:v>
      </x:c>
      <x:c r="U1903" t="n">
        <x:f>Assumptions!$B$16</x:f>
        <x:v>45</x:v>
      </x:c>
      <x:c r="V1903" t="n">
        <x:f>MIN(T1903,U1903)</x:f>
        <x:v>19</x:v>
      </x:c>
      <x:c r="W1903" t="n">
        <x:f>Assumptions!$B$17</x:f>
        <x:v>31.5</x:v>
      </x:c>
      <x:c r="X1903" s="29" t="n">
        <x:f>V1903/W1903*100</x:f>
        <x:v>60.317460317460316</x:v>
      </x:c>
      <x:c r="Y1903" s="29" t="n">
        <x:f>T1903/U1903*100</x:f>
        <x:v>42.22222222222222</x:v>
      </x:c>
      <x:c r="Z1903" t="n">
        <x:f>MAX(U1903-T1903,0)</x:f>
        <x:v>26</x:v>
      </x:c>
      <x:c r="AA1903" t="n">
        <x:f>MAX(T1903-U1903,0)</x:f>
        <x:v>0</x:v>
      </x:c>
      <x:c r="AB1903" t="str">
        <x:f>IF(Y1903&gt;=100,"Capacity Gap",IF(Y1903&gt;=90,"Potential Bottleneck","No Bottleneck"))</x:f>
        <x:v>No Bottleneck</x:v>
      </x:c>
      <x:c r="AC1903" t="str">
        <x:f>IF(Y1903&lt;60,"Low Utilization / Smooth Flow",IF(Y1903&lt;=85,"Moderate Utilization",IF(Y1903&lt;90,"Transition / Capacity Pressure","High Utilization / Queue Risk")))</x:f>
        <x:v>Low Utilization / Smooth Flow</x:v>
      </x:c>
    </x:row>
    <x:row r="1904">
      <x:c r="A1904" t="n">
        <x:v>1903</x:v>
      </x:c>
      <x:c r="B1904" s="16" t="n">
        <x:v>46258.6875</x:v>
      </x:c>
      <x:c r="C1904" t="str">
        <x:v>Class Change</x:v>
      </x:c>
      <x:c r="D1904" t="n">
        <x:v>18</x:v>
      </x:c>
      <x:c r="E1904" t="n">
        <x:v>3</x:v>
      </x:c>
      <x:c r="F1904" t="n">
        <x:v>10</x:v>
      </x:c>
      <x:c r="G1904" t="n">
        <x:v>5</x:v>
      </x:c>
      <x:c r="H1904" t="n">
        <x:v>26.7</x:v>
      </x:c>
      <x:c r="I1904" t="n">
        <x:v>0</x:v>
      </x:c>
      <x:c r="J1904" t="n">
        <x:v>40.1</x:v>
      </x:c>
      <x:c r="K1904" t="n">
        <x:v>42.5</x:v>
      </x:c>
      <x:c r="L1904" t="n">
        <x:v>2</x:v>
      </x:c>
      <x:c r="M1904" t="n">
        <x:v>4</x:v>
      </x:c>
      <x:c r="N1904" t="n">
        <x:v>3</x:v>
      </x:c>
      <x:c r="O1904" t="n">
        <x:v>2</x:v>
      </x:c>
      <x:c r="P1904" t="n">
        <x:v>2</x:v>
      </x:c>
      <x:c r="Q1904" t="n">
        <x:v>2</x:v>
      </x:c>
      <x:c r="R1904" t="n">
        <x:v>1</x:v>
      </x:c>
      <x:c r="S1904" t="n">
        <x:v>2</x:v>
      </x:c>
      <x:c r="T1904" t="n">
        <x:f>D1904</x:f>
        <x:v>18</x:v>
      </x:c>
      <x:c r="U1904" t="n">
        <x:f>Assumptions!$B$16</x:f>
        <x:v>45</x:v>
      </x:c>
      <x:c r="V1904" t="n">
        <x:f>MIN(T1904,U1904)</x:f>
        <x:v>18</x:v>
      </x:c>
      <x:c r="W1904" t="n">
        <x:f>Assumptions!$B$17</x:f>
        <x:v>31.5</x:v>
      </x:c>
      <x:c r="X1904" s="29" t="n">
        <x:f>V1904/W1904*100</x:f>
        <x:v>57.14285714285714</x:v>
      </x:c>
      <x:c r="Y1904" s="29" t="n">
        <x:f>T1904/U1904*100</x:f>
        <x:v>40</x:v>
      </x:c>
      <x:c r="Z1904" t="n">
        <x:f>MAX(U1904-T1904,0)</x:f>
        <x:v>27</x:v>
      </x:c>
      <x:c r="AA1904" t="n">
        <x:f>MAX(T1904-U1904,0)</x:f>
        <x:v>0</x:v>
      </x:c>
      <x:c r="AB1904" t="str">
        <x:f>IF(Y1904&gt;=100,"Capacity Gap",IF(Y1904&gt;=90,"Potential Bottleneck","No Bottleneck"))</x:f>
        <x:v>No Bottleneck</x:v>
      </x:c>
      <x:c r="AC1904" t="str">
        <x:f>IF(Y1904&lt;60,"Low Utilization / Smooth Flow",IF(Y1904&lt;=85,"Moderate Utilization",IF(Y1904&lt;90,"Transition / Capacity Pressure","High Utilization / Queue Risk")))</x:f>
        <x:v>Low Utilization / Smooth Flow</x:v>
      </x:c>
    </x:row>
    <x:row r="1905">
      <x:c r="A1905" t="n">
        <x:v>1904</x:v>
      </x:c>
      <x:c r="B1905" s="16" t="n">
        <x:v>46258.69097222222</x:v>
      </x:c>
      <x:c r="C1905" t="str">
        <x:v>Class Change</x:v>
      </x:c>
      <x:c r="D1905" t="n">
        <x:v>21</x:v>
      </x:c>
      <x:c r="E1905" t="n">
        <x:v>4</x:v>
      </x:c>
      <x:c r="F1905" t="n">
        <x:v>12</x:v>
      </x:c>
      <x:c r="G1905" t="n">
        <x:v>5</x:v>
      </x:c>
      <x:c r="H1905" t="n">
        <x:v>23.8</x:v>
      </x:c>
      <x:c r="I1905" t="n">
        <x:v>0</x:v>
      </x:c>
      <x:c r="J1905" t="n">
        <x:v>46.8</x:v>
      </x:c>
      <x:c r="K1905" t="n">
        <x:v>37.4</x:v>
      </x:c>
      <x:c r="L1905" t="n">
        <x:v>4</x:v>
      </x:c>
      <x:c r="M1905" t="n">
        <x:v>4</x:v>
      </x:c>
      <x:c r="N1905" t="n">
        <x:v>3</x:v>
      </x:c>
      <x:c r="O1905" t="n">
        <x:v>3</x:v>
      </x:c>
      <x:c r="P1905" t="n">
        <x:v>3</x:v>
      </x:c>
      <x:c r="Q1905" t="n">
        <x:v>2</x:v>
      </x:c>
      <x:c r="R1905" t="n">
        <x:v>2</x:v>
      </x:c>
      <x:c r="S1905" t="n">
        <x:v>0</x:v>
      </x:c>
      <x:c r="T1905" t="n">
        <x:f>D1905</x:f>
        <x:v>21</x:v>
      </x:c>
      <x:c r="U1905" t="n">
        <x:f>Assumptions!$B$16</x:f>
        <x:v>45</x:v>
      </x:c>
      <x:c r="V1905" t="n">
        <x:f>MIN(T1905,U1905)</x:f>
        <x:v>21</x:v>
      </x:c>
      <x:c r="W1905" t="n">
        <x:f>Assumptions!$B$17</x:f>
        <x:v>31.5</x:v>
      </x:c>
      <x:c r="X1905" s="29" t="n">
        <x:f>V1905/W1905*100</x:f>
        <x:v>66.66666666666666</x:v>
      </x:c>
      <x:c r="Y1905" s="29" t="n">
        <x:f>T1905/U1905*100</x:f>
        <x:v>46.666666666666664</x:v>
      </x:c>
      <x:c r="Z1905" t="n">
        <x:f>MAX(U1905-T1905,0)</x:f>
        <x:v>24</x:v>
      </x:c>
      <x:c r="AA1905" t="n">
        <x:f>MAX(T1905-U1905,0)</x:f>
        <x:v>0</x:v>
      </x:c>
      <x:c r="AB1905" t="str">
        <x:f>IF(Y1905&gt;=100,"Capacity Gap",IF(Y1905&gt;=90,"Potential Bottleneck","No Bottleneck"))</x:f>
        <x:v>No Bottleneck</x:v>
      </x:c>
      <x:c r="AC1905" t="str">
        <x:f>IF(Y1905&lt;60,"Low Utilization / Smooth Flow",IF(Y1905&lt;=85,"Moderate Utilization",IF(Y1905&lt;90,"Transition / Capacity Pressure","High Utilization / Queue Risk")))</x:f>
        <x:v>Low Utilization / Smooth Flow</x:v>
      </x:c>
    </x:row>
    <x:row r="1906">
      <x:c r="A1906" t="n">
        <x:v>1905</x:v>
      </x:c>
      <x:c r="B1906" s="16" t="n">
        <x:v>46258.694444444445</x:v>
      </x:c>
      <x:c r="C1906" t="str">
        <x:v>Class Change</x:v>
      </x:c>
      <x:c r="D1906" t="n">
        <x:v>20</x:v>
      </x:c>
      <x:c r="E1906" t="n">
        <x:v>4</x:v>
      </x:c>
      <x:c r="F1906" t="n">
        <x:v>11</x:v>
      </x:c>
      <x:c r="G1906" t="n">
        <x:v>5</x:v>
      </x:c>
      <x:c r="H1906" t="n">
        <x:v>20.5</x:v>
      </x:c>
      <x:c r="I1906" t="n">
        <x:v>0</x:v>
      </x:c>
      <x:c r="J1906" t="n">
        <x:v>44.6</x:v>
      </x:c>
      <x:c r="K1906" t="n">
        <x:v>37.8</x:v>
      </x:c>
      <x:c r="L1906" t="n">
        <x:v>3</x:v>
      </x:c>
      <x:c r="M1906" t="n">
        <x:v>3</x:v>
      </x:c>
      <x:c r="N1906" t="n">
        <x:v>4</x:v>
      </x:c>
      <x:c r="O1906" t="n">
        <x:v>2</x:v>
      </x:c>
      <x:c r="P1906" t="n">
        <x:v>2</x:v>
      </x:c>
      <x:c r="Q1906" t="n">
        <x:v>2</x:v>
      </x:c>
      <x:c r="R1906" t="n">
        <x:v>2</x:v>
      </x:c>
      <x:c r="S1906" t="n">
        <x:v>2</x:v>
      </x:c>
      <x:c r="T1906" t="n">
        <x:f>D1906</x:f>
        <x:v>20</x:v>
      </x:c>
      <x:c r="U1906" t="n">
        <x:f>Assumptions!$B$16</x:f>
        <x:v>45</x:v>
      </x:c>
      <x:c r="V1906" t="n">
        <x:f>MIN(T1906,U1906)</x:f>
        <x:v>20</x:v>
      </x:c>
      <x:c r="W1906" t="n">
        <x:f>Assumptions!$B$17</x:f>
        <x:v>31.5</x:v>
      </x:c>
      <x:c r="X1906" s="29" t="n">
        <x:f>V1906/W1906*100</x:f>
        <x:v>63.49206349206349</x:v>
      </x:c>
      <x:c r="Y1906" s="29" t="n">
        <x:f>T1906/U1906*100</x:f>
        <x:v>44.44444444444444</x:v>
      </x:c>
      <x:c r="Z1906" t="n">
        <x:f>MAX(U1906-T1906,0)</x:f>
        <x:v>25</x:v>
      </x:c>
      <x:c r="AA1906" t="n">
        <x:f>MAX(T1906-U1906,0)</x:f>
        <x:v>0</x:v>
      </x:c>
      <x:c r="AB1906" t="str">
        <x:f>IF(Y1906&gt;=100,"Capacity Gap",IF(Y1906&gt;=90,"Potential Bottleneck","No Bottleneck"))</x:f>
        <x:v>No Bottleneck</x:v>
      </x:c>
      <x:c r="AC1906" t="str">
        <x:f>IF(Y1906&lt;60,"Low Utilization / Smooth Flow",IF(Y1906&lt;=85,"Moderate Utilization",IF(Y1906&lt;90,"Transition / Capacity Pressure","High Utilization / Queue Risk")))</x:f>
        <x:v>Low Utilization / Smooth Flow</x:v>
      </x:c>
    </x:row>
    <x:row r="1907">
      <x:c r="A1907" t="n">
        <x:v>1906</x:v>
      </x:c>
      <x:c r="B1907" s="16" t="n">
        <x:v>46258.697916666664</x:v>
      </x:c>
      <x:c r="C1907" t="str">
        <x:v>Class Change</x:v>
      </x:c>
      <x:c r="D1907" t="n">
        <x:v>19</x:v>
      </x:c>
      <x:c r="E1907" t="n">
        <x:v>3</x:v>
      </x:c>
      <x:c r="F1907" t="n">
        <x:v>10</x:v>
      </x:c>
      <x:c r="G1907" t="n">
        <x:v>6</x:v>
      </x:c>
      <x:c r="H1907" t="n">
        <x:v>26.6</x:v>
      </x:c>
      <x:c r="I1907" t="n">
        <x:v>0</x:v>
      </x:c>
      <x:c r="J1907" t="n">
        <x:v>42.4</x:v>
      </x:c>
      <x:c r="K1907" t="n">
        <x:v>41.6</x:v>
      </x:c>
      <x:c r="L1907" t="n">
        <x:v>4</x:v>
      </x:c>
      <x:c r="M1907" t="n">
        <x:v>3</x:v>
      </x:c>
      <x:c r="N1907" t="n">
        <x:v>3</x:v>
      </x:c>
      <x:c r="O1907" t="n">
        <x:v>3</x:v>
      </x:c>
      <x:c r="P1907" t="n">
        <x:v>3</x:v>
      </x:c>
      <x:c r="Q1907" t="n">
        <x:v>2</x:v>
      </x:c>
      <x:c r="R1907" t="n">
        <x:v>1</x:v>
      </x:c>
      <x:c r="S1907" t="n">
        <x:v>0</x:v>
      </x:c>
      <x:c r="T1907" t="n">
        <x:f>D1907</x:f>
        <x:v>19</x:v>
      </x:c>
      <x:c r="U1907" t="n">
        <x:f>Assumptions!$B$16</x:f>
        <x:v>45</x:v>
      </x:c>
      <x:c r="V1907" t="n">
        <x:f>MIN(T1907,U1907)</x:f>
        <x:v>19</x:v>
      </x:c>
      <x:c r="W1907" t="n">
        <x:f>Assumptions!$B$17</x:f>
        <x:v>31.5</x:v>
      </x:c>
      <x:c r="X1907" s="29" t="n">
        <x:f>V1907/W1907*100</x:f>
        <x:v>60.317460317460316</x:v>
      </x:c>
      <x:c r="Y1907" s="29" t="n">
        <x:f>T1907/U1907*100</x:f>
        <x:v>42.22222222222222</x:v>
      </x:c>
      <x:c r="Z1907" t="n">
        <x:f>MAX(U1907-T1907,0)</x:f>
        <x:v>26</x:v>
      </x:c>
      <x:c r="AA1907" t="n">
        <x:f>MAX(T1907-U1907,0)</x:f>
        <x:v>0</x:v>
      </x:c>
      <x:c r="AB1907" t="str">
        <x:f>IF(Y1907&gt;=100,"Capacity Gap",IF(Y1907&gt;=90,"Potential Bottleneck","No Bottleneck"))</x:f>
        <x:v>No Bottleneck</x:v>
      </x:c>
      <x:c r="AC1907" t="str">
        <x:f>IF(Y1907&lt;60,"Low Utilization / Smooth Flow",IF(Y1907&lt;=85,"Moderate Utilization",IF(Y1907&lt;90,"Transition / Capacity Pressure","High Utilization / Queue Risk")))</x:f>
        <x:v>Low Utilization / Smooth Flow</x:v>
      </x:c>
    </x:row>
    <x:row r="1908">
      <x:c r="A1908" t="n">
        <x:v>1907</x:v>
      </x:c>
      <x:c r="B1908" s="16" t="n">
        <x:v>46258.70138888889</x:v>
      </x:c>
      <x:c r="C1908" t="str">
        <x:v>Class Change</x:v>
      </x:c>
      <x:c r="D1908" t="n">
        <x:v>14</x:v>
      </x:c>
      <x:c r="E1908" t="n">
        <x:v>3</x:v>
      </x:c>
      <x:c r="F1908" t="n">
        <x:v>8</x:v>
      </x:c>
      <x:c r="G1908" t="n">
        <x:v>3</x:v>
      </x:c>
      <x:c r="H1908" t="n">
        <x:v>28.6</x:v>
      </x:c>
      <x:c r="I1908" t="n">
        <x:v>0</x:v>
      </x:c>
      <x:c r="J1908" t="n">
        <x:v>31.2</x:v>
      </x:c>
      <x:c r="K1908" t="n">
        <x:v>33.9</x:v>
      </x:c>
      <x:c r="L1908" t="n">
        <x:v>2</x:v>
      </x:c>
      <x:c r="M1908" t="n">
        <x:v>2</x:v>
      </x:c>
      <x:c r="N1908" t="n">
        <x:v>2</x:v>
      </x:c>
      <x:c r="O1908" t="n">
        <x:v>2</x:v>
      </x:c>
      <x:c r="P1908" t="n">
        <x:v>2</x:v>
      </x:c>
      <x:c r="Q1908" t="n">
        <x:v>1</x:v>
      </x:c>
      <x:c r="R1908" t="n">
        <x:v>1</x:v>
      </x:c>
      <x:c r="S1908" t="n">
        <x:v>2</x:v>
      </x:c>
      <x:c r="T1908" t="n">
        <x:f>D1908</x:f>
        <x:v>14</x:v>
      </x:c>
      <x:c r="U1908" t="n">
        <x:f>Assumptions!$B$16</x:f>
        <x:v>45</x:v>
      </x:c>
      <x:c r="V1908" t="n">
        <x:f>MIN(T1908,U1908)</x:f>
        <x:v>14</x:v>
      </x:c>
      <x:c r="W1908" t="n">
        <x:f>Assumptions!$B$17</x:f>
        <x:v>31.5</x:v>
      </x:c>
      <x:c r="X1908" s="29" t="n">
        <x:f>V1908/W1908*100</x:f>
        <x:v>44.44444444444444</x:v>
      </x:c>
      <x:c r="Y1908" s="29" t="n">
        <x:f>T1908/U1908*100</x:f>
        <x:v>31.11111111111111</x:v>
      </x:c>
      <x:c r="Z1908" t="n">
        <x:f>MAX(U1908-T1908,0)</x:f>
        <x:v>31</x:v>
      </x:c>
      <x:c r="AA1908" t="n">
        <x:f>MAX(T1908-U1908,0)</x:f>
        <x:v>0</x:v>
      </x:c>
      <x:c r="AB1908" t="str">
        <x:f>IF(Y1908&gt;=100,"Capacity Gap",IF(Y1908&gt;=90,"Potential Bottleneck","No Bottleneck"))</x:f>
        <x:v>No Bottleneck</x:v>
      </x:c>
      <x:c r="AC1908" t="str">
        <x:f>IF(Y1908&lt;60,"Low Utilization / Smooth Flow",IF(Y1908&lt;=85,"Moderate Utilization",IF(Y1908&lt;90,"Transition / Capacity Pressure","High Utilization / Queue Risk")))</x:f>
        <x:v>Low Utilization / Smooth Flow</x:v>
      </x:c>
    </x:row>
    <x:row r="1909">
      <x:c r="A1909" t="n">
        <x:v>1908</x:v>
      </x:c>
      <x:c r="B1909" s="16" t="n">
        <x:v>46258.70486111111</x:v>
      </x:c>
      <x:c r="C1909" t="str">
        <x:v>Class Change</x:v>
      </x:c>
      <x:c r="D1909" t="n">
        <x:v>18</x:v>
      </x:c>
      <x:c r="E1909" t="n">
        <x:v>3</x:v>
      </x:c>
      <x:c r="F1909" t="n">
        <x:v>10</x:v>
      </x:c>
      <x:c r="G1909" t="n">
        <x:v>5</x:v>
      </x:c>
      <x:c r="H1909" t="n">
        <x:v>19.2</x:v>
      </x:c>
      <x:c r="I1909" t="n">
        <x:v>0</x:v>
      </x:c>
      <x:c r="J1909" t="n">
        <x:v>40.1</x:v>
      </x:c>
      <x:c r="K1909" t="n">
        <x:v>43.9</x:v>
      </x:c>
      <x:c r="L1909" t="n">
        <x:v>3</x:v>
      </x:c>
      <x:c r="M1909" t="n">
        <x:v>4</x:v>
      </x:c>
      <x:c r="N1909" t="n">
        <x:v>3</x:v>
      </x:c>
      <x:c r="O1909" t="n">
        <x:v>3</x:v>
      </x:c>
      <x:c r="P1909" t="n">
        <x:v>2</x:v>
      </x:c>
      <x:c r="Q1909" t="n">
        <x:v>2</x:v>
      </x:c>
      <x:c r="R1909" t="n">
        <x:v>1</x:v>
      </x:c>
      <x:c r="S1909" t="n">
        <x:v>0</x:v>
      </x:c>
      <x:c r="T1909" t="n">
        <x:f>D1909</x:f>
        <x:v>18</x:v>
      </x:c>
      <x:c r="U1909" t="n">
        <x:f>Assumptions!$B$16</x:f>
        <x:v>45</x:v>
      </x:c>
      <x:c r="V1909" t="n">
        <x:f>MIN(T1909,U1909)</x:f>
        <x:v>18</x:v>
      </x:c>
      <x:c r="W1909" t="n">
        <x:f>Assumptions!$B$17</x:f>
        <x:v>31.5</x:v>
      </x:c>
      <x:c r="X1909" s="29" t="n">
        <x:f>V1909/W1909*100</x:f>
        <x:v>57.14285714285714</x:v>
      </x:c>
      <x:c r="Y1909" s="29" t="n">
        <x:f>T1909/U1909*100</x:f>
        <x:v>40</x:v>
      </x:c>
      <x:c r="Z1909" t="n">
        <x:f>MAX(U1909-T1909,0)</x:f>
        <x:v>27</x:v>
      </x:c>
      <x:c r="AA1909" t="n">
        <x:f>MAX(T1909-U1909,0)</x:f>
        <x:v>0</x:v>
      </x:c>
      <x:c r="AB1909" t="str">
        <x:f>IF(Y1909&gt;=100,"Capacity Gap",IF(Y1909&gt;=90,"Potential Bottleneck","No Bottleneck"))</x:f>
        <x:v>No Bottleneck</x:v>
      </x:c>
      <x:c r="AC1909" t="str">
        <x:f>IF(Y1909&lt;60,"Low Utilization / Smooth Flow",IF(Y1909&lt;=85,"Moderate Utilization",IF(Y1909&lt;90,"Transition / Capacity Pressure","High Utilization / Queue Risk")))</x:f>
        <x:v>Low Utilization / Smooth Flow</x:v>
      </x:c>
    </x:row>
    <x:row r="1910">
      <x:c r="A1910" t="n">
        <x:v>1909</x:v>
      </x:c>
      <x:c r="B1910" s="16" t="n">
        <x:v>46258.708333333336</x:v>
      </x:c>
      <x:c r="C1910" t="str">
        <x:v>Evening Down-Peak</x:v>
      </x:c>
      <x:c r="D1910" t="n">
        <x:v>33</x:v>
      </x:c>
      <x:c r="E1910" t="n">
        <x:v>3</x:v>
      </x:c>
      <x:c r="F1910" t="n">
        <x:v>26</x:v>
      </x:c>
      <x:c r="G1910" t="n">
        <x:v>4</x:v>
      </x:c>
      <x:c r="H1910" t="n">
        <x:v>31.2</x:v>
      </x:c>
      <x:c r="I1910" t="n">
        <x:v>0.7</x:v>
      </x:c>
      <x:c r="J1910" t="n">
        <x:v>73.6</x:v>
      </x:c>
      <x:c r="K1910" t="n">
        <x:v>45.8</x:v>
      </x:c>
      <x:c r="L1910" t="n">
        <x:v>6</x:v>
      </x:c>
      <x:c r="M1910" t="n">
        <x:v>5</x:v>
      </x:c>
      <x:c r="N1910" t="n">
        <x:v>6</x:v>
      </x:c>
      <x:c r="O1910" t="n">
        <x:v>4</x:v>
      </x:c>
      <x:c r="P1910" t="n">
        <x:v>4</x:v>
      </x:c>
      <x:c r="Q1910" t="n">
        <x:v>3</x:v>
      </x:c>
      <x:c r="R1910" t="n">
        <x:v>3</x:v>
      </x:c>
      <x:c r="S1910" t="n">
        <x:v>2</x:v>
      </x:c>
      <x:c r="T1910" t="n">
        <x:f>D1910</x:f>
        <x:v>33</x:v>
      </x:c>
      <x:c r="U1910" t="n">
        <x:f>Assumptions!$B$16</x:f>
        <x:v>45</x:v>
      </x:c>
      <x:c r="V1910" t="n">
        <x:f>MIN(T1910,U1910)</x:f>
        <x:v>33</x:v>
      </x:c>
      <x:c r="W1910" t="n">
        <x:f>Assumptions!$B$17</x:f>
        <x:v>31.5</x:v>
      </x:c>
      <x:c r="X1910" s="29" t="n">
        <x:f>V1910/W1910*100</x:f>
        <x:v>104.76190476190477</x:v>
      </x:c>
      <x:c r="Y1910" s="29" t="n">
        <x:f>T1910/U1910*100</x:f>
        <x:v>73.33333333333333</x:v>
      </x:c>
      <x:c r="Z1910" t="n">
        <x:f>MAX(U1910-T1910,0)</x:f>
        <x:v>12</x:v>
      </x:c>
      <x:c r="AA1910" t="n">
        <x:f>MAX(T1910-U1910,0)</x:f>
        <x:v>0</x:v>
      </x:c>
      <x:c r="AB1910" t="str">
        <x:f>IF(Y1910&gt;=100,"Capacity Gap",IF(Y1910&gt;=90,"Potential Bottleneck","No Bottleneck"))</x:f>
        <x:v>No Bottleneck</x:v>
      </x:c>
      <x:c r="AC1910" t="str">
        <x:f>IF(Y1910&lt;60,"Low Utilization / Smooth Flow",IF(Y1910&lt;=85,"Moderate Utilization",IF(Y1910&lt;90,"Transition / Capacity Pressure","High Utilization / Queue Risk")))</x:f>
        <x:v>Moderate Utilization</x:v>
      </x:c>
    </x:row>
    <x:row r="1911">
      <x:c r="A1911" t="n">
        <x:v>1910</x:v>
      </x:c>
      <x:c r="B1911" s="16" t="n">
        <x:v>46258.711805555555</x:v>
      </x:c>
      <x:c r="C1911" t="str">
        <x:v>Evening Down-Peak</x:v>
      </x:c>
      <x:c r="D1911" t="n">
        <x:v>27</x:v>
      </x:c>
      <x:c r="E1911" t="n">
        <x:v>3</x:v>
      </x:c>
      <x:c r="F1911" t="n">
        <x:v>21</x:v>
      </x:c>
      <x:c r="G1911" t="n">
        <x:v>3</x:v>
      </x:c>
      <x:c r="H1911" t="n">
        <x:v>29</x:v>
      </x:c>
      <x:c r="I1911" t="n">
        <x:v>0</x:v>
      </x:c>
      <x:c r="J1911" t="n">
        <x:v>60.2</x:v>
      </x:c>
      <x:c r="K1911" t="n">
        <x:v>48</x:v>
      </x:c>
      <x:c r="L1911" t="n">
        <x:v>4</x:v>
      </x:c>
      <x:c r="M1911" t="n">
        <x:v>5</x:v>
      </x:c>
      <x:c r="N1911" t="n">
        <x:v>5</x:v>
      </x:c>
      <x:c r="O1911" t="n">
        <x:v>4</x:v>
      </x:c>
      <x:c r="P1911" t="n">
        <x:v>3</x:v>
      </x:c>
      <x:c r="Q1911" t="n">
        <x:v>3</x:v>
      </x:c>
      <x:c r="R1911" t="n">
        <x:v>2</x:v>
      </x:c>
      <x:c r="S1911" t="n">
        <x:v>1</x:v>
      </x:c>
      <x:c r="T1911" t="n">
        <x:f>D1911</x:f>
        <x:v>27</x:v>
      </x:c>
      <x:c r="U1911" t="n">
        <x:f>Assumptions!$B$16</x:f>
        <x:v>45</x:v>
      </x:c>
      <x:c r="V1911" t="n">
        <x:f>MIN(T1911,U1911)</x:f>
        <x:v>27</x:v>
      </x:c>
      <x:c r="W1911" t="n">
        <x:f>Assumptions!$B$17</x:f>
        <x:v>31.5</x:v>
      </x:c>
      <x:c r="X1911" s="29" t="n">
        <x:f>V1911/W1911*100</x:f>
        <x:v>85.71428571428571</x:v>
      </x:c>
      <x:c r="Y1911" s="29" t="n">
        <x:f>T1911/U1911*100</x:f>
        <x:v>60</x:v>
      </x:c>
      <x:c r="Z1911" t="n">
        <x:f>MAX(U1911-T1911,0)</x:f>
        <x:v>18</x:v>
      </x:c>
      <x:c r="AA1911" t="n">
        <x:f>MAX(T1911-U1911,0)</x:f>
        <x:v>0</x:v>
      </x:c>
      <x:c r="AB1911" t="str">
        <x:f>IF(Y1911&gt;=100,"Capacity Gap",IF(Y1911&gt;=90,"Potential Bottleneck","No Bottleneck"))</x:f>
        <x:v>No Bottleneck</x:v>
      </x:c>
      <x:c r="AC1911" t="str">
        <x:f>IF(Y1911&lt;60,"Low Utilization / Smooth Flow",IF(Y1911&lt;=85,"Moderate Utilization",IF(Y1911&lt;90,"Transition / Capacity Pressure","High Utilization / Queue Risk")))</x:f>
        <x:v>Moderate Utilization</x:v>
      </x:c>
    </x:row>
    <x:row r="1912">
      <x:c r="A1912" t="n">
        <x:v>1911</x:v>
      </x:c>
      <x:c r="B1912" s="16" t="n">
        <x:v>46258.71527777778</x:v>
      </x:c>
      <x:c r="C1912" t="str">
        <x:v>Evening Down-Peak</x:v>
      </x:c>
      <x:c r="D1912" t="n">
        <x:v>24</x:v>
      </x:c>
      <x:c r="E1912" t="n">
        <x:v>2</x:v>
      </x:c>
      <x:c r="F1912" t="n">
        <x:v>19</x:v>
      </x:c>
      <x:c r="G1912" t="n">
        <x:v>3</x:v>
      </x:c>
      <x:c r="H1912" t="n">
        <x:v>32.7</x:v>
      </x:c>
      <x:c r="I1912" t="n">
        <x:v>0</x:v>
      </x:c>
      <x:c r="J1912" t="n">
        <x:v>53.5</x:v>
      </x:c>
      <x:c r="K1912" t="n">
        <x:v>38.3</x:v>
      </x:c>
      <x:c r="L1912" t="n">
        <x:v>3</x:v>
      </x:c>
      <x:c r="M1912" t="n">
        <x:v>4</x:v>
      </x:c>
      <x:c r="N1912" t="n">
        <x:v>3</x:v>
      </x:c>
      <x:c r="O1912" t="n">
        <x:v>3</x:v>
      </x:c>
      <x:c r="P1912" t="n">
        <x:v>3</x:v>
      </x:c>
      <x:c r="Q1912" t="n">
        <x:v>2</x:v>
      </x:c>
      <x:c r="R1912" t="n">
        <x:v>2</x:v>
      </x:c>
      <x:c r="S1912" t="n">
        <x:v>4</x:v>
      </x:c>
      <x:c r="T1912" t="n">
        <x:f>D1912</x:f>
        <x:v>24</x:v>
      </x:c>
      <x:c r="U1912" t="n">
        <x:f>Assumptions!$B$16</x:f>
        <x:v>45</x:v>
      </x:c>
      <x:c r="V1912" t="n">
        <x:f>MIN(T1912,U1912)</x:f>
        <x:v>24</x:v>
      </x:c>
      <x:c r="W1912" t="n">
        <x:f>Assumptions!$B$17</x:f>
        <x:v>31.5</x:v>
      </x:c>
      <x:c r="X1912" s="29" t="n">
        <x:f>V1912/W1912*100</x:f>
        <x:v>76.19047619047619</x:v>
      </x:c>
      <x:c r="Y1912" s="29" t="n">
        <x:f>T1912/U1912*100</x:f>
        <x:v>53.333333333333336</x:v>
      </x:c>
      <x:c r="Z1912" t="n">
        <x:f>MAX(U1912-T1912,0)</x:f>
        <x:v>21</x:v>
      </x:c>
      <x:c r="AA1912" t="n">
        <x:f>MAX(T1912-U1912,0)</x:f>
        <x:v>0</x:v>
      </x:c>
      <x:c r="AB1912" t="str">
        <x:f>IF(Y1912&gt;=100,"Capacity Gap",IF(Y1912&gt;=90,"Potential Bottleneck","No Bottleneck"))</x:f>
        <x:v>No Bottleneck</x:v>
      </x:c>
      <x:c r="AC1912" t="str">
        <x:f>IF(Y1912&lt;60,"Low Utilization / Smooth Flow",IF(Y1912&lt;=85,"Moderate Utilization",IF(Y1912&lt;90,"Transition / Capacity Pressure","High Utilization / Queue Risk")))</x:f>
        <x:v>Low Utilization / Smooth Flow</x:v>
      </x:c>
    </x:row>
    <x:row r="1913">
      <x:c r="A1913" t="n">
        <x:v>1912</x:v>
      </x:c>
      <x:c r="B1913" s="16" t="n">
        <x:v>46258.71875</x:v>
      </x:c>
      <x:c r="C1913" t="str">
        <x:v>Evening Down-Peak</x:v>
      </x:c>
      <x:c r="D1913" t="n">
        <x:v>27</x:v>
      </x:c>
      <x:c r="E1913" t="n">
        <x:v>3</x:v>
      </x:c>
      <x:c r="F1913" t="n">
        <x:v>21</x:v>
      </x:c>
      <x:c r="G1913" t="n">
        <x:v>3</x:v>
      </x:c>
      <x:c r="H1913" t="n">
        <x:v>27.1</x:v>
      </x:c>
      <x:c r="I1913" t="n">
        <x:v>0</x:v>
      </x:c>
      <x:c r="J1913" t="n">
        <x:v>60.2</x:v>
      </x:c>
      <x:c r="K1913" t="n">
        <x:v>44.7</x:v>
      </x:c>
      <x:c r="L1913" t="n">
        <x:v>4</x:v>
      </x:c>
      <x:c r="M1913" t="n">
        <x:v>6</x:v>
      </x:c>
      <x:c r="N1913" t="n">
        <x:v>4</x:v>
      </x:c>
      <x:c r="O1913" t="n">
        <x:v>3</x:v>
      </x:c>
      <x:c r="P1913" t="n">
        <x:v>2</x:v>
      </x:c>
      <x:c r="Q1913" t="n">
        <x:v>3</x:v>
      </x:c>
      <x:c r="R1913" t="n">
        <x:v>2</x:v>
      </x:c>
      <x:c r="S1913" t="n">
        <x:v>3</x:v>
      </x:c>
      <x:c r="T1913" t="n">
        <x:f>D1913</x:f>
        <x:v>27</x:v>
      </x:c>
      <x:c r="U1913" t="n">
        <x:f>Assumptions!$B$16</x:f>
        <x:v>45</x:v>
      </x:c>
      <x:c r="V1913" t="n">
        <x:f>MIN(T1913,U1913)</x:f>
        <x:v>27</x:v>
      </x:c>
      <x:c r="W1913" t="n">
        <x:f>Assumptions!$B$17</x:f>
        <x:v>31.5</x:v>
      </x:c>
      <x:c r="X1913" s="29" t="n">
        <x:f>V1913/W1913*100</x:f>
        <x:v>85.71428571428571</x:v>
      </x:c>
      <x:c r="Y1913" s="29" t="n">
        <x:f>T1913/U1913*100</x:f>
        <x:v>60</x:v>
      </x:c>
      <x:c r="Z1913" t="n">
        <x:f>MAX(U1913-T1913,0)</x:f>
        <x:v>18</x:v>
      </x:c>
      <x:c r="AA1913" t="n">
        <x:f>MAX(T1913-U1913,0)</x:f>
        <x:v>0</x:v>
      </x:c>
      <x:c r="AB1913" t="str">
        <x:f>IF(Y1913&gt;=100,"Capacity Gap",IF(Y1913&gt;=90,"Potential Bottleneck","No Bottleneck"))</x:f>
        <x:v>No Bottleneck</x:v>
      </x:c>
      <x:c r="AC1913" t="str">
        <x:f>IF(Y1913&lt;60,"Low Utilization / Smooth Flow",IF(Y1913&lt;=85,"Moderate Utilization",IF(Y1913&lt;90,"Transition / Capacity Pressure","High Utilization / Queue Risk")))</x:f>
        <x:v>Moderate Utilization</x:v>
      </x:c>
    </x:row>
    <x:row r="1914">
      <x:c r="A1914" t="n">
        <x:v>1913</x:v>
      </x:c>
      <x:c r="B1914" s="16" t="n">
        <x:v>46258.72222222222</x:v>
      </x:c>
      <x:c r="C1914" t="str">
        <x:v>Evening Down-Peak</x:v>
      </x:c>
      <x:c r="D1914" t="n">
        <x:v>25</x:v>
      </x:c>
      <x:c r="E1914" t="n">
        <x:v>2</x:v>
      </x:c>
      <x:c r="F1914" t="n">
        <x:v>20</x:v>
      </x:c>
      <x:c r="G1914" t="n">
        <x:v>3</x:v>
      </x:c>
      <x:c r="H1914" t="n">
        <x:v>25.7</x:v>
      </x:c>
      <x:c r="I1914" t="n">
        <x:v>0</x:v>
      </x:c>
      <x:c r="J1914" t="n">
        <x:v>55.7</x:v>
      </x:c>
      <x:c r="K1914" t="n">
        <x:v>43.7</x:v>
      </x:c>
      <x:c r="L1914" t="n">
        <x:v>5</x:v>
      </x:c>
      <x:c r="M1914" t="n">
        <x:v>5</x:v>
      </x:c>
      <x:c r="N1914" t="n">
        <x:v>3</x:v>
      </x:c>
      <x:c r="O1914" t="n">
        <x:v>3</x:v>
      </x:c>
      <x:c r="P1914" t="n">
        <x:v>3</x:v>
      </x:c>
      <x:c r="Q1914" t="n">
        <x:v>2</x:v>
      </x:c>
      <x:c r="R1914" t="n">
        <x:v>2</x:v>
      </x:c>
      <x:c r="S1914" t="n">
        <x:v>2</x:v>
      </x:c>
      <x:c r="T1914" t="n">
        <x:f>D1914</x:f>
        <x:v>25</x:v>
      </x:c>
      <x:c r="U1914" t="n">
        <x:f>Assumptions!$B$16</x:f>
        <x:v>45</x:v>
      </x:c>
      <x:c r="V1914" t="n">
        <x:f>MIN(T1914,U1914)</x:f>
        <x:v>25</x:v>
      </x:c>
      <x:c r="W1914" t="n">
        <x:f>Assumptions!$B$17</x:f>
        <x:v>31.5</x:v>
      </x:c>
      <x:c r="X1914" s="29" t="n">
        <x:f>V1914/W1914*100</x:f>
        <x:v>79.36507936507937</x:v>
      </x:c>
      <x:c r="Y1914" s="29" t="n">
        <x:f>T1914/U1914*100</x:f>
        <x:v>55.55555555555556</x:v>
      </x:c>
      <x:c r="Z1914" t="n">
        <x:f>MAX(U1914-T1914,0)</x:f>
        <x:v>20</x:v>
      </x:c>
      <x:c r="AA1914" t="n">
        <x:f>MAX(T1914-U1914,0)</x:f>
        <x:v>0</x:v>
      </x:c>
      <x:c r="AB1914" t="str">
        <x:f>IF(Y1914&gt;=100,"Capacity Gap",IF(Y1914&gt;=90,"Potential Bottleneck","No Bottleneck"))</x:f>
        <x:v>No Bottleneck</x:v>
      </x:c>
      <x:c r="AC1914" t="str">
        <x:f>IF(Y1914&lt;60,"Low Utilization / Smooth Flow",IF(Y1914&lt;=85,"Moderate Utilization",IF(Y1914&lt;90,"Transition / Capacity Pressure","High Utilization / Queue Risk")))</x:f>
        <x:v>Low Utilization / Smooth Flow</x:v>
      </x:c>
    </x:row>
    <x:row r="1915">
      <x:c r="A1915" t="n">
        <x:v>1914</x:v>
      </x:c>
      <x:c r="B1915" s="16" t="n">
        <x:v>46258.725694444445</x:v>
      </x:c>
      <x:c r="C1915" t="str">
        <x:v>Evening Down-Peak</x:v>
      </x:c>
      <x:c r="D1915" t="n">
        <x:v>23</x:v>
      </x:c>
      <x:c r="E1915" t="n">
        <x:v>2</x:v>
      </x:c>
      <x:c r="F1915" t="n">
        <x:v>18</x:v>
      </x:c>
      <x:c r="G1915" t="n">
        <x:v>3</x:v>
      </x:c>
      <x:c r="H1915" t="n">
        <x:v>27.1</x:v>
      </x:c>
      <x:c r="I1915" t="n">
        <x:v>0</x:v>
      </x:c>
      <x:c r="J1915" t="n">
        <x:v>51.3</x:v>
      </x:c>
      <x:c r="K1915" t="n">
        <x:v>46.7</x:v>
      </x:c>
      <x:c r="L1915" t="n">
        <x:v>3</x:v>
      </x:c>
      <x:c r="M1915" t="n">
        <x:v>4</x:v>
      </x:c>
      <x:c r="N1915" t="n">
        <x:v>4</x:v>
      </x:c>
      <x:c r="O1915" t="n">
        <x:v>2</x:v>
      </x:c>
      <x:c r="P1915" t="n">
        <x:v>2</x:v>
      </x:c>
      <x:c r="Q1915" t="n">
        <x:v>2</x:v>
      </x:c>
      <x:c r="R1915" t="n">
        <x:v>2</x:v>
      </x:c>
      <x:c r="S1915" t="n">
        <x:v>4</x:v>
      </x:c>
      <x:c r="T1915" t="n">
        <x:f>D1915</x:f>
        <x:v>23</x:v>
      </x:c>
      <x:c r="U1915" t="n">
        <x:f>Assumptions!$B$16</x:f>
        <x:v>45</x:v>
      </x:c>
      <x:c r="V1915" t="n">
        <x:f>MIN(T1915,U1915)</x:f>
        <x:v>23</x:v>
      </x:c>
      <x:c r="W1915" t="n">
        <x:f>Assumptions!$B$17</x:f>
        <x:v>31.5</x:v>
      </x:c>
      <x:c r="X1915" s="29" t="n">
        <x:f>V1915/W1915*100</x:f>
        <x:v>73.01587301587301</x:v>
      </x:c>
      <x:c r="Y1915" s="29" t="n">
        <x:f>T1915/U1915*100</x:f>
        <x:v>51.11111111111111</x:v>
      </x:c>
      <x:c r="Z1915" t="n">
        <x:f>MAX(U1915-T1915,0)</x:f>
        <x:v>22</x:v>
      </x:c>
      <x:c r="AA1915" t="n">
        <x:f>MAX(T1915-U1915,0)</x:f>
        <x:v>0</x:v>
      </x:c>
      <x:c r="AB1915" t="str">
        <x:f>IF(Y1915&gt;=100,"Capacity Gap",IF(Y1915&gt;=90,"Potential Bottleneck","No Bottleneck"))</x:f>
        <x:v>No Bottleneck</x:v>
      </x:c>
      <x:c r="AC1915" t="str">
        <x:f>IF(Y1915&lt;60,"Low Utilization / Smooth Flow",IF(Y1915&lt;=85,"Moderate Utilization",IF(Y1915&lt;90,"Transition / Capacity Pressure","High Utilization / Queue Risk")))</x:f>
        <x:v>Low Utilization / Smooth Flow</x:v>
      </x:c>
    </x:row>
    <x:row r="1916">
      <x:c r="A1916" t="n">
        <x:v>1915</x:v>
      </x:c>
      <x:c r="B1916" s="16" t="n">
        <x:v>46258.729166666664</x:v>
      </x:c>
      <x:c r="C1916" t="str">
        <x:v>Evening Down-Peak</x:v>
      </x:c>
      <x:c r="D1916" t="n">
        <x:v>27</x:v>
      </x:c>
      <x:c r="E1916" t="n">
        <x:v>3</x:v>
      </x:c>
      <x:c r="F1916" t="n">
        <x:v>21</x:v>
      </x:c>
      <x:c r="G1916" t="n">
        <x:v>3</x:v>
      </x:c>
      <x:c r="H1916" t="n">
        <x:v>26</x:v>
      </x:c>
      <x:c r="I1916" t="n">
        <x:v>0</x:v>
      </x:c>
      <x:c r="J1916" t="n">
        <x:v>60.2</x:v>
      </x:c>
      <x:c r="K1916" t="n">
        <x:v>40.5</x:v>
      </x:c>
      <x:c r="L1916" t="n">
        <x:v>6</x:v>
      </x:c>
      <x:c r="M1916" t="n">
        <x:v>6</x:v>
      </x:c>
      <x:c r="N1916" t="n">
        <x:v>5</x:v>
      </x:c>
      <x:c r="O1916" t="n">
        <x:v>4</x:v>
      </x:c>
      <x:c r="P1916" t="n">
        <x:v>3</x:v>
      </x:c>
      <x:c r="Q1916" t="n">
        <x:v>3</x:v>
      </x:c>
      <x:c r="R1916" t="n">
        <x:v>0</x:v>
      </x:c>
      <x:c r="S1916" t="n">
        <x:v>0</x:v>
      </x:c>
      <x:c r="T1916" t="n">
        <x:f>D1916</x:f>
        <x:v>27</x:v>
      </x:c>
      <x:c r="U1916" t="n">
        <x:f>Assumptions!$B$16</x:f>
        <x:v>45</x:v>
      </x:c>
      <x:c r="V1916" t="n">
        <x:f>MIN(T1916,U1916)</x:f>
        <x:v>27</x:v>
      </x:c>
      <x:c r="W1916" t="n">
        <x:f>Assumptions!$B$17</x:f>
        <x:v>31.5</x:v>
      </x:c>
      <x:c r="X1916" s="29" t="n">
        <x:f>V1916/W1916*100</x:f>
        <x:v>85.71428571428571</x:v>
      </x:c>
      <x:c r="Y1916" s="29" t="n">
        <x:f>T1916/U1916*100</x:f>
        <x:v>60</x:v>
      </x:c>
      <x:c r="Z1916" t="n">
        <x:f>MAX(U1916-T1916,0)</x:f>
        <x:v>18</x:v>
      </x:c>
      <x:c r="AA1916" t="n">
        <x:f>MAX(T1916-U1916,0)</x:f>
        <x:v>0</x:v>
      </x:c>
      <x:c r="AB1916" t="str">
        <x:f>IF(Y1916&gt;=100,"Capacity Gap",IF(Y1916&gt;=90,"Potential Bottleneck","No Bottleneck"))</x:f>
        <x:v>No Bottleneck</x:v>
      </x:c>
      <x:c r="AC1916" t="str">
        <x:f>IF(Y1916&lt;60,"Low Utilization / Smooth Flow",IF(Y1916&lt;=85,"Moderate Utilization",IF(Y1916&lt;90,"Transition / Capacity Pressure","High Utilization / Queue Risk")))</x:f>
        <x:v>Moderate Utilization</x:v>
      </x:c>
    </x:row>
    <x:row r="1917">
      <x:c r="A1917" t="n">
        <x:v>1916</x:v>
      </x:c>
      <x:c r="B1917" s="16" t="n">
        <x:v>46258.73263888889</x:v>
      </x:c>
      <x:c r="C1917" t="str">
        <x:v>Evening Down-Peak</x:v>
      </x:c>
      <x:c r="D1917" t="n">
        <x:v>19</x:v>
      </x:c>
      <x:c r="E1917" t="n">
        <x:v>2</x:v>
      </x:c>
      <x:c r="F1917" t="n">
        <x:v>15</x:v>
      </x:c>
      <x:c r="G1917" t="n">
        <x:v>2</x:v>
      </x:c>
      <x:c r="H1917" t="n">
        <x:v>20.3</x:v>
      </x:c>
      <x:c r="I1917" t="n">
        <x:v>0</x:v>
      </x:c>
      <x:c r="J1917" t="n">
        <x:v>42.4</x:v>
      </x:c>
      <x:c r="K1917" t="n">
        <x:v>45</x:v>
      </x:c>
      <x:c r="L1917" t="n">
        <x:v>3</x:v>
      </x:c>
      <x:c r="M1917" t="n">
        <x:v>4</x:v>
      </x:c>
      <x:c r="N1917" t="n">
        <x:v>4</x:v>
      </x:c>
      <x:c r="O1917" t="n">
        <x:v>2</x:v>
      </x:c>
      <x:c r="P1917" t="n">
        <x:v>2</x:v>
      </x:c>
      <x:c r="Q1917" t="n">
        <x:v>2</x:v>
      </x:c>
      <x:c r="R1917" t="n">
        <x:v>1</x:v>
      </x:c>
      <x:c r="S1917" t="n">
        <x:v>1</x:v>
      </x:c>
      <x:c r="T1917" t="n">
        <x:f>D1917</x:f>
        <x:v>19</x:v>
      </x:c>
      <x:c r="U1917" t="n">
        <x:f>Assumptions!$B$16</x:f>
        <x:v>45</x:v>
      </x:c>
      <x:c r="V1917" t="n">
        <x:f>MIN(T1917,U1917)</x:f>
        <x:v>19</x:v>
      </x:c>
      <x:c r="W1917" t="n">
        <x:f>Assumptions!$B$17</x:f>
        <x:v>31.5</x:v>
      </x:c>
      <x:c r="X1917" s="29" t="n">
        <x:f>V1917/W1917*100</x:f>
        <x:v>60.317460317460316</x:v>
      </x:c>
      <x:c r="Y1917" s="29" t="n">
        <x:f>T1917/U1917*100</x:f>
        <x:v>42.22222222222222</x:v>
      </x:c>
      <x:c r="Z1917" t="n">
        <x:f>MAX(U1917-T1917,0)</x:f>
        <x:v>26</x:v>
      </x:c>
      <x:c r="AA1917" t="n">
        <x:f>MAX(T1917-U1917,0)</x:f>
        <x:v>0</x:v>
      </x:c>
      <x:c r="AB1917" t="str">
        <x:f>IF(Y1917&gt;=100,"Capacity Gap",IF(Y1917&gt;=90,"Potential Bottleneck","No Bottleneck"))</x:f>
        <x:v>No Bottleneck</x:v>
      </x:c>
      <x:c r="AC1917" t="str">
        <x:f>IF(Y1917&lt;60,"Low Utilization / Smooth Flow",IF(Y1917&lt;=85,"Moderate Utilization",IF(Y1917&lt;90,"Transition / Capacity Pressure","High Utilization / Queue Risk")))</x:f>
        <x:v>Low Utilization / Smooth Flow</x:v>
      </x:c>
    </x:row>
    <x:row r="1918">
      <x:c r="A1918" t="n">
        <x:v>1917</x:v>
      </x:c>
      <x:c r="B1918" s="16" t="n">
        <x:v>46258.73611111111</x:v>
      </x:c>
      <x:c r="C1918" t="str">
        <x:v>Evening Down-Peak</x:v>
      </x:c>
      <x:c r="D1918" t="n">
        <x:v>20</x:v>
      </x:c>
      <x:c r="E1918" t="n">
        <x:v>2</x:v>
      </x:c>
      <x:c r="F1918" t="n">
        <x:v>16</x:v>
      </x:c>
      <x:c r="G1918" t="n">
        <x:v>2</x:v>
      </x:c>
      <x:c r="H1918" t="n">
        <x:v>23.4</x:v>
      </x:c>
      <x:c r="I1918" t="n">
        <x:v>0</x:v>
      </x:c>
      <x:c r="J1918" t="n">
        <x:v>44.6</x:v>
      </x:c>
      <x:c r="K1918" t="n">
        <x:v>39.4</x:v>
      </x:c>
      <x:c r="L1918" t="n">
        <x:v>4</x:v>
      </x:c>
      <x:c r="M1918" t="n">
        <x:v>3</x:v>
      </x:c>
      <x:c r="N1918" t="n">
        <x:v>4</x:v>
      </x:c>
      <x:c r="O1918" t="n">
        <x:v>3</x:v>
      </x:c>
      <x:c r="P1918" t="n">
        <x:v>2</x:v>
      </x:c>
      <x:c r="Q1918" t="n">
        <x:v>2</x:v>
      </x:c>
      <x:c r="R1918" t="n">
        <x:v>2</x:v>
      </x:c>
      <x:c r="S1918" t="n">
        <x:v>0</x:v>
      </x:c>
      <x:c r="T1918" t="n">
        <x:f>D1918</x:f>
        <x:v>20</x:v>
      </x:c>
      <x:c r="U1918" t="n">
        <x:f>Assumptions!$B$16</x:f>
        <x:v>45</x:v>
      </x:c>
      <x:c r="V1918" t="n">
        <x:f>MIN(T1918,U1918)</x:f>
        <x:v>20</x:v>
      </x:c>
      <x:c r="W1918" t="n">
        <x:f>Assumptions!$B$17</x:f>
        <x:v>31.5</x:v>
      </x:c>
      <x:c r="X1918" s="29" t="n">
        <x:f>V1918/W1918*100</x:f>
        <x:v>63.49206349206349</x:v>
      </x:c>
      <x:c r="Y1918" s="29" t="n">
        <x:f>T1918/U1918*100</x:f>
        <x:v>44.44444444444444</x:v>
      </x:c>
      <x:c r="Z1918" t="n">
        <x:f>MAX(U1918-T1918,0)</x:f>
        <x:v>25</x:v>
      </x:c>
      <x:c r="AA1918" t="n">
        <x:f>MAX(T1918-U1918,0)</x:f>
        <x:v>0</x:v>
      </x:c>
      <x:c r="AB1918" t="str">
        <x:f>IF(Y1918&gt;=100,"Capacity Gap",IF(Y1918&gt;=90,"Potential Bottleneck","No Bottleneck"))</x:f>
        <x:v>No Bottleneck</x:v>
      </x:c>
      <x:c r="AC1918" t="str">
        <x:f>IF(Y1918&lt;60,"Low Utilization / Smooth Flow",IF(Y1918&lt;=85,"Moderate Utilization",IF(Y1918&lt;90,"Transition / Capacity Pressure","High Utilization / Queue Risk")))</x:f>
        <x:v>Low Utilization / Smooth Flow</x:v>
      </x:c>
    </x:row>
    <x:row r="1919">
      <x:c r="A1919" t="n">
        <x:v>1918</x:v>
      </x:c>
      <x:c r="B1919" s="16" t="n">
        <x:v>46258.739583333336</x:v>
      </x:c>
      <x:c r="C1919" t="str">
        <x:v>Evening Down-Peak</x:v>
      </x:c>
      <x:c r="D1919" t="n">
        <x:v>23</x:v>
      </x:c>
      <x:c r="E1919" t="n">
        <x:v>2</x:v>
      </x:c>
      <x:c r="F1919" t="n">
        <x:v>18</x:v>
      </x:c>
      <x:c r="G1919" t="n">
        <x:v>3</x:v>
      </x:c>
      <x:c r="H1919" t="n">
        <x:v>20.4</x:v>
      </x:c>
      <x:c r="I1919" t="n">
        <x:v>0</x:v>
      </x:c>
      <x:c r="J1919" t="n">
        <x:v>51.3</x:v>
      </x:c>
      <x:c r="K1919" t="n">
        <x:v>39.9</x:v>
      </x:c>
      <x:c r="L1919" t="n">
        <x:v>4</x:v>
      </x:c>
      <x:c r="M1919" t="n">
        <x:v>4</x:v>
      </x:c>
      <x:c r="N1919" t="n">
        <x:v>4</x:v>
      </x:c>
      <x:c r="O1919" t="n">
        <x:v>3</x:v>
      </x:c>
      <x:c r="P1919" t="n">
        <x:v>3</x:v>
      </x:c>
      <x:c r="Q1919" t="n">
        <x:v>2</x:v>
      </x:c>
      <x:c r="R1919" t="n">
        <x:v>2</x:v>
      </x:c>
      <x:c r="S1919" t="n">
        <x:v>1</x:v>
      </x:c>
      <x:c r="T1919" t="n">
        <x:f>D1919</x:f>
        <x:v>23</x:v>
      </x:c>
      <x:c r="U1919" t="n">
        <x:f>Assumptions!$B$16</x:f>
        <x:v>45</x:v>
      </x:c>
      <x:c r="V1919" t="n">
        <x:f>MIN(T1919,U1919)</x:f>
        <x:v>23</x:v>
      </x:c>
      <x:c r="W1919" t="n">
        <x:f>Assumptions!$B$17</x:f>
        <x:v>31.5</x:v>
      </x:c>
      <x:c r="X1919" s="29" t="n">
        <x:f>V1919/W1919*100</x:f>
        <x:v>73.01587301587301</x:v>
      </x:c>
      <x:c r="Y1919" s="29" t="n">
        <x:f>T1919/U1919*100</x:f>
        <x:v>51.11111111111111</x:v>
      </x:c>
      <x:c r="Z1919" t="n">
        <x:f>MAX(U1919-T1919,0)</x:f>
        <x:v>22</x:v>
      </x:c>
      <x:c r="AA1919" t="n">
        <x:f>MAX(T1919-U1919,0)</x:f>
        <x:v>0</x:v>
      </x:c>
      <x:c r="AB1919" t="str">
        <x:f>IF(Y1919&gt;=100,"Capacity Gap",IF(Y1919&gt;=90,"Potential Bottleneck","No Bottleneck"))</x:f>
        <x:v>No Bottleneck</x:v>
      </x:c>
      <x:c r="AC1919" t="str">
        <x:f>IF(Y1919&lt;60,"Low Utilization / Smooth Flow",IF(Y1919&lt;=85,"Moderate Utilization",IF(Y1919&lt;90,"Transition / Capacity Pressure","High Utilization / Queue Risk")))</x:f>
        <x:v>Low Utilization / Smooth Flow</x:v>
      </x:c>
    </x:row>
    <x:row r="1920">
      <x:c r="A1920" t="n">
        <x:v>1919</x:v>
      </x:c>
      <x:c r="B1920" s="16" t="n">
        <x:v>46258.743055555555</x:v>
      </x:c>
      <x:c r="C1920" t="str">
        <x:v>Evening Down-Peak</x:v>
      </x:c>
      <x:c r="D1920" t="n">
        <x:v>24</x:v>
      </x:c>
      <x:c r="E1920" t="n">
        <x:v>2</x:v>
      </x:c>
      <x:c r="F1920" t="n">
        <x:v>19</x:v>
      </x:c>
      <x:c r="G1920" t="n">
        <x:v>3</x:v>
      </x:c>
      <x:c r="H1920" t="n">
        <x:v>25.2</x:v>
      </x:c>
      <x:c r="I1920" t="n">
        <x:v>0</x:v>
      </x:c>
      <x:c r="J1920" t="n">
        <x:v>53.5</x:v>
      </x:c>
      <x:c r="K1920" t="n">
        <x:v>41.8</x:v>
      </x:c>
      <x:c r="L1920" t="n">
        <x:v>3</x:v>
      </x:c>
      <x:c r="M1920" t="n">
        <x:v>3</x:v>
      </x:c>
      <x:c r="N1920" t="n">
        <x:v>3</x:v>
      </x:c>
      <x:c r="O1920" t="n">
        <x:v>3</x:v>
      </x:c>
      <x:c r="P1920" t="n">
        <x:v>2</x:v>
      </x:c>
      <x:c r="Q1920" t="n">
        <x:v>2</x:v>
      </x:c>
      <x:c r="R1920" t="n">
        <x:v>2</x:v>
      </x:c>
      <x:c r="S1920" t="n">
        <x:v>6</x:v>
      </x:c>
      <x:c r="T1920" t="n">
        <x:f>D1920</x:f>
        <x:v>24</x:v>
      </x:c>
      <x:c r="U1920" t="n">
        <x:f>Assumptions!$B$16</x:f>
        <x:v>45</x:v>
      </x:c>
      <x:c r="V1920" t="n">
        <x:f>MIN(T1920,U1920)</x:f>
        <x:v>24</x:v>
      </x:c>
      <x:c r="W1920" t="n">
        <x:f>Assumptions!$B$17</x:f>
        <x:v>31.5</x:v>
      </x:c>
      <x:c r="X1920" s="29" t="n">
        <x:f>V1920/W1920*100</x:f>
        <x:v>76.19047619047619</x:v>
      </x:c>
      <x:c r="Y1920" s="29" t="n">
        <x:f>T1920/U1920*100</x:f>
        <x:v>53.333333333333336</x:v>
      </x:c>
      <x:c r="Z1920" t="n">
        <x:f>MAX(U1920-T1920,0)</x:f>
        <x:v>21</x:v>
      </x:c>
      <x:c r="AA1920" t="n">
        <x:f>MAX(T1920-U1920,0)</x:f>
        <x:v>0</x:v>
      </x:c>
      <x:c r="AB1920" t="str">
        <x:f>IF(Y1920&gt;=100,"Capacity Gap",IF(Y1920&gt;=90,"Potential Bottleneck","No Bottleneck"))</x:f>
        <x:v>No Bottleneck</x:v>
      </x:c>
      <x:c r="AC1920" t="str">
        <x:f>IF(Y1920&lt;60,"Low Utilization / Smooth Flow",IF(Y1920&lt;=85,"Moderate Utilization",IF(Y1920&lt;90,"Transition / Capacity Pressure","High Utilization / Queue Risk")))</x:f>
        <x:v>Low Utilization / Smooth Flow</x:v>
      </x:c>
    </x:row>
    <x:row r="1921">
      <x:c r="A1921" t="n">
        <x:v>1920</x:v>
      </x:c>
      <x:c r="B1921" s="16" t="n">
        <x:v>46258.74652777778</x:v>
      </x:c>
      <x:c r="C1921" t="str">
        <x:v>Evening Down-Peak</x:v>
      </x:c>
      <x:c r="D1921" t="n">
        <x:v>25</x:v>
      </x:c>
      <x:c r="E1921" t="n">
        <x:v>2</x:v>
      </x:c>
      <x:c r="F1921" t="n">
        <x:v>20</x:v>
      </x:c>
      <x:c r="G1921" t="n">
        <x:v>3</x:v>
      </x:c>
      <x:c r="H1921" t="n">
        <x:v>27.7</x:v>
      </x:c>
      <x:c r="I1921" t="n">
        <x:v>0</x:v>
      </x:c>
      <x:c r="J1921" t="n">
        <x:v>55.7</x:v>
      </x:c>
      <x:c r="K1921" t="n">
        <x:v>45.1</x:v>
      </x:c>
      <x:c r="L1921" t="n">
        <x:v>4</x:v>
      </x:c>
      <x:c r="M1921" t="n">
        <x:v>5</x:v>
      </x:c>
      <x:c r="N1921" t="n">
        <x:v>4</x:v>
      </x:c>
      <x:c r="O1921" t="n">
        <x:v>3</x:v>
      </x:c>
      <x:c r="P1921" t="n">
        <x:v>3</x:v>
      </x:c>
      <x:c r="Q1921" t="n">
        <x:v>2</x:v>
      </x:c>
      <x:c r="R1921" t="n">
        <x:v>2</x:v>
      </x:c>
      <x:c r="S1921" t="n">
        <x:v>2</x:v>
      </x:c>
      <x:c r="T1921" t="n">
        <x:f>D1921</x:f>
        <x:v>25</x:v>
      </x:c>
      <x:c r="U1921" t="n">
        <x:f>Assumptions!$B$16</x:f>
        <x:v>45</x:v>
      </x:c>
      <x:c r="V1921" t="n">
        <x:f>MIN(T1921,U1921)</x:f>
        <x:v>25</x:v>
      </x:c>
      <x:c r="W1921" t="n">
        <x:f>Assumptions!$B$17</x:f>
        <x:v>31.5</x:v>
      </x:c>
      <x:c r="X1921" s="29" t="n">
        <x:f>V1921/W1921*100</x:f>
        <x:v>79.36507936507937</x:v>
      </x:c>
      <x:c r="Y1921" s="29" t="n">
        <x:f>T1921/U1921*100</x:f>
        <x:v>55.55555555555556</x:v>
      </x:c>
      <x:c r="Z1921" t="n">
        <x:f>MAX(U1921-T1921,0)</x:f>
        <x:v>20</x:v>
      </x:c>
      <x:c r="AA1921" t="n">
        <x:f>MAX(T1921-U1921,0)</x:f>
        <x:v>0</x:v>
      </x:c>
      <x:c r="AB1921" t="str">
        <x:f>IF(Y1921&gt;=100,"Capacity Gap",IF(Y1921&gt;=90,"Potential Bottleneck","No Bottleneck"))</x:f>
        <x:v>No Bottleneck</x:v>
      </x:c>
      <x:c r="AC1921" t="str">
        <x:f>IF(Y1921&lt;60,"Low Utilization / Smooth Flow",IF(Y1921&lt;=85,"Moderate Utilization",IF(Y1921&lt;90,"Transition / Capacity Pressure","High Utilization / Queue Risk")))</x:f>
        <x:v>Low Utilization / Smooth Flow</x:v>
      </x:c>
    </x:row>
    <x:row r="1922">
      <x:c r="A1922" t="n">
        <x:v>1921</x:v>
      </x:c>
      <x:c r="B1922" s="16" t="n">
        <x:v>46259.333333333336</x:v>
      </x:c>
      <x:c r="C1922" t="str">
        <x:v>Morning Up-Peak</x:v>
      </x:c>
      <x:c r="D1922" t="n">
        <x:v>34</x:v>
      </x:c>
      <x:c r="E1922" t="n">
        <x:v>27</x:v>
      </x:c>
      <x:c r="F1922" t="n">
        <x:v>2</x:v>
      </x:c>
      <x:c r="G1922" t="n">
        <x:v>5</x:v>
      </x:c>
      <x:c r="H1922" t="n">
        <x:v>24.9</x:v>
      </x:c>
      <x:c r="I1922" t="n">
        <x:v>1.5</x:v>
      </x:c>
      <x:c r="J1922" t="n">
        <x:v>75.8</x:v>
      </x:c>
      <x:c r="K1922" t="n">
        <x:v>41.3</x:v>
      </x:c>
      <x:c r="L1922" t="n">
        <x:v>6</x:v>
      </x:c>
      <x:c r="M1922" t="n">
        <x:v>7</x:v>
      </x:c>
      <x:c r="N1922" t="n">
        <x:v>6</x:v>
      </x:c>
      <x:c r="O1922" t="n">
        <x:v>4</x:v>
      </x:c>
      <x:c r="P1922" t="n">
        <x:v>5</x:v>
      </x:c>
      <x:c r="Q1922" t="n">
        <x:v>4</x:v>
      </x:c>
      <x:c r="R1922" t="n">
        <x:v>2</x:v>
      </x:c>
      <x:c r="S1922" t="n">
        <x:v>0</x:v>
      </x:c>
      <x:c r="T1922" t="n">
        <x:f>D1922</x:f>
        <x:v>34</x:v>
      </x:c>
      <x:c r="U1922" t="n">
        <x:f>Assumptions!$B$16</x:f>
        <x:v>45</x:v>
      </x:c>
      <x:c r="V1922" t="n">
        <x:f>MIN(T1922,U1922)</x:f>
        <x:v>34</x:v>
      </x:c>
      <x:c r="W1922" t="n">
        <x:f>Assumptions!$B$17</x:f>
        <x:v>31.5</x:v>
      </x:c>
      <x:c r="X1922" s="29" t="n">
        <x:f>V1922/W1922*100</x:f>
        <x:v>107.93650793650794</x:v>
      </x:c>
      <x:c r="Y1922" s="29" t="n">
        <x:f>T1922/U1922*100</x:f>
        <x:v>75.55555555555556</x:v>
      </x:c>
      <x:c r="Z1922" t="n">
        <x:f>MAX(U1922-T1922,0)</x:f>
        <x:v>11</x:v>
      </x:c>
      <x:c r="AA1922" t="n">
        <x:f>MAX(T1922-U1922,0)</x:f>
        <x:v>0</x:v>
      </x:c>
      <x:c r="AB1922" t="str">
        <x:f>IF(Y1922&gt;=100,"Capacity Gap",IF(Y1922&gt;=90,"Potential Bottleneck","No Bottleneck"))</x:f>
        <x:v>No Bottleneck</x:v>
      </x:c>
      <x:c r="AC1922" t="str">
        <x:f>IF(Y1922&lt;60,"Low Utilization / Smooth Flow",IF(Y1922&lt;=85,"Moderate Utilization",IF(Y1922&lt;90,"Transition / Capacity Pressure","High Utilization / Queue Risk")))</x:f>
        <x:v>Moderate Utilization</x:v>
      </x:c>
    </x:row>
    <x:row r="1923">
      <x:c r="A1923" t="n">
        <x:v>1922</x:v>
      </x:c>
      <x:c r="B1923" s="16" t="n">
        <x:v>46259.336805555555</x:v>
      </x:c>
      <x:c r="C1923" t="str">
        <x:v>Morning Up-Peak</x:v>
      </x:c>
      <x:c r="D1923" t="n">
        <x:v>38</x:v>
      </x:c>
      <x:c r="E1923" t="n">
        <x:v>30</x:v>
      </x:c>
      <x:c r="F1923" t="n">
        <x:v>3</x:v>
      </x:c>
      <x:c r="G1923" t="n">
        <x:v>5</x:v>
      </x:c>
      <x:c r="H1923" t="n">
        <x:v>35.6</x:v>
      </x:c>
      <x:c r="I1923" t="n">
        <x:v>3.4</x:v>
      </x:c>
      <x:c r="J1923" t="n">
        <x:v>84.7</x:v>
      </x:c>
      <x:c r="K1923" t="n">
        <x:v>43.9</x:v>
      </x:c>
      <x:c r="L1923" t="n">
        <x:v>6</x:v>
      </x:c>
      <x:c r="M1923" t="n">
        <x:v>7</x:v>
      </x:c>
      <x:c r="N1923" t="n">
        <x:v>6</x:v>
      </x:c>
      <x:c r="O1923" t="n">
        <x:v>6</x:v>
      </x:c>
      <x:c r="P1923" t="n">
        <x:v>4</x:v>
      </x:c>
      <x:c r="Q1923" t="n">
        <x:v>4</x:v>
      </x:c>
      <x:c r="R1923" t="n">
        <x:v>3</x:v>
      </x:c>
      <x:c r="S1923" t="n">
        <x:v>2</x:v>
      </x:c>
      <x:c r="T1923" t="n">
        <x:f>D1923</x:f>
        <x:v>38</x:v>
      </x:c>
      <x:c r="U1923" t="n">
        <x:f>Assumptions!$B$16</x:f>
        <x:v>45</x:v>
      </x:c>
      <x:c r="V1923" t="n">
        <x:f>MIN(T1923,U1923)</x:f>
        <x:v>38</x:v>
      </x:c>
      <x:c r="W1923" t="n">
        <x:f>Assumptions!$B$17</x:f>
        <x:v>31.5</x:v>
      </x:c>
      <x:c r="X1923" s="29" t="n">
        <x:f>V1923/W1923*100</x:f>
        <x:v>120.63492063492063</x:v>
      </x:c>
      <x:c r="Y1923" s="29" t="n">
        <x:f>T1923/U1923*100</x:f>
        <x:v>84.44444444444444</x:v>
      </x:c>
      <x:c r="Z1923" t="n">
        <x:f>MAX(U1923-T1923,0)</x:f>
        <x:v>7</x:v>
      </x:c>
      <x:c r="AA1923" t="n">
        <x:f>MAX(T1923-U1923,0)</x:f>
        <x:v>0</x:v>
      </x:c>
      <x:c r="AB1923" t="str">
        <x:f>IF(Y1923&gt;=100,"Capacity Gap",IF(Y1923&gt;=90,"Potential Bottleneck","No Bottleneck"))</x:f>
        <x:v>No Bottleneck</x:v>
      </x:c>
      <x:c r="AC1923" t="str">
        <x:f>IF(Y1923&lt;60,"Low Utilization / Smooth Flow",IF(Y1923&lt;=85,"Moderate Utilization",IF(Y1923&lt;90,"Transition / Capacity Pressure","High Utilization / Queue Risk")))</x:f>
        <x:v>Moderate Utilization</x:v>
      </x:c>
    </x:row>
    <x:row r="1924">
      <x:c r="A1924" t="n">
        <x:v>1923</x:v>
      </x:c>
      <x:c r="B1924" s="16" t="n">
        <x:v>46259.34027777778</x:v>
      </x:c>
      <x:c r="C1924" t="str">
        <x:v>Morning Up-Peak</x:v>
      </x:c>
      <x:c r="D1924" t="n">
        <x:v>34</x:v>
      </x:c>
      <x:c r="E1924" t="n">
        <x:v>27</x:v>
      </x:c>
      <x:c r="F1924" t="n">
        <x:v>2</x:v>
      </x:c>
      <x:c r="G1924" t="n">
        <x:v>5</x:v>
      </x:c>
      <x:c r="H1924" t="n">
        <x:v>31.9</x:v>
      </x:c>
      <x:c r="I1924" t="n">
        <x:v>1.1</x:v>
      </x:c>
      <x:c r="J1924" t="n">
        <x:v>75.8</x:v>
      </x:c>
      <x:c r="K1924" t="n">
        <x:v>48.1</x:v>
      </x:c>
      <x:c r="L1924" t="n">
        <x:v>5</x:v>
      </x:c>
      <x:c r="M1924" t="n">
        <x:v>5</x:v>
      </x:c>
      <x:c r="N1924" t="n">
        <x:v>5</x:v>
      </x:c>
      <x:c r="O1924" t="n">
        <x:v>5</x:v>
      </x:c>
      <x:c r="P1924" t="n">
        <x:v>3</x:v>
      </x:c>
      <x:c r="Q1924" t="n">
        <x:v>4</x:v>
      </x:c>
      <x:c r="R1924" t="n">
        <x:v>3</x:v>
      </x:c>
      <x:c r="S1924" t="n">
        <x:v>4</x:v>
      </x:c>
      <x:c r="T1924" t="n">
        <x:f>D1924</x:f>
        <x:v>34</x:v>
      </x:c>
      <x:c r="U1924" t="n">
        <x:f>Assumptions!$B$16</x:f>
        <x:v>45</x:v>
      </x:c>
      <x:c r="V1924" t="n">
        <x:f>MIN(T1924,U1924)</x:f>
        <x:v>34</x:v>
      </x:c>
      <x:c r="W1924" t="n">
        <x:f>Assumptions!$B$17</x:f>
        <x:v>31.5</x:v>
      </x:c>
      <x:c r="X1924" s="29" t="n">
        <x:f>V1924/W1924*100</x:f>
        <x:v>107.93650793650794</x:v>
      </x:c>
      <x:c r="Y1924" s="29" t="n">
        <x:f>T1924/U1924*100</x:f>
        <x:v>75.55555555555556</x:v>
      </x:c>
      <x:c r="Z1924" t="n">
        <x:f>MAX(U1924-T1924,0)</x:f>
        <x:v>11</x:v>
      </x:c>
      <x:c r="AA1924" t="n">
        <x:f>MAX(T1924-U1924,0)</x:f>
        <x:v>0</x:v>
      </x:c>
      <x:c r="AB1924" t="str">
        <x:f>IF(Y1924&gt;=100,"Capacity Gap",IF(Y1924&gt;=90,"Potential Bottleneck","No Bottleneck"))</x:f>
        <x:v>No Bottleneck</x:v>
      </x:c>
      <x:c r="AC1924" t="str">
        <x:f>IF(Y1924&lt;60,"Low Utilization / Smooth Flow",IF(Y1924&lt;=85,"Moderate Utilization",IF(Y1924&lt;90,"Transition / Capacity Pressure","High Utilization / Queue Risk")))</x:f>
        <x:v>Moderate Utilization</x:v>
      </x:c>
    </x:row>
    <x:row r="1925">
      <x:c r="A1925" t="n">
        <x:v>1924</x:v>
      </x:c>
      <x:c r="B1925" s="16" t="n">
        <x:v>46259.34375</x:v>
      </x:c>
      <x:c r="C1925" t="str">
        <x:v>Morning Up-Peak</x:v>
      </x:c>
      <x:c r="D1925" t="n">
        <x:v>32</x:v>
      </x:c>
      <x:c r="E1925" t="n">
        <x:v>25</x:v>
      </x:c>
      <x:c r="F1925" t="n">
        <x:v>2</x:v>
      </x:c>
      <x:c r="G1925" t="n">
        <x:v>5</x:v>
      </x:c>
      <x:c r="H1925" t="n">
        <x:v>28.8</x:v>
      </x:c>
      <x:c r="I1925" t="n">
        <x:v>0.4</x:v>
      </x:c>
      <x:c r="J1925" t="n">
        <x:v>71.3</x:v>
      </x:c>
      <x:c r="K1925" t="n">
        <x:v>44.4</x:v>
      </x:c>
      <x:c r="L1925" t="n">
        <x:v>4</x:v>
      </x:c>
      <x:c r="M1925" t="n">
        <x:v>6</x:v>
      </x:c>
      <x:c r="N1925" t="n">
        <x:v>6</x:v>
      </x:c>
      <x:c r="O1925" t="n">
        <x:v>4</x:v>
      </x:c>
      <x:c r="P1925" t="n">
        <x:v>4</x:v>
      </x:c>
      <x:c r="Q1925" t="n">
        <x:v>3</x:v>
      </x:c>
      <x:c r="R1925" t="n">
        <x:v>2</x:v>
      </x:c>
      <x:c r="S1925" t="n">
        <x:v>3</x:v>
      </x:c>
      <x:c r="T1925" t="n">
        <x:f>D1925</x:f>
        <x:v>32</x:v>
      </x:c>
      <x:c r="U1925" t="n">
        <x:f>Assumptions!$B$16</x:f>
        <x:v>45</x:v>
      </x:c>
      <x:c r="V1925" t="n">
        <x:f>MIN(T1925,U1925)</x:f>
        <x:v>32</x:v>
      </x:c>
      <x:c r="W1925" t="n">
        <x:f>Assumptions!$B$17</x:f>
        <x:v>31.5</x:v>
      </x:c>
      <x:c r="X1925" s="29" t="n">
        <x:f>V1925/W1925*100</x:f>
        <x:v>101.58730158730158</x:v>
      </x:c>
      <x:c r="Y1925" s="29" t="n">
        <x:f>T1925/U1925*100</x:f>
        <x:v>71.11111111111111</x:v>
      </x:c>
      <x:c r="Z1925" t="n">
        <x:f>MAX(U1925-T1925,0)</x:f>
        <x:v>13</x:v>
      </x:c>
      <x:c r="AA1925" t="n">
        <x:f>MAX(T1925-U1925,0)</x:f>
        <x:v>0</x:v>
      </x:c>
      <x:c r="AB1925" t="str">
        <x:f>IF(Y1925&gt;=100,"Capacity Gap",IF(Y1925&gt;=90,"Potential Bottleneck","No Bottleneck"))</x:f>
        <x:v>No Bottleneck</x:v>
      </x:c>
      <x:c r="AC1925" t="str">
        <x:f>IF(Y1925&lt;60,"Low Utilization / Smooth Flow",IF(Y1925&lt;=85,"Moderate Utilization",IF(Y1925&lt;90,"Transition / Capacity Pressure","High Utilization / Queue Risk")))</x:f>
        <x:v>Moderate Utilization</x:v>
      </x:c>
    </x:row>
    <x:row r="1926">
      <x:c r="A1926" t="n">
        <x:v>1925</x:v>
      </x:c>
      <x:c r="B1926" s="16" t="n">
        <x:v>46259.34722222222</x:v>
      </x:c>
      <x:c r="C1926" t="str">
        <x:v>Morning Up-Peak</x:v>
      </x:c>
      <x:c r="D1926" t="n">
        <x:v>33</x:v>
      </x:c>
      <x:c r="E1926" t="n">
        <x:v>26</x:v>
      </x:c>
      <x:c r="F1926" t="n">
        <x:v>2</x:v>
      </x:c>
      <x:c r="G1926" t="n">
        <x:v>5</x:v>
      </x:c>
      <x:c r="H1926" t="n">
        <x:v>27.9</x:v>
      </x:c>
      <x:c r="I1926" t="n">
        <x:v>0.9</x:v>
      </x:c>
      <x:c r="J1926" t="n">
        <x:v>73.6</x:v>
      </x:c>
      <x:c r="K1926" t="n">
        <x:v>41.4</x:v>
      </x:c>
      <x:c r="L1926" t="n">
        <x:v>6</x:v>
      </x:c>
      <x:c r="M1926" t="n">
        <x:v>7</x:v>
      </x:c>
      <x:c r="N1926" t="n">
        <x:v>6</x:v>
      </x:c>
      <x:c r="O1926" t="n">
        <x:v>5</x:v>
      </x:c>
      <x:c r="P1926" t="n">
        <x:v>4</x:v>
      </x:c>
      <x:c r="Q1926" t="n">
        <x:v>3</x:v>
      </x:c>
      <x:c r="R1926" t="n">
        <x:v>2</x:v>
      </x:c>
      <x:c r="S1926" t="n">
        <x:v>0</x:v>
      </x:c>
      <x:c r="T1926" t="n">
        <x:f>D1926</x:f>
        <x:v>33</x:v>
      </x:c>
      <x:c r="U1926" t="n">
        <x:f>Assumptions!$B$16</x:f>
        <x:v>45</x:v>
      </x:c>
      <x:c r="V1926" t="n">
        <x:f>MIN(T1926,U1926)</x:f>
        <x:v>33</x:v>
      </x:c>
      <x:c r="W1926" t="n">
        <x:f>Assumptions!$B$17</x:f>
        <x:v>31.5</x:v>
      </x:c>
      <x:c r="X1926" s="29" t="n">
        <x:f>V1926/W1926*100</x:f>
        <x:v>104.76190476190477</x:v>
      </x:c>
      <x:c r="Y1926" s="29" t="n">
        <x:f>T1926/U1926*100</x:f>
        <x:v>73.33333333333333</x:v>
      </x:c>
      <x:c r="Z1926" t="n">
        <x:f>MAX(U1926-T1926,0)</x:f>
        <x:v>12</x:v>
      </x:c>
      <x:c r="AA1926" t="n">
        <x:f>MAX(T1926-U1926,0)</x:f>
        <x:v>0</x:v>
      </x:c>
      <x:c r="AB1926" t="str">
        <x:f>IF(Y1926&gt;=100,"Capacity Gap",IF(Y1926&gt;=90,"Potential Bottleneck","No Bottleneck"))</x:f>
        <x:v>No Bottleneck</x:v>
      </x:c>
      <x:c r="AC1926" t="str">
        <x:f>IF(Y1926&lt;60,"Low Utilization / Smooth Flow",IF(Y1926&lt;=85,"Moderate Utilization",IF(Y1926&lt;90,"Transition / Capacity Pressure","High Utilization / Queue Risk")))</x:f>
        <x:v>Moderate Utilization</x:v>
      </x:c>
    </x:row>
    <x:row r="1927">
      <x:c r="A1927" t="n">
        <x:v>1926</x:v>
      </x:c>
      <x:c r="B1927" s="16" t="n">
        <x:v>46259.350694444445</x:v>
      </x:c>
      <x:c r="C1927" t="str">
        <x:v>Morning Up-Peak</x:v>
      </x:c>
      <x:c r="D1927" t="n">
        <x:v>35</x:v>
      </x:c>
      <x:c r="E1927" t="n">
        <x:v>27</x:v>
      </x:c>
      <x:c r="F1927" t="n">
        <x:v>2</x:v>
      </x:c>
      <x:c r="G1927" t="n">
        <x:v>6</x:v>
      </x:c>
      <x:c r="H1927" t="n">
        <x:v>29.6</x:v>
      </x:c>
      <x:c r="I1927" t="n">
        <x:v>1.7</x:v>
      </x:c>
      <x:c r="J1927" t="n">
        <x:v>78</x:v>
      </x:c>
      <x:c r="K1927" t="n">
        <x:v>42.3</x:v>
      </x:c>
      <x:c r="L1927" t="n">
        <x:v>5</x:v>
      </x:c>
      <x:c r="M1927" t="n">
        <x:v>6</x:v>
      </x:c>
      <x:c r="N1927" t="n">
        <x:v>5</x:v>
      </x:c>
      <x:c r="O1927" t="n">
        <x:v>3</x:v>
      </x:c>
      <x:c r="P1927" t="n">
        <x:v>3</x:v>
      </x:c>
      <x:c r="Q1927" t="n">
        <x:v>3</x:v>
      </x:c>
      <x:c r="R1927" t="n">
        <x:v>2</x:v>
      </x:c>
      <x:c r="S1927" t="n">
        <x:v>8</x:v>
      </x:c>
      <x:c r="T1927" t="n">
        <x:f>D1927</x:f>
        <x:v>35</x:v>
      </x:c>
      <x:c r="U1927" t="n">
        <x:f>Assumptions!$B$16</x:f>
        <x:v>45</x:v>
      </x:c>
      <x:c r="V1927" t="n">
        <x:f>MIN(T1927,U1927)</x:f>
        <x:v>35</x:v>
      </x:c>
      <x:c r="W1927" t="n">
        <x:f>Assumptions!$B$17</x:f>
        <x:v>31.5</x:v>
      </x:c>
      <x:c r="X1927" s="29" t="n">
        <x:f>V1927/W1927*100</x:f>
        <x:v>111.11111111111111</x:v>
      </x:c>
      <x:c r="Y1927" s="29" t="n">
        <x:f>T1927/U1927*100</x:f>
        <x:v>77.77777777777779</x:v>
      </x:c>
      <x:c r="Z1927" t="n">
        <x:f>MAX(U1927-T1927,0)</x:f>
        <x:v>10</x:v>
      </x:c>
      <x:c r="AA1927" t="n">
        <x:f>MAX(T1927-U1927,0)</x:f>
        <x:v>0</x:v>
      </x:c>
      <x:c r="AB1927" t="str">
        <x:f>IF(Y1927&gt;=100,"Capacity Gap",IF(Y1927&gt;=90,"Potential Bottleneck","No Bottleneck"))</x:f>
        <x:v>No Bottleneck</x:v>
      </x:c>
      <x:c r="AC1927" t="str">
        <x:f>IF(Y1927&lt;60,"Low Utilization / Smooth Flow",IF(Y1927&lt;=85,"Moderate Utilization",IF(Y1927&lt;90,"Transition / Capacity Pressure","High Utilization / Queue Risk")))</x:f>
        <x:v>Moderate Utilization</x:v>
      </x:c>
    </x:row>
    <x:row r="1928">
      <x:c r="A1928" t="n">
        <x:v>1927</x:v>
      </x:c>
      <x:c r="B1928" s="16" t="n">
        <x:v>46259.354166666664</x:v>
      </x:c>
      <x:c r="C1928" t="str">
        <x:v>Morning Up-Peak</x:v>
      </x:c>
      <x:c r="D1928" t="n">
        <x:v>38</x:v>
      </x:c>
      <x:c r="E1928" t="n">
        <x:v>30</x:v>
      </x:c>
      <x:c r="F1928" t="n">
        <x:v>3</x:v>
      </x:c>
      <x:c r="G1928" t="n">
        <x:v>5</x:v>
      </x:c>
      <x:c r="H1928" t="n">
        <x:v>37.9</x:v>
      </x:c>
      <x:c r="I1928" t="n">
        <x:v>3.1</x:v>
      </x:c>
      <x:c r="J1928" t="n">
        <x:v>84.7</x:v>
      </x:c>
      <x:c r="K1928" t="n">
        <x:v>45.4</x:v>
      </x:c>
      <x:c r="L1928" t="n">
        <x:v>6</x:v>
      </x:c>
      <x:c r="M1928" t="n">
        <x:v>7</x:v>
      </x:c>
      <x:c r="N1928" t="n">
        <x:v>8</x:v>
      </x:c>
      <x:c r="O1928" t="n">
        <x:v>4</x:v>
      </x:c>
      <x:c r="P1928" t="n">
        <x:v>4</x:v>
      </x:c>
      <x:c r="Q1928" t="n">
        <x:v>4</x:v>
      </x:c>
      <x:c r="R1928" t="n">
        <x:v>3</x:v>
      </x:c>
      <x:c r="S1928" t="n">
        <x:v>2</x:v>
      </x:c>
      <x:c r="T1928" t="n">
        <x:f>D1928</x:f>
        <x:v>38</x:v>
      </x:c>
      <x:c r="U1928" t="n">
        <x:f>Assumptions!$B$16</x:f>
        <x:v>45</x:v>
      </x:c>
      <x:c r="V1928" t="n">
        <x:f>MIN(T1928,U1928)</x:f>
        <x:v>38</x:v>
      </x:c>
      <x:c r="W1928" t="n">
        <x:f>Assumptions!$B$17</x:f>
        <x:v>31.5</x:v>
      </x:c>
      <x:c r="X1928" s="29" t="n">
        <x:f>V1928/W1928*100</x:f>
        <x:v>120.63492063492063</x:v>
      </x:c>
      <x:c r="Y1928" s="29" t="n">
        <x:f>T1928/U1928*100</x:f>
        <x:v>84.44444444444444</x:v>
      </x:c>
      <x:c r="Z1928" t="n">
        <x:f>MAX(U1928-T1928,0)</x:f>
        <x:v>7</x:v>
      </x:c>
      <x:c r="AA1928" t="n">
        <x:f>MAX(T1928-U1928,0)</x:f>
        <x:v>0</x:v>
      </x:c>
      <x:c r="AB1928" t="str">
        <x:f>IF(Y1928&gt;=100,"Capacity Gap",IF(Y1928&gt;=90,"Potential Bottleneck","No Bottleneck"))</x:f>
        <x:v>No Bottleneck</x:v>
      </x:c>
      <x:c r="AC1928" t="str">
        <x:f>IF(Y1928&lt;60,"Low Utilization / Smooth Flow",IF(Y1928&lt;=85,"Moderate Utilization",IF(Y1928&lt;90,"Transition / Capacity Pressure","High Utilization / Queue Risk")))</x:f>
        <x:v>Moderate Utilization</x:v>
      </x:c>
    </x:row>
    <x:row r="1929">
      <x:c r="A1929" t="n">
        <x:v>1928</x:v>
      </x:c>
      <x:c r="B1929" s="16" t="n">
        <x:v>46259.35763888889</x:v>
      </x:c>
      <x:c r="C1929" t="str">
        <x:v>Morning Up-Peak</x:v>
      </x:c>
      <x:c r="D1929" t="n">
        <x:v>38</x:v>
      </x:c>
      <x:c r="E1929" t="n">
        <x:v>30</x:v>
      </x:c>
      <x:c r="F1929" t="n">
        <x:v>3</x:v>
      </x:c>
      <x:c r="G1929" t="n">
        <x:v>5</x:v>
      </x:c>
      <x:c r="H1929" t="n">
        <x:v>35.3</x:v>
      </x:c>
      <x:c r="I1929" t="n">
        <x:v>2.9</x:v>
      </x:c>
      <x:c r="J1929" t="n">
        <x:v>84.7</x:v>
      </x:c>
      <x:c r="K1929" t="n">
        <x:v>49.5</x:v>
      </x:c>
      <x:c r="L1929" t="n">
        <x:v>6</x:v>
      </x:c>
      <x:c r="M1929" t="n">
        <x:v>8</x:v>
      </x:c>
      <x:c r="N1929" t="n">
        <x:v>8</x:v>
      </x:c>
      <x:c r="O1929" t="n">
        <x:v>4</x:v>
      </x:c>
      <x:c r="P1929" t="n">
        <x:v>4</x:v>
      </x:c>
      <x:c r="Q1929" t="n">
        <x:v>5</x:v>
      </x:c>
      <x:c r="R1929" t="n">
        <x:v>3</x:v>
      </x:c>
      <x:c r="S1929" t="n">
        <x:v>0</x:v>
      </x:c>
      <x:c r="T1929" t="n">
        <x:f>D1929</x:f>
        <x:v>38</x:v>
      </x:c>
      <x:c r="U1929" t="n">
        <x:f>Assumptions!$B$16</x:f>
        <x:v>45</x:v>
      </x:c>
      <x:c r="V1929" t="n">
        <x:f>MIN(T1929,U1929)</x:f>
        <x:v>38</x:v>
      </x:c>
      <x:c r="W1929" t="n">
        <x:f>Assumptions!$B$17</x:f>
        <x:v>31.5</x:v>
      </x:c>
      <x:c r="X1929" s="29" t="n">
        <x:f>V1929/W1929*100</x:f>
        <x:v>120.63492063492063</x:v>
      </x:c>
      <x:c r="Y1929" s="29" t="n">
        <x:f>T1929/U1929*100</x:f>
        <x:v>84.44444444444444</x:v>
      </x:c>
      <x:c r="Z1929" t="n">
        <x:f>MAX(U1929-T1929,0)</x:f>
        <x:v>7</x:v>
      </x:c>
      <x:c r="AA1929" t="n">
        <x:f>MAX(T1929-U1929,0)</x:f>
        <x:v>0</x:v>
      </x:c>
      <x:c r="AB1929" t="str">
        <x:f>IF(Y1929&gt;=100,"Capacity Gap",IF(Y1929&gt;=90,"Potential Bottleneck","No Bottleneck"))</x:f>
        <x:v>No Bottleneck</x:v>
      </x:c>
      <x:c r="AC1929" t="str">
        <x:f>IF(Y1929&lt;60,"Low Utilization / Smooth Flow",IF(Y1929&lt;=85,"Moderate Utilization",IF(Y1929&lt;90,"Transition / Capacity Pressure","High Utilization / Queue Risk")))</x:f>
        <x:v>Moderate Utilization</x:v>
      </x:c>
    </x:row>
    <x:row r="1930">
      <x:c r="A1930" t="n">
        <x:v>1929</x:v>
      </x:c>
      <x:c r="B1930" s="16" t="n">
        <x:v>46259.36111111111</x:v>
      </x:c>
      <x:c r="C1930" t="str">
        <x:v>Morning Up-Peak</x:v>
      </x:c>
      <x:c r="D1930" t="n">
        <x:v>42</x:v>
      </x:c>
      <x:c r="E1930" t="n">
        <x:v>33</x:v>
      </x:c>
      <x:c r="F1930" t="n">
        <x:v>3</x:v>
      </x:c>
      <x:c r="G1930" t="n">
        <x:v>6</x:v>
      </x:c>
      <x:c r="H1930" t="n">
        <x:v>41</x:v>
      </x:c>
      <x:c r="I1930" t="n">
        <x:v>4</x:v>
      </x:c>
      <x:c r="J1930" t="n">
        <x:v>93.6</x:v>
      </x:c>
      <x:c r="K1930" t="n">
        <x:v>51.4</x:v>
      </x:c>
      <x:c r="L1930" t="n">
        <x:v>6</x:v>
      </x:c>
      <x:c r="M1930" t="n">
        <x:v>8</x:v>
      </x:c>
      <x:c r="N1930" t="n">
        <x:v>8</x:v>
      </x:c>
      <x:c r="O1930" t="n">
        <x:v>5</x:v>
      </x:c>
      <x:c r="P1930" t="n">
        <x:v>5</x:v>
      </x:c>
      <x:c r="Q1930" t="n">
        <x:v>5</x:v>
      </x:c>
      <x:c r="R1930" t="n">
        <x:v>3</x:v>
      </x:c>
      <x:c r="S1930" t="n">
        <x:v>2</x:v>
      </x:c>
      <x:c r="T1930" t="n">
        <x:f>D1930</x:f>
        <x:v>42</x:v>
      </x:c>
      <x:c r="U1930" t="n">
        <x:f>Assumptions!$B$16</x:f>
        <x:v>45</x:v>
      </x:c>
      <x:c r="V1930" t="n">
        <x:f>MIN(T1930,U1930)</x:f>
        <x:v>42</x:v>
      </x:c>
      <x:c r="W1930" t="n">
        <x:f>Assumptions!$B$17</x:f>
        <x:v>31.5</x:v>
      </x:c>
      <x:c r="X1930" s="29" t="n">
        <x:f>V1930/W1930*100</x:f>
        <x:v>133.33333333333331</x:v>
      </x:c>
      <x:c r="Y1930" s="29" t="n">
        <x:f>T1930/U1930*100</x:f>
        <x:v>93.33333333333333</x:v>
      </x:c>
      <x:c r="Z1930" t="n">
        <x:f>MAX(U1930-T1930,0)</x:f>
        <x:v>3</x:v>
      </x:c>
      <x:c r="AA1930" t="n">
        <x:f>MAX(T1930-U1930,0)</x:f>
        <x:v>0</x:v>
      </x:c>
      <x:c r="AB1930" t="str">
        <x:f>IF(Y1930&gt;=100,"Capacity Gap",IF(Y1930&gt;=90,"Potential Bottleneck","No Bottleneck"))</x:f>
        <x:v>Potential Bottleneck</x:v>
      </x:c>
      <x:c r="AC1930" t="str">
        <x:f>IF(Y1930&lt;60,"Low Utilization / Smooth Flow",IF(Y1930&lt;=85,"Moderate Utilization",IF(Y1930&lt;90,"Transition / Capacity Pressure","High Utilization / Queue Risk")))</x:f>
        <x:v>High Utilization / Queue Risk</x:v>
      </x:c>
    </x:row>
    <x:row r="1931">
      <x:c r="A1931" t="n">
        <x:v>1930</x:v>
      </x:c>
      <x:c r="B1931" s="16" t="n">
        <x:v>46259.364583333336</x:v>
      </x:c>
      <x:c r="C1931" t="str">
        <x:v>Morning Up-Peak</x:v>
      </x:c>
      <x:c r="D1931" t="n">
        <x:v>36</x:v>
      </x:c>
      <x:c r="E1931" t="n">
        <x:v>28</x:v>
      </x:c>
      <x:c r="F1931" t="n">
        <x:v>3</x:v>
      </x:c>
      <x:c r="G1931" t="n">
        <x:v>5</x:v>
      </x:c>
      <x:c r="H1931" t="n">
        <x:v>26.9</x:v>
      </x:c>
      <x:c r="I1931" t="n">
        <x:v>3</x:v>
      </x:c>
      <x:c r="J1931" t="n">
        <x:v>80.3</x:v>
      </x:c>
      <x:c r="K1931" t="n">
        <x:v>43</x:v>
      </x:c>
      <x:c r="L1931" t="n">
        <x:v>6</x:v>
      </x:c>
      <x:c r="M1931" t="n">
        <x:v>6</x:v>
      </x:c>
      <x:c r="N1931" t="n">
        <x:v>7</x:v>
      </x:c>
      <x:c r="O1931" t="n">
        <x:v>5</x:v>
      </x:c>
      <x:c r="P1931" t="n">
        <x:v>5</x:v>
      </x:c>
      <x:c r="Q1931" t="n">
        <x:v>3</x:v>
      </x:c>
      <x:c r="R1931" t="n">
        <x:v>4</x:v>
      </x:c>
      <x:c r="S1931" t="n">
        <x:v>0</x:v>
      </x:c>
      <x:c r="T1931" t="n">
        <x:f>D1931</x:f>
        <x:v>36</x:v>
      </x:c>
      <x:c r="U1931" t="n">
        <x:f>Assumptions!$B$16</x:f>
        <x:v>45</x:v>
      </x:c>
      <x:c r="V1931" t="n">
        <x:f>MIN(T1931,U1931)</x:f>
        <x:v>36</x:v>
      </x:c>
      <x:c r="W1931" t="n">
        <x:f>Assumptions!$B$17</x:f>
        <x:v>31.5</x:v>
      </x:c>
      <x:c r="X1931" s="29" t="n">
        <x:f>V1931/W1931*100</x:f>
        <x:v>114.28571428571428</x:v>
      </x:c>
      <x:c r="Y1931" s="29" t="n">
        <x:f>T1931/U1931*100</x:f>
        <x:v>80</x:v>
      </x:c>
      <x:c r="Z1931" t="n">
        <x:f>MAX(U1931-T1931,0)</x:f>
        <x:v>9</x:v>
      </x:c>
      <x:c r="AA1931" t="n">
        <x:f>MAX(T1931-U1931,0)</x:f>
        <x:v>0</x:v>
      </x:c>
      <x:c r="AB1931" t="str">
        <x:f>IF(Y1931&gt;=100,"Capacity Gap",IF(Y1931&gt;=90,"Potential Bottleneck","No Bottleneck"))</x:f>
        <x:v>No Bottleneck</x:v>
      </x:c>
      <x:c r="AC1931" t="str">
        <x:f>IF(Y1931&lt;60,"Low Utilization / Smooth Flow",IF(Y1931&lt;=85,"Moderate Utilization",IF(Y1931&lt;90,"Transition / Capacity Pressure","High Utilization / Queue Risk")))</x:f>
        <x:v>Moderate Utilization</x:v>
      </x:c>
    </x:row>
    <x:row r="1932">
      <x:c r="A1932" t="n">
        <x:v>1931</x:v>
      </x:c>
      <x:c r="B1932" s="16" t="n">
        <x:v>46259.368055555555</x:v>
      </x:c>
      <x:c r="C1932" t="str">
        <x:v>Morning Up-Peak</x:v>
      </x:c>
      <x:c r="D1932" t="n">
        <x:v>36</x:v>
      </x:c>
      <x:c r="E1932" t="n">
        <x:v>28</x:v>
      </x:c>
      <x:c r="F1932" t="n">
        <x:v>3</x:v>
      </x:c>
      <x:c r="G1932" t="n">
        <x:v>5</x:v>
      </x:c>
      <x:c r="H1932" t="n">
        <x:v>34.3</x:v>
      </x:c>
      <x:c r="I1932" t="n">
        <x:v>2.6</x:v>
      </x:c>
      <x:c r="J1932" t="n">
        <x:v>80.3</x:v>
      </x:c>
      <x:c r="K1932" t="n">
        <x:v>44.7</x:v>
      </x:c>
      <x:c r="L1932" t="n">
        <x:v>5</x:v>
      </x:c>
      <x:c r="M1932" t="n">
        <x:v>6</x:v>
      </x:c>
      <x:c r="N1932" t="n">
        <x:v>6</x:v>
      </x:c>
      <x:c r="O1932" t="n">
        <x:v>4</x:v>
      </x:c>
      <x:c r="P1932" t="n">
        <x:v>3</x:v>
      </x:c>
      <x:c r="Q1932" t="n">
        <x:v>4</x:v>
      </x:c>
      <x:c r="R1932" t="n">
        <x:v>3</x:v>
      </x:c>
      <x:c r="S1932" t="n">
        <x:v>5</x:v>
      </x:c>
      <x:c r="T1932" t="n">
        <x:f>D1932</x:f>
        <x:v>36</x:v>
      </x:c>
      <x:c r="U1932" t="n">
        <x:f>Assumptions!$B$16</x:f>
        <x:v>45</x:v>
      </x:c>
      <x:c r="V1932" t="n">
        <x:f>MIN(T1932,U1932)</x:f>
        <x:v>36</x:v>
      </x:c>
      <x:c r="W1932" t="n">
        <x:f>Assumptions!$B$17</x:f>
        <x:v>31.5</x:v>
      </x:c>
      <x:c r="X1932" s="29" t="n">
        <x:f>V1932/W1932*100</x:f>
        <x:v>114.28571428571428</x:v>
      </x:c>
      <x:c r="Y1932" s="29" t="n">
        <x:f>T1932/U1932*100</x:f>
        <x:v>80</x:v>
      </x:c>
      <x:c r="Z1932" t="n">
        <x:f>MAX(U1932-T1932,0)</x:f>
        <x:v>9</x:v>
      </x:c>
      <x:c r="AA1932" t="n">
        <x:f>MAX(T1932-U1932,0)</x:f>
        <x:v>0</x:v>
      </x:c>
      <x:c r="AB1932" t="str">
        <x:f>IF(Y1932&gt;=100,"Capacity Gap",IF(Y1932&gt;=90,"Potential Bottleneck","No Bottleneck"))</x:f>
        <x:v>No Bottleneck</x:v>
      </x:c>
      <x:c r="AC1932" t="str">
        <x:f>IF(Y1932&lt;60,"Low Utilization / Smooth Flow",IF(Y1932&lt;=85,"Moderate Utilization",IF(Y1932&lt;90,"Transition / Capacity Pressure","High Utilization / Queue Risk")))</x:f>
        <x:v>Moderate Utilization</x:v>
      </x:c>
    </x:row>
    <x:row r="1933">
      <x:c r="A1933" t="n">
        <x:v>1932</x:v>
      </x:c>
      <x:c r="B1933" s="16" t="n">
        <x:v>46259.37152777778</x:v>
      </x:c>
      <x:c r="C1933" t="str">
        <x:v>Morning Up-Peak</x:v>
      </x:c>
      <x:c r="D1933" t="n">
        <x:v>30</x:v>
      </x:c>
      <x:c r="E1933" t="n">
        <x:v>23</x:v>
      </x:c>
      <x:c r="F1933" t="n">
        <x:v>2</x:v>
      </x:c>
      <x:c r="G1933" t="n">
        <x:v>5</x:v>
      </x:c>
      <x:c r="H1933" t="n">
        <x:v>32.8</x:v>
      </x:c>
      <x:c r="I1933" t="n">
        <x:v>0</x:v>
      </x:c>
      <x:c r="J1933" t="n">
        <x:v>66.9</x:v>
      </x:c>
      <x:c r="K1933" t="n">
        <x:v>39.8</x:v>
      </x:c>
      <x:c r="L1933" t="n">
        <x:v>5</x:v>
      </x:c>
      <x:c r="M1933" t="n">
        <x:v>5</x:v>
      </x:c>
      <x:c r="N1933" t="n">
        <x:v>4</x:v>
      </x:c>
      <x:c r="O1933" t="n">
        <x:v>3</x:v>
      </x:c>
      <x:c r="P1933" t="n">
        <x:v>4</x:v>
      </x:c>
      <x:c r="Q1933" t="n">
        <x:v>4</x:v>
      </x:c>
      <x:c r="R1933" t="n">
        <x:v>2</x:v>
      </x:c>
      <x:c r="S1933" t="n">
        <x:v>3</x:v>
      </x:c>
      <x:c r="T1933" t="n">
        <x:f>D1933</x:f>
        <x:v>30</x:v>
      </x:c>
      <x:c r="U1933" t="n">
        <x:f>Assumptions!$B$16</x:f>
        <x:v>45</x:v>
      </x:c>
      <x:c r="V1933" t="n">
        <x:f>MIN(T1933,U1933)</x:f>
        <x:v>30</x:v>
      </x:c>
      <x:c r="W1933" t="n">
        <x:f>Assumptions!$B$17</x:f>
        <x:v>31.5</x:v>
      </x:c>
      <x:c r="X1933" s="29" t="n">
        <x:f>V1933/W1933*100</x:f>
        <x:v>95.23809523809523</x:v>
      </x:c>
      <x:c r="Y1933" s="29" t="n">
        <x:f>T1933/U1933*100</x:f>
        <x:v>66.66666666666666</x:v>
      </x:c>
      <x:c r="Z1933" t="n">
        <x:f>MAX(U1933-T1933,0)</x:f>
        <x:v>15</x:v>
      </x:c>
      <x:c r="AA1933" t="n">
        <x:f>MAX(T1933-U1933,0)</x:f>
        <x:v>0</x:v>
      </x:c>
      <x:c r="AB1933" t="str">
        <x:f>IF(Y1933&gt;=100,"Capacity Gap",IF(Y1933&gt;=90,"Potential Bottleneck","No Bottleneck"))</x:f>
        <x:v>No Bottleneck</x:v>
      </x:c>
      <x:c r="AC1933" t="str">
        <x:f>IF(Y1933&lt;60,"Low Utilization / Smooth Flow",IF(Y1933&lt;=85,"Moderate Utilization",IF(Y1933&lt;90,"Transition / Capacity Pressure","High Utilization / Queue Risk")))</x:f>
        <x:v>Moderate Utilization</x:v>
      </x:c>
    </x:row>
    <x:row r="1934">
      <x:c r="A1934" t="n">
        <x:v>1933</x:v>
      </x:c>
      <x:c r="B1934" s="16" t="n">
        <x:v>46259.375</x:v>
      </x:c>
      <x:c r="C1934" t="str">
        <x:v>Class Change</x:v>
      </x:c>
      <x:c r="D1934" t="n">
        <x:v>16</x:v>
      </x:c>
      <x:c r="E1934" t="n">
        <x:v>8</x:v>
      </x:c>
      <x:c r="F1934" t="n">
        <x:v>3</x:v>
      </x:c>
      <x:c r="G1934" t="n">
        <x:v>5</x:v>
      </x:c>
      <x:c r="H1934" t="n">
        <x:v>20.7</x:v>
      </x:c>
      <x:c r="I1934" t="n">
        <x:v>0</x:v>
      </x:c>
      <x:c r="J1934" t="n">
        <x:v>35.7</x:v>
      </x:c>
      <x:c r="K1934" t="n">
        <x:v>39.5</x:v>
      </x:c>
      <x:c r="L1934" t="n">
        <x:v>2</x:v>
      </x:c>
      <x:c r="M1934" t="n">
        <x:v>3</x:v>
      </x:c>
      <x:c r="N1934" t="n">
        <x:v>3</x:v>
      </x:c>
      <x:c r="O1934" t="n">
        <x:v>2</x:v>
      </x:c>
      <x:c r="P1934" t="n">
        <x:v>2</x:v>
      </x:c>
      <x:c r="Q1934" t="n">
        <x:v>1</x:v>
      </x:c>
      <x:c r="R1934" t="n">
        <x:v>1</x:v>
      </x:c>
      <x:c r="S1934" t="n">
        <x:v>2</x:v>
      </x:c>
      <x:c r="T1934" t="n">
        <x:f>D1934</x:f>
        <x:v>16</x:v>
      </x:c>
      <x:c r="U1934" t="n">
        <x:f>Assumptions!$B$16</x:f>
        <x:v>45</x:v>
      </x:c>
      <x:c r="V1934" t="n">
        <x:f>MIN(T1934,U1934)</x:f>
        <x:v>16</x:v>
      </x:c>
      <x:c r="W1934" t="n">
        <x:f>Assumptions!$B$17</x:f>
        <x:v>31.5</x:v>
      </x:c>
      <x:c r="X1934" s="29" t="n">
        <x:f>V1934/W1934*100</x:f>
        <x:v>50.79365079365079</x:v>
      </x:c>
      <x:c r="Y1934" s="29" t="n">
        <x:f>T1934/U1934*100</x:f>
        <x:v>35.55555555555556</x:v>
      </x:c>
      <x:c r="Z1934" t="n">
        <x:f>MAX(U1934-T1934,0)</x:f>
        <x:v>29</x:v>
      </x:c>
      <x:c r="AA1934" t="n">
        <x:f>MAX(T1934-U1934,0)</x:f>
        <x:v>0</x:v>
      </x:c>
      <x:c r="AB1934" t="str">
        <x:f>IF(Y1934&gt;=100,"Capacity Gap",IF(Y1934&gt;=90,"Potential Bottleneck","No Bottleneck"))</x:f>
        <x:v>No Bottleneck</x:v>
      </x:c>
      <x:c r="AC1934" t="str">
        <x:f>IF(Y1934&lt;60,"Low Utilization / Smooth Flow",IF(Y1934&lt;=85,"Moderate Utilization",IF(Y1934&lt;90,"Transition / Capacity Pressure","High Utilization / Queue Risk")))</x:f>
        <x:v>Low Utilization / Smooth Flow</x:v>
      </x:c>
    </x:row>
    <x:row r="1935">
      <x:c r="A1935" t="n">
        <x:v>1934</x:v>
      </x:c>
      <x:c r="B1935" s="16" t="n">
        <x:v>46259.37847222222</x:v>
      </x:c>
      <x:c r="C1935" t="str">
        <x:v>Class Change</x:v>
      </x:c>
      <x:c r="D1935" t="n">
        <x:v>17</x:v>
      </x:c>
      <x:c r="E1935" t="n">
        <x:v>8</x:v>
      </x:c>
      <x:c r="F1935" t="n">
        <x:v>3</x:v>
      </x:c>
      <x:c r="G1935" t="n">
        <x:v>6</x:v>
      </x:c>
      <x:c r="H1935" t="n">
        <x:v>21.5</x:v>
      </x:c>
      <x:c r="I1935" t="n">
        <x:v>0</x:v>
      </x:c>
      <x:c r="J1935" t="n">
        <x:v>37.9</x:v>
      </x:c>
      <x:c r="K1935" t="n">
        <x:v>40.5</x:v>
      </x:c>
      <x:c r="L1935" t="n">
        <x:v>3</x:v>
      </x:c>
      <x:c r="M1935" t="n">
        <x:v>3</x:v>
      </x:c>
      <x:c r="N1935" t="n">
        <x:v>3</x:v>
      </x:c>
      <x:c r="O1935" t="n">
        <x:v>2</x:v>
      </x:c>
      <x:c r="P1935" t="n">
        <x:v>2</x:v>
      </x:c>
      <x:c r="Q1935" t="n">
        <x:v>2</x:v>
      </x:c>
      <x:c r="R1935" t="n">
        <x:v>1</x:v>
      </x:c>
      <x:c r="S1935" t="n">
        <x:v>1</x:v>
      </x:c>
      <x:c r="T1935" t="n">
        <x:f>D1935</x:f>
        <x:v>17</x:v>
      </x:c>
      <x:c r="U1935" t="n">
        <x:f>Assumptions!$B$16</x:f>
        <x:v>45</x:v>
      </x:c>
      <x:c r="V1935" t="n">
        <x:f>MIN(T1935,U1935)</x:f>
        <x:v>17</x:v>
      </x:c>
      <x:c r="W1935" t="n">
        <x:f>Assumptions!$B$17</x:f>
        <x:v>31.5</x:v>
      </x:c>
      <x:c r="X1935" s="29" t="n">
        <x:f>V1935/W1935*100</x:f>
        <x:v>53.96825396825397</x:v>
      </x:c>
      <x:c r="Y1935" s="29" t="n">
        <x:f>T1935/U1935*100</x:f>
        <x:v>37.77777777777778</x:v>
      </x:c>
      <x:c r="Z1935" t="n">
        <x:f>MAX(U1935-T1935,0)</x:f>
        <x:v>28</x:v>
      </x:c>
      <x:c r="AA1935" t="n">
        <x:f>MAX(T1935-U1935,0)</x:f>
        <x:v>0</x:v>
      </x:c>
      <x:c r="AB1935" t="str">
        <x:f>IF(Y1935&gt;=100,"Capacity Gap",IF(Y1935&gt;=90,"Potential Bottleneck","No Bottleneck"))</x:f>
        <x:v>No Bottleneck</x:v>
      </x:c>
      <x:c r="AC1935" t="str">
        <x:f>IF(Y1935&lt;60,"Low Utilization / Smooth Flow",IF(Y1935&lt;=85,"Moderate Utilization",IF(Y1935&lt;90,"Transition / Capacity Pressure","High Utilization / Queue Risk")))</x:f>
        <x:v>Low Utilization / Smooth Flow</x:v>
      </x:c>
    </x:row>
    <x:row r="1936">
      <x:c r="A1936" t="n">
        <x:v>1935</x:v>
      </x:c>
      <x:c r="B1936" s="16" t="n">
        <x:v>46259.381944444445</x:v>
      </x:c>
      <x:c r="C1936" t="str">
        <x:v>Class Change</x:v>
      </x:c>
      <x:c r="D1936" t="n">
        <x:v>18</x:v>
      </x:c>
      <x:c r="E1936" t="n">
        <x:v>9</x:v>
      </x:c>
      <x:c r="F1936" t="n">
        <x:v>3</x:v>
      </x:c>
      <x:c r="G1936" t="n">
        <x:v>6</x:v>
      </x:c>
      <x:c r="H1936" t="n">
        <x:v>24.7</x:v>
      </x:c>
      <x:c r="I1936" t="n">
        <x:v>0</x:v>
      </x:c>
      <x:c r="J1936" t="n">
        <x:v>40.1</x:v>
      </x:c>
      <x:c r="K1936" t="n">
        <x:v>36.7</x:v>
      </x:c>
      <x:c r="L1936" t="n">
        <x:v>3</x:v>
      </x:c>
      <x:c r="M1936" t="n">
        <x:v>3</x:v>
      </x:c>
      <x:c r="N1936" t="n">
        <x:v>3</x:v>
      </x:c>
      <x:c r="O1936" t="n">
        <x:v>2</x:v>
      </x:c>
      <x:c r="P1936" t="n">
        <x:v>2</x:v>
      </x:c>
      <x:c r="Q1936" t="n">
        <x:v>2</x:v>
      </x:c>
      <x:c r="R1936" t="n">
        <x:v>1</x:v>
      </x:c>
      <x:c r="S1936" t="n">
        <x:v>2</x:v>
      </x:c>
      <x:c r="T1936" t="n">
        <x:f>D1936</x:f>
        <x:v>18</x:v>
      </x:c>
      <x:c r="U1936" t="n">
        <x:f>Assumptions!$B$16</x:f>
        <x:v>45</x:v>
      </x:c>
      <x:c r="V1936" t="n">
        <x:f>MIN(T1936,U1936)</x:f>
        <x:v>18</x:v>
      </x:c>
      <x:c r="W1936" t="n">
        <x:f>Assumptions!$B$17</x:f>
        <x:v>31.5</x:v>
      </x:c>
      <x:c r="X1936" s="29" t="n">
        <x:f>V1936/W1936*100</x:f>
        <x:v>57.14285714285714</x:v>
      </x:c>
      <x:c r="Y1936" s="29" t="n">
        <x:f>T1936/U1936*100</x:f>
        <x:v>40</x:v>
      </x:c>
      <x:c r="Z1936" t="n">
        <x:f>MAX(U1936-T1936,0)</x:f>
        <x:v>27</x:v>
      </x:c>
      <x:c r="AA1936" t="n">
        <x:f>MAX(T1936-U1936,0)</x:f>
        <x:v>0</x:v>
      </x:c>
      <x:c r="AB1936" t="str">
        <x:f>IF(Y1936&gt;=100,"Capacity Gap",IF(Y1936&gt;=90,"Potential Bottleneck","No Bottleneck"))</x:f>
        <x:v>No Bottleneck</x:v>
      </x:c>
      <x:c r="AC1936" t="str">
        <x:f>IF(Y1936&lt;60,"Low Utilization / Smooth Flow",IF(Y1936&lt;=85,"Moderate Utilization",IF(Y1936&lt;90,"Transition / Capacity Pressure","High Utilization / Queue Risk")))</x:f>
        <x:v>Low Utilization / Smooth Flow</x:v>
      </x:c>
    </x:row>
    <x:row r="1937">
      <x:c r="A1937" t="n">
        <x:v>1936</x:v>
      </x:c>
      <x:c r="B1937" s="16" t="n">
        <x:v>46259.385416666664</x:v>
      </x:c>
      <x:c r="C1937" t="str">
        <x:v>Class Change</x:v>
      </x:c>
      <x:c r="D1937" t="n">
        <x:v>19</x:v>
      </x:c>
      <x:c r="E1937" t="n">
        <x:v>9</x:v>
      </x:c>
      <x:c r="F1937" t="n">
        <x:v>3</x:v>
      </x:c>
      <x:c r="G1937" t="n">
        <x:v>7</x:v>
      </x:c>
      <x:c r="H1937" t="n">
        <x:v>20.4</x:v>
      </x:c>
      <x:c r="I1937" t="n">
        <x:v>0</x:v>
      </x:c>
      <x:c r="J1937" t="n">
        <x:v>42.4</x:v>
      </x:c>
      <x:c r="K1937" t="n">
        <x:v>38.4</x:v>
      </x:c>
      <x:c r="L1937" t="n">
        <x:v>4</x:v>
      </x:c>
      <x:c r="M1937" t="n">
        <x:v>4</x:v>
      </x:c>
      <x:c r="N1937" t="n">
        <x:v>3</x:v>
      </x:c>
      <x:c r="O1937" t="n">
        <x:v>2</x:v>
      </x:c>
      <x:c r="P1937" t="n">
        <x:v>2</x:v>
      </x:c>
      <x:c r="Q1937" t="n">
        <x:v>2</x:v>
      </x:c>
      <x:c r="R1937" t="n">
        <x:v>2</x:v>
      </x:c>
      <x:c r="S1937" t="n">
        <x:v>0</x:v>
      </x:c>
      <x:c r="T1937" t="n">
        <x:f>D1937</x:f>
        <x:v>19</x:v>
      </x:c>
      <x:c r="U1937" t="n">
        <x:f>Assumptions!$B$16</x:f>
        <x:v>45</x:v>
      </x:c>
      <x:c r="V1937" t="n">
        <x:f>MIN(T1937,U1937)</x:f>
        <x:v>19</x:v>
      </x:c>
      <x:c r="W1937" t="n">
        <x:f>Assumptions!$B$17</x:f>
        <x:v>31.5</x:v>
      </x:c>
      <x:c r="X1937" s="29" t="n">
        <x:f>V1937/W1937*100</x:f>
        <x:v>60.317460317460316</x:v>
      </x:c>
      <x:c r="Y1937" s="29" t="n">
        <x:f>T1937/U1937*100</x:f>
        <x:v>42.22222222222222</x:v>
      </x:c>
      <x:c r="Z1937" t="n">
        <x:f>MAX(U1937-T1937,0)</x:f>
        <x:v>26</x:v>
      </x:c>
      <x:c r="AA1937" t="n">
        <x:f>MAX(T1937-U1937,0)</x:f>
        <x:v>0</x:v>
      </x:c>
      <x:c r="AB1937" t="str">
        <x:f>IF(Y1937&gt;=100,"Capacity Gap",IF(Y1937&gt;=90,"Potential Bottleneck","No Bottleneck"))</x:f>
        <x:v>No Bottleneck</x:v>
      </x:c>
      <x:c r="AC1937" t="str">
        <x:f>IF(Y1937&lt;60,"Low Utilization / Smooth Flow",IF(Y1937&lt;=85,"Moderate Utilization",IF(Y1937&lt;90,"Transition / Capacity Pressure","High Utilization / Queue Risk")))</x:f>
        <x:v>Low Utilization / Smooth Flow</x:v>
      </x:c>
    </x:row>
    <x:row r="1938">
      <x:c r="A1938" t="n">
        <x:v>1937</x:v>
      </x:c>
      <x:c r="B1938" s="16" t="n">
        <x:v>46259.38888888889</x:v>
      </x:c>
      <x:c r="C1938" t="str">
        <x:v>Class Change</x:v>
      </x:c>
      <x:c r="D1938" t="n">
        <x:v>17</x:v>
      </x:c>
      <x:c r="E1938" t="n">
        <x:v>8</x:v>
      </x:c>
      <x:c r="F1938" t="n">
        <x:v>3</x:v>
      </x:c>
      <x:c r="G1938" t="n">
        <x:v>6</x:v>
      </x:c>
      <x:c r="H1938" t="n">
        <x:v>25.2</x:v>
      </x:c>
      <x:c r="I1938" t="n">
        <x:v>0</x:v>
      </x:c>
      <x:c r="J1938" t="n">
        <x:v>37.9</x:v>
      </x:c>
      <x:c r="K1938" t="n">
        <x:v>39.6</x:v>
      </x:c>
      <x:c r="L1938" t="n">
        <x:v>2</x:v>
      </x:c>
      <x:c r="M1938" t="n">
        <x:v>2</x:v>
      </x:c>
      <x:c r="N1938" t="n">
        <x:v>3</x:v>
      </x:c>
      <x:c r="O1938" t="n">
        <x:v>2</x:v>
      </x:c>
      <x:c r="P1938" t="n">
        <x:v>2</x:v>
      </x:c>
      <x:c r="Q1938" t="n">
        <x:v>2</x:v>
      </x:c>
      <x:c r="R1938" t="n">
        <x:v>1</x:v>
      </x:c>
      <x:c r="S1938" t="n">
        <x:v>3</x:v>
      </x:c>
      <x:c r="T1938" t="n">
        <x:f>D1938</x:f>
        <x:v>17</x:v>
      </x:c>
      <x:c r="U1938" t="n">
        <x:f>Assumptions!$B$16</x:f>
        <x:v>45</x:v>
      </x:c>
      <x:c r="V1938" t="n">
        <x:f>MIN(T1938,U1938)</x:f>
        <x:v>17</x:v>
      </x:c>
      <x:c r="W1938" t="n">
        <x:f>Assumptions!$B$17</x:f>
        <x:v>31.5</x:v>
      </x:c>
      <x:c r="X1938" s="29" t="n">
        <x:f>V1938/W1938*100</x:f>
        <x:v>53.96825396825397</x:v>
      </x:c>
      <x:c r="Y1938" s="29" t="n">
        <x:f>T1938/U1938*100</x:f>
        <x:v>37.77777777777778</x:v>
      </x:c>
      <x:c r="Z1938" t="n">
        <x:f>MAX(U1938-T1938,0)</x:f>
        <x:v>28</x:v>
      </x:c>
      <x:c r="AA1938" t="n">
        <x:f>MAX(T1938-U1938,0)</x:f>
        <x:v>0</x:v>
      </x:c>
      <x:c r="AB1938" t="str">
        <x:f>IF(Y1938&gt;=100,"Capacity Gap",IF(Y1938&gt;=90,"Potential Bottleneck","No Bottleneck"))</x:f>
        <x:v>No Bottleneck</x:v>
      </x:c>
      <x:c r="AC1938" t="str">
        <x:f>IF(Y1938&lt;60,"Low Utilization / Smooth Flow",IF(Y1938&lt;=85,"Moderate Utilization",IF(Y1938&lt;90,"Transition / Capacity Pressure","High Utilization / Queue Risk")))</x:f>
        <x:v>Low Utilization / Smooth Flow</x:v>
      </x:c>
    </x:row>
    <x:row r="1939">
      <x:c r="A1939" t="n">
        <x:v>1938</x:v>
      </x:c>
      <x:c r="B1939" s="16" t="n">
        <x:v>46259.39236111111</x:v>
      </x:c>
      <x:c r="C1939" t="str">
        <x:v>Class Change</x:v>
      </x:c>
      <x:c r="D1939" t="n">
        <x:v>19</x:v>
      </x:c>
      <x:c r="E1939" t="n">
        <x:v>9</x:v>
      </x:c>
      <x:c r="F1939" t="n">
        <x:v>3</x:v>
      </x:c>
      <x:c r="G1939" t="n">
        <x:v>7</x:v>
      </x:c>
      <x:c r="H1939" t="n">
        <x:v>29.7</x:v>
      </x:c>
      <x:c r="I1939" t="n">
        <x:v>0</x:v>
      </x:c>
      <x:c r="J1939" t="n">
        <x:v>42.4</x:v>
      </x:c>
      <x:c r="K1939" t="n">
        <x:v>42.8</x:v>
      </x:c>
      <x:c r="L1939" t="n">
        <x:v>3</x:v>
      </x:c>
      <x:c r="M1939" t="n">
        <x:v>3</x:v>
      </x:c>
      <x:c r="N1939" t="n">
        <x:v>4</x:v>
      </x:c>
      <x:c r="O1939" t="n">
        <x:v>2</x:v>
      </x:c>
      <x:c r="P1939" t="n">
        <x:v>2</x:v>
      </x:c>
      <x:c r="Q1939" t="n">
        <x:v>2</x:v>
      </x:c>
      <x:c r="R1939" t="n">
        <x:v>2</x:v>
      </x:c>
      <x:c r="S1939" t="n">
        <x:v>1</x:v>
      </x:c>
      <x:c r="T1939" t="n">
        <x:f>D1939</x:f>
        <x:v>19</x:v>
      </x:c>
      <x:c r="U1939" t="n">
        <x:f>Assumptions!$B$16</x:f>
        <x:v>45</x:v>
      </x:c>
      <x:c r="V1939" t="n">
        <x:f>MIN(T1939,U1939)</x:f>
        <x:v>19</x:v>
      </x:c>
      <x:c r="W1939" t="n">
        <x:f>Assumptions!$B$17</x:f>
        <x:v>31.5</x:v>
      </x:c>
      <x:c r="X1939" s="29" t="n">
        <x:f>V1939/W1939*100</x:f>
        <x:v>60.317460317460316</x:v>
      </x:c>
      <x:c r="Y1939" s="29" t="n">
        <x:f>T1939/U1939*100</x:f>
        <x:v>42.22222222222222</x:v>
      </x:c>
      <x:c r="Z1939" t="n">
        <x:f>MAX(U1939-T1939,0)</x:f>
        <x:v>26</x:v>
      </x:c>
      <x:c r="AA1939" t="n">
        <x:f>MAX(T1939-U1939,0)</x:f>
        <x:v>0</x:v>
      </x:c>
      <x:c r="AB1939" t="str">
        <x:f>IF(Y1939&gt;=100,"Capacity Gap",IF(Y1939&gt;=90,"Potential Bottleneck","No Bottleneck"))</x:f>
        <x:v>No Bottleneck</x:v>
      </x:c>
      <x:c r="AC1939" t="str">
        <x:f>IF(Y1939&lt;60,"Low Utilization / Smooth Flow",IF(Y1939&lt;=85,"Moderate Utilization",IF(Y1939&lt;90,"Transition / Capacity Pressure","High Utilization / Queue Risk")))</x:f>
        <x:v>Low Utilization / Smooth Flow</x:v>
      </x:c>
    </x:row>
    <x:row r="1940">
      <x:c r="A1940" t="n">
        <x:v>1939</x:v>
      </x:c>
      <x:c r="B1940" s="16" t="n">
        <x:v>46259.395833333336</x:v>
      </x:c>
      <x:c r="C1940" t="str">
        <x:v>Class Change</x:v>
      </x:c>
      <x:c r="D1940" t="n">
        <x:v>16</x:v>
      </x:c>
      <x:c r="E1940" t="n">
        <x:v>8</x:v>
      </x:c>
      <x:c r="F1940" t="n">
        <x:v>3</x:v>
      </x:c>
      <x:c r="G1940" t="n">
        <x:v>5</x:v>
      </x:c>
      <x:c r="H1940" t="n">
        <x:v>22.5</x:v>
      </x:c>
      <x:c r="I1940" t="n">
        <x:v>0</x:v>
      </x:c>
      <x:c r="J1940" t="n">
        <x:v>35.7</x:v>
      </x:c>
      <x:c r="K1940" t="n">
        <x:v>34.2</x:v>
      </x:c>
      <x:c r="L1940" t="n">
        <x:v>3</x:v>
      </x:c>
      <x:c r="M1940" t="n">
        <x:v>3</x:v>
      </x:c>
      <x:c r="N1940" t="n">
        <x:v>3</x:v>
      </x:c>
      <x:c r="O1940" t="n">
        <x:v>2</x:v>
      </x:c>
      <x:c r="P1940" t="n">
        <x:v>2</x:v>
      </x:c>
      <x:c r="Q1940" t="n">
        <x:v>2</x:v>
      </x:c>
      <x:c r="R1940" t="n">
        <x:v>1</x:v>
      </x:c>
      <x:c r="S1940" t="n">
        <x:v>0</x:v>
      </x:c>
      <x:c r="T1940" t="n">
        <x:f>D1940</x:f>
        <x:v>16</x:v>
      </x:c>
      <x:c r="U1940" t="n">
        <x:f>Assumptions!$B$16</x:f>
        <x:v>45</x:v>
      </x:c>
      <x:c r="V1940" t="n">
        <x:f>MIN(T1940,U1940)</x:f>
        <x:v>16</x:v>
      </x:c>
      <x:c r="W1940" t="n">
        <x:f>Assumptions!$B$17</x:f>
        <x:v>31.5</x:v>
      </x:c>
      <x:c r="X1940" s="29" t="n">
        <x:f>V1940/W1940*100</x:f>
        <x:v>50.79365079365079</x:v>
      </x:c>
      <x:c r="Y1940" s="29" t="n">
        <x:f>T1940/U1940*100</x:f>
        <x:v>35.55555555555556</x:v>
      </x:c>
      <x:c r="Z1940" t="n">
        <x:f>MAX(U1940-T1940,0)</x:f>
        <x:v>29</x:v>
      </x:c>
      <x:c r="AA1940" t="n">
        <x:f>MAX(T1940-U1940,0)</x:f>
        <x:v>0</x:v>
      </x:c>
      <x:c r="AB1940" t="str">
        <x:f>IF(Y1940&gt;=100,"Capacity Gap",IF(Y1940&gt;=90,"Potential Bottleneck","No Bottleneck"))</x:f>
        <x:v>No Bottleneck</x:v>
      </x:c>
      <x:c r="AC1940" t="str">
        <x:f>IF(Y1940&lt;60,"Low Utilization / Smooth Flow",IF(Y1940&lt;=85,"Moderate Utilization",IF(Y1940&lt;90,"Transition / Capacity Pressure","High Utilization / Queue Risk")))</x:f>
        <x:v>Low Utilization / Smooth Flow</x:v>
      </x:c>
    </x:row>
    <x:row r="1941">
      <x:c r="A1941" t="n">
        <x:v>1940</x:v>
      </x:c>
      <x:c r="B1941" s="16" t="n">
        <x:v>46259.399305555555</x:v>
      </x:c>
      <x:c r="C1941" t="str">
        <x:v>Class Change</x:v>
      </x:c>
      <x:c r="D1941" t="n">
        <x:v>16</x:v>
      </x:c>
      <x:c r="E1941" t="n">
        <x:v>8</x:v>
      </x:c>
      <x:c r="F1941" t="n">
        <x:v>3</x:v>
      </x:c>
      <x:c r="G1941" t="n">
        <x:v>5</x:v>
      </x:c>
      <x:c r="H1941" t="n">
        <x:v>28.2</x:v>
      </x:c>
      <x:c r="I1941" t="n">
        <x:v>0</x:v>
      </x:c>
      <x:c r="J1941" t="n">
        <x:v>35.7</x:v>
      </x:c>
      <x:c r="K1941" t="n">
        <x:v>38.3</x:v>
      </x:c>
      <x:c r="L1941" t="n">
        <x:v>3</x:v>
      </x:c>
      <x:c r="M1941" t="n">
        <x:v>2</x:v>
      </x:c>
      <x:c r="N1941" t="n">
        <x:v>2</x:v>
      </x:c>
      <x:c r="O1941" t="n">
        <x:v>2</x:v>
      </x:c>
      <x:c r="P1941" t="n">
        <x:v>1</x:v>
      </x:c>
      <x:c r="Q1941" t="n">
        <x:v>2</x:v>
      </x:c>
      <x:c r="R1941" t="n">
        <x:v>1</x:v>
      </x:c>
      <x:c r="S1941" t="n">
        <x:v>3</x:v>
      </x:c>
      <x:c r="T1941" t="n">
        <x:f>D1941</x:f>
        <x:v>16</x:v>
      </x:c>
      <x:c r="U1941" t="n">
        <x:f>Assumptions!$B$16</x:f>
        <x:v>45</x:v>
      </x:c>
      <x:c r="V1941" t="n">
        <x:f>MIN(T1941,U1941)</x:f>
        <x:v>16</x:v>
      </x:c>
      <x:c r="W1941" t="n">
        <x:f>Assumptions!$B$17</x:f>
        <x:v>31.5</x:v>
      </x:c>
      <x:c r="X1941" s="29" t="n">
        <x:f>V1941/W1941*100</x:f>
        <x:v>50.79365079365079</x:v>
      </x:c>
      <x:c r="Y1941" s="29" t="n">
        <x:f>T1941/U1941*100</x:f>
        <x:v>35.55555555555556</x:v>
      </x:c>
      <x:c r="Z1941" t="n">
        <x:f>MAX(U1941-T1941,0)</x:f>
        <x:v>29</x:v>
      </x:c>
      <x:c r="AA1941" t="n">
        <x:f>MAX(T1941-U1941,0)</x:f>
        <x:v>0</x:v>
      </x:c>
      <x:c r="AB1941" t="str">
        <x:f>IF(Y1941&gt;=100,"Capacity Gap",IF(Y1941&gt;=90,"Potential Bottleneck","No Bottleneck"))</x:f>
        <x:v>No Bottleneck</x:v>
      </x:c>
      <x:c r="AC1941" t="str">
        <x:f>IF(Y1941&lt;60,"Low Utilization / Smooth Flow",IF(Y1941&lt;=85,"Moderate Utilization",IF(Y1941&lt;90,"Transition / Capacity Pressure","High Utilization / Queue Risk")))</x:f>
        <x:v>Low Utilization / Smooth Flow</x:v>
      </x:c>
    </x:row>
    <x:row r="1942">
      <x:c r="A1942" t="n">
        <x:v>1941</x:v>
      </x:c>
      <x:c r="B1942" s="16" t="n">
        <x:v>46259.40277777778</x:v>
      </x:c>
      <x:c r="C1942" t="str">
        <x:v>Class Change</x:v>
      </x:c>
      <x:c r="D1942" t="n">
        <x:v>17</x:v>
      </x:c>
      <x:c r="E1942" t="n">
        <x:v>8</x:v>
      </x:c>
      <x:c r="F1942" t="n">
        <x:v>3</x:v>
      </x:c>
      <x:c r="G1942" t="n">
        <x:v>6</x:v>
      </x:c>
      <x:c r="H1942" t="n">
        <x:v>24.2</x:v>
      </x:c>
      <x:c r="I1942" t="n">
        <x:v>0</x:v>
      </x:c>
      <x:c r="J1942" t="n">
        <x:v>37.9</x:v>
      </x:c>
      <x:c r="K1942" t="n">
        <x:v>38.9</x:v>
      </x:c>
      <x:c r="L1942" t="n">
        <x:v>3</x:v>
      </x:c>
      <x:c r="M1942" t="n">
        <x:v>3</x:v>
      </x:c>
      <x:c r="N1942" t="n">
        <x:v>2</x:v>
      </x:c>
      <x:c r="O1942" t="n">
        <x:v>2</x:v>
      </x:c>
      <x:c r="P1942" t="n">
        <x:v>1</x:v>
      </x:c>
      <x:c r="Q1942" t="n">
        <x:v>2</x:v>
      </x:c>
      <x:c r="R1942" t="n">
        <x:v>1</x:v>
      </x:c>
      <x:c r="S1942" t="n">
        <x:v>3</x:v>
      </x:c>
      <x:c r="T1942" t="n">
        <x:f>D1942</x:f>
        <x:v>17</x:v>
      </x:c>
      <x:c r="U1942" t="n">
        <x:f>Assumptions!$B$16</x:f>
        <x:v>45</x:v>
      </x:c>
      <x:c r="V1942" t="n">
        <x:f>MIN(T1942,U1942)</x:f>
        <x:v>17</x:v>
      </x:c>
      <x:c r="W1942" t="n">
        <x:f>Assumptions!$B$17</x:f>
        <x:v>31.5</x:v>
      </x:c>
      <x:c r="X1942" s="29" t="n">
        <x:f>V1942/W1942*100</x:f>
        <x:v>53.96825396825397</x:v>
      </x:c>
      <x:c r="Y1942" s="29" t="n">
        <x:f>T1942/U1942*100</x:f>
        <x:v>37.77777777777778</x:v>
      </x:c>
      <x:c r="Z1942" t="n">
        <x:f>MAX(U1942-T1942,0)</x:f>
        <x:v>28</x:v>
      </x:c>
      <x:c r="AA1942" t="n">
        <x:f>MAX(T1942-U1942,0)</x:f>
        <x:v>0</x:v>
      </x:c>
      <x:c r="AB1942" t="str">
        <x:f>IF(Y1942&gt;=100,"Capacity Gap",IF(Y1942&gt;=90,"Potential Bottleneck","No Bottleneck"))</x:f>
        <x:v>No Bottleneck</x:v>
      </x:c>
      <x:c r="AC1942" t="str">
        <x:f>IF(Y1942&lt;60,"Low Utilization / Smooth Flow",IF(Y1942&lt;=85,"Moderate Utilization",IF(Y1942&lt;90,"Transition / Capacity Pressure","High Utilization / Queue Risk")))</x:f>
        <x:v>Low Utilization / Smooth Flow</x:v>
      </x:c>
    </x:row>
    <x:row r="1943">
      <x:c r="A1943" t="n">
        <x:v>1942</x:v>
      </x:c>
      <x:c r="B1943" s="16" t="n">
        <x:v>46259.40625</x:v>
      </x:c>
      <x:c r="C1943" t="str">
        <x:v>Class Change</x:v>
      </x:c>
      <x:c r="D1943" t="n">
        <x:v>17</x:v>
      </x:c>
      <x:c r="E1943" t="n">
        <x:v>8</x:v>
      </x:c>
      <x:c r="F1943" t="n">
        <x:v>3</x:v>
      </x:c>
      <x:c r="G1943" t="n">
        <x:v>6</x:v>
      </x:c>
      <x:c r="H1943" t="n">
        <x:v>23.2</x:v>
      </x:c>
      <x:c r="I1943" t="n">
        <x:v>0</x:v>
      </x:c>
      <x:c r="J1943" t="n">
        <x:v>37.9</x:v>
      </x:c>
      <x:c r="K1943" t="n">
        <x:v>37</x:v>
      </x:c>
      <x:c r="L1943" t="n">
        <x:v>2</x:v>
      </x:c>
      <x:c r="M1943" t="n">
        <x:v>3</x:v>
      </x:c>
      <x:c r="N1943" t="n">
        <x:v>3</x:v>
      </x:c>
      <x:c r="O1943" t="n">
        <x:v>2</x:v>
      </x:c>
      <x:c r="P1943" t="n">
        <x:v>2</x:v>
      </x:c>
      <x:c r="Q1943" t="n">
        <x:v>2</x:v>
      </x:c>
      <x:c r="R1943" t="n">
        <x:v>2</x:v>
      </x:c>
      <x:c r="S1943" t="n">
        <x:v>1</x:v>
      </x:c>
      <x:c r="T1943" t="n">
        <x:f>D1943</x:f>
        <x:v>17</x:v>
      </x:c>
      <x:c r="U1943" t="n">
        <x:f>Assumptions!$B$16</x:f>
        <x:v>45</x:v>
      </x:c>
      <x:c r="V1943" t="n">
        <x:f>MIN(T1943,U1943)</x:f>
        <x:v>17</x:v>
      </x:c>
      <x:c r="W1943" t="n">
        <x:f>Assumptions!$B$17</x:f>
        <x:v>31.5</x:v>
      </x:c>
      <x:c r="X1943" s="29" t="n">
        <x:f>V1943/W1943*100</x:f>
        <x:v>53.96825396825397</x:v>
      </x:c>
      <x:c r="Y1943" s="29" t="n">
        <x:f>T1943/U1943*100</x:f>
        <x:v>37.77777777777778</x:v>
      </x:c>
      <x:c r="Z1943" t="n">
        <x:f>MAX(U1943-T1943,0)</x:f>
        <x:v>28</x:v>
      </x:c>
      <x:c r="AA1943" t="n">
        <x:f>MAX(T1943-U1943,0)</x:f>
        <x:v>0</x:v>
      </x:c>
      <x:c r="AB1943" t="str">
        <x:f>IF(Y1943&gt;=100,"Capacity Gap",IF(Y1943&gt;=90,"Potential Bottleneck","No Bottleneck"))</x:f>
        <x:v>No Bottleneck</x:v>
      </x:c>
      <x:c r="AC1943" t="str">
        <x:f>IF(Y1943&lt;60,"Low Utilization / Smooth Flow",IF(Y1943&lt;=85,"Moderate Utilization",IF(Y1943&lt;90,"Transition / Capacity Pressure","High Utilization / Queue Risk")))</x:f>
        <x:v>Low Utilization / Smooth Flow</x:v>
      </x:c>
    </x:row>
    <x:row r="1944">
      <x:c r="A1944" t="n">
        <x:v>1943</x:v>
      </x:c>
      <x:c r="B1944" s="16" t="n">
        <x:v>46259.40972222222</x:v>
      </x:c>
      <x:c r="C1944" t="str">
        <x:v>Class Change</x:v>
      </x:c>
      <x:c r="D1944" t="n">
        <x:v>17</x:v>
      </x:c>
      <x:c r="E1944" t="n">
        <x:v>8</x:v>
      </x:c>
      <x:c r="F1944" t="n">
        <x:v>3</x:v>
      </x:c>
      <x:c r="G1944" t="n">
        <x:v>6</x:v>
      </x:c>
      <x:c r="H1944" t="n">
        <x:v>20</x:v>
      </x:c>
      <x:c r="I1944" t="n">
        <x:v>0</x:v>
      </x:c>
      <x:c r="J1944" t="n">
        <x:v>37.9</x:v>
      </x:c>
      <x:c r="K1944" t="n">
        <x:v>42.6</x:v>
      </x:c>
      <x:c r="L1944" t="n">
        <x:v>3</x:v>
      </x:c>
      <x:c r="M1944" t="n">
        <x:v>4</x:v>
      </x:c>
      <x:c r="N1944" t="n">
        <x:v>3</x:v>
      </x:c>
      <x:c r="O1944" t="n">
        <x:v>2</x:v>
      </x:c>
      <x:c r="P1944" t="n">
        <x:v>2</x:v>
      </x:c>
      <x:c r="Q1944" t="n">
        <x:v>1</x:v>
      </x:c>
      <x:c r="R1944" t="n">
        <x:v>2</x:v>
      </x:c>
      <x:c r="S1944" t="n">
        <x:v>0</x:v>
      </x:c>
      <x:c r="T1944" t="n">
        <x:f>D1944</x:f>
        <x:v>17</x:v>
      </x:c>
      <x:c r="U1944" t="n">
        <x:f>Assumptions!$B$16</x:f>
        <x:v>45</x:v>
      </x:c>
      <x:c r="V1944" t="n">
        <x:f>MIN(T1944,U1944)</x:f>
        <x:v>17</x:v>
      </x:c>
      <x:c r="W1944" t="n">
        <x:f>Assumptions!$B$17</x:f>
        <x:v>31.5</x:v>
      </x:c>
      <x:c r="X1944" s="29" t="n">
        <x:f>V1944/W1944*100</x:f>
        <x:v>53.96825396825397</x:v>
      </x:c>
      <x:c r="Y1944" s="29" t="n">
        <x:f>T1944/U1944*100</x:f>
        <x:v>37.77777777777778</x:v>
      </x:c>
      <x:c r="Z1944" t="n">
        <x:f>MAX(U1944-T1944,0)</x:f>
        <x:v>28</x:v>
      </x:c>
      <x:c r="AA1944" t="n">
        <x:f>MAX(T1944-U1944,0)</x:f>
        <x:v>0</x:v>
      </x:c>
      <x:c r="AB1944" t="str">
        <x:f>IF(Y1944&gt;=100,"Capacity Gap",IF(Y1944&gt;=90,"Potential Bottleneck","No Bottleneck"))</x:f>
        <x:v>No Bottleneck</x:v>
      </x:c>
      <x:c r="AC1944" t="str">
        <x:f>IF(Y1944&lt;60,"Low Utilization / Smooth Flow",IF(Y1944&lt;=85,"Moderate Utilization",IF(Y1944&lt;90,"Transition / Capacity Pressure","High Utilization / Queue Risk")))</x:f>
        <x:v>Low Utilization / Smooth Flow</x:v>
      </x:c>
    </x:row>
    <x:row r="1945">
      <x:c r="A1945" t="n">
        <x:v>1944</x:v>
      </x:c>
      <x:c r="B1945" s="16" t="n">
        <x:v>46259.413194444445</x:v>
      </x:c>
      <x:c r="C1945" t="str">
        <x:v>Class Change</x:v>
      </x:c>
      <x:c r="D1945" t="n">
        <x:v>21</x:v>
      </x:c>
      <x:c r="E1945" t="n">
        <x:v>10</x:v>
      </x:c>
      <x:c r="F1945" t="n">
        <x:v>4</x:v>
      </x:c>
      <x:c r="G1945" t="n">
        <x:v>7</x:v>
      </x:c>
      <x:c r="H1945" t="n">
        <x:v>26.5</x:v>
      </x:c>
      <x:c r="I1945" t="n">
        <x:v>0</x:v>
      </x:c>
      <x:c r="J1945" t="n">
        <x:v>46.8</x:v>
      </x:c>
      <x:c r="K1945" t="n">
        <x:v>41.7</x:v>
      </x:c>
      <x:c r="L1945" t="n">
        <x:v>3</x:v>
      </x:c>
      <x:c r="M1945" t="n">
        <x:v>5</x:v>
      </x:c>
      <x:c r="N1945" t="n">
        <x:v>4</x:v>
      </x:c>
      <x:c r="O1945" t="n">
        <x:v>3</x:v>
      </x:c>
      <x:c r="P1945" t="n">
        <x:v>2</x:v>
      </x:c>
      <x:c r="Q1945" t="n">
        <x:v>2</x:v>
      </x:c>
      <x:c r="R1945" t="n">
        <x:v>2</x:v>
      </x:c>
      <x:c r="S1945" t="n">
        <x:v>0</x:v>
      </x:c>
      <x:c r="T1945" t="n">
        <x:f>D1945</x:f>
        <x:v>21</x:v>
      </x:c>
      <x:c r="U1945" t="n">
        <x:f>Assumptions!$B$16</x:f>
        <x:v>45</x:v>
      </x:c>
      <x:c r="V1945" t="n">
        <x:f>MIN(T1945,U1945)</x:f>
        <x:v>21</x:v>
      </x:c>
      <x:c r="W1945" t="n">
        <x:f>Assumptions!$B$17</x:f>
        <x:v>31.5</x:v>
      </x:c>
      <x:c r="X1945" s="29" t="n">
        <x:f>V1945/W1945*100</x:f>
        <x:v>66.66666666666666</x:v>
      </x:c>
      <x:c r="Y1945" s="29" t="n">
        <x:f>T1945/U1945*100</x:f>
        <x:v>46.666666666666664</x:v>
      </x:c>
      <x:c r="Z1945" t="n">
        <x:f>MAX(U1945-T1945,0)</x:f>
        <x:v>24</x:v>
      </x:c>
      <x:c r="AA1945" t="n">
        <x:f>MAX(T1945-U1945,0)</x:f>
        <x:v>0</x:v>
      </x:c>
      <x:c r="AB1945" t="str">
        <x:f>IF(Y1945&gt;=100,"Capacity Gap",IF(Y1945&gt;=90,"Potential Bottleneck","No Bottleneck"))</x:f>
        <x:v>No Bottleneck</x:v>
      </x:c>
      <x:c r="AC1945" t="str">
        <x:f>IF(Y1945&lt;60,"Low Utilization / Smooth Flow",IF(Y1945&lt;=85,"Moderate Utilization",IF(Y1945&lt;90,"Transition / Capacity Pressure","High Utilization / Queue Risk")))</x:f>
        <x:v>Low Utilization / Smooth Flow</x:v>
      </x:c>
    </x:row>
    <x:row r="1946">
      <x:c r="A1946" t="n">
        <x:v>1945</x:v>
      </x:c>
      <x:c r="B1946" s="16" t="n">
        <x:v>46259.416666666664</x:v>
      </x:c>
      <x:c r="C1946" t="str">
        <x:v>Normal</x:v>
      </x:c>
      <x:c r="D1946" t="n">
        <x:v>13</x:v>
      </x:c>
      <x:c r="E1946" t="n">
        <x:v>4</x:v>
      </x:c>
      <x:c r="F1946" t="n">
        <x:v>3</x:v>
      </x:c>
      <x:c r="G1946" t="n">
        <x:v>6</x:v>
      </x:c>
      <x:c r="H1946" t="n">
        <x:v>18.7</x:v>
      </x:c>
      <x:c r="I1946" t="n">
        <x:v>0</x:v>
      </x:c>
      <x:c r="J1946" t="n">
        <x:v>29</x:v>
      </x:c>
      <x:c r="K1946" t="n">
        <x:v>36.2</x:v>
      </x:c>
      <x:c r="L1946" t="n">
        <x:v>2</x:v>
      </x:c>
      <x:c r="M1946" t="n">
        <x:v>2</x:v>
      </x:c>
      <x:c r="N1946" t="n">
        <x:v>2</x:v>
      </x:c>
      <x:c r="O1946" t="n">
        <x:v>2</x:v>
      </x:c>
      <x:c r="P1946" t="n">
        <x:v>1</x:v>
      </x:c>
      <x:c r="Q1946" t="n">
        <x:v>1</x:v>
      </x:c>
      <x:c r="R1946" t="n">
        <x:v>1</x:v>
      </x:c>
      <x:c r="S1946" t="n">
        <x:v>2</x:v>
      </x:c>
      <x:c r="T1946" t="n">
        <x:f>D1946</x:f>
        <x:v>13</x:v>
      </x:c>
      <x:c r="U1946" t="n">
        <x:f>Assumptions!$B$16</x:f>
        <x:v>45</x:v>
      </x:c>
      <x:c r="V1946" t="n">
        <x:f>MIN(T1946,U1946)</x:f>
        <x:v>13</x:v>
      </x:c>
      <x:c r="W1946" t="n">
        <x:f>Assumptions!$B$17</x:f>
        <x:v>31.5</x:v>
      </x:c>
      <x:c r="X1946" s="29" t="n">
        <x:f>V1946/W1946*100</x:f>
        <x:v>41.269841269841265</x:v>
      </x:c>
      <x:c r="Y1946" s="29" t="n">
        <x:f>T1946/U1946*100</x:f>
        <x:v>28.888888888888886</x:v>
      </x:c>
      <x:c r="Z1946" t="n">
        <x:f>MAX(U1946-T1946,0)</x:f>
        <x:v>32</x:v>
      </x:c>
      <x:c r="AA1946" t="n">
        <x:f>MAX(T1946-U1946,0)</x:f>
        <x:v>0</x:v>
      </x:c>
      <x:c r="AB1946" t="str">
        <x:f>IF(Y1946&gt;=100,"Capacity Gap",IF(Y1946&gt;=90,"Potential Bottleneck","No Bottleneck"))</x:f>
        <x:v>No Bottleneck</x:v>
      </x:c>
      <x:c r="AC1946" t="str">
        <x:f>IF(Y1946&lt;60,"Low Utilization / Smooth Flow",IF(Y1946&lt;=85,"Moderate Utilization",IF(Y1946&lt;90,"Transition / Capacity Pressure","High Utilization / Queue Risk")))</x:f>
        <x:v>Low Utilization / Smooth Flow</x:v>
      </x:c>
    </x:row>
    <x:row r="1947">
      <x:c r="A1947" t="n">
        <x:v>1946</x:v>
      </x:c>
      <x:c r="B1947" s="16" t="n">
        <x:v>46259.42013888889</x:v>
      </x:c>
      <x:c r="C1947" t="str">
        <x:v>Normal</x:v>
      </x:c>
      <x:c r="D1947" t="n">
        <x:v>12</x:v>
      </x:c>
      <x:c r="E1947" t="n">
        <x:v>4</x:v>
      </x:c>
      <x:c r="F1947" t="n">
        <x:v>3</x:v>
      </x:c>
      <x:c r="G1947" t="n">
        <x:v>5</x:v>
      </x:c>
      <x:c r="H1947" t="n">
        <x:v>21.4</x:v>
      </x:c>
      <x:c r="I1947" t="n">
        <x:v>0</x:v>
      </x:c>
      <x:c r="J1947" t="n">
        <x:v>26.8</x:v>
      </x:c>
      <x:c r="K1947" t="n">
        <x:v>40</x:v>
      </x:c>
      <x:c r="L1947" t="n">
        <x:v>2</x:v>
      </x:c>
      <x:c r="M1947" t="n">
        <x:v>2</x:v>
      </x:c>
      <x:c r="N1947" t="n">
        <x:v>2</x:v>
      </x:c>
      <x:c r="O1947" t="n">
        <x:v>2</x:v>
      </x:c>
      <x:c r="P1947" t="n">
        <x:v>1</x:v>
      </x:c>
      <x:c r="Q1947" t="n">
        <x:v>1</x:v>
      </x:c>
      <x:c r="R1947" t="n">
        <x:v>1</x:v>
      </x:c>
      <x:c r="S1947" t="n">
        <x:v>1</x:v>
      </x:c>
      <x:c r="T1947" t="n">
        <x:f>D1947</x:f>
        <x:v>12</x:v>
      </x:c>
      <x:c r="U1947" t="n">
        <x:f>Assumptions!$B$16</x:f>
        <x:v>45</x:v>
      </x:c>
      <x:c r="V1947" t="n">
        <x:f>MIN(T1947,U1947)</x:f>
        <x:v>12</x:v>
      </x:c>
      <x:c r="W1947" t="n">
        <x:f>Assumptions!$B$17</x:f>
        <x:v>31.5</x:v>
      </x:c>
      <x:c r="X1947" s="29" t="n">
        <x:f>V1947/W1947*100</x:f>
        <x:v>38.095238095238095</x:v>
      </x:c>
      <x:c r="Y1947" s="29" t="n">
        <x:f>T1947/U1947*100</x:f>
        <x:v>26.666666666666668</x:v>
      </x:c>
      <x:c r="Z1947" t="n">
        <x:f>MAX(U1947-T1947,0)</x:f>
        <x:v>33</x:v>
      </x:c>
      <x:c r="AA1947" t="n">
        <x:f>MAX(T1947-U1947,0)</x:f>
        <x:v>0</x:v>
      </x:c>
      <x:c r="AB1947" t="str">
        <x:f>IF(Y1947&gt;=100,"Capacity Gap",IF(Y1947&gt;=90,"Potential Bottleneck","No Bottleneck"))</x:f>
        <x:v>No Bottleneck</x:v>
      </x:c>
      <x:c r="AC1947" t="str">
        <x:f>IF(Y1947&lt;60,"Low Utilization / Smooth Flow",IF(Y1947&lt;=85,"Moderate Utilization",IF(Y1947&lt;90,"Transition / Capacity Pressure","High Utilization / Queue Risk")))</x:f>
        <x:v>Low Utilization / Smooth Flow</x:v>
      </x:c>
    </x:row>
    <x:row r="1948">
      <x:c r="A1948" t="n">
        <x:v>1947</x:v>
      </x:c>
      <x:c r="B1948" s="16" t="n">
        <x:v>46259.42361111111</x:v>
      </x:c>
      <x:c r="C1948" t="str">
        <x:v>Normal</x:v>
      </x:c>
      <x:c r="D1948" t="n">
        <x:v>10</x:v>
      </x:c>
      <x:c r="E1948" t="n">
        <x:v>3</x:v>
      </x:c>
      <x:c r="F1948" t="n">
        <x:v>2</x:v>
      </x:c>
      <x:c r="G1948" t="n">
        <x:v>5</x:v>
      </x:c>
      <x:c r="H1948" t="n">
        <x:v>19.3</x:v>
      </x:c>
      <x:c r="I1948" t="n">
        <x:v>0</x:v>
      </x:c>
      <x:c r="J1948" t="n">
        <x:v>22.3</x:v>
      </x:c>
      <x:c r="K1948" t="n">
        <x:v>36.1</x:v>
      </x:c>
      <x:c r="L1948" t="n">
        <x:v>1</x:v>
      </x:c>
      <x:c r="M1948" t="n">
        <x:v>2</x:v>
      </x:c>
      <x:c r="N1948" t="n">
        <x:v>2</x:v>
      </x:c>
      <x:c r="O1948" t="n">
        <x:v>1</x:v>
      </x:c>
      <x:c r="P1948" t="n">
        <x:v>1</x:v>
      </x:c>
      <x:c r="Q1948" t="n">
        <x:v>1</x:v>
      </x:c>
      <x:c r="R1948" t="n">
        <x:v>1</x:v>
      </x:c>
      <x:c r="S1948" t="n">
        <x:v>1</x:v>
      </x:c>
      <x:c r="T1948" t="n">
        <x:f>D1948</x:f>
        <x:v>10</x:v>
      </x:c>
      <x:c r="U1948" t="n">
        <x:f>Assumptions!$B$16</x:f>
        <x:v>45</x:v>
      </x:c>
      <x:c r="V1948" t="n">
        <x:f>MIN(T1948,U1948)</x:f>
        <x:v>10</x:v>
      </x:c>
      <x:c r="W1948" t="n">
        <x:f>Assumptions!$B$17</x:f>
        <x:v>31.5</x:v>
      </x:c>
      <x:c r="X1948" s="29" t="n">
        <x:f>V1948/W1948*100</x:f>
        <x:v>31.746031746031743</x:v>
      </x:c>
      <x:c r="Y1948" s="29" t="n">
        <x:f>T1948/U1948*100</x:f>
        <x:v>22.22222222222222</x:v>
      </x:c>
      <x:c r="Z1948" t="n">
        <x:f>MAX(U1948-T1948,0)</x:f>
        <x:v>35</x:v>
      </x:c>
      <x:c r="AA1948" t="n">
        <x:f>MAX(T1948-U1948,0)</x:f>
        <x:v>0</x:v>
      </x:c>
      <x:c r="AB1948" t="str">
        <x:f>IF(Y1948&gt;=100,"Capacity Gap",IF(Y1948&gt;=90,"Potential Bottleneck","No Bottleneck"))</x:f>
        <x:v>No Bottleneck</x:v>
      </x:c>
      <x:c r="AC1948" t="str">
        <x:f>IF(Y1948&lt;60,"Low Utilization / Smooth Flow",IF(Y1948&lt;=85,"Moderate Utilization",IF(Y1948&lt;90,"Transition / Capacity Pressure","High Utilization / Queue Risk")))</x:f>
        <x:v>Low Utilization / Smooth Flow</x:v>
      </x:c>
    </x:row>
    <x:row r="1949">
      <x:c r="A1949" t="n">
        <x:v>1948</x:v>
      </x:c>
      <x:c r="B1949" s="16" t="n">
        <x:v>46259.427083333336</x:v>
      </x:c>
      <x:c r="C1949" t="str">
        <x:v>Normal</x:v>
      </x:c>
      <x:c r="D1949" t="n">
        <x:v>13</x:v>
      </x:c>
      <x:c r="E1949" t="n">
        <x:v>4</x:v>
      </x:c>
      <x:c r="F1949" t="n">
        <x:v>3</x:v>
      </x:c>
      <x:c r="G1949" t="n">
        <x:v>6</x:v>
      </x:c>
      <x:c r="H1949" t="n">
        <x:v>24.1</x:v>
      </x:c>
      <x:c r="I1949" t="n">
        <x:v>0</x:v>
      </x:c>
      <x:c r="J1949" t="n">
        <x:v>29</x:v>
      </x:c>
      <x:c r="K1949" t="n">
        <x:v>35.8</x:v>
      </x:c>
      <x:c r="L1949" t="n">
        <x:v>2</x:v>
      </x:c>
      <x:c r="M1949" t="n">
        <x:v>3</x:v>
      </x:c>
      <x:c r="N1949" t="n">
        <x:v>3</x:v>
      </x:c>
      <x:c r="O1949" t="n">
        <x:v>1</x:v>
      </x:c>
      <x:c r="P1949" t="n">
        <x:v>2</x:v>
      </x:c>
      <x:c r="Q1949" t="n">
        <x:v>2</x:v>
      </x:c>
      <x:c r="R1949" t="n">
        <x:v>0</x:v>
      </x:c>
      <x:c r="S1949" t="n">
        <x:v>0</x:v>
      </x:c>
      <x:c r="T1949" t="n">
        <x:f>D1949</x:f>
        <x:v>13</x:v>
      </x:c>
      <x:c r="U1949" t="n">
        <x:f>Assumptions!$B$16</x:f>
        <x:v>45</x:v>
      </x:c>
      <x:c r="V1949" t="n">
        <x:f>MIN(T1949,U1949)</x:f>
        <x:v>13</x:v>
      </x:c>
      <x:c r="W1949" t="n">
        <x:f>Assumptions!$B$17</x:f>
        <x:v>31.5</x:v>
      </x:c>
      <x:c r="X1949" s="29" t="n">
        <x:f>V1949/W1949*100</x:f>
        <x:v>41.269841269841265</x:v>
      </x:c>
      <x:c r="Y1949" s="29" t="n">
        <x:f>T1949/U1949*100</x:f>
        <x:v>28.888888888888886</x:v>
      </x:c>
      <x:c r="Z1949" t="n">
        <x:f>MAX(U1949-T1949,0)</x:f>
        <x:v>32</x:v>
      </x:c>
      <x:c r="AA1949" t="n">
        <x:f>MAX(T1949-U1949,0)</x:f>
        <x:v>0</x:v>
      </x:c>
      <x:c r="AB1949" t="str">
        <x:f>IF(Y1949&gt;=100,"Capacity Gap",IF(Y1949&gt;=90,"Potential Bottleneck","No Bottleneck"))</x:f>
        <x:v>No Bottleneck</x:v>
      </x:c>
      <x:c r="AC1949" t="str">
        <x:f>IF(Y1949&lt;60,"Low Utilization / Smooth Flow",IF(Y1949&lt;=85,"Moderate Utilization",IF(Y1949&lt;90,"Transition / Capacity Pressure","High Utilization / Queue Risk")))</x:f>
        <x:v>Low Utilization / Smooth Flow</x:v>
      </x:c>
    </x:row>
    <x:row r="1950">
      <x:c r="A1950" t="n">
        <x:v>1949</x:v>
      </x:c>
      <x:c r="B1950" s="16" t="n">
        <x:v>46259.430555555555</x:v>
      </x:c>
      <x:c r="C1950" t="str">
        <x:v>Normal</x:v>
      </x:c>
      <x:c r="D1950" t="n">
        <x:v>13</x:v>
      </x:c>
      <x:c r="E1950" t="n">
        <x:v>4</x:v>
      </x:c>
      <x:c r="F1950" t="n">
        <x:v>3</x:v>
      </x:c>
      <x:c r="G1950" t="n">
        <x:v>6</x:v>
      </x:c>
      <x:c r="H1950" t="n">
        <x:v>19.2</x:v>
      </x:c>
      <x:c r="I1950" t="n">
        <x:v>0</x:v>
      </x:c>
      <x:c r="J1950" t="n">
        <x:v>29</x:v>
      </x:c>
      <x:c r="K1950" t="n">
        <x:v>38.9</x:v>
      </x:c>
      <x:c r="L1950" t="n">
        <x:v>2</x:v>
      </x:c>
      <x:c r="M1950" t="n">
        <x:v>2</x:v>
      </x:c>
      <x:c r="N1950" t="n">
        <x:v>2</x:v>
      </x:c>
      <x:c r="O1950" t="n">
        <x:v>1</x:v>
      </x:c>
      <x:c r="P1950" t="n">
        <x:v>2</x:v>
      </x:c>
      <x:c r="Q1950" t="n">
        <x:v>1</x:v>
      </x:c>
      <x:c r="R1950" t="n">
        <x:v>1</x:v>
      </x:c>
      <x:c r="S1950" t="n">
        <x:v>2</x:v>
      </x:c>
      <x:c r="T1950" t="n">
        <x:f>D1950</x:f>
        <x:v>13</x:v>
      </x:c>
      <x:c r="U1950" t="n">
        <x:f>Assumptions!$B$16</x:f>
        <x:v>45</x:v>
      </x:c>
      <x:c r="V1950" t="n">
        <x:f>MIN(T1950,U1950)</x:f>
        <x:v>13</x:v>
      </x:c>
      <x:c r="W1950" t="n">
        <x:f>Assumptions!$B$17</x:f>
        <x:v>31.5</x:v>
      </x:c>
      <x:c r="X1950" s="29" t="n">
        <x:f>V1950/W1950*100</x:f>
        <x:v>41.269841269841265</x:v>
      </x:c>
      <x:c r="Y1950" s="29" t="n">
        <x:f>T1950/U1950*100</x:f>
        <x:v>28.888888888888886</x:v>
      </x:c>
      <x:c r="Z1950" t="n">
        <x:f>MAX(U1950-T1950,0)</x:f>
        <x:v>32</x:v>
      </x:c>
      <x:c r="AA1950" t="n">
        <x:f>MAX(T1950-U1950,0)</x:f>
        <x:v>0</x:v>
      </x:c>
      <x:c r="AB1950" t="str">
        <x:f>IF(Y1950&gt;=100,"Capacity Gap",IF(Y1950&gt;=90,"Potential Bottleneck","No Bottleneck"))</x:f>
        <x:v>No Bottleneck</x:v>
      </x:c>
      <x:c r="AC1950" t="str">
        <x:f>IF(Y1950&lt;60,"Low Utilization / Smooth Flow",IF(Y1950&lt;=85,"Moderate Utilization",IF(Y1950&lt;90,"Transition / Capacity Pressure","High Utilization / Queue Risk")))</x:f>
        <x:v>Low Utilization / Smooth Flow</x:v>
      </x:c>
    </x:row>
    <x:row r="1951">
      <x:c r="A1951" t="n">
        <x:v>1950</x:v>
      </x:c>
      <x:c r="B1951" s="16" t="n">
        <x:v>46259.43402777778</x:v>
      </x:c>
      <x:c r="C1951" t="str">
        <x:v>Normal</x:v>
      </x:c>
      <x:c r="D1951" t="n">
        <x:v>13</x:v>
      </x:c>
      <x:c r="E1951" t="n">
        <x:v>4</x:v>
      </x:c>
      <x:c r="F1951" t="n">
        <x:v>3</x:v>
      </x:c>
      <x:c r="G1951" t="n">
        <x:v>6</x:v>
      </x:c>
      <x:c r="H1951" t="n">
        <x:v>18</x:v>
      </x:c>
      <x:c r="I1951" t="n">
        <x:v>0</x:v>
      </x:c>
      <x:c r="J1951" t="n">
        <x:v>29</x:v>
      </x:c>
      <x:c r="K1951" t="n">
        <x:v>35.3</x:v>
      </x:c>
      <x:c r="L1951" t="n">
        <x:v>2</x:v>
      </x:c>
      <x:c r="M1951" t="n">
        <x:v>2</x:v>
      </x:c>
      <x:c r="N1951" t="n">
        <x:v>2</x:v>
      </x:c>
      <x:c r="O1951" t="n">
        <x:v>2</x:v>
      </x:c>
      <x:c r="P1951" t="n">
        <x:v>1</x:v>
      </x:c>
      <x:c r="Q1951" t="n">
        <x:v>1</x:v>
      </x:c>
      <x:c r="R1951" t="n">
        <x:v>1</x:v>
      </x:c>
      <x:c r="S1951" t="n">
        <x:v>2</x:v>
      </x:c>
      <x:c r="T1951" t="n">
        <x:f>D1951</x:f>
        <x:v>13</x:v>
      </x:c>
      <x:c r="U1951" t="n">
        <x:f>Assumptions!$B$16</x:f>
        <x:v>45</x:v>
      </x:c>
      <x:c r="V1951" t="n">
        <x:f>MIN(T1951,U1951)</x:f>
        <x:v>13</x:v>
      </x:c>
      <x:c r="W1951" t="n">
        <x:f>Assumptions!$B$17</x:f>
        <x:v>31.5</x:v>
      </x:c>
      <x:c r="X1951" s="29" t="n">
        <x:f>V1951/W1951*100</x:f>
        <x:v>41.269841269841265</x:v>
      </x:c>
      <x:c r="Y1951" s="29" t="n">
        <x:f>T1951/U1951*100</x:f>
        <x:v>28.888888888888886</x:v>
      </x:c>
      <x:c r="Z1951" t="n">
        <x:f>MAX(U1951-T1951,0)</x:f>
        <x:v>32</x:v>
      </x:c>
      <x:c r="AA1951" t="n">
        <x:f>MAX(T1951-U1951,0)</x:f>
        <x:v>0</x:v>
      </x:c>
      <x:c r="AB1951" t="str">
        <x:f>IF(Y1951&gt;=100,"Capacity Gap",IF(Y1951&gt;=90,"Potential Bottleneck","No Bottleneck"))</x:f>
        <x:v>No Bottleneck</x:v>
      </x:c>
      <x:c r="AC1951" t="str">
        <x:f>IF(Y1951&lt;60,"Low Utilization / Smooth Flow",IF(Y1951&lt;=85,"Moderate Utilization",IF(Y1951&lt;90,"Transition / Capacity Pressure","High Utilization / Queue Risk")))</x:f>
        <x:v>Low Utilization / Smooth Flow</x:v>
      </x:c>
    </x:row>
    <x:row r="1952">
      <x:c r="A1952" t="n">
        <x:v>1951</x:v>
      </x:c>
      <x:c r="B1952" s="16" t="n">
        <x:v>46259.4375</x:v>
      </x:c>
      <x:c r="C1952" t="str">
        <x:v>Normal</x:v>
      </x:c>
      <x:c r="D1952" t="n">
        <x:v>12</x:v>
      </x:c>
      <x:c r="E1952" t="n">
        <x:v>4</x:v>
      </x:c>
      <x:c r="F1952" t="n">
        <x:v>3</x:v>
      </x:c>
      <x:c r="G1952" t="n">
        <x:v>5</x:v>
      </x:c>
      <x:c r="H1952" t="n">
        <x:v>17.4</x:v>
      </x:c>
      <x:c r="I1952" t="n">
        <x:v>0</x:v>
      </x:c>
      <x:c r="J1952" t="n">
        <x:v>26.8</x:v>
      </x:c>
      <x:c r="K1952" t="n">
        <x:v>34.7</x:v>
      </x:c>
      <x:c r="L1952" t="n">
        <x:v>2</x:v>
      </x:c>
      <x:c r="M1952" t="n">
        <x:v>2</x:v>
      </x:c>
      <x:c r="N1952" t="n">
        <x:v>2</x:v>
      </x:c>
      <x:c r="O1952" t="n">
        <x:v>2</x:v>
      </x:c>
      <x:c r="P1952" t="n">
        <x:v>2</x:v>
      </x:c>
      <x:c r="Q1952" t="n">
        <x:v>1</x:v>
      </x:c>
      <x:c r="R1952" t="n">
        <x:v>1</x:v>
      </x:c>
      <x:c r="S1952" t="n">
        <x:v>0</x:v>
      </x:c>
      <x:c r="T1952" t="n">
        <x:f>D1952</x:f>
        <x:v>12</x:v>
      </x:c>
      <x:c r="U1952" t="n">
        <x:f>Assumptions!$B$16</x:f>
        <x:v>45</x:v>
      </x:c>
      <x:c r="V1952" t="n">
        <x:f>MIN(T1952,U1952)</x:f>
        <x:v>12</x:v>
      </x:c>
      <x:c r="W1952" t="n">
        <x:f>Assumptions!$B$17</x:f>
        <x:v>31.5</x:v>
      </x:c>
      <x:c r="X1952" s="29" t="n">
        <x:f>V1952/W1952*100</x:f>
        <x:v>38.095238095238095</x:v>
      </x:c>
      <x:c r="Y1952" s="29" t="n">
        <x:f>T1952/U1952*100</x:f>
        <x:v>26.666666666666668</x:v>
      </x:c>
      <x:c r="Z1952" t="n">
        <x:f>MAX(U1952-T1952,0)</x:f>
        <x:v>33</x:v>
      </x:c>
      <x:c r="AA1952" t="n">
        <x:f>MAX(T1952-U1952,0)</x:f>
        <x:v>0</x:v>
      </x:c>
      <x:c r="AB1952" t="str">
        <x:f>IF(Y1952&gt;=100,"Capacity Gap",IF(Y1952&gt;=90,"Potential Bottleneck","No Bottleneck"))</x:f>
        <x:v>No Bottleneck</x:v>
      </x:c>
      <x:c r="AC1952" t="str">
        <x:f>IF(Y1952&lt;60,"Low Utilization / Smooth Flow",IF(Y1952&lt;=85,"Moderate Utilization",IF(Y1952&lt;90,"Transition / Capacity Pressure","High Utilization / Queue Risk")))</x:f>
        <x:v>Low Utilization / Smooth Flow</x:v>
      </x:c>
    </x:row>
    <x:row r="1953">
      <x:c r="A1953" t="n">
        <x:v>1952</x:v>
      </x:c>
      <x:c r="B1953" s="16" t="n">
        <x:v>46259.44097222222</x:v>
      </x:c>
      <x:c r="C1953" t="str">
        <x:v>Normal</x:v>
      </x:c>
      <x:c r="D1953" t="n">
        <x:v>10</x:v>
      </x:c>
      <x:c r="E1953" t="n">
        <x:v>3</x:v>
      </x:c>
      <x:c r="F1953" t="n">
        <x:v>2</x:v>
      </x:c>
      <x:c r="G1953" t="n">
        <x:v>5</x:v>
      </x:c>
      <x:c r="H1953" t="n">
        <x:v>22.3</x:v>
      </x:c>
      <x:c r="I1953" t="n">
        <x:v>0</x:v>
      </x:c>
      <x:c r="J1953" t="n">
        <x:v>22.3</x:v>
      </x:c>
      <x:c r="K1953" t="n">
        <x:v>40.2</x:v>
      </x:c>
      <x:c r="L1953" t="n">
        <x:v>2</x:v>
      </x:c>
      <x:c r="M1953" t="n">
        <x:v>1</x:v>
      </x:c>
      <x:c r="N1953" t="n">
        <x:v>2</x:v>
      </x:c>
      <x:c r="O1953" t="n">
        <x:v>1</x:v>
      </x:c>
      <x:c r="P1953" t="n">
        <x:v>1</x:v>
      </x:c>
      <x:c r="Q1953" t="n">
        <x:v>1</x:v>
      </x:c>
      <x:c r="R1953" t="n">
        <x:v>1</x:v>
      </x:c>
      <x:c r="S1953" t="n">
        <x:v>1</x:v>
      </x:c>
      <x:c r="T1953" t="n">
        <x:f>D1953</x:f>
        <x:v>10</x:v>
      </x:c>
      <x:c r="U1953" t="n">
        <x:f>Assumptions!$B$16</x:f>
        <x:v>45</x:v>
      </x:c>
      <x:c r="V1953" t="n">
        <x:f>MIN(T1953,U1953)</x:f>
        <x:v>10</x:v>
      </x:c>
      <x:c r="W1953" t="n">
        <x:f>Assumptions!$B$17</x:f>
        <x:v>31.5</x:v>
      </x:c>
      <x:c r="X1953" s="29" t="n">
        <x:f>V1953/W1953*100</x:f>
        <x:v>31.746031746031743</x:v>
      </x:c>
      <x:c r="Y1953" s="29" t="n">
        <x:f>T1953/U1953*100</x:f>
        <x:v>22.22222222222222</x:v>
      </x:c>
      <x:c r="Z1953" t="n">
        <x:f>MAX(U1953-T1953,0)</x:f>
        <x:v>35</x:v>
      </x:c>
      <x:c r="AA1953" t="n">
        <x:f>MAX(T1953-U1953,0)</x:f>
        <x:v>0</x:v>
      </x:c>
      <x:c r="AB1953" t="str">
        <x:f>IF(Y1953&gt;=100,"Capacity Gap",IF(Y1953&gt;=90,"Potential Bottleneck","No Bottleneck"))</x:f>
        <x:v>No Bottleneck</x:v>
      </x:c>
      <x:c r="AC1953" t="str">
        <x:f>IF(Y1953&lt;60,"Low Utilization / Smooth Flow",IF(Y1953&lt;=85,"Moderate Utilization",IF(Y1953&lt;90,"Transition / Capacity Pressure","High Utilization / Queue Risk")))</x:f>
        <x:v>Low Utilization / Smooth Flow</x:v>
      </x:c>
    </x:row>
    <x:row r="1954">
      <x:c r="A1954" t="n">
        <x:v>1953</x:v>
      </x:c>
      <x:c r="B1954" s="16" t="n">
        <x:v>46259.444444444445</x:v>
      </x:c>
      <x:c r="C1954" t="str">
        <x:v>Normal</x:v>
      </x:c>
      <x:c r="D1954" t="n">
        <x:v>10</x:v>
      </x:c>
      <x:c r="E1954" t="n">
        <x:v>3</x:v>
      </x:c>
      <x:c r="F1954" t="n">
        <x:v>2</x:v>
      </x:c>
      <x:c r="G1954" t="n">
        <x:v>5</x:v>
      </x:c>
      <x:c r="H1954" t="n">
        <x:v>18.6</x:v>
      </x:c>
      <x:c r="I1954" t="n">
        <x:v>0</x:v>
      </x:c>
      <x:c r="J1954" t="n">
        <x:v>22.3</x:v>
      </x:c>
      <x:c r="K1954" t="n">
        <x:v>33</x:v>
      </x:c>
      <x:c r="L1954" t="n">
        <x:v>1</x:v>
      </x:c>
      <x:c r="M1954" t="n">
        <x:v>2</x:v>
      </x:c>
      <x:c r="N1954" t="n">
        <x:v>2</x:v>
      </x:c>
      <x:c r="O1954" t="n">
        <x:v>2</x:v>
      </x:c>
      <x:c r="P1954" t="n">
        <x:v>1</x:v>
      </x:c>
      <x:c r="Q1954" t="n">
        <x:v>1</x:v>
      </x:c>
      <x:c r="R1954" t="n">
        <x:v>1</x:v>
      </x:c>
      <x:c r="S1954" t="n">
        <x:v>0</x:v>
      </x:c>
      <x:c r="T1954" t="n">
        <x:f>D1954</x:f>
        <x:v>10</x:v>
      </x:c>
      <x:c r="U1954" t="n">
        <x:f>Assumptions!$B$16</x:f>
        <x:v>45</x:v>
      </x:c>
      <x:c r="V1954" t="n">
        <x:f>MIN(T1954,U1954)</x:f>
        <x:v>10</x:v>
      </x:c>
      <x:c r="W1954" t="n">
        <x:f>Assumptions!$B$17</x:f>
        <x:v>31.5</x:v>
      </x:c>
      <x:c r="X1954" s="29" t="n">
        <x:f>V1954/W1954*100</x:f>
        <x:v>31.746031746031743</x:v>
      </x:c>
      <x:c r="Y1954" s="29" t="n">
        <x:f>T1954/U1954*100</x:f>
        <x:v>22.22222222222222</x:v>
      </x:c>
      <x:c r="Z1954" t="n">
        <x:f>MAX(U1954-T1954,0)</x:f>
        <x:v>35</x:v>
      </x:c>
      <x:c r="AA1954" t="n">
        <x:f>MAX(T1954-U1954,0)</x:f>
        <x:v>0</x:v>
      </x:c>
      <x:c r="AB1954" t="str">
        <x:f>IF(Y1954&gt;=100,"Capacity Gap",IF(Y1954&gt;=90,"Potential Bottleneck","No Bottleneck"))</x:f>
        <x:v>No Bottleneck</x:v>
      </x:c>
      <x:c r="AC1954" t="str">
        <x:f>IF(Y1954&lt;60,"Low Utilization / Smooth Flow",IF(Y1954&lt;=85,"Moderate Utilization",IF(Y1954&lt;90,"Transition / Capacity Pressure","High Utilization / Queue Risk")))</x:f>
        <x:v>Low Utilization / Smooth Flow</x:v>
      </x:c>
    </x:row>
    <x:row r="1955">
      <x:c r="A1955" t="n">
        <x:v>1954</x:v>
      </x:c>
      <x:c r="B1955" s="16" t="n">
        <x:v>46259.447916666664</x:v>
      </x:c>
      <x:c r="C1955" t="str">
        <x:v>Normal</x:v>
      </x:c>
      <x:c r="D1955" t="n">
        <x:v>8</x:v>
      </x:c>
      <x:c r="E1955" t="n">
        <x:v>2</x:v>
      </x:c>
      <x:c r="F1955" t="n">
        <x:v>2</x:v>
      </x:c>
      <x:c r="G1955" t="n">
        <x:v>4</x:v>
      </x:c>
      <x:c r="H1955" t="n">
        <x:v>20.9</x:v>
      </x:c>
      <x:c r="I1955" t="n">
        <x:v>0</x:v>
      </x:c>
      <x:c r="J1955" t="n">
        <x:v>17.8</x:v>
      </x:c>
      <x:c r="K1955" t="n">
        <x:v>40.2</x:v>
      </x:c>
      <x:c r="L1955" t="n">
        <x:v>1</x:v>
      </x:c>
      <x:c r="M1955" t="n">
        <x:v>1</x:v>
      </x:c>
      <x:c r="N1955" t="n">
        <x:v>1</x:v>
      </x:c>
      <x:c r="O1955" t="n">
        <x:v>1</x:v>
      </x:c>
      <x:c r="P1955" t="n">
        <x:v>1</x:v>
      </x:c>
      <x:c r="Q1955" t="n">
        <x:v>1</x:v>
      </x:c>
      <x:c r="R1955" t="n">
        <x:v>1</x:v>
      </x:c>
      <x:c r="S1955" t="n">
        <x:v>1</x:v>
      </x:c>
      <x:c r="T1955" t="n">
        <x:f>D1955</x:f>
        <x:v>8</x:v>
      </x:c>
      <x:c r="U1955" t="n">
        <x:f>Assumptions!$B$16</x:f>
        <x:v>45</x:v>
      </x:c>
      <x:c r="V1955" t="n">
        <x:f>MIN(T1955,U1955)</x:f>
        <x:v>8</x:v>
      </x:c>
      <x:c r="W1955" t="n">
        <x:f>Assumptions!$B$17</x:f>
        <x:v>31.5</x:v>
      </x:c>
      <x:c r="X1955" s="29" t="n">
        <x:f>V1955/W1955*100</x:f>
        <x:v>25.396825396825395</x:v>
      </x:c>
      <x:c r="Y1955" s="29" t="n">
        <x:f>T1955/U1955*100</x:f>
        <x:v>17.77777777777778</x:v>
      </x:c>
      <x:c r="Z1955" t="n">
        <x:f>MAX(U1955-T1955,0)</x:f>
        <x:v>37</x:v>
      </x:c>
      <x:c r="AA1955" t="n">
        <x:f>MAX(T1955-U1955,0)</x:f>
        <x:v>0</x:v>
      </x:c>
      <x:c r="AB1955" t="str">
        <x:f>IF(Y1955&gt;=100,"Capacity Gap",IF(Y1955&gt;=90,"Potential Bottleneck","No Bottleneck"))</x:f>
        <x:v>No Bottleneck</x:v>
      </x:c>
      <x:c r="AC1955" t="str">
        <x:f>IF(Y1955&lt;60,"Low Utilization / Smooth Flow",IF(Y1955&lt;=85,"Moderate Utilization",IF(Y1955&lt;90,"Transition / Capacity Pressure","High Utilization / Queue Risk")))</x:f>
        <x:v>Low Utilization / Smooth Flow</x:v>
      </x:c>
    </x:row>
    <x:row r="1956">
      <x:c r="A1956" t="n">
        <x:v>1955</x:v>
      </x:c>
      <x:c r="B1956" s="16" t="n">
        <x:v>46259.45138888889</x:v>
      </x:c>
      <x:c r="C1956" t="str">
        <x:v>Normal</x:v>
      </x:c>
      <x:c r="D1956" t="n">
        <x:v>13</x:v>
      </x:c>
      <x:c r="E1956" t="n">
        <x:v>4</x:v>
      </x:c>
      <x:c r="F1956" t="n">
        <x:v>3</x:v>
      </x:c>
      <x:c r="G1956" t="n">
        <x:v>6</x:v>
      </x:c>
      <x:c r="H1956" t="n">
        <x:v>21.9</x:v>
      </x:c>
      <x:c r="I1956" t="n">
        <x:v>0</x:v>
      </x:c>
      <x:c r="J1956" t="n">
        <x:v>29</x:v>
      </x:c>
      <x:c r="K1956" t="n">
        <x:v>40.2</x:v>
      </x:c>
      <x:c r="L1956" t="n">
        <x:v>2</x:v>
      </x:c>
      <x:c r="M1956" t="n">
        <x:v>3</x:v>
      </x:c>
      <x:c r="N1956" t="n">
        <x:v>2</x:v>
      </x:c>
      <x:c r="O1956" t="n">
        <x:v>2</x:v>
      </x:c>
      <x:c r="P1956" t="n">
        <x:v>1</x:v>
      </x:c>
      <x:c r="Q1956" t="n">
        <x:v>1</x:v>
      </x:c>
      <x:c r="R1956" t="n">
        <x:v>1</x:v>
      </x:c>
      <x:c r="S1956" t="n">
        <x:v>1</x:v>
      </x:c>
      <x:c r="T1956" t="n">
        <x:f>D1956</x:f>
        <x:v>13</x:v>
      </x:c>
      <x:c r="U1956" t="n">
        <x:f>Assumptions!$B$16</x:f>
        <x:v>45</x:v>
      </x:c>
      <x:c r="V1956" t="n">
        <x:f>MIN(T1956,U1956)</x:f>
        <x:v>13</x:v>
      </x:c>
      <x:c r="W1956" t="n">
        <x:f>Assumptions!$B$17</x:f>
        <x:v>31.5</x:v>
      </x:c>
      <x:c r="X1956" s="29" t="n">
        <x:f>V1956/W1956*100</x:f>
        <x:v>41.269841269841265</x:v>
      </x:c>
      <x:c r="Y1956" s="29" t="n">
        <x:f>T1956/U1956*100</x:f>
        <x:v>28.888888888888886</x:v>
      </x:c>
      <x:c r="Z1956" t="n">
        <x:f>MAX(U1956-T1956,0)</x:f>
        <x:v>32</x:v>
      </x:c>
      <x:c r="AA1956" t="n">
        <x:f>MAX(T1956-U1956,0)</x:f>
        <x:v>0</x:v>
      </x:c>
      <x:c r="AB1956" t="str">
        <x:f>IF(Y1956&gt;=100,"Capacity Gap",IF(Y1956&gt;=90,"Potential Bottleneck","No Bottleneck"))</x:f>
        <x:v>No Bottleneck</x:v>
      </x:c>
      <x:c r="AC1956" t="str">
        <x:f>IF(Y1956&lt;60,"Low Utilization / Smooth Flow",IF(Y1956&lt;=85,"Moderate Utilization",IF(Y1956&lt;90,"Transition / Capacity Pressure","High Utilization / Queue Risk")))</x:f>
        <x:v>Low Utilization / Smooth Flow</x:v>
      </x:c>
    </x:row>
    <x:row r="1957">
      <x:c r="A1957" t="n">
        <x:v>1956</x:v>
      </x:c>
      <x:c r="B1957" s="16" t="n">
        <x:v>46259.45486111111</x:v>
      </x:c>
      <x:c r="C1957" t="str">
        <x:v>Normal</x:v>
      </x:c>
      <x:c r="D1957" t="n">
        <x:v>10</x:v>
      </x:c>
      <x:c r="E1957" t="n">
        <x:v>3</x:v>
      </x:c>
      <x:c r="F1957" t="n">
        <x:v>2</x:v>
      </x:c>
      <x:c r="G1957" t="n">
        <x:v>5</x:v>
      </x:c>
      <x:c r="H1957" t="n">
        <x:v>18.8</x:v>
      </x:c>
      <x:c r="I1957" t="n">
        <x:v>0</x:v>
      </x:c>
      <x:c r="J1957" t="n">
        <x:v>22.3</x:v>
      </x:c>
      <x:c r="K1957" t="n">
        <x:v>34.8</x:v>
      </x:c>
      <x:c r="L1957" t="n">
        <x:v>2</x:v>
      </x:c>
      <x:c r="M1957" t="n">
        <x:v>1</x:v>
      </x:c>
      <x:c r="N1957" t="n">
        <x:v>2</x:v>
      </x:c>
      <x:c r="O1957" t="n">
        <x:v>1</x:v>
      </x:c>
      <x:c r="P1957" t="n">
        <x:v>1</x:v>
      </x:c>
      <x:c r="Q1957" t="n">
        <x:v>1</x:v>
      </x:c>
      <x:c r="R1957" t="n">
        <x:v>1</x:v>
      </x:c>
      <x:c r="S1957" t="n">
        <x:v>1</x:v>
      </x:c>
      <x:c r="T1957" t="n">
        <x:f>D1957</x:f>
        <x:v>10</x:v>
      </x:c>
      <x:c r="U1957" t="n">
        <x:f>Assumptions!$B$16</x:f>
        <x:v>45</x:v>
      </x:c>
      <x:c r="V1957" t="n">
        <x:f>MIN(T1957,U1957)</x:f>
        <x:v>10</x:v>
      </x:c>
      <x:c r="W1957" t="n">
        <x:f>Assumptions!$B$17</x:f>
        <x:v>31.5</x:v>
      </x:c>
      <x:c r="X1957" s="29" t="n">
        <x:f>V1957/W1957*100</x:f>
        <x:v>31.746031746031743</x:v>
      </x:c>
      <x:c r="Y1957" s="29" t="n">
        <x:f>T1957/U1957*100</x:f>
        <x:v>22.22222222222222</x:v>
      </x:c>
      <x:c r="Z1957" t="n">
        <x:f>MAX(U1957-T1957,0)</x:f>
        <x:v>35</x:v>
      </x:c>
      <x:c r="AA1957" t="n">
        <x:f>MAX(T1957-U1957,0)</x:f>
        <x:v>0</x:v>
      </x:c>
      <x:c r="AB1957" t="str">
        <x:f>IF(Y1957&gt;=100,"Capacity Gap",IF(Y1957&gt;=90,"Potential Bottleneck","No Bottleneck"))</x:f>
        <x:v>No Bottleneck</x:v>
      </x:c>
      <x:c r="AC1957" t="str">
        <x:f>IF(Y1957&lt;60,"Low Utilization / Smooth Flow",IF(Y1957&lt;=85,"Moderate Utilization",IF(Y1957&lt;90,"Transition / Capacity Pressure","High Utilization / Queue Risk")))</x:f>
        <x:v>Low Utilization / Smooth Flow</x:v>
      </x:c>
    </x:row>
    <x:row r="1958">
      <x:c r="A1958" t="n">
        <x:v>1957</x:v>
      </x:c>
      <x:c r="B1958" s="16" t="n">
        <x:v>46259.458333333336</x:v>
      </x:c>
      <x:c r="C1958" t="str">
        <x:v>Normal</x:v>
      </x:c>
      <x:c r="D1958" t="n">
        <x:v>12</x:v>
      </x:c>
      <x:c r="E1958" t="n">
        <x:v>4</x:v>
      </x:c>
      <x:c r="F1958" t="n">
        <x:v>3</x:v>
      </x:c>
      <x:c r="G1958" t="n">
        <x:v>5</x:v>
      </x:c>
      <x:c r="H1958" t="n">
        <x:v>19.4</x:v>
      </x:c>
      <x:c r="I1958" t="n">
        <x:v>0</x:v>
      </x:c>
      <x:c r="J1958" t="n">
        <x:v>26.8</x:v>
      </x:c>
      <x:c r="K1958" t="n">
        <x:v>41.2</x:v>
      </x:c>
      <x:c r="L1958" t="n">
        <x:v>2</x:v>
      </x:c>
      <x:c r="M1958" t="n">
        <x:v>2</x:v>
      </x:c>
      <x:c r="N1958" t="n">
        <x:v>2</x:v>
      </x:c>
      <x:c r="O1958" t="n">
        <x:v>1</x:v>
      </x:c>
      <x:c r="P1958" t="n">
        <x:v>1</x:v>
      </x:c>
      <x:c r="Q1958" t="n">
        <x:v>1</x:v>
      </x:c>
      <x:c r="R1958" t="n">
        <x:v>1</x:v>
      </x:c>
      <x:c r="S1958" t="n">
        <x:v>2</x:v>
      </x:c>
      <x:c r="T1958" t="n">
        <x:f>D1958</x:f>
        <x:v>12</x:v>
      </x:c>
      <x:c r="U1958" t="n">
        <x:f>Assumptions!$B$16</x:f>
        <x:v>45</x:v>
      </x:c>
      <x:c r="V1958" t="n">
        <x:f>MIN(T1958,U1958)</x:f>
        <x:v>12</x:v>
      </x:c>
      <x:c r="W1958" t="n">
        <x:f>Assumptions!$B$17</x:f>
        <x:v>31.5</x:v>
      </x:c>
      <x:c r="X1958" s="29" t="n">
        <x:f>V1958/W1958*100</x:f>
        <x:v>38.095238095238095</x:v>
      </x:c>
      <x:c r="Y1958" s="29" t="n">
        <x:f>T1958/U1958*100</x:f>
        <x:v>26.666666666666668</x:v>
      </x:c>
      <x:c r="Z1958" t="n">
        <x:f>MAX(U1958-T1958,0)</x:f>
        <x:v>33</x:v>
      </x:c>
      <x:c r="AA1958" t="n">
        <x:f>MAX(T1958-U1958,0)</x:f>
        <x:v>0</x:v>
      </x:c>
      <x:c r="AB1958" t="str">
        <x:f>IF(Y1958&gt;=100,"Capacity Gap",IF(Y1958&gt;=90,"Potential Bottleneck","No Bottleneck"))</x:f>
        <x:v>No Bottleneck</x:v>
      </x:c>
      <x:c r="AC1958" t="str">
        <x:f>IF(Y1958&lt;60,"Low Utilization / Smooth Flow",IF(Y1958&lt;=85,"Moderate Utilization",IF(Y1958&lt;90,"Transition / Capacity Pressure","High Utilization / Queue Risk")))</x:f>
        <x:v>Low Utilization / Smooth Flow</x:v>
      </x:c>
    </x:row>
    <x:row r="1959">
      <x:c r="A1959" t="n">
        <x:v>1958</x:v>
      </x:c>
      <x:c r="B1959" s="16" t="n">
        <x:v>46259.461805555555</x:v>
      </x:c>
      <x:c r="C1959" t="str">
        <x:v>Normal</x:v>
      </x:c>
      <x:c r="D1959" t="n">
        <x:v>12</x:v>
      </x:c>
      <x:c r="E1959" t="n">
        <x:v>4</x:v>
      </x:c>
      <x:c r="F1959" t="n">
        <x:v>3</x:v>
      </x:c>
      <x:c r="G1959" t="n">
        <x:v>5</x:v>
      </x:c>
      <x:c r="H1959" t="n">
        <x:v>18.2</x:v>
      </x:c>
      <x:c r="I1959" t="n">
        <x:v>0</x:v>
      </x:c>
      <x:c r="J1959" t="n">
        <x:v>26.8</x:v>
      </x:c>
      <x:c r="K1959" t="n">
        <x:v>41</x:v>
      </x:c>
      <x:c r="L1959" t="n">
        <x:v>2</x:v>
      </x:c>
      <x:c r="M1959" t="n">
        <x:v>2</x:v>
      </x:c>
      <x:c r="N1959" t="n">
        <x:v>2</x:v>
      </x:c>
      <x:c r="O1959" t="n">
        <x:v>2</x:v>
      </x:c>
      <x:c r="P1959" t="n">
        <x:v>1</x:v>
      </x:c>
      <x:c r="Q1959" t="n">
        <x:v>1</x:v>
      </x:c>
      <x:c r="R1959" t="n">
        <x:v>1</x:v>
      </x:c>
      <x:c r="S1959" t="n">
        <x:v>1</x:v>
      </x:c>
      <x:c r="T1959" t="n">
        <x:f>D1959</x:f>
        <x:v>12</x:v>
      </x:c>
      <x:c r="U1959" t="n">
        <x:f>Assumptions!$B$16</x:f>
        <x:v>45</x:v>
      </x:c>
      <x:c r="V1959" t="n">
        <x:f>MIN(T1959,U1959)</x:f>
        <x:v>12</x:v>
      </x:c>
      <x:c r="W1959" t="n">
        <x:f>Assumptions!$B$17</x:f>
        <x:v>31.5</x:v>
      </x:c>
      <x:c r="X1959" s="29" t="n">
        <x:f>V1959/W1959*100</x:f>
        <x:v>38.095238095238095</x:v>
      </x:c>
      <x:c r="Y1959" s="29" t="n">
        <x:f>T1959/U1959*100</x:f>
        <x:v>26.666666666666668</x:v>
      </x:c>
      <x:c r="Z1959" t="n">
        <x:f>MAX(U1959-T1959,0)</x:f>
        <x:v>33</x:v>
      </x:c>
      <x:c r="AA1959" t="n">
        <x:f>MAX(T1959-U1959,0)</x:f>
        <x:v>0</x:v>
      </x:c>
      <x:c r="AB1959" t="str">
        <x:f>IF(Y1959&gt;=100,"Capacity Gap",IF(Y1959&gt;=90,"Potential Bottleneck","No Bottleneck"))</x:f>
        <x:v>No Bottleneck</x:v>
      </x:c>
      <x:c r="AC1959" t="str">
        <x:f>IF(Y1959&lt;60,"Low Utilization / Smooth Flow",IF(Y1959&lt;=85,"Moderate Utilization",IF(Y1959&lt;90,"Transition / Capacity Pressure","High Utilization / Queue Risk")))</x:f>
        <x:v>Low Utilization / Smooth Flow</x:v>
      </x:c>
    </x:row>
    <x:row r="1960">
      <x:c r="A1960" t="n">
        <x:v>1959</x:v>
      </x:c>
      <x:c r="B1960" s="16" t="n">
        <x:v>46259.46527777778</x:v>
      </x:c>
      <x:c r="C1960" t="str">
        <x:v>Normal</x:v>
      </x:c>
      <x:c r="D1960" t="n">
        <x:v>7</x:v>
      </x:c>
      <x:c r="E1960" t="n">
        <x:v>2</x:v>
      </x:c>
      <x:c r="F1960" t="n">
        <x:v>2</x:v>
      </x:c>
      <x:c r="G1960" t="n">
        <x:v>3</x:v>
      </x:c>
      <x:c r="H1960" t="n">
        <x:v>23.1</x:v>
      </x:c>
      <x:c r="I1960" t="n">
        <x:v>0</x:v>
      </x:c>
      <x:c r="J1960" t="n">
        <x:v>15.6</x:v>
      </x:c>
      <x:c r="K1960" t="n">
        <x:v>34.8</x:v>
      </x:c>
      <x:c r="L1960" t="n">
        <x:v>1</x:v>
      </x:c>
      <x:c r="M1960" t="n">
        <x:v>1</x:v>
      </x:c>
      <x:c r="N1960" t="n">
        <x:v>1</x:v>
      </x:c>
      <x:c r="O1960" t="n">
        <x:v>1</x:v>
      </x:c>
      <x:c r="P1960" t="n">
        <x:v>1</x:v>
      </x:c>
      <x:c r="Q1960" t="n">
        <x:v>1</x:v>
      </x:c>
      <x:c r="R1960" t="n">
        <x:v>1</x:v>
      </x:c>
      <x:c r="S1960" t="n">
        <x:v>0</x:v>
      </x:c>
      <x:c r="T1960" t="n">
        <x:f>D1960</x:f>
        <x:v>7</x:v>
      </x:c>
      <x:c r="U1960" t="n">
        <x:f>Assumptions!$B$16</x:f>
        <x:v>45</x:v>
      </x:c>
      <x:c r="V1960" t="n">
        <x:f>MIN(T1960,U1960)</x:f>
        <x:v>7</x:v>
      </x:c>
      <x:c r="W1960" t="n">
        <x:f>Assumptions!$B$17</x:f>
        <x:v>31.5</x:v>
      </x:c>
      <x:c r="X1960" s="29" t="n">
        <x:f>V1960/W1960*100</x:f>
        <x:v>22.22222222222222</x:v>
      </x:c>
      <x:c r="Y1960" s="29" t="n">
        <x:f>T1960/U1960*100</x:f>
        <x:v>15.555555555555555</x:v>
      </x:c>
      <x:c r="Z1960" t="n">
        <x:f>MAX(U1960-T1960,0)</x:f>
        <x:v>38</x:v>
      </x:c>
      <x:c r="AA1960" t="n">
        <x:f>MAX(T1960-U1960,0)</x:f>
        <x:v>0</x:v>
      </x:c>
      <x:c r="AB1960" t="str">
        <x:f>IF(Y1960&gt;=100,"Capacity Gap",IF(Y1960&gt;=90,"Potential Bottleneck","No Bottleneck"))</x:f>
        <x:v>No Bottleneck</x:v>
      </x:c>
      <x:c r="AC1960" t="str">
        <x:f>IF(Y1960&lt;60,"Low Utilization / Smooth Flow",IF(Y1960&lt;=85,"Moderate Utilization",IF(Y1960&lt;90,"Transition / Capacity Pressure","High Utilization / Queue Risk")))</x:f>
        <x:v>Low Utilization / Smooth Flow</x:v>
      </x:c>
    </x:row>
    <x:row r="1961">
      <x:c r="A1961" t="n">
        <x:v>1960</x:v>
      </x:c>
      <x:c r="B1961" s="16" t="n">
        <x:v>46259.46875</x:v>
      </x:c>
      <x:c r="C1961" t="str">
        <x:v>Normal</x:v>
      </x:c>
      <x:c r="D1961" t="n">
        <x:v>11</x:v>
      </x:c>
      <x:c r="E1961" t="n">
        <x:v>3</x:v>
      </x:c>
      <x:c r="F1961" t="n">
        <x:v>3</x:v>
      </x:c>
      <x:c r="G1961" t="n">
        <x:v>5</x:v>
      </x:c>
      <x:c r="H1961" t="n">
        <x:v>24.3</x:v>
      </x:c>
      <x:c r="I1961" t="n">
        <x:v>0</x:v>
      </x:c>
      <x:c r="J1961" t="n">
        <x:v>24.5</x:v>
      </x:c>
      <x:c r="K1961" t="n">
        <x:v>39</x:v>
      </x:c>
      <x:c r="L1961" t="n">
        <x:v>2</x:v>
      </x:c>
      <x:c r="M1961" t="n">
        <x:v>2</x:v>
      </x:c>
      <x:c r="N1961" t="n">
        <x:v>2</x:v>
      </x:c>
      <x:c r="O1961" t="n">
        <x:v>2</x:v>
      </x:c>
      <x:c r="P1961" t="n">
        <x:v>1</x:v>
      </x:c>
      <x:c r="Q1961" t="n">
        <x:v>1</x:v>
      </x:c>
      <x:c r="R1961" t="n">
        <x:v>1</x:v>
      </x:c>
      <x:c r="S1961" t="n">
        <x:v>0</x:v>
      </x:c>
      <x:c r="T1961" t="n">
        <x:f>D1961</x:f>
        <x:v>11</x:v>
      </x:c>
      <x:c r="U1961" t="n">
        <x:f>Assumptions!$B$16</x:f>
        <x:v>45</x:v>
      </x:c>
      <x:c r="V1961" t="n">
        <x:f>MIN(T1961,U1961)</x:f>
        <x:v>11</x:v>
      </x:c>
      <x:c r="W1961" t="n">
        <x:f>Assumptions!$B$17</x:f>
        <x:v>31.5</x:v>
      </x:c>
      <x:c r="X1961" s="29" t="n">
        <x:f>V1961/W1961*100</x:f>
        <x:v>34.92063492063492</x:v>
      </x:c>
      <x:c r="Y1961" s="29" t="n">
        <x:f>T1961/U1961*100</x:f>
        <x:v>24.444444444444443</x:v>
      </x:c>
      <x:c r="Z1961" t="n">
        <x:f>MAX(U1961-T1961,0)</x:f>
        <x:v>34</x:v>
      </x:c>
      <x:c r="AA1961" t="n">
        <x:f>MAX(T1961-U1961,0)</x:f>
        <x:v>0</x:v>
      </x:c>
      <x:c r="AB1961" t="str">
        <x:f>IF(Y1961&gt;=100,"Capacity Gap",IF(Y1961&gt;=90,"Potential Bottleneck","No Bottleneck"))</x:f>
        <x:v>No Bottleneck</x:v>
      </x:c>
      <x:c r="AC1961" t="str">
        <x:f>IF(Y1961&lt;60,"Low Utilization / Smooth Flow",IF(Y1961&lt;=85,"Moderate Utilization",IF(Y1961&lt;90,"Transition / Capacity Pressure","High Utilization / Queue Risk")))</x:f>
        <x:v>Low Utilization / Smooth Flow</x:v>
      </x:c>
    </x:row>
    <x:row r="1962">
      <x:c r="A1962" t="n">
        <x:v>1961</x:v>
      </x:c>
      <x:c r="B1962" s="16" t="n">
        <x:v>46259.47222222222</x:v>
      </x:c>
      <x:c r="C1962" t="str">
        <x:v>Normal</x:v>
      </x:c>
      <x:c r="D1962" t="n">
        <x:v>10</x:v>
      </x:c>
      <x:c r="E1962" t="n">
        <x:v>3</x:v>
      </x:c>
      <x:c r="F1962" t="n">
        <x:v>2</x:v>
      </x:c>
      <x:c r="G1962" t="n">
        <x:v>5</x:v>
      </x:c>
      <x:c r="H1962" t="n">
        <x:v>17</x:v>
      </x:c>
      <x:c r="I1962" t="n">
        <x:v>0</x:v>
      </x:c>
      <x:c r="J1962" t="n">
        <x:v>22.3</x:v>
      </x:c>
      <x:c r="K1962" t="n">
        <x:v>38</x:v>
      </x:c>
      <x:c r="L1962" t="n">
        <x:v>2</x:v>
      </x:c>
      <x:c r="M1962" t="n">
        <x:v>2</x:v>
      </x:c>
      <x:c r="N1962" t="n">
        <x:v>2</x:v>
      </x:c>
      <x:c r="O1962" t="n">
        <x:v>1</x:v>
      </x:c>
      <x:c r="P1962" t="n">
        <x:v>1</x:v>
      </x:c>
      <x:c r="Q1962" t="n">
        <x:v>1</x:v>
      </x:c>
      <x:c r="R1962" t="n">
        <x:v>1</x:v>
      </x:c>
      <x:c r="S1962" t="n">
        <x:v>0</x:v>
      </x:c>
      <x:c r="T1962" t="n">
        <x:f>D1962</x:f>
        <x:v>10</x:v>
      </x:c>
      <x:c r="U1962" t="n">
        <x:f>Assumptions!$B$16</x:f>
        <x:v>45</x:v>
      </x:c>
      <x:c r="V1962" t="n">
        <x:f>MIN(T1962,U1962)</x:f>
        <x:v>10</x:v>
      </x:c>
      <x:c r="W1962" t="n">
        <x:f>Assumptions!$B$17</x:f>
        <x:v>31.5</x:v>
      </x:c>
      <x:c r="X1962" s="29" t="n">
        <x:f>V1962/W1962*100</x:f>
        <x:v>31.746031746031743</x:v>
      </x:c>
      <x:c r="Y1962" s="29" t="n">
        <x:f>T1962/U1962*100</x:f>
        <x:v>22.22222222222222</x:v>
      </x:c>
      <x:c r="Z1962" t="n">
        <x:f>MAX(U1962-T1962,0)</x:f>
        <x:v>35</x:v>
      </x:c>
      <x:c r="AA1962" t="n">
        <x:f>MAX(T1962-U1962,0)</x:f>
        <x:v>0</x:v>
      </x:c>
      <x:c r="AB1962" t="str">
        <x:f>IF(Y1962&gt;=100,"Capacity Gap",IF(Y1962&gt;=90,"Potential Bottleneck","No Bottleneck"))</x:f>
        <x:v>No Bottleneck</x:v>
      </x:c>
      <x:c r="AC1962" t="str">
        <x:f>IF(Y1962&lt;60,"Low Utilization / Smooth Flow",IF(Y1962&lt;=85,"Moderate Utilization",IF(Y1962&lt;90,"Transition / Capacity Pressure","High Utilization / Queue Risk")))</x:f>
        <x:v>Low Utilization / Smooth Flow</x:v>
      </x:c>
    </x:row>
    <x:row r="1963">
      <x:c r="A1963" t="n">
        <x:v>1962</x:v>
      </x:c>
      <x:c r="B1963" s="16" t="n">
        <x:v>46259.475694444445</x:v>
      </x:c>
      <x:c r="C1963" t="str">
        <x:v>Normal</x:v>
      </x:c>
      <x:c r="D1963" t="n">
        <x:v>11</x:v>
      </x:c>
      <x:c r="E1963" t="n">
        <x:v>3</x:v>
      </x:c>
      <x:c r="F1963" t="n">
        <x:v>3</x:v>
      </x:c>
      <x:c r="G1963" t="n">
        <x:v>5</x:v>
      </x:c>
      <x:c r="H1963" t="n">
        <x:v>17.2</x:v>
      </x:c>
      <x:c r="I1963" t="n">
        <x:v>0</x:v>
      </x:c>
      <x:c r="J1963" t="n">
        <x:v>24.5</x:v>
      </x:c>
      <x:c r="K1963" t="n">
        <x:v>33.5</x:v>
      </x:c>
      <x:c r="L1963" t="n">
        <x:v>2</x:v>
      </x:c>
      <x:c r="M1963" t="n">
        <x:v>2</x:v>
      </x:c>
      <x:c r="N1963" t="n">
        <x:v>2</x:v>
      </x:c>
      <x:c r="O1963" t="n">
        <x:v>1</x:v>
      </x:c>
      <x:c r="P1963" t="n">
        <x:v>1</x:v>
      </x:c>
      <x:c r="Q1963" t="n">
        <x:v>1</x:v>
      </x:c>
      <x:c r="R1963" t="n">
        <x:v>1</x:v>
      </x:c>
      <x:c r="S1963" t="n">
        <x:v>1</x:v>
      </x:c>
      <x:c r="T1963" t="n">
        <x:f>D1963</x:f>
        <x:v>11</x:v>
      </x:c>
      <x:c r="U1963" t="n">
        <x:f>Assumptions!$B$16</x:f>
        <x:v>45</x:v>
      </x:c>
      <x:c r="V1963" t="n">
        <x:f>MIN(T1963,U1963)</x:f>
        <x:v>11</x:v>
      </x:c>
      <x:c r="W1963" t="n">
        <x:f>Assumptions!$B$17</x:f>
        <x:v>31.5</x:v>
      </x:c>
      <x:c r="X1963" s="29" t="n">
        <x:f>V1963/W1963*100</x:f>
        <x:v>34.92063492063492</x:v>
      </x:c>
      <x:c r="Y1963" s="29" t="n">
        <x:f>T1963/U1963*100</x:f>
        <x:v>24.444444444444443</x:v>
      </x:c>
      <x:c r="Z1963" t="n">
        <x:f>MAX(U1963-T1963,0)</x:f>
        <x:v>34</x:v>
      </x:c>
      <x:c r="AA1963" t="n">
        <x:f>MAX(T1963-U1963,0)</x:f>
        <x:v>0</x:v>
      </x:c>
      <x:c r="AB1963" t="str">
        <x:f>IF(Y1963&gt;=100,"Capacity Gap",IF(Y1963&gt;=90,"Potential Bottleneck","No Bottleneck"))</x:f>
        <x:v>No Bottleneck</x:v>
      </x:c>
      <x:c r="AC1963" t="str">
        <x:f>IF(Y1963&lt;60,"Low Utilization / Smooth Flow",IF(Y1963&lt;=85,"Moderate Utilization",IF(Y1963&lt;90,"Transition / Capacity Pressure","High Utilization / Queue Risk")))</x:f>
        <x:v>Low Utilization / Smooth Flow</x:v>
      </x:c>
    </x:row>
    <x:row r="1964">
      <x:c r="A1964" t="n">
        <x:v>1963</x:v>
      </x:c>
      <x:c r="B1964" s="16" t="n">
        <x:v>46259.479166666664</x:v>
      </x:c>
      <x:c r="C1964" t="str">
        <x:v>Normal</x:v>
      </x:c>
      <x:c r="D1964" t="n">
        <x:v>13</x:v>
      </x:c>
      <x:c r="E1964" t="n">
        <x:v>4</x:v>
      </x:c>
      <x:c r="F1964" t="n">
        <x:v>3</x:v>
      </x:c>
      <x:c r="G1964" t="n">
        <x:v>6</x:v>
      </x:c>
      <x:c r="H1964" t="n">
        <x:v>19.7</x:v>
      </x:c>
      <x:c r="I1964" t="n">
        <x:v>0</x:v>
      </x:c>
      <x:c r="J1964" t="n">
        <x:v>29</x:v>
      </x:c>
      <x:c r="K1964" t="n">
        <x:v>39.5</x:v>
      </x:c>
      <x:c r="L1964" t="n">
        <x:v>3</x:v>
      </x:c>
      <x:c r="M1964" t="n">
        <x:v>2</x:v>
      </x:c>
      <x:c r="N1964" t="n">
        <x:v>2</x:v>
      </x:c>
      <x:c r="O1964" t="n">
        <x:v>2</x:v>
      </x:c>
      <x:c r="P1964" t="n">
        <x:v>1</x:v>
      </x:c>
      <x:c r="Q1964" t="n">
        <x:v>1</x:v>
      </x:c>
      <x:c r="R1964" t="n">
        <x:v>1</x:v>
      </x:c>
      <x:c r="S1964" t="n">
        <x:v>1</x:v>
      </x:c>
      <x:c r="T1964" t="n">
        <x:f>D1964</x:f>
        <x:v>13</x:v>
      </x:c>
      <x:c r="U1964" t="n">
        <x:f>Assumptions!$B$16</x:f>
        <x:v>45</x:v>
      </x:c>
      <x:c r="V1964" t="n">
        <x:f>MIN(T1964,U1964)</x:f>
        <x:v>13</x:v>
      </x:c>
      <x:c r="W1964" t="n">
        <x:f>Assumptions!$B$17</x:f>
        <x:v>31.5</x:v>
      </x:c>
      <x:c r="X1964" s="29" t="n">
        <x:f>V1964/W1964*100</x:f>
        <x:v>41.269841269841265</x:v>
      </x:c>
      <x:c r="Y1964" s="29" t="n">
        <x:f>T1964/U1964*100</x:f>
        <x:v>28.888888888888886</x:v>
      </x:c>
      <x:c r="Z1964" t="n">
        <x:f>MAX(U1964-T1964,0)</x:f>
        <x:v>32</x:v>
      </x:c>
      <x:c r="AA1964" t="n">
        <x:f>MAX(T1964-U1964,0)</x:f>
        <x:v>0</x:v>
      </x:c>
      <x:c r="AB1964" t="str">
        <x:f>IF(Y1964&gt;=100,"Capacity Gap",IF(Y1964&gt;=90,"Potential Bottleneck","No Bottleneck"))</x:f>
        <x:v>No Bottleneck</x:v>
      </x:c>
      <x:c r="AC1964" t="str">
        <x:f>IF(Y1964&lt;60,"Low Utilization / Smooth Flow",IF(Y1964&lt;=85,"Moderate Utilization",IF(Y1964&lt;90,"Transition / Capacity Pressure","High Utilization / Queue Risk")))</x:f>
        <x:v>Low Utilization / Smooth Flow</x:v>
      </x:c>
    </x:row>
    <x:row r="1965">
      <x:c r="A1965" t="n">
        <x:v>1964</x:v>
      </x:c>
      <x:c r="B1965" s="16" t="n">
        <x:v>46259.48263888889</x:v>
      </x:c>
      <x:c r="C1965" t="str">
        <x:v>Normal</x:v>
      </x:c>
      <x:c r="D1965" t="n">
        <x:v>12</x:v>
      </x:c>
      <x:c r="E1965" t="n">
        <x:v>4</x:v>
      </x:c>
      <x:c r="F1965" t="n">
        <x:v>3</x:v>
      </x:c>
      <x:c r="G1965" t="n">
        <x:v>5</x:v>
      </x:c>
      <x:c r="H1965" t="n">
        <x:v>23.8</x:v>
      </x:c>
      <x:c r="I1965" t="n">
        <x:v>0</x:v>
      </x:c>
      <x:c r="J1965" t="n">
        <x:v>26.8</x:v>
      </x:c>
      <x:c r="K1965" t="n">
        <x:v>42.4</x:v>
      </x:c>
      <x:c r="L1965" t="n">
        <x:v>2</x:v>
      </x:c>
      <x:c r="M1965" t="n">
        <x:v>2</x:v>
      </x:c>
      <x:c r="N1965" t="n">
        <x:v>2</x:v>
      </x:c>
      <x:c r="O1965" t="n">
        <x:v>2</x:v>
      </x:c>
      <x:c r="P1965" t="n">
        <x:v>1</x:v>
      </x:c>
      <x:c r="Q1965" t="n">
        <x:v>1</x:v>
      </x:c>
      <x:c r="R1965" t="n">
        <x:v>1</x:v>
      </x:c>
      <x:c r="S1965" t="n">
        <x:v>1</x:v>
      </x:c>
      <x:c r="T1965" t="n">
        <x:f>D1965</x:f>
        <x:v>12</x:v>
      </x:c>
      <x:c r="U1965" t="n">
        <x:f>Assumptions!$B$16</x:f>
        <x:v>45</x:v>
      </x:c>
      <x:c r="V1965" t="n">
        <x:f>MIN(T1965,U1965)</x:f>
        <x:v>12</x:v>
      </x:c>
      <x:c r="W1965" t="n">
        <x:f>Assumptions!$B$17</x:f>
        <x:v>31.5</x:v>
      </x:c>
      <x:c r="X1965" s="29" t="n">
        <x:f>V1965/W1965*100</x:f>
        <x:v>38.095238095238095</x:v>
      </x:c>
      <x:c r="Y1965" s="29" t="n">
        <x:f>T1965/U1965*100</x:f>
        <x:v>26.666666666666668</x:v>
      </x:c>
      <x:c r="Z1965" t="n">
        <x:f>MAX(U1965-T1965,0)</x:f>
        <x:v>33</x:v>
      </x:c>
      <x:c r="AA1965" t="n">
        <x:f>MAX(T1965-U1965,0)</x:f>
        <x:v>0</x:v>
      </x:c>
      <x:c r="AB1965" t="str">
        <x:f>IF(Y1965&gt;=100,"Capacity Gap",IF(Y1965&gt;=90,"Potential Bottleneck","No Bottleneck"))</x:f>
        <x:v>No Bottleneck</x:v>
      </x:c>
      <x:c r="AC1965" t="str">
        <x:f>IF(Y1965&lt;60,"Low Utilization / Smooth Flow",IF(Y1965&lt;=85,"Moderate Utilization",IF(Y1965&lt;90,"Transition / Capacity Pressure","High Utilization / Queue Risk")))</x:f>
        <x:v>Low Utilization / Smooth Flow</x:v>
      </x:c>
    </x:row>
    <x:row r="1966">
      <x:c r="A1966" t="n">
        <x:v>1965</x:v>
      </x:c>
      <x:c r="B1966" s="16" t="n">
        <x:v>46259.48611111111</x:v>
      </x:c>
      <x:c r="C1966" t="str">
        <x:v>Normal</x:v>
      </x:c>
      <x:c r="D1966" t="n">
        <x:v>10</x:v>
      </x:c>
      <x:c r="E1966" t="n">
        <x:v>3</x:v>
      </x:c>
      <x:c r="F1966" t="n">
        <x:v>2</x:v>
      </x:c>
      <x:c r="G1966" t="n">
        <x:v>5</x:v>
      </x:c>
      <x:c r="H1966" t="n">
        <x:v>25.4</x:v>
      </x:c>
      <x:c r="I1966" t="n">
        <x:v>0</x:v>
      </x:c>
      <x:c r="J1966" t="n">
        <x:v>22.3</x:v>
      </x:c>
      <x:c r="K1966" t="n">
        <x:v>33.4</x:v>
      </x:c>
      <x:c r="L1966" t="n">
        <x:v>2</x:v>
      </x:c>
      <x:c r="M1966" t="n">
        <x:v>2</x:v>
      </x:c>
      <x:c r="N1966" t="n">
        <x:v>2</x:v>
      </x:c>
      <x:c r="O1966" t="n">
        <x:v>1</x:v>
      </x:c>
      <x:c r="P1966" t="n">
        <x:v>1</x:v>
      </x:c>
      <x:c r="Q1966" t="n">
        <x:v>1</x:v>
      </x:c>
      <x:c r="R1966" t="n">
        <x:v>1</x:v>
      </x:c>
      <x:c r="S1966" t="n">
        <x:v>0</x:v>
      </x:c>
      <x:c r="T1966" t="n">
        <x:f>D1966</x:f>
        <x:v>10</x:v>
      </x:c>
      <x:c r="U1966" t="n">
        <x:f>Assumptions!$B$16</x:f>
        <x:v>45</x:v>
      </x:c>
      <x:c r="V1966" t="n">
        <x:f>MIN(T1966,U1966)</x:f>
        <x:v>10</x:v>
      </x:c>
      <x:c r="W1966" t="n">
        <x:f>Assumptions!$B$17</x:f>
        <x:v>31.5</x:v>
      </x:c>
      <x:c r="X1966" s="29" t="n">
        <x:f>V1966/W1966*100</x:f>
        <x:v>31.746031746031743</x:v>
      </x:c>
      <x:c r="Y1966" s="29" t="n">
        <x:f>T1966/U1966*100</x:f>
        <x:v>22.22222222222222</x:v>
      </x:c>
      <x:c r="Z1966" t="n">
        <x:f>MAX(U1966-T1966,0)</x:f>
        <x:v>35</x:v>
      </x:c>
      <x:c r="AA1966" t="n">
        <x:f>MAX(T1966-U1966,0)</x:f>
        <x:v>0</x:v>
      </x:c>
      <x:c r="AB1966" t="str">
        <x:f>IF(Y1966&gt;=100,"Capacity Gap",IF(Y1966&gt;=90,"Potential Bottleneck","No Bottleneck"))</x:f>
        <x:v>No Bottleneck</x:v>
      </x:c>
      <x:c r="AC1966" t="str">
        <x:f>IF(Y1966&lt;60,"Low Utilization / Smooth Flow",IF(Y1966&lt;=85,"Moderate Utilization",IF(Y1966&lt;90,"Transition / Capacity Pressure","High Utilization / Queue Risk")))</x:f>
        <x:v>Low Utilization / Smooth Flow</x:v>
      </x:c>
    </x:row>
    <x:row r="1967">
      <x:c r="A1967" t="n">
        <x:v>1966</x:v>
      </x:c>
      <x:c r="B1967" s="16" t="n">
        <x:v>46259.489583333336</x:v>
      </x:c>
      <x:c r="C1967" t="str">
        <x:v>Normal</x:v>
      </x:c>
      <x:c r="D1967" t="n">
        <x:v>12</x:v>
      </x:c>
      <x:c r="E1967" t="n">
        <x:v>4</x:v>
      </x:c>
      <x:c r="F1967" t="n">
        <x:v>3</x:v>
      </x:c>
      <x:c r="G1967" t="n">
        <x:v>5</x:v>
      </x:c>
      <x:c r="H1967" t="n">
        <x:v>20</x:v>
      </x:c>
      <x:c r="I1967" t="n">
        <x:v>0</x:v>
      </x:c>
      <x:c r="J1967" t="n">
        <x:v>26.8</x:v>
      </x:c>
      <x:c r="K1967" t="n">
        <x:v>39</x:v>
      </x:c>
      <x:c r="L1967" t="n">
        <x:v>2</x:v>
      </x:c>
      <x:c r="M1967" t="n">
        <x:v>2</x:v>
      </x:c>
      <x:c r="N1967" t="n">
        <x:v>2</x:v>
      </x:c>
      <x:c r="O1967" t="n">
        <x:v>2</x:v>
      </x:c>
      <x:c r="P1967" t="n">
        <x:v>1</x:v>
      </x:c>
      <x:c r="Q1967" t="n">
        <x:v>1</x:v>
      </x:c>
      <x:c r="R1967" t="n">
        <x:v>1</x:v>
      </x:c>
      <x:c r="S1967" t="n">
        <x:v>1</x:v>
      </x:c>
      <x:c r="T1967" t="n">
        <x:f>D1967</x:f>
        <x:v>12</x:v>
      </x:c>
      <x:c r="U1967" t="n">
        <x:f>Assumptions!$B$16</x:f>
        <x:v>45</x:v>
      </x:c>
      <x:c r="V1967" t="n">
        <x:f>MIN(T1967,U1967)</x:f>
        <x:v>12</x:v>
      </x:c>
      <x:c r="W1967" t="n">
        <x:f>Assumptions!$B$17</x:f>
        <x:v>31.5</x:v>
      </x:c>
      <x:c r="X1967" s="29" t="n">
        <x:f>V1967/W1967*100</x:f>
        <x:v>38.095238095238095</x:v>
      </x:c>
      <x:c r="Y1967" s="29" t="n">
        <x:f>T1967/U1967*100</x:f>
        <x:v>26.666666666666668</x:v>
      </x:c>
      <x:c r="Z1967" t="n">
        <x:f>MAX(U1967-T1967,0)</x:f>
        <x:v>33</x:v>
      </x:c>
      <x:c r="AA1967" t="n">
        <x:f>MAX(T1967-U1967,0)</x:f>
        <x:v>0</x:v>
      </x:c>
      <x:c r="AB1967" t="str">
        <x:f>IF(Y1967&gt;=100,"Capacity Gap",IF(Y1967&gt;=90,"Potential Bottleneck","No Bottleneck"))</x:f>
        <x:v>No Bottleneck</x:v>
      </x:c>
      <x:c r="AC1967" t="str">
        <x:f>IF(Y1967&lt;60,"Low Utilization / Smooth Flow",IF(Y1967&lt;=85,"Moderate Utilization",IF(Y1967&lt;90,"Transition / Capacity Pressure","High Utilization / Queue Risk")))</x:f>
        <x:v>Low Utilization / Smooth Flow</x:v>
      </x:c>
    </x:row>
    <x:row r="1968">
      <x:c r="A1968" t="n">
        <x:v>1967</x:v>
      </x:c>
      <x:c r="B1968" s="16" t="n">
        <x:v>46259.493055555555</x:v>
      </x:c>
      <x:c r="C1968" t="str">
        <x:v>Normal</x:v>
      </x:c>
      <x:c r="D1968" t="n">
        <x:v>9</x:v>
      </x:c>
      <x:c r="E1968" t="n">
        <x:v>3</x:v>
      </x:c>
      <x:c r="F1968" t="n">
        <x:v>2</x:v>
      </x:c>
      <x:c r="G1968" t="n">
        <x:v>4</x:v>
      </x:c>
      <x:c r="H1968" t="n">
        <x:v>12</x:v>
      </x:c>
      <x:c r="I1968" t="n">
        <x:v>0</x:v>
      </x:c>
      <x:c r="J1968" t="n">
        <x:v>20.1</x:v>
      </x:c>
      <x:c r="K1968" t="n">
        <x:v>38.6</x:v>
      </x:c>
      <x:c r="L1968" t="n">
        <x:v>2</x:v>
      </x:c>
      <x:c r="M1968" t="n">
        <x:v>2</x:v>
      </x:c>
      <x:c r="N1968" t="n">
        <x:v>1</x:v>
      </x:c>
      <x:c r="O1968" t="n">
        <x:v>1</x:v>
      </x:c>
      <x:c r="P1968" t="n">
        <x:v>1</x:v>
      </x:c>
      <x:c r="Q1968" t="n">
        <x:v>1</x:v>
      </x:c>
      <x:c r="R1968" t="n">
        <x:v>1</x:v>
      </x:c>
      <x:c r="S1968" t="n">
        <x:v>0</x:v>
      </x:c>
      <x:c r="T1968" t="n">
        <x:f>D1968</x:f>
        <x:v>9</x:v>
      </x:c>
      <x:c r="U1968" t="n">
        <x:f>Assumptions!$B$16</x:f>
        <x:v>45</x:v>
      </x:c>
      <x:c r="V1968" t="n">
        <x:f>MIN(T1968,U1968)</x:f>
        <x:v>9</x:v>
      </x:c>
      <x:c r="W1968" t="n">
        <x:f>Assumptions!$B$17</x:f>
        <x:v>31.5</x:v>
      </x:c>
      <x:c r="X1968" s="29" t="n">
        <x:f>V1968/W1968*100</x:f>
        <x:v>28.57142857142857</x:v>
      </x:c>
      <x:c r="Y1968" s="29" t="n">
        <x:f>T1968/U1968*100</x:f>
        <x:v>20</x:v>
      </x:c>
      <x:c r="Z1968" t="n">
        <x:f>MAX(U1968-T1968,0)</x:f>
        <x:v>36</x:v>
      </x:c>
      <x:c r="AA1968" t="n">
        <x:f>MAX(T1968-U1968,0)</x:f>
        <x:v>0</x:v>
      </x:c>
      <x:c r="AB1968" t="str">
        <x:f>IF(Y1968&gt;=100,"Capacity Gap",IF(Y1968&gt;=90,"Potential Bottleneck","No Bottleneck"))</x:f>
        <x:v>No Bottleneck</x:v>
      </x:c>
      <x:c r="AC1968" t="str">
        <x:f>IF(Y1968&lt;60,"Low Utilization / Smooth Flow",IF(Y1968&lt;=85,"Moderate Utilization",IF(Y1968&lt;90,"Transition / Capacity Pressure","High Utilization / Queue Risk")))</x:f>
        <x:v>Low Utilization / Smooth Flow</x:v>
      </x:c>
    </x:row>
    <x:row r="1969">
      <x:c r="A1969" t="n">
        <x:v>1968</x:v>
      </x:c>
      <x:c r="B1969" s="16" t="n">
        <x:v>46259.49652777778</x:v>
      </x:c>
      <x:c r="C1969" t="str">
        <x:v>Normal</x:v>
      </x:c>
      <x:c r="D1969" t="n">
        <x:v>11</x:v>
      </x:c>
      <x:c r="E1969" t="n">
        <x:v>3</x:v>
      </x:c>
      <x:c r="F1969" t="n">
        <x:v>3</x:v>
      </x:c>
      <x:c r="G1969" t="n">
        <x:v>5</x:v>
      </x:c>
      <x:c r="H1969" t="n">
        <x:v>21.1</x:v>
      </x:c>
      <x:c r="I1969" t="n">
        <x:v>0</x:v>
      </x:c>
      <x:c r="J1969" t="n">
        <x:v>24.5</x:v>
      </x:c>
      <x:c r="K1969" t="n">
        <x:v>37.3</x:v>
      </x:c>
      <x:c r="L1969" t="n">
        <x:v>2</x:v>
      </x:c>
      <x:c r="M1969" t="n">
        <x:v>2</x:v>
      </x:c>
      <x:c r="N1969" t="n">
        <x:v>2</x:v>
      </x:c>
      <x:c r="O1969" t="n">
        <x:v>2</x:v>
      </x:c>
      <x:c r="P1969" t="n">
        <x:v>1</x:v>
      </x:c>
      <x:c r="Q1969" t="n">
        <x:v>1</x:v>
      </x:c>
      <x:c r="R1969" t="n">
        <x:v>1</x:v>
      </x:c>
      <x:c r="S1969" t="n">
        <x:v>0</x:v>
      </x:c>
      <x:c r="T1969" t="n">
        <x:f>D1969</x:f>
        <x:v>11</x:v>
      </x:c>
      <x:c r="U1969" t="n">
        <x:f>Assumptions!$B$16</x:f>
        <x:v>45</x:v>
      </x:c>
      <x:c r="V1969" t="n">
        <x:f>MIN(T1969,U1969)</x:f>
        <x:v>11</x:v>
      </x:c>
      <x:c r="W1969" t="n">
        <x:f>Assumptions!$B$17</x:f>
        <x:v>31.5</x:v>
      </x:c>
      <x:c r="X1969" s="29" t="n">
        <x:f>V1969/W1969*100</x:f>
        <x:v>34.92063492063492</x:v>
      </x:c>
      <x:c r="Y1969" s="29" t="n">
        <x:f>T1969/U1969*100</x:f>
        <x:v>24.444444444444443</x:v>
      </x:c>
      <x:c r="Z1969" t="n">
        <x:f>MAX(U1969-T1969,0)</x:f>
        <x:v>34</x:v>
      </x:c>
      <x:c r="AA1969" t="n">
        <x:f>MAX(T1969-U1969,0)</x:f>
        <x:v>0</x:v>
      </x:c>
      <x:c r="AB1969" t="str">
        <x:f>IF(Y1969&gt;=100,"Capacity Gap",IF(Y1969&gt;=90,"Potential Bottleneck","No Bottleneck"))</x:f>
        <x:v>No Bottleneck</x:v>
      </x:c>
      <x:c r="AC1969" t="str">
        <x:f>IF(Y1969&lt;60,"Low Utilization / Smooth Flow",IF(Y1969&lt;=85,"Moderate Utilization",IF(Y1969&lt;90,"Transition / Capacity Pressure","High Utilization / Queue Risk")))</x:f>
        <x:v>Low Utilization / Smooth Flow</x:v>
      </x:c>
    </x:row>
    <x:row r="1970">
      <x:c r="A1970" t="n">
        <x:v>1969</x:v>
      </x:c>
      <x:c r="B1970" s="16" t="n">
        <x:v>46259.5</x:v>
      </x:c>
      <x:c r="C1970" t="str">
        <x:v>Lunch Peak</x:v>
      </x:c>
      <x:c r="D1970" t="n">
        <x:v>33</x:v>
      </x:c>
      <x:c r="E1970" t="n">
        <x:v>7</x:v>
      </x:c>
      <x:c r="F1970" t="n">
        <x:v>14</x:v>
      </x:c>
      <x:c r="G1970" t="n">
        <x:v>12</x:v>
      </x:c>
      <x:c r="H1970" t="n">
        <x:v>29.4</x:v>
      </x:c>
      <x:c r="I1970" t="n">
        <x:v>1</x:v>
      </x:c>
      <x:c r="J1970" t="n">
        <x:v>73.6</x:v>
      </x:c>
      <x:c r="K1970" t="n">
        <x:v>42.1</x:v>
      </x:c>
      <x:c r="L1970" t="n">
        <x:v>5</x:v>
      </x:c>
      <x:c r="M1970" t="n">
        <x:v>5</x:v>
      </x:c>
      <x:c r="N1970" t="n">
        <x:v>6</x:v>
      </x:c>
      <x:c r="O1970" t="n">
        <x:v>3</x:v>
      </x:c>
      <x:c r="P1970" t="n">
        <x:v>4</x:v>
      </x:c>
      <x:c r="Q1970" t="n">
        <x:v>3</x:v>
      </x:c>
      <x:c r="R1970" t="n">
        <x:v>3</x:v>
      </x:c>
      <x:c r="S1970" t="n">
        <x:v>4</x:v>
      </x:c>
      <x:c r="T1970" t="n">
        <x:f>D1970</x:f>
        <x:v>33</x:v>
      </x:c>
      <x:c r="U1970" t="n">
        <x:f>Assumptions!$B$16</x:f>
        <x:v>45</x:v>
      </x:c>
      <x:c r="V1970" t="n">
        <x:f>MIN(T1970,U1970)</x:f>
        <x:v>33</x:v>
      </x:c>
      <x:c r="W1970" t="n">
        <x:f>Assumptions!$B$17</x:f>
        <x:v>31.5</x:v>
      </x:c>
      <x:c r="X1970" s="29" t="n">
        <x:f>V1970/W1970*100</x:f>
        <x:v>104.76190476190477</x:v>
      </x:c>
      <x:c r="Y1970" s="29" t="n">
        <x:f>T1970/U1970*100</x:f>
        <x:v>73.33333333333333</x:v>
      </x:c>
      <x:c r="Z1970" t="n">
        <x:f>MAX(U1970-T1970,0)</x:f>
        <x:v>12</x:v>
      </x:c>
      <x:c r="AA1970" t="n">
        <x:f>MAX(T1970-U1970,0)</x:f>
        <x:v>0</x:v>
      </x:c>
      <x:c r="AB1970" t="str">
        <x:f>IF(Y1970&gt;=100,"Capacity Gap",IF(Y1970&gt;=90,"Potential Bottleneck","No Bottleneck"))</x:f>
        <x:v>No Bottleneck</x:v>
      </x:c>
      <x:c r="AC1970" t="str">
        <x:f>IF(Y1970&lt;60,"Low Utilization / Smooth Flow",IF(Y1970&lt;=85,"Moderate Utilization",IF(Y1970&lt;90,"Transition / Capacity Pressure","High Utilization / Queue Risk")))</x:f>
        <x:v>Moderate Utilization</x:v>
      </x:c>
    </x:row>
    <x:row r="1971">
      <x:c r="A1971" t="n">
        <x:v>1970</x:v>
      </x:c>
      <x:c r="B1971" s="16" t="n">
        <x:v>46259.50347222222</x:v>
      </x:c>
      <x:c r="C1971" t="str">
        <x:v>Lunch Peak</x:v>
      </x:c>
      <x:c r="D1971" t="n">
        <x:v>29</x:v>
      </x:c>
      <x:c r="E1971" t="n">
        <x:v>6</x:v>
      </x:c>
      <x:c r="F1971" t="n">
        <x:v>12</x:v>
      </x:c>
      <x:c r="G1971" t="n">
        <x:v>11</x:v>
      </x:c>
      <x:c r="H1971" t="n">
        <x:v>28.7</x:v>
      </x:c>
      <x:c r="I1971" t="n">
        <x:v>0</x:v>
      </x:c>
      <x:c r="J1971" t="n">
        <x:v>64.7</x:v>
      </x:c>
      <x:c r="K1971" t="n">
        <x:v>48</x:v>
      </x:c>
      <x:c r="L1971" t="n">
        <x:v>5</x:v>
      </x:c>
      <x:c r="M1971" t="n">
        <x:v>6</x:v>
      </x:c>
      <x:c r="N1971" t="n">
        <x:v>5</x:v>
      </x:c>
      <x:c r="O1971" t="n">
        <x:v>3</x:v>
      </x:c>
      <x:c r="P1971" t="n">
        <x:v>3</x:v>
      </x:c>
      <x:c r="Q1971" t="n">
        <x:v>4</x:v>
      </x:c>
      <x:c r="R1971" t="n">
        <x:v>3</x:v>
      </x:c>
      <x:c r="S1971" t="n">
        <x:v>0</x:v>
      </x:c>
      <x:c r="T1971" t="n">
        <x:f>D1971</x:f>
        <x:v>29</x:v>
      </x:c>
      <x:c r="U1971" t="n">
        <x:f>Assumptions!$B$16</x:f>
        <x:v>45</x:v>
      </x:c>
      <x:c r="V1971" t="n">
        <x:f>MIN(T1971,U1971)</x:f>
        <x:v>29</x:v>
      </x:c>
      <x:c r="W1971" t="n">
        <x:f>Assumptions!$B$17</x:f>
        <x:v>31.5</x:v>
      </x:c>
      <x:c r="X1971" s="29" t="n">
        <x:f>V1971/W1971*100</x:f>
        <x:v>92.06349206349206</x:v>
      </x:c>
      <x:c r="Y1971" s="29" t="n">
        <x:f>T1971/U1971*100</x:f>
        <x:v>64.44444444444444</x:v>
      </x:c>
      <x:c r="Z1971" t="n">
        <x:f>MAX(U1971-T1971,0)</x:f>
        <x:v>16</x:v>
      </x:c>
      <x:c r="AA1971" t="n">
        <x:f>MAX(T1971-U1971,0)</x:f>
        <x:v>0</x:v>
      </x:c>
      <x:c r="AB1971" t="str">
        <x:f>IF(Y1971&gt;=100,"Capacity Gap",IF(Y1971&gt;=90,"Potential Bottleneck","No Bottleneck"))</x:f>
        <x:v>No Bottleneck</x:v>
      </x:c>
      <x:c r="AC1971" t="str">
        <x:f>IF(Y1971&lt;60,"Low Utilization / Smooth Flow",IF(Y1971&lt;=85,"Moderate Utilization",IF(Y1971&lt;90,"Transition / Capacity Pressure","High Utilization / Queue Risk")))</x:f>
        <x:v>Moderate Utilization</x:v>
      </x:c>
    </x:row>
    <x:row r="1972">
      <x:c r="A1972" t="n">
        <x:v>1971</x:v>
      </x:c>
      <x:c r="B1972" s="16" t="n">
        <x:v>46259.506944444445</x:v>
      </x:c>
      <x:c r="C1972" t="str">
        <x:v>Lunch Peak</x:v>
      </x:c>
      <x:c r="D1972" t="n">
        <x:v>25</x:v>
      </x:c>
      <x:c r="E1972" t="n">
        <x:v>5</x:v>
      </x:c>
      <x:c r="F1972" t="n">
        <x:v>11</x:v>
      </x:c>
      <x:c r="G1972" t="n">
        <x:v>9</x:v>
      </x:c>
      <x:c r="H1972" t="n">
        <x:v>30.5</x:v>
      </x:c>
      <x:c r="I1972" t="n">
        <x:v>0</x:v>
      </x:c>
      <x:c r="J1972" t="n">
        <x:v>55.7</x:v>
      </x:c>
      <x:c r="K1972" t="n">
        <x:v>42.4</x:v>
      </x:c>
      <x:c r="L1972" t="n">
        <x:v>3</x:v>
      </x:c>
      <x:c r="M1972" t="n">
        <x:v>6</x:v>
      </x:c>
      <x:c r="N1972" t="n">
        <x:v>4</x:v>
      </x:c>
      <x:c r="O1972" t="n">
        <x:v>3</x:v>
      </x:c>
      <x:c r="P1972" t="n">
        <x:v>2</x:v>
      </x:c>
      <x:c r="Q1972" t="n">
        <x:v>2</x:v>
      </x:c>
      <x:c r="R1972" t="n">
        <x:v>2</x:v>
      </x:c>
      <x:c r="S1972" t="n">
        <x:v>3</x:v>
      </x:c>
      <x:c r="T1972" t="n">
        <x:f>D1972</x:f>
        <x:v>25</x:v>
      </x:c>
      <x:c r="U1972" t="n">
        <x:f>Assumptions!$B$16</x:f>
        <x:v>45</x:v>
      </x:c>
      <x:c r="V1972" t="n">
        <x:f>MIN(T1972,U1972)</x:f>
        <x:v>25</x:v>
      </x:c>
      <x:c r="W1972" t="n">
        <x:f>Assumptions!$B$17</x:f>
        <x:v>31.5</x:v>
      </x:c>
      <x:c r="X1972" s="29" t="n">
        <x:f>V1972/W1972*100</x:f>
        <x:v>79.36507936507937</x:v>
      </x:c>
      <x:c r="Y1972" s="29" t="n">
        <x:f>T1972/U1972*100</x:f>
        <x:v>55.55555555555556</x:v>
      </x:c>
      <x:c r="Z1972" t="n">
        <x:f>MAX(U1972-T1972,0)</x:f>
        <x:v>20</x:v>
      </x:c>
      <x:c r="AA1972" t="n">
        <x:f>MAX(T1972-U1972,0)</x:f>
        <x:v>0</x:v>
      </x:c>
      <x:c r="AB1972" t="str">
        <x:f>IF(Y1972&gt;=100,"Capacity Gap",IF(Y1972&gt;=90,"Potential Bottleneck","No Bottleneck"))</x:f>
        <x:v>No Bottleneck</x:v>
      </x:c>
      <x:c r="AC1972" t="str">
        <x:f>IF(Y1972&lt;60,"Low Utilization / Smooth Flow",IF(Y1972&lt;=85,"Moderate Utilization",IF(Y1972&lt;90,"Transition / Capacity Pressure","High Utilization / Queue Risk")))</x:f>
        <x:v>Low Utilization / Smooth Flow</x:v>
      </x:c>
    </x:row>
    <x:row r="1973">
      <x:c r="A1973" t="n">
        <x:v>1972</x:v>
      </x:c>
      <x:c r="B1973" s="16" t="n">
        <x:v>46259.510416666664</x:v>
      </x:c>
      <x:c r="C1973" t="str">
        <x:v>Lunch Peak</x:v>
      </x:c>
      <x:c r="D1973" t="n">
        <x:v>24</x:v>
      </x:c>
      <x:c r="E1973" t="n">
        <x:v>5</x:v>
      </x:c>
      <x:c r="F1973" t="n">
        <x:v>10</x:v>
      </x:c>
      <x:c r="G1973" t="n">
        <x:v>9</x:v>
      </x:c>
      <x:c r="H1973" t="n">
        <x:v>30.1</x:v>
      </x:c>
      <x:c r="I1973" t="n">
        <x:v>0</x:v>
      </x:c>
      <x:c r="J1973" t="n">
        <x:v>53.5</x:v>
      </x:c>
      <x:c r="K1973" t="n">
        <x:v>42.4</x:v>
      </x:c>
      <x:c r="L1973" t="n">
        <x:v>3</x:v>
      </x:c>
      <x:c r="M1973" t="n">
        <x:v>5</x:v>
      </x:c>
      <x:c r="N1973" t="n">
        <x:v>4</x:v>
      </x:c>
      <x:c r="O1973" t="n">
        <x:v>3</x:v>
      </x:c>
      <x:c r="P1973" t="n">
        <x:v>2</x:v>
      </x:c>
      <x:c r="Q1973" t="n">
        <x:v>2</x:v>
      </x:c>
      <x:c r="R1973" t="n">
        <x:v>2</x:v>
      </x:c>
      <x:c r="S1973" t="n">
        <x:v>3</x:v>
      </x:c>
      <x:c r="T1973" t="n">
        <x:f>D1973</x:f>
        <x:v>24</x:v>
      </x:c>
      <x:c r="U1973" t="n">
        <x:f>Assumptions!$B$16</x:f>
        <x:v>45</x:v>
      </x:c>
      <x:c r="V1973" t="n">
        <x:f>MIN(T1973,U1973)</x:f>
        <x:v>24</x:v>
      </x:c>
      <x:c r="W1973" t="n">
        <x:f>Assumptions!$B$17</x:f>
        <x:v>31.5</x:v>
      </x:c>
      <x:c r="X1973" s="29" t="n">
        <x:f>V1973/W1973*100</x:f>
        <x:v>76.19047619047619</x:v>
      </x:c>
      <x:c r="Y1973" s="29" t="n">
        <x:f>T1973/U1973*100</x:f>
        <x:v>53.333333333333336</x:v>
      </x:c>
      <x:c r="Z1973" t="n">
        <x:f>MAX(U1973-T1973,0)</x:f>
        <x:v>21</x:v>
      </x:c>
      <x:c r="AA1973" t="n">
        <x:f>MAX(T1973-U1973,0)</x:f>
        <x:v>0</x:v>
      </x:c>
      <x:c r="AB1973" t="str">
        <x:f>IF(Y1973&gt;=100,"Capacity Gap",IF(Y1973&gt;=90,"Potential Bottleneck","No Bottleneck"))</x:f>
        <x:v>No Bottleneck</x:v>
      </x:c>
      <x:c r="AC1973" t="str">
        <x:f>IF(Y1973&lt;60,"Low Utilization / Smooth Flow",IF(Y1973&lt;=85,"Moderate Utilization",IF(Y1973&lt;90,"Transition / Capacity Pressure","High Utilization / Queue Risk")))</x:f>
        <x:v>Low Utilization / Smooth Flow</x:v>
      </x:c>
    </x:row>
    <x:row r="1974">
      <x:c r="A1974" t="n">
        <x:v>1973</x:v>
      </x:c>
      <x:c r="B1974" s="16" t="n">
        <x:v>46259.51388888889</x:v>
      </x:c>
      <x:c r="C1974" t="str">
        <x:v>Lunch Peak</x:v>
      </x:c>
      <x:c r="D1974" t="n">
        <x:v>33</x:v>
      </x:c>
      <x:c r="E1974" t="n">
        <x:v>7</x:v>
      </x:c>
      <x:c r="F1974" t="n">
        <x:v>14</x:v>
      </x:c>
      <x:c r="G1974" t="n">
        <x:v>12</x:v>
      </x:c>
      <x:c r="H1974" t="n">
        <x:v>25.6</x:v>
      </x:c>
      <x:c r="I1974" t="n">
        <x:v>0.7</x:v>
      </x:c>
      <x:c r="J1974" t="n">
        <x:v>73.6</x:v>
      </x:c>
      <x:c r="K1974" t="n">
        <x:v>48.2</x:v>
      </x:c>
      <x:c r="L1974" t="n">
        <x:v>6</x:v>
      </x:c>
      <x:c r="M1974" t="n">
        <x:v>6</x:v>
      </x:c>
      <x:c r="N1974" t="n">
        <x:v>5</x:v>
      </x:c>
      <x:c r="O1974" t="n">
        <x:v>3</x:v>
      </x:c>
      <x:c r="P1974" t="n">
        <x:v>4</x:v>
      </x:c>
      <x:c r="Q1974" t="n">
        <x:v>3</x:v>
      </x:c>
      <x:c r="R1974" t="n">
        <x:v>3</x:v>
      </x:c>
      <x:c r="S1974" t="n">
        <x:v>3</x:v>
      </x:c>
      <x:c r="T1974" t="n">
        <x:f>D1974</x:f>
        <x:v>33</x:v>
      </x:c>
      <x:c r="U1974" t="n">
        <x:f>Assumptions!$B$16</x:f>
        <x:v>45</x:v>
      </x:c>
      <x:c r="V1974" t="n">
        <x:f>MIN(T1974,U1974)</x:f>
        <x:v>33</x:v>
      </x:c>
      <x:c r="W1974" t="n">
        <x:f>Assumptions!$B$17</x:f>
        <x:v>31.5</x:v>
      </x:c>
      <x:c r="X1974" s="29" t="n">
        <x:f>V1974/W1974*100</x:f>
        <x:v>104.76190476190477</x:v>
      </x:c>
      <x:c r="Y1974" s="29" t="n">
        <x:f>T1974/U1974*100</x:f>
        <x:v>73.33333333333333</x:v>
      </x:c>
      <x:c r="Z1974" t="n">
        <x:f>MAX(U1974-T1974,0)</x:f>
        <x:v>12</x:v>
      </x:c>
      <x:c r="AA1974" t="n">
        <x:f>MAX(T1974-U1974,0)</x:f>
        <x:v>0</x:v>
      </x:c>
      <x:c r="AB1974" t="str">
        <x:f>IF(Y1974&gt;=100,"Capacity Gap",IF(Y1974&gt;=90,"Potential Bottleneck","No Bottleneck"))</x:f>
        <x:v>No Bottleneck</x:v>
      </x:c>
      <x:c r="AC1974" t="str">
        <x:f>IF(Y1974&lt;60,"Low Utilization / Smooth Flow",IF(Y1974&lt;=85,"Moderate Utilization",IF(Y1974&lt;90,"Transition / Capacity Pressure","High Utilization / Queue Risk")))</x:f>
        <x:v>Moderate Utilization</x:v>
      </x:c>
    </x:row>
    <x:row r="1975">
      <x:c r="A1975" t="n">
        <x:v>1974</x:v>
      </x:c>
      <x:c r="B1975" s="16" t="n">
        <x:v>46259.51736111111</x:v>
      </x:c>
      <x:c r="C1975" t="str">
        <x:v>Lunch Peak</x:v>
      </x:c>
      <x:c r="D1975" t="n">
        <x:v>39</x:v>
      </x:c>
      <x:c r="E1975" t="n">
        <x:v>8</x:v>
      </x:c>
      <x:c r="F1975" t="n">
        <x:v>17</x:v>
      </x:c>
      <x:c r="G1975" t="n">
        <x:v>14</x:v>
      </x:c>
      <x:c r="H1975" t="n">
        <x:v>31.4</x:v>
      </x:c>
      <x:c r="I1975" t="n">
        <x:v>2.7</x:v>
      </x:c>
      <x:c r="J1975" t="n">
        <x:v>87</x:v>
      </x:c>
      <x:c r="K1975" t="n">
        <x:v>50.5</x:v>
      </x:c>
      <x:c r="L1975" t="n">
        <x:v>8</x:v>
      </x:c>
      <x:c r="M1975" t="n">
        <x:v>8</x:v>
      </x:c>
      <x:c r="N1975" t="n">
        <x:v>8</x:v>
      </x:c>
      <x:c r="O1975" t="n">
        <x:v>5</x:v>
      </x:c>
      <x:c r="P1975" t="n">
        <x:v>4</x:v>
      </x:c>
      <x:c r="Q1975" t="n">
        <x:v>5</x:v>
      </x:c>
      <x:c r="R1975" t="n">
        <x:v>1</x:v>
      </x:c>
      <x:c r="S1975" t="n">
        <x:v>0</x:v>
      </x:c>
      <x:c r="T1975" t="n">
        <x:f>D1975</x:f>
        <x:v>39</x:v>
      </x:c>
      <x:c r="U1975" t="n">
        <x:f>Assumptions!$B$16</x:f>
        <x:v>45</x:v>
      </x:c>
      <x:c r="V1975" t="n">
        <x:f>MIN(T1975,U1975)</x:f>
        <x:v>39</x:v>
      </x:c>
      <x:c r="W1975" t="n">
        <x:f>Assumptions!$B$17</x:f>
        <x:v>31.5</x:v>
      </x:c>
      <x:c r="X1975" s="29" t="n">
        <x:f>V1975/W1975*100</x:f>
        <x:v>123.80952380952381</x:v>
      </x:c>
      <x:c r="Y1975" s="29" t="n">
        <x:f>T1975/U1975*100</x:f>
        <x:v>86.66666666666667</x:v>
      </x:c>
      <x:c r="Z1975" t="n">
        <x:f>MAX(U1975-T1975,0)</x:f>
        <x:v>6</x:v>
      </x:c>
      <x:c r="AA1975" t="n">
        <x:f>MAX(T1975-U1975,0)</x:f>
        <x:v>0</x:v>
      </x:c>
      <x:c r="AB1975" t="str">
        <x:f>IF(Y1975&gt;=100,"Capacity Gap",IF(Y1975&gt;=90,"Potential Bottleneck","No Bottleneck"))</x:f>
        <x:v>No Bottleneck</x:v>
      </x:c>
      <x:c r="AC1975" t="str">
        <x:f>IF(Y1975&lt;60,"Low Utilization / Smooth Flow",IF(Y1975&lt;=85,"Moderate Utilization",IF(Y1975&lt;90,"Transition / Capacity Pressure","High Utilization / Queue Risk")))</x:f>
        <x:v>Transition / Capacity Pressure</x:v>
      </x:c>
    </x:row>
    <x:row r="1976">
      <x:c r="A1976" t="n">
        <x:v>1975</x:v>
      </x:c>
      <x:c r="B1976" s="16" t="n">
        <x:v>46259.520833333336</x:v>
      </x:c>
      <x:c r="C1976" t="str">
        <x:v>Lunch Peak</x:v>
      </x:c>
      <x:c r="D1976" t="n">
        <x:v>32</x:v>
      </x:c>
      <x:c r="E1976" t="n">
        <x:v>6</x:v>
      </x:c>
      <x:c r="F1976" t="n">
        <x:v>14</x:v>
      </x:c>
      <x:c r="G1976" t="n">
        <x:v>12</x:v>
      </x:c>
      <x:c r="H1976" t="n">
        <x:v>30</x:v>
      </x:c>
      <x:c r="I1976" t="n">
        <x:v>0.4</x:v>
      </x:c>
      <x:c r="J1976" t="n">
        <x:v>71.3</x:v>
      </x:c>
      <x:c r="K1976" t="n">
        <x:v>42.8</x:v>
      </x:c>
      <x:c r="L1976" t="n">
        <x:v>6</x:v>
      </x:c>
      <x:c r="M1976" t="n">
        <x:v>6</x:v>
      </x:c>
      <x:c r="N1976" t="n">
        <x:v>5</x:v>
      </x:c>
      <x:c r="O1976" t="n">
        <x:v>3</x:v>
      </x:c>
      <x:c r="P1976" t="n">
        <x:v>4</x:v>
      </x:c>
      <x:c r="Q1976" t="n">
        <x:v>3</x:v>
      </x:c>
      <x:c r="R1976" t="n">
        <x:v>2</x:v>
      </x:c>
      <x:c r="S1976" t="n">
        <x:v>3</x:v>
      </x:c>
      <x:c r="T1976" t="n">
        <x:f>D1976</x:f>
        <x:v>32</x:v>
      </x:c>
      <x:c r="U1976" t="n">
        <x:f>Assumptions!$B$16</x:f>
        <x:v>45</x:v>
      </x:c>
      <x:c r="V1976" t="n">
        <x:f>MIN(T1976,U1976)</x:f>
        <x:v>32</x:v>
      </x:c>
      <x:c r="W1976" t="n">
        <x:f>Assumptions!$B$17</x:f>
        <x:v>31.5</x:v>
      </x:c>
      <x:c r="X1976" s="29" t="n">
        <x:f>V1976/W1976*100</x:f>
        <x:v>101.58730158730158</x:v>
      </x:c>
      <x:c r="Y1976" s="29" t="n">
        <x:f>T1976/U1976*100</x:f>
        <x:v>71.11111111111111</x:v>
      </x:c>
      <x:c r="Z1976" t="n">
        <x:f>MAX(U1976-T1976,0)</x:f>
        <x:v>13</x:v>
      </x:c>
      <x:c r="AA1976" t="n">
        <x:f>MAX(T1976-U1976,0)</x:f>
        <x:v>0</x:v>
      </x:c>
      <x:c r="AB1976" t="str">
        <x:f>IF(Y1976&gt;=100,"Capacity Gap",IF(Y1976&gt;=90,"Potential Bottleneck","No Bottleneck"))</x:f>
        <x:v>No Bottleneck</x:v>
      </x:c>
      <x:c r="AC1976" t="str">
        <x:f>IF(Y1976&lt;60,"Low Utilization / Smooth Flow",IF(Y1976&lt;=85,"Moderate Utilization",IF(Y1976&lt;90,"Transition / Capacity Pressure","High Utilization / Queue Risk")))</x:f>
        <x:v>Moderate Utilization</x:v>
      </x:c>
    </x:row>
    <x:row r="1977">
      <x:c r="A1977" t="n">
        <x:v>1976</x:v>
      </x:c>
      <x:c r="B1977" s="16" t="n">
        <x:v>46259.524305555555</x:v>
      </x:c>
      <x:c r="C1977" t="str">
        <x:v>Lunch Peak</x:v>
      </x:c>
      <x:c r="D1977" t="n">
        <x:v>24</x:v>
      </x:c>
      <x:c r="E1977" t="n">
        <x:v>5</x:v>
      </x:c>
      <x:c r="F1977" t="n">
        <x:v>10</x:v>
      </x:c>
      <x:c r="G1977" t="n">
        <x:v>9</x:v>
      </x:c>
      <x:c r="H1977" t="n">
        <x:v>23.2</x:v>
      </x:c>
      <x:c r="I1977" t="n">
        <x:v>0</x:v>
      </x:c>
      <x:c r="J1977" t="n">
        <x:v>53.5</x:v>
      </x:c>
      <x:c r="K1977" t="n">
        <x:v>43.2</x:v>
      </x:c>
      <x:c r="L1977" t="n">
        <x:v>5</x:v>
      </x:c>
      <x:c r="M1977" t="n">
        <x:v>5</x:v>
      </x:c>
      <x:c r="N1977" t="n">
        <x:v>3</x:v>
      </x:c>
      <x:c r="O1977" t="n">
        <x:v>3</x:v>
      </x:c>
      <x:c r="P1977" t="n">
        <x:v>2</x:v>
      </x:c>
      <x:c r="Q1977" t="n">
        <x:v>3</x:v>
      </x:c>
      <x:c r="R1977" t="n">
        <x:v>2</x:v>
      </x:c>
      <x:c r="S1977" t="n">
        <x:v>1</x:v>
      </x:c>
      <x:c r="T1977" t="n">
        <x:f>D1977</x:f>
        <x:v>24</x:v>
      </x:c>
      <x:c r="U1977" t="n">
        <x:f>Assumptions!$B$16</x:f>
        <x:v>45</x:v>
      </x:c>
      <x:c r="V1977" t="n">
        <x:f>MIN(T1977,U1977)</x:f>
        <x:v>24</x:v>
      </x:c>
      <x:c r="W1977" t="n">
        <x:f>Assumptions!$B$17</x:f>
        <x:v>31.5</x:v>
      </x:c>
      <x:c r="X1977" s="29" t="n">
        <x:f>V1977/W1977*100</x:f>
        <x:v>76.19047619047619</x:v>
      </x:c>
      <x:c r="Y1977" s="29" t="n">
        <x:f>T1977/U1977*100</x:f>
        <x:v>53.333333333333336</x:v>
      </x:c>
      <x:c r="Z1977" t="n">
        <x:f>MAX(U1977-T1977,0)</x:f>
        <x:v>21</x:v>
      </x:c>
      <x:c r="AA1977" t="n">
        <x:f>MAX(T1977-U1977,0)</x:f>
        <x:v>0</x:v>
      </x:c>
      <x:c r="AB1977" t="str">
        <x:f>IF(Y1977&gt;=100,"Capacity Gap",IF(Y1977&gt;=90,"Potential Bottleneck","No Bottleneck"))</x:f>
        <x:v>No Bottleneck</x:v>
      </x:c>
      <x:c r="AC1977" t="str">
        <x:f>IF(Y1977&lt;60,"Low Utilization / Smooth Flow",IF(Y1977&lt;=85,"Moderate Utilization",IF(Y1977&lt;90,"Transition / Capacity Pressure","High Utilization / Queue Risk")))</x:f>
        <x:v>Low Utilization / Smooth Flow</x:v>
      </x:c>
    </x:row>
    <x:row r="1978">
      <x:c r="A1978" t="n">
        <x:v>1977</x:v>
      </x:c>
      <x:c r="B1978" s="16" t="n">
        <x:v>46259.52777777778</x:v>
      </x:c>
      <x:c r="C1978" t="str">
        <x:v>Lunch Peak</x:v>
      </x:c>
      <x:c r="D1978" t="n">
        <x:v>29</x:v>
      </x:c>
      <x:c r="E1978" t="n">
        <x:v>6</x:v>
      </x:c>
      <x:c r="F1978" t="n">
        <x:v>12</x:v>
      </x:c>
      <x:c r="G1978" t="n">
        <x:v>11</x:v>
      </x:c>
      <x:c r="H1978" t="n">
        <x:v>24.6</x:v>
      </x:c>
      <x:c r="I1978" t="n">
        <x:v>0</x:v>
      </x:c>
      <x:c r="J1978" t="n">
        <x:v>64.7</x:v>
      </x:c>
      <x:c r="K1978" t="n">
        <x:v>47.4</x:v>
      </x:c>
      <x:c r="L1978" t="n">
        <x:v>6</x:v>
      </x:c>
      <x:c r="M1978" t="n">
        <x:v>5</x:v>
      </x:c>
      <x:c r="N1978" t="n">
        <x:v>5</x:v>
      </x:c>
      <x:c r="O1978" t="n">
        <x:v>4</x:v>
      </x:c>
      <x:c r="P1978" t="n">
        <x:v>3</x:v>
      </x:c>
      <x:c r="Q1978" t="n">
        <x:v>2</x:v>
      </x:c>
      <x:c r="R1978" t="n">
        <x:v>2</x:v>
      </x:c>
      <x:c r="S1978" t="n">
        <x:v>2</x:v>
      </x:c>
      <x:c r="T1978" t="n">
        <x:f>D1978</x:f>
        <x:v>29</x:v>
      </x:c>
      <x:c r="U1978" t="n">
        <x:f>Assumptions!$B$16</x:f>
        <x:v>45</x:v>
      </x:c>
      <x:c r="V1978" t="n">
        <x:f>MIN(T1978,U1978)</x:f>
        <x:v>29</x:v>
      </x:c>
      <x:c r="W1978" t="n">
        <x:f>Assumptions!$B$17</x:f>
        <x:v>31.5</x:v>
      </x:c>
      <x:c r="X1978" s="29" t="n">
        <x:f>V1978/W1978*100</x:f>
        <x:v>92.06349206349206</x:v>
      </x:c>
      <x:c r="Y1978" s="29" t="n">
        <x:f>T1978/U1978*100</x:f>
        <x:v>64.44444444444444</x:v>
      </x:c>
      <x:c r="Z1978" t="n">
        <x:f>MAX(U1978-T1978,0)</x:f>
        <x:v>16</x:v>
      </x:c>
      <x:c r="AA1978" t="n">
        <x:f>MAX(T1978-U1978,0)</x:f>
        <x:v>0</x:v>
      </x:c>
      <x:c r="AB1978" t="str">
        <x:f>IF(Y1978&gt;=100,"Capacity Gap",IF(Y1978&gt;=90,"Potential Bottleneck","No Bottleneck"))</x:f>
        <x:v>No Bottleneck</x:v>
      </x:c>
      <x:c r="AC1978" t="str">
        <x:f>IF(Y1978&lt;60,"Low Utilization / Smooth Flow",IF(Y1978&lt;=85,"Moderate Utilization",IF(Y1978&lt;90,"Transition / Capacity Pressure","High Utilization / Queue Risk")))</x:f>
        <x:v>Moderate Utilization</x:v>
      </x:c>
    </x:row>
    <x:row r="1979">
      <x:c r="A1979" t="n">
        <x:v>1978</x:v>
      </x:c>
      <x:c r="B1979" s="16" t="n">
        <x:v>46259.53125</x:v>
      </x:c>
      <x:c r="C1979" t="str">
        <x:v>Lunch Peak</x:v>
      </x:c>
      <x:c r="D1979" t="n">
        <x:v>28</x:v>
      </x:c>
      <x:c r="E1979" t="n">
        <x:v>6</x:v>
      </x:c>
      <x:c r="F1979" t="n">
        <x:v>12</x:v>
      </x:c>
      <x:c r="G1979" t="n">
        <x:v>10</x:v>
      </x:c>
      <x:c r="H1979" t="n">
        <x:v>30.1</x:v>
      </x:c>
      <x:c r="I1979" t="n">
        <x:v>0</x:v>
      </x:c>
      <x:c r="J1979" t="n">
        <x:v>62.4</x:v>
      </x:c>
      <x:c r="K1979" t="n">
        <x:v>38.7</x:v>
      </x:c>
      <x:c r="L1979" t="n">
        <x:v>4</x:v>
      </x:c>
      <x:c r="M1979" t="n">
        <x:v>4</x:v>
      </x:c>
      <x:c r="N1979" t="n">
        <x:v>4</x:v>
      </x:c>
      <x:c r="O1979" t="n">
        <x:v>4</x:v>
      </x:c>
      <x:c r="P1979" t="n">
        <x:v>3</x:v>
      </x:c>
      <x:c r="Q1979" t="n">
        <x:v>3</x:v>
      </x:c>
      <x:c r="R1979" t="n">
        <x:v>2</x:v>
      </x:c>
      <x:c r="S1979" t="n">
        <x:v>4</x:v>
      </x:c>
      <x:c r="T1979" t="n">
        <x:f>D1979</x:f>
        <x:v>28</x:v>
      </x:c>
      <x:c r="U1979" t="n">
        <x:f>Assumptions!$B$16</x:f>
        <x:v>45</x:v>
      </x:c>
      <x:c r="V1979" t="n">
        <x:f>MIN(T1979,U1979)</x:f>
        <x:v>28</x:v>
      </x:c>
      <x:c r="W1979" t="n">
        <x:f>Assumptions!$B$17</x:f>
        <x:v>31.5</x:v>
      </x:c>
      <x:c r="X1979" s="29" t="n">
        <x:f>V1979/W1979*100</x:f>
        <x:v>88.88888888888889</x:v>
      </x:c>
      <x:c r="Y1979" s="29" t="n">
        <x:f>T1979/U1979*100</x:f>
        <x:v>62.22222222222222</x:v>
      </x:c>
      <x:c r="Z1979" t="n">
        <x:f>MAX(U1979-T1979,0)</x:f>
        <x:v>17</x:v>
      </x:c>
      <x:c r="AA1979" t="n">
        <x:f>MAX(T1979-U1979,0)</x:f>
        <x:v>0</x:v>
      </x:c>
      <x:c r="AB1979" t="str">
        <x:f>IF(Y1979&gt;=100,"Capacity Gap",IF(Y1979&gt;=90,"Potential Bottleneck","No Bottleneck"))</x:f>
        <x:v>No Bottleneck</x:v>
      </x:c>
      <x:c r="AC1979" t="str">
        <x:f>IF(Y1979&lt;60,"Low Utilization / Smooth Flow",IF(Y1979&lt;=85,"Moderate Utilization",IF(Y1979&lt;90,"Transition / Capacity Pressure","High Utilization / Queue Risk")))</x:f>
        <x:v>Moderate Utilization</x:v>
      </x:c>
    </x:row>
    <x:row r="1980">
      <x:c r="A1980" t="n">
        <x:v>1979</x:v>
      </x:c>
      <x:c r="B1980" s="16" t="n">
        <x:v>46259.53472222222</x:v>
      </x:c>
      <x:c r="C1980" t="str">
        <x:v>Lunch Peak</x:v>
      </x:c>
      <x:c r="D1980" t="n">
        <x:v>17</x:v>
      </x:c>
      <x:c r="E1980" t="n">
        <x:v>3</x:v>
      </x:c>
      <x:c r="F1980" t="n">
        <x:v>7</x:v>
      </x:c>
      <x:c r="G1980" t="n">
        <x:v>7</x:v>
      </x:c>
      <x:c r="H1980" t="n">
        <x:v>22.3</x:v>
      </x:c>
      <x:c r="I1980" t="n">
        <x:v>0</x:v>
      </x:c>
      <x:c r="J1980" t="n">
        <x:v>37.9</x:v>
      </x:c>
      <x:c r="K1980" t="n">
        <x:v>39.4</x:v>
      </x:c>
      <x:c r="L1980" t="n">
        <x:v>3</x:v>
      </x:c>
      <x:c r="M1980" t="n">
        <x:v>3</x:v>
      </x:c>
      <x:c r="N1980" t="n">
        <x:v>2</x:v>
      </x:c>
      <x:c r="O1980" t="n">
        <x:v>2</x:v>
      </x:c>
      <x:c r="P1980" t="n">
        <x:v>2</x:v>
      </x:c>
      <x:c r="Q1980" t="n">
        <x:v>2</x:v>
      </x:c>
      <x:c r="R1980" t="n">
        <x:v>2</x:v>
      </x:c>
      <x:c r="S1980" t="n">
        <x:v>1</x:v>
      </x:c>
      <x:c r="T1980" t="n">
        <x:f>D1980</x:f>
        <x:v>17</x:v>
      </x:c>
      <x:c r="U1980" t="n">
        <x:f>Assumptions!$B$16</x:f>
        <x:v>45</x:v>
      </x:c>
      <x:c r="V1980" t="n">
        <x:f>MIN(T1980,U1980)</x:f>
        <x:v>17</x:v>
      </x:c>
      <x:c r="W1980" t="n">
        <x:f>Assumptions!$B$17</x:f>
        <x:v>31.5</x:v>
      </x:c>
      <x:c r="X1980" s="29" t="n">
        <x:f>V1980/W1980*100</x:f>
        <x:v>53.96825396825397</x:v>
      </x:c>
      <x:c r="Y1980" s="29" t="n">
        <x:f>T1980/U1980*100</x:f>
        <x:v>37.77777777777778</x:v>
      </x:c>
      <x:c r="Z1980" t="n">
        <x:f>MAX(U1980-T1980,0)</x:f>
        <x:v>28</x:v>
      </x:c>
      <x:c r="AA1980" t="n">
        <x:f>MAX(T1980-U1980,0)</x:f>
        <x:v>0</x:v>
      </x:c>
      <x:c r="AB1980" t="str">
        <x:f>IF(Y1980&gt;=100,"Capacity Gap",IF(Y1980&gt;=90,"Potential Bottleneck","No Bottleneck"))</x:f>
        <x:v>No Bottleneck</x:v>
      </x:c>
      <x:c r="AC1980" t="str">
        <x:f>IF(Y1980&lt;60,"Low Utilization / Smooth Flow",IF(Y1980&lt;=85,"Moderate Utilization",IF(Y1980&lt;90,"Transition / Capacity Pressure","High Utilization / Queue Risk")))</x:f>
        <x:v>Low Utilization / Smooth Flow</x:v>
      </x:c>
    </x:row>
    <x:row r="1981">
      <x:c r="A1981" t="n">
        <x:v>1980</x:v>
      </x:c>
      <x:c r="B1981" s="16" t="n">
        <x:v>46259.538194444445</x:v>
      </x:c>
      <x:c r="C1981" t="str">
        <x:v>Lunch Peak</x:v>
      </x:c>
      <x:c r="D1981" t="n">
        <x:v>33</x:v>
      </x:c>
      <x:c r="E1981" t="n">
        <x:v>7</x:v>
      </x:c>
      <x:c r="F1981" t="n">
        <x:v>14</x:v>
      </x:c>
      <x:c r="G1981" t="n">
        <x:v>12</x:v>
      </x:c>
      <x:c r="H1981" t="n">
        <x:v>30.5</x:v>
      </x:c>
      <x:c r="I1981" t="n">
        <x:v>0.8</x:v>
      </x:c>
      <x:c r="J1981" t="n">
        <x:v>73.6</x:v>
      </x:c>
      <x:c r="K1981" t="n">
        <x:v>42.2</x:v>
      </x:c>
      <x:c r="L1981" t="n">
        <x:v>6</x:v>
      </x:c>
      <x:c r="M1981" t="n">
        <x:v>5</x:v>
      </x:c>
      <x:c r="N1981" t="n">
        <x:v>6</x:v>
      </x:c>
      <x:c r="O1981" t="n">
        <x:v>5</x:v>
      </x:c>
      <x:c r="P1981" t="n">
        <x:v>3</x:v>
      </x:c>
      <x:c r="Q1981" t="n">
        <x:v>3</x:v>
      </x:c>
      <x:c r="R1981" t="n">
        <x:v>2</x:v>
      </x:c>
      <x:c r="S1981" t="n">
        <x:v>3</x:v>
      </x:c>
      <x:c r="T1981" t="n">
        <x:f>D1981</x:f>
        <x:v>33</x:v>
      </x:c>
      <x:c r="U1981" t="n">
        <x:f>Assumptions!$B$16</x:f>
        <x:v>45</x:v>
      </x:c>
      <x:c r="V1981" t="n">
        <x:f>MIN(T1981,U1981)</x:f>
        <x:v>33</x:v>
      </x:c>
      <x:c r="W1981" t="n">
        <x:f>Assumptions!$B$17</x:f>
        <x:v>31.5</x:v>
      </x:c>
      <x:c r="X1981" s="29" t="n">
        <x:f>V1981/W1981*100</x:f>
        <x:v>104.76190476190477</x:v>
      </x:c>
      <x:c r="Y1981" s="29" t="n">
        <x:f>T1981/U1981*100</x:f>
        <x:v>73.33333333333333</x:v>
      </x:c>
      <x:c r="Z1981" t="n">
        <x:f>MAX(U1981-T1981,0)</x:f>
        <x:v>12</x:v>
      </x:c>
      <x:c r="AA1981" t="n">
        <x:f>MAX(T1981-U1981,0)</x:f>
        <x:v>0</x:v>
      </x:c>
      <x:c r="AB1981" t="str">
        <x:f>IF(Y1981&gt;=100,"Capacity Gap",IF(Y1981&gt;=90,"Potential Bottleneck","No Bottleneck"))</x:f>
        <x:v>No Bottleneck</x:v>
      </x:c>
      <x:c r="AC1981" t="str">
        <x:f>IF(Y1981&lt;60,"Low Utilization / Smooth Flow",IF(Y1981&lt;=85,"Moderate Utilization",IF(Y1981&lt;90,"Transition / Capacity Pressure","High Utilization / Queue Risk")))</x:f>
        <x:v>Moderate Utilization</x:v>
      </x:c>
    </x:row>
    <x:row r="1982">
      <x:c r="A1982" t="n">
        <x:v>1981</x:v>
      </x:c>
      <x:c r="B1982" s="16" t="n">
        <x:v>46259.541666666664</x:v>
      </x:c>
      <x:c r="C1982" t="str">
        <x:v>Post-Lunch</x:v>
      </x:c>
      <x:c r="D1982" t="n">
        <x:v>27</x:v>
      </x:c>
      <x:c r="E1982" t="n">
        <x:v>11</x:v>
      </x:c>
      <x:c r="F1982" t="n">
        <x:v>8</x:v>
      </x:c>
      <x:c r="G1982" t="n">
        <x:v>8</x:v>
      </x:c>
      <x:c r="H1982" t="n">
        <x:v>24.7</x:v>
      </x:c>
      <x:c r="I1982" t="n">
        <x:v>0</x:v>
      </x:c>
      <x:c r="J1982" t="n">
        <x:v>60.2</x:v>
      </x:c>
      <x:c r="K1982" t="n">
        <x:v>41.6</x:v>
      </x:c>
      <x:c r="L1982" t="n">
        <x:v>4</x:v>
      </x:c>
      <x:c r="M1982" t="n">
        <x:v>6</x:v>
      </x:c>
      <x:c r="N1982" t="n">
        <x:v>3</x:v>
      </x:c>
      <x:c r="O1982" t="n">
        <x:v>3</x:v>
      </x:c>
      <x:c r="P1982" t="n">
        <x:v>3</x:v>
      </x:c>
      <x:c r="Q1982" t="n">
        <x:v>2</x:v>
      </x:c>
      <x:c r="R1982" t="n">
        <x:v>2</x:v>
      </x:c>
      <x:c r="S1982" t="n">
        <x:v>4</x:v>
      </x:c>
      <x:c r="T1982" t="n">
        <x:f>D1982</x:f>
        <x:v>27</x:v>
      </x:c>
      <x:c r="U1982" t="n">
        <x:f>Assumptions!$B$16</x:f>
        <x:v>45</x:v>
      </x:c>
      <x:c r="V1982" t="n">
        <x:f>MIN(T1982,U1982)</x:f>
        <x:v>27</x:v>
      </x:c>
      <x:c r="W1982" t="n">
        <x:f>Assumptions!$B$17</x:f>
        <x:v>31.5</x:v>
      </x:c>
      <x:c r="X1982" s="29" t="n">
        <x:f>V1982/W1982*100</x:f>
        <x:v>85.71428571428571</x:v>
      </x:c>
      <x:c r="Y1982" s="29" t="n">
        <x:f>T1982/U1982*100</x:f>
        <x:v>60</x:v>
      </x:c>
      <x:c r="Z1982" t="n">
        <x:f>MAX(U1982-T1982,0)</x:f>
        <x:v>18</x:v>
      </x:c>
      <x:c r="AA1982" t="n">
        <x:f>MAX(T1982-U1982,0)</x:f>
        <x:v>0</x:v>
      </x:c>
      <x:c r="AB1982" t="str">
        <x:f>IF(Y1982&gt;=100,"Capacity Gap",IF(Y1982&gt;=90,"Potential Bottleneck","No Bottleneck"))</x:f>
        <x:v>No Bottleneck</x:v>
      </x:c>
      <x:c r="AC1982" t="str">
        <x:f>IF(Y1982&lt;60,"Low Utilization / Smooth Flow",IF(Y1982&lt;=85,"Moderate Utilization",IF(Y1982&lt;90,"Transition / Capacity Pressure","High Utilization / Queue Risk")))</x:f>
        <x:v>Moderate Utilization</x:v>
      </x:c>
    </x:row>
    <x:row r="1983">
      <x:c r="A1983" t="n">
        <x:v>1982</x:v>
      </x:c>
      <x:c r="B1983" s="16" t="n">
        <x:v>46259.54513888889</x:v>
      </x:c>
      <x:c r="C1983" t="str">
        <x:v>Post-Lunch</x:v>
      </x:c>
      <x:c r="D1983" t="n">
        <x:v>23</x:v>
      </x:c>
      <x:c r="E1983" t="n">
        <x:v>10</x:v>
      </x:c>
      <x:c r="F1983" t="n">
        <x:v>6</x:v>
      </x:c>
      <x:c r="G1983" t="n">
        <x:v>7</x:v>
      </x:c>
      <x:c r="H1983" t="n">
        <x:v>20.8</x:v>
      </x:c>
      <x:c r="I1983" t="n">
        <x:v>0</x:v>
      </x:c>
      <x:c r="J1983" t="n">
        <x:v>51.3</x:v>
      </x:c>
      <x:c r="K1983" t="n">
        <x:v>42</x:v>
      </x:c>
      <x:c r="L1983" t="n">
        <x:v>4</x:v>
      </x:c>
      <x:c r="M1983" t="n">
        <x:v>4</x:v>
      </x:c>
      <x:c r="N1983" t="n">
        <x:v>5</x:v>
      </x:c>
      <x:c r="O1983" t="n">
        <x:v>2</x:v>
      </x:c>
      <x:c r="P1983" t="n">
        <x:v>2</x:v>
      </x:c>
      <x:c r="Q1983" t="n">
        <x:v>2</x:v>
      </x:c>
      <x:c r="R1983" t="n">
        <x:v>2</x:v>
      </x:c>
      <x:c r="S1983" t="n">
        <x:v>2</x:v>
      </x:c>
      <x:c r="T1983" t="n">
        <x:f>D1983</x:f>
        <x:v>23</x:v>
      </x:c>
      <x:c r="U1983" t="n">
        <x:f>Assumptions!$B$16</x:f>
        <x:v>45</x:v>
      </x:c>
      <x:c r="V1983" t="n">
        <x:f>MIN(T1983,U1983)</x:f>
        <x:v>23</x:v>
      </x:c>
      <x:c r="W1983" t="n">
        <x:f>Assumptions!$B$17</x:f>
        <x:v>31.5</x:v>
      </x:c>
      <x:c r="X1983" s="29" t="n">
        <x:f>V1983/W1983*100</x:f>
        <x:v>73.01587301587301</x:v>
      </x:c>
      <x:c r="Y1983" s="29" t="n">
        <x:f>T1983/U1983*100</x:f>
        <x:v>51.11111111111111</x:v>
      </x:c>
      <x:c r="Z1983" t="n">
        <x:f>MAX(U1983-T1983,0)</x:f>
        <x:v>22</x:v>
      </x:c>
      <x:c r="AA1983" t="n">
        <x:f>MAX(T1983-U1983,0)</x:f>
        <x:v>0</x:v>
      </x:c>
      <x:c r="AB1983" t="str">
        <x:f>IF(Y1983&gt;=100,"Capacity Gap",IF(Y1983&gt;=90,"Potential Bottleneck","No Bottleneck"))</x:f>
        <x:v>No Bottleneck</x:v>
      </x:c>
      <x:c r="AC1983" t="str">
        <x:f>IF(Y1983&lt;60,"Low Utilization / Smooth Flow",IF(Y1983&lt;=85,"Moderate Utilization",IF(Y1983&lt;90,"Transition / Capacity Pressure","High Utilization / Queue Risk")))</x:f>
        <x:v>Low Utilization / Smooth Flow</x:v>
      </x:c>
    </x:row>
    <x:row r="1984">
      <x:c r="A1984" t="n">
        <x:v>1983</x:v>
      </x:c>
      <x:c r="B1984" s="16" t="n">
        <x:v>46259.54861111111</x:v>
      </x:c>
      <x:c r="C1984" t="str">
        <x:v>Post-Lunch</x:v>
      </x:c>
      <x:c r="D1984" t="n">
        <x:v>23</x:v>
      </x:c>
      <x:c r="E1984" t="n">
        <x:v>10</x:v>
      </x:c>
      <x:c r="F1984" t="n">
        <x:v>6</x:v>
      </x:c>
      <x:c r="G1984" t="n">
        <x:v>7</x:v>
      </x:c>
      <x:c r="H1984" t="n">
        <x:v>31.8</x:v>
      </x:c>
      <x:c r="I1984" t="n">
        <x:v>0</x:v>
      </x:c>
      <x:c r="J1984" t="n">
        <x:v>51.3</x:v>
      </x:c>
      <x:c r="K1984" t="n">
        <x:v>38.3</x:v>
      </x:c>
      <x:c r="L1984" t="n">
        <x:v>3</x:v>
      </x:c>
      <x:c r="M1984" t="n">
        <x:v>4</x:v>
      </x:c>
      <x:c r="N1984" t="n">
        <x:v>4</x:v>
      </x:c>
      <x:c r="O1984" t="n">
        <x:v>3</x:v>
      </x:c>
      <x:c r="P1984" t="n">
        <x:v>2</x:v>
      </x:c>
      <x:c r="Q1984" t="n">
        <x:v>3</x:v>
      </x:c>
      <x:c r="R1984" t="n">
        <x:v>2</x:v>
      </x:c>
      <x:c r="S1984" t="n">
        <x:v>2</x:v>
      </x:c>
      <x:c r="T1984" t="n">
        <x:f>D1984</x:f>
        <x:v>23</x:v>
      </x:c>
      <x:c r="U1984" t="n">
        <x:f>Assumptions!$B$16</x:f>
        <x:v>45</x:v>
      </x:c>
      <x:c r="V1984" t="n">
        <x:f>MIN(T1984,U1984)</x:f>
        <x:v>23</x:v>
      </x:c>
      <x:c r="W1984" t="n">
        <x:f>Assumptions!$B$17</x:f>
        <x:v>31.5</x:v>
      </x:c>
      <x:c r="X1984" s="29" t="n">
        <x:f>V1984/W1984*100</x:f>
        <x:v>73.01587301587301</x:v>
      </x:c>
      <x:c r="Y1984" s="29" t="n">
        <x:f>T1984/U1984*100</x:f>
        <x:v>51.11111111111111</x:v>
      </x:c>
      <x:c r="Z1984" t="n">
        <x:f>MAX(U1984-T1984,0)</x:f>
        <x:v>22</x:v>
      </x:c>
      <x:c r="AA1984" t="n">
        <x:f>MAX(T1984-U1984,0)</x:f>
        <x:v>0</x:v>
      </x:c>
      <x:c r="AB1984" t="str">
        <x:f>IF(Y1984&gt;=100,"Capacity Gap",IF(Y1984&gt;=90,"Potential Bottleneck","No Bottleneck"))</x:f>
        <x:v>No Bottleneck</x:v>
      </x:c>
      <x:c r="AC1984" t="str">
        <x:f>IF(Y1984&lt;60,"Low Utilization / Smooth Flow",IF(Y1984&lt;=85,"Moderate Utilization",IF(Y1984&lt;90,"Transition / Capacity Pressure","High Utilization / Queue Risk")))</x:f>
        <x:v>Low Utilization / Smooth Flow</x:v>
      </x:c>
    </x:row>
    <x:row r="1985">
      <x:c r="A1985" t="n">
        <x:v>1984</x:v>
      </x:c>
      <x:c r="B1985" s="16" t="n">
        <x:v>46259.552083333336</x:v>
      </x:c>
      <x:c r="C1985" t="str">
        <x:v>Post-Lunch</x:v>
      </x:c>
      <x:c r="D1985" t="n">
        <x:v>22</x:v>
      </x:c>
      <x:c r="E1985" t="n">
        <x:v>9</x:v>
      </x:c>
      <x:c r="F1985" t="n">
        <x:v>6</x:v>
      </x:c>
      <x:c r="G1985" t="n">
        <x:v>7</x:v>
      </x:c>
      <x:c r="H1985" t="n">
        <x:v>19.7</x:v>
      </x:c>
      <x:c r="I1985" t="n">
        <x:v>0</x:v>
      </x:c>
      <x:c r="J1985" t="n">
        <x:v>49.1</x:v>
      </x:c>
      <x:c r="K1985" t="n">
        <x:v>42</x:v>
      </x:c>
      <x:c r="L1985" t="n">
        <x:v>3</x:v>
      </x:c>
      <x:c r="M1985" t="n">
        <x:v>4</x:v>
      </x:c>
      <x:c r="N1985" t="n">
        <x:v>3</x:v>
      </x:c>
      <x:c r="O1985" t="n">
        <x:v>3</x:v>
      </x:c>
      <x:c r="P1985" t="n">
        <x:v>2</x:v>
      </x:c>
      <x:c r="Q1985" t="n">
        <x:v>3</x:v>
      </x:c>
      <x:c r="R1985" t="n">
        <x:v>2</x:v>
      </x:c>
      <x:c r="S1985" t="n">
        <x:v>2</x:v>
      </x:c>
      <x:c r="T1985" t="n">
        <x:f>D1985</x:f>
        <x:v>22</x:v>
      </x:c>
      <x:c r="U1985" t="n">
        <x:f>Assumptions!$B$16</x:f>
        <x:v>45</x:v>
      </x:c>
      <x:c r="V1985" t="n">
        <x:f>MIN(T1985,U1985)</x:f>
        <x:v>22</x:v>
      </x:c>
      <x:c r="W1985" t="n">
        <x:f>Assumptions!$B$17</x:f>
        <x:v>31.5</x:v>
      </x:c>
      <x:c r="X1985" s="29" t="n">
        <x:f>V1985/W1985*100</x:f>
        <x:v>69.84126984126983</x:v>
      </x:c>
      <x:c r="Y1985" s="29" t="n">
        <x:f>T1985/U1985*100</x:f>
        <x:v>48.888888888888886</x:v>
      </x:c>
      <x:c r="Z1985" t="n">
        <x:f>MAX(U1985-T1985,0)</x:f>
        <x:v>23</x:v>
      </x:c>
      <x:c r="AA1985" t="n">
        <x:f>MAX(T1985-U1985,0)</x:f>
        <x:v>0</x:v>
      </x:c>
      <x:c r="AB1985" t="str">
        <x:f>IF(Y1985&gt;=100,"Capacity Gap",IF(Y1985&gt;=90,"Potential Bottleneck","No Bottleneck"))</x:f>
        <x:v>No Bottleneck</x:v>
      </x:c>
      <x:c r="AC1985" t="str">
        <x:f>IF(Y1985&lt;60,"Low Utilization / Smooth Flow",IF(Y1985&lt;=85,"Moderate Utilization",IF(Y1985&lt;90,"Transition / Capacity Pressure","High Utilization / Queue Risk")))</x:f>
        <x:v>Low Utilization / Smooth Flow</x:v>
      </x:c>
    </x:row>
    <x:row r="1986">
      <x:c r="A1986" t="n">
        <x:v>1985</x:v>
      </x:c>
      <x:c r="B1986" s="16" t="n">
        <x:v>46259.555555555555</x:v>
      </x:c>
      <x:c r="C1986" t="str">
        <x:v>Post-Lunch</x:v>
      </x:c>
      <x:c r="D1986" t="n">
        <x:v>19</x:v>
      </x:c>
      <x:c r="E1986" t="n">
        <x:v>8</x:v>
      </x:c>
      <x:c r="F1986" t="n">
        <x:v>5</x:v>
      </x:c>
      <x:c r="G1986" t="n">
        <x:v>6</x:v>
      </x:c>
      <x:c r="H1986" t="n">
        <x:v>22.2</x:v>
      </x:c>
      <x:c r="I1986" t="n">
        <x:v>0</x:v>
      </x:c>
      <x:c r="J1986" t="n">
        <x:v>42.4</x:v>
      </x:c>
      <x:c r="K1986" t="n">
        <x:v>36.9</x:v>
      </x:c>
      <x:c r="L1986" t="n">
        <x:v>3</x:v>
      </x:c>
      <x:c r="M1986" t="n">
        <x:v>3</x:v>
      </x:c>
      <x:c r="N1986" t="n">
        <x:v>4</x:v>
      </x:c>
      <x:c r="O1986" t="n">
        <x:v>2</x:v>
      </x:c>
      <x:c r="P1986" t="n">
        <x:v>2</x:v>
      </x:c>
      <x:c r="Q1986" t="n">
        <x:v>2</x:v>
      </x:c>
      <x:c r="R1986" t="n">
        <x:v>2</x:v>
      </x:c>
      <x:c r="S1986" t="n">
        <x:v>1</x:v>
      </x:c>
      <x:c r="T1986" t="n">
        <x:f>D1986</x:f>
        <x:v>19</x:v>
      </x:c>
      <x:c r="U1986" t="n">
        <x:f>Assumptions!$B$16</x:f>
        <x:v>45</x:v>
      </x:c>
      <x:c r="V1986" t="n">
        <x:f>MIN(T1986,U1986)</x:f>
        <x:v>19</x:v>
      </x:c>
      <x:c r="W1986" t="n">
        <x:f>Assumptions!$B$17</x:f>
        <x:v>31.5</x:v>
      </x:c>
      <x:c r="X1986" s="29" t="n">
        <x:f>V1986/W1986*100</x:f>
        <x:v>60.317460317460316</x:v>
      </x:c>
      <x:c r="Y1986" s="29" t="n">
        <x:f>T1986/U1986*100</x:f>
        <x:v>42.22222222222222</x:v>
      </x:c>
      <x:c r="Z1986" t="n">
        <x:f>MAX(U1986-T1986,0)</x:f>
        <x:v>26</x:v>
      </x:c>
      <x:c r="AA1986" t="n">
        <x:f>MAX(T1986-U1986,0)</x:f>
        <x:v>0</x:v>
      </x:c>
      <x:c r="AB1986" t="str">
        <x:f>IF(Y1986&gt;=100,"Capacity Gap",IF(Y1986&gt;=90,"Potential Bottleneck","No Bottleneck"))</x:f>
        <x:v>No Bottleneck</x:v>
      </x:c>
      <x:c r="AC1986" t="str">
        <x:f>IF(Y1986&lt;60,"Low Utilization / Smooth Flow",IF(Y1986&lt;=85,"Moderate Utilization",IF(Y1986&lt;90,"Transition / Capacity Pressure","High Utilization / Queue Risk")))</x:f>
        <x:v>Low Utilization / Smooth Flow</x:v>
      </x:c>
    </x:row>
    <x:row r="1987">
      <x:c r="A1987" t="n">
        <x:v>1986</x:v>
      </x:c>
      <x:c r="B1987" s="16" t="n">
        <x:v>46259.55902777778</x:v>
      </x:c>
      <x:c r="C1987" t="str">
        <x:v>Post-Lunch</x:v>
      </x:c>
      <x:c r="D1987" t="n">
        <x:v>22</x:v>
      </x:c>
      <x:c r="E1987" t="n">
        <x:v>9</x:v>
      </x:c>
      <x:c r="F1987" t="n">
        <x:v>6</x:v>
      </x:c>
      <x:c r="G1987" t="n">
        <x:v>7</x:v>
      </x:c>
      <x:c r="H1987" t="n">
        <x:v>26.1</x:v>
      </x:c>
      <x:c r="I1987" t="n">
        <x:v>0</x:v>
      </x:c>
      <x:c r="J1987" t="n">
        <x:v>49.1</x:v>
      </x:c>
      <x:c r="K1987" t="n">
        <x:v>42.9</x:v>
      </x:c>
      <x:c r="L1987" t="n">
        <x:v>4</x:v>
      </x:c>
      <x:c r="M1987" t="n">
        <x:v>4</x:v>
      </x:c>
      <x:c r="N1987" t="n">
        <x:v>3</x:v>
      </x:c>
      <x:c r="O1987" t="n">
        <x:v>3</x:v>
      </x:c>
      <x:c r="P1987" t="n">
        <x:v>2</x:v>
      </x:c>
      <x:c r="Q1987" t="n">
        <x:v>3</x:v>
      </x:c>
      <x:c r="R1987" t="n">
        <x:v>2</x:v>
      </x:c>
      <x:c r="S1987" t="n">
        <x:v>1</x:v>
      </x:c>
      <x:c r="T1987" t="n">
        <x:f>D1987</x:f>
        <x:v>22</x:v>
      </x:c>
      <x:c r="U1987" t="n">
        <x:f>Assumptions!$B$16</x:f>
        <x:v>45</x:v>
      </x:c>
      <x:c r="V1987" t="n">
        <x:f>MIN(T1987,U1987)</x:f>
        <x:v>22</x:v>
      </x:c>
      <x:c r="W1987" t="n">
        <x:f>Assumptions!$B$17</x:f>
        <x:v>31.5</x:v>
      </x:c>
      <x:c r="X1987" s="29" t="n">
        <x:f>V1987/W1987*100</x:f>
        <x:v>69.84126984126983</x:v>
      </x:c>
      <x:c r="Y1987" s="29" t="n">
        <x:f>T1987/U1987*100</x:f>
        <x:v>48.888888888888886</x:v>
      </x:c>
      <x:c r="Z1987" t="n">
        <x:f>MAX(U1987-T1987,0)</x:f>
        <x:v>23</x:v>
      </x:c>
      <x:c r="AA1987" t="n">
        <x:f>MAX(T1987-U1987,0)</x:f>
        <x:v>0</x:v>
      </x:c>
      <x:c r="AB1987" t="str">
        <x:f>IF(Y1987&gt;=100,"Capacity Gap",IF(Y1987&gt;=90,"Potential Bottleneck","No Bottleneck"))</x:f>
        <x:v>No Bottleneck</x:v>
      </x:c>
      <x:c r="AC1987" t="str">
        <x:f>IF(Y1987&lt;60,"Low Utilization / Smooth Flow",IF(Y1987&lt;=85,"Moderate Utilization",IF(Y1987&lt;90,"Transition / Capacity Pressure","High Utilization / Queue Risk")))</x:f>
        <x:v>Low Utilization / Smooth Flow</x:v>
      </x:c>
    </x:row>
    <x:row r="1988">
      <x:c r="A1988" t="n">
        <x:v>1987</x:v>
      </x:c>
      <x:c r="B1988" s="16" t="n">
        <x:v>46259.5625</x:v>
      </x:c>
      <x:c r="C1988" t="str">
        <x:v>Post-Lunch</x:v>
      </x:c>
      <x:c r="D1988" t="n">
        <x:v>20</x:v>
      </x:c>
      <x:c r="E1988" t="n">
        <x:v>8</x:v>
      </x:c>
      <x:c r="F1988" t="n">
        <x:v>6</x:v>
      </x:c>
      <x:c r="G1988" t="n">
        <x:v>6</x:v>
      </x:c>
      <x:c r="H1988" t="n">
        <x:v>24.7</x:v>
      </x:c>
      <x:c r="I1988" t="n">
        <x:v>0</x:v>
      </x:c>
      <x:c r="J1988" t="n">
        <x:v>44.6</x:v>
      </x:c>
      <x:c r="K1988" t="n">
        <x:v>37</x:v>
      </x:c>
      <x:c r="L1988" t="n">
        <x:v>3</x:v>
      </x:c>
      <x:c r="M1988" t="n">
        <x:v>3</x:v>
      </x:c>
      <x:c r="N1988" t="n">
        <x:v>3</x:v>
      </x:c>
      <x:c r="O1988" t="n">
        <x:v>2</x:v>
      </x:c>
      <x:c r="P1988" t="n">
        <x:v>2</x:v>
      </x:c>
      <x:c r="Q1988" t="n">
        <x:v>2</x:v>
      </x:c>
      <x:c r="R1988" t="n">
        <x:v>1</x:v>
      </x:c>
      <x:c r="S1988" t="n">
        <x:v>4</x:v>
      </x:c>
      <x:c r="T1988" t="n">
        <x:f>D1988</x:f>
        <x:v>20</x:v>
      </x:c>
      <x:c r="U1988" t="n">
        <x:f>Assumptions!$B$16</x:f>
        <x:v>45</x:v>
      </x:c>
      <x:c r="V1988" t="n">
        <x:f>MIN(T1988,U1988)</x:f>
        <x:v>20</x:v>
      </x:c>
      <x:c r="W1988" t="n">
        <x:f>Assumptions!$B$17</x:f>
        <x:v>31.5</x:v>
      </x:c>
      <x:c r="X1988" s="29" t="n">
        <x:f>V1988/W1988*100</x:f>
        <x:v>63.49206349206349</x:v>
      </x:c>
      <x:c r="Y1988" s="29" t="n">
        <x:f>T1988/U1988*100</x:f>
        <x:v>44.44444444444444</x:v>
      </x:c>
      <x:c r="Z1988" t="n">
        <x:f>MAX(U1988-T1988,0)</x:f>
        <x:v>25</x:v>
      </x:c>
      <x:c r="AA1988" t="n">
        <x:f>MAX(T1988-U1988,0)</x:f>
        <x:v>0</x:v>
      </x:c>
      <x:c r="AB1988" t="str">
        <x:f>IF(Y1988&gt;=100,"Capacity Gap",IF(Y1988&gt;=90,"Potential Bottleneck","No Bottleneck"))</x:f>
        <x:v>No Bottleneck</x:v>
      </x:c>
      <x:c r="AC1988" t="str">
        <x:f>IF(Y1988&lt;60,"Low Utilization / Smooth Flow",IF(Y1988&lt;=85,"Moderate Utilization",IF(Y1988&lt;90,"Transition / Capacity Pressure","High Utilization / Queue Risk")))</x:f>
        <x:v>Low Utilization / Smooth Flow</x:v>
      </x:c>
    </x:row>
    <x:row r="1989">
      <x:c r="A1989" t="n">
        <x:v>1988</x:v>
      </x:c>
      <x:c r="B1989" s="16" t="n">
        <x:v>46259.56597222222</x:v>
      </x:c>
      <x:c r="C1989" t="str">
        <x:v>Post-Lunch</x:v>
      </x:c>
      <x:c r="D1989" t="n">
        <x:v>22</x:v>
      </x:c>
      <x:c r="E1989" t="n">
        <x:v>9</x:v>
      </x:c>
      <x:c r="F1989" t="n">
        <x:v>6</x:v>
      </x:c>
      <x:c r="G1989" t="n">
        <x:v>7</x:v>
      </x:c>
      <x:c r="H1989" t="n">
        <x:v>25.7</x:v>
      </x:c>
      <x:c r="I1989" t="n">
        <x:v>0</x:v>
      </x:c>
      <x:c r="J1989" t="n">
        <x:v>49.1</x:v>
      </x:c>
      <x:c r="K1989" t="n">
        <x:v>43.6</x:v>
      </x:c>
      <x:c r="L1989" t="n">
        <x:v>3</x:v>
      </x:c>
      <x:c r="M1989" t="n">
        <x:v>4</x:v>
      </x:c>
      <x:c r="N1989" t="n">
        <x:v>4</x:v>
      </x:c>
      <x:c r="O1989" t="n">
        <x:v>3</x:v>
      </x:c>
      <x:c r="P1989" t="n">
        <x:v>3</x:v>
      </x:c>
      <x:c r="Q1989" t="n">
        <x:v>3</x:v>
      </x:c>
      <x:c r="R1989" t="n">
        <x:v>2</x:v>
      </x:c>
      <x:c r="S1989" t="n">
        <x:v>0</x:v>
      </x:c>
      <x:c r="T1989" t="n">
        <x:f>D1989</x:f>
        <x:v>22</x:v>
      </x:c>
      <x:c r="U1989" t="n">
        <x:f>Assumptions!$B$16</x:f>
        <x:v>45</x:v>
      </x:c>
      <x:c r="V1989" t="n">
        <x:f>MIN(T1989,U1989)</x:f>
        <x:v>22</x:v>
      </x:c>
      <x:c r="W1989" t="n">
        <x:f>Assumptions!$B$17</x:f>
        <x:v>31.5</x:v>
      </x:c>
      <x:c r="X1989" s="29" t="n">
        <x:f>V1989/W1989*100</x:f>
        <x:v>69.84126984126983</x:v>
      </x:c>
      <x:c r="Y1989" s="29" t="n">
        <x:f>T1989/U1989*100</x:f>
        <x:v>48.888888888888886</x:v>
      </x:c>
      <x:c r="Z1989" t="n">
        <x:f>MAX(U1989-T1989,0)</x:f>
        <x:v>23</x:v>
      </x:c>
      <x:c r="AA1989" t="n">
        <x:f>MAX(T1989-U1989,0)</x:f>
        <x:v>0</x:v>
      </x:c>
      <x:c r="AB1989" t="str">
        <x:f>IF(Y1989&gt;=100,"Capacity Gap",IF(Y1989&gt;=90,"Potential Bottleneck","No Bottleneck"))</x:f>
        <x:v>No Bottleneck</x:v>
      </x:c>
      <x:c r="AC1989" t="str">
        <x:f>IF(Y1989&lt;60,"Low Utilization / Smooth Flow",IF(Y1989&lt;=85,"Moderate Utilization",IF(Y1989&lt;90,"Transition / Capacity Pressure","High Utilization / Queue Risk")))</x:f>
        <x:v>Low Utilization / Smooth Flow</x:v>
      </x:c>
    </x:row>
    <x:row r="1990">
      <x:c r="A1990" t="n">
        <x:v>1989</x:v>
      </x:c>
      <x:c r="B1990" s="16" t="n">
        <x:v>46259.569444444445</x:v>
      </x:c>
      <x:c r="C1990" t="str">
        <x:v>Post-Lunch</x:v>
      </x:c>
      <x:c r="D1990" t="n">
        <x:v>24</x:v>
      </x:c>
      <x:c r="E1990" t="n">
        <x:v>10</x:v>
      </x:c>
      <x:c r="F1990" t="n">
        <x:v>7</x:v>
      </x:c>
      <x:c r="G1990" t="n">
        <x:v>7</x:v>
      </x:c>
      <x:c r="H1990" t="n">
        <x:v>30.1</x:v>
      </x:c>
      <x:c r="I1990" t="n">
        <x:v>0</x:v>
      </x:c>
      <x:c r="J1990" t="n">
        <x:v>53.5</x:v>
      </x:c>
      <x:c r="K1990" t="n">
        <x:v>37.5</x:v>
      </x:c>
      <x:c r="L1990" t="n">
        <x:v>5</x:v>
      </x:c>
      <x:c r="M1990" t="n">
        <x:v>5</x:v>
      </x:c>
      <x:c r="N1990" t="n">
        <x:v>4</x:v>
      </x:c>
      <x:c r="O1990" t="n">
        <x:v>3</x:v>
      </x:c>
      <x:c r="P1990" t="n">
        <x:v>3</x:v>
      </x:c>
      <x:c r="Q1990" t="n">
        <x:v>3</x:v>
      </x:c>
      <x:c r="R1990" t="n">
        <x:v>1</x:v>
      </x:c>
      <x:c r="S1990" t="n">
        <x:v>0</x:v>
      </x:c>
      <x:c r="T1990" t="n">
        <x:f>D1990</x:f>
        <x:v>24</x:v>
      </x:c>
      <x:c r="U1990" t="n">
        <x:f>Assumptions!$B$16</x:f>
        <x:v>45</x:v>
      </x:c>
      <x:c r="V1990" t="n">
        <x:f>MIN(T1990,U1990)</x:f>
        <x:v>24</x:v>
      </x:c>
      <x:c r="W1990" t="n">
        <x:f>Assumptions!$B$17</x:f>
        <x:v>31.5</x:v>
      </x:c>
      <x:c r="X1990" s="29" t="n">
        <x:f>V1990/W1990*100</x:f>
        <x:v>76.19047619047619</x:v>
      </x:c>
      <x:c r="Y1990" s="29" t="n">
        <x:f>T1990/U1990*100</x:f>
        <x:v>53.333333333333336</x:v>
      </x:c>
      <x:c r="Z1990" t="n">
        <x:f>MAX(U1990-T1990,0)</x:f>
        <x:v>21</x:v>
      </x:c>
      <x:c r="AA1990" t="n">
        <x:f>MAX(T1990-U1990,0)</x:f>
        <x:v>0</x:v>
      </x:c>
      <x:c r="AB1990" t="str">
        <x:f>IF(Y1990&gt;=100,"Capacity Gap",IF(Y1990&gt;=90,"Potential Bottleneck","No Bottleneck"))</x:f>
        <x:v>No Bottleneck</x:v>
      </x:c>
      <x:c r="AC1990" t="str">
        <x:f>IF(Y1990&lt;60,"Low Utilization / Smooth Flow",IF(Y1990&lt;=85,"Moderate Utilization",IF(Y1990&lt;90,"Transition / Capacity Pressure","High Utilization / Queue Risk")))</x:f>
        <x:v>Low Utilization / Smooth Flow</x:v>
      </x:c>
    </x:row>
    <x:row r="1991">
      <x:c r="A1991" t="n">
        <x:v>1990</x:v>
      </x:c>
      <x:c r="B1991" s="16" t="n">
        <x:v>46259.572916666664</x:v>
      </x:c>
      <x:c r="C1991" t="str">
        <x:v>Post-Lunch</x:v>
      </x:c>
      <x:c r="D1991" t="n">
        <x:v>19</x:v>
      </x:c>
      <x:c r="E1991" t="n">
        <x:v>8</x:v>
      </x:c>
      <x:c r="F1991" t="n">
        <x:v>5</x:v>
      </x:c>
      <x:c r="G1991" t="n">
        <x:v>6</x:v>
      </x:c>
      <x:c r="H1991" t="n">
        <x:v>25.1</x:v>
      </x:c>
      <x:c r="I1991" t="n">
        <x:v>0</x:v>
      </x:c>
      <x:c r="J1991" t="n">
        <x:v>42.4</x:v>
      </x:c>
      <x:c r="K1991" t="n">
        <x:v>43.3</x:v>
      </x:c>
      <x:c r="L1991" t="n">
        <x:v>4</x:v>
      </x:c>
      <x:c r="M1991" t="n">
        <x:v>4</x:v>
      </x:c>
      <x:c r="N1991" t="n">
        <x:v>3</x:v>
      </x:c>
      <x:c r="O1991" t="n">
        <x:v>2</x:v>
      </x:c>
      <x:c r="P1991" t="n">
        <x:v>2</x:v>
      </x:c>
      <x:c r="Q1991" t="n">
        <x:v>2</x:v>
      </x:c>
      <x:c r="R1991" t="n">
        <x:v>1</x:v>
      </x:c>
      <x:c r="S1991" t="n">
        <x:v>1</x:v>
      </x:c>
      <x:c r="T1991" t="n">
        <x:f>D1991</x:f>
        <x:v>19</x:v>
      </x:c>
      <x:c r="U1991" t="n">
        <x:f>Assumptions!$B$16</x:f>
        <x:v>45</x:v>
      </x:c>
      <x:c r="V1991" t="n">
        <x:f>MIN(T1991,U1991)</x:f>
        <x:v>19</x:v>
      </x:c>
      <x:c r="W1991" t="n">
        <x:f>Assumptions!$B$17</x:f>
        <x:v>31.5</x:v>
      </x:c>
      <x:c r="X1991" s="29" t="n">
        <x:f>V1991/W1991*100</x:f>
        <x:v>60.317460317460316</x:v>
      </x:c>
      <x:c r="Y1991" s="29" t="n">
        <x:f>T1991/U1991*100</x:f>
        <x:v>42.22222222222222</x:v>
      </x:c>
      <x:c r="Z1991" t="n">
        <x:f>MAX(U1991-T1991,0)</x:f>
        <x:v>26</x:v>
      </x:c>
      <x:c r="AA1991" t="n">
        <x:f>MAX(T1991-U1991,0)</x:f>
        <x:v>0</x:v>
      </x:c>
      <x:c r="AB1991" t="str">
        <x:f>IF(Y1991&gt;=100,"Capacity Gap",IF(Y1991&gt;=90,"Potential Bottleneck","No Bottleneck"))</x:f>
        <x:v>No Bottleneck</x:v>
      </x:c>
      <x:c r="AC1991" t="str">
        <x:f>IF(Y1991&lt;60,"Low Utilization / Smooth Flow",IF(Y1991&lt;=85,"Moderate Utilization",IF(Y1991&lt;90,"Transition / Capacity Pressure","High Utilization / Queue Risk")))</x:f>
        <x:v>Low Utilization / Smooth Flow</x:v>
      </x:c>
    </x:row>
    <x:row r="1992">
      <x:c r="A1992" t="n">
        <x:v>1991</x:v>
      </x:c>
      <x:c r="B1992" s="16" t="n">
        <x:v>46259.57638888889</x:v>
      </x:c>
      <x:c r="C1992" t="str">
        <x:v>Post-Lunch</x:v>
      </x:c>
      <x:c r="D1992" t="n">
        <x:v>25</x:v>
      </x:c>
      <x:c r="E1992" t="n">
        <x:v>10</x:v>
      </x:c>
      <x:c r="F1992" t="n">
        <x:v>7</x:v>
      </x:c>
      <x:c r="G1992" t="n">
        <x:v>8</x:v>
      </x:c>
      <x:c r="H1992" t="n">
        <x:v>29.5</x:v>
      </x:c>
      <x:c r="I1992" t="n">
        <x:v>0</x:v>
      </x:c>
      <x:c r="J1992" t="n">
        <x:v>55.7</x:v>
      </x:c>
      <x:c r="K1992" t="n">
        <x:v>46.3</x:v>
      </x:c>
      <x:c r="L1992" t="n">
        <x:v>4</x:v>
      </x:c>
      <x:c r="M1992" t="n">
        <x:v>5</x:v>
      </x:c>
      <x:c r="N1992" t="n">
        <x:v>3</x:v>
      </x:c>
      <x:c r="O1992" t="n">
        <x:v>3</x:v>
      </x:c>
      <x:c r="P1992" t="n">
        <x:v>2</x:v>
      </x:c>
      <x:c r="Q1992" t="n">
        <x:v>3</x:v>
      </x:c>
      <x:c r="R1992" t="n">
        <x:v>2</x:v>
      </x:c>
      <x:c r="S1992" t="n">
        <x:v>3</x:v>
      </x:c>
      <x:c r="T1992" t="n">
        <x:f>D1992</x:f>
        <x:v>25</x:v>
      </x:c>
      <x:c r="U1992" t="n">
        <x:f>Assumptions!$B$16</x:f>
        <x:v>45</x:v>
      </x:c>
      <x:c r="V1992" t="n">
        <x:f>MIN(T1992,U1992)</x:f>
        <x:v>25</x:v>
      </x:c>
      <x:c r="W1992" t="n">
        <x:f>Assumptions!$B$17</x:f>
        <x:v>31.5</x:v>
      </x:c>
      <x:c r="X1992" s="29" t="n">
        <x:f>V1992/W1992*100</x:f>
        <x:v>79.36507936507937</x:v>
      </x:c>
      <x:c r="Y1992" s="29" t="n">
        <x:f>T1992/U1992*100</x:f>
        <x:v>55.55555555555556</x:v>
      </x:c>
      <x:c r="Z1992" t="n">
        <x:f>MAX(U1992-T1992,0)</x:f>
        <x:v>20</x:v>
      </x:c>
      <x:c r="AA1992" t="n">
        <x:f>MAX(T1992-U1992,0)</x:f>
        <x:v>0</x:v>
      </x:c>
      <x:c r="AB1992" t="str">
        <x:f>IF(Y1992&gt;=100,"Capacity Gap",IF(Y1992&gt;=90,"Potential Bottleneck","No Bottleneck"))</x:f>
        <x:v>No Bottleneck</x:v>
      </x:c>
      <x:c r="AC1992" t="str">
        <x:f>IF(Y1992&lt;60,"Low Utilization / Smooth Flow",IF(Y1992&lt;=85,"Moderate Utilization",IF(Y1992&lt;90,"Transition / Capacity Pressure","High Utilization / Queue Risk")))</x:f>
        <x:v>Low Utilization / Smooth Flow</x:v>
      </x:c>
    </x:row>
    <x:row r="1993">
      <x:c r="A1993" t="n">
        <x:v>1992</x:v>
      </x:c>
      <x:c r="B1993" s="16" t="n">
        <x:v>46259.57986111111</x:v>
      </x:c>
      <x:c r="C1993" t="str">
        <x:v>Post-Lunch</x:v>
      </x:c>
      <x:c r="D1993" t="n">
        <x:v>27</x:v>
      </x:c>
      <x:c r="E1993" t="n">
        <x:v>11</x:v>
      </x:c>
      <x:c r="F1993" t="n">
        <x:v>8</x:v>
      </x:c>
      <x:c r="G1993" t="n">
        <x:v>8</x:v>
      </x:c>
      <x:c r="H1993" t="n">
        <x:v>28.2</x:v>
      </x:c>
      <x:c r="I1993" t="n">
        <x:v>0</x:v>
      </x:c>
      <x:c r="J1993" t="n">
        <x:v>60.2</x:v>
      </x:c>
      <x:c r="K1993" t="n">
        <x:v>44</x:v>
      </x:c>
      <x:c r="L1993" t="n">
        <x:v>4</x:v>
      </x:c>
      <x:c r="M1993" t="n">
        <x:v>6</x:v>
      </x:c>
      <x:c r="N1993" t="n">
        <x:v>5</x:v>
      </x:c>
      <x:c r="O1993" t="n">
        <x:v>4</x:v>
      </x:c>
      <x:c r="P1993" t="n">
        <x:v>2</x:v>
      </x:c>
      <x:c r="Q1993" t="n">
        <x:v>3</x:v>
      </x:c>
      <x:c r="R1993" t="n">
        <x:v>2</x:v>
      </x:c>
      <x:c r="S1993" t="n">
        <x:v>1</x:v>
      </x:c>
      <x:c r="T1993" t="n">
        <x:f>D1993</x:f>
        <x:v>27</x:v>
      </x:c>
      <x:c r="U1993" t="n">
        <x:f>Assumptions!$B$16</x:f>
        <x:v>45</x:v>
      </x:c>
      <x:c r="V1993" t="n">
        <x:f>MIN(T1993,U1993)</x:f>
        <x:v>27</x:v>
      </x:c>
      <x:c r="W1993" t="n">
        <x:f>Assumptions!$B$17</x:f>
        <x:v>31.5</x:v>
      </x:c>
      <x:c r="X1993" s="29" t="n">
        <x:f>V1993/W1993*100</x:f>
        <x:v>85.71428571428571</x:v>
      </x:c>
      <x:c r="Y1993" s="29" t="n">
        <x:f>T1993/U1993*100</x:f>
        <x:v>60</x:v>
      </x:c>
      <x:c r="Z1993" t="n">
        <x:f>MAX(U1993-T1993,0)</x:f>
        <x:v>18</x:v>
      </x:c>
      <x:c r="AA1993" t="n">
        <x:f>MAX(T1993-U1993,0)</x:f>
        <x:v>0</x:v>
      </x:c>
      <x:c r="AB1993" t="str">
        <x:f>IF(Y1993&gt;=100,"Capacity Gap",IF(Y1993&gt;=90,"Potential Bottleneck","No Bottleneck"))</x:f>
        <x:v>No Bottleneck</x:v>
      </x:c>
      <x:c r="AC1993" t="str">
        <x:f>IF(Y1993&lt;60,"Low Utilization / Smooth Flow",IF(Y1993&lt;=85,"Moderate Utilization",IF(Y1993&lt;90,"Transition / Capacity Pressure","High Utilization / Queue Risk")))</x:f>
        <x:v>Moderate Utilization</x:v>
      </x:c>
    </x:row>
    <x:row r="1994">
      <x:c r="A1994" t="n">
        <x:v>1993</x:v>
      </x:c>
      <x:c r="B1994" s="16" t="n">
        <x:v>46259.583333333336</x:v>
      </x:c>
      <x:c r="C1994" t="str">
        <x:v>Normal</x:v>
      </x:c>
      <x:c r="D1994" t="n">
        <x:v>13</x:v>
      </x:c>
      <x:c r="E1994" t="n">
        <x:v>4</x:v>
      </x:c>
      <x:c r="F1994" t="n">
        <x:v>4</x:v>
      </x:c>
      <x:c r="G1994" t="n">
        <x:v>5</x:v>
      </x:c>
      <x:c r="H1994" t="n">
        <x:v>24.8</x:v>
      </x:c>
      <x:c r="I1994" t="n">
        <x:v>0</x:v>
      </x:c>
      <x:c r="J1994" t="n">
        <x:v>29</x:v>
      </x:c>
      <x:c r="K1994" t="n">
        <x:v>38.2</x:v>
      </x:c>
      <x:c r="L1994" t="n">
        <x:v>3</x:v>
      </x:c>
      <x:c r="M1994" t="n">
        <x:v>3</x:v>
      </x:c>
      <x:c r="N1994" t="n">
        <x:v>2</x:v>
      </x:c>
      <x:c r="O1994" t="n">
        <x:v>2</x:v>
      </x:c>
      <x:c r="P1994" t="n">
        <x:v>1</x:v>
      </x:c>
      <x:c r="Q1994" t="n">
        <x:v>1</x:v>
      </x:c>
      <x:c r="R1994" t="n">
        <x:v>1</x:v>
      </x:c>
      <x:c r="S1994" t="n">
        <x:v>0</x:v>
      </x:c>
      <x:c r="T1994" t="n">
        <x:f>D1994</x:f>
        <x:v>13</x:v>
      </x:c>
      <x:c r="U1994" t="n">
        <x:f>Assumptions!$B$16</x:f>
        <x:v>45</x:v>
      </x:c>
      <x:c r="V1994" t="n">
        <x:f>MIN(T1994,U1994)</x:f>
        <x:v>13</x:v>
      </x:c>
      <x:c r="W1994" t="n">
        <x:f>Assumptions!$B$17</x:f>
        <x:v>31.5</x:v>
      </x:c>
      <x:c r="X1994" s="29" t="n">
        <x:f>V1994/W1994*100</x:f>
        <x:v>41.269841269841265</x:v>
      </x:c>
      <x:c r="Y1994" s="29" t="n">
        <x:f>T1994/U1994*100</x:f>
        <x:v>28.888888888888886</x:v>
      </x:c>
      <x:c r="Z1994" t="n">
        <x:f>MAX(U1994-T1994,0)</x:f>
        <x:v>32</x:v>
      </x:c>
      <x:c r="AA1994" t="n">
        <x:f>MAX(T1994-U1994,0)</x:f>
        <x:v>0</x:v>
      </x:c>
      <x:c r="AB1994" t="str">
        <x:f>IF(Y1994&gt;=100,"Capacity Gap",IF(Y1994&gt;=90,"Potential Bottleneck","No Bottleneck"))</x:f>
        <x:v>No Bottleneck</x:v>
      </x:c>
      <x:c r="AC1994" t="str">
        <x:f>IF(Y1994&lt;60,"Low Utilization / Smooth Flow",IF(Y1994&lt;=85,"Moderate Utilization",IF(Y1994&lt;90,"Transition / Capacity Pressure","High Utilization / Queue Risk")))</x:f>
        <x:v>Low Utilization / Smooth Flow</x:v>
      </x:c>
    </x:row>
    <x:row r="1995">
      <x:c r="A1995" t="n">
        <x:v>1994</x:v>
      </x:c>
      <x:c r="B1995" s="16" t="n">
        <x:v>46259.586805555555</x:v>
      </x:c>
      <x:c r="C1995" t="str">
        <x:v>Normal</x:v>
      </x:c>
      <x:c r="D1995" t="n">
        <x:v>15</x:v>
      </x:c>
      <x:c r="E1995" t="n">
        <x:v>4</x:v>
      </x:c>
      <x:c r="F1995" t="n">
        <x:v>4</x:v>
      </x:c>
      <x:c r="G1995" t="n">
        <x:v>7</x:v>
      </x:c>
      <x:c r="H1995" t="n">
        <x:v>28.4</x:v>
      </x:c>
      <x:c r="I1995" t="n">
        <x:v>0</x:v>
      </x:c>
      <x:c r="J1995" t="n">
        <x:v>33.4</x:v>
      </x:c>
      <x:c r="K1995" t="n">
        <x:v>39.7</x:v>
      </x:c>
      <x:c r="L1995" t="n">
        <x:v>3</x:v>
      </x:c>
      <x:c r="M1995" t="n">
        <x:v>2</x:v>
      </x:c>
      <x:c r="N1995" t="n">
        <x:v>2</x:v>
      </x:c>
      <x:c r="O1995" t="n">
        <x:v>2</x:v>
      </x:c>
      <x:c r="P1995" t="n">
        <x:v>2</x:v>
      </x:c>
      <x:c r="Q1995" t="n">
        <x:v>1</x:v>
      </x:c>
      <x:c r="R1995" t="n">
        <x:v>1</x:v>
      </x:c>
      <x:c r="S1995" t="n">
        <x:v>2</x:v>
      </x:c>
      <x:c r="T1995" t="n">
        <x:f>D1995</x:f>
        <x:v>15</x:v>
      </x:c>
      <x:c r="U1995" t="n">
        <x:f>Assumptions!$B$16</x:f>
        <x:v>45</x:v>
      </x:c>
      <x:c r="V1995" t="n">
        <x:f>MIN(T1995,U1995)</x:f>
        <x:v>15</x:v>
      </x:c>
      <x:c r="W1995" t="n">
        <x:f>Assumptions!$B$17</x:f>
        <x:v>31.5</x:v>
      </x:c>
      <x:c r="X1995" s="29" t="n">
        <x:f>V1995/W1995*100</x:f>
        <x:v>47.61904761904761</x:v>
      </x:c>
      <x:c r="Y1995" s="29" t="n">
        <x:f>T1995/U1995*100</x:f>
        <x:v>33.33333333333333</x:v>
      </x:c>
      <x:c r="Z1995" t="n">
        <x:f>MAX(U1995-T1995,0)</x:f>
        <x:v>30</x:v>
      </x:c>
      <x:c r="AA1995" t="n">
        <x:f>MAX(T1995-U1995,0)</x:f>
        <x:v>0</x:v>
      </x:c>
      <x:c r="AB1995" t="str">
        <x:f>IF(Y1995&gt;=100,"Capacity Gap",IF(Y1995&gt;=90,"Potential Bottleneck","No Bottleneck"))</x:f>
        <x:v>No Bottleneck</x:v>
      </x:c>
      <x:c r="AC1995" t="str">
        <x:f>IF(Y1995&lt;60,"Low Utilization / Smooth Flow",IF(Y1995&lt;=85,"Moderate Utilization",IF(Y1995&lt;90,"Transition / Capacity Pressure","High Utilization / Queue Risk")))</x:f>
        <x:v>Low Utilization / Smooth Flow</x:v>
      </x:c>
    </x:row>
    <x:row r="1996">
      <x:c r="A1996" t="n">
        <x:v>1995</x:v>
      </x:c>
      <x:c r="B1996" s="16" t="n">
        <x:v>46259.59027777778</x:v>
      </x:c>
      <x:c r="C1996" t="str">
        <x:v>Normal</x:v>
      </x:c>
      <x:c r="D1996" t="n">
        <x:v>13</x:v>
      </x:c>
      <x:c r="E1996" t="n">
        <x:v>4</x:v>
      </x:c>
      <x:c r="F1996" t="n">
        <x:v>4</x:v>
      </x:c>
      <x:c r="G1996" t="n">
        <x:v>5</x:v>
      </x:c>
      <x:c r="H1996" t="n">
        <x:v>17.7</x:v>
      </x:c>
      <x:c r="I1996" t="n">
        <x:v>0</x:v>
      </x:c>
      <x:c r="J1996" t="n">
        <x:v>29</x:v>
      </x:c>
      <x:c r="K1996" t="n">
        <x:v>39.5</x:v>
      </x:c>
      <x:c r="L1996" t="n">
        <x:v>2</x:v>
      </x:c>
      <x:c r="M1996" t="n">
        <x:v>2</x:v>
      </x:c>
      <x:c r="N1996" t="n">
        <x:v>2</x:v>
      </x:c>
      <x:c r="O1996" t="n">
        <x:v>2</x:v>
      </x:c>
      <x:c r="P1996" t="n">
        <x:v>2</x:v>
      </x:c>
      <x:c r="Q1996" t="n">
        <x:v>1</x:v>
      </x:c>
      <x:c r="R1996" t="n">
        <x:v>1</x:v>
      </x:c>
      <x:c r="S1996" t="n">
        <x:v>1</x:v>
      </x:c>
      <x:c r="T1996" t="n">
        <x:f>D1996</x:f>
        <x:v>13</x:v>
      </x:c>
      <x:c r="U1996" t="n">
        <x:f>Assumptions!$B$16</x:f>
        <x:v>45</x:v>
      </x:c>
      <x:c r="V1996" t="n">
        <x:f>MIN(T1996,U1996)</x:f>
        <x:v>13</x:v>
      </x:c>
      <x:c r="W1996" t="n">
        <x:f>Assumptions!$B$17</x:f>
        <x:v>31.5</x:v>
      </x:c>
      <x:c r="X1996" s="29" t="n">
        <x:f>V1996/W1996*100</x:f>
        <x:v>41.269841269841265</x:v>
      </x:c>
      <x:c r="Y1996" s="29" t="n">
        <x:f>T1996/U1996*100</x:f>
        <x:v>28.888888888888886</x:v>
      </x:c>
      <x:c r="Z1996" t="n">
        <x:f>MAX(U1996-T1996,0)</x:f>
        <x:v>32</x:v>
      </x:c>
      <x:c r="AA1996" t="n">
        <x:f>MAX(T1996-U1996,0)</x:f>
        <x:v>0</x:v>
      </x:c>
      <x:c r="AB1996" t="str">
        <x:f>IF(Y1996&gt;=100,"Capacity Gap",IF(Y1996&gt;=90,"Potential Bottleneck","No Bottleneck"))</x:f>
        <x:v>No Bottleneck</x:v>
      </x:c>
      <x:c r="AC1996" t="str">
        <x:f>IF(Y1996&lt;60,"Low Utilization / Smooth Flow",IF(Y1996&lt;=85,"Moderate Utilization",IF(Y1996&lt;90,"Transition / Capacity Pressure","High Utilization / Queue Risk")))</x:f>
        <x:v>Low Utilization / Smooth Flow</x:v>
      </x:c>
    </x:row>
    <x:row r="1997">
      <x:c r="A1997" t="n">
        <x:v>1996</x:v>
      </x:c>
      <x:c r="B1997" s="16" t="n">
        <x:v>46259.59375</x:v>
      </x:c>
      <x:c r="C1997" t="str">
        <x:v>Normal</x:v>
      </x:c>
      <x:c r="D1997" t="n">
        <x:v>10</x:v>
      </x:c>
      <x:c r="E1997" t="n">
        <x:v>3</x:v>
      </x:c>
      <x:c r="F1997" t="n">
        <x:v>3</x:v>
      </x:c>
      <x:c r="G1997" t="n">
        <x:v>4</x:v>
      </x:c>
      <x:c r="H1997" t="n">
        <x:v>23.3</x:v>
      </x:c>
      <x:c r="I1997" t="n">
        <x:v>0</x:v>
      </x:c>
      <x:c r="J1997" t="n">
        <x:v>22.3</x:v>
      </x:c>
      <x:c r="K1997" t="n">
        <x:v>32.2</x:v>
      </x:c>
      <x:c r="L1997" t="n">
        <x:v>1</x:v>
      </x:c>
      <x:c r="M1997" t="n">
        <x:v>2</x:v>
      </x:c>
      <x:c r="N1997" t="n">
        <x:v>1</x:v>
      </x:c>
      <x:c r="O1997" t="n">
        <x:v>1</x:v>
      </x:c>
      <x:c r="P1997" t="n">
        <x:v>1</x:v>
      </x:c>
      <x:c r="Q1997" t="n">
        <x:v>1</x:v>
      </x:c>
      <x:c r="R1997" t="n">
        <x:v>1</x:v>
      </x:c>
      <x:c r="S1997" t="n">
        <x:v>2</x:v>
      </x:c>
      <x:c r="T1997" t="n">
        <x:f>D1997</x:f>
        <x:v>10</x:v>
      </x:c>
      <x:c r="U1997" t="n">
        <x:f>Assumptions!$B$16</x:f>
        <x:v>45</x:v>
      </x:c>
      <x:c r="V1997" t="n">
        <x:f>MIN(T1997,U1997)</x:f>
        <x:v>10</x:v>
      </x:c>
      <x:c r="W1997" t="n">
        <x:f>Assumptions!$B$17</x:f>
        <x:v>31.5</x:v>
      </x:c>
      <x:c r="X1997" s="29" t="n">
        <x:f>V1997/W1997*100</x:f>
        <x:v>31.746031746031743</x:v>
      </x:c>
      <x:c r="Y1997" s="29" t="n">
        <x:f>T1997/U1997*100</x:f>
        <x:v>22.22222222222222</x:v>
      </x:c>
      <x:c r="Z1997" t="n">
        <x:f>MAX(U1997-T1997,0)</x:f>
        <x:v>35</x:v>
      </x:c>
      <x:c r="AA1997" t="n">
        <x:f>MAX(T1997-U1997,0)</x:f>
        <x:v>0</x:v>
      </x:c>
      <x:c r="AB1997" t="str">
        <x:f>IF(Y1997&gt;=100,"Capacity Gap",IF(Y1997&gt;=90,"Potential Bottleneck","No Bottleneck"))</x:f>
        <x:v>No Bottleneck</x:v>
      </x:c>
      <x:c r="AC1997" t="str">
        <x:f>IF(Y1997&lt;60,"Low Utilization / Smooth Flow",IF(Y1997&lt;=85,"Moderate Utilization",IF(Y1997&lt;90,"Transition / Capacity Pressure","High Utilization / Queue Risk")))</x:f>
        <x:v>Low Utilization / Smooth Flow</x:v>
      </x:c>
    </x:row>
    <x:row r="1998">
      <x:c r="A1998" t="n">
        <x:v>1997</x:v>
      </x:c>
      <x:c r="B1998" s="16" t="n">
        <x:v>46259.59722222222</x:v>
      </x:c>
      <x:c r="C1998" t="str">
        <x:v>Normal</x:v>
      </x:c>
      <x:c r="D1998" t="n">
        <x:v>12</x:v>
      </x:c>
      <x:c r="E1998" t="n">
        <x:v>3</x:v>
      </x:c>
      <x:c r="F1998" t="n">
        <x:v>3</x:v>
      </x:c>
      <x:c r="G1998" t="n">
        <x:v>6</x:v>
      </x:c>
      <x:c r="H1998" t="n">
        <x:v>19.5</x:v>
      </x:c>
      <x:c r="I1998" t="n">
        <x:v>0</x:v>
      </x:c>
      <x:c r="J1998" t="n">
        <x:v>26.8</x:v>
      </x:c>
      <x:c r="K1998" t="n">
        <x:v>39.6</x:v>
      </x:c>
      <x:c r="L1998" t="n">
        <x:v>2</x:v>
      </x:c>
      <x:c r="M1998" t="n">
        <x:v>3</x:v>
      </x:c>
      <x:c r="N1998" t="n">
        <x:v>2</x:v>
      </x:c>
      <x:c r="O1998" t="n">
        <x:v>2</x:v>
      </x:c>
      <x:c r="P1998" t="n">
        <x:v>1</x:v>
      </x:c>
      <x:c r="Q1998" t="n">
        <x:v>1</x:v>
      </x:c>
      <x:c r="R1998" t="n">
        <x:v>1</x:v>
      </x:c>
      <x:c r="S1998" t="n">
        <x:v>0</x:v>
      </x:c>
      <x:c r="T1998" t="n">
        <x:f>D1998</x:f>
        <x:v>12</x:v>
      </x:c>
      <x:c r="U1998" t="n">
        <x:f>Assumptions!$B$16</x:f>
        <x:v>45</x:v>
      </x:c>
      <x:c r="V1998" t="n">
        <x:f>MIN(T1998,U1998)</x:f>
        <x:v>12</x:v>
      </x:c>
      <x:c r="W1998" t="n">
        <x:f>Assumptions!$B$17</x:f>
        <x:v>31.5</x:v>
      </x:c>
      <x:c r="X1998" s="29" t="n">
        <x:f>V1998/W1998*100</x:f>
        <x:v>38.095238095238095</x:v>
      </x:c>
      <x:c r="Y1998" s="29" t="n">
        <x:f>T1998/U1998*100</x:f>
        <x:v>26.666666666666668</x:v>
      </x:c>
      <x:c r="Z1998" t="n">
        <x:f>MAX(U1998-T1998,0)</x:f>
        <x:v>33</x:v>
      </x:c>
      <x:c r="AA1998" t="n">
        <x:f>MAX(T1998-U1998,0)</x:f>
        <x:v>0</x:v>
      </x:c>
      <x:c r="AB1998" t="str">
        <x:f>IF(Y1998&gt;=100,"Capacity Gap",IF(Y1998&gt;=90,"Potential Bottleneck","No Bottleneck"))</x:f>
        <x:v>No Bottleneck</x:v>
      </x:c>
      <x:c r="AC1998" t="str">
        <x:f>IF(Y1998&lt;60,"Low Utilization / Smooth Flow",IF(Y1998&lt;=85,"Moderate Utilization",IF(Y1998&lt;90,"Transition / Capacity Pressure","High Utilization / Queue Risk")))</x:f>
        <x:v>Low Utilization / Smooth Flow</x:v>
      </x:c>
    </x:row>
    <x:row r="1999">
      <x:c r="A1999" t="n">
        <x:v>1998</x:v>
      </x:c>
      <x:c r="B1999" s="16" t="n">
        <x:v>46259.600694444445</x:v>
      </x:c>
      <x:c r="C1999" t="str">
        <x:v>Normal</x:v>
      </x:c>
      <x:c r="D1999" t="n">
        <x:v>15</x:v>
      </x:c>
      <x:c r="E1999" t="n">
        <x:v>4</x:v>
      </x:c>
      <x:c r="F1999" t="n">
        <x:v>4</x:v>
      </x:c>
      <x:c r="G1999" t="n">
        <x:v>7</x:v>
      </x:c>
      <x:c r="H1999" t="n">
        <x:v>23</x:v>
      </x:c>
      <x:c r="I1999" t="n">
        <x:v>0</x:v>
      </x:c>
      <x:c r="J1999" t="n">
        <x:v>33.4</x:v>
      </x:c>
      <x:c r="K1999" t="n">
        <x:v>39.8</x:v>
      </x:c>
      <x:c r="L1999" t="n">
        <x:v>3</x:v>
      </x:c>
      <x:c r="M1999" t="n">
        <x:v>3</x:v>
      </x:c>
      <x:c r="N1999" t="n">
        <x:v>3</x:v>
      </x:c>
      <x:c r="O1999" t="n">
        <x:v>2</x:v>
      </x:c>
      <x:c r="P1999" t="n">
        <x:v>1</x:v>
      </x:c>
      <x:c r="Q1999" t="n">
        <x:v>1</x:v>
      </x:c>
      <x:c r="R1999" t="n">
        <x:v>1</x:v>
      </x:c>
      <x:c r="S1999" t="n">
        <x:v>1</x:v>
      </x:c>
      <x:c r="T1999" t="n">
        <x:f>D1999</x:f>
        <x:v>15</x:v>
      </x:c>
      <x:c r="U1999" t="n">
        <x:f>Assumptions!$B$16</x:f>
        <x:v>45</x:v>
      </x:c>
      <x:c r="V1999" t="n">
        <x:f>MIN(T1999,U1999)</x:f>
        <x:v>15</x:v>
      </x:c>
      <x:c r="W1999" t="n">
        <x:f>Assumptions!$B$17</x:f>
        <x:v>31.5</x:v>
      </x:c>
      <x:c r="X1999" s="29" t="n">
        <x:f>V1999/W1999*100</x:f>
        <x:v>47.61904761904761</x:v>
      </x:c>
      <x:c r="Y1999" s="29" t="n">
        <x:f>T1999/U1999*100</x:f>
        <x:v>33.33333333333333</x:v>
      </x:c>
      <x:c r="Z1999" t="n">
        <x:f>MAX(U1999-T1999,0)</x:f>
        <x:v>30</x:v>
      </x:c>
      <x:c r="AA1999" t="n">
        <x:f>MAX(T1999-U1999,0)</x:f>
        <x:v>0</x:v>
      </x:c>
      <x:c r="AB1999" t="str">
        <x:f>IF(Y1999&gt;=100,"Capacity Gap",IF(Y1999&gt;=90,"Potential Bottleneck","No Bottleneck"))</x:f>
        <x:v>No Bottleneck</x:v>
      </x:c>
      <x:c r="AC1999" t="str">
        <x:f>IF(Y1999&lt;60,"Low Utilization / Smooth Flow",IF(Y1999&lt;=85,"Moderate Utilization",IF(Y1999&lt;90,"Transition / Capacity Pressure","High Utilization / Queue Risk")))</x:f>
        <x:v>Low Utilization / Smooth Flow</x:v>
      </x:c>
    </x:row>
    <x:row r="2000">
      <x:c r="A2000" t="n">
        <x:v>1999</x:v>
      </x:c>
      <x:c r="B2000" s="16" t="n">
        <x:v>46259.604166666664</x:v>
      </x:c>
      <x:c r="C2000" t="str">
        <x:v>Normal</x:v>
      </x:c>
      <x:c r="D2000" t="n">
        <x:v>13</x:v>
      </x:c>
      <x:c r="E2000" t="n">
        <x:v>4</x:v>
      </x:c>
      <x:c r="F2000" t="n">
        <x:v>4</x:v>
      </x:c>
      <x:c r="G2000" t="n">
        <x:v>5</x:v>
      </x:c>
      <x:c r="H2000" t="n">
        <x:v>18.1</x:v>
      </x:c>
      <x:c r="I2000" t="n">
        <x:v>0</x:v>
      </x:c>
      <x:c r="J2000" t="n">
        <x:v>29</x:v>
      </x:c>
      <x:c r="K2000" t="n">
        <x:v>40.6</x:v>
      </x:c>
      <x:c r="L2000" t="n">
        <x:v>3</x:v>
      </x:c>
      <x:c r="M2000" t="n">
        <x:v>3</x:v>
      </x:c>
      <x:c r="N2000" t="n">
        <x:v>3</x:v>
      </x:c>
      <x:c r="O2000" t="n">
        <x:v>1</x:v>
      </x:c>
      <x:c r="P2000" t="n">
        <x:v>1</x:v>
      </x:c>
      <x:c r="Q2000" t="n">
        <x:v>1</x:v>
      </x:c>
      <x:c r="R2000" t="n">
        <x:v>1</x:v>
      </x:c>
      <x:c r="S2000" t="n">
        <x:v>0</x:v>
      </x:c>
      <x:c r="T2000" t="n">
        <x:f>D2000</x:f>
        <x:v>13</x:v>
      </x:c>
      <x:c r="U2000" t="n">
        <x:f>Assumptions!$B$16</x:f>
        <x:v>45</x:v>
      </x:c>
      <x:c r="V2000" t="n">
        <x:f>MIN(T2000,U2000)</x:f>
        <x:v>13</x:v>
      </x:c>
      <x:c r="W2000" t="n">
        <x:f>Assumptions!$B$17</x:f>
        <x:v>31.5</x:v>
      </x:c>
      <x:c r="X2000" s="29" t="n">
        <x:f>V2000/W2000*100</x:f>
        <x:v>41.269841269841265</x:v>
      </x:c>
      <x:c r="Y2000" s="29" t="n">
        <x:f>T2000/U2000*100</x:f>
        <x:v>28.888888888888886</x:v>
      </x:c>
      <x:c r="Z2000" t="n">
        <x:f>MAX(U2000-T2000,0)</x:f>
        <x:v>32</x:v>
      </x:c>
      <x:c r="AA2000" t="n">
        <x:f>MAX(T2000-U2000,0)</x:f>
        <x:v>0</x:v>
      </x:c>
      <x:c r="AB2000" t="str">
        <x:f>IF(Y2000&gt;=100,"Capacity Gap",IF(Y2000&gt;=90,"Potential Bottleneck","No Bottleneck"))</x:f>
        <x:v>No Bottleneck</x:v>
      </x:c>
      <x:c r="AC2000" t="str">
        <x:f>IF(Y2000&lt;60,"Low Utilization / Smooth Flow",IF(Y2000&lt;=85,"Moderate Utilization",IF(Y2000&lt;90,"Transition / Capacity Pressure","High Utilization / Queue Risk")))</x:f>
        <x:v>Low Utilization / Smooth Flow</x:v>
      </x:c>
    </x:row>
    <x:row r="2001">
      <x:c r="A2001" t="n">
        <x:v>2000</x:v>
      </x:c>
      <x:c r="B2001" s="16" t="n">
        <x:v>46259.60763888889</x:v>
      </x:c>
      <x:c r="C2001" t="str">
        <x:v>Normal</x:v>
      </x:c>
      <x:c r="D2001" t="n">
        <x:v>13</x:v>
      </x:c>
      <x:c r="E2001" t="n">
        <x:v>4</x:v>
      </x:c>
      <x:c r="F2001" t="n">
        <x:v>4</x:v>
      </x:c>
      <x:c r="G2001" t="n">
        <x:v>5</x:v>
      </x:c>
      <x:c r="H2001" t="n">
        <x:v>18</x:v>
      </x:c>
      <x:c r="I2001" t="n">
        <x:v>0</x:v>
      </x:c>
      <x:c r="J2001" t="n">
        <x:v>29</x:v>
      </x:c>
      <x:c r="K2001" t="n">
        <x:v>36.5</x:v>
      </x:c>
      <x:c r="L2001" t="n">
        <x:v>2</x:v>
      </x:c>
      <x:c r="M2001" t="n">
        <x:v>2</x:v>
      </x:c>
      <x:c r="N2001" t="n">
        <x:v>2</x:v>
      </x:c>
      <x:c r="O2001" t="n">
        <x:v>2</x:v>
      </x:c>
      <x:c r="P2001" t="n">
        <x:v>2</x:v>
      </x:c>
      <x:c r="Q2001" t="n">
        <x:v>1</x:v>
      </x:c>
      <x:c r="R2001" t="n">
        <x:v>1</x:v>
      </x:c>
      <x:c r="S2001" t="n">
        <x:v>1</x:v>
      </x:c>
      <x:c r="T2001" t="n">
        <x:f>D2001</x:f>
        <x:v>13</x:v>
      </x:c>
      <x:c r="U2001" t="n">
        <x:f>Assumptions!$B$16</x:f>
        <x:v>45</x:v>
      </x:c>
      <x:c r="V2001" t="n">
        <x:f>MIN(T2001,U2001)</x:f>
        <x:v>13</x:v>
      </x:c>
      <x:c r="W2001" t="n">
        <x:f>Assumptions!$B$17</x:f>
        <x:v>31.5</x:v>
      </x:c>
      <x:c r="X2001" s="29" t="n">
        <x:f>V2001/W2001*100</x:f>
        <x:v>41.269841269841265</x:v>
      </x:c>
      <x:c r="Y2001" s="29" t="n">
        <x:f>T2001/U2001*100</x:f>
        <x:v>28.888888888888886</x:v>
      </x:c>
      <x:c r="Z2001" t="n">
        <x:f>MAX(U2001-T2001,0)</x:f>
        <x:v>32</x:v>
      </x:c>
      <x:c r="AA2001" t="n">
        <x:f>MAX(T2001-U2001,0)</x:f>
        <x:v>0</x:v>
      </x:c>
      <x:c r="AB2001" t="str">
        <x:f>IF(Y2001&gt;=100,"Capacity Gap",IF(Y2001&gt;=90,"Potential Bottleneck","No Bottleneck"))</x:f>
        <x:v>No Bottleneck</x:v>
      </x:c>
      <x:c r="AC2001" t="str">
        <x:f>IF(Y2001&lt;60,"Low Utilization / Smooth Flow",IF(Y2001&lt;=85,"Moderate Utilization",IF(Y2001&lt;90,"Transition / Capacity Pressure","High Utilization / Queue Risk")))</x:f>
        <x:v>Low Utilization / Smooth Flow</x:v>
      </x:c>
    </x:row>
    <x:row r="2002">
      <x:c r="A2002" t="n">
        <x:v>2001</x:v>
      </x:c>
      <x:c r="B2002" s="16" t="n">
        <x:v>46259.61111111111</x:v>
      </x:c>
      <x:c r="C2002" t="str">
        <x:v>Normal</x:v>
      </x:c>
      <x:c r="D2002" t="n">
        <x:v>13</x:v>
      </x:c>
      <x:c r="E2002" t="n">
        <x:v>4</x:v>
      </x:c>
      <x:c r="F2002" t="n">
        <x:v>4</x:v>
      </x:c>
      <x:c r="G2002" t="n">
        <x:v>5</x:v>
      </x:c>
      <x:c r="H2002" t="n">
        <x:v>22.1</x:v>
      </x:c>
      <x:c r="I2002" t="n">
        <x:v>0</x:v>
      </x:c>
      <x:c r="J2002" t="n">
        <x:v>29</x:v>
      </x:c>
      <x:c r="K2002" t="n">
        <x:v>38</x:v>
      </x:c>
      <x:c r="L2002" t="n">
        <x:v>2</x:v>
      </x:c>
      <x:c r="M2002" t="n">
        <x:v>3</x:v>
      </x:c>
      <x:c r="N2002" t="n">
        <x:v>2</x:v>
      </x:c>
      <x:c r="O2002" t="n">
        <x:v>1</x:v>
      </x:c>
      <x:c r="P2002" t="n">
        <x:v>1</x:v>
      </x:c>
      <x:c r="Q2002" t="n">
        <x:v>1</x:v>
      </x:c>
      <x:c r="R2002" t="n">
        <x:v>1</x:v>
      </x:c>
      <x:c r="S2002" t="n">
        <x:v>2</x:v>
      </x:c>
      <x:c r="T2002" t="n">
        <x:f>D2002</x:f>
        <x:v>13</x:v>
      </x:c>
      <x:c r="U2002" t="n">
        <x:f>Assumptions!$B$16</x:f>
        <x:v>45</x:v>
      </x:c>
      <x:c r="V2002" t="n">
        <x:f>MIN(T2002,U2002)</x:f>
        <x:v>13</x:v>
      </x:c>
      <x:c r="W2002" t="n">
        <x:f>Assumptions!$B$17</x:f>
        <x:v>31.5</x:v>
      </x:c>
      <x:c r="X2002" s="29" t="n">
        <x:f>V2002/W2002*100</x:f>
        <x:v>41.269841269841265</x:v>
      </x:c>
      <x:c r="Y2002" s="29" t="n">
        <x:f>T2002/U2002*100</x:f>
        <x:v>28.888888888888886</x:v>
      </x:c>
      <x:c r="Z2002" t="n">
        <x:f>MAX(U2002-T2002,0)</x:f>
        <x:v>32</x:v>
      </x:c>
      <x:c r="AA2002" t="n">
        <x:f>MAX(T2002-U2002,0)</x:f>
        <x:v>0</x:v>
      </x:c>
      <x:c r="AB2002" t="str">
        <x:f>IF(Y2002&gt;=100,"Capacity Gap",IF(Y2002&gt;=90,"Potential Bottleneck","No Bottleneck"))</x:f>
        <x:v>No Bottleneck</x:v>
      </x:c>
      <x:c r="AC2002" t="str">
        <x:f>IF(Y2002&lt;60,"Low Utilization / Smooth Flow",IF(Y2002&lt;=85,"Moderate Utilization",IF(Y2002&lt;90,"Transition / Capacity Pressure","High Utilization / Queue Risk")))</x:f>
        <x:v>Low Utilization / Smooth Flow</x:v>
      </x:c>
    </x:row>
    <x:row r="2003">
      <x:c r="A2003" t="n">
        <x:v>2002</x:v>
      </x:c>
      <x:c r="B2003" s="16" t="n">
        <x:v>46259.614583333336</x:v>
      </x:c>
      <x:c r="C2003" t="str">
        <x:v>Normal</x:v>
      </x:c>
      <x:c r="D2003" t="n">
        <x:v>14</x:v>
      </x:c>
      <x:c r="E2003" t="n">
        <x:v>4</x:v>
      </x:c>
      <x:c r="F2003" t="n">
        <x:v>4</x:v>
      </x:c>
      <x:c r="G2003" t="n">
        <x:v>6</x:v>
      </x:c>
      <x:c r="H2003" t="n">
        <x:v>22.7</x:v>
      </x:c>
      <x:c r="I2003" t="n">
        <x:v>0</x:v>
      </x:c>
      <x:c r="J2003" t="n">
        <x:v>31.2</x:v>
      </x:c>
      <x:c r="K2003" t="n">
        <x:v>39.8</x:v>
      </x:c>
      <x:c r="L2003" t="n">
        <x:v>2</x:v>
      </x:c>
      <x:c r="M2003" t="n">
        <x:v>2</x:v>
      </x:c>
      <x:c r="N2003" t="n">
        <x:v>2</x:v>
      </x:c>
      <x:c r="O2003" t="n">
        <x:v>2</x:v>
      </x:c>
      <x:c r="P2003" t="n">
        <x:v>1</x:v>
      </x:c>
      <x:c r="Q2003" t="n">
        <x:v>2</x:v>
      </x:c>
      <x:c r="R2003" t="n">
        <x:v>1</x:v>
      </x:c>
      <x:c r="S2003" t="n">
        <x:v>2</x:v>
      </x:c>
      <x:c r="T2003" t="n">
        <x:f>D2003</x:f>
        <x:v>14</x:v>
      </x:c>
      <x:c r="U2003" t="n">
        <x:f>Assumptions!$B$16</x:f>
        <x:v>45</x:v>
      </x:c>
      <x:c r="V2003" t="n">
        <x:f>MIN(T2003,U2003)</x:f>
        <x:v>14</x:v>
      </x:c>
      <x:c r="W2003" t="n">
        <x:f>Assumptions!$B$17</x:f>
        <x:v>31.5</x:v>
      </x:c>
      <x:c r="X2003" s="29" t="n">
        <x:f>V2003/W2003*100</x:f>
        <x:v>44.44444444444444</x:v>
      </x:c>
      <x:c r="Y2003" s="29" t="n">
        <x:f>T2003/U2003*100</x:f>
        <x:v>31.11111111111111</x:v>
      </x:c>
      <x:c r="Z2003" t="n">
        <x:f>MAX(U2003-T2003,0)</x:f>
        <x:v>31</x:v>
      </x:c>
      <x:c r="AA2003" t="n">
        <x:f>MAX(T2003-U2003,0)</x:f>
        <x:v>0</x:v>
      </x:c>
      <x:c r="AB2003" t="str">
        <x:f>IF(Y2003&gt;=100,"Capacity Gap",IF(Y2003&gt;=90,"Potential Bottleneck","No Bottleneck"))</x:f>
        <x:v>No Bottleneck</x:v>
      </x:c>
      <x:c r="AC2003" t="str">
        <x:f>IF(Y2003&lt;60,"Low Utilization / Smooth Flow",IF(Y2003&lt;=85,"Moderate Utilization",IF(Y2003&lt;90,"Transition / Capacity Pressure","High Utilization / Queue Risk")))</x:f>
        <x:v>Low Utilization / Smooth Flow</x:v>
      </x:c>
    </x:row>
    <x:row r="2004">
      <x:c r="A2004" t="n">
        <x:v>2003</x:v>
      </x:c>
      <x:c r="B2004" s="16" t="n">
        <x:v>46259.618055555555</x:v>
      </x:c>
      <x:c r="C2004" t="str">
        <x:v>Normal</x:v>
      </x:c>
      <x:c r="D2004" t="n">
        <x:v>15</x:v>
      </x:c>
      <x:c r="E2004" t="n">
        <x:v>4</x:v>
      </x:c>
      <x:c r="F2004" t="n">
        <x:v>4</x:v>
      </x:c>
      <x:c r="G2004" t="n">
        <x:v>7</x:v>
      </x:c>
      <x:c r="H2004" t="n">
        <x:v>20.5</x:v>
      </x:c>
      <x:c r="I2004" t="n">
        <x:v>0</x:v>
      </x:c>
      <x:c r="J2004" t="n">
        <x:v>33.4</x:v>
      </x:c>
      <x:c r="K2004" t="n">
        <x:v>34.1</x:v>
      </x:c>
      <x:c r="L2004" t="n">
        <x:v>3</x:v>
      </x:c>
      <x:c r="M2004" t="n">
        <x:v>3</x:v>
      </x:c>
      <x:c r="N2004" t="n">
        <x:v>2</x:v>
      </x:c>
      <x:c r="O2004" t="n">
        <x:v>2</x:v>
      </x:c>
      <x:c r="P2004" t="n">
        <x:v>1</x:v>
      </x:c>
      <x:c r="Q2004" t="n">
        <x:v>2</x:v>
      </x:c>
      <x:c r="R2004" t="n">
        <x:v>1</x:v>
      </x:c>
      <x:c r="S2004" t="n">
        <x:v>1</x:v>
      </x:c>
      <x:c r="T2004" t="n">
        <x:f>D2004</x:f>
        <x:v>15</x:v>
      </x:c>
      <x:c r="U2004" t="n">
        <x:f>Assumptions!$B$16</x:f>
        <x:v>45</x:v>
      </x:c>
      <x:c r="V2004" t="n">
        <x:f>MIN(T2004,U2004)</x:f>
        <x:v>15</x:v>
      </x:c>
      <x:c r="W2004" t="n">
        <x:f>Assumptions!$B$17</x:f>
        <x:v>31.5</x:v>
      </x:c>
      <x:c r="X2004" s="29" t="n">
        <x:f>V2004/W2004*100</x:f>
        <x:v>47.61904761904761</x:v>
      </x:c>
      <x:c r="Y2004" s="29" t="n">
        <x:f>T2004/U2004*100</x:f>
        <x:v>33.33333333333333</x:v>
      </x:c>
      <x:c r="Z2004" t="n">
        <x:f>MAX(U2004-T2004,0)</x:f>
        <x:v>30</x:v>
      </x:c>
      <x:c r="AA2004" t="n">
        <x:f>MAX(T2004-U2004,0)</x:f>
        <x:v>0</x:v>
      </x:c>
      <x:c r="AB2004" t="str">
        <x:f>IF(Y2004&gt;=100,"Capacity Gap",IF(Y2004&gt;=90,"Potential Bottleneck","No Bottleneck"))</x:f>
        <x:v>No Bottleneck</x:v>
      </x:c>
      <x:c r="AC2004" t="str">
        <x:f>IF(Y2004&lt;60,"Low Utilization / Smooth Flow",IF(Y2004&lt;=85,"Moderate Utilization",IF(Y2004&lt;90,"Transition / Capacity Pressure","High Utilization / Queue Risk")))</x:f>
        <x:v>Low Utilization / Smooth Flow</x:v>
      </x:c>
    </x:row>
    <x:row r="2005">
      <x:c r="A2005" t="n">
        <x:v>2004</x:v>
      </x:c>
      <x:c r="B2005" s="16" t="n">
        <x:v>46259.62152777778</x:v>
      </x:c>
      <x:c r="C2005" t="str">
        <x:v>Normal</x:v>
      </x:c>
      <x:c r="D2005" t="n">
        <x:v>16</x:v>
      </x:c>
      <x:c r="E2005" t="n">
        <x:v>4</x:v>
      </x:c>
      <x:c r="F2005" t="n">
        <x:v>4</x:v>
      </x:c>
      <x:c r="G2005" t="n">
        <x:v>8</x:v>
      </x:c>
      <x:c r="H2005" t="n">
        <x:v>21.5</x:v>
      </x:c>
      <x:c r="I2005" t="n">
        <x:v>0</x:v>
      </x:c>
      <x:c r="J2005" t="n">
        <x:v>35.7</x:v>
      </x:c>
      <x:c r="K2005" t="n">
        <x:v>37.6</x:v>
      </x:c>
      <x:c r="L2005" t="n">
        <x:v>3</x:v>
      </x:c>
      <x:c r="M2005" t="n">
        <x:v>3</x:v>
      </x:c>
      <x:c r="N2005" t="n">
        <x:v>3</x:v>
      </x:c>
      <x:c r="O2005" t="n">
        <x:v>2</x:v>
      </x:c>
      <x:c r="P2005" t="n">
        <x:v>2</x:v>
      </x:c>
      <x:c r="Q2005" t="n">
        <x:v>2</x:v>
      </x:c>
      <x:c r="R2005" t="n">
        <x:v>1</x:v>
      </x:c>
      <x:c r="S2005" t="n">
        <x:v>0</x:v>
      </x:c>
      <x:c r="T2005" t="n">
        <x:f>D2005</x:f>
        <x:v>16</x:v>
      </x:c>
      <x:c r="U2005" t="n">
        <x:f>Assumptions!$B$16</x:f>
        <x:v>45</x:v>
      </x:c>
      <x:c r="V2005" t="n">
        <x:f>MIN(T2005,U2005)</x:f>
        <x:v>16</x:v>
      </x:c>
      <x:c r="W2005" t="n">
        <x:f>Assumptions!$B$17</x:f>
        <x:v>31.5</x:v>
      </x:c>
      <x:c r="X2005" s="29" t="n">
        <x:f>V2005/W2005*100</x:f>
        <x:v>50.79365079365079</x:v>
      </x:c>
      <x:c r="Y2005" s="29" t="n">
        <x:f>T2005/U2005*100</x:f>
        <x:v>35.55555555555556</x:v>
      </x:c>
      <x:c r="Z2005" t="n">
        <x:f>MAX(U2005-T2005,0)</x:f>
        <x:v>29</x:v>
      </x:c>
      <x:c r="AA2005" t="n">
        <x:f>MAX(T2005-U2005,0)</x:f>
        <x:v>0</x:v>
      </x:c>
      <x:c r="AB2005" t="str">
        <x:f>IF(Y2005&gt;=100,"Capacity Gap",IF(Y2005&gt;=90,"Potential Bottleneck","No Bottleneck"))</x:f>
        <x:v>No Bottleneck</x:v>
      </x:c>
      <x:c r="AC2005" t="str">
        <x:f>IF(Y2005&lt;60,"Low Utilization / Smooth Flow",IF(Y2005&lt;=85,"Moderate Utilization",IF(Y2005&lt;90,"Transition / Capacity Pressure","High Utilization / Queue Risk")))</x:f>
        <x:v>Low Utilization / Smooth Flow</x:v>
      </x:c>
    </x:row>
    <x:row r="2006">
      <x:c r="A2006" t="n">
        <x:v>2005</x:v>
      </x:c>
      <x:c r="B2006" s="16" t="n">
        <x:v>46259.625</x:v>
      </x:c>
      <x:c r="C2006" t="str">
        <x:v>Normal</x:v>
      </x:c>
      <x:c r="D2006" t="n">
        <x:v>14</x:v>
      </x:c>
      <x:c r="E2006" t="n">
        <x:v>4</x:v>
      </x:c>
      <x:c r="F2006" t="n">
        <x:v>4</x:v>
      </x:c>
      <x:c r="G2006" t="n">
        <x:v>6</x:v>
      </x:c>
      <x:c r="H2006" t="n">
        <x:v>18.8</x:v>
      </x:c>
      <x:c r="I2006" t="n">
        <x:v>0</x:v>
      </x:c>
      <x:c r="J2006" t="n">
        <x:v>31.2</x:v>
      </x:c>
      <x:c r="K2006" t="n">
        <x:v>42.8</x:v>
      </x:c>
      <x:c r="L2006" t="n">
        <x:v>3</x:v>
      </x:c>
      <x:c r="M2006" t="n">
        <x:v>2</x:v>
      </x:c>
      <x:c r="N2006" t="n">
        <x:v>2</x:v>
      </x:c>
      <x:c r="O2006" t="n">
        <x:v>1</x:v>
      </x:c>
      <x:c r="P2006" t="n">
        <x:v>1</x:v>
      </x:c>
      <x:c r="Q2006" t="n">
        <x:v>1</x:v>
      </x:c>
      <x:c r="R2006" t="n">
        <x:v>1</x:v>
      </x:c>
      <x:c r="S2006" t="n">
        <x:v>3</x:v>
      </x:c>
      <x:c r="T2006" t="n">
        <x:f>D2006</x:f>
        <x:v>14</x:v>
      </x:c>
      <x:c r="U2006" t="n">
        <x:f>Assumptions!$B$16</x:f>
        <x:v>45</x:v>
      </x:c>
      <x:c r="V2006" t="n">
        <x:f>MIN(T2006,U2006)</x:f>
        <x:v>14</x:v>
      </x:c>
      <x:c r="W2006" t="n">
        <x:f>Assumptions!$B$17</x:f>
        <x:v>31.5</x:v>
      </x:c>
      <x:c r="X2006" s="29" t="n">
        <x:f>V2006/W2006*100</x:f>
        <x:v>44.44444444444444</x:v>
      </x:c>
      <x:c r="Y2006" s="29" t="n">
        <x:f>T2006/U2006*100</x:f>
        <x:v>31.11111111111111</x:v>
      </x:c>
      <x:c r="Z2006" t="n">
        <x:f>MAX(U2006-T2006,0)</x:f>
        <x:v>31</x:v>
      </x:c>
      <x:c r="AA2006" t="n">
        <x:f>MAX(T2006-U2006,0)</x:f>
        <x:v>0</x:v>
      </x:c>
      <x:c r="AB2006" t="str">
        <x:f>IF(Y2006&gt;=100,"Capacity Gap",IF(Y2006&gt;=90,"Potential Bottleneck","No Bottleneck"))</x:f>
        <x:v>No Bottleneck</x:v>
      </x:c>
      <x:c r="AC2006" t="str">
        <x:f>IF(Y2006&lt;60,"Low Utilization / Smooth Flow",IF(Y2006&lt;=85,"Moderate Utilization",IF(Y2006&lt;90,"Transition / Capacity Pressure","High Utilization / Queue Risk")))</x:f>
        <x:v>Low Utilization / Smooth Flow</x:v>
      </x:c>
    </x:row>
    <x:row r="2007">
      <x:c r="A2007" t="n">
        <x:v>2006</x:v>
      </x:c>
      <x:c r="B2007" s="16" t="n">
        <x:v>46259.62847222222</x:v>
      </x:c>
      <x:c r="C2007" t="str">
        <x:v>Normal</x:v>
      </x:c>
      <x:c r="D2007" t="n">
        <x:v>11</x:v>
      </x:c>
      <x:c r="E2007" t="n">
        <x:v>3</x:v>
      </x:c>
      <x:c r="F2007" t="n">
        <x:v>3</x:v>
      </x:c>
      <x:c r="G2007" t="n">
        <x:v>5</x:v>
      </x:c>
      <x:c r="H2007" t="n">
        <x:v>15.3</x:v>
      </x:c>
      <x:c r="I2007" t="n">
        <x:v>0</x:v>
      </x:c>
      <x:c r="J2007" t="n">
        <x:v>24.5</x:v>
      </x:c>
      <x:c r="K2007" t="n">
        <x:v>41.6</x:v>
      </x:c>
      <x:c r="L2007" t="n">
        <x:v>2</x:v>
      </x:c>
      <x:c r="M2007" t="n">
        <x:v>2</x:v>
      </x:c>
      <x:c r="N2007" t="n">
        <x:v>2</x:v>
      </x:c>
      <x:c r="O2007" t="n">
        <x:v>2</x:v>
      </x:c>
      <x:c r="P2007" t="n">
        <x:v>1</x:v>
      </x:c>
      <x:c r="Q2007" t="n">
        <x:v>1</x:v>
      </x:c>
      <x:c r="R2007" t="n">
        <x:v>1</x:v>
      </x:c>
      <x:c r="S2007" t="n">
        <x:v>0</x:v>
      </x:c>
      <x:c r="T2007" t="n">
        <x:f>D2007</x:f>
        <x:v>11</x:v>
      </x:c>
      <x:c r="U2007" t="n">
        <x:f>Assumptions!$B$16</x:f>
        <x:v>45</x:v>
      </x:c>
      <x:c r="V2007" t="n">
        <x:f>MIN(T2007,U2007)</x:f>
        <x:v>11</x:v>
      </x:c>
      <x:c r="W2007" t="n">
        <x:f>Assumptions!$B$17</x:f>
        <x:v>31.5</x:v>
      </x:c>
      <x:c r="X2007" s="29" t="n">
        <x:f>V2007/W2007*100</x:f>
        <x:v>34.92063492063492</x:v>
      </x:c>
      <x:c r="Y2007" s="29" t="n">
        <x:f>T2007/U2007*100</x:f>
        <x:v>24.444444444444443</x:v>
      </x:c>
      <x:c r="Z2007" t="n">
        <x:f>MAX(U2007-T2007,0)</x:f>
        <x:v>34</x:v>
      </x:c>
      <x:c r="AA2007" t="n">
        <x:f>MAX(T2007-U2007,0)</x:f>
        <x:v>0</x:v>
      </x:c>
      <x:c r="AB2007" t="str">
        <x:f>IF(Y2007&gt;=100,"Capacity Gap",IF(Y2007&gt;=90,"Potential Bottleneck","No Bottleneck"))</x:f>
        <x:v>No Bottleneck</x:v>
      </x:c>
      <x:c r="AC2007" t="str">
        <x:f>IF(Y2007&lt;60,"Low Utilization / Smooth Flow",IF(Y2007&lt;=85,"Moderate Utilization",IF(Y2007&lt;90,"Transition / Capacity Pressure","High Utilization / Queue Risk")))</x:f>
        <x:v>Low Utilization / Smooth Flow</x:v>
      </x:c>
    </x:row>
    <x:row r="2008">
      <x:c r="A2008" t="n">
        <x:v>2007</x:v>
      </x:c>
      <x:c r="B2008" s="16" t="n">
        <x:v>46259.631944444445</x:v>
      </x:c>
      <x:c r="C2008" t="str">
        <x:v>Normal</x:v>
      </x:c>
      <x:c r="D2008" t="n">
        <x:v>8</x:v>
      </x:c>
      <x:c r="E2008" t="n">
        <x:v>2</x:v>
      </x:c>
      <x:c r="F2008" t="n">
        <x:v>2</x:v>
      </x:c>
      <x:c r="G2008" t="n">
        <x:v>4</x:v>
      </x:c>
      <x:c r="H2008" t="n">
        <x:v>18.8</x:v>
      </x:c>
      <x:c r="I2008" t="n">
        <x:v>0</x:v>
      </x:c>
      <x:c r="J2008" t="n">
        <x:v>17.8</x:v>
      </x:c>
      <x:c r="K2008" t="n">
        <x:v>33.1</x:v>
      </x:c>
      <x:c r="L2008" t="n">
        <x:v>1</x:v>
      </x:c>
      <x:c r="M2008" t="n">
        <x:v>1</x:v>
      </x:c>
      <x:c r="N2008" t="n">
        <x:v>1</x:v>
      </x:c>
      <x:c r="O2008" t="n">
        <x:v>1</x:v>
      </x:c>
      <x:c r="P2008" t="n">
        <x:v>1</x:v>
      </x:c>
      <x:c r="Q2008" t="n">
        <x:v>1</x:v>
      </x:c>
      <x:c r="R2008" t="n">
        <x:v>1</x:v>
      </x:c>
      <x:c r="S2008" t="n">
        <x:v>1</x:v>
      </x:c>
      <x:c r="T2008" t="n">
        <x:f>D2008</x:f>
        <x:v>8</x:v>
      </x:c>
      <x:c r="U2008" t="n">
        <x:f>Assumptions!$B$16</x:f>
        <x:v>45</x:v>
      </x:c>
      <x:c r="V2008" t="n">
        <x:f>MIN(T2008,U2008)</x:f>
        <x:v>8</x:v>
      </x:c>
      <x:c r="W2008" t="n">
        <x:f>Assumptions!$B$17</x:f>
        <x:v>31.5</x:v>
      </x:c>
      <x:c r="X2008" s="29" t="n">
        <x:f>V2008/W2008*100</x:f>
        <x:v>25.396825396825395</x:v>
      </x:c>
      <x:c r="Y2008" s="29" t="n">
        <x:f>T2008/U2008*100</x:f>
        <x:v>17.77777777777778</x:v>
      </x:c>
      <x:c r="Z2008" t="n">
        <x:f>MAX(U2008-T2008,0)</x:f>
        <x:v>37</x:v>
      </x:c>
      <x:c r="AA2008" t="n">
        <x:f>MAX(T2008-U2008,0)</x:f>
        <x:v>0</x:v>
      </x:c>
      <x:c r="AB2008" t="str">
        <x:f>IF(Y2008&gt;=100,"Capacity Gap",IF(Y2008&gt;=90,"Potential Bottleneck","No Bottleneck"))</x:f>
        <x:v>No Bottleneck</x:v>
      </x:c>
      <x:c r="AC2008" t="str">
        <x:f>IF(Y2008&lt;60,"Low Utilization / Smooth Flow",IF(Y2008&lt;=85,"Moderate Utilization",IF(Y2008&lt;90,"Transition / Capacity Pressure","High Utilization / Queue Risk")))</x:f>
        <x:v>Low Utilization / Smooth Flow</x:v>
      </x:c>
    </x:row>
    <x:row r="2009">
      <x:c r="A2009" t="n">
        <x:v>2008</x:v>
      </x:c>
      <x:c r="B2009" s="16" t="n">
        <x:v>46259.635416666664</x:v>
      </x:c>
      <x:c r="C2009" t="str">
        <x:v>Normal</x:v>
      </x:c>
      <x:c r="D2009" t="n">
        <x:v>14</x:v>
      </x:c>
      <x:c r="E2009" t="n">
        <x:v>4</x:v>
      </x:c>
      <x:c r="F2009" t="n">
        <x:v>4</x:v>
      </x:c>
      <x:c r="G2009" t="n">
        <x:v>6</x:v>
      </x:c>
      <x:c r="H2009" t="n">
        <x:v>21.6</x:v>
      </x:c>
      <x:c r="I2009" t="n">
        <x:v>0</x:v>
      </x:c>
      <x:c r="J2009" t="n">
        <x:v>31.2</x:v>
      </x:c>
      <x:c r="K2009" t="n">
        <x:v>34.2</x:v>
      </x:c>
      <x:c r="L2009" t="n">
        <x:v>3</x:v>
      </x:c>
      <x:c r="M2009" t="n">
        <x:v>3</x:v>
      </x:c>
      <x:c r="N2009" t="n">
        <x:v>2</x:v>
      </x:c>
      <x:c r="O2009" t="n">
        <x:v>2</x:v>
      </x:c>
      <x:c r="P2009" t="n">
        <x:v>2</x:v>
      </x:c>
      <x:c r="Q2009" t="n">
        <x:v>1</x:v>
      </x:c>
      <x:c r="R2009" t="n">
        <x:v>1</x:v>
      </x:c>
      <x:c r="S2009" t="n">
        <x:v>0</x:v>
      </x:c>
      <x:c r="T2009" t="n">
        <x:f>D2009</x:f>
        <x:v>14</x:v>
      </x:c>
      <x:c r="U2009" t="n">
        <x:f>Assumptions!$B$16</x:f>
        <x:v>45</x:v>
      </x:c>
      <x:c r="V2009" t="n">
        <x:f>MIN(T2009,U2009)</x:f>
        <x:v>14</x:v>
      </x:c>
      <x:c r="W2009" t="n">
        <x:f>Assumptions!$B$17</x:f>
        <x:v>31.5</x:v>
      </x:c>
      <x:c r="X2009" s="29" t="n">
        <x:f>V2009/W2009*100</x:f>
        <x:v>44.44444444444444</x:v>
      </x:c>
      <x:c r="Y2009" s="29" t="n">
        <x:f>T2009/U2009*100</x:f>
        <x:v>31.11111111111111</x:v>
      </x:c>
      <x:c r="Z2009" t="n">
        <x:f>MAX(U2009-T2009,0)</x:f>
        <x:v>31</x:v>
      </x:c>
      <x:c r="AA2009" t="n">
        <x:f>MAX(T2009-U2009,0)</x:f>
        <x:v>0</x:v>
      </x:c>
      <x:c r="AB2009" t="str">
        <x:f>IF(Y2009&gt;=100,"Capacity Gap",IF(Y2009&gt;=90,"Potential Bottleneck","No Bottleneck"))</x:f>
        <x:v>No Bottleneck</x:v>
      </x:c>
      <x:c r="AC2009" t="str">
        <x:f>IF(Y2009&lt;60,"Low Utilization / Smooth Flow",IF(Y2009&lt;=85,"Moderate Utilization",IF(Y2009&lt;90,"Transition / Capacity Pressure","High Utilization / Queue Risk")))</x:f>
        <x:v>Low Utilization / Smooth Flow</x:v>
      </x:c>
    </x:row>
    <x:row r="2010">
      <x:c r="A2010" t="n">
        <x:v>2009</x:v>
      </x:c>
      <x:c r="B2010" s="16" t="n">
        <x:v>46259.63888888889</x:v>
      </x:c>
      <x:c r="C2010" t="str">
        <x:v>Normal</x:v>
      </x:c>
      <x:c r="D2010" t="n">
        <x:v>13</x:v>
      </x:c>
      <x:c r="E2010" t="n">
        <x:v>4</x:v>
      </x:c>
      <x:c r="F2010" t="n">
        <x:v>4</x:v>
      </x:c>
      <x:c r="G2010" t="n">
        <x:v>5</x:v>
      </x:c>
      <x:c r="H2010" t="n">
        <x:v>20.6</x:v>
      </x:c>
      <x:c r="I2010" t="n">
        <x:v>0</x:v>
      </x:c>
      <x:c r="J2010" t="n">
        <x:v>29</x:v>
      </x:c>
      <x:c r="K2010" t="n">
        <x:v>35</x:v>
      </x:c>
      <x:c r="L2010" t="n">
        <x:v>2</x:v>
      </x:c>
      <x:c r="M2010" t="n">
        <x:v>2</x:v>
      </x:c>
      <x:c r="N2010" t="n">
        <x:v>2</x:v>
      </x:c>
      <x:c r="O2010" t="n">
        <x:v>1</x:v>
      </x:c>
      <x:c r="P2010" t="n">
        <x:v>1</x:v>
      </x:c>
      <x:c r="Q2010" t="n">
        <x:v>1</x:v>
      </x:c>
      <x:c r="R2010" t="n">
        <x:v>1</x:v>
      </x:c>
      <x:c r="S2010" t="n">
        <x:v>3</x:v>
      </x:c>
      <x:c r="T2010" t="n">
        <x:f>D2010</x:f>
        <x:v>13</x:v>
      </x:c>
      <x:c r="U2010" t="n">
        <x:f>Assumptions!$B$16</x:f>
        <x:v>45</x:v>
      </x:c>
      <x:c r="V2010" t="n">
        <x:f>MIN(T2010,U2010)</x:f>
        <x:v>13</x:v>
      </x:c>
      <x:c r="W2010" t="n">
        <x:f>Assumptions!$B$17</x:f>
        <x:v>31.5</x:v>
      </x:c>
      <x:c r="X2010" s="29" t="n">
        <x:f>V2010/W2010*100</x:f>
        <x:v>41.269841269841265</x:v>
      </x:c>
      <x:c r="Y2010" s="29" t="n">
        <x:f>T2010/U2010*100</x:f>
        <x:v>28.888888888888886</x:v>
      </x:c>
      <x:c r="Z2010" t="n">
        <x:f>MAX(U2010-T2010,0)</x:f>
        <x:v>32</x:v>
      </x:c>
      <x:c r="AA2010" t="n">
        <x:f>MAX(T2010-U2010,0)</x:f>
        <x:v>0</x:v>
      </x:c>
      <x:c r="AB2010" t="str">
        <x:f>IF(Y2010&gt;=100,"Capacity Gap",IF(Y2010&gt;=90,"Potential Bottleneck","No Bottleneck"))</x:f>
        <x:v>No Bottleneck</x:v>
      </x:c>
      <x:c r="AC2010" t="str">
        <x:f>IF(Y2010&lt;60,"Low Utilization / Smooth Flow",IF(Y2010&lt;=85,"Moderate Utilization",IF(Y2010&lt;90,"Transition / Capacity Pressure","High Utilization / Queue Risk")))</x:f>
        <x:v>Low Utilization / Smooth Flow</x:v>
      </x:c>
    </x:row>
    <x:row r="2011">
      <x:c r="A2011" t="n">
        <x:v>2010</x:v>
      </x:c>
      <x:c r="B2011" s="16" t="n">
        <x:v>46259.64236111111</x:v>
      </x:c>
      <x:c r="C2011" t="str">
        <x:v>Normal</x:v>
      </x:c>
      <x:c r="D2011" t="n">
        <x:v>11</x:v>
      </x:c>
      <x:c r="E2011" t="n">
        <x:v>3</x:v>
      </x:c>
      <x:c r="F2011" t="n">
        <x:v>3</x:v>
      </x:c>
      <x:c r="G2011" t="n">
        <x:v>5</x:v>
      </x:c>
      <x:c r="H2011" t="n">
        <x:v>18.8</x:v>
      </x:c>
      <x:c r="I2011" t="n">
        <x:v>0</x:v>
      </x:c>
      <x:c r="J2011" t="n">
        <x:v>24.5</x:v>
      </x:c>
      <x:c r="K2011" t="n">
        <x:v>41.4</x:v>
      </x:c>
      <x:c r="L2011" t="n">
        <x:v>2</x:v>
      </x:c>
      <x:c r="M2011" t="n">
        <x:v>2</x:v>
      </x:c>
      <x:c r="N2011" t="n">
        <x:v>2</x:v>
      </x:c>
      <x:c r="O2011" t="n">
        <x:v>1</x:v>
      </x:c>
      <x:c r="P2011" t="n">
        <x:v>1</x:v>
      </x:c>
      <x:c r="Q2011" t="n">
        <x:v>1</x:v>
      </x:c>
      <x:c r="R2011" t="n">
        <x:v>1</x:v>
      </x:c>
      <x:c r="S2011" t="n">
        <x:v>1</x:v>
      </x:c>
      <x:c r="T2011" t="n">
        <x:f>D2011</x:f>
        <x:v>11</x:v>
      </x:c>
      <x:c r="U2011" t="n">
        <x:f>Assumptions!$B$16</x:f>
        <x:v>45</x:v>
      </x:c>
      <x:c r="V2011" t="n">
        <x:f>MIN(T2011,U2011)</x:f>
        <x:v>11</x:v>
      </x:c>
      <x:c r="W2011" t="n">
        <x:f>Assumptions!$B$17</x:f>
        <x:v>31.5</x:v>
      </x:c>
      <x:c r="X2011" s="29" t="n">
        <x:f>V2011/W2011*100</x:f>
        <x:v>34.92063492063492</x:v>
      </x:c>
      <x:c r="Y2011" s="29" t="n">
        <x:f>T2011/U2011*100</x:f>
        <x:v>24.444444444444443</x:v>
      </x:c>
      <x:c r="Z2011" t="n">
        <x:f>MAX(U2011-T2011,0)</x:f>
        <x:v>34</x:v>
      </x:c>
      <x:c r="AA2011" t="n">
        <x:f>MAX(T2011-U2011,0)</x:f>
        <x:v>0</x:v>
      </x:c>
      <x:c r="AB2011" t="str">
        <x:f>IF(Y2011&gt;=100,"Capacity Gap",IF(Y2011&gt;=90,"Potential Bottleneck","No Bottleneck"))</x:f>
        <x:v>No Bottleneck</x:v>
      </x:c>
      <x:c r="AC2011" t="str">
        <x:f>IF(Y2011&lt;60,"Low Utilization / Smooth Flow",IF(Y2011&lt;=85,"Moderate Utilization",IF(Y2011&lt;90,"Transition / Capacity Pressure","High Utilization / Queue Risk")))</x:f>
        <x:v>Low Utilization / Smooth Flow</x:v>
      </x:c>
    </x:row>
    <x:row r="2012">
      <x:c r="A2012" t="n">
        <x:v>2011</x:v>
      </x:c>
      <x:c r="B2012" s="16" t="n">
        <x:v>46259.645833333336</x:v>
      </x:c>
      <x:c r="C2012" t="str">
        <x:v>Normal</x:v>
      </x:c>
      <x:c r="D2012" t="n">
        <x:v>17</x:v>
      </x:c>
      <x:c r="E2012" t="n">
        <x:v>5</x:v>
      </x:c>
      <x:c r="F2012" t="n">
        <x:v>5</x:v>
      </x:c>
      <x:c r="G2012" t="n">
        <x:v>7</x:v>
      </x:c>
      <x:c r="H2012" t="n">
        <x:v>20.8</x:v>
      </x:c>
      <x:c r="I2012" t="n">
        <x:v>0</x:v>
      </x:c>
      <x:c r="J2012" t="n">
        <x:v>37.9</x:v>
      </x:c>
      <x:c r="K2012" t="n">
        <x:v>41.1</x:v>
      </x:c>
      <x:c r="L2012" t="n">
        <x:v>3</x:v>
      </x:c>
      <x:c r="M2012" t="n">
        <x:v>3</x:v>
      </x:c>
      <x:c r="N2012" t="n">
        <x:v>3</x:v>
      </x:c>
      <x:c r="O2012" t="n">
        <x:v>3</x:v>
      </x:c>
      <x:c r="P2012" t="n">
        <x:v>2</x:v>
      </x:c>
      <x:c r="Q2012" t="n">
        <x:v>1</x:v>
      </x:c>
      <x:c r="R2012" t="n">
        <x:v>2</x:v>
      </x:c>
      <x:c r="S2012" t="n">
        <x:v>0</x:v>
      </x:c>
      <x:c r="T2012" t="n">
        <x:f>D2012</x:f>
        <x:v>17</x:v>
      </x:c>
      <x:c r="U2012" t="n">
        <x:f>Assumptions!$B$16</x:f>
        <x:v>45</x:v>
      </x:c>
      <x:c r="V2012" t="n">
        <x:f>MIN(T2012,U2012)</x:f>
        <x:v>17</x:v>
      </x:c>
      <x:c r="W2012" t="n">
        <x:f>Assumptions!$B$17</x:f>
        <x:v>31.5</x:v>
      </x:c>
      <x:c r="X2012" s="29" t="n">
        <x:f>V2012/W2012*100</x:f>
        <x:v>53.96825396825397</x:v>
      </x:c>
      <x:c r="Y2012" s="29" t="n">
        <x:f>T2012/U2012*100</x:f>
        <x:v>37.77777777777778</x:v>
      </x:c>
      <x:c r="Z2012" t="n">
        <x:f>MAX(U2012-T2012,0)</x:f>
        <x:v>28</x:v>
      </x:c>
      <x:c r="AA2012" t="n">
        <x:f>MAX(T2012-U2012,0)</x:f>
        <x:v>0</x:v>
      </x:c>
      <x:c r="AB2012" t="str">
        <x:f>IF(Y2012&gt;=100,"Capacity Gap",IF(Y2012&gt;=90,"Potential Bottleneck","No Bottleneck"))</x:f>
        <x:v>No Bottleneck</x:v>
      </x:c>
      <x:c r="AC2012" t="str">
        <x:f>IF(Y2012&lt;60,"Low Utilization / Smooth Flow",IF(Y2012&lt;=85,"Moderate Utilization",IF(Y2012&lt;90,"Transition / Capacity Pressure","High Utilization / Queue Risk")))</x:f>
        <x:v>Low Utilization / Smooth Flow</x:v>
      </x:c>
    </x:row>
    <x:row r="2013">
      <x:c r="A2013" t="n">
        <x:v>2012</x:v>
      </x:c>
      <x:c r="B2013" s="16" t="n">
        <x:v>46259.649305555555</x:v>
      </x:c>
      <x:c r="C2013" t="str">
        <x:v>Normal</x:v>
      </x:c>
      <x:c r="D2013" t="n">
        <x:v>12</x:v>
      </x:c>
      <x:c r="E2013" t="n">
        <x:v>3</x:v>
      </x:c>
      <x:c r="F2013" t="n">
        <x:v>3</x:v>
      </x:c>
      <x:c r="G2013" t="n">
        <x:v>6</x:v>
      </x:c>
      <x:c r="H2013" t="n">
        <x:v>23.1</x:v>
      </x:c>
      <x:c r="I2013" t="n">
        <x:v>0</x:v>
      </x:c>
      <x:c r="J2013" t="n">
        <x:v>26.8</x:v>
      </x:c>
      <x:c r="K2013" t="n">
        <x:v>39.5</x:v>
      </x:c>
      <x:c r="L2013" t="n">
        <x:v>2</x:v>
      </x:c>
      <x:c r="M2013" t="n">
        <x:v>2</x:v>
      </x:c>
      <x:c r="N2013" t="n">
        <x:v>2</x:v>
      </x:c>
      <x:c r="O2013" t="n">
        <x:v>1</x:v>
      </x:c>
      <x:c r="P2013" t="n">
        <x:v>1</x:v>
      </x:c>
      <x:c r="Q2013" t="n">
        <x:v>1</x:v>
      </x:c>
      <x:c r="R2013" t="n">
        <x:v>1</x:v>
      </x:c>
      <x:c r="S2013" t="n">
        <x:v>2</x:v>
      </x:c>
      <x:c r="T2013" t="n">
        <x:f>D2013</x:f>
        <x:v>12</x:v>
      </x:c>
      <x:c r="U2013" t="n">
        <x:f>Assumptions!$B$16</x:f>
        <x:v>45</x:v>
      </x:c>
      <x:c r="V2013" t="n">
        <x:f>MIN(T2013,U2013)</x:f>
        <x:v>12</x:v>
      </x:c>
      <x:c r="W2013" t="n">
        <x:f>Assumptions!$B$17</x:f>
        <x:v>31.5</x:v>
      </x:c>
      <x:c r="X2013" s="29" t="n">
        <x:f>V2013/W2013*100</x:f>
        <x:v>38.095238095238095</x:v>
      </x:c>
      <x:c r="Y2013" s="29" t="n">
        <x:f>T2013/U2013*100</x:f>
        <x:v>26.666666666666668</x:v>
      </x:c>
      <x:c r="Z2013" t="n">
        <x:f>MAX(U2013-T2013,0)</x:f>
        <x:v>33</x:v>
      </x:c>
      <x:c r="AA2013" t="n">
        <x:f>MAX(T2013-U2013,0)</x:f>
        <x:v>0</x:v>
      </x:c>
      <x:c r="AB2013" t="str">
        <x:f>IF(Y2013&gt;=100,"Capacity Gap",IF(Y2013&gt;=90,"Potential Bottleneck","No Bottleneck"))</x:f>
        <x:v>No Bottleneck</x:v>
      </x:c>
      <x:c r="AC2013" t="str">
        <x:f>IF(Y2013&lt;60,"Low Utilization / Smooth Flow",IF(Y2013&lt;=85,"Moderate Utilization",IF(Y2013&lt;90,"Transition / Capacity Pressure","High Utilization / Queue Risk")))</x:f>
        <x:v>Low Utilization / Smooth Flow</x:v>
      </x:c>
    </x:row>
    <x:row r="2014">
      <x:c r="A2014" t="n">
        <x:v>2013</x:v>
      </x:c>
      <x:c r="B2014" s="16" t="n">
        <x:v>46259.65277777778</x:v>
      </x:c>
      <x:c r="C2014" t="str">
        <x:v>Normal</x:v>
      </x:c>
      <x:c r="D2014" t="n">
        <x:v>15</x:v>
      </x:c>
      <x:c r="E2014" t="n">
        <x:v>4</x:v>
      </x:c>
      <x:c r="F2014" t="n">
        <x:v>4</x:v>
      </x:c>
      <x:c r="G2014" t="n">
        <x:v>7</x:v>
      </x:c>
      <x:c r="H2014" t="n">
        <x:v>21.9</x:v>
      </x:c>
      <x:c r="I2014" t="n">
        <x:v>0</x:v>
      </x:c>
      <x:c r="J2014" t="n">
        <x:v>33.4</x:v>
      </x:c>
      <x:c r="K2014" t="n">
        <x:v>34.9</x:v>
      </x:c>
      <x:c r="L2014" t="n">
        <x:v>2</x:v>
      </x:c>
      <x:c r="M2014" t="n">
        <x:v>3</x:v>
      </x:c>
      <x:c r="N2014" t="n">
        <x:v>3</x:v>
      </x:c>
      <x:c r="O2014" t="n">
        <x:v>2</x:v>
      </x:c>
      <x:c r="P2014" t="n">
        <x:v>2</x:v>
      </x:c>
      <x:c r="Q2014" t="n">
        <x:v>1</x:v>
      </x:c>
      <x:c r="R2014" t="n">
        <x:v>1</x:v>
      </x:c>
      <x:c r="S2014" t="n">
        <x:v>1</x:v>
      </x:c>
      <x:c r="T2014" t="n">
        <x:f>D2014</x:f>
        <x:v>15</x:v>
      </x:c>
      <x:c r="U2014" t="n">
        <x:f>Assumptions!$B$16</x:f>
        <x:v>45</x:v>
      </x:c>
      <x:c r="V2014" t="n">
        <x:f>MIN(T2014,U2014)</x:f>
        <x:v>15</x:v>
      </x:c>
      <x:c r="W2014" t="n">
        <x:f>Assumptions!$B$17</x:f>
        <x:v>31.5</x:v>
      </x:c>
      <x:c r="X2014" s="29" t="n">
        <x:f>V2014/W2014*100</x:f>
        <x:v>47.61904761904761</x:v>
      </x:c>
      <x:c r="Y2014" s="29" t="n">
        <x:f>T2014/U2014*100</x:f>
        <x:v>33.33333333333333</x:v>
      </x:c>
      <x:c r="Z2014" t="n">
        <x:f>MAX(U2014-T2014,0)</x:f>
        <x:v>30</x:v>
      </x:c>
      <x:c r="AA2014" t="n">
        <x:f>MAX(T2014-U2014,0)</x:f>
        <x:v>0</x:v>
      </x:c>
      <x:c r="AB2014" t="str">
        <x:f>IF(Y2014&gt;=100,"Capacity Gap",IF(Y2014&gt;=90,"Potential Bottleneck","No Bottleneck"))</x:f>
        <x:v>No Bottleneck</x:v>
      </x:c>
      <x:c r="AC2014" t="str">
        <x:f>IF(Y2014&lt;60,"Low Utilization / Smooth Flow",IF(Y2014&lt;=85,"Moderate Utilization",IF(Y2014&lt;90,"Transition / Capacity Pressure","High Utilization / Queue Risk")))</x:f>
        <x:v>Low Utilization / Smooth Flow</x:v>
      </x:c>
    </x:row>
    <x:row r="2015">
      <x:c r="A2015" t="n">
        <x:v>2014</x:v>
      </x:c>
      <x:c r="B2015" s="16" t="n">
        <x:v>46259.65625</x:v>
      </x:c>
      <x:c r="C2015" t="str">
        <x:v>Normal</x:v>
      </x:c>
      <x:c r="D2015" t="n">
        <x:v>16</x:v>
      </x:c>
      <x:c r="E2015" t="n">
        <x:v>4</x:v>
      </x:c>
      <x:c r="F2015" t="n">
        <x:v>4</x:v>
      </x:c>
      <x:c r="G2015" t="n">
        <x:v>8</x:v>
      </x:c>
      <x:c r="H2015" t="n">
        <x:v>21.4</x:v>
      </x:c>
      <x:c r="I2015" t="n">
        <x:v>0</x:v>
      </x:c>
      <x:c r="J2015" t="n">
        <x:v>35.7</x:v>
      </x:c>
      <x:c r="K2015" t="n">
        <x:v>41.6</x:v>
      </x:c>
      <x:c r="L2015" t="n">
        <x:v>3</x:v>
      </x:c>
      <x:c r="M2015" t="n">
        <x:v>3</x:v>
      </x:c>
      <x:c r="N2015" t="n">
        <x:v>2</x:v>
      </x:c>
      <x:c r="O2015" t="n">
        <x:v>2</x:v>
      </x:c>
      <x:c r="P2015" t="n">
        <x:v>1</x:v>
      </x:c>
      <x:c r="Q2015" t="n">
        <x:v>2</x:v>
      </x:c>
      <x:c r="R2015" t="n">
        <x:v>1</x:v>
      </x:c>
      <x:c r="S2015" t="n">
        <x:v>2</x:v>
      </x:c>
      <x:c r="T2015" t="n">
        <x:f>D2015</x:f>
        <x:v>16</x:v>
      </x:c>
      <x:c r="U2015" t="n">
        <x:f>Assumptions!$B$16</x:f>
        <x:v>45</x:v>
      </x:c>
      <x:c r="V2015" t="n">
        <x:f>MIN(T2015,U2015)</x:f>
        <x:v>16</x:v>
      </x:c>
      <x:c r="W2015" t="n">
        <x:f>Assumptions!$B$17</x:f>
        <x:v>31.5</x:v>
      </x:c>
      <x:c r="X2015" s="29" t="n">
        <x:f>V2015/W2015*100</x:f>
        <x:v>50.79365079365079</x:v>
      </x:c>
      <x:c r="Y2015" s="29" t="n">
        <x:f>T2015/U2015*100</x:f>
        <x:v>35.55555555555556</x:v>
      </x:c>
      <x:c r="Z2015" t="n">
        <x:f>MAX(U2015-T2015,0)</x:f>
        <x:v>29</x:v>
      </x:c>
      <x:c r="AA2015" t="n">
        <x:f>MAX(T2015-U2015,0)</x:f>
        <x:v>0</x:v>
      </x:c>
      <x:c r="AB2015" t="str">
        <x:f>IF(Y2015&gt;=100,"Capacity Gap",IF(Y2015&gt;=90,"Potential Bottleneck","No Bottleneck"))</x:f>
        <x:v>No Bottleneck</x:v>
      </x:c>
      <x:c r="AC2015" t="str">
        <x:f>IF(Y2015&lt;60,"Low Utilization / Smooth Flow",IF(Y2015&lt;=85,"Moderate Utilization",IF(Y2015&lt;90,"Transition / Capacity Pressure","High Utilization / Queue Risk")))</x:f>
        <x:v>Low Utilization / Smooth Flow</x:v>
      </x:c>
    </x:row>
    <x:row r="2016">
      <x:c r="A2016" t="n">
        <x:v>2015</x:v>
      </x:c>
      <x:c r="B2016" s="16" t="n">
        <x:v>46259.65972222222</x:v>
      </x:c>
      <x:c r="C2016" t="str">
        <x:v>Normal</x:v>
      </x:c>
      <x:c r="D2016" t="n">
        <x:v>12</x:v>
      </x:c>
      <x:c r="E2016" t="n">
        <x:v>3</x:v>
      </x:c>
      <x:c r="F2016" t="n">
        <x:v>3</x:v>
      </x:c>
      <x:c r="G2016" t="n">
        <x:v>6</x:v>
      </x:c>
      <x:c r="H2016" t="n">
        <x:v>21.3</x:v>
      </x:c>
      <x:c r="I2016" t="n">
        <x:v>0</x:v>
      </x:c>
      <x:c r="J2016" t="n">
        <x:v>26.8</x:v>
      </x:c>
      <x:c r="K2016" t="n">
        <x:v>42.4</x:v>
      </x:c>
      <x:c r="L2016" t="n">
        <x:v>2</x:v>
      </x:c>
      <x:c r="M2016" t="n">
        <x:v>3</x:v>
      </x:c>
      <x:c r="N2016" t="n">
        <x:v>1</x:v>
      </x:c>
      <x:c r="O2016" t="n">
        <x:v>2</x:v>
      </x:c>
      <x:c r="P2016" t="n">
        <x:v>1</x:v>
      </x:c>
      <x:c r="Q2016" t="n">
        <x:v>1</x:v>
      </x:c>
      <x:c r="R2016" t="n">
        <x:v>1</x:v>
      </x:c>
      <x:c r="S2016" t="n">
        <x:v>1</x:v>
      </x:c>
      <x:c r="T2016" t="n">
        <x:f>D2016</x:f>
        <x:v>12</x:v>
      </x:c>
      <x:c r="U2016" t="n">
        <x:f>Assumptions!$B$16</x:f>
        <x:v>45</x:v>
      </x:c>
      <x:c r="V2016" t="n">
        <x:f>MIN(T2016,U2016)</x:f>
        <x:v>12</x:v>
      </x:c>
      <x:c r="W2016" t="n">
        <x:f>Assumptions!$B$17</x:f>
        <x:v>31.5</x:v>
      </x:c>
      <x:c r="X2016" s="29" t="n">
        <x:f>V2016/W2016*100</x:f>
        <x:v>38.095238095238095</x:v>
      </x:c>
      <x:c r="Y2016" s="29" t="n">
        <x:f>T2016/U2016*100</x:f>
        <x:v>26.666666666666668</x:v>
      </x:c>
      <x:c r="Z2016" t="n">
        <x:f>MAX(U2016-T2016,0)</x:f>
        <x:v>33</x:v>
      </x:c>
      <x:c r="AA2016" t="n">
        <x:f>MAX(T2016-U2016,0)</x:f>
        <x:v>0</x:v>
      </x:c>
      <x:c r="AB2016" t="str">
        <x:f>IF(Y2016&gt;=100,"Capacity Gap",IF(Y2016&gt;=90,"Potential Bottleneck","No Bottleneck"))</x:f>
        <x:v>No Bottleneck</x:v>
      </x:c>
      <x:c r="AC2016" t="str">
        <x:f>IF(Y2016&lt;60,"Low Utilization / Smooth Flow",IF(Y2016&lt;=85,"Moderate Utilization",IF(Y2016&lt;90,"Transition / Capacity Pressure","High Utilization / Queue Risk")))</x:f>
        <x:v>Low Utilization / Smooth Flow</x:v>
      </x:c>
    </x:row>
    <x:row r="2017">
      <x:c r="A2017" t="n">
        <x:v>2016</x:v>
      </x:c>
      <x:c r="B2017" s="16" t="n">
        <x:v>46259.663194444445</x:v>
      </x:c>
      <x:c r="C2017" t="str">
        <x:v>Normal</x:v>
      </x:c>
      <x:c r="D2017" t="n">
        <x:v>14</x:v>
      </x:c>
      <x:c r="E2017" t="n">
        <x:v>4</x:v>
      </x:c>
      <x:c r="F2017" t="n">
        <x:v>4</x:v>
      </x:c>
      <x:c r="G2017" t="n">
        <x:v>6</x:v>
      </x:c>
      <x:c r="H2017" t="n">
        <x:v>15.3</x:v>
      </x:c>
      <x:c r="I2017" t="n">
        <x:v>0</x:v>
      </x:c>
      <x:c r="J2017" t="n">
        <x:v>31.2</x:v>
      </x:c>
      <x:c r="K2017" t="n">
        <x:v>41.8</x:v>
      </x:c>
      <x:c r="L2017" t="n">
        <x:v>2</x:v>
      </x:c>
      <x:c r="M2017" t="n">
        <x:v>3</x:v>
      </x:c>
      <x:c r="N2017" t="n">
        <x:v>3</x:v>
      </x:c>
      <x:c r="O2017" t="n">
        <x:v>2</x:v>
      </x:c>
      <x:c r="P2017" t="n">
        <x:v>2</x:v>
      </x:c>
      <x:c r="Q2017" t="n">
        <x:v>1</x:v>
      </x:c>
      <x:c r="R2017" t="n">
        <x:v>1</x:v>
      </x:c>
      <x:c r="S2017" t="n">
        <x:v>0</x:v>
      </x:c>
      <x:c r="T2017" t="n">
        <x:f>D2017</x:f>
        <x:v>14</x:v>
      </x:c>
      <x:c r="U2017" t="n">
        <x:f>Assumptions!$B$16</x:f>
        <x:v>45</x:v>
      </x:c>
      <x:c r="V2017" t="n">
        <x:f>MIN(T2017,U2017)</x:f>
        <x:v>14</x:v>
      </x:c>
      <x:c r="W2017" t="n">
        <x:f>Assumptions!$B$17</x:f>
        <x:v>31.5</x:v>
      </x:c>
      <x:c r="X2017" s="29" t="n">
        <x:f>V2017/W2017*100</x:f>
        <x:v>44.44444444444444</x:v>
      </x:c>
      <x:c r="Y2017" s="29" t="n">
        <x:f>T2017/U2017*100</x:f>
        <x:v>31.11111111111111</x:v>
      </x:c>
      <x:c r="Z2017" t="n">
        <x:f>MAX(U2017-T2017,0)</x:f>
        <x:v>31</x:v>
      </x:c>
      <x:c r="AA2017" t="n">
        <x:f>MAX(T2017-U2017,0)</x:f>
        <x:v>0</x:v>
      </x:c>
      <x:c r="AB2017" t="str">
        <x:f>IF(Y2017&gt;=100,"Capacity Gap",IF(Y2017&gt;=90,"Potential Bottleneck","No Bottleneck"))</x:f>
        <x:v>No Bottleneck</x:v>
      </x:c>
      <x:c r="AC2017" t="str">
        <x:f>IF(Y2017&lt;60,"Low Utilization / Smooth Flow",IF(Y2017&lt;=85,"Moderate Utilization",IF(Y2017&lt;90,"Transition / Capacity Pressure","High Utilization / Queue Risk")))</x:f>
        <x:v>Low Utilization / Smooth Flow</x:v>
      </x:c>
    </x:row>
    <x:row r="2018">
      <x:c r="A2018" t="n">
        <x:v>2017</x:v>
      </x:c>
      <x:c r="B2018" s="16" t="n">
        <x:v>46259.666666666664</x:v>
      </x:c>
      <x:c r="C2018" t="str">
        <x:v>Class Change</x:v>
      </x:c>
      <x:c r="D2018" t="n">
        <x:v>19</x:v>
      </x:c>
      <x:c r="E2018" t="n">
        <x:v>3</x:v>
      </x:c>
      <x:c r="F2018" t="n">
        <x:v>10</x:v>
      </x:c>
      <x:c r="G2018" t="n">
        <x:v>6</x:v>
      </x:c>
      <x:c r="H2018" t="n">
        <x:v>26.7</x:v>
      </x:c>
      <x:c r="I2018" t="n">
        <x:v>0</x:v>
      </x:c>
      <x:c r="J2018" t="n">
        <x:v>42.4</x:v>
      </x:c>
      <x:c r="K2018" t="n">
        <x:v>37.4</x:v>
      </x:c>
      <x:c r="L2018" t="n">
        <x:v>3</x:v>
      </x:c>
      <x:c r="M2018" t="n">
        <x:v>3</x:v>
      </x:c>
      <x:c r="N2018" t="n">
        <x:v>4</x:v>
      </x:c>
      <x:c r="O2018" t="n">
        <x:v>2</x:v>
      </x:c>
      <x:c r="P2018" t="n">
        <x:v>2</x:v>
      </x:c>
      <x:c r="Q2018" t="n">
        <x:v>2</x:v>
      </x:c>
      <x:c r="R2018" t="n">
        <x:v>1</x:v>
      </x:c>
      <x:c r="S2018" t="n">
        <x:v>2</x:v>
      </x:c>
      <x:c r="T2018" t="n">
        <x:f>D2018</x:f>
        <x:v>19</x:v>
      </x:c>
      <x:c r="U2018" t="n">
        <x:f>Assumptions!$B$16</x:f>
        <x:v>45</x:v>
      </x:c>
      <x:c r="V2018" t="n">
        <x:f>MIN(T2018,U2018)</x:f>
        <x:v>19</x:v>
      </x:c>
      <x:c r="W2018" t="n">
        <x:f>Assumptions!$B$17</x:f>
        <x:v>31.5</x:v>
      </x:c>
      <x:c r="X2018" s="29" t="n">
        <x:f>V2018/W2018*100</x:f>
        <x:v>60.317460317460316</x:v>
      </x:c>
      <x:c r="Y2018" s="29" t="n">
        <x:f>T2018/U2018*100</x:f>
        <x:v>42.22222222222222</x:v>
      </x:c>
      <x:c r="Z2018" t="n">
        <x:f>MAX(U2018-T2018,0)</x:f>
        <x:v>26</x:v>
      </x:c>
      <x:c r="AA2018" t="n">
        <x:f>MAX(T2018-U2018,0)</x:f>
        <x:v>0</x:v>
      </x:c>
      <x:c r="AB2018" t="str">
        <x:f>IF(Y2018&gt;=100,"Capacity Gap",IF(Y2018&gt;=90,"Potential Bottleneck","No Bottleneck"))</x:f>
        <x:v>No Bottleneck</x:v>
      </x:c>
      <x:c r="AC2018" t="str">
        <x:f>IF(Y2018&lt;60,"Low Utilization / Smooth Flow",IF(Y2018&lt;=85,"Moderate Utilization",IF(Y2018&lt;90,"Transition / Capacity Pressure","High Utilization / Queue Risk")))</x:f>
        <x:v>Low Utilization / Smooth Flow</x:v>
      </x:c>
    </x:row>
    <x:row r="2019">
      <x:c r="A2019" t="n">
        <x:v>2018</x:v>
      </x:c>
      <x:c r="B2019" s="16" t="n">
        <x:v>46259.67013888889</x:v>
      </x:c>
      <x:c r="C2019" t="str">
        <x:v>Class Change</x:v>
      </x:c>
      <x:c r="D2019" t="n">
        <x:v>17</x:v>
      </x:c>
      <x:c r="E2019" t="n">
        <x:v>3</x:v>
      </x:c>
      <x:c r="F2019" t="n">
        <x:v>9</x:v>
      </x:c>
      <x:c r="G2019" t="n">
        <x:v>5</x:v>
      </x:c>
      <x:c r="H2019" t="n">
        <x:v>21</x:v>
      </x:c>
      <x:c r="I2019" t="n">
        <x:v>0</x:v>
      </x:c>
      <x:c r="J2019" t="n">
        <x:v>37.9</x:v>
      </x:c>
      <x:c r="K2019" t="n">
        <x:v>37.2</x:v>
      </x:c>
      <x:c r="L2019" t="n">
        <x:v>2</x:v>
      </x:c>
      <x:c r="M2019" t="n">
        <x:v>3</x:v>
      </x:c>
      <x:c r="N2019" t="n">
        <x:v>2</x:v>
      </x:c>
      <x:c r="O2019" t="n">
        <x:v>2</x:v>
      </x:c>
      <x:c r="P2019" t="n">
        <x:v>1</x:v>
      </x:c>
      <x:c r="Q2019" t="n">
        <x:v>2</x:v>
      </x:c>
      <x:c r="R2019" t="n">
        <x:v>1</x:v>
      </x:c>
      <x:c r="S2019" t="n">
        <x:v>4</x:v>
      </x:c>
      <x:c r="T2019" t="n">
        <x:f>D2019</x:f>
        <x:v>17</x:v>
      </x:c>
      <x:c r="U2019" t="n">
        <x:f>Assumptions!$B$16</x:f>
        <x:v>45</x:v>
      </x:c>
      <x:c r="V2019" t="n">
        <x:f>MIN(T2019,U2019)</x:f>
        <x:v>17</x:v>
      </x:c>
      <x:c r="W2019" t="n">
        <x:f>Assumptions!$B$17</x:f>
        <x:v>31.5</x:v>
      </x:c>
      <x:c r="X2019" s="29" t="n">
        <x:f>V2019/W2019*100</x:f>
        <x:v>53.96825396825397</x:v>
      </x:c>
      <x:c r="Y2019" s="29" t="n">
        <x:f>T2019/U2019*100</x:f>
        <x:v>37.77777777777778</x:v>
      </x:c>
      <x:c r="Z2019" t="n">
        <x:f>MAX(U2019-T2019,0)</x:f>
        <x:v>28</x:v>
      </x:c>
      <x:c r="AA2019" t="n">
        <x:f>MAX(T2019-U2019,0)</x:f>
        <x:v>0</x:v>
      </x:c>
      <x:c r="AB2019" t="str">
        <x:f>IF(Y2019&gt;=100,"Capacity Gap",IF(Y2019&gt;=90,"Potential Bottleneck","No Bottleneck"))</x:f>
        <x:v>No Bottleneck</x:v>
      </x:c>
      <x:c r="AC2019" t="str">
        <x:f>IF(Y2019&lt;60,"Low Utilization / Smooth Flow",IF(Y2019&lt;=85,"Moderate Utilization",IF(Y2019&lt;90,"Transition / Capacity Pressure","High Utilization / Queue Risk")))</x:f>
        <x:v>Low Utilization / Smooth Flow</x:v>
      </x:c>
    </x:row>
    <x:row r="2020">
      <x:c r="A2020" t="n">
        <x:v>2019</x:v>
      </x:c>
      <x:c r="B2020" s="16" t="n">
        <x:v>46259.67361111111</x:v>
      </x:c>
      <x:c r="C2020" t="str">
        <x:v>Class Change</x:v>
      </x:c>
      <x:c r="D2020" t="n">
        <x:v>15</x:v>
      </x:c>
      <x:c r="E2020" t="n">
        <x:v>3</x:v>
      </x:c>
      <x:c r="F2020" t="n">
        <x:v>8</x:v>
      </x:c>
      <x:c r="G2020" t="n">
        <x:v>4</x:v>
      </x:c>
      <x:c r="H2020" t="n">
        <x:v>26.8</x:v>
      </x:c>
      <x:c r="I2020" t="n">
        <x:v>0</x:v>
      </x:c>
      <x:c r="J2020" t="n">
        <x:v>33.4</x:v>
      </x:c>
      <x:c r="K2020" t="n">
        <x:v>41.8</x:v>
      </x:c>
      <x:c r="L2020" t="n">
        <x:v>3</x:v>
      </x:c>
      <x:c r="M2020" t="n">
        <x:v>2</x:v>
      </x:c>
      <x:c r="N2020" t="n">
        <x:v>2</x:v>
      </x:c>
      <x:c r="O2020" t="n">
        <x:v>2</x:v>
      </x:c>
      <x:c r="P2020" t="n">
        <x:v>1</x:v>
      </x:c>
      <x:c r="Q2020" t="n">
        <x:v>1</x:v>
      </x:c>
      <x:c r="R2020" t="n">
        <x:v>1</x:v>
      </x:c>
      <x:c r="S2020" t="n">
        <x:v>3</x:v>
      </x:c>
      <x:c r="T2020" t="n">
        <x:f>D2020</x:f>
        <x:v>15</x:v>
      </x:c>
      <x:c r="U2020" t="n">
        <x:f>Assumptions!$B$16</x:f>
        <x:v>45</x:v>
      </x:c>
      <x:c r="V2020" t="n">
        <x:f>MIN(T2020,U2020)</x:f>
        <x:v>15</x:v>
      </x:c>
      <x:c r="W2020" t="n">
        <x:f>Assumptions!$B$17</x:f>
        <x:v>31.5</x:v>
      </x:c>
      <x:c r="X2020" s="29" t="n">
        <x:f>V2020/W2020*100</x:f>
        <x:v>47.61904761904761</x:v>
      </x:c>
      <x:c r="Y2020" s="29" t="n">
        <x:f>T2020/U2020*100</x:f>
        <x:v>33.33333333333333</x:v>
      </x:c>
      <x:c r="Z2020" t="n">
        <x:f>MAX(U2020-T2020,0)</x:f>
        <x:v>30</x:v>
      </x:c>
      <x:c r="AA2020" t="n">
        <x:f>MAX(T2020-U2020,0)</x:f>
        <x:v>0</x:v>
      </x:c>
      <x:c r="AB2020" t="str">
        <x:f>IF(Y2020&gt;=100,"Capacity Gap",IF(Y2020&gt;=90,"Potential Bottleneck","No Bottleneck"))</x:f>
        <x:v>No Bottleneck</x:v>
      </x:c>
      <x:c r="AC2020" t="str">
        <x:f>IF(Y2020&lt;60,"Low Utilization / Smooth Flow",IF(Y2020&lt;=85,"Moderate Utilization",IF(Y2020&lt;90,"Transition / Capacity Pressure","High Utilization / Queue Risk")))</x:f>
        <x:v>Low Utilization / Smooth Flow</x:v>
      </x:c>
    </x:row>
    <x:row r="2021">
      <x:c r="A2021" t="n">
        <x:v>2020</x:v>
      </x:c>
      <x:c r="B2021" s="16" t="n">
        <x:v>46259.677083333336</x:v>
      </x:c>
      <x:c r="C2021" t="str">
        <x:v>Class Change</x:v>
      </x:c>
      <x:c r="D2021" t="n">
        <x:v>19</x:v>
      </x:c>
      <x:c r="E2021" t="n">
        <x:v>3</x:v>
      </x:c>
      <x:c r="F2021" t="n">
        <x:v>10</x:v>
      </x:c>
      <x:c r="G2021" t="n">
        <x:v>6</x:v>
      </x:c>
      <x:c r="H2021" t="n">
        <x:v>20.9</x:v>
      </x:c>
      <x:c r="I2021" t="n">
        <x:v>0</x:v>
      </x:c>
      <x:c r="J2021" t="n">
        <x:v>42.4</x:v>
      </x:c>
      <x:c r="K2021" t="n">
        <x:v>39</x:v>
      </x:c>
      <x:c r="L2021" t="n">
        <x:v>3</x:v>
      </x:c>
      <x:c r="M2021" t="n">
        <x:v>3</x:v>
      </x:c>
      <x:c r="N2021" t="n">
        <x:v>3</x:v>
      </x:c>
      <x:c r="O2021" t="n">
        <x:v>2</x:v>
      </x:c>
      <x:c r="P2021" t="n">
        <x:v>2</x:v>
      </x:c>
      <x:c r="Q2021" t="n">
        <x:v>2</x:v>
      </x:c>
      <x:c r="R2021" t="n">
        <x:v>1</x:v>
      </x:c>
      <x:c r="S2021" t="n">
        <x:v>3</x:v>
      </x:c>
      <x:c r="T2021" t="n">
        <x:f>D2021</x:f>
        <x:v>19</x:v>
      </x:c>
      <x:c r="U2021" t="n">
        <x:f>Assumptions!$B$16</x:f>
        <x:v>45</x:v>
      </x:c>
      <x:c r="V2021" t="n">
        <x:f>MIN(T2021,U2021)</x:f>
        <x:v>19</x:v>
      </x:c>
      <x:c r="W2021" t="n">
        <x:f>Assumptions!$B$17</x:f>
        <x:v>31.5</x:v>
      </x:c>
      <x:c r="X2021" s="29" t="n">
        <x:f>V2021/W2021*100</x:f>
        <x:v>60.317460317460316</x:v>
      </x:c>
      <x:c r="Y2021" s="29" t="n">
        <x:f>T2021/U2021*100</x:f>
        <x:v>42.22222222222222</x:v>
      </x:c>
      <x:c r="Z2021" t="n">
        <x:f>MAX(U2021-T2021,0)</x:f>
        <x:v>26</x:v>
      </x:c>
      <x:c r="AA2021" t="n">
        <x:f>MAX(T2021-U2021,0)</x:f>
        <x:v>0</x:v>
      </x:c>
      <x:c r="AB2021" t="str">
        <x:f>IF(Y2021&gt;=100,"Capacity Gap",IF(Y2021&gt;=90,"Potential Bottleneck","No Bottleneck"))</x:f>
        <x:v>No Bottleneck</x:v>
      </x:c>
      <x:c r="AC2021" t="str">
        <x:f>IF(Y2021&lt;60,"Low Utilization / Smooth Flow",IF(Y2021&lt;=85,"Moderate Utilization",IF(Y2021&lt;90,"Transition / Capacity Pressure","High Utilization / Queue Risk")))</x:f>
        <x:v>Low Utilization / Smooth Flow</x:v>
      </x:c>
    </x:row>
    <x:row r="2022">
      <x:c r="A2022" t="n">
        <x:v>2021</x:v>
      </x:c>
      <x:c r="B2022" s="16" t="n">
        <x:v>46259.680555555555</x:v>
      </x:c>
      <x:c r="C2022" t="str">
        <x:v>Class Change</x:v>
      </x:c>
      <x:c r="D2022" t="n">
        <x:v>22</x:v>
      </x:c>
      <x:c r="E2022" t="n">
        <x:v>4</x:v>
      </x:c>
      <x:c r="F2022" t="n">
        <x:v>12</x:v>
      </x:c>
      <x:c r="G2022" t="n">
        <x:v>6</x:v>
      </x:c>
      <x:c r="H2022" t="n">
        <x:v>21.1</x:v>
      </x:c>
      <x:c r="I2022" t="n">
        <x:v>0</x:v>
      </x:c>
      <x:c r="J2022" t="n">
        <x:v>49.1</x:v>
      </x:c>
      <x:c r="K2022" t="n">
        <x:v>36.8</x:v>
      </x:c>
      <x:c r="L2022" t="n">
        <x:v>3</x:v>
      </x:c>
      <x:c r="M2022" t="n">
        <x:v>5</x:v>
      </x:c>
      <x:c r="N2022" t="n">
        <x:v>4</x:v>
      </x:c>
      <x:c r="O2022" t="n">
        <x:v>3</x:v>
      </x:c>
      <x:c r="P2022" t="n">
        <x:v>2</x:v>
      </x:c>
      <x:c r="Q2022" t="n">
        <x:v>3</x:v>
      </x:c>
      <x:c r="R2022" t="n">
        <x:v>2</x:v>
      </x:c>
      <x:c r="S2022" t="n">
        <x:v>0</x:v>
      </x:c>
      <x:c r="T2022" t="n">
        <x:f>D2022</x:f>
        <x:v>22</x:v>
      </x:c>
      <x:c r="U2022" t="n">
        <x:f>Assumptions!$B$16</x:f>
        <x:v>45</x:v>
      </x:c>
      <x:c r="V2022" t="n">
        <x:f>MIN(T2022,U2022)</x:f>
        <x:v>22</x:v>
      </x:c>
      <x:c r="W2022" t="n">
        <x:f>Assumptions!$B$17</x:f>
        <x:v>31.5</x:v>
      </x:c>
      <x:c r="X2022" s="29" t="n">
        <x:f>V2022/W2022*100</x:f>
        <x:v>69.84126984126983</x:v>
      </x:c>
      <x:c r="Y2022" s="29" t="n">
        <x:f>T2022/U2022*100</x:f>
        <x:v>48.888888888888886</x:v>
      </x:c>
      <x:c r="Z2022" t="n">
        <x:f>MAX(U2022-T2022,0)</x:f>
        <x:v>23</x:v>
      </x:c>
      <x:c r="AA2022" t="n">
        <x:f>MAX(T2022-U2022,0)</x:f>
        <x:v>0</x:v>
      </x:c>
      <x:c r="AB2022" t="str">
        <x:f>IF(Y2022&gt;=100,"Capacity Gap",IF(Y2022&gt;=90,"Potential Bottleneck","No Bottleneck"))</x:f>
        <x:v>No Bottleneck</x:v>
      </x:c>
      <x:c r="AC2022" t="str">
        <x:f>IF(Y2022&lt;60,"Low Utilization / Smooth Flow",IF(Y2022&lt;=85,"Moderate Utilization",IF(Y2022&lt;90,"Transition / Capacity Pressure","High Utilization / Queue Risk")))</x:f>
        <x:v>Low Utilization / Smooth Flow</x:v>
      </x:c>
    </x:row>
    <x:row r="2023">
      <x:c r="A2023" t="n">
        <x:v>2022</x:v>
      </x:c>
      <x:c r="B2023" s="16" t="n">
        <x:v>46259.68402777778</x:v>
      </x:c>
      <x:c r="C2023" t="str">
        <x:v>Class Change</x:v>
      </x:c>
      <x:c r="D2023" t="n">
        <x:v>18</x:v>
      </x:c>
      <x:c r="E2023" t="n">
        <x:v>3</x:v>
      </x:c>
      <x:c r="F2023" t="n">
        <x:v>10</x:v>
      </x:c>
      <x:c r="G2023" t="n">
        <x:v>5</x:v>
      </x:c>
      <x:c r="H2023" t="n">
        <x:v>24.2</x:v>
      </x:c>
      <x:c r="I2023" t="n">
        <x:v>0</x:v>
      </x:c>
      <x:c r="J2023" t="n">
        <x:v>40.1</x:v>
      </x:c>
      <x:c r="K2023" t="n">
        <x:v>36.9</x:v>
      </x:c>
      <x:c r="L2023" t="n">
        <x:v>4</x:v>
      </x:c>
      <x:c r="M2023" t="n">
        <x:v>4</x:v>
      </x:c>
      <x:c r="N2023" t="n">
        <x:v>3</x:v>
      </x:c>
      <x:c r="O2023" t="n">
        <x:v>3</x:v>
      </x:c>
      <x:c r="P2023" t="n">
        <x:v>2</x:v>
      </x:c>
      <x:c r="Q2023" t="n">
        <x:v>2</x:v>
      </x:c>
      <x:c r="R2023" t="n">
        <x:v>0</x:v>
      </x:c>
      <x:c r="S2023" t="n">
        <x:v>0</x:v>
      </x:c>
      <x:c r="T2023" t="n">
        <x:f>D2023</x:f>
        <x:v>18</x:v>
      </x:c>
      <x:c r="U2023" t="n">
        <x:f>Assumptions!$B$16</x:f>
        <x:v>45</x:v>
      </x:c>
      <x:c r="V2023" t="n">
        <x:f>MIN(T2023,U2023)</x:f>
        <x:v>18</x:v>
      </x:c>
      <x:c r="W2023" t="n">
        <x:f>Assumptions!$B$17</x:f>
        <x:v>31.5</x:v>
      </x:c>
      <x:c r="X2023" s="29" t="n">
        <x:f>V2023/W2023*100</x:f>
        <x:v>57.14285714285714</x:v>
      </x:c>
      <x:c r="Y2023" s="29" t="n">
        <x:f>T2023/U2023*100</x:f>
        <x:v>40</x:v>
      </x:c>
      <x:c r="Z2023" t="n">
        <x:f>MAX(U2023-T2023,0)</x:f>
        <x:v>27</x:v>
      </x:c>
      <x:c r="AA2023" t="n">
        <x:f>MAX(T2023-U2023,0)</x:f>
        <x:v>0</x:v>
      </x:c>
      <x:c r="AB2023" t="str">
        <x:f>IF(Y2023&gt;=100,"Capacity Gap",IF(Y2023&gt;=90,"Potential Bottleneck","No Bottleneck"))</x:f>
        <x:v>No Bottleneck</x:v>
      </x:c>
      <x:c r="AC2023" t="str">
        <x:f>IF(Y2023&lt;60,"Low Utilization / Smooth Flow",IF(Y2023&lt;=85,"Moderate Utilization",IF(Y2023&lt;90,"Transition / Capacity Pressure","High Utilization / Queue Risk")))</x:f>
        <x:v>Low Utilization / Smooth Flow</x:v>
      </x:c>
    </x:row>
    <x:row r="2024">
      <x:c r="A2024" t="n">
        <x:v>2023</x:v>
      </x:c>
      <x:c r="B2024" s="16" t="n">
        <x:v>46259.6875</x:v>
      </x:c>
      <x:c r="C2024" t="str">
        <x:v>Class Change</x:v>
      </x:c>
      <x:c r="D2024" t="n">
        <x:v>21</x:v>
      </x:c>
      <x:c r="E2024" t="n">
        <x:v>4</x:v>
      </x:c>
      <x:c r="F2024" t="n">
        <x:v>12</x:v>
      </x:c>
      <x:c r="G2024" t="n">
        <x:v>5</x:v>
      </x:c>
      <x:c r="H2024" t="n">
        <x:v>30.4</x:v>
      </x:c>
      <x:c r="I2024" t="n">
        <x:v>0</x:v>
      </x:c>
      <x:c r="J2024" t="n">
        <x:v>46.8</x:v>
      </x:c>
      <x:c r="K2024" t="n">
        <x:v>36</x:v>
      </x:c>
      <x:c r="L2024" t="n">
        <x:v>3</x:v>
      </x:c>
      <x:c r="M2024" t="n">
        <x:v>3</x:v>
      </x:c>
      <x:c r="N2024" t="n">
        <x:v>3</x:v>
      </x:c>
      <x:c r="O2024" t="n">
        <x:v>2</x:v>
      </x:c>
      <x:c r="P2024" t="n">
        <x:v>2</x:v>
      </x:c>
      <x:c r="Q2024" t="n">
        <x:v>2</x:v>
      </x:c>
      <x:c r="R2024" t="n">
        <x:v>2</x:v>
      </x:c>
      <x:c r="S2024" t="n">
        <x:v>4</x:v>
      </x:c>
      <x:c r="T2024" t="n">
        <x:f>D2024</x:f>
        <x:v>21</x:v>
      </x:c>
      <x:c r="U2024" t="n">
        <x:f>Assumptions!$B$16</x:f>
        <x:v>45</x:v>
      </x:c>
      <x:c r="V2024" t="n">
        <x:f>MIN(T2024,U2024)</x:f>
        <x:v>21</x:v>
      </x:c>
      <x:c r="W2024" t="n">
        <x:f>Assumptions!$B$17</x:f>
        <x:v>31.5</x:v>
      </x:c>
      <x:c r="X2024" s="29" t="n">
        <x:f>V2024/W2024*100</x:f>
        <x:v>66.66666666666666</x:v>
      </x:c>
      <x:c r="Y2024" s="29" t="n">
        <x:f>T2024/U2024*100</x:f>
        <x:v>46.666666666666664</x:v>
      </x:c>
      <x:c r="Z2024" t="n">
        <x:f>MAX(U2024-T2024,0)</x:f>
        <x:v>24</x:v>
      </x:c>
      <x:c r="AA2024" t="n">
        <x:f>MAX(T2024-U2024,0)</x:f>
        <x:v>0</x:v>
      </x:c>
      <x:c r="AB2024" t="str">
        <x:f>IF(Y2024&gt;=100,"Capacity Gap",IF(Y2024&gt;=90,"Potential Bottleneck","No Bottleneck"))</x:f>
        <x:v>No Bottleneck</x:v>
      </x:c>
      <x:c r="AC2024" t="str">
        <x:f>IF(Y2024&lt;60,"Low Utilization / Smooth Flow",IF(Y2024&lt;=85,"Moderate Utilization",IF(Y2024&lt;90,"Transition / Capacity Pressure","High Utilization / Queue Risk")))</x:f>
        <x:v>Low Utilization / Smooth Flow</x:v>
      </x:c>
    </x:row>
    <x:row r="2025">
      <x:c r="A2025" t="n">
        <x:v>2024</x:v>
      </x:c>
      <x:c r="B2025" s="16" t="n">
        <x:v>46259.69097222222</x:v>
      </x:c>
      <x:c r="C2025" t="str">
        <x:v>Class Change</x:v>
      </x:c>
      <x:c r="D2025" t="n">
        <x:v>22</x:v>
      </x:c>
      <x:c r="E2025" t="n">
        <x:v>4</x:v>
      </x:c>
      <x:c r="F2025" t="n">
        <x:v>12</x:v>
      </x:c>
      <x:c r="G2025" t="n">
        <x:v>6</x:v>
      </x:c>
      <x:c r="H2025" t="n">
        <x:v>27.1</x:v>
      </x:c>
      <x:c r="I2025" t="n">
        <x:v>0</x:v>
      </x:c>
      <x:c r="J2025" t="n">
        <x:v>49.1</x:v>
      </x:c>
      <x:c r="K2025" t="n">
        <x:v>44.6</x:v>
      </x:c>
      <x:c r="L2025" t="n">
        <x:v>3</x:v>
      </x:c>
      <x:c r="M2025" t="n">
        <x:v>3</x:v>
      </x:c>
      <x:c r="N2025" t="n">
        <x:v>3</x:v>
      </x:c>
      <x:c r="O2025" t="n">
        <x:v>3</x:v>
      </x:c>
      <x:c r="P2025" t="n">
        <x:v>2</x:v>
      </x:c>
      <x:c r="Q2025" t="n">
        <x:v>2</x:v>
      </x:c>
      <x:c r="R2025" t="n">
        <x:v>2</x:v>
      </x:c>
      <x:c r="S2025" t="n">
        <x:v>4</x:v>
      </x:c>
      <x:c r="T2025" t="n">
        <x:f>D2025</x:f>
        <x:v>22</x:v>
      </x:c>
      <x:c r="U2025" t="n">
        <x:f>Assumptions!$B$16</x:f>
        <x:v>45</x:v>
      </x:c>
      <x:c r="V2025" t="n">
        <x:f>MIN(T2025,U2025)</x:f>
        <x:v>22</x:v>
      </x:c>
      <x:c r="W2025" t="n">
        <x:f>Assumptions!$B$17</x:f>
        <x:v>31.5</x:v>
      </x:c>
      <x:c r="X2025" s="29" t="n">
        <x:f>V2025/W2025*100</x:f>
        <x:v>69.84126984126983</x:v>
      </x:c>
      <x:c r="Y2025" s="29" t="n">
        <x:f>T2025/U2025*100</x:f>
        <x:v>48.888888888888886</x:v>
      </x:c>
      <x:c r="Z2025" t="n">
        <x:f>MAX(U2025-T2025,0)</x:f>
        <x:v>23</x:v>
      </x:c>
      <x:c r="AA2025" t="n">
        <x:f>MAX(T2025-U2025,0)</x:f>
        <x:v>0</x:v>
      </x:c>
      <x:c r="AB2025" t="str">
        <x:f>IF(Y2025&gt;=100,"Capacity Gap",IF(Y2025&gt;=90,"Potential Bottleneck","No Bottleneck"))</x:f>
        <x:v>No Bottleneck</x:v>
      </x:c>
      <x:c r="AC2025" t="str">
        <x:f>IF(Y2025&lt;60,"Low Utilization / Smooth Flow",IF(Y2025&lt;=85,"Moderate Utilization",IF(Y2025&lt;90,"Transition / Capacity Pressure","High Utilization / Queue Risk")))</x:f>
        <x:v>Low Utilization / Smooth Flow</x:v>
      </x:c>
    </x:row>
    <x:row r="2026">
      <x:c r="A2026" t="n">
        <x:v>2025</x:v>
      </x:c>
      <x:c r="B2026" s="16" t="n">
        <x:v>46259.694444444445</x:v>
      </x:c>
      <x:c r="C2026" t="str">
        <x:v>Class Change</x:v>
      </x:c>
      <x:c r="D2026" t="n">
        <x:v>18</x:v>
      </x:c>
      <x:c r="E2026" t="n">
        <x:v>3</x:v>
      </x:c>
      <x:c r="F2026" t="n">
        <x:v>10</x:v>
      </x:c>
      <x:c r="G2026" t="n">
        <x:v>5</x:v>
      </x:c>
      <x:c r="H2026" t="n">
        <x:v>24.2</x:v>
      </x:c>
      <x:c r="I2026" t="n">
        <x:v>0</x:v>
      </x:c>
      <x:c r="J2026" t="n">
        <x:v>40.1</x:v>
      </x:c>
      <x:c r="K2026" t="n">
        <x:v>34.9</x:v>
      </x:c>
      <x:c r="L2026" t="n">
        <x:v>2</x:v>
      </x:c>
      <x:c r="M2026" t="n">
        <x:v>3</x:v>
      </x:c>
      <x:c r="N2026" t="n">
        <x:v>3</x:v>
      </x:c>
      <x:c r="O2026" t="n">
        <x:v>2</x:v>
      </x:c>
      <x:c r="P2026" t="n">
        <x:v>2</x:v>
      </x:c>
      <x:c r="Q2026" t="n">
        <x:v>1</x:v>
      </x:c>
      <x:c r="R2026" t="n">
        <x:v>1</x:v>
      </x:c>
      <x:c r="S2026" t="n">
        <x:v>4</x:v>
      </x:c>
      <x:c r="T2026" t="n">
        <x:f>D2026</x:f>
        <x:v>18</x:v>
      </x:c>
      <x:c r="U2026" t="n">
        <x:f>Assumptions!$B$16</x:f>
        <x:v>45</x:v>
      </x:c>
      <x:c r="V2026" t="n">
        <x:f>MIN(T2026,U2026)</x:f>
        <x:v>18</x:v>
      </x:c>
      <x:c r="W2026" t="n">
        <x:f>Assumptions!$B$17</x:f>
        <x:v>31.5</x:v>
      </x:c>
      <x:c r="X2026" s="29" t="n">
        <x:f>V2026/W2026*100</x:f>
        <x:v>57.14285714285714</x:v>
      </x:c>
      <x:c r="Y2026" s="29" t="n">
        <x:f>T2026/U2026*100</x:f>
        <x:v>40</x:v>
      </x:c>
      <x:c r="Z2026" t="n">
        <x:f>MAX(U2026-T2026,0)</x:f>
        <x:v>27</x:v>
      </x:c>
      <x:c r="AA2026" t="n">
        <x:f>MAX(T2026-U2026,0)</x:f>
        <x:v>0</x:v>
      </x:c>
      <x:c r="AB2026" t="str">
        <x:f>IF(Y2026&gt;=100,"Capacity Gap",IF(Y2026&gt;=90,"Potential Bottleneck","No Bottleneck"))</x:f>
        <x:v>No Bottleneck</x:v>
      </x:c>
      <x:c r="AC2026" t="str">
        <x:f>IF(Y2026&lt;60,"Low Utilization / Smooth Flow",IF(Y2026&lt;=85,"Moderate Utilization",IF(Y2026&lt;90,"Transition / Capacity Pressure","High Utilization / Queue Risk")))</x:f>
        <x:v>Low Utilization / Smooth Flow</x:v>
      </x:c>
    </x:row>
    <x:row r="2027">
      <x:c r="A2027" t="n">
        <x:v>2026</x:v>
      </x:c>
      <x:c r="B2027" s="16" t="n">
        <x:v>46259.697916666664</x:v>
      </x:c>
      <x:c r="C2027" t="str">
        <x:v>Class Change</x:v>
      </x:c>
      <x:c r="D2027" t="n">
        <x:v>17</x:v>
      </x:c>
      <x:c r="E2027" t="n">
        <x:v>3</x:v>
      </x:c>
      <x:c r="F2027" t="n">
        <x:v>9</x:v>
      </x:c>
      <x:c r="G2027" t="n">
        <x:v>5</x:v>
      </x:c>
      <x:c r="H2027" t="n">
        <x:v>17.7</x:v>
      </x:c>
      <x:c r="I2027" t="n">
        <x:v>0</x:v>
      </x:c>
      <x:c r="J2027" t="n">
        <x:v>37.9</x:v>
      </x:c>
      <x:c r="K2027" t="n">
        <x:v>35</x:v>
      </x:c>
      <x:c r="L2027" t="n">
        <x:v>3</x:v>
      </x:c>
      <x:c r="M2027" t="n">
        <x:v>3</x:v>
      </x:c>
      <x:c r="N2027" t="n">
        <x:v>3</x:v>
      </x:c>
      <x:c r="O2027" t="n">
        <x:v>2</x:v>
      </x:c>
      <x:c r="P2027" t="n">
        <x:v>2</x:v>
      </x:c>
      <x:c r="Q2027" t="n">
        <x:v>1</x:v>
      </x:c>
      <x:c r="R2027" t="n">
        <x:v>1</x:v>
      </x:c>
      <x:c r="S2027" t="n">
        <x:v>2</x:v>
      </x:c>
      <x:c r="T2027" t="n">
        <x:f>D2027</x:f>
        <x:v>17</x:v>
      </x:c>
      <x:c r="U2027" t="n">
        <x:f>Assumptions!$B$16</x:f>
        <x:v>45</x:v>
      </x:c>
      <x:c r="V2027" t="n">
        <x:f>MIN(T2027,U2027)</x:f>
        <x:v>17</x:v>
      </x:c>
      <x:c r="W2027" t="n">
        <x:f>Assumptions!$B$17</x:f>
        <x:v>31.5</x:v>
      </x:c>
      <x:c r="X2027" s="29" t="n">
        <x:f>V2027/W2027*100</x:f>
        <x:v>53.96825396825397</x:v>
      </x:c>
      <x:c r="Y2027" s="29" t="n">
        <x:f>T2027/U2027*100</x:f>
        <x:v>37.77777777777778</x:v>
      </x:c>
      <x:c r="Z2027" t="n">
        <x:f>MAX(U2027-T2027,0)</x:f>
        <x:v>28</x:v>
      </x:c>
      <x:c r="AA2027" t="n">
        <x:f>MAX(T2027-U2027,0)</x:f>
        <x:v>0</x:v>
      </x:c>
      <x:c r="AB2027" t="str">
        <x:f>IF(Y2027&gt;=100,"Capacity Gap",IF(Y2027&gt;=90,"Potential Bottleneck","No Bottleneck"))</x:f>
        <x:v>No Bottleneck</x:v>
      </x:c>
      <x:c r="AC2027" t="str">
        <x:f>IF(Y2027&lt;60,"Low Utilization / Smooth Flow",IF(Y2027&lt;=85,"Moderate Utilization",IF(Y2027&lt;90,"Transition / Capacity Pressure","High Utilization / Queue Risk")))</x:f>
        <x:v>Low Utilization / Smooth Flow</x:v>
      </x:c>
    </x:row>
    <x:row r="2028">
      <x:c r="A2028" t="n">
        <x:v>2027</x:v>
      </x:c>
      <x:c r="B2028" s="16" t="n">
        <x:v>46259.70138888889</x:v>
      </x:c>
      <x:c r="C2028" t="str">
        <x:v>Class Change</x:v>
      </x:c>
      <x:c r="D2028" t="n">
        <x:v>20</x:v>
      </x:c>
      <x:c r="E2028" t="n">
        <x:v>4</x:v>
      </x:c>
      <x:c r="F2028" t="n">
        <x:v>11</x:v>
      </x:c>
      <x:c r="G2028" t="n">
        <x:v>5</x:v>
      </x:c>
      <x:c r="H2028" t="n">
        <x:v>24.9</x:v>
      </x:c>
      <x:c r="I2028" t="n">
        <x:v>0</x:v>
      </x:c>
      <x:c r="J2028" t="n">
        <x:v>44.6</x:v>
      </x:c>
      <x:c r="K2028" t="n">
        <x:v>39.7</x:v>
      </x:c>
      <x:c r="L2028" t="n">
        <x:v>4</x:v>
      </x:c>
      <x:c r="M2028" t="n">
        <x:v>4</x:v>
      </x:c>
      <x:c r="N2028" t="n">
        <x:v>3</x:v>
      </x:c>
      <x:c r="O2028" t="n">
        <x:v>3</x:v>
      </x:c>
      <x:c r="P2028" t="n">
        <x:v>2</x:v>
      </x:c>
      <x:c r="Q2028" t="n">
        <x:v>2</x:v>
      </x:c>
      <x:c r="R2028" t="n">
        <x:v>1</x:v>
      </x:c>
      <x:c r="S2028" t="n">
        <x:v>1</x:v>
      </x:c>
      <x:c r="T2028" t="n">
        <x:f>D2028</x:f>
        <x:v>20</x:v>
      </x:c>
      <x:c r="U2028" t="n">
        <x:f>Assumptions!$B$16</x:f>
        <x:v>45</x:v>
      </x:c>
      <x:c r="V2028" t="n">
        <x:f>MIN(T2028,U2028)</x:f>
        <x:v>20</x:v>
      </x:c>
      <x:c r="W2028" t="n">
        <x:f>Assumptions!$B$17</x:f>
        <x:v>31.5</x:v>
      </x:c>
      <x:c r="X2028" s="29" t="n">
        <x:f>V2028/W2028*100</x:f>
        <x:v>63.49206349206349</x:v>
      </x:c>
      <x:c r="Y2028" s="29" t="n">
        <x:f>T2028/U2028*100</x:f>
        <x:v>44.44444444444444</x:v>
      </x:c>
      <x:c r="Z2028" t="n">
        <x:f>MAX(U2028-T2028,0)</x:f>
        <x:v>25</x:v>
      </x:c>
      <x:c r="AA2028" t="n">
        <x:f>MAX(T2028-U2028,0)</x:f>
        <x:v>0</x:v>
      </x:c>
      <x:c r="AB2028" t="str">
        <x:f>IF(Y2028&gt;=100,"Capacity Gap",IF(Y2028&gt;=90,"Potential Bottleneck","No Bottleneck"))</x:f>
        <x:v>No Bottleneck</x:v>
      </x:c>
      <x:c r="AC2028" t="str">
        <x:f>IF(Y2028&lt;60,"Low Utilization / Smooth Flow",IF(Y2028&lt;=85,"Moderate Utilization",IF(Y2028&lt;90,"Transition / Capacity Pressure","High Utilization / Queue Risk")))</x:f>
        <x:v>Low Utilization / Smooth Flow</x:v>
      </x:c>
    </x:row>
    <x:row r="2029">
      <x:c r="A2029" t="n">
        <x:v>2028</x:v>
      </x:c>
      <x:c r="B2029" s="16" t="n">
        <x:v>46259.70486111111</x:v>
      </x:c>
      <x:c r="C2029" t="str">
        <x:v>Class Change</x:v>
      </x:c>
      <x:c r="D2029" t="n">
        <x:v>17</x:v>
      </x:c>
      <x:c r="E2029" t="n">
        <x:v>3</x:v>
      </x:c>
      <x:c r="F2029" t="n">
        <x:v>9</x:v>
      </x:c>
      <x:c r="G2029" t="n">
        <x:v>5</x:v>
      </x:c>
      <x:c r="H2029" t="n">
        <x:v>19.1</x:v>
      </x:c>
      <x:c r="I2029" t="n">
        <x:v>0</x:v>
      </x:c>
      <x:c r="J2029" t="n">
        <x:v>37.9</x:v>
      </x:c>
      <x:c r="K2029" t="n">
        <x:v>37.5</x:v>
      </x:c>
      <x:c r="L2029" t="n">
        <x:v>3</x:v>
      </x:c>
      <x:c r="M2029" t="n">
        <x:v>3</x:v>
      </x:c>
      <x:c r="N2029" t="n">
        <x:v>2</x:v>
      </x:c>
      <x:c r="O2029" t="n">
        <x:v>2</x:v>
      </x:c>
      <x:c r="P2029" t="n">
        <x:v>2</x:v>
      </x:c>
      <x:c r="Q2029" t="n">
        <x:v>1</x:v>
      </x:c>
      <x:c r="R2029" t="n">
        <x:v>2</x:v>
      </x:c>
      <x:c r="S2029" t="n">
        <x:v>2</x:v>
      </x:c>
      <x:c r="T2029" t="n">
        <x:f>D2029</x:f>
        <x:v>17</x:v>
      </x:c>
      <x:c r="U2029" t="n">
        <x:f>Assumptions!$B$16</x:f>
        <x:v>45</x:v>
      </x:c>
      <x:c r="V2029" t="n">
        <x:f>MIN(T2029,U2029)</x:f>
        <x:v>17</x:v>
      </x:c>
      <x:c r="W2029" t="n">
        <x:f>Assumptions!$B$17</x:f>
        <x:v>31.5</x:v>
      </x:c>
      <x:c r="X2029" s="29" t="n">
        <x:f>V2029/W2029*100</x:f>
        <x:v>53.96825396825397</x:v>
      </x:c>
      <x:c r="Y2029" s="29" t="n">
        <x:f>T2029/U2029*100</x:f>
        <x:v>37.77777777777778</x:v>
      </x:c>
      <x:c r="Z2029" t="n">
        <x:f>MAX(U2029-T2029,0)</x:f>
        <x:v>28</x:v>
      </x:c>
      <x:c r="AA2029" t="n">
        <x:f>MAX(T2029-U2029,0)</x:f>
        <x:v>0</x:v>
      </x:c>
      <x:c r="AB2029" t="str">
        <x:f>IF(Y2029&gt;=100,"Capacity Gap",IF(Y2029&gt;=90,"Potential Bottleneck","No Bottleneck"))</x:f>
        <x:v>No Bottleneck</x:v>
      </x:c>
      <x:c r="AC2029" t="str">
        <x:f>IF(Y2029&lt;60,"Low Utilization / Smooth Flow",IF(Y2029&lt;=85,"Moderate Utilization",IF(Y2029&lt;90,"Transition / Capacity Pressure","High Utilization / Queue Risk")))</x:f>
        <x:v>Low Utilization / Smooth Flow</x:v>
      </x:c>
    </x:row>
    <x:row r="2030">
      <x:c r="A2030" t="n">
        <x:v>2029</x:v>
      </x:c>
      <x:c r="B2030" s="16" t="n">
        <x:v>46259.708333333336</x:v>
      </x:c>
      <x:c r="C2030" t="str">
        <x:v>Evening Down-Peak</x:v>
      </x:c>
      <x:c r="D2030" t="n">
        <x:v>28</x:v>
      </x:c>
      <x:c r="E2030" t="n">
        <x:v>3</x:v>
      </x:c>
      <x:c r="F2030" t="n">
        <x:v>22</x:v>
      </x:c>
      <x:c r="G2030" t="n">
        <x:v>3</x:v>
      </x:c>
      <x:c r="H2030" t="n">
        <x:v>23.3</x:v>
      </x:c>
      <x:c r="I2030" t="n">
        <x:v>0</x:v>
      </x:c>
      <x:c r="J2030" t="n">
        <x:v>62.4</x:v>
      </x:c>
      <x:c r="K2030" t="n">
        <x:v>46.7</x:v>
      </x:c>
      <x:c r="L2030" t="n">
        <x:v>4</x:v>
      </x:c>
      <x:c r="M2030" t="n">
        <x:v>6</x:v>
      </x:c>
      <x:c r="N2030" t="n">
        <x:v>4</x:v>
      </x:c>
      <x:c r="O2030" t="n">
        <x:v>4</x:v>
      </x:c>
      <x:c r="P2030" t="n">
        <x:v>2</x:v>
      </x:c>
      <x:c r="Q2030" t="n">
        <x:v>2</x:v>
      </x:c>
      <x:c r="R2030" t="n">
        <x:v>2</x:v>
      </x:c>
      <x:c r="S2030" t="n">
        <x:v>4</x:v>
      </x:c>
      <x:c r="T2030" t="n">
        <x:f>D2030</x:f>
        <x:v>28</x:v>
      </x:c>
      <x:c r="U2030" t="n">
        <x:f>Assumptions!$B$16</x:f>
        <x:v>45</x:v>
      </x:c>
      <x:c r="V2030" t="n">
        <x:f>MIN(T2030,U2030)</x:f>
        <x:v>28</x:v>
      </x:c>
      <x:c r="W2030" t="n">
        <x:f>Assumptions!$B$17</x:f>
        <x:v>31.5</x:v>
      </x:c>
      <x:c r="X2030" s="29" t="n">
        <x:f>V2030/W2030*100</x:f>
        <x:v>88.88888888888889</x:v>
      </x:c>
      <x:c r="Y2030" s="29" t="n">
        <x:f>T2030/U2030*100</x:f>
        <x:v>62.22222222222222</x:v>
      </x:c>
      <x:c r="Z2030" t="n">
        <x:f>MAX(U2030-T2030,0)</x:f>
        <x:v>17</x:v>
      </x:c>
      <x:c r="AA2030" t="n">
        <x:f>MAX(T2030-U2030,0)</x:f>
        <x:v>0</x:v>
      </x:c>
      <x:c r="AB2030" t="str">
        <x:f>IF(Y2030&gt;=100,"Capacity Gap",IF(Y2030&gt;=90,"Potential Bottleneck","No Bottleneck"))</x:f>
        <x:v>No Bottleneck</x:v>
      </x:c>
      <x:c r="AC2030" t="str">
        <x:f>IF(Y2030&lt;60,"Low Utilization / Smooth Flow",IF(Y2030&lt;=85,"Moderate Utilization",IF(Y2030&lt;90,"Transition / Capacity Pressure","High Utilization / Queue Risk")))</x:f>
        <x:v>Moderate Utilization</x:v>
      </x:c>
    </x:row>
    <x:row r="2031">
      <x:c r="A2031" t="n">
        <x:v>2030</x:v>
      </x:c>
      <x:c r="B2031" s="16" t="n">
        <x:v>46259.711805555555</x:v>
      </x:c>
      <x:c r="C2031" t="str">
        <x:v>Evening Down-Peak</x:v>
      </x:c>
      <x:c r="D2031" t="n">
        <x:v>34</x:v>
      </x:c>
      <x:c r="E2031" t="n">
        <x:v>3</x:v>
      </x:c>
      <x:c r="F2031" t="n">
        <x:v>27</x:v>
      </x:c>
      <x:c r="G2031" t="n">
        <x:v>4</x:v>
      </x:c>
      <x:c r="H2031" t="n">
        <x:v>32.5</x:v>
      </x:c>
      <x:c r="I2031" t="n">
        <x:v>1.2</x:v>
      </x:c>
      <x:c r="J2031" t="n">
        <x:v>75.8</x:v>
      </x:c>
      <x:c r="K2031" t="n">
        <x:v>44.2</x:v>
      </x:c>
      <x:c r="L2031" t="n">
        <x:v>6</x:v>
      </x:c>
      <x:c r="M2031" t="n">
        <x:v>7</x:v>
      </x:c>
      <x:c r="N2031" t="n">
        <x:v>7</x:v>
      </x:c>
      <x:c r="O2031" t="n">
        <x:v>3</x:v>
      </x:c>
      <x:c r="P2031" t="n">
        <x:v>3</x:v>
      </x:c>
      <x:c r="Q2031" t="n">
        <x:v>4</x:v>
      </x:c>
      <x:c r="R2031" t="n">
        <x:v>2</x:v>
      </x:c>
      <x:c r="S2031" t="n">
        <x:v>2</x:v>
      </x:c>
      <x:c r="T2031" t="n">
        <x:f>D2031</x:f>
        <x:v>34</x:v>
      </x:c>
      <x:c r="U2031" t="n">
        <x:f>Assumptions!$B$16</x:f>
        <x:v>45</x:v>
      </x:c>
      <x:c r="V2031" t="n">
        <x:f>MIN(T2031,U2031)</x:f>
        <x:v>34</x:v>
      </x:c>
      <x:c r="W2031" t="n">
        <x:f>Assumptions!$B$17</x:f>
        <x:v>31.5</x:v>
      </x:c>
      <x:c r="X2031" s="29" t="n">
        <x:f>V2031/W2031*100</x:f>
        <x:v>107.93650793650794</x:v>
      </x:c>
      <x:c r="Y2031" s="29" t="n">
        <x:f>T2031/U2031*100</x:f>
        <x:v>75.55555555555556</x:v>
      </x:c>
      <x:c r="Z2031" t="n">
        <x:f>MAX(U2031-T2031,0)</x:f>
        <x:v>11</x:v>
      </x:c>
      <x:c r="AA2031" t="n">
        <x:f>MAX(T2031-U2031,0)</x:f>
        <x:v>0</x:v>
      </x:c>
      <x:c r="AB2031" t="str">
        <x:f>IF(Y2031&gt;=100,"Capacity Gap",IF(Y2031&gt;=90,"Potential Bottleneck","No Bottleneck"))</x:f>
        <x:v>No Bottleneck</x:v>
      </x:c>
      <x:c r="AC2031" t="str">
        <x:f>IF(Y2031&lt;60,"Low Utilization / Smooth Flow",IF(Y2031&lt;=85,"Moderate Utilization",IF(Y2031&lt;90,"Transition / Capacity Pressure","High Utilization / Queue Risk")))</x:f>
        <x:v>Moderate Utilization</x:v>
      </x:c>
    </x:row>
    <x:row r="2032">
      <x:c r="A2032" t="n">
        <x:v>2031</x:v>
      </x:c>
      <x:c r="B2032" s="16" t="n">
        <x:v>46259.71527777778</x:v>
      </x:c>
      <x:c r="C2032" t="str">
        <x:v>Evening Down-Peak</x:v>
      </x:c>
      <x:c r="D2032" t="n">
        <x:v>26</x:v>
      </x:c>
      <x:c r="E2032" t="n">
        <x:v>3</x:v>
      </x:c>
      <x:c r="F2032" t="n">
        <x:v>20</x:v>
      </x:c>
      <x:c r="G2032" t="n">
        <x:v>3</x:v>
      </x:c>
      <x:c r="H2032" t="n">
        <x:v>25.1</x:v>
      </x:c>
      <x:c r="I2032" t="n">
        <x:v>0</x:v>
      </x:c>
      <x:c r="J2032" t="n">
        <x:v>58</x:v>
      </x:c>
      <x:c r="K2032" t="n">
        <x:v>38.1</x:v>
      </x:c>
      <x:c r="L2032" t="n">
        <x:v>4</x:v>
      </x:c>
      <x:c r="M2032" t="n">
        <x:v>4</x:v>
      </x:c>
      <x:c r="N2032" t="n">
        <x:v>4</x:v>
      </x:c>
      <x:c r="O2032" t="n">
        <x:v>3</x:v>
      </x:c>
      <x:c r="P2032" t="n">
        <x:v>3</x:v>
      </x:c>
      <x:c r="Q2032" t="n">
        <x:v>3</x:v>
      </x:c>
      <x:c r="R2032" t="n">
        <x:v>2</x:v>
      </x:c>
      <x:c r="S2032" t="n">
        <x:v>3</x:v>
      </x:c>
      <x:c r="T2032" t="n">
        <x:f>D2032</x:f>
        <x:v>26</x:v>
      </x:c>
      <x:c r="U2032" t="n">
        <x:f>Assumptions!$B$16</x:f>
        <x:v>45</x:v>
      </x:c>
      <x:c r="V2032" t="n">
        <x:f>MIN(T2032,U2032)</x:f>
        <x:v>26</x:v>
      </x:c>
      <x:c r="W2032" t="n">
        <x:f>Assumptions!$B$17</x:f>
        <x:v>31.5</x:v>
      </x:c>
      <x:c r="X2032" s="29" t="n">
        <x:f>V2032/W2032*100</x:f>
        <x:v>82.53968253968253</x:v>
      </x:c>
      <x:c r="Y2032" s="29" t="n">
        <x:f>T2032/U2032*100</x:f>
        <x:v>57.77777777777777</x:v>
      </x:c>
      <x:c r="Z2032" t="n">
        <x:f>MAX(U2032-T2032,0)</x:f>
        <x:v>19</x:v>
      </x:c>
      <x:c r="AA2032" t="n">
        <x:f>MAX(T2032-U2032,0)</x:f>
        <x:v>0</x:v>
      </x:c>
      <x:c r="AB2032" t="str">
        <x:f>IF(Y2032&gt;=100,"Capacity Gap",IF(Y2032&gt;=90,"Potential Bottleneck","No Bottleneck"))</x:f>
        <x:v>No Bottleneck</x:v>
      </x:c>
      <x:c r="AC2032" t="str">
        <x:f>IF(Y2032&lt;60,"Low Utilization / Smooth Flow",IF(Y2032&lt;=85,"Moderate Utilization",IF(Y2032&lt;90,"Transition / Capacity Pressure","High Utilization / Queue Risk")))</x:f>
        <x:v>Low Utilization / Smooth Flow</x:v>
      </x:c>
    </x:row>
    <x:row r="2033">
      <x:c r="A2033" t="n">
        <x:v>2032</x:v>
      </x:c>
      <x:c r="B2033" s="16" t="n">
        <x:v>46259.71875</x:v>
      </x:c>
      <x:c r="C2033" t="str">
        <x:v>Evening Down-Peak</x:v>
      </x:c>
      <x:c r="D2033" t="n">
        <x:v>29</x:v>
      </x:c>
      <x:c r="E2033" t="n">
        <x:v>3</x:v>
      </x:c>
      <x:c r="F2033" t="n">
        <x:v>23</x:v>
      </x:c>
      <x:c r="G2033" t="n">
        <x:v>3</x:v>
      </x:c>
      <x:c r="H2033" t="n">
        <x:v>27.3</x:v>
      </x:c>
      <x:c r="I2033" t="n">
        <x:v>0</x:v>
      </x:c>
      <x:c r="J2033" t="n">
        <x:v>64.7</x:v>
      </x:c>
      <x:c r="K2033" t="n">
        <x:v>41.1</x:v>
      </x:c>
      <x:c r="L2033" t="n">
        <x:v>5</x:v>
      </x:c>
      <x:c r="M2033" t="n">
        <x:v>4</x:v>
      </x:c>
      <x:c r="N2033" t="n">
        <x:v>4</x:v>
      </x:c>
      <x:c r="O2033" t="n">
        <x:v>3</x:v>
      </x:c>
      <x:c r="P2033" t="n">
        <x:v>2</x:v>
      </x:c>
      <x:c r="Q2033" t="n">
        <x:v>4</x:v>
      </x:c>
      <x:c r="R2033" t="n">
        <x:v>2</x:v>
      </x:c>
      <x:c r="S2033" t="n">
        <x:v>5</x:v>
      </x:c>
      <x:c r="T2033" t="n">
        <x:f>D2033</x:f>
        <x:v>29</x:v>
      </x:c>
      <x:c r="U2033" t="n">
        <x:f>Assumptions!$B$16</x:f>
        <x:v>45</x:v>
      </x:c>
      <x:c r="V2033" t="n">
        <x:f>MIN(T2033,U2033)</x:f>
        <x:v>29</x:v>
      </x:c>
      <x:c r="W2033" t="n">
        <x:f>Assumptions!$B$17</x:f>
        <x:v>31.5</x:v>
      </x:c>
      <x:c r="X2033" s="29" t="n">
        <x:f>V2033/W2033*100</x:f>
        <x:v>92.06349206349206</x:v>
      </x:c>
      <x:c r="Y2033" s="29" t="n">
        <x:f>T2033/U2033*100</x:f>
        <x:v>64.44444444444444</x:v>
      </x:c>
      <x:c r="Z2033" t="n">
        <x:f>MAX(U2033-T2033,0)</x:f>
        <x:v>16</x:v>
      </x:c>
      <x:c r="AA2033" t="n">
        <x:f>MAX(T2033-U2033,0)</x:f>
        <x:v>0</x:v>
      </x:c>
      <x:c r="AB2033" t="str">
        <x:f>IF(Y2033&gt;=100,"Capacity Gap",IF(Y2033&gt;=90,"Potential Bottleneck","No Bottleneck"))</x:f>
        <x:v>No Bottleneck</x:v>
      </x:c>
      <x:c r="AC2033" t="str">
        <x:f>IF(Y2033&lt;60,"Low Utilization / Smooth Flow",IF(Y2033&lt;=85,"Moderate Utilization",IF(Y2033&lt;90,"Transition / Capacity Pressure","High Utilization / Queue Risk")))</x:f>
        <x:v>Moderate Utilization</x:v>
      </x:c>
    </x:row>
    <x:row r="2034">
      <x:c r="A2034" t="n">
        <x:v>2033</x:v>
      </x:c>
      <x:c r="B2034" s="16" t="n">
        <x:v>46259.72222222222</x:v>
      </x:c>
      <x:c r="C2034" t="str">
        <x:v>Evening Down-Peak</x:v>
      </x:c>
      <x:c r="D2034" t="n">
        <x:v>27</x:v>
      </x:c>
      <x:c r="E2034" t="n">
        <x:v>3</x:v>
      </x:c>
      <x:c r="F2034" t="n">
        <x:v>21</x:v>
      </x:c>
      <x:c r="G2034" t="n">
        <x:v>3</x:v>
      </x:c>
      <x:c r="H2034" t="n">
        <x:v>26.6</x:v>
      </x:c>
      <x:c r="I2034" t="n">
        <x:v>0</x:v>
      </x:c>
      <x:c r="J2034" t="n">
        <x:v>60.2</x:v>
      </x:c>
      <x:c r="K2034" t="n">
        <x:v>38.7</x:v>
      </x:c>
      <x:c r="L2034" t="n">
        <x:v>4</x:v>
      </x:c>
      <x:c r="M2034" t="n">
        <x:v>5</x:v>
      </x:c>
      <x:c r="N2034" t="n">
        <x:v>4</x:v>
      </x:c>
      <x:c r="O2034" t="n">
        <x:v>4</x:v>
      </x:c>
      <x:c r="P2034" t="n">
        <x:v>3</x:v>
      </x:c>
      <x:c r="Q2034" t="n">
        <x:v>2</x:v>
      </x:c>
      <x:c r="R2034" t="n">
        <x:v>2</x:v>
      </x:c>
      <x:c r="S2034" t="n">
        <x:v>3</x:v>
      </x:c>
      <x:c r="T2034" t="n">
        <x:f>D2034</x:f>
        <x:v>27</x:v>
      </x:c>
      <x:c r="U2034" t="n">
        <x:f>Assumptions!$B$16</x:f>
        <x:v>45</x:v>
      </x:c>
      <x:c r="V2034" t="n">
        <x:f>MIN(T2034,U2034)</x:f>
        <x:v>27</x:v>
      </x:c>
      <x:c r="W2034" t="n">
        <x:f>Assumptions!$B$17</x:f>
        <x:v>31.5</x:v>
      </x:c>
      <x:c r="X2034" s="29" t="n">
        <x:f>V2034/W2034*100</x:f>
        <x:v>85.71428571428571</x:v>
      </x:c>
      <x:c r="Y2034" s="29" t="n">
        <x:f>T2034/U2034*100</x:f>
        <x:v>60</x:v>
      </x:c>
      <x:c r="Z2034" t="n">
        <x:f>MAX(U2034-T2034,0)</x:f>
        <x:v>18</x:v>
      </x:c>
      <x:c r="AA2034" t="n">
        <x:f>MAX(T2034-U2034,0)</x:f>
        <x:v>0</x:v>
      </x:c>
      <x:c r="AB2034" t="str">
        <x:f>IF(Y2034&gt;=100,"Capacity Gap",IF(Y2034&gt;=90,"Potential Bottleneck","No Bottleneck"))</x:f>
        <x:v>No Bottleneck</x:v>
      </x:c>
      <x:c r="AC2034" t="str">
        <x:f>IF(Y2034&lt;60,"Low Utilization / Smooth Flow",IF(Y2034&lt;=85,"Moderate Utilization",IF(Y2034&lt;90,"Transition / Capacity Pressure","High Utilization / Queue Risk")))</x:f>
        <x:v>Moderate Utilization</x:v>
      </x:c>
    </x:row>
    <x:row r="2035">
      <x:c r="A2035" t="n">
        <x:v>2034</x:v>
      </x:c>
      <x:c r="B2035" s="16" t="n">
        <x:v>46259.725694444445</x:v>
      </x:c>
      <x:c r="C2035" t="str">
        <x:v>Evening Down-Peak</x:v>
      </x:c>
      <x:c r="D2035" t="n">
        <x:v>26</x:v>
      </x:c>
      <x:c r="E2035" t="n">
        <x:v>3</x:v>
      </x:c>
      <x:c r="F2035" t="n">
        <x:v>20</x:v>
      </x:c>
      <x:c r="G2035" t="n">
        <x:v>3</x:v>
      </x:c>
      <x:c r="H2035" t="n">
        <x:v>24.1</x:v>
      </x:c>
      <x:c r="I2035" t="n">
        <x:v>0</x:v>
      </x:c>
      <x:c r="J2035" t="n">
        <x:v>58</x:v>
      </x:c>
      <x:c r="K2035" t="n">
        <x:v>40.1</x:v>
      </x:c>
      <x:c r="L2035" t="n">
        <x:v>3</x:v>
      </x:c>
      <x:c r="M2035" t="n">
        <x:v>4</x:v>
      </x:c>
      <x:c r="N2035" t="n">
        <x:v>4</x:v>
      </x:c>
      <x:c r="O2035" t="n">
        <x:v>3</x:v>
      </x:c>
      <x:c r="P2035" t="n">
        <x:v>3</x:v>
      </x:c>
      <x:c r="Q2035" t="n">
        <x:v>3</x:v>
      </x:c>
      <x:c r="R2035" t="n">
        <x:v>2</x:v>
      </x:c>
      <x:c r="S2035" t="n">
        <x:v>4</x:v>
      </x:c>
      <x:c r="T2035" t="n">
        <x:f>D2035</x:f>
        <x:v>26</x:v>
      </x:c>
      <x:c r="U2035" t="n">
        <x:f>Assumptions!$B$16</x:f>
        <x:v>45</x:v>
      </x:c>
      <x:c r="V2035" t="n">
        <x:f>MIN(T2035,U2035)</x:f>
        <x:v>26</x:v>
      </x:c>
      <x:c r="W2035" t="n">
        <x:f>Assumptions!$B$17</x:f>
        <x:v>31.5</x:v>
      </x:c>
      <x:c r="X2035" s="29" t="n">
        <x:f>V2035/W2035*100</x:f>
        <x:v>82.53968253968253</x:v>
      </x:c>
      <x:c r="Y2035" s="29" t="n">
        <x:f>T2035/U2035*100</x:f>
        <x:v>57.77777777777777</x:v>
      </x:c>
      <x:c r="Z2035" t="n">
        <x:f>MAX(U2035-T2035,0)</x:f>
        <x:v>19</x:v>
      </x:c>
      <x:c r="AA2035" t="n">
        <x:f>MAX(T2035-U2035,0)</x:f>
        <x:v>0</x:v>
      </x:c>
      <x:c r="AB2035" t="str">
        <x:f>IF(Y2035&gt;=100,"Capacity Gap",IF(Y2035&gt;=90,"Potential Bottleneck","No Bottleneck"))</x:f>
        <x:v>No Bottleneck</x:v>
      </x:c>
      <x:c r="AC2035" t="str">
        <x:f>IF(Y2035&lt;60,"Low Utilization / Smooth Flow",IF(Y2035&lt;=85,"Moderate Utilization",IF(Y2035&lt;90,"Transition / Capacity Pressure","High Utilization / Queue Risk")))</x:f>
        <x:v>Low Utilization / Smooth Flow</x:v>
      </x:c>
    </x:row>
    <x:row r="2036">
      <x:c r="A2036" t="n">
        <x:v>2035</x:v>
      </x:c>
      <x:c r="B2036" s="16" t="n">
        <x:v>46259.729166666664</x:v>
      </x:c>
      <x:c r="C2036" t="str">
        <x:v>Evening Down-Peak</x:v>
      </x:c>
      <x:c r="D2036" t="n">
        <x:v>29</x:v>
      </x:c>
      <x:c r="E2036" t="n">
        <x:v>3</x:v>
      </x:c>
      <x:c r="F2036" t="n">
        <x:v>23</x:v>
      </x:c>
      <x:c r="G2036" t="n">
        <x:v>3</x:v>
      </x:c>
      <x:c r="H2036" t="n">
        <x:v>31.7</x:v>
      </x:c>
      <x:c r="I2036" t="n">
        <x:v>0</x:v>
      </x:c>
      <x:c r="J2036" t="n">
        <x:v>64.7</x:v>
      </x:c>
      <x:c r="K2036" t="n">
        <x:v>47.3</x:v>
      </x:c>
      <x:c r="L2036" t="n">
        <x:v>5</x:v>
      </x:c>
      <x:c r="M2036" t="n">
        <x:v>5</x:v>
      </x:c>
      <x:c r="N2036" t="n">
        <x:v>4</x:v>
      </x:c>
      <x:c r="O2036" t="n">
        <x:v>3</x:v>
      </x:c>
      <x:c r="P2036" t="n">
        <x:v>3</x:v>
      </x:c>
      <x:c r="Q2036" t="n">
        <x:v>3</x:v>
      </x:c>
      <x:c r="R2036" t="n">
        <x:v>3</x:v>
      </x:c>
      <x:c r="S2036" t="n">
        <x:v>3</x:v>
      </x:c>
      <x:c r="T2036" t="n">
        <x:f>D2036</x:f>
        <x:v>29</x:v>
      </x:c>
      <x:c r="U2036" t="n">
        <x:f>Assumptions!$B$16</x:f>
        <x:v>45</x:v>
      </x:c>
      <x:c r="V2036" t="n">
        <x:f>MIN(T2036,U2036)</x:f>
        <x:v>29</x:v>
      </x:c>
      <x:c r="W2036" t="n">
        <x:f>Assumptions!$B$17</x:f>
        <x:v>31.5</x:v>
      </x:c>
      <x:c r="X2036" s="29" t="n">
        <x:f>V2036/W2036*100</x:f>
        <x:v>92.06349206349206</x:v>
      </x:c>
      <x:c r="Y2036" s="29" t="n">
        <x:f>T2036/U2036*100</x:f>
        <x:v>64.44444444444444</x:v>
      </x:c>
      <x:c r="Z2036" t="n">
        <x:f>MAX(U2036-T2036,0)</x:f>
        <x:v>16</x:v>
      </x:c>
      <x:c r="AA2036" t="n">
        <x:f>MAX(T2036-U2036,0)</x:f>
        <x:v>0</x:v>
      </x:c>
      <x:c r="AB2036" t="str">
        <x:f>IF(Y2036&gt;=100,"Capacity Gap",IF(Y2036&gt;=90,"Potential Bottleneck","No Bottleneck"))</x:f>
        <x:v>No Bottleneck</x:v>
      </x:c>
      <x:c r="AC2036" t="str">
        <x:f>IF(Y2036&lt;60,"Low Utilization / Smooth Flow",IF(Y2036&lt;=85,"Moderate Utilization",IF(Y2036&lt;90,"Transition / Capacity Pressure","High Utilization / Queue Risk")))</x:f>
        <x:v>Moderate Utilization</x:v>
      </x:c>
    </x:row>
    <x:row r="2037">
      <x:c r="A2037" t="n">
        <x:v>2036</x:v>
      </x:c>
      <x:c r="B2037" s="16" t="n">
        <x:v>46259.73263888889</x:v>
      </x:c>
      <x:c r="C2037" t="str">
        <x:v>Evening Down-Peak</x:v>
      </x:c>
      <x:c r="D2037" t="n">
        <x:v>23</x:v>
      </x:c>
      <x:c r="E2037" t="n">
        <x:v>2</x:v>
      </x:c>
      <x:c r="F2037" t="n">
        <x:v>18</x:v>
      </x:c>
      <x:c r="G2037" t="n">
        <x:v>3</x:v>
      </x:c>
      <x:c r="H2037" t="n">
        <x:v>23.2</x:v>
      </x:c>
      <x:c r="I2037" t="n">
        <x:v>0</x:v>
      </x:c>
      <x:c r="J2037" t="n">
        <x:v>51.3</x:v>
      </x:c>
      <x:c r="K2037" t="n">
        <x:v>39.4</x:v>
      </x:c>
      <x:c r="L2037" t="n">
        <x:v>4</x:v>
      </x:c>
      <x:c r="M2037" t="n">
        <x:v>4</x:v>
      </x:c>
      <x:c r="N2037" t="n">
        <x:v>3</x:v>
      </x:c>
      <x:c r="O2037" t="n">
        <x:v>3</x:v>
      </x:c>
      <x:c r="P2037" t="n">
        <x:v>3</x:v>
      </x:c>
      <x:c r="Q2037" t="n">
        <x:v>2</x:v>
      </x:c>
      <x:c r="R2037" t="n">
        <x:v>2</x:v>
      </x:c>
      <x:c r="S2037" t="n">
        <x:v>2</x:v>
      </x:c>
      <x:c r="T2037" t="n">
        <x:f>D2037</x:f>
        <x:v>23</x:v>
      </x:c>
      <x:c r="U2037" t="n">
        <x:f>Assumptions!$B$16</x:f>
        <x:v>45</x:v>
      </x:c>
      <x:c r="V2037" t="n">
        <x:f>MIN(T2037,U2037)</x:f>
        <x:v>23</x:v>
      </x:c>
      <x:c r="W2037" t="n">
        <x:f>Assumptions!$B$17</x:f>
        <x:v>31.5</x:v>
      </x:c>
      <x:c r="X2037" s="29" t="n">
        <x:f>V2037/W2037*100</x:f>
        <x:v>73.01587301587301</x:v>
      </x:c>
      <x:c r="Y2037" s="29" t="n">
        <x:f>T2037/U2037*100</x:f>
        <x:v>51.11111111111111</x:v>
      </x:c>
      <x:c r="Z2037" t="n">
        <x:f>MAX(U2037-T2037,0)</x:f>
        <x:v>22</x:v>
      </x:c>
      <x:c r="AA2037" t="n">
        <x:f>MAX(T2037-U2037,0)</x:f>
        <x:v>0</x:v>
      </x:c>
      <x:c r="AB2037" t="str">
        <x:f>IF(Y2037&gt;=100,"Capacity Gap",IF(Y2037&gt;=90,"Potential Bottleneck","No Bottleneck"))</x:f>
        <x:v>No Bottleneck</x:v>
      </x:c>
      <x:c r="AC2037" t="str">
        <x:f>IF(Y2037&lt;60,"Low Utilization / Smooth Flow",IF(Y2037&lt;=85,"Moderate Utilization",IF(Y2037&lt;90,"Transition / Capacity Pressure","High Utilization / Queue Risk")))</x:f>
        <x:v>Low Utilization / Smooth Flow</x:v>
      </x:c>
    </x:row>
    <x:row r="2038">
      <x:c r="A2038" t="n">
        <x:v>2037</x:v>
      </x:c>
      <x:c r="B2038" s="16" t="n">
        <x:v>46259.73611111111</x:v>
      </x:c>
      <x:c r="C2038" t="str">
        <x:v>Evening Down-Peak</x:v>
      </x:c>
      <x:c r="D2038" t="n">
        <x:v>22</x:v>
      </x:c>
      <x:c r="E2038" t="n">
        <x:v>2</x:v>
      </x:c>
      <x:c r="F2038" t="n">
        <x:v>17</x:v>
      </x:c>
      <x:c r="G2038" t="n">
        <x:v>3</x:v>
      </x:c>
      <x:c r="H2038" t="n">
        <x:v>26.1</x:v>
      </x:c>
      <x:c r="I2038" t="n">
        <x:v>0</x:v>
      </x:c>
      <x:c r="J2038" t="n">
        <x:v>49.1</x:v>
      </x:c>
      <x:c r="K2038" t="n">
        <x:v>42.6</x:v>
      </x:c>
      <x:c r="L2038" t="n">
        <x:v>4</x:v>
      </x:c>
      <x:c r="M2038" t="n">
        <x:v>3</x:v>
      </x:c>
      <x:c r="N2038" t="n">
        <x:v>4</x:v>
      </x:c>
      <x:c r="O2038" t="n">
        <x:v>3</x:v>
      </x:c>
      <x:c r="P2038" t="n">
        <x:v>3</x:v>
      </x:c>
      <x:c r="Q2038" t="n">
        <x:v>2</x:v>
      </x:c>
      <x:c r="R2038" t="n">
        <x:v>2</x:v>
      </x:c>
      <x:c r="S2038" t="n">
        <x:v>1</x:v>
      </x:c>
      <x:c r="T2038" t="n">
        <x:f>D2038</x:f>
        <x:v>22</x:v>
      </x:c>
      <x:c r="U2038" t="n">
        <x:f>Assumptions!$B$16</x:f>
        <x:v>45</x:v>
      </x:c>
      <x:c r="V2038" t="n">
        <x:f>MIN(T2038,U2038)</x:f>
        <x:v>22</x:v>
      </x:c>
      <x:c r="W2038" t="n">
        <x:f>Assumptions!$B$17</x:f>
        <x:v>31.5</x:v>
      </x:c>
      <x:c r="X2038" s="29" t="n">
        <x:f>V2038/W2038*100</x:f>
        <x:v>69.84126984126983</x:v>
      </x:c>
      <x:c r="Y2038" s="29" t="n">
        <x:f>T2038/U2038*100</x:f>
        <x:v>48.888888888888886</x:v>
      </x:c>
      <x:c r="Z2038" t="n">
        <x:f>MAX(U2038-T2038,0)</x:f>
        <x:v>23</x:v>
      </x:c>
      <x:c r="AA2038" t="n">
        <x:f>MAX(T2038-U2038,0)</x:f>
        <x:v>0</x:v>
      </x:c>
      <x:c r="AB2038" t="str">
        <x:f>IF(Y2038&gt;=100,"Capacity Gap",IF(Y2038&gt;=90,"Potential Bottleneck","No Bottleneck"))</x:f>
        <x:v>No Bottleneck</x:v>
      </x:c>
      <x:c r="AC2038" t="str">
        <x:f>IF(Y2038&lt;60,"Low Utilization / Smooth Flow",IF(Y2038&lt;=85,"Moderate Utilization",IF(Y2038&lt;90,"Transition / Capacity Pressure","High Utilization / Queue Risk")))</x:f>
        <x:v>Low Utilization / Smooth Flow</x:v>
      </x:c>
    </x:row>
    <x:row r="2039">
      <x:c r="A2039" t="n">
        <x:v>2038</x:v>
      </x:c>
      <x:c r="B2039" s="16" t="n">
        <x:v>46259.739583333336</x:v>
      </x:c>
      <x:c r="C2039" t="str">
        <x:v>Evening Down-Peak</x:v>
      </x:c>
      <x:c r="D2039" t="n">
        <x:v>26</x:v>
      </x:c>
      <x:c r="E2039" t="n">
        <x:v>3</x:v>
      </x:c>
      <x:c r="F2039" t="n">
        <x:v>20</x:v>
      </x:c>
      <x:c r="G2039" t="n">
        <x:v>3</x:v>
      </x:c>
      <x:c r="H2039" t="n">
        <x:v>29.5</x:v>
      </x:c>
      <x:c r="I2039" t="n">
        <x:v>0</x:v>
      </x:c>
      <x:c r="J2039" t="n">
        <x:v>58</x:v>
      </x:c>
      <x:c r="K2039" t="n">
        <x:v>41.2</x:v>
      </x:c>
      <x:c r="L2039" t="n">
        <x:v>4</x:v>
      </x:c>
      <x:c r="M2039" t="n">
        <x:v>4</x:v>
      </x:c>
      <x:c r="N2039" t="n">
        <x:v>5</x:v>
      </x:c>
      <x:c r="O2039" t="n">
        <x:v>3</x:v>
      </x:c>
      <x:c r="P2039" t="n">
        <x:v>3</x:v>
      </x:c>
      <x:c r="Q2039" t="n">
        <x:v>3</x:v>
      </x:c>
      <x:c r="R2039" t="n">
        <x:v>2</x:v>
      </x:c>
      <x:c r="S2039" t="n">
        <x:v>2</x:v>
      </x:c>
      <x:c r="T2039" t="n">
        <x:f>D2039</x:f>
        <x:v>26</x:v>
      </x:c>
      <x:c r="U2039" t="n">
        <x:f>Assumptions!$B$16</x:f>
        <x:v>45</x:v>
      </x:c>
      <x:c r="V2039" t="n">
        <x:f>MIN(T2039,U2039)</x:f>
        <x:v>26</x:v>
      </x:c>
      <x:c r="W2039" t="n">
        <x:f>Assumptions!$B$17</x:f>
        <x:v>31.5</x:v>
      </x:c>
      <x:c r="X2039" s="29" t="n">
        <x:f>V2039/W2039*100</x:f>
        <x:v>82.53968253968253</x:v>
      </x:c>
      <x:c r="Y2039" s="29" t="n">
        <x:f>T2039/U2039*100</x:f>
        <x:v>57.77777777777777</x:v>
      </x:c>
      <x:c r="Z2039" t="n">
        <x:f>MAX(U2039-T2039,0)</x:f>
        <x:v>19</x:v>
      </x:c>
      <x:c r="AA2039" t="n">
        <x:f>MAX(T2039-U2039,0)</x:f>
        <x:v>0</x:v>
      </x:c>
      <x:c r="AB2039" t="str">
        <x:f>IF(Y2039&gt;=100,"Capacity Gap",IF(Y2039&gt;=90,"Potential Bottleneck","No Bottleneck"))</x:f>
        <x:v>No Bottleneck</x:v>
      </x:c>
      <x:c r="AC2039" t="str">
        <x:f>IF(Y2039&lt;60,"Low Utilization / Smooth Flow",IF(Y2039&lt;=85,"Moderate Utilization",IF(Y2039&lt;90,"Transition / Capacity Pressure","High Utilization / Queue Risk")))</x:f>
        <x:v>Low Utilization / Smooth Flow</x:v>
      </x:c>
    </x:row>
    <x:row r="2040">
      <x:c r="A2040" t="n">
        <x:v>2039</x:v>
      </x:c>
      <x:c r="B2040" s="16" t="n">
        <x:v>46259.743055555555</x:v>
      </x:c>
      <x:c r="C2040" t="str">
        <x:v>Evening Down-Peak</x:v>
      </x:c>
      <x:c r="D2040" t="n">
        <x:v>26</x:v>
      </x:c>
      <x:c r="E2040" t="n">
        <x:v>3</x:v>
      </x:c>
      <x:c r="F2040" t="n">
        <x:v>20</x:v>
      </x:c>
      <x:c r="G2040" t="n">
        <x:v>3</x:v>
      </x:c>
      <x:c r="H2040" t="n">
        <x:v>23.5</x:v>
      </x:c>
      <x:c r="I2040" t="n">
        <x:v>0</x:v>
      </x:c>
      <x:c r="J2040" t="n">
        <x:v>58</x:v>
      </x:c>
      <x:c r="K2040" t="n">
        <x:v>45.7</x:v>
      </x:c>
      <x:c r="L2040" t="n">
        <x:v>5</x:v>
      </x:c>
      <x:c r="M2040" t="n">
        <x:v>5</x:v>
      </x:c>
      <x:c r="N2040" t="n">
        <x:v>5</x:v>
      </x:c>
      <x:c r="O2040" t="n">
        <x:v>3</x:v>
      </x:c>
      <x:c r="P2040" t="n">
        <x:v>3</x:v>
      </x:c>
      <x:c r="Q2040" t="n">
        <x:v>2</x:v>
      </x:c>
      <x:c r="R2040" t="n">
        <x:v>2</x:v>
      </x:c>
      <x:c r="S2040" t="n">
        <x:v>1</x:v>
      </x:c>
      <x:c r="T2040" t="n">
        <x:f>D2040</x:f>
        <x:v>26</x:v>
      </x:c>
      <x:c r="U2040" t="n">
        <x:f>Assumptions!$B$16</x:f>
        <x:v>45</x:v>
      </x:c>
      <x:c r="V2040" t="n">
        <x:f>MIN(T2040,U2040)</x:f>
        <x:v>26</x:v>
      </x:c>
      <x:c r="W2040" t="n">
        <x:f>Assumptions!$B$17</x:f>
        <x:v>31.5</x:v>
      </x:c>
      <x:c r="X2040" s="29" t="n">
        <x:f>V2040/W2040*100</x:f>
        <x:v>82.53968253968253</x:v>
      </x:c>
      <x:c r="Y2040" s="29" t="n">
        <x:f>T2040/U2040*100</x:f>
        <x:v>57.77777777777777</x:v>
      </x:c>
      <x:c r="Z2040" t="n">
        <x:f>MAX(U2040-T2040,0)</x:f>
        <x:v>19</x:v>
      </x:c>
      <x:c r="AA2040" t="n">
        <x:f>MAX(T2040-U2040,0)</x:f>
        <x:v>0</x:v>
      </x:c>
      <x:c r="AB2040" t="str">
        <x:f>IF(Y2040&gt;=100,"Capacity Gap",IF(Y2040&gt;=90,"Potential Bottleneck","No Bottleneck"))</x:f>
        <x:v>No Bottleneck</x:v>
      </x:c>
      <x:c r="AC2040" t="str">
        <x:f>IF(Y2040&lt;60,"Low Utilization / Smooth Flow",IF(Y2040&lt;=85,"Moderate Utilization",IF(Y2040&lt;90,"Transition / Capacity Pressure","High Utilization / Queue Risk")))</x:f>
        <x:v>Low Utilization / Smooth Flow</x:v>
      </x:c>
    </x:row>
    <x:row r="2041">
      <x:c r="A2041" t="n">
        <x:v>2040</x:v>
      </x:c>
      <x:c r="B2041" s="16" t="n">
        <x:v>46259.74652777778</x:v>
      </x:c>
      <x:c r="C2041" t="str">
        <x:v>Evening Down-Peak</x:v>
      </x:c>
      <x:c r="D2041" t="n">
        <x:v>24</x:v>
      </x:c>
      <x:c r="E2041" t="n">
        <x:v>2</x:v>
      </x:c>
      <x:c r="F2041" t="n">
        <x:v>19</x:v>
      </x:c>
      <x:c r="G2041" t="n">
        <x:v>3</x:v>
      </x:c>
      <x:c r="H2041" t="n">
        <x:v>27.3</x:v>
      </x:c>
      <x:c r="I2041" t="n">
        <x:v>0</x:v>
      </x:c>
      <x:c r="J2041" t="n">
        <x:v>53.5</x:v>
      </x:c>
      <x:c r="K2041" t="n">
        <x:v>44.1</x:v>
      </x:c>
      <x:c r="L2041" t="n">
        <x:v>3</x:v>
      </x:c>
      <x:c r="M2041" t="n">
        <x:v>5</x:v>
      </x:c>
      <x:c r="N2041" t="n">
        <x:v>5</x:v>
      </x:c>
      <x:c r="O2041" t="n">
        <x:v>4</x:v>
      </x:c>
      <x:c r="P2041" t="n">
        <x:v>3</x:v>
      </x:c>
      <x:c r="Q2041" t="n">
        <x:v>2</x:v>
      </x:c>
      <x:c r="R2041" t="n">
        <x:v>2</x:v>
      </x:c>
      <x:c r="S2041" t="n">
        <x:v>0</x:v>
      </x:c>
      <x:c r="T2041" t="n">
        <x:f>D2041</x:f>
        <x:v>24</x:v>
      </x:c>
      <x:c r="U2041" t="n">
        <x:f>Assumptions!$B$16</x:f>
        <x:v>45</x:v>
      </x:c>
      <x:c r="V2041" t="n">
        <x:f>MIN(T2041,U2041)</x:f>
        <x:v>24</x:v>
      </x:c>
      <x:c r="W2041" t="n">
        <x:f>Assumptions!$B$17</x:f>
        <x:v>31.5</x:v>
      </x:c>
      <x:c r="X2041" s="29" t="n">
        <x:f>V2041/W2041*100</x:f>
        <x:v>76.19047619047619</x:v>
      </x:c>
      <x:c r="Y2041" s="29" t="n">
        <x:f>T2041/U2041*100</x:f>
        <x:v>53.333333333333336</x:v>
      </x:c>
      <x:c r="Z2041" t="n">
        <x:f>MAX(U2041-T2041,0)</x:f>
        <x:v>21</x:v>
      </x:c>
      <x:c r="AA2041" t="n">
        <x:f>MAX(T2041-U2041,0)</x:f>
        <x:v>0</x:v>
      </x:c>
      <x:c r="AB2041" t="str">
        <x:f>IF(Y2041&gt;=100,"Capacity Gap",IF(Y2041&gt;=90,"Potential Bottleneck","No Bottleneck"))</x:f>
        <x:v>No Bottleneck</x:v>
      </x:c>
      <x:c r="AC2041" t="str">
        <x:f>IF(Y2041&lt;60,"Low Utilization / Smooth Flow",IF(Y2041&lt;=85,"Moderate Utilization",IF(Y2041&lt;90,"Transition / Capacity Pressure","High Utilization / Queue Risk")))</x:f>
        <x:v>Low Utilization / Smooth Flow</x:v>
      </x:c>
    </x:row>
    <x:row r="2042">
      <x:c r="A2042" t="n">
        <x:v>2041</x:v>
      </x:c>
      <x:c r="B2042" s="16" t="n">
        <x:v>46260.333333333336</x:v>
      </x:c>
      <x:c r="C2042" t="str">
        <x:v>Morning Up-Peak</x:v>
      </x:c>
      <x:c r="D2042" t="n">
        <x:v>33</x:v>
      </x:c>
      <x:c r="E2042" t="n">
        <x:v>26</x:v>
      </x:c>
      <x:c r="F2042" t="n">
        <x:v>2</x:v>
      </x:c>
      <x:c r="G2042" t="n">
        <x:v>5</x:v>
      </x:c>
      <x:c r="H2042" t="n">
        <x:v>32.6</x:v>
      </x:c>
      <x:c r="I2042" t="n">
        <x:v>0.9</x:v>
      </x:c>
      <x:c r="J2042" t="n">
        <x:v>73.6</x:v>
      </x:c>
      <x:c r="K2042" t="n">
        <x:v>47.5</x:v>
      </x:c>
      <x:c r="L2042" t="n">
        <x:v>5</x:v>
      </x:c>
      <x:c r="M2042" t="n">
        <x:v>7</x:v>
      </x:c>
      <x:c r="N2042" t="n">
        <x:v>7</x:v>
      </x:c>
      <x:c r="O2042" t="n">
        <x:v>4</x:v>
      </x:c>
      <x:c r="P2042" t="n">
        <x:v>4</x:v>
      </x:c>
      <x:c r="Q2042" t="n">
        <x:v>4</x:v>
      </x:c>
      <x:c r="R2042" t="n">
        <x:v>2</x:v>
      </x:c>
      <x:c r="S2042" t="n">
        <x:v>0</x:v>
      </x:c>
      <x:c r="T2042" t="n">
        <x:f>D2042</x:f>
        <x:v>33</x:v>
      </x:c>
      <x:c r="U2042" t="n">
        <x:f>Assumptions!$B$16</x:f>
        <x:v>45</x:v>
      </x:c>
      <x:c r="V2042" t="n">
        <x:f>MIN(T2042,U2042)</x:f>
        <x:v>33</x:v>
      </x:c>
      <x:c r="W2042" t="n">
        <x:f>Assumptions!$B$17</x:f>
        <x:v>31.5</x:v>
      </x:c>
      <x:c r="X2042" s="29" t="n">
        <x:f>V2042/W2042*100</x:f>
        <x:v>104.76190476190477</x:v>
      </x:c>
      <x:c r="Y2042" s="29" t="n">
        <x:f>T2042/U2042*100</x:f>
        <x:v>73.33333333333333</x:v>
      </x:c>
      <x:c r="Z2042" t="n">
        <x:f>MAX(U2042-T2042,0)</x:f>
        <x:v>12</x:v>
      </x:c>
      <x:c r="AA2042" t="n">
        <x:f>MAX(T2042-U2042,0)</x:f>
        <x:v>0</x:v>
      </x:c>
      <x:c r="AB2042" t="str">
        <x:f>IF(Y2042&gt;=100,"Capacity Gap",IF(Y2042&gt;=90,"Potential Bottleneck","No Bottleneck"))</x:f>
        <x:v>No Bottleneck</x:v>
      </x:c>
      <x:c r="AC2042" t="str">
        <x:f>IF(Y2042&lt;60,"Low Utilization / Smooth Flow",IF(Y2042&lt;=85,"Moderate Utilization",IF(Y2042&lt;90,"Transition / Capacity Pressure","High Utilization / Queue Risk")))</x:f>
        <x:v>Moderate Utilization</x:v>
      </x:c>
    </x:row>
    <x:row r="2043">
      <x:c r="A2043" t="n">
        <x:v>2042</x:v>
      </x:c>
      <x:c r="B2043" s="16" t="n">
        <x:v>46260.336805555555</x:v>
      </x:c>
      <x:c r="C2043" t="str">
        <x:v>Morning Up-Peak</x:v>
      </x:c>
      <x:c r="D2043" t="n">
        <x:v>38</x:v>
      </x:c>
      <x:c r="E2043" t="n">
        <x:v>30</x:v>
      </x:c>
      <x:c r="F2043" t="n">
        <x:v>3</x:v>
      </x:c>
      <x:c r="G2043" t="n">
        <x:v>5</x:v>
      </x:c>
      <x:c r="H2043" t="n">
        <x:v>41.4</x:v>
      </x:c>
      <x:c r="I2043" t="n">
        <x:v>3.8</x:v>
      </x:c>
      <x:c r="J2043" t="n">
        <x:v>84.7</x:v>
      </x:c>
      <x:c r="K2043" t="n">
        <x:v>46.3</x:v>
      </x:c>
      <x:c r="L2043" t="n">
        <x:v>8</x:v>
      </x:c>
      <x:c r="M2043" t="n">
        <x:v>6</x:v>
      </x:c>
      <x:c r="N2043" t="n">
        <x:v>5</x:v>
      </x:c>
      <x:c r="O2043" t="n">
        <x:v>5</x:v>
      </x:c>
      <x:c r="P2043" t="n">
        <x:v>3</x:v>
      </x:c>
      <x:c r="Q2043" t="n">
        <x:v>4</x:v>
      </x:c>
      <x:c r="R2043" t="n">
        <x:v>3</x:v>
      </x:c>
      <x:c r="S2043" t="n">
        <x:v>4</x:v>
      </x:c>
      <x:c r="T2043" t="n">
        <x:f>D2043</x:f>
        <x:v>38</x:v>
      </x:c>
      <x:c r="U2043" t="n">
        <x:f>Assumptions!$B$16</x:f>
        <x:v>45</x:v>
      </x:c>
      <x:c r="V2043" t="n">
        <x:f>MIN(T2043,U2043)</x:f>
        <x:v>38</x:v>
      </x:c>
      <x:c r="W2043" t="n">
        <x:f>Assumptions!$B$17</x:f>
        <x:v>31.5</x:v>
      </x:c>
      <x:c r="X2043" s="29" t="n">
        <x:f>V2043/W2043*100</x:f>
        <x:v>120.63492063492063</x:v>
      </x:c>
      <x:c r="Y2043" s="29" t="n">
        <x:f>T2043/U2043*100</x:f>
        <x:v>84.44444444444444</x:v>
      </x:c>
      <x:c r="Z2043" t="n">
        <x:f>MAX(U2043-T2043,0)</x:f>
        <x:v>7</x:v>
      </x:c>
      <x:c r="AA2043" t="n">
        <x:f>MAX(T2043-U2043,0)</x:f>
        <x:v>0</x:v>
      </x:c>
      <x:c r="AB2043" t="str">
        <x:f>IF(Y2043&gt;=100,"Capacity Gap",IF(Y2043&gt;=90,"Potential Bottleneck","No Bottleneck"))</x:f>
        <x:v>No Bottleneck</x:v>
      </x:c>
      <x:c r="AC2043" t="str">
        <x:f>IF(Y2043&lt;60,"Low Utilization / Smooth Flow",IF(Y2043&lt;=85,"Moderate Utilization",IF(Y2043&lt;90,"Transition / Capacity Pressure","High Utilization / Queue Risk")))</x:f>
        <x:v>Moderate Utilization</x:v>
      </x:c>
    </x:row>
    <x:row r="2044">
      <x:c r="A2044" t="n">
        <x:v>2043</x:v>
      </x:c>
      <x:c r="B2044" s="16" t="n">
        <x:v>46260.34027777778</x:v>
      </x:c>
      <x:c r="C2044" t="str">
        <x:v>Morning Up-Peak</x:v>
      </x:c>
      <x:c r="D2044" t="n">
        <x:v>46</x:v>
      </x:c>
      <x:c r="E2044" t="n">
        <x:v>36</x:v>
      </x:c>
      <x:c r="F2044" t="n">
        <x:v>3</x:v>
      </x:c>
      <x:c r="G2044" t="n">
        <x:v>7</x:v>
      </x:c>
      <x:c r="H2044" t="n">
        <x:v>53.9</x:v>
      </x:c>
      <x:c r="I2044" t="n">
        <x:v>8.4</x:v>
      </x:c>
      <x:c r="J2044" t="n">
        <x:v>102.6</x:v>
      </x:c>
      <x:c r="K2044" t="n">
        <x:v>50.9</x:v>
      </x:c>
      <x:c r="L2044" t="n">
        <x:v>7</x:v>
      </x:c>
      <x:c r="M2044" t="n">
        <x:v>7</x:v>
      </x:c>
      <x:c r="N2044" t="n">
        <x:v>9</x:v>
      </x:c>
      <x:c r="O2044" t="n">
        <x:v>5</x:v>
      </x:c>
      <x:c r="P2044" t="n">
        <x:v>5</x:v>
      </x:c>
      <x:c r="Q2044" t="n">
        <x:v>5</x:v>
      </x:c>
      <x:c r="R2044" t="n">
        <x:v>4</x:v>
      </x:c>
      <x:c r="S2044" t="n">
        <x:v>4</x:v>
      </x:c>
      <x:c r="T2044" t="n">
        <x:f>D2044</x:f>
        <x:v>46</x:v>
      </x:c>
      <x:c r="U2044" t="n">
        <x:f>Assumptions!$B$16</x:f>
        <x:v>45</x:v>
      </x:c>
      <x:c r="V2044" t="n">
        <x:f>MIN(T2044,U2044)</x:f>
        <x:v>45</x:v>
      </x:c>
      <x:c r="W2044" t="n">
        <x:f>Assumptions!$B$17</x:f>
        <x:v>31.5</x:v>
      </x:c>
      <x:c r="X2044" s="29" t="n">
        <x:f>V2044/W2044*100</x:f>
        <x:v>142.85714285714286</x:v>
      </x:c>
      <x:c r="Y2044" s="29" t="n">
        <x:f>T2044/U2044*100</x:f>
        <x:v>102.22222222222221</x:v>
      </x:c>
      <x:c r="Z2044" t="n">
        <x:f>MAX(U2044-T2044,0)</x:f>
        <x:v>0</x:v>
      </x:c>
      <x:c r="AA2044" t="n">
        <x:f>MAX(T2044-U2044,0)</x:f>
        <x:v>1</x:v>
      </x:c>
      <x:c r="AB2044" t="str">
        <x:f>IF(Y2044&gt;=100,"Capacity Gap",IF(Y2044&gt;=90,"Potential Bottleneck","No Bottleneck"))</x:f>
        <x:v>Capacity Gap</x:v>
      </x:c>
      <x:c r="AC2044" t="str">
        <x:f>IF(Y2044&lt;60,"Low Utilization / Smooth Flow",IF(Y2044&lt;=85,"Moderate Utilization",IF(Y2044&lt;90,"Transition / Capacity Pressure","High Utilization / Queue Risk")))</x:f>
        <x:v>High Utilization / Queue Risk</x:v>
      </x:c>
    </x:row>
    <x:row r="2045">
      <x:c r="A2045" t="n">
        <x:v>2044</x:v>
      </x:c>
      <x:c r="B2045" s="16" t="n">
        <x:v>46260.34375</x:v>
      </x:c>
      <x:c r="C2045" t="str">
        <x:v>Morning Up-Peak</x:v>
      </x:c>
      <x:c r="D2045" t="n">
        <x:v>35</x:v>
      </x:c>
      <x:c r="E2045" t="n">
        <x:v>27</x:v>
      </x:c>
      <x:c r="F2045" t="n">
        <x:v>2</x:v>
      </x:c>
      <x:c r="G2045" t="n">
        <x:v>6</x:v>
      </x:c>
      <x:c r="H2045" t="n">
        <x:v>30.3</x:v>
      </x:c>
      <x:c r="I2045" t="n">
        <x:v>2.1</x:v>
      </x:c>
      <x:c r="J2045" t="n">
        <x:v>78</x:v>
      </x:c>
      <x:c r="K2045" t="n">
        <x:v>45.2</x:v>
      </x:c>
      <x:c r="L2045" t="n">
        <x:v>6</x:v>
      </x:c>
      <x:c r="M2045" t="n">
        <x:v>6</x:v>
      </x:c>
      <x:c r="N2045" t="n">
        <x:v>6</x:v>
      </x:c>
      <x:c r="O2045" t="n">
        <x:v>5</x:v>
      </x:c>
      <x:c r="P2045" t="n">
        <x:v>4</x:v>
      </x:c>
      <x:c r="Q2045" t="n">
        <x:v>4</x:v>
      </x:c>
      <x:c r="R2045" t="n">
        <x:v>3</x:v>
      </x:c>
      <x:c r="S2045" t="n">
        <x:v>1</x:v>
      </x:c>
      <x:c r="T2045" t="n">
        <x:f>D2045</x:f>
        <x:v>35</x:v>
      </x:c>
      <x:c r="U2045" t="n">
        <x:f>Assumptions!$B$16</x:f>
        <x:v>45</x:v>
      </x:c>
      <x:c r="V2045" t="n">
        <x:f>MIN(T2045,U2045)</x:f>
        <x:v>35</x:v>
      </x:c>
      <x:c r="W2045" t="n">
        <x:f>Assumptions!$B$17</x:f>
        <x:v>31.5</x:v>
      </x:c>
      <x:c r="X2045" s="29" t="n">
        <x:f>V2045/W2045*100</x:f>
        <x:v>111.11111111111111</x:v>
      </x:c>
      <x:c r="Y2045" s="29" t="n">
        <x:f>T2045/U2045*100</x:f>
        <x:v>77.77777777777779</x:v>
      </x:c>
      <x:c r="Z2045" t="n">
        <x:f>MAX(U2045-T2045,0)</x:f>
        <x:v>10</x:v>
      </x:c>
      <x:c r="AA2045" t="n">
        <x:f>MAX(T2045-U2045,0)</x:f>
        <x:v>0</x:v>
      </x:c>
      <x:c r="AB2045" t="str">
        <x:f>IF(Y2045&gt;=100,"Capacity Gap",IF(Y2045&gt;=90,"Potential Bottleneck","No Bottleneck"))</x:f>
        <x:v>No Bottleneck</x:v>
      </x:c>
      <x:c r="AC2045" t="str">
        <x:f>IF(Y2045&lt;60,"Low Utilization / Smooth Flow",IF(Y2045&lt;=85,"Moderate Utilization",IF(Y2045&lt;90,"Transition / Capacity Pressure","High Utilization / Queue Risk")))</x:f>
        <x:v>Moderate Utilization</x:v>
      </x:c>
    </x:row>
    <x:row r="2046">
      <x:c r="A2046" t="n">
        <x:v>2045</x:v>
      </x:c>
      <x:c r="B2046" s="16" t="n">
        <x:v>46260.34722222222</x:v>
      </x:c>
      <x:c r="C2046" t="str">
        <x:v>Morning Up-Peak</x:v>
      </x:c>
      <x:c r="D2046" t="n">
        <x:v>36</x:v>
      </x:c>
      <x:c r="E2046" t="n">
        <x:v>28</x:v>
      </x:c>
      <x:c r="F2046" t="n">
        <x:v>3</x:v>
      </x:c>
      <x:c r="G2046" t="n">
        <x:v>5</x:v>
      </x:c>
      <x:c r="H2046" t="n">
        <x:v>30.9</x:v>
      </x:c>
      <x:c r="I2046" t="n">
        <x:v>1.7</x:v>
      </x:c>
      <x:c r="J2046" t="n">
        <x:v>80.3</x:v>
      </x:c>
      <x:c r="K2046" t="n">
        <x:v>50.2</x:v>
      </x:c>
      <x:c r="L2046" t="n">
        <x:v>6</x:v>
      </x:c>
      <x:c r="M2046" t="n">
        <x:v>6</x:v>
      </x:c>
      <x:c r="N2046" t="n">
        <x:v>5</x:v>
      </x:c>
      <x:c r="O2046" t="n">
        <x:v>5</x:v>
      </x:c>
      <x:c r="P2046" t="n">
        <x:v>4</x:v>
      </x:c>
      <x:c r="Q2046" t="n">
        <x:v>3</x:v>
      </x:c>
      <x:c r="R2046" t="n">
        <x:v>3</x:v>
      </x:c>
      <x:c r="S2046" t="n">
        <x:v>4</x:v>
      </x:c>
      <x:c r="T2046" t="n">
        <x:f>D2046</x:f>
        <x:v>36</x:v>
      </x:c>
      <x:c r="U2046" t="n">
        <x:f>Assumptions!$B$16</x:f>
        <x:v>45</x:v>
      </x:c>
      <x:c r="V2046" t="n">
        <x:f>MIN(T2046,U2046)</x:f>
        <x:v>36</x:v>
      </x:c>
      <x:c r="W2046" t="n">
        <x:f>Assumptions!$B$17</x:f>
        <x:v>31.5</x:v>
      </x:c>
      <x:c r="X2046" s="29" t="n">
        <x:f>V2046/W2046*100</x:f>
        <x:v>114.28571428571428</x:v>
      </x:c>
      <x:c r="Y2046" s="29" t="n">
        <x:f>T2046/U2046*100</x:f>
        <x:v>80</x:v>
      </x:c>
      <x:c r="Z2046" t="n">
        <x:f>MAX(U2046-T2046,0)</x:f>
        <x:v>9</x:v>
      </x:c>
      <x:c r="AA2046" t="n">
        <x:f>MAX(T2046-U2046,0)</x:f>
        <x:v>0</x:v>
      </x:c>
      <x:c r="AB2046" t="str">
        <x:f>IF(Y2046&gt;=100,"Capacity Gap",IF(Y2046&gt;=90,"Potential Bottleneck","No Bottleneck"))</x:f>
        <x:v>No Bottleneck</x:v>
      </x:c>
      <x:c r="AC2046" t="str">
        <x:f>IF(Y2046&lt;60,"Low Utilization / Smooth Flow",IF(Y2046&lt;=85,"Moderate Utilization",IF(Y2046&lt;90,"Transition / Capacity Pressure","High Utilization / Queue Risk")))</x:f>
        <x:v>Moderate Utilization</x:v>
      </x:c>
    </x:row>
    <x:row r="2047">
      <x:c r="A2047" t="n">
        <x:v>2046</x:v>
      </x:c>
      <x:c r="B2047" s="16" t="n">
        <x:v>46260.350694444445</x:v>
      </x:c>
      <x:c r="C2047" t="str">
        <x:v>Morning Up-Peak</x:v>
      </x:c>
      <x:c r="D2047" t="n">
        <x:v>37</x:v>
      </x:c>
      <x:c r="E2047" t="n">
        <x:v>29</x:v>
      </x:c>
      <x:c r="F2047" t="n">
        <x:v>3</x:v>
      </x:c>
      <x:c r="G2047" t="n">
        <x:v>5</x:v>
      </x:c>
      <x:c r="H2047" t="n">
        <x:v>33.6</x:v>
      </x:c>
      <x:c r="I2047" t="n">
        <x:v>3.3</x:v>
      </x:c>
      <x:c r="J2047" t="n">
        <x:v>82.5</x:v>
      </x:c>
      <x:c r="K2047" t="n">
        <x:v>46.8</x:v>
      </x:c>
      <x:c r="L2047" t="n">
        <x:v>6</x:v>
      </x:c>
      <x:c r="M2047" t="n">
        <x:v>7</x:v>
      </x:c>
      <x:c r="N2047" t="n">
        <x:v>5</x:v>
      </x:c>
      <x:c r="O2047" t="n">
        <x:v>5</x:v>
      </x:c>
      <x:c r="P2047" t="n">
        <x:v>3</x:v>
      </x:c>
      <x:c r="Q2047" t="n">
        <x:v>3</x:v>
      </x:c>
      <x:c r="R2047" t="n">
        <x:v>3</x:v>
      </x:c>
      <x:c r="S2047" t="n">
        <x:v>5</x:v>
      </x:c>
      <x:c r="T2047" t="n">
        <x:f>D2047</x:f>
        <x:v>37</x:v>
      </x:c>
      <x:c r="U2047" t="n">
        <x:f>Assumptions!$B$16</x:f>
        <x:v>45</x:v>
      </x:c>
      <x:c r="V2047" t="n">
        <x:f>MIN(T2047,U2047)</x:f>
        <x:v>37</x:v>
      </x:c>
      <x:c r="W2047" t="n">
        <x:f>Assumptions!$B$17</x:f>
        <x:v>31.5</x:v>
      </x:c>
      <x:c r="X2047" s="29" t="n">
        <x:f>V2047/W2047*100</x:f>
        <x:v>117.46031746031747</x:v>
      </x:c>
      <x:c r="Y2047" s="29" t="n">
        <x:f>T2047/U2047*100</x:f>
        <x:v>82.22222222222221</x:v>
      </x:c>
      <x:c r="Z2047" t="n">
        <x:f>MAX(U2047-T2047,0)</x:f>
        <x:v>8</x:v>
      </x:c>
      <x:c r="AA2047" t="n">
        <x:f>MAX(T2047-U2047,0)</x:f>
        <x:v>0</x:v>
      </x:c>
      <x:c r="AB2047" t="str">
        <x:f>IF(Y2047&gt;=100,"Capacity Gap",IF(Y2047&gt;=90,"Potential Bottleneck","No Bottleneck"))</x:f>
        <x:v>No Bottleneck</x:v>
      </x:c>
      <x:c r="AC2047" t="str">
        <x:f>IF(Y2047&lt;60,"Low Utilization / Smooth Flow",IF(Y2047&lt;=85,"Moderate Utilization",IF(Y2047&lt;90,"Transition / Capacity Pressure","High Utilization / Queue Risk")))</x:f>
        <x:v>Moderate Utilization</x:v>
      </x:c>
    </x:row>
    <x:row r="2048">
      <x:c r="A2048" t="n">
        <x:v>2047</x:v>
      </x:c>
      <x:c r="B2048" s="16" t="n">
        <x:v>46260.354166666664</x:v>
      </x:c>
      <x:c r="C2048" t="str">
        <x:v>Morning Up-Peak</x:v>
      </x:c>
      <x:c r="D2048" t="n">
        <x:v>31</x:v>
      </x:c>
      <x:c r="E2048" t="n">
        <x:v>24</x:v>
      </x:c>
      <x:c r="F2048" t="n">
        <x:v>2</x:v>
      </x:c>
      <x:c r="G2048" t="n">
        <x:v>5</x:v>
      </x:c>
      <x:c r="H2048" t="n">
        <x:v>30</x:v>
      </x:c>
      <x:c r="I2048" t="n">
        <x:v>0</x:v>
      </x:c>
      <x:c r="J2048" t="n">
        <x:v>69.1</x:v>
      </x:c>
      <x:c r="K2048" t="n">
        <x:v>46.9</x:v>
      </x:c>
      <x:c r="L2048" t="n">
        <x:v>5</x:v>
      </x:c>
      <x:c r="M2048" t="n">
        <x:v>5</x:v>
      </x:c>
      <x:c r="N2048" t="n">
        <x:v>6</x:v>
      </x:c>
      <x:c r="O2048" t="n">
        <x:v>4</x:v>
      </x:c>
      <x:c r="P2048" t="n">
        <x:v>3</x:v>
      </x:c>
      <x:c r="Q2048" t="n">
        <x:v>4</x:v>
      </x:c>
      <x:c r="R2048" t="n">
        <x:v>3</x:v>
      </x:c>
      <x:c r="S2048" t="n">
        <x:v>1</x:v>
      </x:c>
      <x:c r="T2048" t="n">
        <x:f>D2048</x:f>
        <x:v>31</x:v>
      </x:c>
      <x:c r="U2048" t="n">
        <x:f>Assumptions!$B$16</x:f>
        <x:v>45</x:v>
      </x:c>
      <x:c r="V2048" t="n">
        <x:f>MIN(T2048,U2048)</x:f>
        <x:v>31</x:v>
      </x:c>
      <x:c r="W2048" t="n">
        <x:f>Assumptions!$B$17</x:f>
        <x:v>31.5</x:v>
      </x:c>
      <x:c r="X2048" s="29" t="n">
        <x:f>V2048/W2048*100</x:f>
        <x:v>98.4126984126984</x:v>
      </x:c>
      <x:c r="Y2048" s="29" t="n">
        <x:f>T2048/U2048*100</x:f>
        <x:v>68.88888888888889</x:v>
      </x:c>
      <x:c r="Z2048" t="n">
        <x:f>MAX(U2048-T2048,0)</x:f>
        <x:v>14</x:v>
      </x:c>
      <x:c r="AA2048" t="n">
        <x:f>MAX(T2048-U2048,0)</x:f>
        <x:v>0</x:v>
      </x:c>
      <x:c r="AB2048" t="str">
        <x:f>IF(Y2048&gt;=100,"Capacity Gap",IF(Y2048&gt;=90,"Potential Bottleneck","No Bottleneck"))</x:f>
        <x:v>No Bottleneck</x:v>
      </x:c>
      <x:c r="AC2048" t="str">
        <x:f>IF(Y2048&lt;60,"Low Utilization / Smooth Flow",IF(Y2048&lt;=85,"Moderate Utilization",IF(Y2048&lt;90,"Transition / Capacity Pressure","High Utilization / Queue Risk")))</x:f>
        <x:v>Moderate Utilization</x:v>
      </x:c>
    </x:row>
    <x:row r="2049">
      <x:c r="A2049" t="n">
        <x:v>2048</x:v>
      </x:c>
      <x:c r="B2049" s="16" t="n">
        <x:v>46260.35763888889</x:v>
      </x:c>
      <x:c r="C2049" t="str">
        <x:v>Morning Up-Peak</x:v>
      </x:c>
      <x:c r="D2049" t="n">
        <x:v>33</x:v>
      </x:c>
      <x:c r="E2049" t="n">
        <x:v>26</x:v>
      </x:c>
      <x:c r="F2049" t="n">
        <x:v>2</x:v>
      </x:c>
      <x:c r="G2049" t="n">
        <x:v>5</x:v>
      </x:c>
      <x:c r="H2049" t="n">
        <x:v>30.5</x:v>
      </x:c>
      <x:c r="I2049" t="n">
        <x:v>0.9</x:v>
      </x:c>
      <x:c r="J2049" t="n">
        <x:v>73.6</x:v>
      </x:c>
      <x:c r="K2049" t="n">
        <x:v>48.3</x:v>
      </x:c>
      <x:c r="L2049" t="n">
        <x:v>5</x:v>
      </x:c>
      <x:c r="M2049" t="n">
        <x:v>5</x:v>
      </x:c>
      <x:c r="N2049" t="n">
        <x:v>6</x:v>
      </x:c>
      <x:c r="O2049" t="n">
        <x:v>5</x:v>
      </x:c>
      <x:c r="P2049" t="n">
        <x:v>4</x:v>
      </x:c>
      <x:c r="Q2049" t="n">
        <x:v>4</x:v>
      </x:c>
      <x:c r="R2049" t="n">
        <x:v>3</x:v>
      </x:c>
      <x:c r="S2049" t="n">
        <x:v>1</x:v>
      </x:c>
      <x:c r="T2049" t="n">
        <x:f>D2049</x:f>
        <x:v>33</x:v>
      </x:c>
      <x:c r="U2049" t="n">
        <x:f>Assumptions!$B$16</x:f>
        <x:v>45</x:v>
      </x:c>
      <x:c r="V2049" t="n">
        <x:f>MIN(T2049,U2049)</x:f>
        <x:v>33</x:v>
      </x:c>
      <x:c r="W2049" t="n">
        <x:f>Assumptions!$B$17</x:f>
        <x:v>31.5</x:v>
      </x:c>
      <x:c r="X2049" s="29" t="n">
        <x:f>V2049/W2049*100</x:f>
        <x:v>104.76190476190477</x:v>
      </x:c>
      <x:c r="Y2049" s="29" t="n">
        <x:f>T2049/U2049*100</x:f>
        <x:v>73.33333333333333</x:v>
      </x:c>
      <x:c r="Z2049" t="n">
        <x:f>MAX(U2049-T2049,0)</x:f>
        <x:v>12</x:v>
      </x:c>
      <x:c r="AA2049" t="n">
        <x:f>MAX(T2049-U2049,0)</x:f>
        <x:v>0</x:v>
      </x:c>
      <x:c r="AB2049" t="str">
        <x:f>IF(Y2049&gt;=100,"Capacity Gap",IF(Y2049&gt;=90,"Potential Bottleneck","No Bottleneck"))</x:f>
        <x:v>No Bottleneck</x:v>
      </x:c>
      <x:c r="AC2049" t="str">
        <x:f>IF(Y2049&lt;60,"Low Utilization / Smooth Flow",IF(Y2049&lt;=85,"Moderate Utilization",IF(Y2049&lt;90,"Transition / Capacity Pressure","High Utilization / Queue Risk")))</x:f>
        <x:v>Moderate Utilization</x:v>
      </x:c>
    </x:row>
    <x:row r="2050">
      <x:c r="A2050" t="n">
        <x:v>2049</x:v>
      </x:c>
      <x:c r="B2050" s="16" t="n">
        <x:v>46260.36111111111</x:v>
      </x:c>
      <x:c r="C2050" t="str">
        <x:v>Morning Up-Peak</x:v>
      </x:c>
      <x:c r="D2050" t="n">
        <x:v>30</x:v>
      </x:c>
      <x:c r="E2050" t="n">
        <x:v>23</x:v>
      </x:c>
      <x:c r="F2050" t="n">
        <x:v>2</x:v>
      </x:c>
      <x:c r="G2050" t="n">
        <x:v>5</x:v>
      </x:c>
      <x:c r="H2050" t="n">
        <x:v>31</x:v>
      </x:c>
      <x:c r="I2050" t="n">
        <x:v>0</x:v>
      </x:c>
      <x:c r="J2050" t="n">
        <x:v>66.9</x:v>
      </x:c>
      <x:c r="K2050" t="n">
        <x:v>43.4</x:v>
      </x:c>
      <x:c r="L2050" t="n">
        <x:v>6</x:v>
      </x:c>
      <x:c r="M2050" t="n">
        <x:v>5</x:v>
      </x:c>
      <x:c r="N2050" t="n">
        <x:v>4</x:v>
      </x:c>
      <x:c r="O2050" t="n">
        <x:v>3</x:v>
      </x:c>
      <x:c r="P2050" t="n">
        <x:v>4</x:v>
      </x:c>
      <x:c r="Q2050" t="n">
        <x:v>4</x:v>
      </x:c>
      <x:c r="R2050" t="n">
        <x:v>3</x:v>
      </x:c>
      <x:c r="S2050" t="n">
        <x:v>1</x:v>
      </x:c>
      <x:c r="T2050" t="n">
        <x:f>D2050</x:f>
        <x:v>30</x:v>
      </x:c>
      <x:c r="U2050" t="n">
        <x:f>Assumptions!$B$16</x:f>
        <x:v>45</x:v>
      </x:c>
      <x:c r="V2050" t="n">
        <x:f>MIN(T2050,U2050)</x:f>
        <x:v>30</x:v>
      </x:c>
      <x:c r="W2050" t="n">
        <x:f>Assumptions!$B$17</x:f>
        <x:v>31.5</x:v>
      </x:c>
      <x:c r="X2050" s="29" t="n">
        <x:f>V2050/W2050*100</x:f>
        <x:v>95.23809523809523</x:v>
      </x:c>
      <x:c r="Y2050" s="29" t="n">
        <x:f>T2050/U2050*100</x:f>
        <x:v>66.66666666666666</x:v>
      </x:c>
      <x:c r="Z2050" t="n">
        <x:f>MAX(U2050-T2050,0)</x:f>
        <x:v>15</x:v>
      </x:c>
      <x:c r="AA2050" t="n">
        <x:f>MAX(T2050-U2050,0)</x:f>
        <x:v>0</x:v>
      </x:c>
      <x:c r="AB2050" t="str">
        <x:f>IF(Y2050&gt;=100,"Capacity Gap",IF(Y2050&gt;=90,"Potential Bottleneck","No Bottleneck"))</x:f>
        <x:v>No Bottleneck</x:v>
      </x:c>
      <x:c r="AC2050" t="str">
        <x:f>IF(Y2050&lt;60,"Low Utilization / Smooth Flow",IF(Y2050&lt;=85,"Moderate Utilization",IF(Y2050&lt;90,"Transition / Capacity Pressure","High Utilization / Queue Risk")))</x:f>
        <x:v>Moderate Utilization</x:v>
      </x:c>
    </x:row>
    <x:row r="2051">
      <x:c r="A2051" t="n">
        <x:v>2050</x:v>
      </x:c>
      <x:c r="B2051" s="16" t="n">
        <x:v>46260.364583333336</x:v>
      </x:c>
      <x:c r="C2051" t="str">
        <x:v>Morning Up-Peak</x:v>
      </x:c>
      <x:c r="D2051" t="n">
        <x:v>36</x:v>
      </x:c>
      <x:c r="E2051" t="n">
        <x:v>28</x:v>
      </x:c>
      <x:c r="F2051" t="n">
        <x:v>3</x:v>
      </x:c>
      <x:c r="G2051" t="n">
        <x:v>5</x:v>
      </x:c>
      <x:c r="H2051" t="n">
        <x:v>31.8</x:v>
      </x:c>
      <x:c r="I2051" t="n">
        <x:v>2.2</x:v>
      </x:c>
      <x:c r="J2051" t="n">
        <x:v>80.3</x:v>
      </x:c>
      <x:c r="K2051" t="n">
        <x:v>47.4</x:v>
      </x:c>
      <x:c r="L2051" t="n">
        <x:v>6</x:v>
      </x:c>
      <x:c r="M2051" t="n">
        <x:v>7</x:v>
      </x:c>
      <x:c r="N2051" t="n">
        <x:v>7</x:v>
      </x:c>
      <x:c r="O2051" t="n">
        <x:v>4</x:v>
      </x:c>
      <x:c r="P2051" t="n">
        <x:v>4</x:v>
      </x:c>
      <x:c r="Q2051" t="n">
        <x:v>4</x:v>
      </x:c>
      <x:c r="R2051" t="n">
        <x:v>3</x:v>
      </x:c>
      <x:c r="S2051" t="n">
        <x:v>1</x:v>
      </x:c>
      <x:c r="T2051" t="n">
        <x:f>D2051</x:f>
        <x:v>36</x:v>
      </x:c>
      <x:c r="U2051" t="n">
        <x:f>Assumptions!$B$16</x:f>
        <x:v>45</x:v>
      </x:c>
      <x:c r="V2051" t="n">
        <x:f>MIN(T2051,U2051)</x:f>
        <x:v>36</x:v>
      </x:c>
      <x:c r="W2051" t="n">
        <x:f>Assumptions!$B$17</x:f>
        <x:v>31.5</x:v>
      </x:c>
      <x:c r="X2051" s="29" t="n">
        <x:f>V2051/W2051*100</x:f>
        <x:v>114.28571428571428</x:v>
      </x:c>
      <x:c r="Y2051" s="29" t="n">
        <x:f>T2051/U2051*100</x:f>
        <x:v>80</x:v>
      </x:c>
      <x:c r="Z2051" t="n">
        <x:f>MAX(U2051-T2051,0)</x:f>
        <x:v>9</x:v>
      </x:c>
      <x:c r="AA2051" t="n">
        <x:f>MAX(T2051-U2051,0)</x:f>
        <x:v>0</x:v>
      </x:c>
      <x:c r="AB2051" t="str">
        <x:f>IF(Y2051&gt;=100,"Capacity Gap",IF(Y2051&gt;=90,"Potential Bottleneck","No Bottleneck"))</x:f>
        <x:v>No Bottleneck</x:v>
      </x:c>
      <x:c r="AC2051" t="str">
        <x:f>IF(Y2051&lt;60,"Low Utilization / Smooth Flow",IF(Y2051&lt;=85,"Moderate Utilization",IF(Y2051&lt;90,"Transition / Capacity Pressure","High Utilization / Queue Risk")))</x:f>
        <x:v>Moderate Utilization</x:v>
      </x:c>
    </x:row>
    <x:row r="2052">
      <x:c r="A2052" t="n">
        <x:v>2051</x:v>
      </x:c>
      <x:c r="B2052" s="16" t="n">
        <x:v>46260.368055555555</x:v>
      </x:c>
      <x:c r="C2052" t="str">
        <x:v>Morning Up-Peak</x:v>
      </x:c>
      <x:c r="D2052" t="n">
        <x:v>34</x:v>
      </x:c>
      <x:c r="E2052" t="n">
        <x:v>27</x:v>
      </x:c>
      <x:c r="F2052" t="n">
        <x:v>2</x:v>
      </x:c>
      <x:c r="G2052" t="n">
        <x:v>5</x:v>
      </x:c>
      <x:c r="H2052" t="n">
        <x:v>33.2</x:v>
      </x:c>
      <x:c r="I2052" t="n">
        <x:v>1.4</x:v>
      </x:c>
      <x:c r="J2052" t="n">
        <x:v>75.8</x:v>
      </x:c>
      <x:c r="K2052" t="n">
        <x:v>45.4</x:v>
      </x:c>
      <x:c r="L2052" t="n">
        <x:v>6</x:v>
      </x:c>
      <x:c r="M2052" t="n">
        <x:v>6</x:v>
      </x:c>
      <x:c r="N2052" t="n">
        <x:v>7</x:v>
      </x:c>
      <x:c r="O2052" t="n">
        <x:v>4</x:v>
      </x:c>
      <x:c r="P2052" t="n">
        <x:v>3</x:v>
      </x:c>
      <x:c r="Q2052" t="n">
        <x:v>4</x:v>
      </x:c>
      <x:c r="R2052" t="n">
        <x:v>2</x:v>
      </x:c>
      <x:c r="S2052" t="n">
        <x:v>2</x:v>
      </x:c>
      <x:c r="T2052" t="n">
        <x:f>D2052</x:f>
        <x:v>34</x:v>
      </x:c>
      <x:c r="U2052" t="n">
        <x:f>Assumptions!$B$16</x:f>
        <x:v>45</x:v>
      </x:c>
      <x:c r="V2052" t="n">
        <x:f>MIN(T2052,U2052)</x:f>
        <x:v>34</x:v>
      </x:c>
      <x:c r="W2052" t="n">
        <x:f>Assumptions!$B$17</x:f>
        <x:v>31.5</x:v>
      </x:c>
      <x:c r="X2052" s="29" t="n">
        <x:f>V2052/W2052*100</x:f>
        <x:v>107.93650793650794</x:v>
      </x:c>
      <x:c r="Y2052" s="29" t="n">
        <x:f>T2052/U2052*100</x:f>
        <x:v>75.55555555555556</x:v>
      </x:c>
      <x:c r="Z2052" t="n">
        <x:f>MAX(U2052-T2052,0)</x:f>
        <x:v>11</x:v>
      </x:c>
      <x:c r="AA2052" t="n">
        <x:f>MAX(T2052-U2052,0)</x:f>
        <x:v>0</x:v>
      </x:c>
      <x:c r="AB2052" t="str">
        <x:f>IF(Y2052&gt;=100,"Capacity Gap",IF(Y2052&gt;=90,"Potential Bottleneck","No Bottleneck"))</x:f>
        <x:v>No Bottleneck</x:v>
      </x:c>
      <x:c r="AC2052" t="str">
        <x:f>IF(Y2052&lt;60,"Low Utilization / Smooth Flow",IF(Y2052&lt;=85,"Moderate Utilization",IF(Y2052&lt;90,"Transition / Capacity Pressure","High Utilization / Queue Risk")))</x:f>
        <x:v>Moderate Utilization</x:v>
      </x:c>
    </x:row>
    <x:row r="2053">
      <x:c r="A2053" t="n">
        <x:v>2052</x:v>
      </x:c>
      <x:c r="B2053" s="16" t="n">
        <x:v>46260.37152777778</x:v>
      </x:c>
      <x:c r="C2053" t="str">
        <x:v>Morning Up-Peak</x:v>
      </x:c>
      <x:c r="D2053" t="n">
        <x:v>38</x:v>
      </x:c>
      <x:c r="E2053" t="n">
        <x:v>30</x:v>
      </x:c>
      <x:c r="F2053" t="n">
        <x:v>3</x:v>
      </x:c>
      <x:c r="G2053" t="n">
        <x:v>5</x:v>
      </x:c>
      <x:c r="H2053" t="n">
        <x:v>34.7</x:v>
      </x:c>
      <x:c r="I2053" t="n">
        <x:v>3</x:v>
      </x:c>
      <x:c r="J2053" t="n">
        <x:v>84.7</x:v>
      </x:c>
      <x:c r="K2053" t="n">
        <x:v>50.1</x:v>
      </x:c>
      <x:c r="L2053" t="n">
        <x:v>5</x:v>
      </x:c>
      <x:c r="M2053" t="n">
        <x:v>6</x:v>
      </x:c>
      <x:c r="N2053" t="n">
        <x:v>7</x:v>
      </x:c>
      <x:c r="O2053" t="n">
        <x:v>5</x:v>
      </x:c>
      <x:c r="P2053" t="n">
        <x:v>4</x:v>
      </x:c>
      <x:c r="Q2053" t="n">
        <x:v>4</x:v>
      </x:c>
      <x:c r="R2053" t="n">
        <x:v>4</x:v>
      </x:c>
      <x:c r="S2053" t="n">
        <x:v>3</x:v>
      </x:c>
      <x:c r="T2053" t="n">
        <x:f>D2053</x:f>
        <x:v>38</x:v>
      </x:c>
      <x:c r="U2053" t="n">
        <x:f>Assumptions!$B$16</x:f>
        <x:v>45</x:v>
      </x:c>
      <x:c r="V2053" t="n">
        <x:f>MIN(T2053,U2053)</x:f>
        <x:v>38</x:v>
      </x:c>
      <x:c r="W2053" t="n">
        <x:f>Assumptions!$B$17</x:f>
        <x:v>31.5</x:v>
      </x:c>
      <x:c r="X2053" s="29" t="n">
        <x:f>V2053/W2053*100</x:f>
        <x:v>120.63492063492063</x:v>
      </x:c>
      <x:c r="Y2053" s="29" t="n">
        <x:f>T2053/U2053*100</x:f>
        <x:v>84.44444444444444</x:v>
      </x:c>
      <x:c r="Z2053" t="n">
        <x:f>MAX(U2053-T2053,0)</x:f>
        <x:v>7</x:v>
      </x:c>
      <x:c r="AA2053" t="n">
        <x:f>MAX(T2053-U2053,0)</x:f>
        <x:v>0</x:v>
      </x:c>
      <x:c r="AB2053" t="str">
        <x:f>IF(Y2053&gt;=100,"Capacity Gap",IF(Y2053&gt;=90,"Potential Bottleneck","No Bottleneck"))</x:f>
        <x:v>No Bottleneck</x:v>
      </x:c>
      <x:c r="AC2053" t="str">
        <x:f>IF(Y2053&lt;60,"Low Utilization / Smooth Flow",IF(Y2053&lt;=85,"Moderate Utilization",IF(Y2053&lt;90,"Transition / Capacity Pressure","High Utilization / Queue Risk")))</x:f>
        <x:v>Moderate Utilization</x:v>
      </x:c>
    </x:row>
    <x:row r="2054">
      <x:c r="A2054" t="n">
        <x:v>2053</x:v>
      </x:c>
      <x:c r="B2054" s="16" t="n">
        <x:v>46260.375</x:v>
      </x:c>
      <x:c r="C2054" t="str">
        <x:v>Class Change</x:v>
      </x:c>
      <x:c r="D2054" t="n">
        <x:v>20</x:v>
      </x:c>
      <x:c r="E2054" t="n">
        <x:v>10</x:v>
      </x:c>
      <x:c r="F2054" t="n">
        <x:v>4</x:v>
      </x:c>
      <x:c r="G2054" t="n">
        <x:v>6</x:v>
      </x:c>
      <x:c r="H2054" t="n">
        <x:v>25.1</x:v>
      </x:c>
      <x:c r="I2054" t="n">
        <x:v>0</x:v>
      </x:c>
      <x:c r="J2054" t="n">
        <x:v>44.6</x:v>
      </x:c>
      <x:c r="K2054" t="n">
        <x:v>38.3</x:v>
      </x:c>
      <x:c r="L2054" t="n">
        <x:v>3</x:v>
      </x:c>
      <x:c r="M2054" t="n">
        <x:v>4</x:v>
      </x:c>
      <x:c r="N2054" t="n">
        <x:v>4</x:v>
      </x:c>
      <x:c r="O2054" t="n">
        <x:v>3</x:v>
      </x:c>
      <x:c r="P2054" t="n">
        <x:v>2</x:v>
      </x:c>
      <x:c r="Q2054" t="n">
        <x:v>2</x:v>
      </x:c>
      <x:c r="R2054" t="n">
        <x:v>2</x:v>
      </x:c>
      <x:c r="S2054" t="n">
        <x:v>0</x:v>
      </x:c>
      <x:c r="T2054" t="n">
        <x:f>D2054</x:f>
        <x:v>20</x:v>
      </x:c>
      <x:c r="U2054" t="n">
        <x:f>Assumptions!$B$16</x:f>
        <x:v>45</x:v>
      </x:c>
      <x:c r="V2054" t="n">
        <x:f>MIN(T2054,U2054)</x:f>
        <x:v>20</x:v>
      </x:c>
      <x:c r="W2054" t="n">
        <x:f>Assumptions!$B$17</x:f>
        <x:v>31.5</x:v>
      </x:c>
      <x:c r="X2054" s="29" t="n">
        <x:f>V2054/W2054*100</x:f>
        <x:v>63.49206349206349</x:v>
      </x:c>
      <x:c r="Y2054" s="29" t="n">
        <x:f>T2054/U2054*100</x:f>
        <x:v>44.44444444444444</x:v>
      </x:c>
      <x:c r="Z2054" t="n">
        <x:f>MAX(U2054-T2054,0)</x:f>
        <x:v>25</x:v>
      </x:c>
      <x:c r="AA2054" t="n">
        <x:f>MAX(T2054-U2054,0)</x:f>
        <x:v>0</x:v>
      </x:c>
      <x:c r="AB2054" t="str">
        <x:f>IF(Y2054&gt;=100,"Capacity Gap",IF(Y2054&gt;=90,"Potential Bottleneck","No Bottleneck"))</x:f>
        <x:v>No Bottleneck</x:v>
      </x:c>
      <x:c r="AC2054" t="str">
        <x:f>IF(Y2054&lt;60,"Low Utilization / Smooth Flow",IF(Y2054&lt;=85,"Moderate Utilization",IF(Y2054&lt;90,"Transition / Capacity Pressure","High Utilization / Queue Risk")))</x:f>
        <x:v>Low Utilization / Smooth Flow</x:v>
      </x:c>
    </x:row>
    <x:row r="2055">
      <x:c r="A2055" t="n">
        <x:v>2054</x:v>
      </x:c>
      <x:c r="B2055" s="16" t="n">
        <x:v>46260.37847222222</x:v>
      </x:c>
      <x:c r="C2055" t="str">
        <x:v>Class Change</x:v>
      </x:c>
      <x:c r="D2055" t="n">
        <x:v>19</x:v>
      </x:c>
      <x:c r="E2055" t="n">
        <x:v>9</x:v>
      </x:c>
      <x:c r="F2055" t="n">
        <x:v>3</x:v>
      </x:c>
      <x:c r="G2055" t="n">
        <x:v>7</x:v>
      </x:c>
      <x:c r="H2055" t="n">
        <x:v>24.2</x:v>
      </x:c>
      <x:c r="I2055" t="n">
        <x:v>0</x:v>
      </x:c>
      <x:c r="J2055" t="n">
        <x:v>42.4</x:v>
      </x:c>
      <x:c r="K2055" t="n">
        <x:v>43.2</x:v>
      </x:c>
      <x:c r="L2055" t="n">
        <x:v>3</x:v>
      </x:c>
      <x:c r="M2055" t="n">
        <x:v>4</x:v>
      </x:c>
      <x:c r="N2055" t="n">
        <x:v>4</x:v>
      </x:c>
      <x:c r="O2055" t="n">
        <x:v>3</x:v>
      </x:c>
      <x:c r="P2055" t="n">
        <x:v>2</x:v>
      </x:c>
      <x:c r="Q2055" t="n">
        <x:v>2</x:v>
      </x:c>
      <x:c r="R2055" t="n">
        <x:v>1</x:v>
      </x:c>
      <x:c r="S2055" t="n">
        <x:v>0</x:v>
      </x:c>
      <x:c r="T2055" t="n">
        <x:f>D2055</x:f>
        <x:v>19</x:v>
      </x:c>
      <x:c r="U2055" t="n">
        <x:f>Assumptions!$B$16</x:f>
        <x:v>45</x:v>
      </x:c>
      <x:c r="V2055" t="n">
        <x:f>MIN(T2055,U2055)</x:f>
        <x:v>19</x:v>
      </x:c>
      <x:c r="W2055" t="n">
        <x:f>Assumptions!$B$17</x:f>
        <x:v>31.5</x:v>
      </x:c>
      <x:c r="X2055" s="29" t="n">
        <x:f>V2055/W2055*100</x:f>
        <x:v>60.317460317460316</x:v>
      </x:c>
      <x:c r="Y2055" s="29" t="n">
        <x:f>T2055/U2055*100</x:f>
        <x:v>42.22222222222222</x:v>
      </x:c>
      <x:c r="Z2055" t="n">
        <x:f>MAX(U2055-T2055,0)</x:f>
        <x:v>26</x:v>
      </x:c>
      <x:c r="AA2055" t="n">
        <x:f>MAX(T2055-U2055,0)</x:f>
        <x:v>0</x:v>
      </x:c>
      <x:c r="AB2055" t="str">
        <x:f>IF(Y2055&gt;=100,"Capacity Gap",IF(Y2055&gt;=90,"Potential Bottleneck","No Bottleneck"))</x:f>
        <x:v>No Bottleneck</x:v>
      </x:c>
      <x:c r="AC2055" t="str">
        <x:f>IF(Y2055&lt;60,"Low Utilization / Smooth Flow",IF(Y2055&lt;=85,"Moderate Utilization",IF(Y2055&lt;90,"Transition / Capacity Pressure","High Utilization / Queue Risk")))</x:f>
        <x:v>Low Utilization / Smooth Flow</x:v>
      </x:c>
    </x:row>
    <x:row r="2056">
      <x:c r="A2056" t="n">
        <x:v>2055</x:v>
      </x:c>
      <x:c r="B2056" s="16" t="n">
        <x:v>46260.381944444445</x:v>
      </x:c>
      <x:c r="C2056" t="str">
        <x:v>Class Change</x:v>
      </x:c>
      <x:c r="D2056" t="n">
        <x:v>19</x:v>
      </x:c>
      <x:c r="E2056" t="n">
        <x:v>9</x:v>
      </x:c>
      <x:c r="F2056" t="n">
        <x:v>3</x:v>
      </x:c>
      <x:c r="G2056" t="n">
        <x:v>7</x:v>
      </x:c>
      <x:c r="H2056" t="n">
        <x:v>27.4</x:v>
      </x:c>
      <x:c r="I2056" t="n">
        <x:v>0</x:v>
      </x:c>
      <x:c r="J2056" t="n">
        <x:v>42.4</x:v>
      </x:c>
      <x:c r="K2056" t="n">
        <x:v>35.3</x:v>
      </x:c>
      <x:c r="L2056" t="n">
        <x:v>3</x:v>
      </x:c>
      <x:c r="M2056" t="n">
        <x:v>4</x:v>
      </x:c>
      <x:c r="N2056" t="n">
        <x:v>3</x:v>
      </x:c>
      <x:c r="O2056" t="n">
        <x:v>3</x:v>
      </x:c>
      <x:c r="P2056" t="n">
        <x:v>2</x:v>
      </x:c>
      <x:c r="Q2056" t="n">
        <x:v>2</x:v>
      </x:c>
      <x:c r="R2056" t="n">
        <x:v>1</x:v>
      </x:c>
      <x:c r="S2056" t="n">
        <x:v>1</x:v>
      </x:c>
      <x:c r="T2056" t="n">
        <x:f>D2056</x:f>
        <x:v>19</x:v>
      </x:c>
      <x:c r="U2056" t="n">
        <x:f>Assumptions!$B$16</x:f>
        <x:v>45</x:v>
      </x:c>
      <x:c r="V2056" t="n">
        <x:f>MIN(T2056,U2056)</x:f>
        <x:v>19</x:v>
      </x:c>
      <x:c r="W2056" t="n">
        <x:f>Assumptions!$B$17</x:f>
        <x:v>31.5</x:v>
      </x:c>
      <x:c r="X2056" s="29" t="n">
        <x:f>V2056/W2056*100</x:f>
        <x:v>60.317460317460316</x:v>
      </x:c>
      <x:c r="Y2056" s="29" t="n">
        <x:f>T2056/U2056*100</x:f>
        <x:v>42.22222222222222</x:v>
      </x:c>
      <x:c r="Z2056" t="n">
        <x:f>MAX(U2056-T2056,0)</x:f>
        <x:v>26</x:v>
      </x:c>
      <x:c r="AA2056" t="n">
        <x:f>MAX(T2056-U2056,0)</x:f>
        <x:v>0</x:v>
      </x:c>
      <x:c r="AB2056" t="str">
        <x:f>IF(Y2056&gt;=100,"Capacity Gap",IF(Y2056&gt;=90,"Potential Bottleneck","No Bottleneck"))</x:f>
        <x:v>No Bottleneck</x:v>
      </x:c>
      <x:c r="AC2056" t="str">
        <x:f>IF(Y2056&lt;60,"Low Utilization / Smooth Flow",IF(Y2056&lt;=85,"Moderate Utilization",IF(Y2056&lt;90,"Transition / Capacity Pressure","High Utilization / Queue Risk")))</x:f>
        <x:v>Low Utilization / Smooth Flow</x:v>
      </x:c>
    </x:row>
    <x:row r="2057">
      <x:c r="A2057" t="n">
        <x:v>2056</x:v>
      </x:c>
      <x:c r="B2057" s="16" t="n">
        <x:v>46260.385416666664</x:v>
      </x:c>
      <x:c r="C2057" t="str">
        <x:v>Class Change</x:v>
      </x:c>
      <x:c r="D2057" t="n">
        <x:v>20</x:v>
      </x:c>
      <x:c r="E2057" t="n">
        <x:v>10</x:v>
      </x:c>
      <x:c r="F2057" t="n">
        <x:v>4</x:v>
      </x:c>
      <x:c r="G2057" t="n">
        <x:v>6</x:v>
      </x:c>
      <x:c r="H2057" t="n">
        <x:v>23</x:v>
      </x:c>
      <x:c r="I2057" t="n">
        <x:v>0</x:v>
      </x:c>
      <x:c r="J2057" t="n">
        <x:v>44.6</x:v>
      </x:c>
      <x:c r="K2057" t="n">
        <x:v>37.1</x:v>
      </x:c>
      <x:c r="L2057" t="n">
        <x:v>3</x:v>
      </x:c>
      <x:c r="M2057" t="n">
        <x:v>4</x:v>
      </x:c>
      <x:c r="N2057" t="n">
        <x:v>4</x:v>
      </x:c>
      <x:c r="O2057" t="n">
        <x:v>3</x:v>
      </x:c>
      <x:c r="P2057" t="n">
        <x:v>2</x:v>
      </x:c>
      <x:c r="Q2057" t="n">
        <x:v>2</x:v>
      </x:c>
      <x:c r="R2057" t="n">
        <x:v>1</x:v>
      </x:c>
      <x:c r="S2057" t="n">
        <x:v>1</x:v>
      </x:c>
      <x:c r="T2057" t="n">
        <x:f>D2057</x:f>
        <x:v>20</x:v>
      </x:c>
      <x:c r="U2057" t="n">
        <x:f>Assumptions!$B$16</x:f>
        <x:v>45</x:v>
      </x:c>
      <x:c r="V2057" t="n">
        <x:f>MIN(T2057,U2057)</x:f>
        <x:v>20</x:v>
      </x:c>
      <x:c r="W2057" t="n">
        <x:f>Assumptions!$B$17</x:f>
        <x:v>31.5</x:v>
      </x:c>
      <x:c r="X2057" s="29" t="n">
        <x:f>V2057/W2057*100</x:f>
        <x:v>63.49206349206349</x:v>
      </x:c>
      <x:c r="Y2057" s="29" t="n">
        <x:f>T2057/U2057*100</x:f>
        <x:v>44.44444444444444</x:v>
      </x:c>
      <x:c r="Z2057" t="n">
        <x:f>MAX(U2057-T2057,0)</x:f>
        <x:v>25</x:v>
      </x:c>
      <x:c r="AA2057" t="n">
        <x:f>MAX(T2057-U2057,0)</x:f>
        <x:v>0</x:v>
      </x:c>
      <x:c r="AB2057" t="str">
        <x:f>IF(Y2057&gt;=100,"Capacity Gap",IF(Y2057&gt;=90,"Potential Bottleneck","No Bottleneck"))</x:f>
        <x:v>No Bottleneck</x:v>
      </x:c>
      <x:c r="AC2057" t="str">
        <x:f>IF(Y2057&lt;60,"Low Utilization / Smooth Flow",IF(Y2057&lt;=85,"Moderate Utilization",IF(Y2057&lt;90,"Transition / Capacity Pressure","High Utilization / Queue Risk")))</x:f>
        <x:v>Low Utilization / Smooth Flow</x:v>
      </x:c>
    </x:row>
    <x:row r="2058">
      <x:c r="A2058" t="n">
        <x:v>2057</x:v>
      </x:c>
      <x:c r="B2058" s="16" t="n">
        <x:v>46260.38888888889</x:v>
      </x:c>
      <x:c r="C2058" t="str">
        <x:v>Class Change</x:v>
      </x:c>
      <x:c r="D2058" t="n">
        <x:v>24</x:v>
      </x:c>
      <x:c r="E2058" t="n">
        <x:v>12</x:v>
      </x:c>
      <x:c r="F2058" t="n">
        <x:v>4</x:v>
      </x:c>
      <x:c r="G2058" t="n">
        <x:v>8</x:v>
      </x:c>
      <x:c r="H2058" t="n">
        <x:v>24.3</x:v>
      </x:c>
      <x:c r="I2058" t="n">
        <x:v>0</x:v>
      </x:c>
      <x:c r="J2058" t="n">
        <x:v>53.5</x:v>
      </x:c>
      <x:c r="K2058" t="n">
        <x:v>39.6</x:v>
      </x:c>
      <x:c r="L2058" t="n">
        <x:v>3</x:v>
      </x:c>
      <x:c r="M2058" t="n">
        <x:v>5</x:v>
      </x:c>
      <x:c r="N2058" t="n">
        <x:v>5</x:v>
      </x:c>
      <x:c r="O2058" t="n">
        <x:v>3</x:v>
      </x:c>
      <x:c r="P2058" t="n">
        <x:v>3</x:v>
      </x:c>
      <x:c r="Q2058" t="n">
        <x:v>3</x:v>
      </x:c>
      <x:c r="R2058" t="n">
        <x:v>2</x:v>
      </x:c>
      <x:c r="S2058" t="n">
        <x:v>0</x:v>
      </x:c>
      <x:c r="T2058" t="n">
        <x:f>D2058</x:f>
        <x:v>24</x:v>
      </x:c>
      <x:c r="U2058" t="n">
        <x:f>Assumptions!$B$16</x:f>
        <x:v>45</x:v>
      </x:c>
      <x:c r="V2058" t="n">
        <x:f>MIN(T2058,U2058)</x:f>
        <x:v>24</x:v>
      </x:c>
      <x:c r="W2058" t="n">
        <x:f>Assumptions!$B$17</x:f>
        <x:v>31.5</x:v>
      </x:c>
      <x:c r="X2058" s="29" t="n">
        <x:f>V2058/W2058*100</x:f>
        <x:v>76.19047619047619</x:v>
      </x:c>
      <x:c r="Y2058" s="29" t="n">
        <x:f>T2058/U2058*100</x:f>
        <x:v>53.333333333333336</x:v>
      </x:c>
      <x:c r="Z2058" t="n">
        <x:f>MAX(U2058-T2058,0)</x:f>
        <x:v>21</x:v>
      </x:c>
      <x:c r="AA2058" t="n">
        <x:f>MAX(T2058-U2058,0)</x:f>
        <x:v>0</x:v>
      </x:c>
      <x:c r="AB2058" t="str">
        <x:f>IF(Y2058&gt;=100,"Capacity Gap",IF(Y2058&gt;=90,"Potential Bottleneck","No Bottleneck"))</x:f>
        <x:v>No Bottleneck</x:v>
      </x:c>
      <x:c r="AC2058" t="str">
        <x:f>IF(Y2058&lt;60,"Low Utilization / Smooth Flow",IF(Y2058&lt;=85,"Moderate Utilization",IF(Y2058&lt;90,"Transition / Capacity Pressure","High Utilization / Queue Risk")))</x:f>
        <x:v>Low Utilization / Smooth Flow</x:v>
      </x:c>
    </x:row>
    <x:row r="2059">
      <x:c r="A2059" t="n">
        <x:v>2058</x:v>
      </x:c>
      <x:c r="B2059" s="16" t="n">
        <x:v>46260.39236111111</x:v>
      </x:c>
      <x:c r="C2059" t="str">
        <x:v>Class Change</x:v>
      </x:c>
      <x:c r="D2059" t="n">
        <x:v>19</x:v>
      </x:c>
      <x:c r="E2059" t="n">
        <x:v>9</x:v>
      </x:c>
      <x:c r="F2059" t="n">
        <x:v>3</x:v>
      </x:c>
      <x:c r="G2059" t="n">
        <x:v>7</x:v>
      </x:c>
      <x:c r="H2059" t="n">
        <x:v>25.4</x:v>
      </x:c>
      <x:c r="I2059" t="n">
        <x:v>0</x:v>
      </x:c>
      <x:c r="J2059" t="n">
        <x:v>42.4</x:v>
      </x:c>
      <x:c r="K2059" t="n">
        <x:v>38.4</x:v>
      </x:c>
      <x:c r="L2059" t="n">
        <x:v>2</x:v>
      </x:c>
      <x:c r="M2059" t="n">
        <x:v>3</x:v>
      </x:c>
      <x:c r="N2059" t="n">
        <x:v>3</x:v>
      </x:c>
      <x:c r="O2059" t="n">
        <x:v>3</x:v>
      </x:c>
      <x:c r="P2059" t="n">
        <x:v>2</x:v>
      </x:c>
      <x:c r="Q2059" t="n">
        <x:v>2</x:v>
      </x:c>
      <x:c r="R2059" t="n">
        <x:v>2</x:v>
      </x:c>
      <x:c r="S2059" t="n">
        <x:v>2</x:v>
      </x:c>
      <x:c r="T2059" t="n">
        <x:f>D2059</x:f>
        <x:v>19</x:v>
      </x:c>
      <x:c r="U2059" t="n">
        <x:f>Assumptions!$B$16</x:f>
        <x:v>45</x:v>
      </x:c>
      <x:c r="V2059" t="n">
        <x:f>MIN(T2059,U2059)</x:f>
        <x:v>19</x:v>
      </x:c>
      <x:c r="W2059" t="n">
        <x:f>Assumptions!$B$17</x:f>
        <x:v>31.5</x:v>
      </x:c>
      <x:c r="X2059" s="29" t="n">
        <x:f>V2059/W2059*100</x:f>
        <x:v>60.317460317460316</x:v>
      </x:c>
      <x:c r="Y2059" s="29" t="n">
        <x:f>T2059/U2059*100</x:f>
        <x:v>42.22222222222222</x:v>
      </x:c>
      <x:c r="Z2059" t="n">
        <x:f>MAX(U2059-T2059,0)</x:f>
        <x:v>26</x:v>
      </x:c>
      <x:c r="AA2059" t="n">
        <x:f>MAX(T2059-U2059,0)</x:f>
        <x:v>0</x:v>
      </x:c>
      <x:c r="AB2059" t="str">
        <x:f>IF(Y2059&gt;=100,"Capacity Gap",IF(Y2059&gt;=90,"Potential Bottleneck","No Bottleneck"))</x:f>
        <x:v>No Bottleneck</x:v>
      </x:c>
      <x:c r="AC2059" t="str">
        <x:f>IF(Y2059&lt;60,"Low Utilization / Smooth Flow",IF(Y2059&lt;=85,"Moderate Utilization",IF(Y2059&lt;90,"Transition / Capacity Pressure","High Utilization / Queue Risk")))</x:f>
        <x:v>Low Utilization / Smooth Flow</x:v>
      </x:c>
    </x:row>
    <x:row r="2060">
      <x:c r="A2060" t="n">
        <x:v>2059</x:v>
      </x:c>
      <x:c r="B2060" s="16" t="n">
        <x:v>46260.395833333336</x:v>
      </x:c>
      <x:c r="C2060" t="str">
        <x:v>Class Change</x:v>
      </x:c>
      <x:c r="D2060" t="n">
        <x:v>23</x:v>
      </x:c>
      <x:c r="E2060" t="n">
        <x:v>11</x:v>
      </x:c>
      <x:c r="F2060" t="n">
        <x:v>4</x:v>
      </x:c>
      <x:c r="G2060" t="n">
        <x:v>8</x:v>
      </x:c>
      <x:c r="H2060" t="n">
        <x:v>29.2</x:v>
      </x:c>
      <x:c r="I2060" t="n">
        <x:v>0</x:v>
      </x:c>
      <x:c r="J2060" t="n">
        <x:v>51.3</x:v>
      </x:c>
      <x:c r="K2060" t="n">
        <x:v>37.5</x:v>
      </x:c>
      <x:c r="L2060" t="n">
        <x:v>4</x:v>
      </x:c>
      <x:c r="M2060" t="n">
        <x:v>3</x:v>
      </x:c>
      <x:c r="N2060" t="n">
        <x:v>4</x:v>
      </x:c>
      <x:c r="O2060" t="n">
        <x:v>2</x:v>
      </x:c>
      <x:c r="P2060" t="n">
        <x:v>3</x:v>
      </x:c>
      <x:c r="Q2060" t="n">
        <x:v>2</x:v>
      </x:c>
      <x:c r="R2060" t="n">
        <x:v>2</x:v>
      </x:c>
      <x:c r="S2060" t="n">
        <x:v>3</x:v>
      </x:c>
      <x:c r="T2060" t="n">
        <x:f>D2060</x:f>
        <x:v>23</x:v>
      </x:c>
      <x:c r="U2060" t="n">
        <x:f>Assumptions!$B$16</x:f>
        <x:v>45</x:v>
      </x:c>
      <x:c r="V2060" t="n">
        <x:f>MIN(T2060,U2060)</x:f>
        <x:v>23</x:v>
      </x:c>
      <x:c r="W2060" t="n">
        <x:f>Assumptions!$B$17</x:f>
        <x:v>31.5</x:v>
      </x:c>
      <x:c r="X2060" s="29" t="n">
        <x:f>V2060/W2060*100</x:f>
        <x:v>73.01587301587301</x:v>
      </x:c>
      <x:c r="Y2060" s="29" t="n">
        <x:f>T2060/U2060*100</x:f>
        <x:v>51.11111111111111</x:v>
      </x:c>
      <x:c r="Z2060" t="n">
        <x:f>MAX(U2060-T2060,0)</x:f>
        <x:v>22</x:v>
      </x:c>
      <x:c r="AA2060" t="n">
        <x:f>MAX(T2060-U2060,0)</x:f>
        <x:v>0</x:v>
      </x:c>
      <x:c r="AB2060" t="str">
        <x:f>IF(Y2060&gt;=100,"Capacity Gap",IF(Y2060&gt;=90,"Potential Bottleneck","No Bottleneck"))</x:f>
        <x:v>No Bottleneck</x:v>
      </x:c>
      <x:c r="AC2060" t="str">
        <x:f>IF(Y2060&lt;60,"Low Utilization / Smooth Flow",IF(Y2060&lt;=85,"Moderate Utilization",IF(Y2060&lt;90,"Transition / Capacity Pressure","High Utilization / Queue Risk")))</x:f>
        <x:v>Low Utilization / Smooth Flow</x:v>
      </x:c>
    </x:row>
    <x:row r="2061">
      <x:c r="A2061" t="n">
        <x:v>2060</x:v>
      </x:c>
      <x:c r="B2061" s="16" t="n">
        <x:v>46260.399305555555</x:v>
      </x:c>
      <x:c r="C2061" t="str">
        <x:v>Class Change</x:v>
      </x:c>
      <x:c r="D2061" t="n">
        <x:v>18</x:v>
      </x:c>
      <x:c r="E2061" t="n">
        <x:v>9</x:v>
      </x:c>
      <x:c r="F2061" t="n">
        <x:v>3</x:v>
      </x:c>
      <x:c r="G2061" t="n">
        <x:v>6</x:v>
      </x:c>
      <x:c r="H2061" t="n">
        <x:v>19.4</x:v>
      </x:c>
      <x:c r="I2061" t="n">
        <x:v>0</x:v>
      </x:c>
      <x:c r="J2061" t="n">
        <x:v>40.1</x:v>
      </x:c>
      <x:c r="K2061" t="n">
        <x:v>43.3</x:v>
      </x:c>
      <x:c r="L2061" t="n">
        <x:v>2</x:v>
      </x:c>
      <x:c r="M2061" t="n">
        <x:v>3</x:v>
      </x:c>
      <x:c r="N2061" t="n">
        <x:v>4</x:v>
      </x:c>
      <x:c r="O2061" t="n">
        <x:v>2</x:v>
      </x:c>
      <x:c r="P2061" t="n">
        <x:v>1</x:v>
      </x:c>
      <x:c r="Q2061" t="n">
        <x:v>2</x:v>
      </x:c>
      <x:c r="R2061" t="n">
        <x:v>2</x:v>
      </x:c>
      <x:c r="S2061" t="n">
        <x:v>2</x:v>
      </x:c>
      <x:c r="T2061" t="n">
        <x:f>D2061</x:f>
        <x:v>18</x:v>
      </x:c>
      <x:c r="U2061" t="n">
        <x:f>Assumptions!$B$16</x:f>
        <x:v>45</x:v>
      </x:c>
      <x:c r="V2061" t="n">
        <x:f>MIN(T2061,U2061)</x:f>
        <x:v>18</x:v>
      </x:c>
      <x:c r="W2061" t="n">
        <x:f>Assumptions!$B$17</x:f>
        <x:v>31.5</x:v>
      </x:c>
      <x:c r="X2061" s="29" t="n">
        <x:f>V2061/W2061*100</x:f>
        <x:v>57.14285714285714</x:v>
      </x:c>
      <x:c r="Y2061" s="29" t="n">
        <x:f>T2061/U2061*100</x:f>
        <x:v>40</x:v>
      </x:c>
      <x:c r="Z2061" t="n">
        <x:f>MAX(U2061-T2061,0)</x:f>
        <x:v>27</x:v>
      </x:c>
      <x:c r="AA2061" t="n">
        <x:f>MAX(T2061-U2061,0)</x:f>
        <x:v>0</x:v>
      </x:c>
      <x:c r="AB2061" t="str">
        <x:f>IF(Y2061&gt;=100,"Capacity Gap",IF(Y2061&gt;=90,"Potential Bottleneck","No Bottleneck"))</x:f>
        <x:v>No Bottleneck</x:v>
      </x:c>
      <x:c r="AC2061" t="str">
        <x:f>IF(Y2061&lt;60,"Low Utilization / Smooth Flow",IF(Y2061&lt;=85,"Moderate Utilization",IF(Y2061&lt;90,"Transition / Capacity Pressure","High Utilization / Queue Risk")))</x:f>
        <x:v>Low Utilization / Smooth Flow</x:v>
      </x:c>
    </x:row>
    <x:row r="2062">
      <x:c r="A2062" t="n">
        <x:v>2061</x:v>
      </x:c>
      <x:c r="B2062" s="16" t="n">
        <x:v>46260.40277777778</x:v>
      </x:c>
      <x:c r="C2062" t="str">
        <x:v>Class Change</x:v>
      </x:c>
      <x:c r="D2062" t="n">
        <x:v>19</x:v>
      </x:c>
      <x:c r="E2062" t="n">
        <x:v>9</x:v>
      </x:c>
      <x:c r="F2062" t="n">
        <x:v>3</x:v>
      </x:c>
      <x:c r="G2062" t="n">
        <x:v>7</x:v>
      </x:c>
      <x:c r="H2062" t="n">
        <x:v>22.4</x:v>
      </x:c>
      <x:c r="I2062" t="n">
        <x:v>0</x:v>
      </x:c>
      <x:c r="J2062" t="n">
        <x:v>42.4</x:v>
      </x:c>
      <x:c r="K2062" t="n">
        <x:v>36.5</x:v>
      </x:c>
      <x:c r="L2062" t="n">
        <x:v>3</x:v>
      </x:c>
      <x:c r="M2062" t="n">
        <x:v>4</x:v>
      </x:c>
      <x:c r="N2062" t="n">
        <x:v>3</x:v>
      </x:c>
      <x:c r="O2062" t="n">
        <x:v>2</x:v>
      </x:c>
      <x:c r="P2062" t="n">
        <x:v>2</x:v>
      </x:c>
      <x:c r="Q2062" t="n">
        <x:v>2</x:v>
      </x:c>
      <x:c r="R2062" t="n">
        <x:v>2</x:v>
      </x:c>
      <x:c r="S2062" t="n">
        <x:v>1</x:v>
      </x:c>
      <x:c r="T2062" t="n">
        <x:f>D2062</x:f>
        <x:v>19</x:v>
      </x:c>
      <x:c r="U2062" t="n">
        <x:f>Assumptions!$B$16</x:f>
        <x:v>45</x:v>
      </x:c>
      <x:c r="V2062" t="n">
        <x:f>MIN(T2062,U2062)</x:f>
        <x:v>19</x:v>
      </x:c>
      <x:c r="W2062" t="n">
        <x:f>Assumptions!$B$17</x:f>
        <x:v>31.5</x:v>
      </x:c>
      <x:c r="X2062" s="29" t="n">
        <x:f>V2062/W2062*100</x:f>
        <x:v>60.317460317460316</x:v>
      </x:c>
      <x:c r="Y2062" s="29" t="n">
        <x:f>T2062/U2062*100</x:f>
        <x:v>42.22222222222222</x:v>
      </x:c>
      <x:c r="Z2062" t="n">
        <x:f>MAX(U2062-T2062,0)</x:f>
        <x:v>26</x:v>
      </x:c>
      <x:c r="AA2062" t="n">
        <x:f>MAX(T2062-U2062,0)</x:f>
        <x:v>0</x:v>
      </x:c>
      <x:c r="AB2062" t="str">
        <x:f>IF(Y2062&gt;=100,"Capacity Gap",IF(Y2062&gt;=90,"Potential Bottleneck","No Bottleneck"))</x:f>
        <x:v>No Bottleneck</x:v>
      </x:c>
      <x:c r="AC2062" t="str">
        <x:f>IF(Y2062&lt;60,"Low Utilization / Smooth Flow",IF(Y2062&lt;=85,"Moderate Utilization",IF(Y2062&lt;90,"Transition / Capacity Pressure","High Utilization / Queue Risk")))</x:f>
        <x:v>Low Utilization / Smooth Flow</x:v>
      </x:c>
    </x:row>
    <x:row r="2063">
      <x:c r="A2063" t="n">
        <x:v>2062</x:v>
      </x:c>
      <x:c r="B2063" s="16" t="n">
        <x:v>46260.40625</x:v>
      </x:c>
      <x:c r="C2063" t="str">
        <x:v>Class Change</x:v>
      </x:c>
      <x:c r="D2063" t="n">
        <x:v>14</x:v>
      </x:c>
      <x:c r="E2063" t="n">
        <x:v>7</x:v>
      </x:c>
      <x:c r="F2063" t="n">
        <x:v>3</x:v>
      </x:c>
      <x:c r="G2063" t="n">
        <x:v>4</x:v>
      </x:c>
      <x:c r="H2063" t="n">
        <x:v>16.7</x:v>
      </x:c>
      <x:c r="I2063" t="n">
        <x:v>0</x:v>
      </x:c>
      <x:c r="J2063" t="n">
        <x:v>31.2</x:v>
      </x:c>
      <x:c r="K2063" t="n">
        <x:v>38.4</x:v>
      </x:c>
      <x:c r="L2063" t="n">
        <x:v>2</x:v>
      </x:c>
      <x:c r="M2063" t="n">
        <x:v>2</x:v>
      </x:c>
      <x:c r="N2063" t="n">
        <x:v>2</x:v>
      </x:c>
      <x:c r="O2063" t="n">
        <x:v>2</x:v>
      </x:c>
      <x:c r="P2063" t="n">
        <x:v>1</x:v>
      </x:c>
      <x:c r="Q2063" t="n">
        <x:v>2</x:v>
      </x:c>
      <x:c r="R2063" t="n">
        <x:v>1</x:v>
      </x:c>
      <x:c r="S2063" t="n">
        <x:v>2</x:v>
      </x:c>
      <x:c r="T2063" t="n">
        <x:f>D2063</x:f>
        <x:v>14</x:v>
      </x:c>
      <x:c r="U2063" t="n">
        <x:f>Assumptions!$B$16</x:f>
        <x:v>45</x:v>
      </x:c>
      <x:c r="V2063" t="n">
        <x:f>MIN(T2063,U2063)</x:f>
        <x:v>14</x:v>
      </x:c>
      <x:c r="W2063" t="n">
        <x:f>Assumptions!$B$17</x:f>
        <x:v>31.5</x:v>
      </x:c>
      <x:c r="X2063" s="29" t="n">
        <x:f>V2063/W2063*100</x:f>
        <x:v>44.44444444444444</x:v>
      </x:c>
      <x:c r="Y2063" s="29" t="n">
        <x:f>T2063/U2063*100</x:f>
        <x:v>31.11111111111111</x:v>
      </x:c>
      <x:c r="Z2063" t="n">
        <x:f>MAX(U2063-T2063,0)</x:f>
        <x:v>31</x:v>
      </x:c>
      <x:c r="AA2063" t="n">
        <x:f>MAX(T2063-U2063,0)</x:f>
        <x:v>0</x:v>
      </x:c>
      <x:c r="AB2063" t="str">
        <x:f>IF(Y2063&gt;=100,"Capacity Gap",IF(Y2063&gt;=90,"Potential Bottleneck","No Bottleneck"))</x:f>
        <x:v>No Bottleneck</x:v>
      </x:c>
      <x:c r="AC2063" t="str">
        <x:f>IF(Y2063&lt;60,"Low Utilization / Smooth Flow",IF(Y2063&lt;=85,"Moderate Utilization",IF(Y2063&lt;90,"Transition / Capacity Pressure","High Utilization / Queue Risk")))</x:f>
        <x:v>Low Utilization / Smooth Flow</x:v>
      </x:c>
    </x:row>
    <x:row r="2064">
      <x:c r="A2064" t="n">
        <x:v>2063</x:v>
      </x:c>
      <x:c r="B2064" s="16" t="n">
        <x:v>46260.40972222222</x:v>
      </x:c>
      <x:c r="C2064" t="str">
        <x:v>Class Change</x:v>
      </x:c>
      <x:c r="D2064" t="n">
        <x:v>21</x:v>
      </x:c>
      <x:c r="E2064" t="n">
        <x:v>10</x:v>
      </x:c>
      <x:c r="F2064" t="n">
        <x:v>4</x:v>
      </x:c>
      <x:c r="G2064" t="n">
        <x:v>7</x:v>
      </x:c>
      <x:c r="H2064" t="n">
        <x:v>22.7</x:v>
      </x:c>
      <x:c r="I2064" t="n">
        <x:v>0</x:v>
      </x:c>
      <x:c r="J2064" t="n">
        <x:v>46.8</x:v>
      </x:c>
      <x:c r="K2064" t="n">
        <x:v>37.1</x:v>
      </x:c>
      <x:c r="L2064" t="n">
        <x:v>4</x:v>
      </x:c>
      <x:c r="M2064" t="n">
        <x:v>3</x:v>
      </x:c>
      <x:c r="N2064" t="n">
        <x:v>4</x:v>
      </x:c>
      <x:c r="O2064" t="n">
        <x:v>2</x:v>
      </x:c>
      <x:c r="P2064" t="n">
        <x:v>2</x:v>
      </x:c>
      <x:c r="Q2064" t="n">
        <x:v>2</x:v>
      </x:c>
      <x:c r="R2064" t="n">
        <x:v>2</x:v>
      </x:c>
      <x:c r="S2064" t="n">
        <x:v>2</x:v>
      </x:c>
      <x:c r="T2064" t="n">
        <x:f>D2064</x:f>
        <x:v>21</x:v>
      </x:c>
      <x:c r="U2064" t="n">
        <x:f>Assumptions!$B$16</x:f>
        <x:v>45</x:v>
      </x:c>
      <x:c r="V2064" t="n">
        <x:f>MIN(T2064,U2064)</x:f>
        <x:v>21</x:v>
      </x:c>
      <x:c r="W2064" t="n">
        <x:f>Assumptions!$B$17</x:f>
        <x:v>31.5</x:v>
      </x:c>
      <x:c r="X2064" s="29" t="n">
        <x:f>V2064/W2064*100</x:f>
        <x:v>66.66666666666666</x:v>
      </x:c>
      <x:c r="Y2064" s="29" t="n">
        <x:f>T2064/U2064*100</x:f>
        <x:v>46.666666666666664</x:v>
      </x:c>
      <x:c r="Z2064" t="n">
        <x:f>MAX(U2064-T2064,0)</x:f>
        <x:v>24</x:v>
      </x:c>
      <x:c r="AA2064" t="n">
        <x:f>MAX(T2064-U2064,0)</x:f>
        <x:v>0</x:v>
      </x:c>
      <x:c r="AB2064" t="str">
        <x:f>IF(Y2064&gt;=100,"Capacity Gap",IF(Y2064&gt;=90,"Potential Bottleneck","No Bottleneck"))</x:f>
        <x:v>No Bottleneck</x:v>
      </x:c>
      <x:c r="AC2064" t="str">
        <x:f>IF(Y2064&lt;60,"Low Utilization / Smooth Flow",IF(Y2064&lt;=85,"Moderate Utilization",IF(Y2064&lt;90,"Transition / Capacity Pressure","High Utilization / Queue Risk")))</x:f>
        <x:v>Low Utilization / Smooth Flow</x:v>
      </x:c>
    </x:row>
    <x:row r="2065">
      <x:c r="A2065" t="n">
        <x:v>2064</x:v>
      </x:c>
      <x:c r="B2065" s="16" t="n">
        <x:v>46260.413194444445</x:v>
      </x:c>
      <x:c r="C2065" t="str">
        <x:v>Class Change</x:v>
      </x:c>
      <x:c r="D2065" t="n">
        <x:v>20</x:v>
      </x:c>
      <x:c r="E2065" t="n">
        <x:v>10</x:v>
      </x:c>
      <x:c r="F2065" t="n">
        <x:v>4</x:v>
      </x:c>
      <x:c r="G2065" t="n">
        <x:v>6</x:v>
      </x:c>
      <x:c r="H2065" t="n">
        <x:v>23.2</x:v>
      </x:c>
      <x:c r="I2065" t="n">
        <x:v>0</x:v>
      </x:c>
      <x:c r="J2065" t="n">
        <x:v>44.6</x:v>
      </x:c>
      <x:c r="K2065" t="n">
        <x:v>44.8</x:v>
      </x:c>
      <x:c r="L2065" t="n">
        <x:v>3</x:v>
      </x:c>
      <x:c r="M2065" t="n">
        <x:v>3</x:v>
      </x:c>
      <x:c r="N2065" t="n">
        <x:v>3</x:v>
      </x:c>
      <x:c r="O2065" t="n">
        <x:v>2</x:v>
      </x:c>
      <x:c r="P2065" t="n">
        <x:v>2</x:v>
      </x:c>
      <x:c r="Q2065" t="n">
        <x:v>2</x:v>
      </x:c>
      <x:c r="R2065" t="n">
        <x:v>2</x:v>
      </x:c>
      <x:c r="S2065" t="n">
        <x:v>3</x:v>
      </x:c>
      <x:c r="T2065" t="n">
        <x:f>D2065</x:f>
        <x:v>20</x:v>
      </x:c>
      <x:c r="U2065" t="n">
        <x:f>Assumptions!$B$16</x:f>
        <x:v>45</x:v>
      </x:c>
      <x:c r="V2065" t="n">
        <x:f>MIN(T2065,U2065)</x:f>
        <x:v>20</x:v>
      </x:c>
      <x:c r="W2065" t="n">
        <x:f>Assumptions!$B$17</x:f>
        <x:v>31.5</x:v>
      </x:c>
      <x:c r="X2065" s="29" t="n">
        <x:f>V2065/W2065*100</x:f>
        <x:v>63.49206349206349</x:v>
      </x:c>
      <x:c r="Y2065" s="29" t="n">
        <x:f>T2065/U2065*100</x:f>
        <x:v>44.44444444444444</x:v>
      </x:c>
      <x:c r="Z2065" t="n">
        <x:f>MAX(U2065-T2065,0)</x:f>
        <x:v>25</x:v>
      </x:c>
      <x:c r="AA2065" t="n">
        <x:f>MAX(T2065-U2065,0)</x:f>
        <x:v>0</x:v>
      </x:c>
      <x:c r="AB2065" t="str">
        <x:f>IF(Y2065&gt;=100,"Capacity Gap",IF(Y2065&gt;=90,"Potential Bottleneck","No Bottleneck"))</x:f>
        <x:v>No Bottleneck</x:v>
      </x:c>
      <x:c r="AC2065" t="str">
        <x:f>IF(Y2065&lt;60,"Low Utilization / Smooth Flow",IF(Y2065&lt;=85,"Moderate Utilization",IF(Y2065&lt;90,"Transition / Capacity Pressure","High Utilization / Queue Risk")))</x:f>
        <x:v>Low Utilization / Smooth Flow</x:v>
      </x:c>
    </x:row>
    <x:row r="2066">
      <x:c r="A2066" t="n">
        <x:v>2065</x:v>
      </x:c>
      <x:c r="B2066" s="16" t="n">
        <x:v>46260.416666666664</x:v>
      </x:c>
      <x:c r="C2066" t="str">
        <x:v>Normal</x:v>
      </x:c>
      <x:c r="D2066" t="n">
        <x:v>11</x:v>
      </x:c>
      <x:c r="E2066" t="n">
        <x:v>3</x:v>
      </x:c>
      <x:c r="F2066" t="n">
        <x:v>3</x:v>
      </x:c>
      <x:c r="G2066" t="n">
        <x:v>5</x:v>
      </x:c>
      <x:c r="H2066" t="n">
        <x:v>23.2</x:v>
      </x:c>
      <x:c r="I2066" t="n">
        <x:v>0</x:v>
      </x:c>
      <x:c r="J2066" t="n">
        <x:v>24.5</x:v>
      </x:c>
      <x:c r="K2066" t="n">
        <x:v>35.4</x:v>
      </x:c>
      <x:c r="L2066" t="n">
        <x:v>2</x:v>
      </x:c>
      <x:c r="M2066" t="n">
        <x:v>2</x:v>
      </x:c>
      <x:c r="N2066" t="n">
        <x:v>2</x:v>
      </x:c>
      <x:c r="O2066" t="n">
        <x:v>1</x:v>
      </x:c>
      <x:c r="P2066" t="n">
        <x:v>1</x:v>
      </x:c>
      <x:c r="Q2066" t="n">
        <x:v>1</x:v>
      </x:c>
      <x:c r="R2066" t="n">
        <x:v>1</x:v>
      </x:c>
      <x:c r="S2066" t="n">
        <x:v>1</x:v>
      </x:c>
      <x:c r="T2066" t="n">
        <x:f>D2066</x:f>
        <x:v>11</x:v>
      </x:c>
      <x:c r="U2066" t="n">
        <x:f>Assumptions!$B$16</x:f>
        <x:v>45</x:v>
      </x:c>
      <x:c r="V2066" t="n">
        <x:f>MIN(T2066,U2066)</x:f>
        <x:v>11</x:v>
      </x:c>
      <x:c r="W2066" t="n">
        <x:f>Assumptions!$B$17</x:f>
        <x:v>31.5</x:v>
      </x:c>
      <x:c r="X2066" s="29" t="n">
        <x:f>V2066/W2066*100</x:f>
        <x:v>34.92063492063492</x:v>
      </x:c>
      <x:c r="Y2066" s="29" t="n">
        <x:f>T2066/U2066*100</x:f>
        <x:v>24.444444444444443</x:v>
      </x:c>
      <x:c r="Z2066" t="n">
        <x:f>MAX(U2066-T2066,0)</x:f>
        <x:v>34</x:v>
      </x:c>
      <x:c r="AA2066" t="n">
        <x:f>MAX(T2066-U2066,0)</x:f>
        <x:v>0</x:v>
      </x:c>
      <x:c r="AB2066" t="str">
        <x:f>IF(Y2066&gt;=100,"Capacity Gap",IF(Y2066&gt;=90,"Potential Bottleneck","No Bottleneck"))</x:f>
        <x:v>No Bottleneck</x:v>
      </x:c>
      <x:c r="AC2066" t="str">
        <x:f>IF(Y2066&lt;60,"Low Utilization / Smooth Flow",IF(Y2066&lt;=85,"Moderate Utilization",IF(Y2066&lt;90,"Transition / Capacity Pressure","High Utilization / Queue Risk")))</x:f>
        <x:v>Low Utilization / Smooth Flow</x:v>
      </x:c>
    </x:row>
    <x:row r="2067">
      <x:c r="A2067" t="n">
        <x:v>2066</x:v>
      </x:c>
      <x:c r="B2067" s="16" t="n">
        <x:v>46260.42013888889</x:v>
      </x:c>
      <x:c r="C2067" t="str">
        <x:v>Normal</x:v>
      </x:c>
      <x:c r="D2067" t="n">
        <x:v>13</x:v>
      </x:c>
      <x:c r="E2067" t="n">
        <x:v>4</x:v>
      </x:c>
      <x:c r="F2067" t="n">
        <x:v>3</x:v>
      </x:c>
      <x:c r="G2067" t="n">
        <x:v>6</x:v>
      </x:c>
      <x:c r="H2067" t="n">
        <x:v>14.7</x:v>
      </x:c>
      <x:c r="I2067" t="n">
        <x:v>0</x:v>
      </x:c>
      <x:c r="J2067" t="n">
        <x:v>29</x:v>
      </x:c>
      <x:c r="K2067" t="n">
        <x:v>38.4</x:v>
      </x:c>
      <x:c r="L2067" t="n">
        <x:v>2</x:v>
      </x:c>
      <x:c r="M2067" t="n">
        <x:v>2</x:v>
      </x:c>
      <x:c r="N2067" t="n">
        <x:v>2</x:v>
      </x:c>
      <x:c r="O2067" t="n">
        <x:v>2</x:v>
      </x:c>
      <x:c r="P2067" t="n">
        <x:v>1</x:v>
      </x:c>
      <x:c r="Q2067" t="n">
        <x:v>1</x:v>
      </x:c>
      <x:c r="R2067" t="n">
        <x:v>1</x:v>
      </x:c>
      <x:c r="S2067" t="n">
        <x:v>2</x:v>
      </x:c>
      <x:c r="T2067" t="n">
        <x:f>D2067</x:f>
        <x:v>13</x:v>
      </x:c>
      <x:c r="U2067" t="n">
        <x:f>Assumptions!$B$16</x:f>
        <x:v>45</x:v>
      </x:c>
      <x:c r="V2067" t="n">
        <x:f>MIN(T2067,U2067)</x:f>
        <x:v>13</x:v>
      </x:c>
      <x:c r="W2067" t="n">
        <x:f>Assumptions!$B$17</x:f>
        <x:v>31.5</x:v>
      </x:c>
      <x:c r="X2067" s="29" t="n">
        <x:f>V2067/W2067*100</x:f>
        <x:v>41.269841269841265</x:v>
      </x:c>
      <x:c r="Y2067" s="29" t="n">
        <x:f>T2067/U2067*100</x:f>
        <x:v>28.888888888888886</x:v>
      </x:c>
      <x:c r="Z2067" t="n">
        <x:f>MAX(U2067-T2067,0)</x:f>
        <x:v>32</x:v>
      </x:c>
      <x:c r="AA2067" t="n">
        <x:f>MAX(T2067-U2067,0)</x:f>
        <x:v>0</x:v>
      </x:c>
      <x:c r="AB2067" t="str">
        <x:f>IF(Y2067&gt;=100,"Capacity Gap",IF(Y2067&gt;=90,"Potential Bottleneck","No Bottleneck"))</x:f>
        <x:v>No Bottleneck</x:v>
      </x:c>
      <x:c r="AC2067" t="str">
        <x:f>IF(Y2067&lt;60,"Low Utilization / Smooth Flow",IF(Y2067&lt;=85,"Moderate Utilization",IF(Y2067&lt;90,"Transition / Capacity Pressure","High Utilization / Queue Risk")))</x:f>
        <x:v>Low Utilization / Smooth Flow</x:v>
      </x:c>
    </x:row>
    <x:row r="2068">
      <x:c r="A2068" t="n">
        <x:v>2067</x:v>
      </x:c>
      <x:c r="B2068" s="16" t="n">
        <x:v>46260.42361111111</x:v>
      </x:c>
      <x:c r="C2068" t="str">
        <x:v>Normal</x:v>
      </x:c>
      <x:c r="D2068" t="n">
        <x:v>14</x:v>
      </x:c>
      <x:c r="E2068" t="n">
        <x:v>4</x:v>
      </x:c>
      <x:c r="F2068" t="n">
        <x:v>4</x:v>
      </x:c>
      <x:c r="G2068" t="n">
        <x:v>6</x:v>
      </x:c>
      <x:c r="H2068" t="n">
        <x:v>21.2</x:v>
      </x:c>
      <x:c r="I2068" t="n">
        <x:v>0</x:v>
      </x:c>
      <x:c r="J2068" t="n">
        <x:v>31.2</x:v>
      </x:c>
      <x:c r="K2068" t="n">
        <x:v>33.6</x:v>
      </x:c>
      <x:c r="L2068" t="n">
        <x:v>2</x:v>
      </x:c>
      <x:c r="M2068" t="n">
        <x:v>3</x:v>
      </x:c>
      <x:c r="N2068" t="n">
        <x:v>3</x:v>
      </x:c>
      <x:c r="O2068" t="n">
        <x:v>2</x:v>
      </x:c>
      <x:c r="P2068" t="n">
        <x:v>2</x:v>
      </x:c>
      <x:c r="Q2068" t="n">
        <x:v>2</x:v>
      </x:c>
      <x:c r="R2068" t="n">
        <x:v>0</x:v>
      </x:c>
      <x:c r="S2068" t="n">
        <x:v>0</x:v>
      </x:c>
      <x:c r="T2068" t="n">
        <x:f>D2068</x:f>
        <x:v>14</x:v>
      </x:c>
      <x:c r="U2068" t="n">
        <x:f>Assumptions!$B$16</x:f>
        <x:v>45</x:v>
      </x:c>
      <x:c r="V2068" t="n">
        <x:f>MIN(T2068,U2068)</x:f>
        <x:v>14</x:v>
      </x:c>
      <x:c r="W2068" t="n">
        <x:f>Assumptions!$B$17</x:f>
        <x:v>31.5</x:v>
      </x:c>
      <x:c r="X2068" s="29" t="n">
        <x:f>V2068/W2068*100</x:f>
        <x:v>44.44444444444444</x:v>
      </x:c>
      <x:c r="Y2068" s="29" t="n">
        <x:f>T2068/U2068*100</x:f>
        <x:v>31.11111111111111</x:v>
      </x:c>
      <x:c r="Z2068" t="n">
        <x:f>MAX(U2068-T2068,0)</x:f>
        <x:v>31</x:v>
      </x:c>
      <x:c r="AA2068" t="n">
        <x:f>MAX(T2068-U2068,0)</x:f>
        <x:v>0</x:v>
      </x:c>
      <x:c r="AB2068" t="str">
        <x:f>IF(Y2068&gt;=100,"Capacity Gap",IF(Y2068&gt;=90,"Potential Bottleneck","No Bottleneck"))</x:f>
        <x:v>No Bottleneck</x:v>
      </x:c>
      <x:c r="AC2068" t="str">
        <x:f>IF(Y2068&lt;60,"Low Utilization / Smooth Flow",IF(Y2068&lt;=85,"Moderate Utilization",IF(Y2068&lt;90,"Transition / Capacity Pressure","High Utilization / Queue Risk")))</x:f>
        <x:v>Low Utilization / Smooth Flow</x:v>
      </x:c>
    </x:row>
    <x:row r="2069">
      <x:c r="A2069" t="n">
        <x:v>2068</x:v>
      </x:c>
      <x:c r="B2069" s="16" t="n">
        <x:v>46260.427083333336</x:v>
      </x:c>
      <x:c r="C2069" t="str">
        <x:v>Normal</x:v>
      </x:c>
      <x:c r="D2069" t="n">
        <x:v>12</x:v>
      </x:c>
      <x:c r="E2069" t="n">
        <x:v>4</x:v>
      </x:c>
      <x:c r="F2069" t="n">
        <x:v>3</x:v>
      </x:c>
      <x:c r="G2069" t="n">
        <x:v>5</x:v>
      </x:c>
      <x:c r="H2069" t="n">
        <x:v>23.6</x:v>
      </x:c>
      <x:c r="I2069" t="n">
        <x:v>0</x:v>
      </x:c>
      <x:c r="J2069" t="n">
        <x:v>26.8</x:v>
      </x:c>
      <x:c r="K2069" t="n">
        <x:v>41.4</x:v>
      </x:c>
      <x:c r="L2069" t="n">
        <x:v>2</x:v>
      </x:c>
      <x:c r="M2069" t="n">
        <x:v>2</x:v>
      </x:c>
      <x:c r="N2069" t="n">
        <x:v>2</x:v>
      </x:c>
      <x:c r="O2069" t="n">
        <x:v>1</x:v>
      </x:c>
      <x:c r="P2069" t="n">
        <x:v>1</x:v>
      </x:c>
      <x:c r="Q2069" t="n">
        <x:v>1</x:v>
      </x:c>
      <x:c r="R2069" t="n">
        <x:v>1</x:v>
      </x:c>
      <x:c r="S2069" t="n">
        <x:v>2</x:v>
      </x:c>
      <x:c r="T2069" t="n">
        <x:f>D2069</x:f>
        <x:v>12</x:v>
      </x:c>
      <x:c r="U2069" t="n">
        <x:f>Assumptions!$B$16</x:f>
        <x:v>45</x:v>
      </x:c>
      <x:c r="V2069" t="n">
        <x:f>MIN(T2069,U2069)</x:f>
        <x:v>12</x:v>
      </x:c>
      <x:c r="W2069" t="n">
        <x:f>Assumptions!$B$17</x:f>
        <x:v>31.5</x:v>
      </x:c>
      <x:c r="X2069" s="29" t="n">
        <x:f>V2069/W2069*100</x:f>
        <x:v>38.095238095238095</x:v>
      </x:c>
      <x:c r="Y2069" s="29" t="n">
        <x:f>T2069/U2069*100</x:f>
        <x:v>26.666666666666668</x:v>
      </x:c>
      <x:c r="Z2069" t="n">
        <x:f>MAX(U2069-T2069,0)</x:f>
        <x:v>33</x:v>
      </x:c>
      <x:c r="AA2069" t="n">
        <x:f>MAX(T2069-U2069,0)</x:f>
        <x:v>0</x:v>
      </x:c>
      <x:c r="AB2069" t="str">
        <x:f>IF(Y2069&gt;=100,"Capacity Gap",IF(Y2069&gt;=90,"Potential Bottleneck","No Bottleneck"))</x:f>
        <x:v>No Bottleneck</x:v>
      </x:c>
      <x:c r="AC2069" t="str">
        <x:f>IF(Y2069&lt;60,"Low Utilization / Smooth Flow",IF(Y2069&lt;=85,"Moderate Utilization",IF(Y2069&lt;90,"Transition / Capacity Pressure","High Utilization / Queue Risk")))</x:f>
        <x:v>Low Utilization / Smooth Flow</x:v>
      </x:c>
    </x:row>
    <x:row r="2070">
      <x:c r="A2070" t="n">
        <x:v>2069</x:v>
      </x:c>
      <x:c r="B2070" s="16" t="n">
        <x:v>46260.430555555555</x:v>
      </x:c>
      <x:c r="C2070" t="str">
        <x:v>Normal</x:v>
      </x:c>
      <x:c r="D2070" t="n">
        <x:v>10</x:v>
      </x:c>
      <x:c r="E2070" t="n">
        <x:v>3</x:v>
      </x:c>
      <x:c r="F2070" t="n">
        <x:v>2</x:v>
      </x:c>
      <x:c r="G2070" t="n">
        <x:v>5</x:v>
      </x:c>
      <x:c r="H2070" t="n">
        <x:v>22.2</x:v>
      </x:c>
      <x:c r="I2070" t="n">
        <x:v>0</x:v>
      </x:c>
      <x:c r="J2070" t="n">
        <x:v>22.3</x:v>
      </x:c>
      <x:c r="K2070" t="n">
        <x:v>40.5</x:v>
      </x:c>
      <x:c r="L2070" t="n">
        <x:v>2</x:v>
      </x:c>
      <x:c r="M2070" t="n">
        <x:v>2</x:v>
      </x:c>
      <x:c r="N2070" t="n">
        <x:v>1</x:v>
      </x:c>
      <x:c r="O2070" t="n">
        <x:v>1</x:v>
      </x:c>
      <x:c r="P2070" t="n">
        <x:v>1</x:v>
      </x:c>
      <x:c r="Q2070" t="n">
        <x:v>1</x:v>
      </x:c>
      <x:c r="R2070" t="n">
        <x:v>1</x:v>
      </x:c>
      <x:c r="S2070" t="n">
        <x:v>1</x:v>
      </x:c>
      <x:c r="T2070" t="n">
        <x:f>D2070</x:f>
        <x:v>10</x:v>
      </x:c>
      <x:c r="U2070" t="n">
        <x:f>Assumptions!$B$16</x:f>
        <x:v>45</x:v>
      </x:c>
      <x:c r="V2070" t="n">
        <x:f>MIN(T2070,U2070)</x:f>
        <x:v>10</x:v>
      </x:c>
      <x:c r="W2070" t="n">
        <x:f>Assumptions!$B$17</x:f>
        <x:v>31.5</x:v>
      </x:c>
      <x:c r="X2070" s="29" t="n">
        <x:f>V2070/W2070*100</x:f>
        <x:v>31.746031746031743</x:v>
      </x:c>
      <x:c r="Y2070" s="29" t="n">
        <x:f>T2070/U2070*100</x:f>
        <x:v>22.22222222222222</x:v>
      </x:c>
      <x:c r="Z2070" t="n">
        <x:f>MAX(U2070-T2070,0)</x:f>
        <x:v>35</x:v>
      </x:c>
      <x:c r="AA2070" t="n">
        <x:f>MAX(T2070-U2070,0)</x:f>
        <x:v>0</x:v>
      </x:c>
      <x:c r="AB2070" t="str">
        <x:f>IF(Y2070&gt;=100,"Capacity Gap",IF(Y2070&gt;=90,"Potential Bottleneck","No Bottleneck"))</x:f>
        <x:v>No Bottleneck</x:v>
      </x:c>
      <x:c r="AC2070" t="str">
        <x:f>IF(Y2070&lt;60,"Low Utilization / Smooth Flow",IF(Y2070&lt;=85,"Moderate Utilization",IF(Y2070&lt;90,"Transition / Capacity Pressure","High Utilization / Queue Risk")))</x:f>
        <x:v>Low Utilization / Smooth Flow</x:v>
      </x:c>
    </x:row>
    <x:row r="2071">
      <x:c r="A2071" t="n">
        <x:v>2070</x:v>
      </x:c>
      <x:c r="B2071" s="16" t="n">
        <x:v>46260.43402777778</x:v>
      </x:c>
      <x:c r="C2071" t="str">
        <x:v>Normal</x:v>
      </x:c>
      <x:c r="D2071" t="n">
        <x:v>15</x:v>
      </x:c>
      <x:c r="E2071" t="n">
        <x:v>4</x:v>
      </x:c>
      <x:c r="F2071" t="n">
        <x:v>4</x:v>
      </x:c>
      <x:c r="G2071" t="n">
        <x:v>7</x:v>
      </x:c>
      <x:c r="H2071" t="n">
        <x:v>22.2</x:v>
      </x:c>
      <x:c r="I2071" t="n">
        <x:v>0</x:v>
      </x:c>
      <x:c r="J2071" t="n">
        <x:v>33.4</x:v>
      </x:c>
      <x:c r="K2071" t="n">
        <x:v>43.2</x:v>
      </x:c>
      <x:c r="L2071" t="n">
        <x:v>2</x:v>
      </x:c>
      <x:c r="M2071" t="n">
        <x:v>2</x:v>
      </x:c>
      <x:c r="N2071" t="n">
        <x:v>2</x:v>
      </x:c>
      <x:c r="O2071" t="n">
        <x:v>2</x:v>
      </x:c>
      <x:c r="P2071" t="n">
        <x:v>2</x:v>
      </x:c>
      <x:c r="Q2071" t="n">
        <x:v>2</x:v>
      </x:c>
      <x:c r="R2071" t="n">
        <x:v>1</x:v>
      </x:c>
      <x:c r="S2071" t="n">
        <x:v>2</x:v>
      </x:c>
      <x:c r="T2071" t="n">
        <x:f>D2071</x:f>
        <x:v>15</x:v>
      </x:c>
      <x:c r="U2071" t="n">
        <x:f>Assumptions!$B$16</x:f>
        <x:v>45</x:v>
      </x:c>
      <x:c r="V2071" t="n">
        <x:f>MIN(T2071,U2071)</x:f>
        <x:v>15</x:v>
      </x:c>
      <x:c r="W2071" t="n">
        <x:f>Assumptions!$B$17</x:f>
        <x:v>31.5</x:v>
      </x:c>
      <x:c r="X2071" s="29" t="n">
        <x:f>V2071/W2071*100</x:f>
        <x:v>47.61904761904761</x:v>
      </x:c>
      <x:c r="Y2071" s="29" t="n">
        <x:f>T2071/U2071*100</x:f>
        <x:v>33.33333333333333</x:v>
      </x:c>
      <x:c r="Z2071" t="n">
        <x:f>MAX(U2071-T2071,0)</x:f>
        <x:v>30</x:v>
      </x:c>
      <x:c r="AA2071" t="n">
        <x:f>MAX(T2071-U2071,0)</x:f>
        <x:v>0</x:v>
      </x:c>
      <x:c r="AB2071" t="str">
        <x:f>IF(Y2071&gt;=100,"Capacity Gap",IF(Y2071&gt;=90,"Potential Bottleneck","No Bottleneck"))</x:f>
        <x:v>No Bottleneck</x:v>
      </x:c>
      <x:c r="AC2071" t="str">
        <x:f>IF(Y2071&lt;60,"Low Utilization / Smooth Flow",IF(Y2071&lt;=85,"Moderate Utilization",IF(Y2071&lt;90,"Transition / Capacity Pressure","High Utilization / Queue Risk")))</x:f>
        <x:v>Low Utilization / Smooth Flow</x:v>
      </x:c>
    </x:row>
    <x:row r="2072">
      <x:c r="A2072" t="n">
        <x:v>2071</x:v>
      </x:c>
      <x:c r="B2072" s="16" t="n">
        <x:v>46260.4375</x:v>
      </x:c>
      <x:c r="C2072" t="str">
        <x:v>Normal</x:v>
      </x:c>
      <x:c r="D2072" t="n">
        <x:v>14</x:v>
      </x:c>
      <x:c r="E2072" t="n">
        <x:v>4</x:v>
      </x:c>
      <x:c r="F2072" t="n">
        <x:v>4</x:v>
      </x:c>
      <x:c r="G2072" t="n">
        <x:v>6</x:v>
      </x:c>
      <x:c r="H2072" t="n">
        <x:v>21.7</x:v>
      </x:c>
      <x:c r="I2072" t="n">
        <x:v>0</x:v>
      </x:c>
      <x:c r="J2072" t="n">
        <x:v>31.2</x:v>
      </x:c>
      <x:c r="K2072" t="n">
        <x:v>37.4</x:v>
      </x:c>
      <x:c r="L2072" t="n">
        <x:v>2</x:v>
      </x:c>
      <x:c r="M2072" t="n">
        <x:v>3</x:v>
      </x:c>
      <x:c r="N2072" t="n">
        <x:v>3</x:v>
      </x:c>
      <x:c r="O2072" t="n">
        <x:v>2</x:v>
      </x:c>
      <x:c r="P2072" t="n">
        <x:v>1</x:v>
      </x:c>
      <x:c r="Q2072" t="n">
        <x:v>1</x:v>
      </x:c>
      <x:c r="R2072" t="n">
        <x:v>1</x:v>
      </x:c>
      <x:c r="S2072" t="n">
        <x:v>1</x:v>
      </x:c>
      <x:c r="T2072" t="n">
        <x:f>D2072</x:f>
        <x:v>14</x:v>
      </x:c>
      <x:c r="U2072" t="n">
        <x:f>Assumptions!$B$16</x:f>
        <x:v>45</x:v>
      </x:c>
      <x:c r="V2072" t="n">
        <x:f>MIN(T2072,U2072)</x:f>
        <x:v>14</x:v>
      </x:c>
      <x:c r="W2072" t="n">
        <x:f>Assumptions!$B$17</x:f>
        <x:v>31.5</x:v>
      </x:c>
      <x:c r="X2072" s="29" t="n">
        <x:f>V2072/W2072*100</x:f>
        <x:v>44.44444444444444</x:v>
      </x:c>
      <x:c r="Y2072" s="29" t="n">
        <x:f>T2072/U2072*100</x:f>
        <x:v>31.11111111111111</x:v>
      </x:c>
      <x:c r="Z2072" t="n">
        <x:f>MAX(U2072-T2072,0)</x:f>
        <x:v>31</x:v>
      </x:c>
      <x:c r="AA2072" t="n">
        <x:f>MAX(T2072-U2072,0)</x:f>
        <x:v>0</x:v>
      </x:c>
      <x:c r="AB2072" t="str">
        <x:f>IF(Y2072&gt;=100,"Capacity Gap",IF(Y2072&gt;=90,"Potential Bottleneck","No Bottleneck"))</x:f>
        <x:v>No Bottleneck</x:v>
      </x:c>
      <x:c r="AC2072" t="str">
        <x:f>IF(Y2072&lt;60,"Low Utilization / Smooth Flow",IF(Y2072&lt;=85,"Moderate Utilization",IF(Y2072&lt;90,"Transition / Capacity Pressure","High Utilization / Queue Risk")))</x:f>
        <x:v>Low Utilization / Smooth Flow</x:v>
      </x:c>
    </x:row>
    <x:row r="2073">
      <x:c r="A2073" t="n">
        <x:v>2072</x:v>
      </x:c>
      <x:c r="B2073" s="16" t="n">
        <x:v>46260.44097222222</x:v>
      </x:c>
      <x:c r="C2073" t="str">
        <x:v>Normal</x:v>
      </x:c>
      <x:c r="D2073" t="n">
        <x:v>10</x:v>
      </x:c>
      <x:c r="E2073" t="n">
        <x:v>3</x:v>
      </x:c>
      <x:c r="F2073" t="n">
        <x:v>2</x:v>
      </x:c>
      <x:c r="G2073" t="n">
        <x:v>5</x:v>
      </x:c>
      <x:c r="H2073" t="n">
        <x:v>20.3</x:v>
      </x:c>
      <x:c r="I2073" t="n">
        <x:v>0</x:v>
      </x:c>
      <x:c r="J2073" t="n">
        <x:v>22.3</x:v>
      </x:c>
      <x:c r="K2073" t="n">
        <x:v>32.9</x:v>
      </x:c>
      <x:c r="L2073" t="n">
        <x:v>2</x:v>
      </x:c>
      <x:c r="M2073" t="n">
        <x:v>2</x:v>
      </x:c>
      <x:c r="N2073" t="n">
        <x:v>1</x:v>
      </x:c>
      <x:c r="O2073" t="n">
        <x:v>1</x:v>
      </x:c>
      <x:c r="P2073" t="n">
        <x:v>1</x:v>
      </x:c>
      <x:c r="Q2073" t="n">
        <x:v>1</x:v>
      </x:c>
      <x:c r="R2073" t="n">
        <x:v>1</x:v>
      </x:c>
      <x:c r="S2073" t="n">
        <x:v>1</x:v>
      </x:c>
      <x:c r="T2073" t="n">
        <x:f>D2073</x:f>
        <x:v>10</x:v>
      </x:c>
      <x:c r="U2073" t="n">
        <x:f>Assumptions!$B$16</x:f>
        <x:v>45</x:v>
      </x:c>
      <x:c r="V2073" t="n">
        <x:f>MIN(T2073,U2073)</x:f>
        <x:v>10</x:v>
      </x:c>
      <x:c r="W2073" t="n">
        <x:f>Assumptions!$B$17</x:f>
        <x:v>31.5</x:v>
      </x:c>
      <x:c r="X2073" s="29" t="n">
        <x:f>V2073/W2073*100</x:f>
        <x:v>31.746031746031743</x:v>
      </x:c>
      <x:c r="Y2073" s="29" t="n">
        <x:f>T2073/U2073*100</x:f>
        <x:v>22.22222222222222</x:v>
      </x:c>
      <x:c r="Z2073" t="n">
        <x:f>MAX(U2073-T2073,0)</x:f>
        <x:v>35</x:v>
      </x:c>
      <x:c r="AA2073" t="n">
        <x:f>MAX(T2073-U2073,0)</x:f>
        <x:v>0</x:v>
      </x:c>
      <x:c r="AB2073" t="str">
        <x:f>IF(Y2073&gt;=100,"Capacity Gap",IF(Y2073&gt;=90,"Potential Bottleneck","No Bottleneck"))</x:f>
        <x:v>No Bottleneck</x:v>
      </x:c>
      <x:c r="AC2073" t="str">
        <x:f>IF(Y2073&lt;60,"Low Utilization / Smooth Flow",IF(Y2073&lt;=85,"Moderate Utilization",IF(Y2073&lt;90,"Transition / Capacity Pressure","High Utilization / Queue Risk")))</x:f>
        <x:v>Low Utilization / Smooth Flow</x:v>
      </x:c>
    </x:row>
    <x:row r="2074">
      <x:c r="A2074" t="n">
        <x:v>2073</x:v>
      </x:c>
      <x:c r="B2074" s="16" t="n">
        <x:v>46260.444444444445</x:v>
      </x:c>
      <x:c r="C2074" t="str">
        <x:v>Normal</x:v>
      </x:c>
      <x:c r="D2074" t="n">
        <x:v>11</x:v>
      </x:c>
      <x:c r="E2074" t="n">
        <x:v>3</x:v>
      </x:c>
      <x:c r="F2074" t="n">
        <x:v>3</x:v>
      </x:c>
      <x:c r="G2074" t="n">
        <x:v>5</x:v>
      </x:c>
      <x:c r="H2074" t="n">
        <x:v>24</x:v>
      </x:c>
      <x:c r="I2074" t="n">
        <x:v>0</x:v>
      </x:c>
      <x:c r="J2074" t="n">
        <x:v>24.5</x:v>
      </x:c>
      <x:c r="K2074" t="n">
        <x:v>40.8</x:v>
      </x:c>
      <x:c r="L2074" t="n">
        <x:v>2</x:v>
      </x:c>
      <x:c r="M2074" t="n">
        <x:v>2</x:v>
      </x:c>
      <x:c r="N2074" t="n">
        <x:v>2</x:v>
      </x:c>
      <x:c r="O2074" t="n">
        <x:v>1</x:v>
      </x:c>
      <x:c r="P2074" t="n">
        <x:v>1</x:v>
      </x:c>
      <x:c r="Q2074" t="n">
        <x:v>1</x:v>
      </x:c>
      <x:c r="R2074" t="n">
        <x:v>1</x:v>
      </x:c>
      <x:c r="S2074" t="n">
        <x:v>1</x:v>
      </x:c>
      <x:c r="T2074" t="n">
        <x:f>D2074</x:f>
        <x:v>11</x:v>
      </x:c>
      <x:c r="U2074" t="n">
        <x:f>Assumptions!$B$16</x:f>
        <x:v>45</x:v>
      </x:c>
      <x:c r="V2074" t="n">
        <x:f>MIN(T2074,U2074)</x:f>
        <x:v>11</x:v>
      </x:c>
      <x:c r="W2074" t="n">
        <x:f>Assumptions!$B$17</x:f>
        <x:v>31.5</x:v>
      </x:c>
      <x:c r="X2074" s="29" t="n">
        <x:f>V2074/W2074*100</x:f>
        <x:v>34.92063492063492</x:v>
      </x:c>
      <x:c r="Y2074" s="29" t="n">
        <x:f>T2074/U2074*100</x:f>
        <x:v>24.444444444444443</x:v>
      </x:c>
      <x:c r="Z2074" t="n">
        <x:f>MAX(U2074-T2074,0)</x:f>
        <x:v>34</x:v>
      </x:c>
      <x:c r="AA2074" t="n">
        <x:f>MAX(T2074-U2074,0)</x:f>
        <x:v>0</x:v>
      </x:c>
      <x:c r="AB2074" t="str">
        <x:f>IF(Y2074&gt;=100,"Capacity Gap",IF(Y2074&gt;=90,"Potential Bottleneck","No Bottleneck"))</x:f>
        <x:v>No Bottleneck</x:v>
      </x:c>
      <x:c r="AC2074" t="str">
        <x:f>IF(Y2074&lt;60,"Low Utilization / Smooth Flow",IF(Y2074&lt;=85,"Moderate Utilization",IF(Y2074&lt;90,"Transition / Capacity Pressure","High Utilization / Queue Risk")))</x:f>
        <x:v>Low Utilization / Smooth Flow</x:v>
      </x:c>
    </x:row>
    <x:row r="2075">
      <x:c r="A2075" t="n">
        <x:v>2074</x:v>
      </x:c>
      <x:c r="B2075" s="16" t="n">
        <x:v>46260.447916666664</x:v>
      </x:c>
      <x:c r="C2075" t="str">
        <x:v>Normal</x:v>
      </x:c>
      <x:c r="D2075" t="n">
        <x:v>12</x:v>
      </x:c>
      <x:c r="E2075" t="n">
        <x:v>4</x:v>
      </x:c>
      <x:c r="F2075" t="n">
        <x:v>3</x:v>
      </x:c>
      <x:c r="G2075" t="n">
        <x:v>5</x:v>
      </x:c>
      <x:c r="H2075" t="n">
        <x:v>18.4</x:v>
      </x:c>
      <x:c r="I2075" t="n">
        <x:v>0</x:v>
      </x:c>
      <x:c r="J2075" t="n">
        <x:v>26.8</x:v>
      </x:c>
      <x:c r="K2075" t="n">
        <x:v>33.7</x:v>
      </x:c>
      <x:c r="L2075" t="n">
        <x:v>2</x:v>
      </x:c>
      <x:c r="M2075" t="n">
        <x:v>2</x:v>
      </x:c>
      <x:c r="N2075" t="n">
        <x:v>2</x:v>
      </x:c>
      <x:c r="O2075" t="n">
        <x:v>2</x:v>
      </x:c>
      <x:c r="P2075" t="n">
        <x:v>1</x:v>
      </x:c>
      <x:c r="Q2075" t="n">
        <x:v>1</x:v>
      </x:c>
      <x:c r="R2075" t="n">
        <x:v>1</x:v>
      </x:c>
      <x:c r="S2075" t="n">
        <x:v>1</x:v>
      </x:c>
      <x:c r="T2075" t="n">
        <x:f>D2075</x:f>
        <x:v>12</x:v>
      </x:c>
      <x:c r="U2075" t="n">
        <x:f>Assumptions!$B$16</x:f>
        <x:v>45</x:v>
      </x:c>
      <x:c r="V2075" t="n">
        <x:f>MIN(T2075,U2075)</x:f>
        <x:v>12</x:v>
      </x:c>
      <x:c r="W2075" t="n">
        <x:f>Assumptions!$B$17</x:f>
        <x:v>31.5</x:v>
      </x:c>
      <x:c r="X2075" s="29" t="n">
        <x:f>V2075/W2075*100</x:f>
        <x:v>38.095238095238095</x:v>
      </x:c>
      <x:c r="Y2075" s="29" t="n">
        <x:f>T2075/U2075*100</x:f>
        <x:v>26.666666666666668</x:v>
      </x:c>
      <x:c r="Z2075" t="n">
        <x:f>MAX(U2075-T2075,0)</x:f>
        <x:v>33</x:v>
      </x:c>
      <x:c r="AA2075" t="n">
        <x:f>MAX(T2075-U2075,0)</x:f>
        <x:v>0</x:v>
      </x:c>
      <x:c r="AB2075" t="str">
        <x:f>IF(Y2075&gt;=100,"Capacity Gap",IF(Y2075&gt;=90,"Potential Bottleneck","No Bottleneck"))</x:f>
        <x:v>No Bottleneck</x:v>
      </x:c>
      <x:c r="AC2075" t="str">
        <x:f>IF(Y2075&lt;60,"Low Utilization / Smooth Flow",IF(Y2075&lt;=85,"Moderate Utilization",IF(Y2075&lt;90,"Transition / Capacity Pressure","High Utilization / Queue Risk")))</x:f>
        <x:v>Low Utilization / Smooth Flow</x:v>
      </x:c>
    </x:row>
    <x:row r="2076">
      <x:c r="A2076" t="n">
        <x:v>2075</x:v>
      </x:c>
      <x:c r="B2076" s="16" t="n">
        <x:v>46260.45138888889</x:v>
      </x:c>
      <x:c r="C2076" t="str">
        <x:v>Normal</x:v>
      </x:c>
      <x:c r="D2076" t="n">
        <x:v>12</x:v>
      </x:c>
      <x:c r="E2076" t="n">
        <x:v>4</x:v>
      </x:c>
      <x:c r="F2076" t="n">
        <x:v>3</x:v>
      </x:c>
      <x:c r="G2076" t="n">
        <x:v>5</x:v>
      </x:c>
      <x:c r="H2076" t="n">
        <x:v>18.9</x:v>
      </x:c>
      <x:c r="I2076" t="n">
        <x:v>0</x:v>
      </x:c>
      <x:c r="J2076" t="n">
        <x:v>26.8</x:v>
      </x:c>
      <x:c r="K2076" t="n">
        <x:v>42</x:v>
      </x:c>
      <x:c r="L2076" t="n">
        <x:v>2</x:v>
      </x:c>
      <x:c r="M2076" t="n">
        <x:v>2</x:v>
      </x:c>
      <x:c r="N2076" t="n">
        <x:v>2</x:v>
      </x:c>
      <x:c r="O2076" t="n">
        <x:v>2</x:v>
      </x:c>
      <x:c r="P2076" t="n">
        <x:v>2</x:v>
      </x:c>
      <x:c r="Q2076" t="n">
        <x:v>1</x:v>
      </x:c>
      <x:c r="R2076" t="n">
        <x:v>1</x:v>
      </x:c>
      <x:c r="S2076" t="n">
        <x:v>0</x:v>
      </x:c>
      <x:c r="T2076" t="n">
        <x:f>D2076</x:f>
        <x:v>12</x:v>
      </x:c>
      <x:c r="U2076" t="n">
        <x:f>Assumptions!$B$16</x:f>
        <x:v>45</x:v>
      </x:c>
      <x:c r="V2076" t="n">
        <x:f>MIN(T2076,U2076)</x:f>
        <x:v>12</x:v>
      </x:c>
      <x:c r="W2076" t="n">
        <x:f>Assumptions!$B$17</x:f>
        <x:v>31.5</x:v>
      </x:c>
      <x:c r="X2076" s="29" t="n">
        <x:f>V2076/W2076*100</x:f>
        <x:v>38.095238095238095</x:v>
      </x:c>
      <x:c r="Y2076" s="29" t="n">
        <x:f>T2076/U2076*100</x:f>
        <x:v>26.666666666666668</x:v>
      </x:c>
      <x:c r="Z2076" t="n">
        <x:f>MAX(U2076-T2076,0)</x:f>
        <x:v>33</x:v>
      </x:c>
      <x:c r="AA2076" t="n">
        <x:f>MAX(T2076-U2076,0)</x:f>
        <x:v>0</x:v>
      </x:c>
      <x:c r="AB2076" t="str">
        <x:f>IF(Y2076&gt;=100,"Capacity Gap",IF(Y2076&gt;=90,"Potential Bottleneck","No Bottleneck"))</x:f>
        <x:v>No Bottleneck</x:v>
      </x:c>
      <x:c r="AC2076" t="str">
        <x:f>IF(Y2076&lt;60,"Low Utilization / Smooth Flow",IF(Y2076&lt;=85,"Moderate Utilization",IF(Y2076&lt;90,"Transition / Capacity Pressure","High Utilization / Queue Risk")))</x:f>
        <x:v>Low Utilization / Smooth Flow</x:v>
      </x:c>
    </x:row>
    <x:row r="2077">
      <x:c r="A2077" t="n">
        <x:v>2076</x:v>
      </x:c>
      <x:c r="B2077" s="16" t="n">
        <x:v>46260.45486111111</x:v>
      </x:c>
      <x:c r="C2077" t="str">
        <x:v>Normal</x:v>
      </x:c>
      <x:c r="D2077" t="n">
        <x:v>11</x:v>
      </x:c>
      <x:c r="E2077" t="n">
        <x:v>3</x:v>
      </x:c>
      <x:c r="F2077" t="n">
        <x:v>3</x:v>
      </x:c>
      <x:c r="G2077" t="n">
        <x:v>5</x:v>
      </x:c>
      <x:c r="H2077" t="n">
        <x:v>24.6</x:v>
      </x:c>
      <x:c r="I2077" t="n">
        <x:v>0</x:v>
      </x:c>
      <x:c r="J2077" t="n">
        <x:v>24.5</x:v>
      </x:c>
      <x:c r="K2077" t="n">
        <x:v>35.8</x:v>
      </x:c>
      <x:c r="L2077" t="n">
        <x:v>2</x:v>
      </x:c>
      <x:c r="M2077" t="n">
        <x:v>2</x:v>
      </x:c>
      <x:c r="N2077" t="n">
        <x:v>2</x:v>
      </x:c>
      <x:c r="O2077" t="n">
        <x:v>1</x:v>
      </x:c>
      <x:c r="P2077" t="n">
        <x:v>1</x:v>
      </x:c>
      <x:c r="Q2077" t="n">
        <x:v>1</x:v>
      </x:c>
      <x:c r="R2077" t="n">
        <x:v>1</x:v>
      </x:c>
      <x:c r="S2077" t="n">
        <x:v>1</x:v>
      </x:c>
      <x:c r="T2077" t="n">
        <x:f>D2077</x:f>
        <x:v>11</x:v>
      </x:c>
      <x:c r="U2077" t="n">
        <x:f>Assumptions!$B$16</x:f>
        <x:v>45</x:v>
      </x:c>
      <x:c r="V2077" t="n">
        <x:f>MIN(T2077,U2077)</x:f>
        <x:v>11</x:v>
      </x:c>
      <x:c r="W2077" t="n">
        <x:f>Assumptions!$B$17</x:f>
        <x:v>31.5</x:v>
      </x:c>
      <x:c r="X2077" s="29" t="n">
        <x:f>V2077/W2077*100</x:f>
        <x:v>34.92063492063492</x:v>
      </x:c>
      <x:c r="Y2077" s="29" t="n">
        <x:f>T2077/U2077*100</x:f>
        <x:v>24.444444444444443</x:v>
      </x:c>
      <x:c r="Z2077" t="n">
        <x:f>MAX(U2077-T2077,0)</x:f>
        <x:v>34</x:v>
      </x:c>
      <x:c r="AA2077" t="n">
        <x:f>MAX(T2077-U2077,0)</x:f>
        <x:v>0</x:v>
      </x:c>
      <x:c r="AB2077" t="str">
        <x:f>IF(Y2077&gt;=100,"Capacity Gap",IF(Y2077&gt;=90,"Potential Bottleneck","No Bottleneck"))</x:f>
        <x:v>No Bottleneck</x:v>
      </x:c>
      <x:c r="AC2077" t="str">
        <x:f>IF(Y2077&lt;60,"Low Utilization / Smooth Flow",IF(Y2077&lt;=85,"Moderate Utilization",IF(Y2077&lt;90,"Transition / Capacity Pressure","High Utilization / Queue Risk")))</x:f>
        <x:v>Low Utilization / Smooth Flow</x:v>
      </x:c>
    </x:row>
    <x:row r="2078">
      <x:c r="A2078" t="n">
        <x:v>2077</x:v>
      </x:c>
      <x:c r="B2078" s="16" t="n">
        <x:v>46260.458333333336</x:v>
      </x:c>
      <x:c r="C2078" t="str">
        <x:v>Normal</x:v>
      </x:c>
      <x:c r="D2078" t="n">
        <x:v>12</x:v>
      </x:c>
      <x:c r="E2078" t="n">
        <x:v>4</x:v>
      </x:c>
      <x:c r="F2078" t="n">
        <x:v>3</x:v>
      </x:c>
      <x:c r="G2078" t="n">
        <x:v>5</x:v>
      </x:c>
      <x:c r="H2078" t="n">
        <x:v>20.3</x:v>
      </x:c>
      <x:c r="I2078" t="n">
        <x:v>0</x:v>
      </x:c>
      <x:c r="J2078" t="n">
        <x:v>26.8</x:v>
      </x:c>
      <x:c r="K2078" t="n">
        <x:v>38.8</x:v>
      </x:c>
      <x:c r="L2078" t="n">
        <x:v>2</x:v>
      </x:c>
      <x:c r="M2078" t="n">
        <x:v>2</x:v>
      </x:c>
      <x:c r="N2078" t="n">
        <x:v>2</x:v>
      </x:c>
      <x:c r="O2078" t="n">
        <x:v>1</x:v>
      </x:c>
      <x:c r="P2078" t="n">
        <x:v>1</x:v>
      </x:c>
      <x:c r="Q2078" t="n">
        <x:v>1</x:v>
      </x:c>
      <x:c r="R2078" t="n">
        <x:v>1</x:v>
      </x:c>
      <x:c r="S2078" t="n">
        <x:v>2</x:v>
      </x:c>
      <x:c r="T2078" t="n">
        <x:f>D2078</x:f>
        <x:v>12</x:v>
      </x:c>
      <x:c r="U2078" t="n">
        <x:f>Assumptions!$B$16</x:f>
        <x:v>45</x:v>
      </x:c>
      <x:c r="V2078" t="n">
        <x:f>MIN(T2078,U2078)</x:f>
        <x:v>12</x:v>
      </x:c>
      <x:c r="W2078" t="n">
        <x:f>Assumptions!$B$17</x:f>
        <x:v>31.5</x:v>
      </x:c>
      <x:c r="X2078" s="29" t="n">
        <x:f>V2078/W2078*100</x:f>
        <x:v>38.095238095238095</x:v>
      </x:c>
      <x:c r="Y2078" s="29" t="n">
        <x:f>T2078/U2078*100</x:f>
        <x:v>26.666666666666668</x:v>
      </x:c>
      <x:c r="Z2078" t="n">
        <x:f>MAX(U2078-T2078,0)</x:f>
        <x:v>33</x:v>
      </x:c>
      <x:c r="AA2078" t="n">
        <x:f>MAX(T2078-U2078,0)</x:f>
        <x:v>0</x:v>
      </x:c>
      <x:c r="AB2078" t="str">
        <x:f>IF(Y2078&gt;=100,"Capacity Gap",IF(Y2078&gt;=90,"Potential Bottleneck","No Bottleneck"))</x:f>
        <x:v>No Bottleneck</x:v>
      </x:c>
      <x:c r="AC2078" t="str">
        <x:f>IF(Y2078&lt;60,"Low Utilization / Smooth Flow",IF(Y2078&lt;=85,"Moderate Utilization",IF(Y2078&lt;90,"Transition / Capacity Pressure","High Utilization / Queue Risk")))</x:f>
        <x:v>Low Utilization / Smooth Flow</x:v>
      </x:c>
    </x:row>
    <x:row r="2079">
      <x:c r="A2079" t="n">
        <x:v>2078</x:v>
      </x:c>
      <x:c r="B2079" s="16" t="n">
        <x:v>46260.461805555555</x:v>
      </x:c>
      <x:c r="C2079" t="str">
        <x:v>Normal</x:v>
      </x:c>
      <x:c r="D2079" t="n">
        <x:v>12</x:v>
      </x:c>
      <x:c r="E2079" t="n">
        <x:v>4</x:v>
      </x:c>
      <x:c r="F2079" t="n">
        <x:v>3</x:v>
      </x:c>
      <x:c r="G2079" t="n">
        <x:v>5</x:v>
      </x:c>
      <x:c r="H2079" t="n">
        <x:v>15.8</x:v>
      </x:c>
      <x:c r="I2079" t="n">
        <x:v>0</x:v>
      </x:c>
      <x:c r="J2079" t="n">
        <x:v>26.8</x:v>
      </x:c>
      <x:c r="K2079" t="n">
        <x:v>39.1</x:v>
      </x:c>
      <x:c r="L2079" t="n">
        <x:v>2</x:v>
      </x:c>
      <x:c r="M2079" t="n">
        <x:v>2</x:v>
      </x:c>
      <x:c r="N2079" t="n">
        <x:v>2</x:v>
      </x:c>
      <x:c r="O2079" t="n">
        <x:v>1</x:v>
      </x:c>
      <x:c r="P2079" t="n">
        <x:v>2</x:v>
      </x:c>
      <x:c r="Q2079" t="n">
        <x:v>1</x:v>
      </x:c>
      <x:c r="R2079" t="n">
        <x:v>1</x:v>
      </x:c>
      <x:c r="S2079" t="n">
        <x:v>1</x:v>
      </x:c>
      <x:c r="T2079" t="n">
        <x:f>D2079</x:f>
        <x:v>12</x:v>
      </x:c>
      <x:c r="U2079" t="n">
        <x:f>Assumptions!$B$16</x:f>
        <x:v>45</x:v>
      </x:c>
      <x:c r="V2079" t="n">
        <x:f>MIN(T2079,U2079)</x:f>
        <x:v>12</x:v>
      </x:c>
      <x:c r="W2079" t="n">
        <x:f>Assumptions!$B$17</x:f>
        <x:v>31.5</x:v>
      </x:c>
      <x:c r="X2079" s="29" t="n">
        <x:f>V2079/W2079*100</x:f>
        <x:v>38.095238095238095</x:v>
      </x:c>
      <x:c r="Y2079" s="29" t="n">
        <x:f>T2079/U2079*100</x:f>
        <x:v>26.666666666666668</x:v>
      </x:c>
      <x:c r="Z2079" t="n">
        <x:f>MAX(U2079-T2079,0)</x:f>
        <x:v>33</x:v>
      </x:c>
      <x:c r="AA2079" t="n">
        <x:f>MAX(T2079-U2079,0)</x:f>
        <x:v>0</x:v>
      </x:c>
      <x:c r="AB2079" t="str">
        <x:f>IF(Y2079&gt;=100,"Capacity Gap",IF(Y2079&gt;=90,"Potential Bottleneck","No Bottleneck"))</x:f>
        <x:v>No Bottleneck</x:v>
      </x:c>
      <x:c r="AC2079" t="str">
        <x:f>IF(Y2079&lt;60,"Low Utilization / Smooth Flow",IF(Y2079&lt;=85,"Moderate Utilization",IF(Y2079&lt;90,"Transition / Capacity Pressure","High Utilization / Queue Risk")))</x:f>
        <x:v>Low Utilization / Smooth Flow</x:v>
      </x:c>
    </x:row>
    <x:row r="2080">
      <x:c r="A2080" t="n">
        <x:v>2079</x:v>
      </x:c>
      <x:c r="B2080" s="16" t="n">
        <x:v>46260.46527777778</x:v>
      </x:c>
      <x:c r="C2080" t="str">
        <x:v>Normal</x:v>
      </x:c>
      <x:c r="D2080" t="n">
        <x:v>14</x:v>
      </x:c>
      <x:c r="E2080" t="n">
        <x:v>4</x:v>
      </x:c>
      <x:c r="F2080" t="n">
        <x:v>4</x:v>
      </x:c>
      <x:c r="G2080" t="n">
        <x:v>6</x:v>
      </x:c>
      <x:c r="H2080" t="n">
        <x:v>23.4</x:v>
      </x:c>
      <x:c r="I2080" t="n">
        <x:v>0</x:v>
      </x:c>
      <x:c r="J2080" t="n">
        <x:v>31.2</x:v>
      </x:c>
      <x:c r="K2080" t="n">
        <x:v>39.4</x:v>
      </x:c>
      <x:c r="L2080" t="n">
        <x:v>2</x:v>
      </x:c>
      <x:c r="M2080" t="n">
        <x:v>2</x:v>
      </x:c>
      <x:c r="N2080" t="n">
        <x:v>2</x:v>
      </x:c>
      <x:c r="O2080" t="n">
        <x:v>2</x:v>
      </x:c>
      <x:c r="P2080" t="n">
        <x:v>2</x:v>
      </x:c>
      <x:c r="Q2080" t="n">
        <x:v>2</x:v>
      </x:c>
      <x:c r="R2080" t="n">
        <x:v>1</x:v>
      </x:c>
      <x:c r="S2080" t="n">
        <x:v>1</x:v>
      </x:c>
      <x:c r="T2080" t="n">
        <x:f>D2080</x:f>
        <x:v>14</x:v>
      </x:c>
      <x:c r="U2080" t="n">
        <x:f>Assumptions!$B$16</x:f>
        <x:v>45</x:v>
      </x:c>
      <x:c r="V2080" t="n">
        <x:f>MIN(T2080,U2080)</x:f>
        <x:v>14</x:v>
      </x:c>
      <x:c r="W2080" t="n">
        <x:f>Assumptions!$B$17</x:f>
        <x:v>31.5</x:v>
      </x:c>
      <x:c r="X2080" s="29" t="n">
        <x:f>V2080/W2080*100</x:f>
        <x:v>44.44444444444444</x:v>
      </x:c>
      <x:c r="Y2080" s="29" t="n">
        <x:f>T2080/U2080*100</x:f>
        <x:v>31.11111111111111</x:v>
      </x:c>
      <x:c r="Z2080" t="n">
        <x:f>MAX(U2080-T2080,0)</x:f>
        <x:v>31</x:v>
      </x:c>
      <x:c r="AA2080" t="n">
        <x:f>MAX(T2080-U2080,0)</x:f>
        <x:v>0</x:v>
      </x:c>
      <x:c r="AB2080" t="str">
        <x:f>IF(Y2080&gt;=100,"Capacity Gap",IF(Y2080&gt;=90,"Potential Bottleneck","No Bottleneck"))</x:f>
        <x:v>No Bottleneck</x:v>
      </x:c>
      <x:c r="AC2080" t="str">
        <x:f>IF(Y2080&lt;60,"Low Utilization / Smooth Flow",IF(Y2080&lt;=85,"Moderate Utilization",IF(Y2080&lt;90,"Transition / Capacity Pressure","High Utilization / Queue Risk")))</x:f>
        <x:v>Low Utilization / Smooth Flow</x:v>
      </x:c>
    </x:row>
    <x:row r="2081">
      <x:c r="A2081" t="n">
        <x:v>2080</x:v>
      </x:c>
      <x:c r="B2081" s="16" t="n">
        <x:v>46260.46875</x:v>
      </x:c>
      <x:c r="C2081" t="str">
        <x:v>Normal</x:v>
      </x:c>
      <x:c r="D2081" t="n">
        <x:v>14</x:v>
      </x:c>
      <x:c r="E2081" t="n">
        <x:v>4</x:v>
      </x:c>
      <x:c r="F2081" t="n">
        <x:v>4</x:v>
      </x:c>
      <x:c r="G2081" t="n">
        <x:v>6</x:v>
      </x:c>
      <x:c r="H2081" t="n">
        <x:v>21.5</x:v>
      </x:c>
      <x:c r="I2081" t="n">
        <x:v>0</x:v>
      </x:c>
      <x:c r="J2081" t="n">
        <x:v>31.2</x:v>
      </x:c>
      <x:c r="K2081" t="n">
        <x:v>34.5</x:v>
      </x:c>
      <x:c r="L2081" t="n">
        <x:v>2</x:v>
      </x:c>
      <x:c r="M2081" t="n">
        <x:v>2</x:v>
      </x:c>
      <x:c r="N2081" t="n">
        <x:v>3</x:v>
      </x:c>
      <x:c r="O2081" t="n">
        <x:v>2</x:v>
      </x:c>
      <x:c r="P2081" t="n">
        <x:v>2</x:v>
      </x:c>
      <x:c r="Q2081" t="n">
        <x:v>1</x:v>
      </x:c>
      <x:c r="R2081" t="n">
        <x:v>1</x:v>
      </x:c>
      <x:c r="S2081" t="n">
        <x:v>1</x:v>
      </x:c>
      <x:c r="T2081" t="n">
        <x:f>D2081</x:f>
        <x:v>14</x:v>
      </x:c>
      <x:c r="U2081" t="n">
        <x:f>Assumptions!$B$16</x:f>
        <x:v>45</x:v>
      </x:c>
      <x:c r="V2081" t="n">
        <x:f>MIN(T2081,U2081)</x:f>
        <x:v>14</x:v>
      </x:c>
      <x:c r="W2081" t="n">
        <x:f>Assumptions!$B$17</x:f>
        <x:v>31.5</x:v>
      </x:c>
      <x:c r="X2081" s="29" t="n">
        <x:f>V2081/W2081*100</x:f>
        <x:v>44.44444444444444</x:v>
      </x:c>
      <x:c r="Y2081" s="29" t="n">
        <x:f>T2081/U2081*100</x:f>
        <x:v>31.11111111111111</x:v>
      </x:c>
      <x:c r="Z2081" t="n">
        <x:f>MAX(U2081-T2081,0)</x:f>
        <x:v>31</x:v>
      </x:c>
      <x:c r="AA2081" t="n">
        <x:f>MAX(T2081-U2081,0)</x:f>
        <x:v>0</x:v>
      </x:c>
      <x:c r="AB2081" t="str">
        <x:f>IF(Y2081&gt;=100,"Capacity Gap",IF(Y2081&gt;=90,"Potential Bottleneck","No Bottleneck"))</x:f>
        <x:v>No Bottleneck</x:v>
      </x:c>
      <x:c r="AC2081" t="str">
        <x:f>IF(Y2081&lt;60,"Low Utilization / Smooth Flow",IF(Y2081&lt;=85,"Moderate Utilization",IF(Y2081&lt;90,"Transition / Capacity Pressure","High Utilization / Queue Risk")))</x:f>
        <x:v>Low Utilization / Smooth Flow</x:v>
      </x:c>
    </x:row>
    <x:row r="2082">
      <x:c r="A2082" t="n">
        <x:v>2081</x:v>
      </x:c>
      <x:c r="B2082" s="16" t="n">
        <x:v>46260.47222222222</x:v>
      </x:c>
      <x:c r="C2082" t="str">
        <x:v>Normal</x:v>
      </x:c>
      <x:c r="D2082" t="n">
        <x:v>12</x:v>
      </x:c>
      <x:c r="E2082" t="n">
        <x:v>4</x:v>
      </x:c>
      <x:c r="F2082" t="n">
        <x:v>3</x:v>
      </x:c>
      <x:c r="G2082" t="n">
        <x:v>5</x:v>
      </x:c>
      <x:c r="H2082" t="n">
        <x:v>25.6</x:v>
      </x:c>
      <x:c r="I2082" t="n">
        <x:v>0</x:v>
      </x:c>
      <x:c r="J2082" t="n">
        <x:v>26.8</x:v>
      </x:c>
      <x:c r="K2082" t="n">
        <x:v>32.7</x:v>
      </x:c>
      <x:c r="L2082" t="n">
        <x:v>2</x:v>
      </x:c>
      <x:c r="M2082" t="n">
        <x:v>2</x:v>
      </x:c>
      <x:c r="N2082" t="n">
        <x:v>2</x:v>
      </x:c>
      <x:c r="O2082" t="n">
        <x:v>2</x:v>
      </x:c>
      <x:c r="P2082" t="n">
        <x:v>2</x:v>
      </x:c>
      <x:c r="Q2082" t="n">
        <x:v>1</x:v>
      </x:c>
      <x:c r="R2082" t="n">
        <x:v>1</x:v>
      </x:c>
      <x:c r="S2082" t="n">
        <x:v>0</x:v>
      </x:c>
      <x:c r="T2082" t="n">
        <x:f>D2082</x:f>
        <x:v>12</x:v>
      </x:c>
      <x:c r="U2082" t="n">
        <x:f>Assumptions!$B$16</x:f>
        <x:v>45</x:v>
      </x:c>
      <x:c r="V2082" t="n">
        <x:f>MIN(T2082,U2082)</x:f>
        <x:v>12</x:v>
      </x:c>
      <x:c r="W2082" t="n">
        <x:f>Assumptions!$B$17</x:f>
        <x:v>31.5</x:v>
      </x:c>
      <x:c r="X2082" s="29" t="n">
        <x:f>V2082/W2082*100</x:f>
        <x:v>38.095238095238095</x:v>
      </x:c>
      <x:c r="Y2082" s="29" t="n">
        <x:f>T2082/U2082*100</x:f>
        <x:v>26.666666666666668</x:v>
      </x:c>
      <x:c r="Z2082" t="n">
        <x:f>MAX(U2082-T2082,0)</x:f>
        <x:v>33</x:v>
      </x:c>
      <x:c r="AA2082" t="n">
        <x:f>MAX(T2082-U2082,0)</x:f>
        <x:v>0</x:v>
      </x:c>
      <x:c r="AB2082" t="str">
        <x:f>IF(Y2082&gt;=100,"Capacity Gap",IF(Y2082&gt;=90,"Potential Bottleneck","No Bottleneck"))</x:f>
        <x:v>No Bottleneck</x:v>
      </x:c>
      <x:c r="AC2082" t="str">
        <x:f>IF(Y2082&lt;60,"Low Utilization / Smooth Flow",IF(Y2082&lt;=85,"Moderate Utilization",IF(Y2082&lt;90,"Transition / Capacity Pressure","High Utilization / Queue Risk")))</x:f>
        <x:v>Low Utilization / Smooth Flow</x:v>
      </x:c>
    </x:row>
    <x:row r="2083">
      <x:c r="A2083" t="n">
        <x:v>2082</x:v>
      </x:c>
      <x:c r="B2083" s="16" t="n">
        <x:v>46260.475694444445</x:v>
      </x:c>
      <x:c r="C2083" t="str">
        <x:v>Normal</x:v>
      </x:c>
      <x:c r="D2083" t="n">
        <x:v>12</x:v>
      </x:c>
      <x:c r="E2083" t="n">
        <x:v>4</x:v>
      </x:c>
      <x:c r="F2083" t="n">
        <x:v>3</x:v>
      </x:c>
      <x:c r="G2083" t="n">
        <x:v>5</x:v>
      </x:c>
      <x:c r="H2083" t="n">
        <x:v>17.1</x:v>
      </x:c>
      <x:c r="I2083" t="n">
        <x:v>0</x:v>
      </x:c>
      <x:c r="J2083" t="n">
        <x:v>26.8</x:v>
      </x:c>
      <x:c r="K2083" t="n">
        <x:v>38.3</x:v>
      </x:c>
      <x:c r="L2083" t="n">
        <x:v>2</x:v>
      </x:c>
      <x:c r="M2083" t="n">
        <x:v>3</x:v>
      </x:c>
      <x:c r="N2083" t="n">
        <x:v>2</x:v>
      </x:c>
      <x:c r="O2083" t="n">
        <x:v>1</x:v>
      </x:c>
      <x:c r="P2083" t="n">
        <x:v>1</x:v>
      </x:c>
      <x:c r="Q2083" t="n">
        <x:v>1</x:v>
      </x:c>
      <x:c r="R2083" t="n">
        <x:v>1</x:v>
      </x:c>
      <x:c r="S2083" t="n">
        <x:v>1</x:v>
      </x:c>
      <x:c r="T2083" t="n">
        <x:f>D2083</x:f>
        <x:v>12</x:v>
      </x:c>
      <x:c r="U2083" t="n">
        <x:f>Assumptions!$B$16</x:f>
        <x:v>45</x:v>
      </x:c>
      <x:c r="V2083" t="n">
        <x:f>MIN(T2083,U2083)</x:f>
        <x:v>12</x:v>
      </x:c>
      <x:c r="W2083" t="n">
        <x:f>Assumptions!$B$17</x:f>
        <x:v>31.5</x:v>
      </x:c>
      <x:c r="X2083" s="29" t="n">
        <x:f>V2083/W2083*100</x:f>
        <x:v>38.095238095238095</x:v>
      </x:c>
      <x:c r="Y2083" s="29" t="n">
        <x:f>T2083/U2083*100</x:f>
        <x:v>26.666666666666668</x:v>
      </x:c>
      <x:c r="Z2083" t="n">
        <x:f>MAX(U2083-T2083,0)</x:f>
        <x:v>33</x:v>
      </x:c>
      <x:c r="AA2083" t="n">
        <x:f>MAX(T2083-U2083,0)</x:f>
        <x:v>0</x:v>
      </x:c>
      <x:c r="AB2083" t="str">
        <x:f>IF(Y2083&gt;=100,"Capacity Gap",IF(Y2083&gt;=90,"Potential Bottleneck","No Bottleneck"))</x:f>
        <x:v>No Bottleneck</x:v>
      </x:c>
      <x:c r="AC2083" t="str">
        <x:f>IF(Y2083&lt;60,"Low Utilization / Smooth Flow",IF(Y2083&lt;=85,"Moderate Utilization",IF(Y2083&lt;90,"Transition / Capacity Pressure","High Utilization / Queue Risk")))</x:f>
        <x:v>Low Utilization / Smooth Flow</x:v>
      </x:c>
    </x:row>
    <x:row r="2084">
      <x:c r="A2084" t="n">
        <x:v>2083</x:v>
      </x:c>
      <x:c r="B2084" s="16" t="n">
        <x:v>46260.479166666664</x:v>
      </x:c>
      <x:c r="C2084" t="str">
        <x:v>Normal</x:v>
      </x:c>
      <x:c r="D2084" t="n">
        <x:v>13</x:v>
      </x:c>
      <x:c r="E2084" t="n">
        <x:v>4</x:v>
      </x:c>
      <x:c r="F2084" t="n">
        <x:v>3</x:v>
      </x:c>
      <x:c r="G2084" t="n">
        <x:v>6</x:v>
      </x:c>
      <x:c r="H2084" t="n">
        <x:v>24.6</x:v>
      </x:c>
      <x:c r="I2084" t="n">
        <x:v>0</x:v>
      </x:c>
      <x:c r="J2084" t="n">
        <x:v>29</x:v>
      </x:c>
      <x:c r="K2084" t="n">
        <x:v>33.1</x:v>
      </x:c>
      <x:c r="L2084" t="n">
        <x:v>2</x:v>
      </x:c>
      <x:c r="M2084" t="n">
        <x:v>2</x:v>
      </x:c>
      <x:c r="N2084" t="n">
        <x:v>2</x:v>
      </x:c>
      <x:c r="O2084" t="n">
        <x:v>2</x:v>
      </x:c>
      <x:c r="P2084" t="n">
        <x:v>1</x:v>
      </x:c>
      <x:c r="Q2084" t="n">
        <x:v>2</x:v>
      </x:c>
      <x:c r="R2084" t="n">
        <x:v>1</x:v>
      </x:c>
      <x:c r="S2084" t="n">
        <x:v>1</x:v>
      </x:c>
      <x:c r="T2084" t="n">
        <x:f>D2084</x:f>
        <x:v>13</x:v>
      </x:c>
      <x:c r="U2084" t="n">
        <x:f>Assumptions!$B$16</x:f>
        <x:v>45</x:v>
      </x:c>
      <x:c r="V2084" t="n">
        <x:f>MIN(T2084,U2084)</x:f>
        <x:v>13</x:v>
      </x:c>
      <x:c r="W2084" t="n">
        <x:f>Assumptions!$B$17</x:f>
        <x:v>31.5</x:v>
      </x:c>
      <x:c r="X2084" s="29" t="n">
        <x:f>V2084/W2084*100</x:f>
        <x:v>41.269841269841265</x:v>
      </x:c>
      <x:c r="Y2084" s="29" t="n">
        <x:f>T2084/U2084*100</x:f>
        <x:v>28.888888888888886</x:v>
      </x:c>
      <x:c r="Z2084" t="n">
        <x:f>MAX(U2084-T2084,0)</x:f>
        <x:v>32</x:v>
      </x:c>
      <x:c r="AA2084" t="n">
        <x:f>MAX(T2084-U2084,0)</x:f>
        <x:v>0</x:v>
      </x:c>
      <x:c r="AB2084" t="str">
        <x:f>IF(Y2084&gt;=100,"Capacity Gap",IF(Y2084&gt;=90,"Potential Bottleneck","No Bottleneck"))</x:f>
        <x:v>No Bottleneck</x:v>
      </x:c>
      <x:c r="AC2084" t="str">
        <x:f>IF(Y2084&lt;60,"Low Utilization / Smooth Flow",IF(Y2084&lt;=85,"Moderate Utilization",IF(Y2084&lt;90,"Transition / Capacity Pressure","High Utilization / Queue Risk")))</x:f>
        <x:v>Low Utilization / Smooth Flow</x:v>
      </x:c>
    </x:row>
    <x:row r="2085">
      <x:c r="A2085" t="n">
        <x:v>2084</x:v>
      </x:c>
      <x:c r="B2085" s="16" t="n">
        <x:v>46260.48263888889</x:v>
      </x:c>
      <x:c r="C2085" t="str">
        <x:v>Normal</x:v>
      </x:c>
      <x:c r="D2085" t="n">
        <x:v>12</x:v>
      </x:c>
      <x:c r="E2085" t="n">
        <x:v>4</x:v>
      </x:c>
      <x:c r="F2085" t="n">
        <x:v>3</x:v>
      </x:c>
      <x:c r="G2085" t="n">
        <x:v>5</x:v>
      </x:c>
      <x:c r="H2085" t="n">
        <x:v>20</x:v>
      </x:c>
      <x:c r="I2085" t="n">
        <x:v>0</x:v>
      </x:c>
      <x:c r="J2085" t="n">
        <x:v>26.8</x:v>
      </x:c>
      <x:c r="K2085" t="n">
        <x:v>37</x:v>
      </x:c>
      <x:c r="L2085" t="n">
        <x:v>2</x:v>
      </x:c>
      <x:c r="M2085" t="n">
        <x:v>2</x:v>
      </x:c>
      <x:c r="N2085" t="n">
        <x:v>2</x:v>
      </x:c>
      <x:c r="O2085" t="n">
        <x:v>1</x:v>
      </x:c>
      <x:c r="P2085" t="n">
        <x:v>1</x:v>
      </x:c>
      <x:c r="Q2085" t="n">
        <x:v>1</x:v>
      </x:c>
      <x:c r="R2085" t="n">
        <x:v>1</x:v>
      </x:c>
      <x:c r="S2085" t="n">
        <x:v>2</x:v>
      </x:c>
      <x:c r="T2085" t="n">
        <x:f>D2085</x:f>
        <x:v>12</x:v>
      </x:c>
      <x:c r="U2085" t="n">
        <x:f>Assumptions!$B$16</x:f>
        <x:v>45</x:v>
      </x:c>
      <x:c r="V2085" t="n">
        <x:f>MIN(T2085,U2085)</x:f>
        <x:v>12</x:v>
      </x:c>
      <x:c r="W2085" t="n">
        <x:f>Assumptions!$B$17</x:f>
        <x:v>31.5</x:v>
      </x:c>
      <x:c r="X2085" s="29" t="n">
        <x:f>V2085/W2085*100</x:f>
        <x:v>38.095238095238095</x:v>
      </x:c>
      <x:c r="Y2085" s="29" t="n">
        <x:f>T2085/U2085*100</x:f>
        <x:v>26.666666666666668</x:v>
      </x:c>
      <x:c r="Z2085" t="n">
        <x:f>MAX(U2085-T2085,0)</x:f>
        <x:v>33</x:v>
      </x:c>
      <x:c r="AA2085" t="n">
        <x:f>MAX(T2085-U2085,0)</x:f>
        <x:v>0</x:v>
      </x:c>
      <x:c r="AB2085" t="str">
        <x:f>IF(Y2085&gt;=100,"Capacity Gap",IF(Y2085&gt;=90,"Potential Bottleneck","No Bottleneck"))</x:f>
        <x:v>No Bottleneck</x:v>
      </x:c>
      <x:c r="AC2085" t="str">
        <x:f>IF(Y2085&lt;60,"Low Utilization / Smooth Flow",IF(Y2085&lt;=85,"Moderate Utilization",IF(Y2085&lt;90,"Transition / Capacity Pressure","High Utilization / Queue Risk")))</x:f>
        <x:v>Low Utilization / Smooth Flow</x:v>
      </x:c>
    </x:row>
    <x:row r="2086">
      <x:c r="A2086" t="n">
        <x:v>2085</x:v>
      </x:c>
      <x:c r="B2086" s="16" t="n">
        <x:v>46260.48611111111</x:v>
      </x:c>
      <x:c r="C2086" t="str">
        <x:v>Normal</x:v>
      </x:c>
      <x:c r="D2086" t="n">
        <x:v>12</x:v>
      </x:c>
      <x:c r="E2086" t="n">
        <x:v>4</x:v>
      </x:c>
      <x:c r="F2086" t="n">
        <x:v>3</x:v>
      </x:c>
      <x:c r="G2086" t="n">
        <x:v>5</x:v>
      </x:c>
      <x:c r="H2086" t="n">
        <x:v>21.4</x:v>
      </x:c>
      <x:c r="I2086" t="n">
        <x:v>0</x:v>
      </x:c>
      <x:c r="J2086" t="n">
        <x:v>26.8</x:v>
      </x:c>
      <x:c r="K2086" t="n">
        <x:v>37.3</x:v>
      </x:c>
      <x:c r="L2086" t="n">
        <x:v>2</x:v>
      </x:c>
      <x:c r="M2086" t="n">
        <x:v>2</x:v>
      </x:c>
      <x:c r="N2086" t="n">
        <x:v>2</x:v>
      </x:c>
      <x:c r="O2086" t="n">
        <x:v>2</x:v>
      </x:c>
      <x:c r="P2086" t="n">
        <x:v>1</x:v>
      </x:c>
      <x:c r="Q2086" t="n">
        <x:v>1</x:v>
      </x:c>
      <x:c r="R2086" t="n">
        <x:v>1</x:v>
      </x:c>
      <x:c r="S2086" t="n">
        <x:v>1</x:v>
      </x:c>
      <x:c r="T2086" t="n">
        <x:f>D2086</x:f>
        <x:v>12</x:v>
      </x:c>
      <x:c r="U2086" t="n">
        <x:f>Assumptions!$B$16</x:f>
        <x:v>45</x:v>
      </x:c>
      <x:c r="V2086" t="n">
        <x:f>MIN(T2086,U2086)</x:f>
        <x:v>12</x:v>
      </x:c>
      <x:c r="W2086" t="n">
        <x:f>Assumptions!$B$17</x:f>
        <x:v>31.5</x:v>
      </x:c>
      <x:c r="X2086" s="29" t="n">
        <x:f>V2086/W2086*100</x:f>
        <x:v>38.095238095238095</x:v>
      </x:c>
      <x:c r="Y2086" s="29" t="n">
        <x:f>T2086/U2086*100</x:f>
        <x:v>26.666666666666668</x:v>
      </x:c>
      <x:c r="Z2086" t="n">
        <x:f>MAX(U2086-T2086,0)</x:f>
        <x:v>33</x:v>
      </x:c>
      <x:c r="AA2086" t="n">
        <x:f>MAX(T2086-U2086,0)</x:f>
        <x:v>0</x:v>
      </x:c>
      <x:c r="AB2086" t="str">
        <x:f>IF(Y2086&gt;=100,"Capacity Gap",IF(Y2086&gt;=90,"Potential Bottleneck","No Bottleneck"))</x:f>
        <x:v>No Bottleneck</x:v>
      </x:c>
      <x:c r="AC2086" t="str">
        <x:f>IF(Y2086&lt;60,"Low Utilization / Smooth Flow",IF(Y2086&lt;=85,"Moderate Utilization",IF(Y2086&lt;90,"Transition / Capacity Pressure","High Utilization / Queue Risk")))</x:f>
        <x:v>Low Utilization / Smooth Flow</x:v>
      </x:c>
    </x:row>
    <x:row r="2087">
      <x:c r="A2087" t="n">
        <x:v>2086</x:v>
      </x:c>
      <x:c r="B2087" s="16" t="n">
        <x:v>46260.489583333336</x:v>
      </x:c>
      <x:c r="C2087" t="str">
        <x:v>Normal</x:v>
      </x:c>
      <x:c r="D2087" t="n">
        <x:v>7</x:v>
      </x:c>
      <x:c r="E2087" t="n">
        <x:v>2</x:v>
      </x:c>
      <x:c r="F2087" t="n">
        <x:v>2</x:v>
      </x:c>
      <x:c r="G2087" t="n">
        <x:v>3</x:v>
      </x:c>
      <x:c r="H2087" t="n">
        <x:v>18.9</x:v>
      </x:c>
      <x:c r="I2087" t="n">
        <x:v>0</x:v>
      </x:c>
      <x:c r="J2087" t="n">
        <x:v>15.6</x:v>
      </x:c>
      <x:c r="K2087" t="n">
        <x:v>39.4</x:v>
      </x:c>
      <x:c r="L2087" t="n">
        <x:v>1</x:v>
      </x:c>
      <x:c r="M2087" t="n">
        <x:v>1</x:v>
      </x:c>
      <x:c r="N2087" t="n">
        <x:v>1</x:v>
      </x:c>
      <x:c r="O2087" t="n">
        <x:v>1</x:v>
      </x:c>
      <x:c r="P2087" t="n">
        <x:v>1</x:v>
      </x:c>
      <x:c r="Q2087" t="n">
        <x:v>1</x:v>
      </x:c>
      <x:c r="R2087" t="n">
        <x:v>1</x:v>
      </x:c>
      <x:c r="S2087" t="n">
        <x:v>0</x:v>
      </x:c>
      <x:c r="T2087" t="n">
        <x:f>D2087</x:f>
        <x:v>7</x:v>
      </x:c>
      <x:c r="U2087" t="n">
        <x:f>Assumptions!$B$16</x:f>
        <x:v>45</x:v>
      </x:c>
      <x:c r="V2087" t="n">
        <x:f>MIN(T2087,U2087)</x:f>
        <x:v>7</x:v>
      </x:c>
      <x:c r="W2087" t="n">
        <x:f>Assumptions!$B$17</x:f>
        <x:v>31.5</x:v>
      </x:c>
      <x:c r="X2087" s="29" t="n">
        <x:f>V2087/W2087*100</x:f>
        <x:v>22.22222222222222</x:v>
      </x:c>
      <x:c r="Y2087" s="29" t="n">
        <x:f>T2087/U2087*100</x:f>
        <x:v>15.555555555555555</x:v>
      </x:c>
      <x:c r="Z2087" t="n">
        <x:f>MAX(U2087-T2087,0)</x:f>
        <x:v>38</x:v>
      </x:c>
      <x:c r="AA2087" t="n">
        <x:f>MAX(T2087-U2087,0)</x:f>
        <x:v>0</x:v>
      </x:c>
      <x:c r="AB2087" t="str">
        <x:f>IF(Y2087&gt;=100,"Capacity Gap",IF(Y2087&gt;=90,"Potential Bottleneck","No Bottleneck"))</x:f>
        <x:v>No Bottleneck</x:v>
      </x:c>
      <x:c r="AC2087" t="str">
        <x:f>IF(Y2087&lt;60,"Low Utilization / Smooth Flow",IF(Y2087&lt;=85,"Moderate Utilization",IF(Y2087&lt;90,"Transition / Capacity Pressure","High Utilization / Queue Risk")))</x:f>
        <x:v>Low Utilization / Smooth Flow</x:v>
      </x:c>
    </x:row>
    <x:row r="2088">
      <x:c r="A2088" t="n">
        <x:v>2087</x:v>
      </x:c>
      <x:c r="B2088" s="16" t="n">
        <x:v>46260.493055555555</x:v>
      </x:c>
      <x:c r="C2088" t="str">
        <x:v>Normal</x:v>
      </x:c>
      <x:c r="D2088" t="n">
        <x:v>12</x:v>
      </x:c>
      <x:c r="E2088" t="n">
        <x:v>4</x:v>
      </x:c>
      <x:c r="F2088" t="n">
        <x:v>3</x:v>
      </x:c>
      <x:c r="G2088" t="n">
        <x:v>5</x:v>
      </x:c>
      <x:c r="H2088" t="n">
        <x:v>20.8</x:v>
      </x:c>
      <x:c r="I2088" t="n">
        <x:v>0</x:v>
      </x:c>
      <x:c r="J2088" t="n">
        <x:v>26.8</x:v>
      </x:c>
      <x:c r="K2088" t="n">
        <x:v>39.6</x:v>
      </x:c>
      <x:c r="L2088" t="n">
        <x:v>2</x:v>
      </x:c>
      <x:c r="M2088" t="n">
        <x:v>2</x:v>
      </x:c>
      <x:c r="N2088" t="n">
        <x:v>2</x:v>
      </x:c>
      <x:c r="O2088" t="n">
        <x:v>2</x:v>
      </x:c>
      <x:c r="P2088" t="n">
        <x:v>1</x:v>
      </x:c>
      <x:c r="Q2088" t="n">
        <x:v>1</x:v>
      </x:c>
      <x:c r="R2088" t="n">
        <x:v>1</x:v>
      </x:c>
      <x:c r="S2088" t="n">
        <x:v>1</x:v>
      </x:c>
      <x:c r="T2088" t="n">
        <x:f>D2088</x:f>
        <x:v>12</x:v>
      </x:c>
      <x:c r="U2088" t="n">
        <x:f>Assumptions!$B$16</x:f>
        <x:v>45</x:v>
      </x:c>
      <x:c r="V2088" t="n">
        <x:f>MIN(T2088,U2088)</x:f>
        <x:v>12</x:v>
      </x:c>
      <x:c r="W2088" t="n">
        <x:f>Assumptions!$B$17</x:f>
        <x:v>31.5</x:v>
      </x:c>
      <x:c r="X2088" s="29" t="n">
        <x:f>V2088/W2088*100</x:f>
        <x:v>38.095238095238095</x:v>
      </x:c>
      <x:c r="Y2088" s="29" t="n">
        <x:f>T2088/U2088*100</x:f>
        <x:v>26.666666666666668</x:v>
      </x:c>
      <x:c r="Z2088" t="n">
        <x:f>MAX(U2088-T2088,0)</x:f>
        <x:v>33</x:v>
      </x:c>
      <x:c r="AA2088" t="n">
        <x:f>MAX(T2088-U2088,0)</x:f>
        <x:v>0</x:v>
      </x:c>
      <x:c r="AB2088" t="str">
        <x:f>IF(Y2088&gt;=100,"Capacity Gap",IF(Y2088&gt;=90,"Potential Bottleneck","No Bottleneck"))</x:f>
        <x:v>No Bottleneck</x:v>
      </x:c>
      <x:c r="AC2088" t="str">
        <x:f>IF(Y2088&lt;60,"Low Utilization / Smooth Flow",IF(Y2088&lt;=85,"Moderate Utilization",IF(Y2088&lt;90,"Transition / Capacity Pressure","High Utilization / Queue Risk")))</x:f>
        <x:v>Low Utilization / Smooth Flow</x:v>
      </x:c>
    </x:row>
    <x:row r="2089">
      <x:c r="A2089" t="n">
        <x:v>2088</x:v>
      </x:c>
      <x:c r="B2089" s="16" t="n">
        <x:v>46260.49652777778</x:v>
      </x:c>
      <x:c r="C2089" t="str">
        <x:v>Normal</x:v>
      </x:c>
      <x:c r="D2089" t="n">
        <x:v>11</x:v>
      </x:c>
      <x:c r="E2089" t="n">
        <x:v>3</x:v>
      </x:c>
      <x:c r="F2089" t="n">
        <x:v>3</x:v>
      </x:c>
      <x:c r="G2089" t="n">
        <x:v>5</x:v>
      </x:c>
      <x:c r="H2089" t="n">
        <x:v>22.7</x:v>
      </x:c>
      <x:c r="I2089" t="n">
        <x:v>0</x:v>
      </x:c>
      <x:c r="J2089" t="n">
        <x:v>24.5</x:v>
      </x:c>
      <x:c r="K2089" t="n">
        <x:v>41.5</x:v>
      </x:c>
      <x:c r="L2089" t="n">
        <x:v>2</x:v>
      </x:c>
      <x:c r="M2089" t="n">
        <x:v>2</x:v>
      </x:c>
      <x:c r="N2089" t="n">
        <x:v>2</x:v>
      </x:c>
      <x:c r="O2089" t="n">
        <x:v>1</x:v>
      </x:c>
      <x:c r="P2089" t="n">
        <x:v>1</x:v>
      </x:c>
      <x:c r="Q2089" t="n">
        <x:v>1</x:v>
      </x:c>
      <x:c r="R2089" t="n">
        <x:v>1</x:v>
      </x:c>
      <x:c r="S2089" t="n">
        <x:v>1</x:v>
      </x:c>
      <x:c r="T2089" t="n">
        <x:f>D2089</x:f>
        <x:v>11</x:v>
      </x:c>
      <x:c r="U2089" t="n">
        <x:f>Assumptions!$B$16</x:f>
        <x:v>45</x:v>
      </x:c>
      <x:c r="V2089" t="n">
        <x:f>MIN(T2089,U2089)</x:f>
        <x:v>11</x:v>
      </x:c>
      <x:c r="W2089" t="n">
        <x:f>Assumptions!$B$17</x:f>
        <x:v>31.5</x:v>
      </x:c>
      <x:c r="X2089" s="29" t="n">
        <x:f>V2089/W2089*100</x:f>
        <x:v>34.92063492063492</x:v>
      </x:c>
      <x:c r="Y2089" s="29" t="n">
        <x:f>T2089/U2089*100</x:f>
        <x:v>24.444444444444443</x:v>
      </x:c>
      <x:c r="Z2089" t="n">
        <x:f>MAX(U2089-T2089,0)</x:f>
        <x:v>34</x:v>
      </x:c>
      <x:c r="AA2089" t="n">
        <x:f>MAX(T2089-U2089,0)</x:f>
        <x:v>0</x:v>
      </x:c>
      <x:c r="AB2089" t="str">
        <x:f>IF(Y2089&gt;=100,"Capacity Gap",IF(Y2089&gt;=90,"Potential Bottleneck","No Bottleneck"))</x:f>
        <x:v>No Bottleneck</x:v>
      </x:c>
      <x:c r="AC2089" t="str">
        <x:f>IF(Y2089&lt;60,"Low Utilization / Smooth Flow",IF(Y2089&lt;=85,"Moderate Utilization",IF(Y2089&lt;90,"Transition / Capacity Pressure","High Utilization / Queue Risk")))</x:f>
        <x:v>Low Utilization / Smooth Flow</x:v>
      </x:c>
    </x:row>
    <x:row r="2090">
      <x:c r="A2090" t="n">
        <x:v>2089</x:v>
      </x:c>
      <x:c r="B2090" s="16" t="n">
        <x:v>46260.5</x:v>
      </x:c>
      <x:c r="C2090" t="str">
        <x:v>Lunch Peak</x:v>
      </x:c>
      <x:c r="D2090" t="n">
        <x:v>30</x:v>
      </x:c>
      <x:c r="E2090" t="n">
        <x:v>6</x:v>
      </x:c>
      <x:c r="F2090" t="n">
        <x:v>13</x:v>
      </x:c>
      <x:c r="G2090" t="n">
        <x:v>11</x:v>
      </x:c>
      <x:c r="H2090" t="n">
        <x:v>33.1</x:v>
      </x:c>
      <x:c r="I2090" t="n">
        <x:v>0</x:v>
      </x:c>
      <x:c r="J2090" t="n">
        <x:v>66.9</x:v>
      </x:c>
      <x:c r="K2090" t="n">
        <x:v>40.8</x:v>
      </x:c>
      <x:c r="L2090" t="n">
        <x:v>6</x:v>
      </x:c>
      <x:c r="M2090" t="n">
        <x:v>6</x:v>
      </x:c>
      <x:c r="N2090" t="n">
        <x:v>4</x:v>
      </x:c>
      <x:c r="O2090" t="n">
        <x:v>3</x:v>
      </x:c>
      <x:c r="P2090" t="n">
        <x:v>3</x:v>
      </x:c>
      <x:c r="Q2090" t="n">
        <x:v>2</x:v>
      </x:c>
      <x:c r="R2090" t="n">
        <x:v>3</x:v>
      </x:c>
      <x:c r="S2090" t="n">
        <x:v>3</x:v>
      </x:c>
      <x:c r="T2090" t="n">
        <x:f>D2090</x:f>
        <x:v>30</x:v>
      </x:c>
      <x:c r="U2090" t="n">
        <x:f>Assumptions!$B$16</x:f>
        <x:v>45</x:v>
      </x:c>
      <x:c r="V2090" t="n">
        <x:f>MIN(T2090,U2090)</x:f>
        <x:v>30</x:v>
      </x:c>
      <x:c r="W2090" t="n">
        <x:f>Assumptions!$B$17</x:f>
        <x:v>31.5</x:v>
      </x:c>
      <x:c r="X2090" s="29" t="n">
        <x:f>V2090/W2090*100</x:f>
        <x:v>95.23809523809523</x:v>
      </x:c>
      <x:c r="Y2090" s="29" t="n">
        <x:f>T2090/U2090*100</x:f>
        <x:v>66.66666666666666</x:v>
      </x:c>
      <x:c r="Z2090" t="n">
        <x:f>MAX(U2090-T2090,0)</x:f>
        <x:v>15</x:v>
      </x:c>
      <x:c r="AA2090" t="n">
        <x:f>MAX(T2090-U2090,0)</x:f>
        <x:v>0</x:v>
      </x:c>
      <x:c r="AB2090" t="str">
        <x:f>IF(Y2090&gt;=100,"Capacity Gap",IF(Y2090&gt;=90,"Potential Bottleneck","No Bottleneck"))</x:f>
        <x:v>No Bottleneck</x:v>
      </x:c>
      <x:c r="AC2090" t="str">
        <x:f>IF(Y2090&lt;60,"Low Utilization / Smooth Flow",IF(Y2090&lt;=85,"Moderate Utilization",IF(Y2090&lt;90,"Transition / Capacity Pressure","High Utilization / Queue Risk")))</x:f>
        <x:v>Moderate Utilization</x:v>
      </x:c>
    </x:row>
    <x:row r="2091">
      <x:c r="A2091" t="n">
        <x:v>2090</x:v>
      </x:c>
      <x:c r="B2091" s="16" t="n">
        <x:v>46260.50347222222</x:v>
      </x:c>
      <x:c r="C2091" t="str">
        <x:v>Lunch Peak</x:v>
      </x:c>
      <x:c r="D2091" t="n">
        <x:v>31</x:v>
      </x:c>
      <x:c r="E2091" t="n">
        <x:v>6</x:v>
      </x:c>
      <x:c r="F2091" t="n">
        <x:v>13</x:v>
      </x:c>
      <x:c r="G2091" t="n">
        <x:v>12</x:v>
      </x:c>
      <x:c r="H2091" t="n">
        <x:v>27.7</x:v>
      </x:c>
      <x:c r="I2091" t="n">
        <x:v>0</x:v>
      </x:c>
      <x:c r="J2091" t="n">
        <x:v>69.1</x:v>
      </x:c>
      <x:c r="K2091" t="n">
        <x:v>40.2</x:v>
      </x:c>
      <x:c r="L2091" t="n">
        <x:v>4</x:v>
      </x:c>
      <x:c r="M2091" t="n">
        <x:v>6</x:v>
      </x:c>
      <x:c r="N2091" t="n">
        <x:v>5</x:v>
      </x:c>
      <x:c r="O2091" t="n">
        <x:v>4</x:v>
      </x:c>
      <x:c r="P2091" t="n">
        <x:v>4</x:v>
      </x:c>
      <x:c r="Q2091" t="n">
        <x:v>4</x:v>
      </x:c>
      <x:c r="R2091" t="n">
        <x:v>3</x:v>
      </x:c>
      <x:c r="S2091" t="n">
        <x:v>1</x:v>
      </x:c>
      <x:c r="T2091" t="n">
        <x:f>D2091</x:f>
        <x:v>31</x:v>
      </x:c>
      <x:c r="U2091" t="n">
        <x:f>Assumptions!$B$16</x:f>
        <x:v>45</x:v>
      </x:c>
      <x:c r="V2091" t="n">
        <x:f>MIN(T2091,U2091)</x:f>
        <x:v>31</x:v>
      </x:c>
      <x:c r="W2091" t="n">
        <x:f>Assumptions!$B$17</x:f>
        <x:v>31.5</x:v>
      </x:c>
      <x:c r="X2091" s="29" t="n">
        <x:f>V2091/W2091*100</x:f>
        <x:v>98.4126984126984</x:v>
      </x:c>
      <x:c r="Y2091" s="29" t="n">
        <x:f>T2091/U2091*100</x:f>
        <x:v>68.88888888888889</x:v>
      </x:c>
      <x:c r="Z2091" t="n">
        <x:f>MAX(U2091-T2091,0)</x:f>
        <x:v>14</x:v>
      </x:c>
      <x:c r="AA2091" t="n">
        <x:f>MAX(T2091-U2091,0)</x:f>
        <x:v>0</x:v>
      </x:c>
      <x:c r="AB2091" t="str">
        <x:f>IF(Y2091&gt;=100,"Capacity Gap",IF(Y2091&gt;=90,"Potential Bottleneck","No Bottleneck"))</x:f>
        <x:v>No Bottleneck</x:v>
      </x:c>
      <x:c r="AC2091" t="str">
        <x:f>IF(Y2091&lt;60,"Low Utilization / Smooth Flow",IF(Y2091&lt;=85,"Moderate Utilization",IF(Y2091&lt;90,"Transition / Capacity Pressure","High Utilization / Queue Risk")))</x:f>
        <x:v>Moderate Utilization</x:v>
      </x:c>
    </x:row>
    <x:row r="2092">
      <x:c r="A2092" t="n">
        <x:v>2091</x:v>
      </x:c>
      <x:c r="B2092" s="16" t="n">
        <x:v>46260.506944444445</x:v>
      </x:c>
      <x:c r="C2092" t="str">
        <x:v>Lunch Peak</x:v>
      </x:c>
      <x:c r="D2092" t="n">
        <x:v>28</x:v>
      </x:c>
      <x:c r="E2092" t="n">
        <x:v>6</x:v>
      </x:c>
      <x:c r="F2092" t="n">
        <x:v>12</x:v>
      </x:c>
      <x:c r="G2092" t="n">
        <x:v>10</x:v>
      </x:c>
      <x:c r="H2092" t="n">
        <x:v>27.7</x:v>
      </x:c>
      <x:c r="I2092" t="n">
        <x:v>0</x:v>
      </x:c>
      <x:c r="J2092" t="n">
        <x:v>62.4</x:v>
      </x:c>
      <x:c r="K2092" t="n">
        <x:v>40.2</x:v>
      </x:c>
      <x:c r="L2092" t="n">
        <x:v>4</x:v>
      </x:c>
      <x:c r="M2092" t="n">
        <x:v>4</x:v>
      </x:c>
      <x:c r="N2092" t="n">
        <x:v>4</x:v>
      </x:c>
      <x:c r="O2092" t="n">
        <x:v>3</x:v>
      </x:c>
      <x:c r="P2092" t="n">
        <x:v>3</x:v>
      </x:c>
      <x:c r="Q2092" t="n">
        <x:v>3</x:v>
      </x:c>
      <x:c r="R2092" t="n">
        <x:v>3</x:v>
      </x:c>
      <x:c r="S2092" t="n">
        <x:v>4</x:v>
      </x:c>
      <x:c r="T2092" t="n">
        <x:f>D2092</x:f>
        <x:v>28</x:v>
      </x:c>
      <x:c r="U2092" t="n">
        <x:f>Assumptions!$B$16</x:f>
        <x:v>45</x:v>
      </x:c>
      <x:c r="V2092" t="n">
        <x:f>MIN(T2092,U2092)</x:f>
        <x:v>28</x:v>
      </x:c>
      <x:c r="W2092" t="n">
        <x:f>Assumptions!$B$17</x:f>
        <x:v>31.5</x:v>
      </x:c>
      <x:c r="X2092" s="29" t="n">
        <x:f>V2092/W2092*100</x:f>
        <x:v>88.88888888888889</x:v>
      </x:c>
      <x:c r="Y2092" s="29" t="n">
        <x:f>T2092/U2092*100</x:f>
        <x:v>62.22222222222222</x:v>
      </x:c>
      <x:c r="Z2092" t="n">
        <x:f>MAX(U2092-T2092,0)</x:f>
        <x:v>17</x:v>
      </x:c>
      <x:c r="AA2092" t="n">
        <x:f>MAX(T2092-U2092,0)</x:f>
        <x:v>0</x:v>
      </x:c>
      <x:c r="AB2092" t="str">
        <x:f>IF(Y2092&gt;=100,"Capacity Gap",IF(Y2092&gt;=90,"Potential Bottleneck","No Bottleneck"))</x:f>
        <x:v>No Bottleneck</x:v>
      </x:c>
      <x:c r="AC2092" t="str">
        <x:f>IF(Y2092&lt;60,"Low Utilization / Smooth Flow",IF(Y2092&lt;=85,"Moderate Utilization",IF(Y2092&lt;90,"Transition / Capacity Pressure","High Utilization / Queue Risk")))</x:f>
        <x:v>Moderate Utilization</x:v>
      </x:c>
    </x:row>
    <x:row r="2093">
      <x:c r="A2093" t="n">
        <x:v>2092</x:v>
      </x:c>
      <x:c r="B2093" s="16" t="n">
        <x:v>46260.510416666664</x:v>
      </x:c>
      <x:c r="C2093" t="str">
        <x:v>Lunch Peak</x:v>
      </x:c>
      <x:c r="D2093" t="n">
        <x:v>28</x:v>
      </x:c>
      <x:c r="E2093" t="n">
        <x:v>6</x:v>
      </x:c>
      <x:c r="F2093" t="n">
        <x:v>12</x:v>
      </x:c>
      <x:c r="G2093" t="n">
        <x:v>10</x:v>
      </x:c>
      <x:c r="H2093" t="n">
        <x:v>29</x:v>
      </x:c>
      <x:c r="I2093" t="n">
        <x:v>0</x:v>
      </x:c>
      <x:c r="J2093" t="n">
        <x:v>62.4</x:v>
      </x:c>
      <x:c r="K2093" t="n">
        <x:v>42.7</x:v>
      </x:c>
      <x:c r="L2093" t="n">
        <x:v>5</x:v>
      </x:c>
      <x:c r="M2093" t="n">
        <x:v>5</x:v>
      </x:c>
      <x:c r="N2093" t="n">
        <x:v>6</x:v>
      </x:c>
      <x:c r="O2093" t="n">
        <x:v>3</x:v>
      </x:c>
      <x:c r="P2093" t="n">
        <x:v>3</x:v>
      </x:c>
      <x:c r="Q2093" t="n">
        <x:v>2</x:v>
      </x:c>
      <x:c r="R2093" t="n">
        <x:v>2</x:v>
      </x:c>
      <x:c r="S2093" t="n">
        <x:v>2</x:v>
      </x:c>
      <x:c r="T2093" t="n">
        <x:f>D2093</x:f>
        <x:v>28</x:v>
      </x:c>
      <x:c r="U2093" t="n">
        <x:f>Assumptions!$B$16</x:f>
        <x:v>45</x:v>
      </x:c>
      <x:c r="V2093" t="n">
        <x:f>MIN(T2093,U2093)</x:f>
        <x:v>28</x:v>
      </x:c>
      <x:c r="W2093" t="n">
        <x:f>Assumptions!$B$17</x:f>
        <x:v>31.5</x:v>
      </x:c>
      <x:c r="X2093" s="29" t="n">
        <x:f>V2093/W2093*100</x:f>
        <x:v>88.88888888888889</x:v>
      </x:c>
      <x:c r="Y2093" s="29" t="n">
        <x:f>T2093/U2093*100</x:f>
        <x:v>62.22222222222222</x:v>
      </x:c>
      <x:c r="Z2093" t="n">
        <x:f>MAX(U2093-T2093,0)</x:f>
        <x:v>17</x:v>
      </x:c>
      <x:c r="AA2093" t="n">
        <x:f>MAX(T2093-U2093,0)</x:f>
        <x:v>0</x:v>
      </x:c>
      <x:c r="AB2093" t="str">
        <x:f>IF(Y2093&gt;=100,"Capacity Gap",IF(Y2093&gt;=90,"Potential Bottleneck","No Bottleneck"))</x:f>
        <x:v>No Bottleneck</x:v>
      </x:c>
      <x:c r="AC2093" t="str">
        <x:f>IF(Y2093&lt;60,"Low Utilization / Smooth Flow",IF(Y2093&lt;=85,"Moderate Utilization",IF(Y2093&lt;90,"Transition / Capacity Pressure","High Utilization / Queue Risk")))</x:f>
        <x:v>Moderate Utilization</x:v>
      </x:c>
    </x:row>
    <x:row r="2094">
      <x:c r="A2094" t="n">
        <x:v>2093</x:v>
      </x:c>
      <x:c r="B2094" s="16" t="n">
        <x:v>46260.51388888889</x:v>
      </x:c>
      <x:c r="C2094" t="str">
        <x:v>Lunch Peak</x:v>
      </x:c>
      <x:c r="D2094" t="n">
        <x:v>32</x:v>
      </x:c>
      <x:c r="E2094" t="n">
        <x:v>6</x:v>
      </x:c>
      <x:c r="F2094" t="n">
        <x:v>14</x:v>
      </x:c>
      <x:c r="G2094" t="n">
        <x:v>12</x:v>
      </x:c>
      <x:c r="H2094" t="n">
        <x:v>29.3</x:v>
      </x:c>
      <x:c r="I2094" t="n">
        <x:v>0.4</x:v>
      </x:c>
      <x:c r="J2094" t="n">
        <x:v>71.3</x:v>
      </x:c>
      <x:c r="K2094" t="n">
        <x:v>46</x:v>
      </x:c>
      <x:c r="L2094" t="n">
        <x:v>5</x:v>
      </x:c>
      <x:c r="M2094" t="n">
        <x:v>5</x:v>
      </x:c>
      <x:c r="N2094" t="n">
        <x:v>6</x:v>
      </x:c>
      <x:c r="O2094" t="n">
        <x:v>5</x:v>
      </x:c>
      <x:c r="P2094" t="n">
        <x:v>3</x:v>
      </x:c>
      <x:c r="Q2094" t="n">
        <x:v>3</x:v>
      </x:c>
      <x:c r="R2094" t="n">
        <x:v>3</x:v>
      </x:c>
      <x:c r="S2094" t="n">
        <x:v>2</x:v>
      </x:c>
      <x:c r="T2094" t="n">
        <x:f>D2094</x:f>
        <x:v>32</x:v>
      </x:c>
      <x:c r="U2094" t="n">
        <x:f>Assumptions!$B$16</x:f>
        <x:v>45</x:v>
      </x:c>
      <x:c r="V2094" t="n">
        <x:f>MIN(T2094,U2094)</x:f>
        <x:v>32</x:v>
      </x:c>
      <x:c r="W2094" t="n">
        <x:f>Assumptions!$B$17</x:f>
        <x:v>31.5</x:v>
      </x:c>
      <x:c r="X2094" s="29" t="n">
        <x:f>V2094/W2094*100</x:f>
        <x:v>101.58730158730158</x:v>
      </x:c>
      <x:c r="Y2094" s="29" t="n">
        <x:f>T2094/U2094*100</x:f>
        <x:v>71.11111111111111</x:v>
      </x:c>
      <x:c r="Z2094" t="n">
        <x:f>MAX(U2094-T2094,0)</x:f>
        <x:v>13</x:v>
      </x:c>
      <x:c r="AA2094" t="n">
        <x:f>MAX(T2094-U2094,0)</x:f>
        <x:v>0</x:v>
      </x:c>
      <x:c r="AB2094" t="str">
        <x:f>IF(Y2094&gt;=100,"Capacity Gap",IF(Y2094&gt;=90,"Potential Bottleneck","No Bottleneck"))</x:f>
        <x:v>No Bottleneck</x:v>
      </x:c>
      <x:c r="AC2094" t="str">
        <x:f>IF(Y2094&lt;60,"Low Utilization / Smooth Flow",IF(Y2094&lt;=85,"Moderate Utilization",IF(Y2094&lt;90,"Transition / Capacity Pressure","High Utilization / Queue Risk")))</x:f>
        <x:v>Moderate Utilization</x:v>
      </x:c>
    </x:row>
    <x:row r="2095">
      <x:c r="A2095" t="n">
        <x:v>2094</x:v>
      </x:c>
      <x:c r="B2095" s="16" t="n">
        <x:v>46260.51736111111</x:v>
      </x:c>
      <x:c r="C2095" t="str">
        <x:v>Lunch Peak</x:v>
      </x:c>
      <x:c r="D2095" t="n">
        <x:v>29</x:v>
      </x:c>
      <x:c r="E2095" t="n">
        <x:v>6</x:v>
      </x:c>
      <x:c r="F2095" t="n">
        <x:v>12</x:v>
      </x:c>
      <x:c r="G2095" t="n">
        <x:v>11</x:v>
      </x:c>
      <x:c r="H2095" t="n">
        <x:v>26.8</x:v>
      </x:c>
      <x:c r="I2095" t="n">
        <x:v>0</x:v>
      </x:c>
      <x:c r="J2095" t="n">
        <x:v>64.7</x:v>
      </x:c>
      <x:c r="K2095" t="n">
        <x:v>45.4</x:v>
      </x:c>
      <x:c r="L2095" t="n">
        <x:v>4</x:v>
      </x:c>
      <x:c r="M2095" t="n">
        <x:v>6</x:v>
      </x:c>
      <x:c r="N2095" t="n">
        <x:v>5</x:v>
      </x:c>
      <x:c r="O2095" t="n">
        <x:v>4</x:v>
      </x:c>
      <x:c r="P2095" t="n">
        <x:v>3</x:v>
      </x:c>
      <x:c r="Q2095" t="n">
        <x:v>2</x:v>
      </x:c>
      <x:c r="R2095" t="n">
        <x:v>3</x:v>
      </x:c>
      <x:c r="S2095" t="n">
        <x:v>2</x:v>
      </x:c>
      <x:c r="T2095" t="n">
        <x:f>D2095</x:f>
        <x:v>29</x:v>
      </x:c>
      <x:c r="U2095" t="n">
        <x:f>Assumptions!$B$16</x:f>
        <x:v>45</x:v>
      </x:c>
      <x:c r="V2095" t="n">
        <x:f>MIN(T2095,U2095)</x:f>
        <x:v>29</x:v>
      </x:c>
      <x:c r="W2095" t="n">
        <x:f>Assumptions!$B$17</x:f>
        <x:v>31.5</x:v>
      </x:c>
      <x:c r="X2095" s="29" t="n">
        <x:f>V2095/W2095*100</x:f>
        <x:v>92.06349206349206</x:v>
      </x:c>
      <x:c r="Y2095" s="29" t="n">
        <x:f>T2095/U2095*100</x:f>
        <x:v>64.44444444444444</x:v>
      </x:c>
      <x:c r="Z2095" t="n">
        <x:f>MAX(U2095-T2095,0)</x:f>
        <x:v>16</x:v>
      </x:c>
      <x:c r="AA2095" t="n">
        <x:f>MAX(T2095-U2095,0)</x:f>
        <x:v>0</x:v>
      </x:c>
      <x:c r="AB2095" t="str">
        <x:f>IF(Y2095&gt;=100,"Capacity Gap",IF(Y2095&gt;=90,"Potential Bottleneck","No Bottleneck"))</x:f>
        <x:v>No Bottleneck</x:v>
      </x:c>
      <x:c r="AC2095" t="str">
        <x:f>IF(Y2095&lt;60,"Low Utilization / Smooth Flow",IF(Y2095&lt;=85,"Moderate Utilization",IF(Y2095&lt;90,"Transition / Capacity Pressure","High Utilization / Queue Risk")))</x:f>
        <x:v>Moderate Utilization</x:v>
      </x:c>
    </x:row>
    <x:row r="2096">
      <x:c r="A2096" t="n">
        <x:v>2095</x:v>
      </x:c>
      <x:c r="B2096" s="16" t="n">
        <x:v>46260.520833333336</x:v>
      </x:c>
      <x:c r="C2096" t="str">
        <x:v>Lunch Peak</x:v>
      </x:c>
      <x:c r="D2096" t="n">
        <x:v>31</x:v>
      </x:c>
      <x:c r="E2096" t="n">
        <x:v>6</x:v>
      </x:c>
      <x:c r="F2096" t="n">
        <x:v>13</x:v>
      </x:c>
      <x:c r="G2096" t="n">
        <x:v>12</x:v>
      </x:c>
      <x:c r="H2096" t="n">
        <x:v>32.1</x:v>
      </x:c>
      <x:c r="I2096" t="n">
        <x:v>0</x:v>
      </x:c>
      <x:c r="J2096" t="n">
        <x:v>69.1</x:v>
      </x:c>
      <x:c r="K2096" t="n">
        <x:v>40.7</x:v>
      </x:c>
      <x:c r="L2096" t="n">
        <x:v>4</x:v>
      </x:c>
      <x:c r="M2096" t="n">
        <x:v>7</x:v>
      </x:c>
      <x:c r="N2096" t="n">
        <x:v>5</x:v>
      </x:c>
      <x:c r="O2096" t="n">
        <x:v>4</x:v>
      </x:c>
      <x:c r="P2096" t="n">
        <x:v>3</x:v>
      </x:c>
      <x:c r="Q2096" t="n">
        <x:v>3</x:v>
      </x:c>
      <x:c r="R2096" t="n">
        <x:v>3</x:v>
      </x:c>
      <x:c r="S2096" t="n">
        <x:v>2</x:v>
      </x:c>
      <x:c r="T2096" t="n">
        <x:f>D2096</x:f>
        <x:v>31</x:v>
      </x:c>
      <x:c r="U2096" t="n">
        <x:f>Assumptions!$B$16</x:f>
        <x:v>45</x:v>
      </x:c>
      <x:c r="V2096" t="n">
        <x:f>MIN(T2096,U2096)</x:f>
        <x:v>31</x:v>
      </x:c>
      <x:c r="W2096" t="n">
        <x:f>Assumptions!$B$17</x:f>
        <x:v>31.5</x:v>
      </x:c>
      <x:c r="X2096" s="29" t="n">
        <x:f>V2096/W2096*100</x:f>
        <x:v>98.4126984126984</x:v>
      </x:c>
      <x:c r="Y2096" s="29" t="n">
        <x:f>T2096/U2096*100</x:f>
        <x:v>68.88888888888889</x:v>
      </x:c>
      <x:c r="Z2096" t="n">
        <x:f>MAX(U2096-T2096,0)</x:f>
        <x:v>14</x:v>
      </x:c>
      <x:c r="AA2096" t="n">
        <x:f>MAX(T2096-U2096,0)</x:f>
        <x:v>0</x:v>
      </x:c>
      <x:c r="AB2096" t="str">
        <x:f>IF(Y2096&gt;=100,"Capacity Gap",IF(Y2096&gt;=90,"Potential Bottleneck","No Bottleneck"))</x:f>
        <x:v>No Bottleneck</x:v>
      </x:c>
      <x:c r="AC2096" t="str">
        <x:f>IF(Y2096&lt;60,"Low Utilization / Smooth Flow",IF(Y2096&lt;=85,"Moderate Utilization",IF(Y2096&lt;90,"Transition / Capacity Pressure","High Utilization / Queue Risk")))</x:f>
        <x:v>Moderate Utilization</x:v>
      </x:c>
    </x:row>
    <x:row r="2097">
      <x:c r="A2097" t="n">
        <x:v>2096</x:v>
      </x:c>
      <x:c r="B2097" s="16" t="n">
        <x:v>46260.524305555555</x:v>
      </x:c>
      <x:c r="C2097" t="str">
        <x:v>Lunch Peak</x:v>
      </x:c>
      <x:c r="D2097" t="n">
        <x:v>23</x:v>
      </x:c>
      <x:c r="E2097" t="n">
        <x:v>5</x:v>
      </x:c>
      <x:c r="F2097" t="n">
        <x:v>10</x:v>
      </x:c>
      <x:c r="G2097" t="n">
        <x:v>8</x:v>
      </x:c>
      <x:c r="H2097" t="n">
        <x:v>31.1</x:v>
      </x:c>
      <x:c r="I2097" t="n">
        <x:v>0</x:v>
      </x:c>
      <x:c r="J2097" t="n">
        <x:v>51.3</x:v>
      </x:c>
      <x:c r="K2097" t="n">
        <x:v>44</x:v>
      </x:c>
      <x:c r="L2097" t="n">
        <x:v>4</x:v>
      </x:c>
      <x:c r="M2097" t="n">
        <x:v>4</x:v>
      </x:c>
      <x:c r="N2097" t="n">
        <x:v>5</x:v>
      </x:c>
      <x:c r="O2097" t="n">
        <x:v>2</x:v>
      </x:c>
      <x:c r="P2097" t="n">
        <x:v>2</x:v>
      </x:c>
      <x:c r="Q2097" t="n">
        <x:v>3</x:v>
      </x:c>
      <x:c r="R2097" t="n">
        <x:v>2</x:v>
      </x:c>
      <x:c r="S2097" t="n">
        <x:v>1</x:v>
      </x:c>
      <x:c r="T2097" t="n">
        <x:f>D2097</x:f>
        <x:v>23</x:v>
      </x:c>
      <x:c r="U2097" t="n">
        <x:f>Assumptions!$B$16</x:f>
        <x:v>45</x:v>
      </x:c>
      <x:c r="V2097" t="n">
        <x:f>MIN(T2097,U2097)</x:f>
        <x:v>23</x:v>
      </x:c>
      <x:c r="W2097" t="n">
        <x:f>Assumptions!$B$17</x:f>
        <x:v>31.5</x:v>
      </x:c>
      <x:c r="X2097" s="29" t="n">
        <x:f>V2097/W2097*100</x:f>
        <x:v>73.01587301587301</x:v>
      </x:c>
      <x:c r="Y2097" s="29" t="n">
        <x:f>T2097/U2097*100</x:f>
        <x:v>51.11111111111111</x:v>
      </x:c>
      <x:c r="Z2097" t="n">
        <x:f>MAX(U2097-T2097,0)</x:f>
        <x:v>22</x:v>
      </x:c>
      <x:c r="AA2097" t="n">
        <x:f>MAX(T2097-U2097,0)</x:f>
        <x:v>0</x:v>
      </x:c>
      <x:c r="AB2097" t="str">
        <x:f>IF(Y2097&gt;=100,"Capacity Gap",IF(Y2097&gt;=90,"Potential Bottleneck","No Bottleneck"))</x:f>
        <x:v>No Bottleneck</x:v>
      </x:c>
      <x:c r="AC2097" t="str">
        <x:f>IF(Y2097&lt;60,"Low Utilization / Smooth Flow",IF(Y2097&lt;=85,"Moderate Utilization",IF(Y2097&lt;90,"Transition / Capacity Pressure","High Utilization / Queue Risk")))</x:f>
        <x:v>Low Utilization / Smooth Flow</x:v>
      </x:c>
    </x:row>
    <x:row r="2098">
      <x:c r="A2098" t="n">
        <x:v>2097</x:v>
      </x:c>
      <x:c r="B2098" s="16" t="n">
        <x:v>46260.52777777778</x:v>
      </x:c>
      <x:c r="C2098" t="str">
        <x:v>Lunch Peak</x:v>
      </x:c>
      <x:c r="D2098" t="n">
        <x:v>31</x:v>
      </x:c>
      <x:c r="E2098" t="n">
        <x:v>6</x:v>
      </x:c>
      <x:c r="F2098" t="n">
        <x:v>13</x:v>
      </x:c>
      <x:c r="G2098" t="n">
        <x:v>12</x:v>
      </x:c>
      <x:c r="H2098" t="n">
        <x:v>28.2</x:v>
      </x:c>
      <x:c r="I2098" t="n">
        <x:v>0</x:v>
      </x:c>
      <x:c r="J2098" t="n">
        <x:v>69.1</x:v>
      </x:c>
      <x:c r="K2098" t="n">
        <x:v>49.4</x:v>
      </x:c>
      <x:c r="L2098" t="n">
        <x:v>6</x:v>
      </x:c>
      <x:c r="M2098" t="n">
        <x:v>5</x:v>
      </x:c>
      <x:c r="N2098" t="n">
        <x:v>6</x:v>
      </x:c>
      <x:c r="O2098" t="n">
        <x:v>4</x:v>
      </x:c>
      <x:c r="P2098" t="n">
        <x:v>3</x:v>
      </x:c>
      <x:c r="Q2098" t="n">
        <x:v>3</x:v>
      </x:c>
      <x:c r="R2098" t="n">
        <x:v>2</x:v>
      </x:c>
      <x:c r="S2098" t="n">
        <x:v>2</x:v>
      </x:c>
      <x:c r="T2098" t="n">
        <x:f>D2098</x:f>
        <x:v>31</x:v>
      </x:c>
      <x:c r="U2098" t="n">
        <x:f>Assumptions!$B$16</x:f>
        <x:v>45</x:v>
      </x:c>
      <x:c r="V2098" t="n">
        <x:f>MIN(T2098,U2098)</x:f>
        <x:v>31</x:v>
      </x:c>
      <x:c r="W2098" t="n">
        <x:f>Assumptions!$B$17</x:f>
        <x:v>31.5</x:v>
      </x:c>
      <x:c r="X2098" s="29" t="n">
        <x:f>V2098/W2098*100</x:f>
        <x:v>98.4126984126984</x:v>
      </x:c>
      <x:c r="Y2098" s="29" t="n">
        <x:f>T2098/U2098*100</x:f>
        <x:v>68.88888888888889</x:v>
      </x:c>
      <x:c r="Z2098" t="n">
        <x:f>MAX(U2098-T2098,0)</x:f>
        <x:v>14</x:v>
      </x:c>
      <x:c r="AA2098" t="n">
        <x:f>MAX(T2098-U2098,0)</x:f>
        <x:v>0</x:v>
      </x:c>
      <x:c r="AB2098" t="str">
        <x:f>IF(Y2098&gt;=100,"Capacity Gap",IF(Y2098&gt;=90,"Potential Bottleneck","No Bottleneck"))</x:f>
        <x:v>No Bottleneck</x:v>
      </x:c>
      <x:c r="AC2098" t="str">
        <x:f>IF(Y2098&lt;60,"Low Utilization / Smooth Flow",IF(Y2098&lt;=85,"Moderate Utilization",IF(Y2098&lt;90,"Transition / Capacity Pressure","High Utilization / Queue Risk")))</x:f>
        <x:v>Moderate Utilization</x:v>
      </x:c>
    </x:row>
    <x:row r="2099">
      <x:c r="A2099" t="n">
        <x:v>2098</x:v>
      </x:c>
      <x:c r="B2099" s="16" t="n">
        <x:v>46260.53125</x:v>
      </x:c>
      <x:c r="C2099" t="str">
        <x:v>Lunch Peak</x:v>
      </x:c>
      <x:c r="D2099" t="n">
        <x:v>29</x:v>
      </x:c>
      <x:c r="E2099" t="n">
        <x:v>6</x:v>
      </x:c>
      <x:c r="F2099" t="n">
        <x:v>12</x:v>
      </x:c>
      <x:c r="G2099" t="n">
        <x:v>11</x:v>
      </x:c>
      <x:c r="H2099" t="n">
        <x:v>21.9</x:v>
      </x:c>
      <x:c r="I2099" t="n">
        <x:v>0</x:v>
      </x:c>
      <x:c r="J2099" t="n">
        <x:v>64.7</x:v>
      </x:c>
      <x:c r="K2099" t="n">
        <x:v>46.8</x:v>
      </x:c>
      <x:c r="L2099" t="n">
        <x:v>4</x:v>
      </x:c>
      <x:c r="M2099" t="n">
        <x:v>5</x:v>
      </x:c>
      <x:c r="N2099" t="n">
        <x:v>5</x:v>
      </x:c>
      <x:c r="O2099" t="n">
        <x:v>3</x:v>
      </x:c>
      <x:c r="P2099" t="n">
        <x:v>3</x:v>
      </x:c>
      <x:c r="Q2099" t="n">
        <x:v>4</x:v>
      </x:c>
      <x:c r="R2099" t="n">
        <x:v>3</x:v>
      </x:c>
      <x:c r="S2099" t="n">
        <x:v>2</x:v>
      </x:c>
      <x:c r="T2099" t="n">
        <x:f>D2099</x:f>
        <x:v>29</x:v>
      </x:c>
      <x:c r="U2099" t="n">
        <x:f>Assumptions!$B$16</x:f>
        <x:v>45</x:v>
      </x:c>
      <x:c r="V2099" t="n">
        <x:f>MIN(T2099,U2099)</x:f>
        <x:v>29</x:v>
      </x:c>
      <x:c r="W2099" t="n">
        <x:f>Assumptions!$B$17</x:f>
        <x:v>31.5</x:v>
      </x:c>
      <x:c r="X2099" s="29" t="n">
        <x:f>V2099/W2099*100</x:f>
        <x:v>92.06349206349206</x:v>
      </x:c>
      <x:c r="Y2099" s="29" t="n">
        <x:f>T2099/U2099*100</x:f>
        <x:v>64.44444444444444</x:v>
      </x:c>
      <x:c r="Z2099" t="n">
        <x:f>MAX(U2099-T2099,0)</x:f>
        <x:v>16</x:v>
      </x:c>
      <x:c r="AA2099" t="n">
        <x:f>MAX(T2099-U2099,0)</x:f>
        <x:v>0</x:v>
      </x:c>
      <x:c r="AB2099" t="str">
        <x:f>IF(Y2099&gt;=100,"Capacity Gap",IF(Y2099&gt;=90,"Potential Bottleneck","No Bottleneck"))</x:f>
        <x:v>No Bottleneck</x:v>
      </x:c>
      <x:c r="AC2099" t="str">
        <x:f>IF(Y2099&lt;60,"Low Utilization / Smooth Flow",IF(Y2099&lt;=85,"Moderate Utilization",IF(Y2099&lt;90,"Transition / Capacity Pressure","High Utilization / Queue Risk")))</x:f>
        <x:v>Moderate Utilization</x:v>
      </x:c>
    </x:row>
    <x:row r="2100">
      <x:c r="A2100" t="n">
        <x:v>2099</x:v>
      </x:c>
      <x:c r="B2100" s="16" t="n">
        <x:v>46260.53472222222</x:v>
      </x:c>
      <x:c r="C2100" t="str">
        <x:v>Lunch Peak</x:v>
      </x:c>
      <x:c r="D2100" t="n">
        <x:v>25</x:v>
      </x:c>
      <x:c r="E2100" t="n">
        <x:v>5</x:v>
      </x:c>
      <x:c r="F2100" t="n">
        <x:v>11</x:v>
      </x:c>
      <x:c r="G2100" t="n">
        <x:v>9</x:v>
      </x:c>
      <x:c r="H2100" t="n">
        <x:v>18.9</x:v>
      </x:c>
      <x:c r="I2100" t="n">
        <x:v>0</x:v>
      </x:c>
      <x:c r="J2100" t="n">
        <x:v>55.7</x:v>
      </x:c>
      <x:c r="K2100" t="n">
        <x:v>41.7</x:v>
      </x:c>
      <x:c r="L2100" t="n">
        <x:v>4</x:v>
      </x:c>
      <x:c r="M2100" t="n">
        <x:v>3</x:v>
      </x:c>
      <x:c r="N2100" t="n">
        <x:v>3</x:v>
      </x:c>
      <x:c r="O2100" t="n">
        <x:v>3</x:v>
      </x:c>
      <x:c r="P2100" t="n">
        <x:v>3</x:v>
      </x:c>
      <x:c r="Q2100" t="n">
        <x:v>2</x:v>
      </x:c>
      <x:c r="R2100" t="n">
        <x:v>2</x:v>
      </x:c>
      <x:c r="S2100" t="n">
        <x:v>5</x:v>
      </x:c>
      <x:c r="T2100" t="n">
        <x:f>D2100</x:f>
        <x:v>25</x:v>
      </x:c>
      <x:c r="U2100" t="n">
        <x:f>Assumptions!$B$16</x:f>
        <x:v>45</x:v>
      </x:c>
      <x:c r="V2100" t="n">
        <x:f>MIN(T2100,U2100)</x:f>
        <x:v>25</x:v>
      </x:c>
      <x:c r="W2100" t="n">
        <x:f>Assumptions!$B$17</x:f>
        <x:v>31.5</x:v>
      </x:c>
      <x:c r="X2100" s="29" t="n">
        <x:f>V2100/W2100*100</x:f>
        <x:v>79.36507936507937</x:v>
      </x:c>
      <x:c r="Y2100" s="29" t="n">
        <x:f>T2100/U2100*100</x:f>
        <x:v>55.55555555555556</x:v>
      </x:c>
      <x:c r="Z2100" t="n">
        <x:f>MAX(U2100-T2100,0)</x:f>
        <x:v>20</x:v>
      </x:c>
      <x:c r="AA2100" t="n">
        <x:f>MAX(T2100-U2100,0)</x:f>
        <x:v>0</x:v>
      </x:c>
      <x:c r="AB2100" t="str">
        <x:f>IF(Y2100&gt;=100,"Capacity Gap",IF(Y2100&gt;=90,"Potential Bottleneck","No Bottleneck"))</x:f>
        <x:v>No Bottleneck</x:v>
      </x:c>
      <x:c r="AC2100" t="str">
        <x:f>IF(Y2100&lt;60,"Low Utilization / Smooth Flow",IF(Y2100&lt;=85,"Moderate Utilization",IF(Y2100&lt;90,"Transition / Capacity Pressure","High Utilization / Queue Risk")))</x:f>
        <x:v>Low Utilization / Smooth Flow</x:v>
      </x:c>
    </x:row>
    <x:row r="2101">
      <x:c r="A2101" t="n">
        <x:v>2100</x:v>
      </x:c>
      <x:c r="B2101" s="16" t="n">
        <x:v>46260.538194444445</x:v>
      </x:c>
      <x:c r="C2101" t="str">
        <x:v>Lunch Peak</x:v>
      </x:c>
      <x:c r="D2101" t="n">
        <x:v>30</x:v>
      </x:c>
      <x:c r="E2101" t="n">
        <x:v>6</x:v>
      </x:c>
      <x:c r="F2101" t="n">
        <x:v>13</x:v>
      </x:c>
      <x:c r="G2101" t="n">
        <x:v>11</x:v>
      </x:c>
      <x:c r="H2101" t="n">
        <x:v>26.3</x:v>
      </x:c>
      <x:c r="I2101" t="n">
        <x:v>0</x:v>
      </x:c>
      <x:c r="J2101" t="n">
        <x:v>66.9</x:v>
      </x:c>
      <x:c r="K2101" t="n">
        <x:v>46.4</x:v>
      </x:c>
      <x:c r="L2101" t="n">
        <x:v>5</x:v>
      </x:c>
      <x:c r="M2101" t="n">
        <x:v>6</x:v>
      </x:c>
      <x:c r="N2101" t="n">
        <x:v>5</x:v>
      </x:c>
      <x:c r="O2101" t="n">
        <x:v>3</x:v>
      </x:c>
      <x:c r="P2101" t="n">
        <x:v>4</x:v>
      </x:c>
      <x:c r="Q2101" t="n">
        <x:v>2</x:v>
      </x:c>
      <x:c r="R2101" t="n">
        <x:v>2</x:v>
      </x:c>
      <x:c r="S2101" t="n">
        <x:v>3</x:v>
      </x:c>
      <x:c r="T2101" t="n">
        <x:f>D2101</x:f>
        <x:v>30</x:v>
      </x:c>
      <x:c r="U2101" t="n">
        <x:f>Assumptions!$B$16</x:f>
        <x:v>45</x:v>
      </x:c>
      <x:c r="V2101" t="n">
        <x:f>MIN(T2101,U2101)</x:f>
        <x:v>30</x:v>
      </x:c>
      <x:c r="W2101" t="n">
        <x:f>Assumptions!$B$17</x:f>
        <x:v>31.5</x:v>
      </x:c>
      <x:c r="X2101" s="29" t="n">
        <x:f>V2101/W2101*100</x:f>
        <x:v>95.23809523809523</x:v>
      </x:c>
      <x:c r="Y2101" s="29" t="n">
        <x:f>T2101/U2101*100</x:f>
        <x:v>66.66666666666666</x:v>
      </x:c>
      <x:c r="Z2101" t="n">
        <x:f>MAX(U2101-T2101,0)</x:f>
        <x:v>15</x:v>
      </x:c>
      <x:c r="AA2101" t="n">
        <x:f>MAX(T2101-U2101,0)</x:f>
        <x:v>0</x:v>
      </x:c>
      <x:c r="AB2101" t="str">
        <x:f>IF(Y2101&gt;=100,"Capacity Gap",IF(Y2101&gt;=90,"Potential Bottleneck","No Bottleneck"))</x:f>
        <x:v>No Bottleneck</x:v>
      </x:c>
      <x:c r="AC2101" t="str">
        <x:f>IF(Y2101&lt;60,"Low Utilization / Smooth Flow",IF(Y2101&lt;=85,"Moderate Utilization",IF(Y2101&lt;90,"Transition / Capacity Pressure","High Utilization / Queue Risk")))</x:f>
        <x:v>Moderate Utilization</x:v>
      </x:c>
    </x:row>
    <x:row r="2102">
      <x:c r="A2102" t="n">
        <x:v>2101</x:v>
      </x:c>
      <x:c r="B2102" s="16" t="n">
        <x:v>46260.541666666664</x:v>
      </x:c>
      <x:c r="C2102" t="str">
        <x:v>Post-Lunch</x:v>
      </x:c>
      <x:c r="D2102" t="n">
        <x:v>27</x:v>
      </x:c>
      <x:c r="E2102" t="n">
        <x:v>11</x:v>
      </x:c>
      <x:c r="F2102" t="n">
        <x:v>8</x:v>
      </x:c>
      <x:c r="G2102" t="n">
        <x:v>8</x:v>
      </x:c>
      <x:c r="H2102" t="n">
        <x:v>27.5</x:v>
      </x:c>
      <x:c r="I2102" t="n">
        <x:v>0</x:v>
      </x:c>
      <x:c r="J2102" t="n">
        <x:v>60.2</x:v>
      </x:c>
      <x:c r="K2102" t="n">
        <x:v>43.7</x:v>
      </x:c>
      <x:c r="L2102" t="n">
        <x:v>5</x:v>
      </x:c>
      <x:c r="M2102" t="n">
        <x:v>4</x:v>
      </x:c>
      <x:c r="N2102" t="n">
        <x:v>5</x:v>
      </x:c>
      <x:c r="O2102" t="n">
        <x:v>3</x:v>
      </x:c>
      <x:c r="P2102" t="n">
        <x:v>3</x:v>
      </x:c>
      <x:c r="Q2102" t="n">
        <x:v>3</x:v>
      </x:c>
      <x:c r="R2102" t="n">
        <x:v>2</x:v>
      </x:c>
      <x:c r="S2102" t="n">
        <x:v>2</x:v>
      </x:c>
      <x:c r="T2102" t="n">
        <x:f>D2102</x:f>
        <x:v>27</x:v>
      </x:c>
      <x:c r="U2102" t="n">
        <x:f>Assumptions!$B$16</x:f>
        <x:v>45</x:v>
      </x:c>
      <x:c r="V2102" t="n">
        <x:f>MIN(T2102,U2102)</x:f>
        <x:v>27</x:v>
      </x:c>
      <x:c r="W2102" t="n">
        <x:f>Assumptions!$B$17</x:f>
        <x:v>31.5</x:v>
      </x:c>
      <x:c r="X2102" s="29" t="n">
        <x:f>V2102/W2102*100</x:f>
        <x:v>85.71428571428571</x:v>
      </x:c>
      <x:c r="Y2102" s="29" t="n">
        <x:f>T2102/U2102*100</x:f>
        <x:v>60</x:v>
      </x:c>
      <x:c r="Z2102" t="n">
        <x:f>MAX(U2102-T2102,0)</x:f>
        <x:v>18</x:v>
      </x:c>
      <x:c r="AA2102" t="n">
        <x:f>MAX(T2102-U2102,0)</x:f>
        <x:v>0</x:v>
      </x:c>
      <x:c r="AB2102" t="str">
        <x:f>IF(Y2102&gt;=100,"Capacity Gap",IF(Y2102&gt;=90,"Potential Bottleneck","No Bottleneck"))</x:f>
        <x:v>No Bottleneck</x:v>
      </x:c>
      <x:c r="AC2102" t="str">
        <x:f>IF(Y2102&lt;60,"Low Utilization / Smooth Flow",IF(Y2102&lt;=85,"Moderate Utilization",IF(Y2102&lt;90,"Transition / Capacity Pressure","High Utilization / Queue Risk")))</x:f>
        <x:v>Moderate Utilization</x:v>
      </x:c>
    </x:row>
    <x:row r="2103">
      <x:c r="A2103" t="n">
        <x:v>2102</x:v>
      </x:c>
      <x:c r="B2103" s="16" t="n">
        <x:v>46260.54513888889</x:v>
      </x:c>
      <x:c r="C2103" t="str">
        <x:v>Post-Lunch</x:v>
      </x:c>
      <x:c r="D2103" t="n">
        <x:v>26</x:v>
      </x:c>
      <x:c r="E2103" t="n">
        <x:v>11</x:v>
      </x:c>
      <x:c r="F2103" t="n">
        <x:v>7</x:v>
      </x:c>
      <x:c r="G2103" t="n">
        <x:v>8</x:v>
      </x:c>
      <x:c r="H2103" t="n">
        <x:v>29.7</x:v>
      </x:c>
      <x:c r="I2103" t="n">
        <x:v>0</x:v>
      </x:c>
      <x:c r="J2103" t="n">
        <x:v>58</x:v>
      </x:c>
      <x:c r="K2103" t="n">
        <x:v>43.7</x:v>
      </x:c>
      <x:c r="L2103" t="n">
        <x:v>3</x:v>
      </x:c>
      <x:c r="M2103" t="n">
        <x:v>4</x:v>
      </x:c>
      <x:c r="N2103" t="n">
        <x:v>5</x:v>
      </x:c>
      <x:c r="O2103" t="n">
        <x:v>3</x:v>
      </x:c>
      <x:c r="P2103" t="n">
        <x:v>3</x:v>
      </x:c>
      <x:c r="Q2103" t="n">
        <x:v>3</x:v>
      </x:c>
      <x:c r="R2103" t="n">
        <x:v>2</x:v>
      </x:c>
      <x:c r="S2103" t="n">
        <x:v>3</x:v>
      </x:c>
      <x:c r="T2103" t="n">
        <x:f>D2103</x:f>
        <x:v>26</x:v>
      </x:c>
      <x:c r="U2103" t="n">
        <x:f>Assumptions!$B$16</x:f>
        <x:v>45</x:v>
      </x:c>
      <x:c r="V2103" t="n">
        <x:f>MIN(T2103,U2103)</x:f>
        <x:v>26</x:v>
      </x:c>
      <x:c r="W2103" t="n">
        <x:f>Assumptions!$B$17</x:f>
        <x:v>31.5</x:v>
      </x:c>
      <x:c r="X2103" s="29" t="n">
        <x:f>V2103/W2103*100</x:f>
        <x:v>82.53968253968253</x:v>
      </x:c>
      <x:c r="Y2103" s="29" t="n">
        <x:f>T2103/U2103*100</x:f>
        <x:v>57.77777777777777</x:v>
      </x:c>
      <x:c r="Z2103" t="n">
        <x:f>MAX(U2103-T2103,0)</x:f>
        <x:v>19</x:v>
      </x:c>
      <x:c r="AA2103" t="n">
        <x:f>MAX(T2103-U2103,0)</x:f>
        <x:v>0</x:v>
      </x:c>
      <x:c r="AB2103" t="str">
        <x:f>IF(Y2103&gt;=100,"Capacity Gap",IF(Y2103&gt;=90,"Potential Bottleneck","No Bottleneck"))</x:f>
        <x:v>No Bottleneck</x:v>
      </x:c>
      <x:c r="AC2103" t="str">
        <x:f>IF(Y2103&lt;60,"Low Utilization / Smooth Flow",IF(Y2103&lt;=85,"Moderate Utilization",IF(Y2103&lt;90,"Transition / Capacity Pressure","High Utilization / Queue Risk")))</x:f>
        <x:v>Low Utilization / Smooth Flow</x:v>
      </x:c>
    </x:row>
    <x:row r="2104">
      <x:c r="A2104" t="n">
        <x:v>2103</x:v>
      </x:c>
      <x:c r="B2104" s="16" t="n">
        <x:v>46260.54861111111</x:v>
      </x:c>
      <x:c r="C2104" t="str">
        <x:v>Post-Lunch</x:v>
      </x:c>
      <x:c r="D2104" t="n">
        <x:v>26</x:v>
      </x:c>
      <x:c r="E2104" t="n">
        <x:v>11</x:v>
      </x:c>
      <x:c r="F2104" t="n">
        <x:v>7</x:v>
      </x:c>
      <x:c r="G2104" t="n">
        <x:v>8</x:v>
      </x:c>
      <x:c r="H2104" t="n">
        <x:v>25.8</x:v>
      </x:c>
      <x:c r="I2104" t="n">
        <x:v>0</x:v>
      </x:c>
      <x:c r="J2104" t="n">
        <x:v>58</x:v>
      </x:c>
      <x:c r="K2104" t="n">
        <x:v>39.4</x:v>
      </x:c>
      <x:c r="L2104" t="n">
        <x:v>4</x:v>
      </x:c>
      <x:c r="M2104" t="n">
        <x:v>4</x:v>
      </x:c>
      <x:c r="N2104" t="n">
        <x:v>3</x:v>
      </x:c>
      <x:c r="O2104" t="n">
        <x:v>4</x:v>
      </x:c>
      <x:c r="P2104" t="n">
        <x:v>3</x:v>
      </x:c>
      <x:c r="Q2104" t="n">
        <x:v>2</x:v>
      </x:c>
      <x:c r="R2104" t="n">
        <x:v>3</x:v>
      </x:c>
      <x:c r="S2104" t="n">
        <x:v>3</x:v>
      </x:c>
      <x:c r="T2104" t="n">
        <x:f>D2104</x:f>
        <x:v>26</x:v>
      </x:c>
      <x:c r="U2104" t="n">
        <x:f>Assumptions!$B$16</x:f>
        <x:v>45</x:v>
      </x:c>
      <x:c r="V2104" t="n">
        <x:f>MIN(T2104,U2104)</x:f>
        <x:v>26</x:v>
      </x:c>
      <x:c r="W2104" t="n">
        <x:f>Assumptions!$B$17</x:f>
        <x:v>31.5</x:v>
      </x:c>
      <x:c r="X2104" s="29" t="n">
        <x:f>V2104/W2104*100</x:f>
        <x:v>82.53968253968253</x:v>
      </x:c>
      <x:c r="Y2104" s="29" t="n">
        <x:f>T2104/U2104*100</x:f>
        <x:v>57.77777777777777</x:v>
      </x:c>
      <x:c r="Z2104" t="n">
        <x:f>MAX(U2104-T2104,0)</x:f>
        <x:v>19</x:v>
      </x:c>
      <x:c r="AA2104" t="n">
        <x:f>MAX(T2104-U2104,0)</x:f>
        <x:v>0</x:v>
      </x:c>
      <x:c r="AB2104" t="str">
        <x:f>IF(Y2104&gt;=100,"Capacity Gap",IF(Y2104&gt;=90,"Potential Bottleneck","No Bottleneck"))</x:f>
        <x:v>No Bottleneck</x:v>
      </x:c>
      <x:c r="AC2104" t="str">
        <x:f>IF(Y2104&lt;60,"Low Utilization / Smooth Flow",IF(Y2104&lt;=85,"Moderate Utilization",IF(Y2104&lt;90,"Transition / Capacity Pressure","High Utilization / Queue Risk")))</x:f>
        <x:v>Low Utilization / Smooth Flow</x:v>
      </x:c>
    </x:row>
    <x:row r="2105">
      <x:c r="A2105" t="n">
        <x:v>2104</x:v>
      </x:c>
      <x:c r="B2105" s="16" t="n">
        <x:v>46260.552083333336</x:v>
      </x:c>
      <x:c r="C2105" t="str">
        <x:v>Post-Lunch</x:v>
      </x:c>
      <x:c r="D2105" t="n">
        <x:v>22</x:v>
      </x:c>
      <x:c r="E2105" t="n">
        <x:v>9</x:v>
      </x:c>
      <x:c r="F2105" t="n">
        <x:v>6</x:v>
      </x:c>
      <x:c r="G2105" t="n">
        <x:v>7</x:v>
      </x:c>
      <x:c r="H2105" t="n">
        <x:v>23.2</x:v>
      </x:c>
      <x:c r="I2105" t="n">
        <x:v>0</x:v>
      </x:c>
      <x:c r="J2105" t="n">
        <x:v>49.1</x:v>
      </x:c>
      <x:c r="K2105" t="n">
        <x:v>37.8</x:v>
      </x:c>
      <x:c r="L2105" t="n">
        <x:v>3</x:v>
      </x:c>
      <x:c r="M2105" t="n">
        <x:v>4</x:v>
      </x:c>
      <x:c r="N2105" t="n">
        <x:v>3</x:v>
      </x:c>
      <x:c r="O2105" t="n">
        <x:v>2</x:v>
      </x:c>
      <x:c r="P2105" t="n">
        <x:v>2</x:v>
      </x:c>
      <x:c r="Q2105" t="n">
        <x:v>2</x:v>
      </x:c>
      <x:c r="R2105" t="n">
        <x:v>2</x:v>
      </x:c>
      <x:c r="S2105" t="n">
        <x:v>4</x:v>
      </x:c>
      <x:c r="T2105" t="n">
        <x:f>D2105</x:f>
        <x:v>22</x:v>
      </x:c>
      <x:c r="U2105" t="n">
        <x:f>Assumptions!$B$16</x:f>
        <x:v>45</x:v>
      </x:c>
      <x:c r="V2105" t="n">
        <x:f>MIN(T2105,U2105)</x:f>
        <x:v>22</x:v>
      </x:c>
      <x:c r="W2105" t="n">
        <x:f>Assumptions!$B$17</x:f>
        <x:v>31.5</x:v>
      </x:c>
      <x:c r="X2105" s="29" t="n">
        <x:f>V2105/W2105*100</x:f>
        <x:v>69.84126984126983</x:v>
      </x:c>
      <x:c r="Y2105" s="29" t="n">
        <x:f>T2105/U2105*100</x:f>
        <x:v>48.888888888888886</x:v>
      </x:c>
      <x:c r="Z2105" t="n">
        <x:f>MAX(U2105-T2105,0)</x:f>
        <x:v>23</x:v>
      </x:c>
      <x:c r="AA2105" t="n">
        <x:f>MAX(T2105-U2105,0)</x:f>
        <x:v>0</x:v>
      </x:c>
      <x:c r="AB2105" t="str">
        <x:f>IF(Y2105&gt;=100,"Capacity Gap",IF(Y2105&gt;=90,"Potential Bottleneck","No Bottleneck"))</x:f>
        <x:v>No Bottleneck</x:v>
      </x:c>
      <x:c r="AC2105" t="str">
        <x:f>IF(Y2105&lt;60,"Low Utilization / Smooth Flow",IF(Y2105&lt;=85,"Moderate Utilization",IF(Y2105&lt;90,"Transition / Capacity Pressure","High Utilization / Queue Risk")))</x:f>
        <x:v>Low Utilization / Smooth Flow</x:v>
      </x:c>
    </x:row>
    <x:row r="2106">
      <x:c r="A2106" t="n">
        <x:v>2105</x:v>
      </x:c>
      <x:c r="B2106" s="16" t="n">
        <x:v>46260.555555555555</x:v>
      </x:c>
      <x:c r="C2106" t="str">
        <x:v>Post-Lunch</x:v>
      </x:c>
      <x:c r="D2106" t="n">
        <x:v>22</x:v>
      </x:c>
      <x:c r="E2106" t="n">
        <x:v>9</x:v>
      </x:c>
      <x:c r="F2106" t="n">
        <x:v>6</x:v>
      </x:c>
      <x:c r="G2106" t="n">
        <x:v>7</x:v>
      </x:c>
      <x:c r="H2106" t="n">
        <x:v>27.7</x:v>
      </x:c>
      <x:c r="I2106" t="n">
        <x:v>0</x:v>
      </x:c>
      <x:c r="J2106" t="n">
        <x:v>49.1</x:v>
      </x:c>
      <x:c r="K2106" t="n">
        <x:v>41.1</x:v>
      </x:c>
      <x:c r="L2106" t="n">
        <x:v>4</x:v>
      </x:c>
      <x:c r="M2106" t="n">
        <x:v>4</x:v>
      </x:c>
      <x:c r="N2106" t="n">
        <x:v>3</x:v>
      </x:c>
      <x:c r="O2106" t="n">
        <x:v>3</x:v>
      </x:c>
      <x:c r="P2106" t="n">
        <x:v>2</x:v>
      </x:c>
      <x:c r="Q2106" t="n">
        <x:v>2</x:v>
      </x:c>
      <x:c r="R2106" t="n">
        <x:v>2</x:v>
      </x:c>
      <x:c r="S2106" t="n">
        <x:v>2</x:v>
      </x:c>
      <x:c r="T2106" t="n">
        <x:f>D2106</x:f>
        <x:v>22</x:v>
      </x:c>
      <x:c r="U2106" t="n">
        <x:f>Assumptions!$B$16</x:f>
        <x:v>45</x:v>
      </x:c>
      <x:c r="V2106" t="n">
        <x:f>MIN(T2106,U2106)</x:f>
        <x:v>22</x:v>
      </x:c>
      <x:c r="W2106" t="n">
        <x:f>Assumptions!$B$17</x:f>
        <x:v>31.5</x:v>
      </x:c>
      <x:c r="X2106" s="29" t="n">
        <x:f>V2106/W2106*100</x:f>
        <x:v>69.84126984126983</x:v>
      </x:c>
      <x:c r="Y2106" s="29" t="n">
        <x:f>T2106/U2106*100</x:f>
        <x:v>48.888888888888886</x:v>
      </x:c>
      <x:c r="Z2106" t="n">
        <x:f>MAX(U2106-T2106,0)</x:f>
        <x:v>23</x:v>
      </x:c>
      <x:c r="AA2106" t="n">
        <x:f>MAX(T2106-U2106,0)</x:f>
        <x:v>0</x:v>
      </x:c>
      <x:c r="AB2106" t="str">
        <x:f>IF(Y2106&gt;=100,"Capacity Gap",IF(Y2106&gt;=90,"Potential Bottleneck","No Bottleneck"))</x:f>
        <x:v>No Bottleneck</x:v>
      </x:c>
      <x:c r="AC2106" t="str">
        <x:f>IF(Y2106&lt;60,"Low Utilization / Smooth Flow",IF(Y2106&lt;=85,"Moderate Utilization",IF(Y2106&lt;90,"Transition / Capacity Pressure","High Utilization / Queue Risk")))</x:f>
        <x:v>Low Utilization / Smooth Flow</x:v>
      </x:c>
    </x:row>
    <x:row r="2107">
      <x:c r="A2107" t="n">
        <x:v>2106</x:v>
      </x:c>
      <x:c r="B2107" s="16" t="n">
        <x:v>46260.55902777778</x:v>
      </x:c>
      <x:c r="C2107" t="str">
        <x:v>Post-Lunch</x:v>
      </x:c>
      <x:c r="D2107" t="n">
        <x:v>19</x:v>
      </x:c>
      <x:c r="E2107" t="n">
        <x:v>8</x:v>
      </x:c>
      <x:c r="F2107" t="n">
        <x:v>5</x:v>
      </x:c>
      <x:c r="G2107" t="n">
        <x:v>6</x:v>
      </x:c>
      <x:c r="H2107" t="n">
        <x:v>21</x:v>
      </x:c>
      <x:c r="I2107" t="n">
        <x:v>0</x:v>
      </x:c>
      <x:c r="J2107" t="n">
        <x:v>42.4</x:v>
      </x:c>
      <x:c r="K2107" t="n">
        <x:v>37.3</x:v>
      </x:c>
      <x:c r="L2107" t="n">
        <x:v>3</x:v>
      </x:c>
      <x:c r="M2107" t="n">
        <x:v>3</x:v>
      </x:c>
      <x:c r="N2107" t="n">
        <x:v>3</x:v>
      </x:c>
      <x:c r="O2107" t="n">
        <x:v>2</x:v>
      </x:c>
      <x:c r="P2107" t="n">
        <x:v>2</x:v>
      </x:c>
      <x:c r="Q2107" t="n">
        <x:v>2</x:v>
      </x:c>
      <x:c r="R2107" t="n">
        <x:v>2</x:v>
      </x:c>
      <x:c r="S2107" t="n">
        <x:v>2</x:v>
      </x:c>
      <x:c r="T2107" t="n">
        <x:f>D2107</x:f>
        <x:v>19</x:v>
      </x:c>
      <x:c r="U2107" t="n">
        <x:f>Assumptions!$B$16</x:f>
        <x:v>45</x:v>
      </x:c>
      <x:c r="V2107" t="n">
        <x:f>MIN(T2107,U2107)</x:f>
        <x:v>19</x:v>
      </x:c>
      <x:c r="W2107" t="n">
        <x:f>Assumptions!$B$17</x:f>
        <x:v>31.5</x:v>
      </x:c>
      <x:c r="X2107" s="29" t="n">
        <x:f>V2107/W2107*100</x:f>
        <x:v>60.317460317460316</x:v>
      </x:c>
      <x:c r="Y2107" s="29" t="n">
        <x:f>T2107/U2107*100</x:f>
        <x:v>42.22222222222222</x:v>
      </x:c>
      <x:c r="Z2107" t="n">
        <x:f>MAX(U2107-T2107,0)</x:f>
        <x:v>26</x:v>
      </x:c>
      <x:c r="AA2107" t="n">
        <x:f>MAX(T2107-U2107,0)</x:f>
        <x:v>0</x:v>
      </x:c>
      <x:c r="AB2107" t="str">
        <x:f>IF(Y2107&gt;=100,"Capacity Gap",IF(Y2107&gt;=90,"Potential Bottleneck","No Bottleneck"))</x:f>
        <x:v>No Bottleneck</x:v>
      </x:c>
      <x:c r="AC2107" t="str">
        <x:f>IF(Y2107&lt;60,"Low Utilization / Smooth Flow",IF(Y2107&lt;=85,"Moderate Utilization",IF(Y2107&lt;90,"Transition / Capacity Pressure","High Utilization / Queue Risk")))</x:f>
        <x:v>Low Utilization / Smooth Flow</x:v>
      </x:c>
    </x:row>
    <x:row r="2108">
      <x:c r="A2108" t="n">
        <x:v>2107</x:v>
      </x:c>
      <x:c r="B2108" s="16" t="n">
        <x:v>46260.5625</x:v>
      </x:c>
      <x:c r="C2108" t="str">
        <x:v>Post-Lunch</x:v>
      </x:c>
      <x:c r="D2108" t="n">
        <x:v>27</x:v>
      </x:c>
      <x:c r="E2108" t="n">
        <x:v>11</x:v>
      </x:c>
      <x:c r="F2108" t="n">
        <x:v>8</x:v>
      </x:c>
      <x:c r="G2108" t="n">
        <x:v>8</x:v>
      </x:c>
      <x:c r="H2108" t="n">
        <x:v>29.6</x:v>
      </x:c>
      <x:c r="I2108" t="n">
        <x:v>0</x:v>
      </x:c>
      <x:c r="J2108" t="n">
        <x:v>60.2</x:v>
      </x:c>
      <x:c r="K2108" t="n">
        <x:v>42.5</x:v>
      </x:c>
      <x:c r="L2108" t="n">
        <x:v>5</x:v>
      </x:c>
      <x:c r="M2108" t="n">
        <x:v>6</x:v>
      </x:c>
      <x:c r="N2108" t="n">
        <x:v>5</x:v>
      </x:c>
      <x:c r="O2108" t="n">
        <x:v>3</x:v>
      </x:c>
      <x:c r="P2108" t="n">
        <x:v>3</x:v>
      </x:c>
      <x:c r="Q2108" t="n">
        <x:v>3</x:v>
      </x:c>
      <x:c r="R2108" t="n">
        <x:v>2</x:v>
      </x:c>
      <x:c r="S2108" t="n">
        <x:v>0</x:v>
      </x:c>
      <x:c r="T2108" t="n">
        <x:f>D2108</x:f>
        <x:v>27</x:v>
      </x:c>
      <x:c r="U2108" t="n">
        <x:f>Assumptions!$B$16</x:f>
        <x:v>45</x:v>
      </x:c>
      <x:c r="V2108" t="n">
        <x:f>MIN(T2108,U2108)</x:f>
        <x:v>27</x:v>
      </x:c>
      <x:c r="W2108" t="n">
        <x:f>Assumptions!$B$17</x:f>
        <x:v>31.5</x:v>
      </x:c>
      <x:c r="X2108" s="29" t="n">
        <x:f>V2108/W2108*100</x:f>
        <x:v>85.71428571428571</x:v>
      </x:c>
      <x:c r="Y2108" s="29" t="n">
        <x:f>T2108/U2108*100</x:f>
        <x:v>60</x:v>
      </x:c>
      <x:c r="Z2108" t="n">
        <x:f>MAX(U2108-T2108,0)</x:f>
        <x:v>18</x:v>
      </x:c>
      <x:c r="AA2108" t="n">
        <x:f>MAX(T2108-U2108,0)</x:f>
        <x:v>0</x:v>
      </x:c>
      <x:c r="AB2108" t="str">
        <x:f>IF(Y2108&gt;=100,"Capacity Gap",IF(Y2108&gt;=90,"Potential Bottleneck","No Bottleneck"))</x:f>
        <x:v>No Bottleneck</x:v>
      </x:c>
      <x:c r="AC2108" t="str">
        <x:f>IF(Y2108&lt;60,"Low Utilization / Smooth Flow",IF(Y2108&lt;=85,"Moderate Utilization",IF(Y2108&lt;90,"Transition / Capacity Pressure","High Utilization / Queue Risk")))</x:f>
        <x:v>Moderate Utilization</x:v>
      </x:c>
    </x:row>
    <x:row r="2109">
      <x:c r="A2109" t="n">
        <x:v>2108</x:v>
      </x:c>
      <x:c r="B2109" s="16" t="n">
        <x:v>46260.56597222222</x:v>
      </x:c>
      <x:c r="C2109" t="str">
        <x:v>Post-Lunch</x:v>
      </x:c>
      <x:c r="D2109" t="n">
        <x:v>24</x:v>
      </x:c>
      <x:c r="E2109" t="n">
        <x:v>10</x:v>
      </x:c>
      <x:c r="F2109" t="n">
        <x:v>7</x:v>
      </x:c>
      <x:c r="G2109" t="n">
        <x:v>7</x:v>
      </x:c>
      <x:c r="H2109" t="n">
        <x:v>28.2</x:v>
      </x:c>
      <x:c r="I2109" t="n">
        <x:v>0</x:v>
      </x:c>
      <x:c r="J2109" t="n">
        <x:v>53.5</x:v>
      </x:c>
      <x:c r="K2109" t="n">
        <x:v>46.2</x:v>
      </x:c>
      <x:c r="L2109" t="n">
        <x:v>4</x:v>
      </x:c>
      <x:c r="M2109" t="n">
        <x:v>5</x:v>
      </x:c>
      <x:c r="N2109" t="n">
        <x:v>4</x:v>
      </x:c>
      <x:c r="O2109" t="n">
        <x:v>3</x:v>
      </x:c>
      <x:c r="P2109" t="n">
        <x:v>3</x:v>
      </x:c>
      <x:c r="Q2109" t="n">
        <x:v>3</x:v>
      </x:c>
      <x:c r="R2109" t="n">
        <x:v>2</x:v>
      </x:c>
      <x:c r="S2109" t="n">
        <x:v>0</x:v>
      </x:c>
      <x:c r="T2109" t="n">
        <x:f>D2109</x:f>
        <x:v>24</x:v>
      </x:c>
      <x:c r="U2109" t="n">
        <x:f>Assumptions!$B$16</x:f>
        <x:v>45</x:v>
      </x:c>
      <x:c r="V2109" t="n">
        <x:f>MIN(T2109,U2109)</x:f>
        <x:v>24</x:v>
      </x:c>
      <x:c r="W2109" t="n">
        <x:f>Assumptions!$B$17</x:f>
        <x:v>31.5</x:v>
      </x:c>
      <x:c r="X2109" s="29" t="n">
        <x:f>V2109/W2109*100</x:f>
        <x:v>76.19047619047619</x:v>
      </x:c>
      <x:c r="Y2109" s="29" t="n">
        <x:f>T2109/U2109*100</x:f>
        <x:v>53.333333333333336</x:v>
      </x:c>
      <x:c r="Z2109" t="n">
        <x:f>MAX(U2109-T2109,0)</x:f>
        <x:v>21</x:v>
      </x:c>
      <x:c r="AA2109" t="n">
        <x:f>MAX(T2109-U2109,0)</x:f>
        <x:v>0</x:v>
      </x:c>
      <x:c r="AB2109" t="str">
        <x:f>IF(Y2109&gt;=100,"Capacity Gap",IF(Y2109&gt;=90,"Potential Bottleneck","No Bottleneck"))</x:f>
        <x:v>No Bottleneck</x:v>
      </x:c>
      <x:c r="AC2109" t="str">
        <x:f>IF(Y2109&lt;60,"Low Utilization / Smooth Flow",IF(Y2109&lt;=85,"Moderate Utilization",IF(Y2109&lt;90,"Transition / Capacity Pressure","High Utilization / Queue Risk")))</x:f>
        <x:v>Low Utilization / Smooth Flow</x:v>
      </x:c>
    </x:row>
    <x:row r="2110">
      <x:c r="A2110" t="n">
        <x:v>2109</x:v>
      </x:c>
      <x:c r="B2110" s="16" t="n">
        <x:v>46260.569444444445</x:v>
      </x:c>
      <x:c r="C2110" t="str">
        <x:v>Post-Lunch</x:v>
      </x:c>
      <x:c r="D2110" t="n">
        <x:v>25</x:v>
      </x:c>
      <x:c r="E2110" t="n">
        <x:v>10</x:v>
      </x:c>
      <x:c r="F2110" t="n">
        <x:v>7</x:v>
      </x:c>
      <x:c r="G2110" t="n">
        <x:v>8</x:v>
      </x:c>
      <x:c r="H2110" t="n">
        <x:v>29.3</x:v>
      </x:c>
      <x:c r="I2110" t="n">
        <x:v>0</x:v>
      </x:c>
      <x:c r="J2110" t="n">
        <x:v>55.7</x:v>
      </x:c>
      <x:c r="K2110" t="n">
        <x:v>41.7</x:v>
      </x:c>
      <x:c r="L2110" t="n">
        <x:v>3</x:v>
      </x:c>
      <x:c r="M2110" t="n">
        <x:v>5</x:v>
      </x:c>
      <x:c r="N2110" t="n">
        <x:v>4</x:v>
      </x:c>
      <x:c r="O2110" t="n">
        <x:v>3</x:v>
      </x:c>
      <x:c r="P2110" t="n">
        <x:v>3</x:v>
      </x:c>
      <x:c r="Q2110" t="n">
        <x:v>2</x:v>
      </x:c>
      <x:c r="R2110" t="n">
        <x:v>2</x:v>
      </x:c>
      <x:c r="S2110" t="n">
        <x:v>3</x:v>
      </x:c>
      <x:c r="T2110" t="n">
        <x:f>D2110</x:f>
        <x:v>25</x:v>
      </x:c>
      <x:c r="U2110" t="n">
        <x:f>Assumptions!$B$16</x:f>
        <x:v>45</x:v>
      </x:c>
      <x:c r="V2110" t="n">
        <x:f>MIN(T2110,U2110)</x:f>
        <x:v>25</x:v>
      </x:c>
      <x:c r="W2110" t="n">
        <x:f>Assumptions!$B$17</x:f>
        <x:v>31.5</x:v>
      </x:c>
      <x:c r="X2110" s="29" t="n">
        <x:f>V2110/W2110*100</x:f>
        <x:v>79.36507936507937</x:v>
      </x:c>
      <x:c r="Y2110" s="29" t="n">
        <x:f>T2110/U2110*100</x:f>
        <x:v>55.55555555555556</x:v>
      </x:c>
      <x:c r="Z2110" t="n">
        <x:f>MAX(U2110-T2110,0)</x:f>
        <x:v>20</x:v>
      </x:c>
      <x:c r="AA2110" t="n">
        <x:f>MAX(T2110-U2110,0)</x:f>
        <x:v>0</x:v>
      </x:c>
      <x:c r="AB2110" t="str">
        <x:f>IF(Y2110&gt;=100,"Capacity Gap",IF(Y2110&gt;=90,"Potential Bottleneck","No Bottleneck"))</x:f>
        <x:v>No Bottleneck</x:v>
      </x:c>
      <x:c r="AC2110" t="str">
        <x:f>IF(Y2110&lt;60,"Low Utilization / Smooth Flow",IF(Y2110&lt;=85,"Moderate Utilization",IF(Y2110&lt;90,"Transition / Capacity Pressure","High Utilization / Queue Risk")))</x:f>
        <x:v>Low Utilization / Smooth Flow</x:v>
      </x:c>
    </x:row>
    <x:row r="2111">
      <x:c r="A2111" t="n">
        <x:v>2110</x:v>
      </x:c>
      <x:c r="B2111" s="16" t="n">
        <x:v>46260.572916666664</x:v>
      </x:c>
      <x:c r="C2111" t="str">
        <x:v>Post-Lunch</x:v>
      </x:c>
      <x:c r="D2111" t="n">
        <x:v>25</x:v>
      </x:c>
      <x:c r="E2111" t="n">
        <x:v>10</x:v>
      </x:c>
      <x:c r="F2111" t="n">
        <x:v>7</x:v>
      </x:c>
      <x:c r="G2111" t="n">
        <x:v>8</x:v>
      </x:c>
      <x:c r="H2111" t="n">
        <x:v>26.3</x:v>
      </x:c>
      <x:c r="I2111" t="n">
        <x:v>0</x:v>
      </x:c>
      <x:c r="J2111" t="n">
        <x:v>55.7</x:v>
      </x:c>
      <x:c r="K2111" t="n">
        <x:v>38.8</x:v>
      </x:c>
      <x:c r="L2111" t="n">
        <x:v>4</x:v>
      </x:c>
      <x:c r="M2111" t="n">
        <x:v>4</x:v>
      </x:c>
      <x:c r="N2111" t="n">
        <x:v>4</x:v>
      </x:c>
      <x:c r="O2111" t="n">
        <x:v>3</x:v>
      </x:c>
      <x:c r="P2111" t="n">
        <x:v>2</x:v>
      </x:c>
      <x:c r="Q2111" t="n">
        <x:v>3</x:v>
      </x:c>
      <x:c r="R2111" t="n">
        <x:v>2</x:v>
      </x:c>
      <x:c r="S2111" t="n">
        <x:v>3</x:v>
      </x:c>
      <x:c r="T2111" t="n">
        <x:f>D2111</x:f>
        <x:v>25</x:v>
      </x:c>
      <x:c r="U2111" t="n">
        <x:f>Assumptions!$B$16</x:f>
        <x:v>45</x:v>
      </x:c>
      <x:c r="V2111" t="n">
        <x:f>MIN(T2111,U2111)</x:f>
        <x:v>25</x:v>
      </x:c>
      <x:c r="W2111" t="n">
        <x:f>Assumptions!$B$17</x:f>
        <x:v>31.5</x:v>
      </x:c>
      <x:c r="X2111" s="29" t="n">
        <x:f>V2111/W2111*100</x:f>
        <x:v>79.36507936507937</x:v>
      </x:c>
      <x:c r="Y2111" s="29" t="n">
        <x:f>T2111/U2111*100</x:f>
        <x:v>55.55555555555556</x:v>
      </x:c>
      <x:c r="Z2111" t="n">
        <x:f>MAX(U2111-T2111,0)</x:f>
        <x:v>20</x:v>
      </x:c>
      <x:c r="AA2111" t="n">
        <x:f>MAX(T2111-U2111,0)</x:f>
        <x:v>0</x:v>
      </x:c>
      <x:c r="AB2111" t="str">
        <x:f>IF(Y2111&gt;=100,"Capacity Gap",IF(Y2111&gt;=90,"Potential Bottleneck","No Bottleneck"))</x:f>
        <x:v>No Bottleneck</x:v>
      </x:c>
      <x:c r="AC2111" t="str">
        <x:f>IF(Y2111&lt;60,"Low Utilization / Smooth Flow",IF(Y2111&lt;=85,"Moderate Utilization",IF(Y2111&lt;90,"Transition / Capacity Pressure","High Utilization / Queue Risk")))</x:f>
        <x:v>Low Utilization / Smooth Flow</x:v>
      </x:c>
    </x:row>
    <x:row r="2112">
      <x:c r="A2112" t="n">
        <x:v>2111</x:v>
      </x:c>
      <x:c r="B2112" s="16" t="n">
        <x:v>46260.57638888889</x:v>
      </x:c>
      <x:c r="C2112" t="str">
        <x:v>Post-Lunch</x:v>
      </x:c>
      <x:c r="D2112" t="n">
        <x:v>24</x:v>
      </x:c>
      <x:c r="E2112" t="n">
        <x:v>10</x:v>
      </x:c>
      <x:c r="F2112" t="n">
        <x:v>7</x:v>
      </x:c>
      <x:c r="G2112" t="n">
        <x:v>7</x:v>
      </x:c>
      <x:c r="H2112" t="n">
        <x:v>26.4</x:v>
      </x:c>
      <x:c r="I2112" t="n">
        <x:v>0</x:v>
      </x:c>
      <x:c r="J2112" t="n">
        <x:v>53.5</x:v>
      </x:c>
      <x:c r="K2112" t="n">
        <x:v>41.3</x:v>
      </x:c>
      <x:c r="L2112" t="n">
        <x:v>4</x:v>
      </x:c>
      <x:c r="M2112" t="n">
        <x:v>5</x:v>
      </x:c>
      <x:c r="N2112" t="n">
        <x:v>3</x:v>
      </x:c>
      <x:c r="O2112" t="n">
        <x:v>3</x:v>
      </x:c>
      <x:c r="P2112" t="n">
        <x:v>2</x:v>
      </x:c>
      <x:c r="Q2112" t="n">
        <x:v>2</x:v>
      </x:c>
      <x:c r="R2112" t="n">
        <x:v>2</x:v>
      </x:c>
      <x:c r="S2112" t="n">
        <x:v>3</x:v>
      </x:c>
      <x:c r="T2112" t="n">
        <x:f>D2112</x:f>
        <x:v>24</x:v>
      </x:c>
      <x:c r="U2112" t="n">
        <x:f>Assumptions!$B$16</x:f>
        <x:v>45</x:v>
      </x:c>
      <x:c r="V2112" t="n">
        <x:f>MIN(T2112,U2112)</x:f>
        <x:v>24</x:v>
      </x:c>
      <x:c r="W2112" t="n">
        <x:f>Assumptions!$B$17</x:f>
        <x:v>31.5</x:v>
      </x:c>
      <x:c r="X2112" s="29" t="n">
        <x:f>V2112/W2112*100</x:f>
        <x:v>76.19047619047619</x:v>
      </x:c>
      <x:c r="Y2112" s="29" t="n">
        <x:f>T2112/U2112*100</x:f>
        <x:v>53.333333333333336</x:v>
      </x:c>
      <x:c r="Z2112" t="n">
        <x:f>MAX(U2112-T2112,0)</x:f>
        <x:v>21</x:v>
      </x:c>
      <x:c r="AA2112" t="n">
        <x:f>MAX(T2112-U2112,0)</x:f>
        <x:v>0</x:v>
      </x:c>
      <x:c r="AB2112" t="str">
        <x:f>IF(Y2112&gt;=100,"Capacity Gap",IF(Y2112&gt;=90,"Potential Bottleneck","No Bottleneck"))</x:f>
        <x:v>No Bottleneck</x:v>
      </x:c>
      <x:c r="AC2112" t="str">
        <x:f>IF(Y2112&lt;60,"Low Utilization / Smooth Flow",IF(Y2112&lt;=85,"Moderate Utilization",IF(Y2112&lt;90,"Transition / Capacity Pressure","High Utilization / Queue Risk")))</x:f>
        <x:v>Low Utilization / Smooth Flow</x:v>
      </x:c>
    </x:row>
    <x:row r="2113">
      <x:c r="A2113" t="n">
        <x:v>2112</x:v>
      </x:c>
      <x:c r="B2113" s="16" t="n">
        <x:v>46260.57986111111</x:v>
      </x:c>
      <x:c r="C2113" t="str">
        <x:v>Post-Lunch</x:v>
      </x:c>
      <x:c r="D2113" t="n">
        <x:v>25</x:v>
      </x:c>
      <x:c r="E2113" t="n">
        <x:v>10</x:v>
      </x:c>
      <x:c r="F2113" t="n">
        <x:v>7</x:v>
      </x:c>
      <x:c r="G2113" t="n">
        <x:v>8</x:v>
      </x:c>
      <x:c r="H2113" t="n">
        <x:v>32.2</x:v>
      </x:c>
      <x:c r="I2113" t="n">
        <x:v>0</x:v>
      </x:c>
      <x:c r="J2113" t="n">
        <x:v>55.7</x:v>
      </x:c>
      <x:c r="K2113" t="n">
        <x:v>38.2</x:v>
      </x:c>
      <x:c r="L2113" t="n">
        <x:v>4</x:v>
      </x:c>
      <x:c r="M2113" t="n">
        <x:v>4</x:v>
      </x:c>
      <x:c r="N2113" t="n">
        <x:v>5</x:v>
      </x:c>
      <x:c r="O2113" t="n">
        <x:v>3</x:v>
      </x:c>
      <x:c r="P2113" t="n">
        <x:v>3</x:v>
      </x:c>
      <x:c r="Q2113" t="n">
        <x:v>2</x:v>
      </x:c>
      <x:c r="R2113" t="n">
        <x:v>2</x:v>
      </x:c>
      <x:c r="S2113" t="n">
        <x:v>2</x:v>
      </x:c>
      <x:c r="T2113" t="n">
        <x:f>D2113</x:f>
        <x:v>25</x:v>
      </x:c>
      <x:c r="U2113" t="n">
        <x:f>Assumptions!$B$16</x:f>
        <x:v>45</x:v>
      </x:c>
      <x:c r="V2113" t="n">
        <x:f>MIN(T2113,U2113)</x:f>
        <x:v>25</x:v>
      </x:c>
      <x:c r="W2113" t="n">
        <x:f>Assumptions!$B$17</x:f>
        <x:v>31.5</x:v>
      </x:c>
      <x:c r="X2113" s="29" t="n">
        <x:f>V2113/W2113*100</x:f>
        <x:v>79.36507936507937</x:v>
      </x:c>
      <x:c r="Y2113" s="29" t="n">
        <x:f>T2113/U2113*100</x:f>
        <x:v>55.55555555555556</x:v>
      </x:c>
      <x:c r="Z2113" t="n">
        <x:f>MAX(U2113-T2113,0)</x:f>
        <x:v>20</x:v>
      </x:c>
      <x:c r="AA2113" t="n">
        <x:f>MAX(T2113-U2113,0)</x:f>
        <x:v>0</x:v>
      </x:c>
      <x:c r="AB2113" t="str">
        <x:f>IF(Y2113&gt;=100,"Capacity Gap",IF(Y2113&gt;=90,"Potential Bottleneck","No Bottleneck"))</x:f>
        <x:v>No Bottleneck</x:v>
      </x:c>
      <x:c r="AC2113" t="str">
        <x:f>IF(Y2113&lt;60,"Low Utilization / Smooth Flow",IF(Y2113&lt;=85,"Moderate Utilization",IF(Y2113&lt;90,"Transition / Capacity Pressure","High Utilization / Queue Risk")))</x:f>
        <x:v>Low Utilization / Smooth Flow</x:v>
      </x:c>
    </x:row>
    <x:row r="2114">
      <x:c r="A2114" t="n">
        <x:v>2113</x:v>
      </x:c>
      <x:c r="B2114" s="16" t="n">
        <x:v>46260.583333333336</x:v>
      </x:c>
      <x:c r="C2114" t="str">
        <x:v>Normal</x:v>
      </x:c>
      <x:c r="D2114" t="n">
        <x:v>13</x:v>
      </x:c>
      <x:c r="E2114" t="n">
        <x:v>4</x:v>
      </x:c>
      <x:c r="F2114" t="n">
        <x:v>4</x:v>
      </x:c>
      <x:c r="G2114" t="n">
        <x:v>5</x:v>
      </x:c>
      <x:c r="H2114" t="n">
        <x:v>24.6</x:v>
      </x:c>
      <x:c r="I2114" t="n">
        <x:v>0</x:v>
      </x:c>
      <x:c r="J2114" t="n">
        <x:v>29</x:v>
      </x:c>
      <x:c r="K2114" t="n">
        <x:v>41.5</x:v>
      </x:c>
      <x:c r="L2114" t="n">
        <x:v>3</x:v>
      </x:c>
      <x:c r="M2114" t="n">
        <x:v>3</x:v>
      </x:c>
      <x:c r="N2114" t="n">
        <x:v>2</x:v>
      </x:c>
      <x:c r="O2114" t="n">
        <x:v>1</x:v>
      </x:c>
      <x:c r="P2114" t="n">
        <x:v>2</x:v>
      </x:c>
      <x:c r="Q2114" t="n">
        <x:v>2</x:v>
      </x:c>
      <x:c r="R2114" t="n">
        <x:v>0</x:v>
      </x:c>
      <x:c r="S2114" t="n">
        <x:v>0</x:v>
      </x:c>
      <x:c r="T2114" t="n">
        <x:f>D2114</x:f>
        <x:v>13</x:v>
      </x:c>
      <x:c r="U2114" t="n">
        <x:f>Assumptions!$B$16</x:f>
        <x:v>45</x:v>
      </x:c>
      <x:c r="V2114" t="n">
        <x:f>MIN(T2114,U2114)</x:f>
        <x:v>13</x:v>
      </x:c>
      <x:c r="W2114" t="n">
        <x:f>Assumptions!$B$17</x:f>
        <x:v>31.5</x:v>
      </x:c>
      <x:c r="X2114" s="29" t="n">
        <x:f>V2114/W2114*100</x:f>
        <x:v>41.269841269841265</x:v>
      </x:c>
      <x:c r="Y2114" s="29" t="n">
        <x:f>T2114/U2114*100</x:f>
        <x:v>28.888888888888886</x:v>
      </x:c>
      <x:c r="Z2114" t="n">
        <x:f>MAX(U2114-T2114,0)</x:f>
        <x:v>32</x:v>
      </x:c>
      <x:c r="AA2114" t="n">
        <x:f>MAX(T2114-U2114,0)</x:f>
        <x:v>0</x:v>
      </x:c>
      <x:c r="AB2114" t="str">
        <x:f>IF(Y2114&gt;=100,"Capacity Gap",IF(Y2114&gt;=90,"Potential Bottleneck","No Bottleneck"))</x:f>
        <x:v>No Bottleneck</x:v>
      </x:c>
      <x:c r="AC2114" t="str">
        <x:f>IF(Y2114&lt;60,"Low Utilization / Smooth Flow",IF(Y2114&lt;=85,"Moderate Utilization",IF(Y2114&lt;90,"Transition / Capacity Pressure","High Utilization / Queue Risk")))</x:f>
        <x:v>Low Utilization / Smooth Flow</x:v>
      </x:c>
    </x:row>
    <x:row r="2115">
      <x:c r="A2115" t="n">
        <x:v>2114</x:v>
      </x:c>
      <x:c r="B2115" s="16" t="n">
        <x:v>46260.586805555555</x:v>
      </x:c>
      <x:c r="C2115" t="str">
        <x:v>Normal</x:v>
      </x:c>
      <x:c r="D2115" t="n">
        <x:v>10</x:v>
      </x:c>
      <x:c r="E2115" t="n">
        <x:v>3</x:v>
      </x:c>
      <x:c r="F2115" t="n">
        <x:v>3</x:v>
      </x:c>
      <x:c r="G2115" t="n">
        <x:v>4</x:v>
      </x:c>
      <x:c r="H2115" t="n">
        <x:v>21.4</x:v>
      </x:c>
      <x:c r="I2115" t="n">
        <x:v>0</x:v>
      </x:c>
      <x:c r="J2115" t="n">
        <x:v>22.3</x:v>
      </x:c>
      <x:c r="K2115" t="n">
        <x:v>40.4</x:v>
      </x:c>
      <x:c r="L2115" t="n">
        <x:v>1</x:v>
      </x:c>
      <x:c r="M2115" t="n">
        <x:v>2</x:v>
      </x:c>
      <x:c r="N2115" t="n">
        <x:v>2</x:v>
      </x:c>
      <x:c r="O2115" t="n">
        <x:v>1</x:v>
      </x:c>
      <x:c r="P2115" t="n">
        <x:v>1</x:v>
      </x:c>
      <x:c r="Q2115" t="n">
        <x:v>1</x:v>
      </x:c>
      <x:c r="R2115" t="n">
        <x:v>1</x:v>
      </x:c>
      <x:c r="S2115" t="n">
        <x:v>1</x:v>
      </x:c>
      <x:c r="T2115" t="n">
        <x:f>D2115</x:f>
        <x:v>10</x:v>
      </x:c>
      <x:c r="U2115" t="n">
        <x:f>Assumptions!$B$16</x:f>
        <x:v>45</x:v>
      </x:c>
      <x:c r="V2115" t="n">
        <x:f>MIN(T2115,U2115)</x:f>
        <x:v>10</x:v>
      </x:c>
      <x:c r="W2115" t="n">
        <x:f>Assumptions!$B$17</x:f>
        <x:v>31.5</x:v>
      </x:c>
      <x:c r="X2115" s="29" t="n">
        <x:f>V2115/W2115*100</x:f>
        <x:v>31.746031746031743</x:v>
      </x:c>
      <x:c r="Y2115" s="29" t="n">
        <x:f>T2115/U2115*100</x:f>
        <x:v>22.22222222222222</x:v>
      </x:c>
      <x:c r="Z2115" t="n">
        <x:f>MAX(U2115-T2115,0)</x:f>
        <x:v>35</x:v>
      </x:c>
      <x:c r="AA2115" t="n">
        <x:f>MAX(T2115-U2115,0)</x:f>
        <x:v>0</x:v>
      </x:c>
      <x:c r="AB2115" t="str">
        <x:f>IF(Y2115&gt;=100,"Capacity Gap",IF(Y2115&gt;=90,"Potential Bottleneck","No Bottleneck"))</x:f>
        <x:v>No Bottleneck</x:v>
      </x:c>
      <x:c r="AC2115" t="str">
        <x:f>IF(Y2115&lt;60,"Low Utilization / Smooth Flow",IF(Y2115&lt;=85,"Moderate Utilization",IF(Y2115&lt;90,"Transition / Capacity Pressure","High Utilization / Queue Risk")))</x:f>
        <x:v>Low Utilization / Smooth Flow</x:v>
      </x:c>
    </x:row>
    <x:row r="2116">
      <x:c r="A2116" t="n">
        <x:v>2115</x:v>
      </x:c>
      <x:c r="B2116" s="16" t="n">
        <x:v>46260.59027777778</x:v>
      </x:c>
      <x:c r="C2116" t="str">
        <x:v>Normal</x:v>
      </x:c>
      <x:c r="D2116" t="n">
        <x:v>11</x:v>
      </x:c>
      <x:c r="E2116" t="n">
        <x:v>3</x:v>
      </x:c>
      <x:c r="F2116" t="n">
        <x:v>3</x:v>
      </x:c>
      <x:c r="G2116" t="n">
        <x:v>5</x:v>
      </x:c>
      <x:c r="H2116" t="n">
        <x:v>21.7</x:v>
      </x:c>
      <x:c r="I2116" t="n">
        <x:v>0</x:v>
      </x:c>
      <x:c r="J2116" t="n">
        <x:v>24.5</x:v>
      </x:c>
      <x:c r="K2116" t="n">
        <x:v>42</x:v>
      </x:c>
      <x:c r="L2116" t="n">
        <x:v>1</x:v>
      </x:c>
      <x:c r="M2116" t="n">
        <x:v>2</x:v>
      </x:c>
      <x:c r="N2116" t="n">
        <x:v>2</x:v>
      </x:c>
      <x:c r="O2116" t="n">
        <x:v>2</x:v>
      </x:c>
      <x:c r="P2116" t="n">
        <x:v>1</x:v>
      </x:c>
      <x:c r="Q2116" t="n">
        <x:v>1</x:v>
      </x:c>
      <x:c r="R2116" t="n">
        <x:v>1</x:v>
      </x:c>
      <x:c r="S2116" t="n">
        <x:v>1</x:v>
      </x:c>
      <x:c r="T2116" t="n">
        <x:f>D2116</x:f>
        <x:v>11</x:v>
      </x:c>
      <x:c r="U2116" t="n">
        <x:f>Assumptions!$B$16</x:f>
        <x:v>45</x:v>
      </x:c>
      <x:c r="V2116" t="n">
        <x:f>MIN(T2116,U2116)</x:f>
        <x:v>11</x:v>
      </x:c>
      <x:c r="W2116" t="n">
        <x:f>Assumptions!$B$17</x:f>
        <x:v>31.5</x:v>
      </x:c>
      <x:c r="X2116" s="29" t="n">
        <x:f>V2116/W2116*100</x:f>
        <x:v>34.92063492063492</x:v>
      </x:c>
      <x:c r="Y2116" s="29" t="n">
        <x:f>T2116/U2116*100</x:f>
        <x:v>24.444444444444443</x:v>
      </x:c>
      <x:c r="Z2116" t="n">
        <x:f>MAX(U2116-T2116,0)</x:f>
        <x:v>34</x:v>
      </x:c>
      <x:c r="AA2116" t="n">
        <x:f>MAX(T2116-U2116,0)</x:f>
        <x:v>0</x:v>
      </x:c>
      <x:c r="AB2116" t="str">
        <x:f>IF(Y2116&gt;=100,"Capacity Gap",IF(Y2116&gt;=90,"Potential Bottleneck","No Bottleneck"))</x:f>
        <x:v>No Bottleneck</x:v>
      </x:c>
      <x:c r="AC2116" t="str">
        <x:f>IF(Y2116&lt;60,"Low Utilization / Smooth Flow",IF(Y2116&lt;=85,"Moderate Utilization",IF(Y2116&lt;90,"Transition / Capacity Pressure","High Utilization / Queue Risk")))</x:f>
        <x:v>Low Utilization / Smooth Flow</x:v>
      </x:c>
    </x:row>
    <x:row r="2117">
      <x:c r="A2117" t="n">
        <x:v>2116</x:v>
      </x:c>
      <x:c r="B2117" s="16" t="n">
        <x:v>46260.59375</x:v>
      </x:c>
      <x:c r="C2117" t="str">
        <x:v>Normal</x:v>
      </x:c>
      <x:c r="D2117" t="n">
        <x:v>13</x:v>
      </x:c>
      <x:c r="E2117" t="n">
        <x:v>4</x:v>
      </x:c>
      <x:c r="F2117" t="n">
        <x:v>4</x:v>
      </x:c>
      <x:c r="G2117" t="n">
        <x:v>5</x:v>
      </x:c>
      <x:c r="H2117" t="n">
        <x:v>18.7</x:v>
      </x:c>
      <x:c r="I2117" t="n">
        <x:v>0</x:v>
      </x:c>
      <x:c r="J2117" t="n">
        <x:v>29</x:v>
      </x:c>
      <x:c r="K2117" t="n">
        <x:v>36.9</x:v>
      </x:c>
      <x:c r="L2117" t="n">
        <x:v>2</x:v>
      </x:c>
      <x:c r="M2117" t="n">
        <x:v>3</x:v>
      </x:c>
      <x:c r="N2117" t="n">
        <x:v>2</x:v>
      </x:c>
      <x:c r="O2117" t="n">
        <x:v>1</x:v>
      </x:c>
      <x:c r="P2117" t="n">
        <x:v>2</x:v>
      </x:c>
      <x:c r="Q2117" t="n">
        <x:v>1</x:v>
      </x:c>
      <x:c r="R2117" t="n">
        <x:v>1</x:v>
      </x:c>
      <x:c r="S2117" t="n">
        <x:v>1</x:v>
      </x:c>
      <x:c r="T2117" t="n">
        <x:f>D2117</x:f>
        <x:v>13</x:v>
      </x:c>
      <x:c r="U2117" t="n">
        <x:f>Assumptions!$B$16</x:f>
        <x:v>45</x:v>
      </x:c>
      <x:c r="V2117" t="n">
        <x:f>MIN(T2117,U2117)</x:f>
        <x:v>13</x:v>
      </x:c>
      <x:c r="W2117" t="n">
        <x:f>Assumptions!$B$17</x:f>
        <x:v>31.5</x:v>
      </x:c>
      <x:c r="X2117" s="29" t="n">
        <x:f>V2117/W2117*100</x:f>
        <x:v>41.269841269841265</x:v>
      </x:c>
      <x:c r="Y2117" s="29" t="n">
        <x:f>T2117/U2117*100</x:f>
        <x:v>28.888888888888886</x:v>
      </x:c>
      <x:c r="Z2117" t="n">
        <x:f>MAX(U2117-T2117,0)</x:f>
        <x:v>32</x:v>
      </x:c>
      <x:c r="AA2117" t="n">
        <x:f>MAX(T2117-U2117,0)</x:f>
        <x:v>0</x:v>
      </x:c>
      <x:c r="AB2117" t="str">
        <x:f>IF(Y2117&gt;=100,"Capacity Gap",IF(Y2117&gt;=90,"Potential Bottleneck","No Bottleneck"))</x:f>
        <x:v>No Bottleneck</x:v>
      </x:c>
      <x:c r="AC2117" t="str">
        <x:f>IF(Y2117&lt;60,"Low Utilization / Smooth Flow",IF(Y2117&lt;=85,"Moderate Utilization",IF(Y2117&lt;90,"Transition / Capacity Pressure","High Utilization / Queue Risk")))</x:f>
        <x:v>Low Utilization / Smooth Flow</x:v>
      </x:c>
    </x:row>
    <x:row r="2118">
      <x:c r="A2118" t="n">
        <x:v>2117</x:v>
      </x:c>
      <x:c r="B2118" s="16" t="n">
        <x:v>46260.59722222222</x:v>
      </x:c>
      <x:c r="C2118" t="str">
        <x:v>Normal</x:v>
      </x:c>
      <x:c r="D2118" t="n">
        <x:v>14</x:v>
      </x:c>
      <x:c r="E2118" t="n">
        <x:v>4</x:v>
      </x:c>
      <x:c r="F2118" t="n">
        <x:v>4</x:v>
      </x:c>
      <x:c r="G2118" t="n">
        <x:v>6</x:v>
      </x:c>
      <x:c r="H2118" t="n">
        <x:v>16.3</x:v>
      </x:c>
      <x:c r="I2118" t="n">
        <x:v>0</x:v>
      </x:c>
      <x:c r="J2118" t="n">
        <x:v>31.2</x:v>
      </x:c>
      <x:c r="K2118" t="n">
        <x:v>33.4</x:v>
      </x:c>
      <x:c r="L2118" t="n">
        <x:v>2</x:v>
      </x:c>
      <x:c r="M2118" t="n">
        <x:v>2</x:v>
      </x:c>
      <x:c r="N2118" t="n">
        <x:v>3</x:v>
      </x:c>
      <x:c r="O2118" t="n">
        <x:v>1</x:v>
      </x:c>
      <x:c r="P2118" t="n">
        <x:v>2</x:v>
      </x:c>
      <x:c r="Q2118" t="n">
        <x:v>2</x:v>
      </x:c>
      <x:c r="R2118" t="n">
        <x:v>1</x:v>
      </x:c>
      <x:c r="S2118" t="n">
        <x:v>1</x:v>
      </x:c>
      <x:c r="T2118" t="n">
        <x:f>D2118</x:f>
        <x:v>14</x:v>
      </x:c>
      <x:c r="U2118" t="n">
        <x:f>Assumptions!$B$16</x:f>
        <x:v>45</x:v>
      </x:c>
      <x:c r="V2118" t="n">
        <x:f>MIN(T2118,U2118)</x:f>
        <x:v>14</x:v>
      </x:c>
      <x:c r="W2118" t="n">
        <x:f>Assumptions!$B$17</x:f>
        <x:v>31.5</x:v>
      </x:c>
      <x:c r="X2118" s="29" t="n">
        <x:f>V2118/W2118*100</x:f>
        <x:v>44.44444444444444</x:v>
      </x:c>
      <x:c r="Y2118" s="29" t="n">
        <x:f>T2118/U2118*100</x:f>
        <x:v>31.11111111111111</x:v>
      </x:c>
      <x:c r="Z2118" t="n">
        <x:f>MAX(U2118-T2118,0)</x:f>
        <x:v>31</x:v>
      </x:c>
      <x:c r="AA2118" t="n">
        <x:f>MAX(T2118-U2118,0)</x:f>
        <x:v>0</x:v>
      </x:c>
      <x:c r="AB2118" t="str">
        <x:f>IF(Y2118&gt;=100,"Capacity Gap",IF(Y2118&gt;=90,"Potential Bottleneck","No Bottleneck"))</x:f>
        <x:v>No Bottleneck</x:v>
      </x:c>
      <x:c r="AC2118" t="str">
        <x:f>IF(Y2118&lt;60,"Low Utilization / Smooth Flow",IF(Y2118&lt;=85,"Moderate Utilization",IF(Y2118&lt;90,"Transition / Capacity Pressure","High Utilization / Queue Risk")))</x:f>
        <x:v>Low Utilization / Smooth Flow</x:v>
      </x:c>
    </x:row>
    <x:row r="2119">
      <x:c r="A2119" t="n">
        <x:v>2118</x:v>
      </x:c>
      <x:c r="B2119" s="16" t="n">
        <x:v>46260.600694444445</x:v>
      </x:c>
      <x:c r="C2119" t="str">
        <x:v>Normal</x:v>
      </x:c>
      <x:c r="D2119" t="n">
        <x:v>13</x:v>
      </x:c>
      <x:c r="E2119" t="n">
        <x:v>4</x:v>
      </x:c>
      <x:c r="F2119" t="n">
        <x:v>4</x:v>
      </x:c>
      <x:c r="G2119" t="n">
        <x:v>5</x:v>
      </x:c>
      <x:c r="H2119" t="n">
        <x:v>17.7</x:v>
      </x:c>
      <x:c r="I2119" t="n">
        <x:v>0</x:v>
      </x:c>
      <x:c r="J2119" t="n">
        <x:v>29</x:v>
      </x:c>
      <x:c r="K2119" t="n">
        <x:v>35.6</x:v>
      </x:c>
      <x:c r="L2119" t="n">
        <x:v>2</x:v>
      </x:c>
      <x:c r="M2119" t="n">
        <x:v>2</x:v>
      </x:c>
      <x:c r="N2119" t="n">
        <x:v>3</x:v>
      </x:c>
      <x:c r="O2119" t="n">
        <x:v>2</x:v>
      </x:c>
      <x:c r="P2119" t="n">
        <x:v>1</x:v>
      </x:c>
      <x:c r="Q2119" t="n">
        <x:v>2</x:v>
      </x:c>
      <x:c r="R2119" t="n">
        <x:v>1</x:v>
      </x:c>
      <x:c r="S2119" t="n">
        <x:v>0</x:v>
      </x:c>
      <x:c r="T2119" t="n">
        <x:f>D2119</x:f>
        <x:v>13</x:v>
      </x:c>
      <x:c r="U2119" t="n">
        <x:f>Assumptions!$B$16</x:f>
        <x:v>45</x:v>
      </x:c>
      <x:c r="V2119" t="n">
        <x:f>MIN(T2119,U2119)</x:f>
        <x:v>13</x:v>
      </x:c>
      <x:c r="W2119" t="n">
        <x:f>Assumptions!$B$17</x:f>
        <x:v>31.5</x:v>
      </x:c>
      <x:c r="X2119" s="29" t="n">
        <x:f>V2119/W2119*100</x:f>
        <x:v>41.269841269841265</x:v>
      </x:c>
      <x:c r="Y2119" s="29" t="n">
        <x:f>T2119/U2119*100</x:f>
        <x:v>28.888888888888886</x:v>
      </x:c>
      <x:c r="Z2119" t="n">
        <x:f>MAX(U2119-T2119,0)</x:f>
        <x:v>32</x:v>
      </x:c>
      <x:c r="AA2119" t="n">
        <x:f>MAX(T2119-U2119,0)</x:f>
        <x:v>0</x:v>
      </x:c>
      <x:c r="AB2119" t="str">
        <x:f>IF(Y2119&gt;=100,"Capacity Gap",IF(Y2119&gt;=90,"Potential Bottleneck","No Bottleneck"))</x:f>
        <x:v>No Bottleneck</x:v>
      </x:c>
      <x:c r="AC2119" t="str">
        <x:f>IF(Y2119&lt;60,"Low Utilization / Smooth Flow",IF(Y2119&lt;=85,"Moderate Utilization",IF(Y2119&lt;90,"Transition / Capacity Pressure","High Utilization / Queue Risk")))</x:f>
        <x:v>Low Utilization / Smooth Flow</x:v>
      </x:c>
    </x:row>
    <x:row r="2120">
      <x:c r="A2120" t="n">
        <x:v>2119</x:v>
      </x:c>
      <x:c r="B2120" s="16" t="n">
        <x:v>46260.604166666664</x:v>
      </x:c>
      <x:c r="C2120" t="str">
        <x:v>Normal</x:v>
      </x:c>
      <x:c r="D2120" t="n">
        <x:v>11</x:v>
      </x:c>
      <x:c r="E2120" t="n">
        <x:v>3</x:v>
      </x:c>
      <x:c r="F2120" t="n">
        <x:v>3</x:v>
      </x:c>
      <x:c r="G2120" t="n">
        <x:v>5</x:v>
      </x:c>
      <x:c r="H2120" t="n">
        <x:v>21.6</x:v>
      </x:c>
      <x:c r="I2120" t="n">
        <x:v>0</x:v>
      </x:c>
      <x:c r="J2120" t="n">
        <x:v>24.5</x:v>
      </x:c>
      <x:c r="K2120" t="n">
        <x:v>40.1</x:v>
      </x:c>
      <x:c r="L2120" t="n">
        <x:v>2</x:v>
      </x:c>
      <x:c r="M2120" t="n">
        <x:v>2</x:v>
      </x:c>
      <x:c r="N2120" t="n">
        <x:v>2</x:v>
      </x:c>
      <x:c r="O2120" t="n">
        <x:v>1</x:v>
      </x:c>
      <x:c r="P2120" t="n">
        <x:v>1</x:v>
      </x:c>
      <x:c r="Q2120" t="n">
        <x:v>1</x:v>
      </x:c>
      <x:c r="R2120" t="n">
        <x:v>1</x:v>
      </x:c>
      <x:c r="S2120" t="n">
        <x:v>1</x:v>
      </x:c>
      <x:c r="T2120" t="n">
        <x:f>D2120</x:f>
        <x:v>11</x:v>
      </x:c>
      <x:c r="U2120" t="n">
        <x:f>Assumptions!$B$16</x:f>
        <x:v>45</x:v>
      </x:c>
      <x:c r="V2120" t="n">
        <x:f>MIN(T2120,U2120)</x:f>
        <x:v>11</x:v>
      </x:c>
      <x:c r="W2120" t="n">
        <x:f>Assumptions!$B$17</x:f>
        <x:v>31.5</x:v>
      </x:c>
      <x:c r="X2120" s="29" t="n">
        <x:f>V2120/W2120*100</x:f>
        <x:v>34.92063492063492</x:v>
      </x:c>
      <x:c r="Y2120" s="29" t="n">
        <x:f>T2120/U2120*100</x:f>
        <x:v>24.444444444444443</x:v>
      </x:c>
      <x:c r="Z2120" t="n">
        <x:f>MAX(U2120-T2120,0)</x:f>
        <x:v>34</x:v>
      </x:c>
      <x:c r="AA2120" t="n">
        <x:f>MAX(T2120-U2120,0)</x:f>
        <x:v>0</x:v>
      </x:c>
      <x:c r="AB2120" t="str">
        <x:f>IF(Y2120&gt;=100,"Capacity Gap",IF(Y2120&gt;=90,"Potential Bottleneck","No Bottleneck"))</x:f>
        <x:v>No Bottleneck</x:v>
      </x:c>
      <x:c r="AC2120" t="str">
        <x:f>IF(Y2120&lt;60,"Low Utilization / Smooth Flow",IF(Y2120&lt;=85,"Moderate Utilization",IF(Y2120&lt;90,"Transition / Capacity Pressure","High Utilization / Queue Risk")))</x:f>
        <x:v>Low Utilization / Smooth Flow</x:v>
      </x:c>
    </x:row>
    <x:row r="2121">
      <x:c r="A2121" t="n">
        <x:v>2120</x:v>
      </x:c>
      <x:c r="B2121" s="16" t="n">
        <x:v>46260.60763888889</x:v>
      </x:c>
      <x:c r="C2121" t="str">
        <x:v>Normal</x:v>
      </x:c>
      <x:c r="D2121" t="n">
        <x:v>11</x:v>
      </x:c>
      <x:c r="E2121" t="n">
        <x:v>3</x:v>
      </x:c>
      <x:c r="F2121" t="n">
        <x:v>3</x:v>
      </x:c>
      <x:c r="G2121" t="n">
        <x:v>5</x:v>
      </x:c>
      <x:c r="H2121" t="n">
        <x:v>24.4</x:v>
      </x:c>
      <x:c r="I2121" t="n">
        <x:v>0</x:v>
      </x:c>
      <x:c r="J2121" t="n">
        <x:v>24.5</x:v>
      </x:c>
      <x:c r="K2121" t="n">
        <x:v>34.7</x:v>
      </x:c>
      <x:c r="L2121" t="n">
        <x:v>2</x:v>
      </x:c>
      <x:c r="M2121" t="n">
        <x:v>2</x:v>
      </x:c>
      <x:c r="N2121" t="n">
        <x:v>2</x:v>
      </x:c>
      <x:c r="O2121" t="n">
        <x:v>1</x:v>
      </x:c>
      <x:c r="P2121" t="n">
        <x:v>1</x:v>
      </x:c>
      <x:c r="Q2121" t="n">
        <x:v>1</x:v>
      </x:c>
      <x:c r="R2121" t="n">
        <x:v>1</x:v>
      </x:c>
      <x:c r="S2121" t="n">
        <x:v>1</x:v>
      </x:c>
      <x:c r="T2121" t="n">
        <x:f>D2121</x:f>
        <x:v>11</x:v>
      </x:c>
      <x:c r="U2121" t="n">
        <x:f>Assumptions!$B$16</x:f>
        <x:v>45</x:v>
      </x:c>
      <x:c r="V2121" t="n">
        <x:f>MIN(T2121,U2121)</x:f>
        <x:v>11</x:v>
      </x:c>
      <x:c r="W2121" t="n">
        <x:f>Assumptions!$B$17</x:f>
        <x:v>31.5</x:v>
      </x:c>
      <x:c r="X2121" s="29" t="n">
        <x:f>V2121/W2121*100</x:f>
        <x:v>34.92063492063492</x:v>
      </x:c>
      <x:c r="Y2121" s="29" t="n">
        <x:f>T2121/U2121*100</x:f>
        <x:v>24.444444444444443</x:v>
      </x:c>
      <x:c r="Z2121" t="n">
        <x:f>MAX(U2121-T2121,0)</x:f>
        <x:v>34</x:v>
      </x:c>
      <x:c r="AA2121" t="n">
        <x:f>MAX(T2121-U2121,0)</x:f>
        <x:v>0</x:v>
      </x:c>
      <x:c r="AB2121" t="str">
        <x:f>IF(Y2121&gt;=100,"Capacity Gap",IF(Y2121&gt;=90,"Potential Bottleneck","No Bottleneck"))</x:f>
        <x:v>No Bottleneck</x:v>
      </x:c>
      <x:c r="AC2121" t="str">
        <x:f>IF(Y2121&lt;60,"Low Utilization / Smooth Flow",IF(Y2121&lt;=85,"Moderate Utilization",IF(Y2121&lt;90,"Transition / Capacity Pressure","High Utilization / Queue Risk")))</x:f>
        <x:v>Low Utilization / Smooth Flow</x:v>
      </x:c>
    </x:row>
    <x:row r="2122">
      <x:c r="A2122" t="n">
        <x:v>2121</x:v>
      </x:c>
      <x:c r="B2122" s="16" t="n">
        <x:v>46260.61111111111</x:v>
      </x:c>
      <x:c r="C2122" t="str">
        <x:v>Normal</x:v>
      </x:c>
      <x:c r="D2122" t="n">
        <x:v>13</x:v>
      </x:c>
      <x:c r="E2122" t="n">
        <x:v>4</x:v>
      </x:c>
      <x:c r="F2122" t="n">
        <x:v>4</x:v>
      </x:c>
      <x:c r="G2122" t="n">
        <x:v>5</x:v>
      </x:c>
      <x:c r="H2122" t="n">
        <x:v>25.9</x:v>
      </x:c>
      <x:c r="I2122" t="n">
        <x:v>0</x:v>
      </x:c>
      <x:c r="J2122" t="n">
        <x:v>29</x:v>
      </x:c>
      <x:c r="K2122" t="n">
        <x:v>41.6</x:v>
      </x:c>
      <x:c r="L2122" t="n">
        <x:v>2</x:v>
      </x:c>
      <x:c r="M2122" t="n">
        <x:v>2</x:v>
      </x:c>
      <x:c r="N2122" t="n">
        <x:v>2</x:v>
      </x:c>
      <x:c r="O2122" t="n">
        <x:v>1</x:v>
      </x:c>
      <x:c r="P2122" t="n">
        <x:v>1</x:v>
      </x:c>
      <x:c r="Q2122" t="n">
        <x:v>1</x:v>
      </x:c>
      <x:c r="R2122" t="n">
        <x:v>1</x:v>
      </x:c>
      <x:c r="S2122" t="n">
        <x:v>3</x:v>
      </x:c>
      <x:c r="T2122" t="n">
        <x:f>D2122</x:f>
        <x:v>13</x:v>
      </x:c>
      <x:c r="U2122" t="n">
        <x:f>Assumptions!$B$16</x:f>
        <x:v>45</x:v>
      </x:c>
      <x:c r="V2122" t="n">
        <x:f>MIN(T2122,U2122)</x:f>
        <x:v>13</x:v>
      </x:c>
      <x:c r="W2122" t="n">
        <x:f>Assumptions!$B$17</x:f>
        <x:v>31.5</x:v>
      </x:c>
      <x:c r="X2122" s="29" t="n">
        <x:f>V2122/W2122*100</x:f>
        <x:v>41.269841269841265</x:v>
      </x:c>
      <x:c r="Y2122" s="29" t="n">
        <x:f>T2122/U2122*100</x:f>
        <x:v>28.888888888888886</x:v>
      </x:c>
      <x:c r="Z2122" t="n">
        <x:f>MAX(U2122-T2122,0)</x:f>
        <x:v>32</x:v>
      </x:c>
      <x:c r="AA2122" t="n">
        <x:f>MAX(T2122-U2122,0)</x:f>
        <x:v>0</x:v>
      </x:c>
      <x:c r="AB2122" t="str">
        <x:f>IF(Y2122&gt;=100,"Capacity Gap",IF(Y2122&gt;=90,"Potential Bottleneck","No Bottleneck"))</x:f>
        <x:v>No Bottleneck</x:v>
      </x:c>
      <x:c r="AC2122" t="str">
        <x:f>IF(Y2122&lt;60,"Low Utilization / Smooth Flow",IF(Y2122&lt;=85,"Moderate Utilization",IF(Y2122&lt;90,"Transition / Capacity Pressure","High Utilization / Queue Risk")))</x:f>
        <x:v>Low Utilization / Smooth Flow</x:v>
      </x:c>
    </x:row>
    <x:row r="2123">
      <x:c r="A2123" t="n">
        <x:v>2122</x:v>
      </x:c>
      <x:c r="B2123" s="16" t="n">
        <x:v>46260.614583333336</x:v>
      </x:c>
      <x:c r="C2123" t="str">
        <x:v>Normal</x:v>
      </x:c>
      <x:c r="D2123" t="n">
        <x:v>11</x:v>
      </x:c>
      <x:c r="E2123" t="n">
        <x:v>3</x:v>
      </x:c>
      <x:c r="F2123" t="n">
        <x:v>3</x:v>
      </x:c>
      <x:c r="G2123" t="n">
        <x:v>5</x:v>
      </x:c>
      <x:c r="H2123" t="n">
        <x:v>15.2</x:v>
      </x:c>
      <x:c r="I2123" t="n">
        <x:v>0</x:v>
      </x:c>
      <x:c r="J2123" t="n">
        <x:v>24.5</x:v>
      </x:c>
      <x:c r="K2123" t="n">
        <x:v>33.3</x:v>
      </x:c>
      <x:c r="L2123" t="n">
        <x:v>2</x:v>
      </x:c>
      <x:c r="M2123" t="n">
        <x:v>2</x:v>
      </x:c>
      <x:c r="N2123" t="n">
        <x:v>2</x:v>
      </x:c>
      <x:c r="O2123" t="n">
        <x:v>2</x:v>
      </x:c>
      <x:c r="P2123" t="n">
        <x:v>1</x:v>
      </x:c>
      <x:c r="Q2123" t="n">
        <x:v>1</x:v>
      </x:c>
      <x:c r="R2123" t="n">
        <x:v>1</x:v>
      </x:c>
      <x:c r="S2123" t="n">
        <x:v>0</x:v>
      </x:c>
      <x:c r="T2123" t="n">
        <x:f>D2123</x:f>
        <x:v>11</x:v>
      </x:c>
      <x:c r="U2123" t="n">
        <x:f>Assumptions!$B$16</x:f>
        <x:v>45</x:v>
      </x:c>
      <x:c r="V2123" t="n">
        <x:f>MIN(T2123,U2123)</x:f>
        <x:v>11</x:v>
      </x:c>
      <x:c r="W2123" t="n">
        <x:f>Assumptions!$B$17</x:f>
        <x:v>31.5</x:v>
      </x:c>
      <x:c r="X2123" s="29" t="n">
        <x:f>V2123/W2123*100</x:f>
        <x:v>34.92063492063492</x:v>
      </x:c>
      <x:c r="Y2123" s="29" t="n">
        <x:f>T2123/U2123*100</x:f>
        <x:v>24.444444444444443</x:v>
      </x:c>
      <x:c r="Z2123" t="n">
        <x:f>MAX(U2123-T2123,0)</x:f>
        <x:v>34</x:v>
      </x:c>
      <x:c r="AA2123" t="n">
        <x:f>MAX(T2123-U2123,0)</x:f>
        <x:v>0</x:v>
      </x:c>
      <x:c r="AB2123" t="str">
        <x:f>IF(Y2123&gt;=100,"Capacity Gap",IF(Y2123&gt;=90,"Potential Bottleneck","No Bottleneck"))</x:f>
        <x:v>No Bottleneck</x:v>
      </x:c>
      <x:c r="AC2123" t="str">
        <x:f>IF(Y2123&lt;60,"Low Utilization / Smooth Flow",IF(Y2123&lt;=85,"Moderate Utilization",IF(Y2123&lt;90,"Transition / Capacity Pressure","High Utilization / Queue Risk")))</x:f>
        <x:v>Low Utilization / Smooth Flow</x:v>
      </x:c>
    </x:row>
    <x:row r="2124">
      <x:c r="A2124" t="n">
        <x:v>2123</x:v>
      </x:c>
      <x:c r="B2124" s="16" t="n">
        <x:v>46260.618055555555</x:v>
      </x:c>
      <x:c r="C2124" t="str">
        <x:v>Normal</x:v>
      </x:c>
      <x:c r="D2124" t="n">
        <x:v>17</x:v>
      </x:c>
      <x:c r="E2124" t="n">
        <x:v>5</x:v>
      </x:c>
      <x:c r="F2124" t="n">
        <x:v>5</x:v>
      </x:c>
      <x:c r="G2124" t="n">
        <x:v>7</x:v>
      </x:c>
      <x:c r="H2124" t="n">
        <x:v>25.1</x:v>
      </x:c>
      <x:c r="I2124" t="n">
        <x:v>0</x:v>
      </x:c>
      <x:c r="J2124" t="n">
        <x:v>37.9</x:v>
      </x:c>
      <x:c r="K2124" t="n">
        <x:v>39.7</x:v>
      </x:c>
      <x:c r="L2124" t="n">
        <x:v>3</x:v>
      </x:c>
      <x:c r="M2124" t="n">
        <x:v>3</x:v>
      </x:c>
      <x:c r="N2124" t="n">
        <x:v>3</x:v>
      </x:c>
      <x:c r="O2124" t="n">
        <x:v>2</x:v>
      </x:c>
      <x:c r="P2124" t="n">
        <x:v>2</x:v>
      </x:c>
      <x:c r="Q2124" t="n">
        <x:v>1</x:v>
      </x:c>
      <x:c r="R2124" t="n">
        <x:v>1</x:v>
      </x:c>
      <x:c r="S2124" t="n">
        <x:v>2</x:v>
      </x:c>
      <x:c r="T2124" t="n">
        <x:f>D2124</x:f>
        <x:v>17</x:v>
      </x:c>
      <x:c r="U2124" t="n">
        <x:f>Assumptions!$B$16</x:f>
        <x:v>45</x:v>
      </x:c>
      <x:c r="V2124" t="n">
        <x:f>MIN(T2124,U2124)</x:f>
        <x:v>17</x:v>
      </x:c>
      <x:c r="W2124" t="n">
        <x:f>Assumptions!$B$17</x:f>
        <x:v>31.5</x:v>
      </x:c>
      <x:c r="X2124" s="29" t="n">
        <x:f>V2124/W2124*100</x:f>
        <x:v>53.96825396825397</x:v>
      </x:c>
      <x:c r="Y2124" s="29" t="n">
        <x:f>T2124/U2124*100</x:f>
        <x:v>37.77777777777778</x:v>
      </x:c>
      <x:c r="Z2124" t="n">
        <x:f>MAX(U2124-T2124,0)</x:f>
        <x:v>28</x:v>
      </x:c>
      <x:c r="AA2124" t="n">
        <x:f>MAX(T2124-U2124,0)</x:f>
        <x:v>0</x:v>
      </x:c>
      <x:c r="AB2124" t="str">
        <x:f>IF(Y2124&gt;=100,"Capacity Gap",IF(Y2124&gt;=90,"Potential Bottleneck","No Bottleneck"))</x:f>
        <x:v>No Bottleneck</x:v>
      </x:c>
      <x:c r="AC2124" t="str">
        <x:f>IF(Y2124&lt;60,"Low Utilization / Smooth Flow",IF(Y2124&lt;=85,"Moderate Utilization",IF(Y2124&lt;90,"Transition / Capacity Pressure","High Utilization / Queue Risk")))</x:f>
        <x:v>Low Utilization / Smooth Flow</x:v>
      </x:c>
    </x:row>
    <x:row r="2125">
      <x:c r="A2125" t="n">
        <x:v>2124</x:v>
      </x:c>
      <x:c r="B2125" s="16" t="n">
        <x:v>46260.62152777778</x:v>
      </x:c>
      <x:c r="C2125" t="str">
        <x:v>Normal</x:v>
      </x:c>
      <x:c r="D2125" t="n">
        <x:v>14</x:v>
      </x:c>
      <x:c r="E2125" t="n">
        <x:v>4</x:v>
      </x:c>
      <x:c r="F2125" t="n">
        <x:v>4</x:v>
      </x:c>
      <x:c r="G2125" t="n">
        <x:v>6</x:v>
      </x:c>
      <x:c r="H2125" t="n">
        <x:v>22.7</x:v>
      </x:c>
      <x:c r="I2125" t="n">
        <x:v>0</x:v>
      </x:c>
      <x:c r="J2125" t="n">
        <x:v>31.2</x:v>
      </x:c>
      <x:c r="K2125" t="n">
        <x:v>42.2</x:v>
      </x:c>
      <x:c r="L2125" t="n">
        <x:v>2</x:v>
      </x:c>
      <x:c r="M2125" t="n">
        <x:v>3</x:v>
      </x:c>
      <x:c r="N2125" t="n">
        <x:v>3</x:v>
      </x:c>
      <x:c r="O2125" t="n">
        <x:v>1</x:v>
      </x:c>
      <x:c r="P2125" t="n">
        <x:v>2</x:v>
      </x:c>
      <x:c r="Q2125" t="n">
        <x:v>1</x:v>
      </x:c>
      <x:c r="R2125" t="n">
        <x:v>1</x:v>
      </x:c>
      <x:c r="S2125" t="n">
        <x:v>1</x:v>
      </x:c>
      <x:c r="T2125" t="n">
        <x:f>D2125</x:f>
        <x:v>14</x:v>
      </x:c>
      <x:c r="U2125" t="n">
        <x:f>Assumptions!$B$16</x:f>
        <x:v>45</x:v>
      </x:c>
      <x:c r="V2125" t="n">
        <x:f>MIN(T2125,U2125)</x:f>
        <x:v>14</x:v>
      </x:c>
      <x:c r="W2125" t="n">
        <x:f>Assumptions!$B$17</x:f>
        <x:v>31.5</x:v>
      </x:c>
      <x:c r="X2125" s="29" t="n">
        <x:f>V2125/W2125*100</x:f>
        <x:v>44.44444444444444</x:v>
      </x:c>
      <x:c r="Y2125" s="29" t="n">
        <x:f>T2125/U2125*100</x:f>
        <x:v>31.11111111111111</x:v>
      </x:c>
      <x:c r="Z2125" t="n">
        <x:f>MAX(U2125-T2125,0)</x:f>
        <x:v>31</x:v>
      </x:c>
      <x:c r="AA2125" t="n">
        <x:f>MAX(T2125-U2125,0)</x:f>
        <x:v>0</x:v>
      </x:c>
      <x:c r="AB2125" t="str">
        <x:f>IF(Y2125&gt;=100,"Capacity Gap",IF(Y2125&gt;=90,"Potential Bottleneck","No Bottleneck"))</x:f>
        <x:v>No Bottleneck</x:v>
      </x:c>
      <x:c r="AC2125" t="str">
        <x:f>IF(Y2125&lt;60,"Low Utilization / Smooth Flow",IF(Y2125&lt;=85,"Moderate Utilization",IF(Y2125&lt;90,"Transition / Capacity Pressure","High Utilization / Queue Risk")))</x:f>
        <x:v>Low Utilization / Smooth Flow</x:v>
      </x:c>
    </x:row>
    <x:row r="2126">
      <x:c r="A2126" t="n">
        <x:v>2125</x:v>
      </x:c>
      <x:c r="B2126" s="16" t="n">
        <x:v>46260.625</x:v>
      </x:c>
      <x:c r="C2126" t="str">
        <x:v>Normal</x:v>
      </x:c>
      <x:c r="D2126" t="n">
        <x:v>14</x:v>
      </x:c>
      <x:c r="E2126" t="n">
        <x:v>4</x:v>
      </x:c>
      <x:c r="F2126" t="n">
        <x:v>4</x:v>
      </x:c>
      <x:c r="G2126" t="n">
        <x:v>6</x:v>
      </x:c>
      <x:c r="H2126" t="n">
        <x:v>24.2</x:v>
      </x:c>
      <x:c r="I2126" t="n">
        <x:v>0</x:v>
      </x:c>
      <x:c r="J2126" t="n">
        <x:v>31.2</x:v>
      </x:c>
      <x:c r="K2126" t="n">
        <x:v>38.4</x:v>
      </x:c>
      <x:c r="L2126" t="n">
        <x:v>2</x:v>
      </x:c>
      <x:c r="M2126" t="n">
        <x:v>3</x:v>
      </x:c>
      <x:c r="N2126" t="n">
        <x:v>2</x:v>
      </x:c>
      <x:c r="O2126" t="n">
        <x:v>2</x:v>
      </x:c>
      <x:c r="P2126" t="n">
        <x:v>2</x:v>
      </x:c>
      <x:c r="Q2126" t="n">
        <x:v>1</x:v>
      </x:c>
      <x:c r="R2126" t="n">
        <x:v>1</x:v>
      </x:c>
      <x:c r="S2126" t="n">
        <x:v>1</x:v>
      </x:c>
      <x:c r="T2126" t="n">
        <x:f>D2126</x:f>
        <x:v>14</x:v>
      </x:c>
      <x:c r="U2126" t="n">
        <x:f>Assumptions!$B$16</x:f>
        <x:v>45</x:v>
      </x:c>
      <x:c r="V2126" t="n">
        <x:f>MIN(T2126,U2126)</x:f>
        <x:v>14</x:v>
      </x:c>
      <x:c r="W2126" t="n">
        <x:f>Assumptions!$B$17</x:f>
        <x:v>31.5</x:v>
      </x:c>
      <x:c r="X2126" s="29" t="n">
        <x:f>V2126/W2126*100</x:f>
        <x:v>44.44444444444444</x:v>
      </x:c>
      <x:c r="Y2126" s="29" t="n">
        <x:f>T2126/U2126*100</x:f>
        <x:v>31.11111111111111</x:v>
      </x:c>
      <x:c r="Z2126" t="n">
        <x:f>MAX(U2126-T2126,0)</x:f>
        <x:v>31</x:v>
      </x:c>
      <x:c r="AA2126" t="n">
        <x:f>MAX(T2126-U2126,0)</x:f>
        <x:v>0</x:v>
      </x:c>
      <x:c r="AB2126" t="str">
        <x:f>IF(Y2126&gt;=100,"Capacity Gap",IF(Y2126&gt;=90,"Potential Bottleneck","No Bottleneck"))</x:f>
        <x:v>No Bottleneck</x:v>
      </x:c>
      <x:c r="AC2126" t="str">
        <x:f>IF(Y2126&lt;60,"Low Utilization / Smooth Flow",IF(Y2126&lt;=85,"Moderate Utilization",IF(Y2126&lt;90,"Transition / Capacity Pressure","High Utilization / Queue Risk")))</x:f>
        <x:v>Low Utilization / Smooth Flow</x:v>
      </x:c>
    </x:row>
    <x:row r="2127">
      <x:c r="A2127" t="n">
        <x:v>2126</x:v>
      </x:c>
      <x:c r="B2127" s="16" t="n">
        <x:v>46260.62847222222</x:v>
      </x:c>
      <x:c r="C2127" t="str">
        <x:v>Normal</x:v>
      </x:c>
      <x:c r="D2127" t="n">
        <x:v>17</x:v>
      </x:c>
      <x:c r="E2127" t="n">
        <x:v>5</x:v>
      </x:c>
      <x:c r="F2127" t="n">
        <x:v>5</x:v>
      </x:c>
      <x:c r="G2127" t="n">
        <x:v>7</x:v>
      </x:c>
      <x:c r="H2127" t="n">
        <x:v>26.5</x:v>
      </x:c>
      <x:c r="I2127" t="n">
        <x:v>0</x:v>
      </x:c>
      <x:c r="J2127" t="n">
        <x:v>37.9</x:v>
      </x:c>
      <x:c r="K2127" t="n">
        <x:v>37.1</x:v>
      </x:c>
      <x:c r="L2127" t="n">
        <x:v>2</x:v>
      </x:c>
      <x:c r="M2127" t="n">
        <x:v>4</x:v>
      </x:c>
      <x:c r="N2127" t="n">
        <x:v>2</x:v>
      </x:c>
      <x:c r="O2127" t="n">
        <x:v>3</x:v>
      </x:c>
      <x:c r="P2127" t="n">
        <x:v>2</x:v>
      </x:c>
      <x:c r="Q2127" t="n">
        <x:v>2</x:v>
      </x:c>
      <x:c r="R2127" t="n">
        <x:v>1</x:v>
      </x:c>
      <x:c r="S2127" t="n">
        <x:v>1</x:v>
      </x:c>
      <x:c r="T2127" t="n">
        <x:f>D2127</x:f>
        <x:v>17</x:v>
      </x:c>
      <x:c r="U2127" t="n">
        <x:f>Assumptions!$B$16</x:f>
        <x:v>45</x:v>
      </x:c>
      <x:c r="V2127" t="n">
        <x:f>MIN(T2127,U2127)</x:f>
        <x:v>17</x:v>
      </x:c>
      <x:c r="W2127" t="n">
        <x:f>Assumptions!$B$17</x:f>
        <x:v>31.5</x:v>
      </x:c>
      <x:c r="X2127" s="29" t="n">
        <x:f>V2127/W2127*100</x:f>
        <x:v>53.96825396825397</x:v>
      </x:c>
      <x:c r="Y2127" s="29" t="n">
        <x:f>T2127/U2127*100</x:f>
        <x:v>37.77777777777778</x:v>
      </x:c>
      <x:c r="Z2127" t="n">
        <x:f>MAX(U2127-T2127,0)</x:f>
        <x:v>28</x:v>
      </x:c>
      <x:c r="AA2127" t="n">
        <x:f>MAX(T2127-U2127,0)</x:f>
        <x:v>0</x:v>
      </x:c>
      <x:c r="AB2127" t="str">
        <x:f>IF(Y2127&gt;=100,"Capacity Gap",IF(Y2127&gt;=90,"Potential Bottleneck","No Bottleneck"))</x:f>
        <x:v>No Bottleneck</x:v>
      </x:c>
      <x:c r="AC2127" t="str">
        <x:f>IF(Y2127&lt;60,"Low Utilization / Smooth Flow",IF(Y2127&lt;=85,"Moderate Utilization",IF(Y2127&lt;90,"Transition / Capacity Pressure","High Utilization / Queue Risk")))</x:f>
        <x:v>Low Utilization / Smooth Flow</x:v>
      </x:c>
    </x:row>
    <x:row r="2128">
      <x:c r="A2128" t="n">
        <x:v>2127</x:v>
      </x:c>
      <x:c r="B2128" s="16" t="n">
        <x:v>46260.631944444445</x:v>
      </x:c>
      <x:c r="C2128" t="str">
        <x:v>Normal</x:v>
      </x:c>
      <x:c r="D2128" t="n">
        <x:v>11</x:v>
      </x:c>
      <x:c r="E2128" t="n">
        <x:v>3</x:v>
      </x:c>
      <x:c r="F2128" t="n">
        <x:v>3</x:v>
      </x:c>
      <x:c r="G2128" t="n">
        <x:v>5</x:v>
      </x:c>
      <x:c r="H2128" t="n">
        <x:v>17.6</x:v>
      </x:c>
      <x:c r="I2128" t="n">
        <x:v>0</x:v>
      </x:c>
      <x:c r="J2128" t="n">
        <x:v>24.5</x:v>
      </x:c>
      <x:c r="K2128" t="n">
        <x:v>34.2</x:v>
      </x:c>
      <x:c r="L2128" t="n">
        <x:v>2</x:v>
      </x:c>
      <x:c r="M2128" t="n">
        <x:v>2</x:v>
      </x:c>
      <x:c r="N2128" t="n">
        <x:v>1</x:v>
      </x:c>
      <x:c r="O2128" t="n">
        <x:v>1</x:v>
      </x:c>
      <x:c r="P2128" t="n">
        <x:v>1</x:v>
      </x:c>
      <x:c r="Q2128" t="n">
        <x:v>1</x:v>
      </x:c>
      <x:c r="R2128" t="n">
        <x:v>1</x:v>
      </x:c>
      <x:c r="S2128" t="n">
        <x:v>2</x:v>
      </x:c>
      <x:c r="T2128" t="n">
        <x:f>D2128</x:f>
        <x:v>11</x:v>
      </x:c>
      <x:c r="U2128" t="n">
        <x:f>Assumptions!$B$16</x:f>
        <x:v>45</x:v>
      </x:c>
      <x:c r="V2128" t="n">
        <x:f>MIN(T2128,U2128)</x:f>
        <x:v>11</x:v>
      </x:c>
      <x:c r="W2128" t="n">
        <x:f>Assumptions!$B$17</x:f>
        <x:v>31.5</x:v>
      </x:c>
      <x:c r="X2128" s="29" t="n">
        <x:f>V2128/W2128*100</x:f>
        <x:v>34.92063492063492</x:v>
      </x:c>
      <x:c r="Y2128" s="29" t="n">
        <x:f>T2128/U2128*100</x:f>
        <x:v>24.444444444444443</x:v>
      </x:c>
      <x:c r="Z2128" t="n">
        <x:f>MAX(U2128-T2128,0)</x:f>
        <x:v>34</x:v>
      </x:c>
      <x:c r="AA2128" t="n">
        <x:f>MAX(T2128-U2128,0)</x:f>
        <x:v>0</x:v>
      </x:c>
      <x:c r="AB2128" t="str">
        <x:f>IF(Y2128&gt;=100,"Capacity Gap",IF(Y2128&gt;=90,"Potential Bottleneck","No Bottleneck"))</x:f>
        <x:v>No Bottleneck</x:v>
      </x:c>
      <x:c r="AC2128" t="str">
        <x:f>IF(Y2128&lt;60,"Low Utilization / Smooth Flow",IF(Y2128&lt;=85,"Moderate Utilization",IF(Y2128&lt;90,"Transition / Capacity Pressure","High Utilization / Queue Risk")))</x:f>
        <x:v>Low Utilization / Smooth Flow</x:v>
      </x:c>
    </x:row>
    <x:row r="2129">
      <x:c r="A2129" t="n">
        <x:v>2128</x:v>
      </x:c>
      <x:c r="B2129" s="16" t="n">
        <x:v>46260.635416666664</x:v>
      </x:c>
      <x:c r="C2129" t="str">
        <x:v>Normal</x:v>
      </x:c>
      <x:c r="D2129" t="n">
        <x:v>13</x:v>
      </x:c>
      <x:c r="E2129" t="n">
        <x:v>4</x:v>
      </x:c>
      <x:c r="F2129" t="n">
        <x:v>4</x:v>
      </x:c>
      <x:c r="G2129" t="n">
        <x:v>5</x:v>
      </x:c>
      <x:c r="H2129" t="n">
        <x:v>21.8</x:v>
      </x:c>
      <x:c r="I2129" t="n">
        <x:v>0</x:v>
      </x:c>
      <x:c r="J2129" t="n">
        <x:v>29</x:v>
      </x:c>
      <x:c r="K2129" t="n">
        <x:v>41.2</x:v>
      </x:c>
      <x:c r="L2129" t="n">
        <x:v>2</x:v>
      </x:c>
      <x:c r="M2129" t="n">
        <x:v>2</x:v>
      </x:c>
      <x:c r="N2129" t="n">
        <x:v>2</x:v>
      </x:c>
      <x:c r="O2129" t="n">
        <x:v>2</x:v>
      </x:c>
      <x:c r="P2129" t="n">
        <x:v>2</x:v>
      </x:c>
      <x:c r="Q2129" t="n">
        <x:v>1</x:v>
      </x:c>
      <x:c r="R2129" t="n">
        <x:v>1</x:v>
      </x:c>
      <x:c r="S2129" t="n">
        <x:v>1</x:v>
      </x:c>
      <x:c r="T2129" t="n">
        <x:f>D2129</x:f>
        <x:v>13</x:v>
      </x:c>
      <x:c r="U2129" t="n">
        <x:f>Assumptions!$B$16</x:f>
        <x:v>45</x:v>
      </x:c>
      <x:c r="V2129" t="n">
        <x:f>MIN(T2129,U2129)</x:f>
        <x:v>13</x:v>
      </x:c>
      <x:c r="W2129" t="n">
        <x:f>Assumptions!$B$17</x:f>
        <x:v>31.5</x:v>
      </x:c>
      <x:c r="X2129" s="29" t="n">
        <x:f>V2129/W2129*100</x:f>
        <x:v>41.269841269841265</x:v>
      </x:c>
      <x:c r="Y2129" s="29" t="n">
        <x:f>T2129/U2129*100</x:f>
        <x:v>28.888888888888886</x:v>
      </x:c>
      <x:c r="Z2129" t="n">
        <x:f>MAX(U2129-T2129,0)</x:f>
        <x:v>32</x:v>
      </x:c>
      <x:c r="AA2129" t="n">
        <x:f>MAX(T2129-U2129,0)</x:f>
        <x:v>0</x:v>
      </x:c>
      <x:c r="AB2129" t="str">
        <x:f>IF(Y2129&gt;=100,"Capacity Gap",IF(Y2129&gt;=90,"Potential Bottleneck","No Bottleneck"))</x:f>
        <x:v>No Bottleneck</x:v>
      </x:c>
      <x:c r="AC2129" t="str">
        <x:f>IF(Y2129&lt;60,"Low Utilization / Smooth Flow",IF(Y2129&lt;=85,"Moderate Utilization",IF(Y2129&lt;90,"Transition / Capacity Pressure","High Utilization / Queue Risk")))</x:f>
        <x:v>Low Utilization / Smooth Flow</x:v>
      </x:c>
    </x:row>
    <x:row r="2130">
      <x:c r="A2130" t="n">
        <x:v>2129</x:v>
      </x:c>
      <x:c r="B2130" s="16" t="n">
        <x:v>46260.63888888889</x:v>
      </x:c>
      <x:c r="C2130" t="str">
        <x:v>Normal</x:v>
      </x:c>
      <x:c r="D2130" t="n">
        <x:v>16</x:v>
      </x:c>
      <x:c r="E2130" t="n">
        <x:v>4</x:v>
      </x:c>
      <x:c r="F2130" t="n">
        <x:v>4</x:v>
      </x:c>
      <x:c r="G2130" t="n">
        <x:v>8</x:v>
      </x:c>
      <x:c r="H2130" t="n">
        <x:v>18.9</x:v>
      </x:c>
      <x:c r="I2130" t="n">
        <x:v>0</x:v>
      </x:c>
      <x:c r="J2130" t="n">
        <x:v>35.7</x:v>
      </x:c>
      <x:c r="K2130" t="n">
        <x:v>37.4</x:v>
      </x:c>
      <x:c r="L2130" t="n">
        <x:v>3</x:v>
      </x:c>
      <x:c r="M2130" t="n">
        <x:v>2</x:v>
      </x:c>
      <x:c r="N2130" t="n">
        <x:v>2</x:v>
      </x:c>
      <x:c r="O2130" t="n">
        <x:v>2</x:v>
      </x:c>
      <x:c r="P2130" t="n">
        <x:v>2</x:v>
      </x:c>
      <x:c r="Q2130" t="n">
        <x:v>2</x:v>
      </x:c>
      <x:c r="R2130" t="n">
        <x:v>1</x:v>
      </x:c>
      <x:c r="S2130" t="n">
        <x:v>2</x:v>
      </x:c>
      <x:c r="T2130" t="n">
        <x:f>D2130</x:f>
        <x:v>16</x:v>
      </x:c>
      <x:c r="U2130" t="n">
        <x:f>Assumptions!$B$16</x:f>
        <x:v>45</x:v>
      </x:c>
      <x:c r="V2130" t="n">
        <x:f>MIN(T2130,U2130)</x:f>
        <x:v>16</x:v>
      </x:c>
      <x:c r="W2130" t="n">
        <x:f>Assumptions!$B$17</x:f>
        <x:v>31.5</x:v>
      </x:c>
      <x:c r="X2130" s="29" t="n">
        <x:f>V2130/W2130*100</x:f>
        <x:v>50.79365079365079</x:v>
      </x:c>
      <x:c r="Y2130" s="29" t="n">
        <x:f>T2130/U2130*100</x:f>
        <x:v>35.55555555555556</x:v>
      </x:c>
      <x:c r="Z2130" t="n">
        <x:f>MAX(U2130-T2130,0)</x:f>
        <x:v>29</x:v>
      </x:c>
      <x:c r="AA2130" t="n">
        <x:f>MAX(T2130-U2130,0)</x:f>
        <x:v>0</x:v>
      </x:c>
      <x:c r="AB2130" t="str">
        <x:f>IF(Y2130&gt;=100,"Capacity Gap",IF(Y2130&gt;=90,"Potential Bottleneck","No Bottleneck"))</x:f>
        <x:v>No Bottleneck</x:v>
      </x:c>
      <x:c r="AC2130" t="str">
        <x:f>IF(Y2130&lt;60,"Low Utilization / Smooth Flow",IF(Y2130&lt;=85,"Moderate Utilization",IF(Y2130&lt;90,"Transition / Capacity Pressure","High Utilization / Queue Risk")))</x:f>
        <x:v>Low Utilization / Smooth Flow</x:v>
      </x:c>
    </x:row>
    <x:row r="2131">
      <x:c r="A2131" t="n">
        <x:v>2130</x:v>
      </x:c>
      <x:c r="B2131" s="16" t="n">
        <x:v>46260.64236111111</x:v>
      </x:c>
      <x:c r="C2131" t="str">
        <x:v>Normal</x:v>
      </x:c>
      <x:c r="D2131" t="n">
        <x:v>13</x:v>
      </x:c>
      <x:c r="E2131" t="n">
        <x:v>4</x:v>
      </x:c>
      <x:c r="F2131" t="n">
        <x:v>4</x:v>
      </x:c>
      <x:c r="G2131" t="n">
        <x:v>5</x:v>
      </x:c>
      <x:c r="H2131" t="n">
        <x:v>21.8</x:v>
      </x:c>
      <x:c r="I2131" t="n">
        <x:v>0</x:v>
      </x:c>
      <x:c r="J2131" t="n">
        <x:v>29</x:v>
      </x:c>
      <x:c r="K2131" t="n">
        <x:v>36.6</x:v>
      </x:c>
      <x:c r="L2131" t="n">
        <x:v>2</x:v>
      </x:c>
      <x:c r="M2131" t="n">
        <x:v>2</x:v>
      </x:c>
      <x:c r="N2131" t="n">
        <x:v>2</x:v>
      </x:c>
      <x:c r="O2131" t="n">
        <x:v>2</x:v>
      </x:c>
      <x:c r="P2131" t="n">
        <x:v>1</x:v>
      </x:c>
      <x:c r="Q2131" t="n">
        <x:v>1</x:v>
      </x:c>
      <x:c r="R2131" t="n">
        <x:v>1</x:v>
      </x:c>
      <x:c r="S2131" t="n">
        <x:v>2</x:v>
      </x:c>
      <x:c r="T2131" t="n">
        <x:f>D2131</x:f>
        <x:v>13</x:v>
      </x:c>
      <x:c r="U2131" t="n">
        <x:f>Assumptions!$B$16</x:f>
        <x:v>45</x:v>
      </x:c>
      <x:c r="V2131" t="n">
        <x:f>MIN(T2131,U2131)</x:f>
        <x:v>13</x:v>
      </x:c>
      <x:c r="W2131" t="n">
        <x:f>Assumptions!$B$17</x:f>
        <x:v>31.5</x:v>
      </x:c>
      <x:c r="X2131" s="29" t="n">
        <x:f>V2131/W2131*100</x:f>
        <x:v>41.269841269841265</x:v>
      </x:c>
      <x:c r="Y2131" s="29" t="n">
        <x:f>T2131/U2131*100</x:f>
        <x:v>28.888888888888886</x:v>
      </x:c>
      <x:c r="Z2131" t="n">
        <x:f>MAX(U2131-T2131,0)</x:f>
        <x:v>32</x:v>
      </x:c>
      <x:c r="AA2131" t="n">
        <x:f>MAX(T2131-U2131,0)</x:f>
        <x:v>0</x:v>
      </x:c>
      <x:c r="AB2131" t="str">
        <x:f>IF(Y2131&gt;=100,"Capacity Gap",IF(Y2131&gt;=90,"Potential Bottleneck","No Bottleneck"))</x:f>
        <x:v>No Bottleneck</x:v>
      </x:c>
      <x:c r="AC2131" t="str">
        <x:f>IF(Y2131&lt;60,"Low Utilization / Smooth Flow",IF(Y2131&lt;=85,"Moderate Utilization",IF(Y2131&lt;90,"Transition / Capacity Pressure","High Utilization / Queue Risk")))</x:f>
        <x:v>Low Utilization / Smooth Flow</x:v>
      </x:c>
    </x:row>
    <x:row r="2132">
      <x:c r="A2132" t="n">
        <x:v>2131</x:v>
      </x:c>
      <x:c r="B2132" s="16" t="n">
        <x:v>46260.645833333336</x:v>
      </x:c>
      <x:c r="C2132" t="str">
        <x:v>Normal</x:v>
      </x:c>
      <x:c r="D2132" t="n">
        <x:v>13</x:v>
      </x:c>
      <x:c r="E2132" t="n">
        <x:v>4</x:v>
      </x:c>
      <x:c r="F2132" t="n">
        <x:v>4</x:v>
      </x:c>
      <x:c r="G2132" t="n">
        <x:v>5</x:v>
      </x:c>
      <x:c r="H2132" t="n">
        <x:v>20.1</x:v>
      </x:c>
      <x:c r="I2132" t="n">
        <x:v>0</x:v>
      </x:c>
      <x:c r="J2132" t="n">
        <x:v>29</x:v>
      </x:c>
      <x:c r="K2132" t="n">
        <x:v>39.9</x:v>
      </x:c>
      <x:c r="L2132" t="n">
        <x:v>2</x:v>
      </x:c>
      <x:c r="M2132" t="n">
        <x:v>2</x:v>
      </x:c>
      <x:c r="N2132" t="n">
        <x:v>2</x:v>
      </x:c>
      <x:c r="O2132" t="n">
        <x:v>2</x:v>
      </x:c>
      <x:c r="P2132" t="n">
        <x:v>1</x:v>
      </x:c>
      <x:c r="Q2132" t="n">
        <x:v>1</x:v>
      </x:c>
      <x:c r="R2132" t="n">
        <x:v>1</x:v>
      </x:c>
      <x:c r="S2132" t="n">
        <x:v>2</x:v>
      </x:c>
      <x:c r="T2132" t="n">
        <x:f>D2132</x:f>
        <x:v>13</x:v>
      </x:c>
      <x:c r="U2132" t="n">
        <x:f>Assumptions!$B$16</x:f>
        <x:v>45</x:v>
      </x:c>
      <x:c r="V2132" t="n">
        <x:f>MIN(T2132,U2132)</x:f>
        <x:v>13</x:v>
      </x:c>
      <x:c r="W2132" t="n">
        <x:f>Assumptions!$B$17</x:f>
        <x:v>31.5</x:v>
      </x:c>
      <x:c r="X2132" s="29" t="n">
        <x:f>V2132/W2132*100</x:f>
        <x:v>41.269841269841265</x:v>
      </x:c>
      <x:c r="Y2132" s="29" t="n">
        <x:f>T2132/U2132*100</x:f>
        <x:v>28.888888888888886</x:v>
      </x:c>
      <x:c r="Z2132" t="n">
        <x:f>MAX(U2132-T2132,0)</x:f>
        <x:v>32</x:v>
      </x:c>
      <x:c r="AA2132" t="n">
        <x:f>MAX(T2132-U2132,0)</x:f>
        <x:v>0</x:v>
      </x:c>
      <x:c r="AB2132" t="str">
        <x:f>IF(Y2132&gt;=100,"Capacity Gap",IF(Y2132&gt;=90,"Potential Bottleneck","No Bottleneck"))</x:f>
        <x:v>No Bottleneck</x:v>
      </x:c>
      <x:c r="AC2132" t="str">
        <x:f>IF(Y2132&lt;60,"Low Utilization / Smooth Flow",IF(Y2132&lt;=85,"Moderate Utilization",IF(Y2132&lt;90,"Transition / Capacity Pressure","High Utilization / Queue Risk")))</x:f>
        <x:v>Low Utilization / Smooth Flow</x:v>
      </x:c>
    </x:row>
    <x:row r="2133">
      <x:c r="A2133" t="n">
        <x:v>2132</x:v>
      </x:c>
      <x:c r="B2133" s="16" t="n">
        <x:v>46260.649305555555</x:v>
      </x:c>
      <x:c r="C2133" t="str">
        <x:v>Normal</x:v>
      </x:c>
      <x:c r="D2133" t="n">
        <x:v>13</x:v>
      </x:c>
      <x:c r="E2133" t="n">
        <x:v>4</x:v>
      </x:c>
      <x:c r="F2133" t="n">
        <x:v>4</x:v>
      </x:c>
      <x:c r="G2133" t="n">
        <x:v>5</x:v>
      </x:c>
      <x:c r="H2133" t="n">
        <x:v>20</x:v>
      </x:c>
      <x:c r="I2133" t="n">
        <x:v>0</x:v>
      </x:c>
      <x:c r="J2133" t="n">
        <x:v>29</x:v>
      </x:c>
      <x:c r="K2133" t="n">
        <x:v>40.7</x:v>
      </x:c>
      <x:c r="L2133" t="n">
        <x:v>2</x:v>
      </x:c>
      <x:c r="M2133" t="n">
        <x:v>3</x:v>
      </x:c>
      <x:c r="N2133" t="n">
        <x:v>2</x:v>
      </x:c>
      <x:c r="O2133" t="n">
        <x:v>1</x:v>
      </x:c>
      <x:c r="P2133" t="n">
        <x:v>2</x:v>
      </x:c>
      <x:c r="Q2133" t="n">
        <x:v>1</x:v>
      </x:c>
      <x:c r="R2133" t="n">
        <x:v>1</x:v>
      </x:c>
      <x:c r="S2133" t="n">
        <x:v>1</x:v>
      </x:c>
      <x:c r="T2133" t="n">
        <x:f>D2133</x:f>
        <x:v>13</x:v>
      </x:c>
      <x:c r="U2133" t="n">
        <x:f>Assumptions!$B$16</x:f>
        <x:v>45</x:v>
      </x:c>
      <x:c r="V2133" t="n">
        <x:f>MIN(T2133,U2133)</x:f>
        <x:v>13</x:v>
      </x:c>
      <x:c r="W2133" t="n">
        <x:f>Assumptions!$B$17</x:f>
        <x:v>31.5</x:v>
      </x:c>
      <x:c r="X2133" s="29" t="n">
        <x:f>V2133/W2133*100</x:f>
        <x:v>41.269841269841265</x:v>
      </x:c>
      <x:c r="Y2133" s="29" t="n">
        <x:f>T2133/U2133*100</x:f>
        <x:v>28.888888888888886</x:v>
      </x:c>
      <x:c r="Z2133" t="n">
        <x:f>MAX(U2133-T2133,0)</x:f>
        <x:v>32</x:v>
      </x:c>
      <x:c r="AA2133" t="n">
        <x:f>MAX(T2133-U2133,0)</x:f>
        <x:v>0</x:v>
      </x:c>
      <x:c r="AB2133" t="str">
        <x:f>IF(Y2133&gt;=100,"Capacity Gap",IF(Y2133&gt;=90,"Potential Bottleneck","No Bottleneck"))</x:f>
        <x:v>No Bottleneck</x:v>
      </x:c>
      <x:c r="AC2133" t="str">
        <x:f>IF(Y2133&lt;60,"Low Utilization / Smooth Flow",IF(Y2133&lt;=85,"Moderate Utilization",IF(Y2133&lt;90,"Transition / Capacity Pressure","High Utilization / Queue Risk")))</x:f>
        <x:v>Low Utilization / Smooth Flow</x:v>
      </x:c>
    </x:row>
    <x:row r="2134">
      <x:c r="A2134" t="n">
        <x:v>2133</x:v>
      </x:c>
      <x:c r="B2134" s="16" t="n">
        <x:v>46260.65277777778</x:v>
      </x:c>
      <x:c r="C2134" t="str">
        <x:v>Normal</x:v>
      </x:c>
      <x:c r="D2134" t="n">
        <x:v>11</x:v>
      </x:c>
      <x:c r="E2134" t="n">
        <x:v>3</x:v>
      </x:c>
      <x:c r="F2134" t="n">
        <x:v>3</x:v>
      </x:c>
      <x:c r="G2134" t="n">
        <x:v>5</x:v>
      </x:c>
      <x:c r="H2134" t="n">
        <x:v>22.1</x:v>
      </x:c>
      <x:c r="I2134" t="n">
        <x:v>0</x:v>
      </x:c>
      <x:c r="J2134" t="n">
        <x:v>24.5</x:v>
      </x:c>
      <x:c r="K2134" t="n">
        <x:v>34.7</x:v>
      </x:c>
      <x:c r="L2134" t="n">
        <x:v>1</x:v>
      </x:c>
      <x:c r="M2134" t="n">
        <x:v>2</x:v>
      </x:c>
      <x:c r="N2134" t="n">
        <x:v>2</x:v>
      </x:c>
      <x:c r="O2134" t="n">
        <x:v>1</x:v>
      </x:c>
      <x:c r="P2134" t="n">
        <x:v>1</x:v>
      </x:c>
      <x:c r="Q2134" t="n">
        <x:v>1</x:v>
      </x:c>
      <x:c r="R2134" t="n">
        <x:v>1</x:v>
      </x:c>
      <x:c r="S2134" t="n">
        <x:v>2</x:v>
      </x:c>
      <x:c r="T2134" t="n">
        <x:f>D2134</x:f>
        <x:v>11</x:v>
      </x:c>
      <x:c r="U2134" t="n">
        <x:f>Assumptions!$B$16</x:f>
        <x:v>45</x:v>
      </x:c>
      <x:c r="V2134" t="n">
        <x:f>MIN(T2134,U2134)</x:f>
        <x:v>11</x:v>
      </x:c>
      <x:c r="W2134" t="n">
        <x:f>Assumptions!$B$17</x:f>
        <x:v>31.5</x:v>
      </x:c>
      <x:c r="X2134" s="29" t="n">
        <x:f>V2134/W2134*100</x:f>
        <x:v>34.92063492063492</x:v>
      </x:c>
      <x:c r="Y2134" s="29" t="n">
        <x:f>T2134/U2134*100</x:f>
        <x:v>24.444444444444443</x:v>
      </x:c>
      <x:c r="Z2134" t="n">
        <x:f>MAX(U2134-T2134,0)</x:f>
        <x:v>34</x:v>
      </x:c>
      <x:c r="AA2134" t="n">
        <x:f>MAX(T2134-U2134,0)</x:f>
        <x:v>0</x:v>
      </x:c>
      <x:c r="AB2134" t="str">
        <x:f>IF(Y2134&gt;=100,"Capacity Gap",IF(Y2134&gt;=90,"Potential Bottleneck","No Bottleneck"))</x:f>
        <x:v>No Bottleneck</x:v>
      </x:c>
      <x:c r="AC2134" t="str">
        <x:f>IF(Y2134&lt;60,"Low Utilization / Smooth Flow",IF(Y2134&lt;=85,"Moderate Utilization",IF(Y2134&lt;90,"Transition / Capacity Pressure","High Utilization / Queue Risk")))</x:f>
        <x:v>Low Utilization / Smooth Flow</x:v>
      </x:c>
    </x:row>
    <x:row r="2135">
      <x:c r="A2135" t="n">
        <x:v>2134</x:v>
      </x:c>
      <x:c r="B2135" s="16" t="n">
        <x:v>46260.65625</x:v>
      </x:c>
      <x:c r="C2135" t="str">
        <x:v>Normal</x:v>
      </x:c>
      <x:c r="D2135" t="n">
        <x:v>13</x:v>
      </x:c>
      <x:c r="E2135" t="n">
        <x:v>4</x:v>
      </x:c>
      <x:c r="F2135" t="n">
        <x:v>4</x:v>
      </x:c>
      <x:c r="G2135" t="n">
        <x:v>5</x:v>
      </x:c>
      <x:c r="H2135" t="n">
        <x:v>22.6</x:v>
      </x:c>
      <x:c r="I2135" t="n">
        <x:v>0</x:v>
      </x:c>
      <x:c r="J2135" t="n">
        <x:v>29</x:v>
      </x:c>
      <x:c r="K2135" t="n">
        <x:v>41</x:v>
      </x:c>
      <x:c r="L2135" t="n">
        <x:v>2</x:v>
      </x:c>
      <x:c r="M2135" t="n">
        <x:v>2</x:v>
      </x:c>
      <x:c r="N2135" t="n">
        <x:v>3</x:v>
      </x:c>
      <x:c r="O2135" t="n">
        <x:v>2</x:v>
      </x:c>
      <x:c r="P2135" t="n">
        <x:v>1</x:v>
      </x:c>
      <x:c r="Q2135" t="n">
        <x:v>1</x:v>
      </x:c>
      <x:c r="R2135" t="n">
        <x:v>1</x:v>
      </x:c>
      <x:c r="S2135" t="n">
        <x:v>1</x:v>
      </x:c>
      <x:c r="T2135" t="n">
        <x:f>D2135</x:f>
        <x:v>13</x:v>
      </x:c>
      <x:c r="U2135" t="n">
        <x:f>Assumptions!$B$16</x:f>
        <x:v>45</x:v>
      </x:c>
      <x:c r="V2135" t="n">
        <x:f>MIN(T2135,U2135)</x:f>
        <x:v>13</x:v>
      </x:c>
      <x:c r="W2135" t="n">
        <x:f>Assumptions!$B$17</x:f>
        <x:v>31.5</x:v>
      </x:c>
      <x:c r="X2135" s="29" t="n">
        <x:f>V2135/W2135*100</x:f>
        <x:v>41.269841269841265</x:v>
      </x:c>
      <x:c r="Y2135" s="29" t="n">
        <x:f>T2135/U2135*100</x:f>
        <x:v>28.888888888888886</x:v>
      </x:c>
      <x:c r="Z2135" t="n">
        <x:f>MAX(U2135-T2135,0)</x:f>
        <x:v>32</x:v>
      </x:c>
      <x:c r="AA2135" t="n">
        <x:f>MAX(T2135-U2135,0)</x:f>
        <x:v>0</x:v>
      </x:c>
      <x:c r="AB2135" t="str">
        <x:f>IF(Y2135&gt;=100,"Capacity Gap",IF(Y2135&gt;=90,"Potential Bottleneck","No Bottleneck"))</x:f>
        <x:v>No Bottleneck</x:v>
      </x:c>
      <x:c r="AC2135" t="str">
        <x:f>IF(Y2135&lt;60,"Low Utilization / Smooth Flow",IF(Y2135&lt;=85,"Moderate Utilization",IF(Y2135&lt;90,"Transition / Capacity Pressure","High Utilization / Queue Risk")))</x:f>
        <x:v>Low Utilization / Smooth Flow</x:v>
      </x:c>
    </x:row>
    <x:row r="2136">
      <x:c r="A2136" t="n">
        <x:v>2135</x:v>
      </x:c>
      <x:c r="B2136" s="16" t="n">
        <x:v>46260.65972222222</x:v>
      </x:c>
      <x:c r="C2136" t="str">
        <x:v>Normal</x:v>
      </x:c>
      <x:c r="D2136" t="n">
        <x:v>15</x:v>
      </x:c>
      <x:c r="E2136" t="n">
        <x:v>4</x:v>
      </x:c>
      <x:c r="F2136" t="n">
        <x:v>4</x:v>
      </x:c>
      <x:c r="G2136" t="n">
        <x:v>7</x:v>
      </x:c>
      <x:c r="H2136" t="n">
        <x:v>18.4</x:v>
      </x:c>
      <x:c r="I2136" t="n">
        <x:v>0</x:v>
      </x:c>
      <x:c r="J2136" t="n">
        <x:v>33.4</x:v>
      </x:c>
      <x:c r="K2136" t="n">
        <x:v>35.9</x:v>
      </x:c>
      <x:c r="L2136" t="n">
        <x:v>3</x:v>
      </x:c>
      <x:c r="M2136" t="n">
        <x:v>3</x:v>
      </x:c>
      <x:c r="N2136" t="n">
        <x:v>3</x:v>
      </x:c>
      <x:c r="O2136" t="n">
        <x:v>2</x:v>
      </x:c>
      <x:c r="P2136" t="n">
        <x:v>2</x:v>
      </x:c>
      <x:c r="Q2136" t="n">
        <x:v>2</x:v>
      </x:c>
      <x:c r="R2136" t="n">
        <x:v>0</x:v>
      </x:c>
      <x:c r="S2136" t="n">
        <x:v>0</x:v>
      </x:c>
      <x:c r="T2136" t="n">
        <x:f>D2136</x:f>
        <x:v>15</x:v>
      </x:c>
      <x:c r="U2136" t="n">
        <x:f>Assumptions!$B$16</x:f>
        <x:v>45</x:v>
      </x:c>
      <x:c r="V2136" t="n">
        <x:f>MIN(T2136,U2136)</x:f>
        <x:v>15</x:v>
      </x:c>
      <x:c r="W2136" t="n">
        <x:f>Assumptions!$B$17</x:f>
        <x:v>31.5</x:v>
      </x:c>
      <x:c r="X2136" s="29" t="n">
        <x:f>V2136/W2136*100</x:f>
        <x:v>47.61904761904761</x:v>
      </x:c>
      <x:c r="Y2136" s="29" t="n">
        <x:f>T2136/U2136*100</x:f>
        <x:v>33.33333333333333</x:v>
      </x:c>
      <x:c r="Z2136" t="n">
        <x:f>MAX(U2136-T2136,0)</x:f>
        <x:v>30</x:v>
      </x:c>
      <x:c r="AA2136" t="n">
        <x:f>MAX(T2136-U2136,0)</x:f>
        <x:v>0</x:v>
      </x:c>
      <x:c r="AB2136" t="str">
        <x:f>IF(Y2136&gt;=100,"Capacity Gap",IF(Y2136&gt;=90,"Potential Bottleneck","No Bottleneck"))</x:f>
        <x:v>No Bottleneck</x:v>
      </x:c>
      <x:c r="AC2136" t="str">
        <x:f>IF(Y2136&lt;60,"Low Utilization / Smooth Flow",IF(Y2136&lt;=85,"Moderate Utilization",IF(Y2136&lt;90,"Transition / Capacity Pressure","High Utilization / Queue Risk")))</x:f>
        <x:v>Low Utilization / Smooth Flow</x:v>
      </x:c>
    </x:row>
    <x:row r="2137">
      <x:c r="A2137" t="n">
        <x:v>2136</x:v>
      </x:c>
      <x:c r="B2137" s="16" t="n">
        <x:v>46260.663194444445</x:v>
      </x:c>
      <x:c r="C2137" t="str">
        <x:v>Normal</x:v>
      </x:c>
      <x:c r="D2137" t="n">
        <x:v>17</x:v>
      </x:c>
      <x:c r="E2137" t="n">
        <x:v>5</x:v>
      </x:c>
      <x:c r="F2137" t="n">
        <x:v>5</x:v>
      </x:c>
      <x:c r="G2137" t="n">
        <x:v>7</x:v>
      </x:c>
      <x:c r="H2137" t="n">
        <x:v>26.9</x:v>
      </x:c>
      <x:c r="I2137" t="n">
        <x:v>0</x:v>
      </x:c>
      <x:c r="J2137" t="n">
        <x:v>37.9</x:v>
      </x:c>
      <x:c r="K2137" t="n">
        <x:v>35.8</x:v>
      </x:c>
      <x:c r="L2137" t="n">
        <x:v>2</x:v>
      </x:c>
      <x:c r="M2137" t="n">
        <x:v>3</x:v>
      </x:c>
      <x:c r="N2137" t="n">
        <x:v>3</x:v>
      </x:c>
      <x:c r="O2137" t="n">
        <x:v>3</x:v>
      </x:c>
      <x:c r="P2137" t="n">
        <x:v>2</x:v>
      </x:c>
      <x:c r="Q2137" t="n">
        <x:v>2</x:v>
      </x:c>
      <x:c r="R2137" t="n">
        <x:v>1</x:v>
      </x:c>
      <x:c r="S2137" t="n">
        <x:v>1</x:v>
      </x:c>
      <x:c r="T2137" t="n">
        <x:f>D2137</x:f>
        <x:v>17</x:v>
      </x:c>
      <x:c r="U2137" t="n">
        <x:f>Assumptions!$B$16</x:f>
        <x:v>45</x:v>
      </x:c>
      <x:c r="V2137" t="n">
        <x:f>MIN(T2137,U2137)</x:f>
        <x:v>17</x:v>
      </x:c>
      <x:c r="W2137" t="n">
        <x:f>Assumptions!$B$17</x:f>
        <x:v>31.5</x:v>
      </x:c>
      <x:c r="X2137" s="29" t="n">
        <x:f>V2137/W2137*100</x:f>
        <x:v>53.96825396825397</x:v>
      </x:c>
      <x:c r="Y2137" s="29" t="n">
        <x:f>T2137/U2137*100</x:f>
        <x:v>37.77777777777778</x:v>
      </x:c>
      <x:c r="Z2137" t="n">
        <x:f>MAX(U2137-T2137,0)</x:f>
        <x:v>28</x:v>
      </x:c>
      <x:c r="AA2137" t="n">
        <x:f>MAX(T2137-U2137,0)</x:f>
        <x:v>0</x:v>
      </x:c>
      <x:c r="AB2137" t="str">
        <x:f>IF(Y2137&gt;=100,"Capacity Gap",IF(Y2137&gt;=90,"Potential Bottleneck","No Bottleneck"))</x:f>
        <x:v>No Bottleneck</x:v>
      </x:c>
      <x:c r="AC2137" t="str">
        <x:f>IF(Y2137&lt;60,"Low Utilization / Smooth Flow",IF(Y2137&lt;=85,"Moderate Utilization",IF(Y2137&lt;90,"Transition / Capacity Pressure","High Utilization / Queue Risk")))</x:f>
        <x:v>Low Utilization / Smooth Flow</x:v>
      </x:c>
    </x:row>
    <x:row r="2138">
      <x:c r="A2138" t="n">
        <x:v>2137</x:v>
      </x:c>
      <x:c r="B2138" s="16" t="n">
        <x:v>46260.666666666664</x:v>
      </x:c>
      <x:c r="C2138" t="str">
        <x:v>Class Change</x:v>
      </x:c>
      <x:c r="D2138" t="n">
        <x:v>19</x:v>
      </x:c>
      <x:c r="E2138" t="n">
        <x:v>3</x:v>
      </x:c>
      <x:c r="F2138" t="n">
        <x:v>10</x:v>
      </x:c>
      <x:c r="G2138" t="n">
        <x:v>6</x:v>
      </x:c>
      <x:c r="H2138" t="n">
        <x:v>24.1</x:v>
      </x:c>
      <x:c r="I2138" t="n">
        <x:v>0</x:v>
      </x:c>
      <x:c r="J2138" t="n">
        <x:v>42.4</x:v>
      </x:c>
      <x:c r="K2138" t="n">
        <x:v>43.5</x:v>
      </x:c>
      <x:c r="L2138" t="n">
        <x:v>3</x:v>
      </x:c>
      <x:c r="M2138" t="n">
        <x:v>3</x:v>
      </x:c>
      <x:c r="N2138" t="n">
        <x:v>3</x:v>
      </x:c>
      <x:c r="O2138" t="n">
        <x:v>3</x:v>
      </x:c>
      <x:c r="P2138" t="n">
        <x:v>2</x:v>
      </x:c>
      <x:c r="Q2138" t="n">
        <x:v>2</x:v>
      </x:c>
      <x:c r="R2138" t="n">
        <x:v>2</x:v>
      </x:c>
      <x:c r="S2138" t="n">
        <x:v>1</x:v>
      </x:c>
      <x:c r="T2138" t="n">
        <x:f>D2138</x:f>
        <x:v>19</x:v>
      </x:c>
      <x:c r="U2138" t="n">
        <x:f>Assumptions!$B$16</x:f>
        <x:v>45</x:v>
      </x:c>
      <x:c r="V2138" t="n">
        <x:f>MIN(T2138,U2138)</x:f>
        <x:v>19</x:v>
      </x:c>
      <x:c r="W2138" t="n">
        <x:f>Assumptions!$B$17</x:f>
        <x:v>31.5</x:v>
      </x:c>
      <x:c r="X2138" s="29" t="n">
        <x:f>V2138/W2138*100</x:f>
        <x:v>60.317460317460316</x:v>
      </x:c>
      <x:c r="Y2138" s="29" t="n">
        <x:f>T2138/U2138*100</x:f>
        <x:v>42.22222222222222</x:v>
      </x:c>
      <x:c r="Z2138" t="n">
        <x:f>MAX(U2138-T2138,0)</x:f>
        <x:v>26</x:v>
      </x:c>
      <x:c r="AA2138" t="n">
        <x:f>MAX(T2138-U2138,0)</x:f>
        <x:v>0</x:v>
      </x:c>
      <x:c r="AB2138" t="str">
        <x:f>IF(Y2138&gt;=100,"Capacity Gap",IF(Y2138&gt;=90,"Potential Bottleneck","No Bottleneck"))</x:f>
        <x:v>No Bottleneck</x:v>
      </x:c>
      <x:c r="AC2138" t="str">
        <x:f>IF(Y2138&lt;60,"Low Utilization / Smooth Flow",IF(Y2138&lt;=85,"Moderate Utilization",IF(Y2138&lt;90,"Transition / Capacity Pressure","High Utilization / Queue Risk")))</x:f>
        <x:v>Low Utilization / Smooth Flow</x:v>
      </x:c>
    </x:row>
    <x:row r="2139">
      <x:c r="A2139" t="n">
        <x:v>2138</x:v>
      </x:c>
      <x:c r="B2139" s="16" t="n">
        <x:v>46260.67013888889</x:v>
      </x:c>
      <x:c r="C2139" t="str">
        <x:v>Class Change</x:v>
      </x:c>
      <x:c r="D2139" t="n">
        <x:v>18</x:v>
      </x:c>
      <x:c r="E2139" t="n">
        <x:v>3</x:v>
      </x:c>
      <x:c r="F2139" t="n">
        <x:v>10</x:v>
      </x:c>
      <x:c r="G2139" t="n">
        <x:v>5</x:v>
      </x:c>
      <x:c r="H2139" t="n">
        <x:v>26.8</x:v>
      </x:c>
      <x:c r="I2139" t="n">
        <x:v>0</x:v>
      </x:c>
      <x:c r="J2139" t="n">
        <x:v>40.1</x:v>
      </x:c>
      <x:c r="K2139" t="n">
        <x:v>41.7</x:v>
      </x:c>
      <x:c r="L2139" t="n">
        <x:v>3</x:v>
      </x:c>
      <x:c r="M2139" t="n">
        <x:v>3</x:v>
      </x:c>
      <x:c r="N2139" t="n">
        <x:v>3</x:v>
      </x:c>
      <x:c r="O2139" t="n">
        <x:v>3</x:v>
      </x:c>
      <x:c r="P2139" t="n">
        <x:v>2</x:v>
      </x:c>
      <x:c r="Q2139" t="n">
        <x:v>2</x:v>
      </x:c>
      <x:c r="R2139" t="n">
        <x:v>2</x:v>
      </x:c>
      <x:c r="S2139" t="n">
        <x:v>0</x:v>
      </x:c>
      <x:c r="T2139" t="n">
        <x:f>D2139</x:f>
        <x:v>18</x:v>
      </x:c>
      <x:c r="U2139" t="n">
        <x:f>Assumptions!$B$16</x:f>
        <x:v>45</x:v>
      </x:c>
      <x:c r="V2139" t="n">
        <x:f>MIN(T2139,U2139)</x:f>
        <x:v>18</x:v>
      </x:c>
      <x:c r="W2139" t="n">
        <x:f>Assumptions!$B$17</x:f>
        <x:v>31.5</x:v>
      </x:c>
      <x:c r="X2139" s="29" t="n">
        <x:f>V2139/W2139*100</x:f>
        <x:v>57.14285714285714</x:v>
      </x:c>
      <x:c r="Y2139" s="29" t="n">
        <x:f>T2139/U2139*100</x:f>
        <x:v>40</x:v>
      </x:c>
      <x:c r="Z2139" t="n">
        <x:f>MAX(U2139-T2139,0)</x:f>
        <x:v>27</x:v>
      </x:c>
      <x:c r="AA2139" t="n">
        <x:f>MAX(T2139-U2139,0)</x:f>
        <x:v>0</x:v>
      </x:c>
      <x:c r="AB2139" t="str">
        <x:f>IF(Y2139&gt;=100,"Capacity Gap",IF(Y2139&gt;=90,"Potential Bottleneck","No Bottleneck"))</x:f>
        <x:v>No Bottleneck</x:v>
      </x:c>
      <x:c r="AC2139" t="str">
        <x:f>IF(Y2139&lt;60,"Low Utilization / Smooth Flow",IF(Y2139&lt;=85,"Moderate Utilization",IF(Y2139&lt;90,"Transition / Capacity Pressure","High Utilization / Queue Risk")))</x:f>
        <x:v>Low Utilization / Smooth Flow</x:v>
      </x:c>
    </x:row>
    <x:row r="2140">
      <x:c r="A2140" t="n">
        <x:v>2139</x:v>
      </x:c>
      <x:c r="B2140" s="16" t="n">
        <x:v>46260.67361111111</x:v>
      </x:c>
      <x:c r="C2140" t="str">
        <x:v>Class Change</x:v>
      </x:c>
      <x:c r="D2140" t="n">
        <x:v>18</x:v>
      </x:c>
      <x:c r="E2140" t="n">
        <x:v>3</x:v>
      </x:c>
      <x:c r="F2140" t="n">
        <x:v>10</x:v>
      </x:c>
      <x:c r="G2140" t="n">
        <x:v>5</x:v>
      </x:c>
      <x:c r="H2140" t="n">
        <x:v>19.7</x:v>
      </x:c>
      <x:c r="I2140" t="n">
        <x:v>0</x:v>
      </x:c>
      <x:c r="J2140" t="n">
        <x:v>40.1</x:v>
      </x:c>
      <x:c r="K2140" t="n">
        <x:v>38.6</x:v>
      </x:c>
      <x:c r="L2140" t="n">
        <x:v>3</x:v>
      </x:c>
      <x:c r="M2140" t="n">
        <x:v>3</x:v>
      </x:c>
      <x:c r="N2140" t="n">
        <x:v>3</x:v>
      </x:c>
      <x:c r="O2140" t="n">
        <x:v>2</x:v>
      </x:c>
      <x:c r="P2140" t="n">
        <x:v>2</x:v>
      </x:c>
      <x:c r="Q2140" t="n">
        <x:v>2</x:v>
      </x:c>
      <x:c r="R2140" t="n">
        <x:v>2</x:v>
      </x:c>
      <x:c r="S2140" t="n">
        <x:v>1</x:v>
      </x:c>
      <x:c r="T2140" t="n">
        <x:f>D2140</x:f>
        <x:v>18</x:v>
      </x:c>
      <x:c r="U2140" t="n">
        <x:f>Assumptions!$B$16</x:f>
        <x:v>45</x:v>
      </x:c>
      <x:c r="V2140" t="n">
        <x:f>MIN(T2140,U2140)</x:f>
        <x:v>18</x:v>
      </x:c>
      <x:c r="W2140" t="n">
        <x:f>Assumptions!$B$17</x:f>
        <x:v>31.5</x:v>
      </x:c>
      <x:c r="X2140" s="29" t="n">
        <x:f>V2140/W2140*100</x:f>
        <x:v>57.14285714285714</x:v>
      </x:c>
      <x:c r="Y2140" s="29" t="n">
        <x:f>T2140/U2140*100</x:f>
        <x:v>40</x:v>
      </x:c>
      <x:c r="Z2140" t="n">
        <x:f>MAX(U2140-T2140,0)</x:f>
        <x:v>27</x:v>
      </x:c>
      <x:c r="AA2140" t="n">
        <x:f>MAX(T2140-U2140,0)</x:f>
        <x:v>0</x:v>
      </x:c>
      <x:c r="AB2140" t="str">
        <x:f>IF(Y2140&gt;=100,"Capacity Gap",IF(Y2140&gt;=90,"Potential Bottleneck","No Bottleneck"))</x:f>
        <x:v>No Bottleneck</x:v>
      </x:c>
      <x:c r="AC2140" t="str">
        <x:f>IF(Y2140&lt;60,"Low Utilization / Smooth Flow",IF(Y2140&lt;=85,"Moderate Utilization",IF(Y2140&lt;90,"Transition / Capacity Pressure","High Utilization / Queue Risk")))</x:f>
        <x:v>Low Utilization / Smooth Flow</x:v>
      </x:c>
    </x:row>
    <x:row r="2141">
      <x:c r="A2141" t="n">
        <x:v>2140</x:v>
      </x:c>
      <x:c r="B2141" s="16" t="n">
        <x:v>46260.677083333336</x:v>
      </x:c>
      <x:c r="C2141" t="str">
        <x:v>Class Change</x:v>
      </x:c>
      <x:c r="D2141" t="n">
        <x:v>19</x:v>
      </x:c>
      <x:c r="E2141" t="n">
        <x:v>3</x:v>
      </x:c>
      <x:c r="F2141" t="n">
        <x:v>10</x:v>
      </x:c>
      <x:c r="G2141" t="n">
        <x:v>6</x:v>
      </x:c>
      <x:c r="H2141" t="n">
        <x:v>20.7</x:v>
      </x:c>
      <x:c r="I2141" t="n">
        <x:v>0</x:v>
      </x:c>
      <x:c r="J2141" t="n">
        <x:v>42.4</x:v>
      </x:c>
      <x:c r="K2141" t="n">
        <x:v>37.1</x:v>
      </x:c>
      <x:c r="L2141" t="n">
        <x:v>4</x:v>
      </x:c>
      <x:c r="M2141" t="n">
        <x:v>3</x:v>
      </x:c>
      <x:c r="N2141" t="n">
        <x:v>3</x:v>
      </x:c>
      <x:c r="O2141" t="n">
        <x:v>2</x:v>
      </x:c>
      <x:c r="P2141" t="n">
        <x:v>2</x:v>
      </x:c>
      <x:c r="Q2141" t="n">
        <x:v>2</x:v>
      </x:c>
      <x:c r="R2141" t="n">
        <x:v>1</x:v>
      </x:c>
      <x:c r="S2141" t="n">
        <x:v>2</x:v>
      </x:c>
      <x:c r="T2141" t="n">
        <x:f>D2141</x:f>
        <x:v>19</x:v>
      </x:c>
      <x:c r="U2141" t="n">
        <x:f>Assumptions!$B$16</x:f>
        <x:v>45</x:v>
      </x:c>
      <x:c r="V2141" t="n">
        <x:f>MIN(T2141,U2141)</x:f>
        <x:v>19</x:v>
      </x:c>
      <x:c r="W2141" t="n">
        <x:f>Assumptions!$B$17</x:f>
        <x:v>31.5</x:v>
      </x:c>
      <x:c r="X2141" s="29" t="n">
        <x:f>V2141/W2141*100</x:f>
        <x:v>60.317460317460316</x:v>
      </x:c>
      <x:c r="Y2141" s="29" t="n">
        <x:f>T2141/U2141*100</x:f>
        <x:v>42.22222222222222</x:v>
      </x:c>
      <x:c r="Z2141" t="n">
        <x:f>MAX(U2141-T2141,0)</x:f>
        <x:v>26</x:v>
      </x:c>
      <x:c r="AA2141" t="n">
        <x:f>MAX(T2141-U2141,0)</x:f>
        <x:v>0</x:v>
      </x:c>
      <x:c r="AB2141" t="str">
        <x:f>IF(Y2141&gt;=100,"Capacity Gap",IF(Y2141&gt;=90,"Potential Bottleneck","No Bottleneck"))</x:f>
        <x:v>No Bottleneck</x:v>
      </x:c>
      <x:c r="AC2141" t="str">
        <x:f>IF(Y2141&lt;60,"Low Utilization / Smooth Flow",IF(Y2141&lt;=85,"Moderate Utilization",IF(Y2141&lt;90,"Transition / Capacity Pressure","High Utilization / Queue Risk")))</x:f>
        <x:v>Low Utilization / Smooth Flow</x:v>
      </x:c>
    </x:row>
    <x:row r="2142">
      <x:c r="A2142" t="n">
        <x:v>2141</x:v>
      </x:c>
      <x:c r="B2142" s="16" t="n">
        <x:v>46260.680555555555</x:v>
      </x:c>
      <x:c r="C2142" t="str">
        <x:v>Class Change</x:v>
      </x:c>
      <x:c r="D2142" t="n">
        <x:v>22</x:v>
      </x:c>
      <x:c r="E2142" t="n">
        <x:v>4</x:v>
      </x:c>
      <x:c r="F2142" t="n">
        <x:v>12</x:v>
      </x:c>
      <x:c r="G2142" t="n">
        <x:v>6</x:v>
      </x:c>
      <x:c r="H2142" t="n">
        <x:v>28.3</x:v>
      </x:c>
      <x:c r="I2142" t="n">
        <x:v>0</x:v>
      </x:c>
      <x:c r="J2142" t="n">
        <x:v>49.1</x:v>
      </x:c>
      <x:c r="K2142" t="n">
        <x:v>40</x:v>
      </x:c>
      <x:c r="L2142" t="n">
        <x:v>4</x:v>
      </x:c>
      <x:c r="M2142" t="n">
        <x:v>4</x:v>
      </x:c>
      <x:c r="N2142" t="n">
        <x:v>4</x:v>
      </x:c>
      <x:c r="O2142" t="n">
        <x:v>2</x:v>
      </x:c>
      <x:c r="P2142" t="n">
        <x:v>3</x:v>
      </x:c>
      <x:c r="Q2142" t="n">
        <x:v>2</x:v>
      </x:c>
      <x:c r="R2142" t="n">
        <x:v>2</x:v>
      </x:c>
      <x:c r="S2142" t="n">
        <x:v>1</x:v>
      </x:c>
      <x:c r="T2142" t="n">
        <x:f>D2142</x:f>
        <x:v>22</x:v>
      </x:c>
      <x:c r="U2142" t="n">
        <x:f>Assumptions!$B$16</x:f>
        <x:v>45</x:v>
      </x:c>
      <x:c r="V2142" t="n">
        <x:f>MIN(T2142,U2142)</x:f>
        <x:v>22</x:v>
      </x:c>
      <x:c r="W2142" t="n">
        <x:f>Assumptions!$B$17</x:f>
        <x:v>31.5</x:v>
      </x:c>
      <x:c r="X2142" s="29" t="n">
        <x:f>V2142/W2142*100</x:f>
        <x:v>69.84126984126983</x:v>
      </x:c>
      <x:c r="Y2142" s="29" t="n">
        <x:f>T2142/U2142*100</x:f>
        <x:v>48.888888888888886</x:v>
      </x:c>
      <x:c r="Z2142" t="n">
        <x:f>MAX(U2142-T2142,0)</x:f>
        <x:v>23</x:v>
      </x:c>
      <x:c r="AA2142" t="n">
        <x:f>MAX(T2142-U2142,0)</x:f>
        <x:v>0</x:v>
      </x:c>
      <x:c r="AB2142" t="str">
        <x:f>IF(Y2142&gt;=100,"Capacity Gap",IF(Y2142&gt;=90,"Potential Bottleneck","No Bottleneck"))</x:f>
        <x:v>No Bottleneck</x:v>
      </x:c>
      <x:c r="AC2142" t="str">
        <x:f>IF(Y2142&lt;60,"Low Utilization / Smooth Flow",IF(Y2142&lt;=85,"Moderate Utilization",IF(Y2142&lt;90,"Transition / Capacity Pressure","High Utilization / Queue Risk")))</x:f>
        <x:v>Low Utilization / Smooth Flow</x:v>
      </x:c>
    </x:row>
    <x:row r="2143">
      <x:c r="A2143" t="n">
        <x:v>2142</x:v>
      </x:c>
      <x:c r="B2143" s="16" t="n">
        <x:v>46260.68402777778</x:v>
      </x:c>
      <x:c r="C2143" t="str">
        <x:v>Class Change</x:v>
      </x:c>
      <x:c r="D2143" t="n">
        <x:v>20</x:v>
      </x:c>
      <x:c r="E2143" t="n">
        <x:v>4</x:v>
      </x:c>
      <x:c r="F2143" t="n">
        <x:v>11</x:v>
      </x:c>
      <x:c r="G2143" t="n">
        <x:v>5</x:v>
      </x:c>
      <x:c r="H2143" t="n">
        <x:v>28.2</x:v>
      </x:c>
      <x:c r="I2143" t="n">
        <x:v>0</x:v>
      </x:c>
      <x:c r="J2143" t="n">
        <x:v>44.6</x:v>
      </x:c>
      <x:c r="K2143" t="n">
        <x:v>35.8</x:v>
      </x:c>
      <x:c r="L2143" t="n">
        <x:v>4</x:v>
      </x:c>
      <x:c r="M2143" t="n">
        <x:v>4</x:v>
      </x:c>
      <x:c r="N2143" t="n">
        <x:v>3</x:v>
      </x:c>
      <x:c r="O2143" t="n">
        <x:v>2</x:v>
      </x:c>
      <x:c r="P2143" t="n">
        <x:v>2</x:v>
      </x:c>
      <x:c r="Q2143" t="n">
        <x:v>2</x:v>
      </x:c>
      <x:c r="R2143" t="n">
        <x:v>2</x:v>
      </x:c>
      <x:c r="S2143" t="n">
        <x:v>1</x:v>
      </x:c>
      <x:c r="T2143" t="n">
        <x:f>D2143</x:f>
        <x:v>20</x:v>
      </x:c>
      <x:c r="U2143" t="n">
        <x:f>Assumptions!$B$16</x:f>
        <x:v>45</x:v>
      </x:c>
      <x:c r="V2143" t="n">
        <x:f>MIN(T2143,U2143)</x:f>
        <x:v>20</x:v>
      </x:c>
      <x:c r="W2143" t="n">
        <x:f>Assumptions!$B$17</x:f>
        <x:v>31.5</x:v>
      </x:c>
      <x:c r="X2143" s="29" t="n">
        <x:f>V2143/W2143*100</x:f>
        <x:v>63.49206349206349</x:v>
      </x:c>
      <x:c r="Y2143" s="29" t="n">
        <x:f>T2143/U2143*100</x:f>
        <x:v>44.44444444444444</x:v>
      </x:c>
      <x:c r="Z2143" t="n">
        <x:f>MAX(U2143-T2143,0)</x:f>
        <x:v>25</x:v>
      </x:c>
      <x:c r="AA2143" t="n">
        <x:f>MAX(T2143-U2143,0)</x:f>
        <x:v>0</x:v>
      </x:c>
      <x:c r="AB2143" t="str">
        <x:f>IF(Y2143&gt;=100,"Capacity Gap",IF(Y2143&gt;=90,"Potential Bottleneck","No Bottleneck"))</x:f>
        <x:v>No Bottleneck</x:v>
      </x:c>
      <x:c r="AC2143" t="str">
        <x:f>IF(Y2143&lt;60,"Low Utilization / Smooth Flow",IF(Y2143&lt;=85,"Moderate Utilization",IF(Y2143&lt;90,"Transition / Capacity Pressure","High Utilization / Queue Risk")))</x:f>
        <x:v>Low Utilization / Smooth Flow</x:v>
      </x:c>
    </x:row>
    <x:row r="2144">
      <x:c r="A2144" t="n">
        <x:v>2143</x:v>
      </x:c>
      <x:c r="B2144" s="16" t="n">
        <x:v>46260.6875</x:v>
      </x:c>
      <x:c r="C2144" t="str">
        <x:v>Class Change</x:v>
      </x:c>
      <x:c r="D2144" t="n">
        <x:v>24</x:v>
      </x:c>
      <x:c r="E2144" t="n">
        <x:v>4</x:v>
      </x:c>
      <x:c r="F2144" t="n">
        <x:v>13</x:v>
      </x:c>
      <x:c r="G2144" t="n">
        <x:v>7</x:v>
      </x:c>
      <x:c r="H2144" t="n">
        <x:v>29.9</x:v>
      </x:c>
      <x:c r="I2144" t="n">
        <x:v>0</x:v>
      </x:c>
      <x:c r="J2144" t="n">
        <x:v>53.5</x:v>
      </x:c>
      <x:c r="K2144" t="n">
        <x:v>44.5</x:v>
      </x:c>
      <x:c r="L2144" t="n">
        <x:v>3</x:v>
      </x:c>
      <x:c r="M2144" t="n">
        <x:v>3</x:v>
      </x:c>
      <x:c r="N2144" t="n">
        <x:v>4</x:v>
      </x:c>
      <x:c r="O2144" t="n">
        <x:v>4</x:v>
      </x:c>
      <x:c r="P2144" t="n">
        <x:v>3</x:v>
      </x:c>
      <x:c r="Q2144" t="n">
        <x:v>2</x:v>
      </x:c>
      <x:c r="R2144" t="n">
        <x:v>2</x:v>
      </x:c>
      <x:c r="S2144" t="n">
        <x:v>3</x:v>
      </x:c>
      <x:c r="T2144" t="n">
        <x:f>D2144</x:f>
        <x:v>24</x:v>
      </x:c>
      <x:c r="U2144" t="n">
        <x:f>Assumptions!$B$16</x:f>
        <x:v>45</x:v>
      </x:c>
      <x:c r="V2144" t="n">
        <x:f>MIN(T2144,U2144)</x:f>
        <x:v>24</x:v>
      </x:c>
      <x:c r="W2144" t="n">
        <x:f>Assumptions!$B$17</x:f>
        <x:v>31.5</x:v>
      </x:c>
      <x:c r="X2144" s="29" t="n">
        <x:f>V2144/W2144*100</x:f>
        <x:v>76.19047619047619</x:v>
      </x:c>
      <x:c r="Y2144" s="29" t="n">
        <x:f>T2144/U2144*100</x:f>
        <x:v>53.333333333333336</x:v>
      </x:c>
      <x:c r="Z2144" t="n">
        <x:f>MAX(U2144-T2144,0)</x:f>
        <x:v>21</x:v>
      </x:c>
      <x:c r="AA2144" t="n">
        <x:f>MAX(T2144-U2144,0)</x:f>
        <x:v>0</x:v>
      </x:c>
      <x:c r="AB2144" t="str">
        <x:f>IF(Y2144&gt;=100,"Capacity Gap",IF(Y2144&gt;=90,"Potential Bottleneck","No Bottleneck"))</x:f>
        <x:v>No Bottleneck</x:v>
      </x:c>
      <x:c r="AC2144" t="str">
        <x:f>IF(Y2144&lt;60,"Low Utilization / Smooth Flow",IF(Y2144&lt;=85,"Moderate Utilization",IF(Y2144&lt;90,"Transition / Capacity Pressure","High Utilization / Queue Risk")))</x:f>
        <x:v>Low Utilization / Smooth Flow</x:v>
      </x:c>
    </x:row>
    <x:row r="2145">
      <x:c r="A2145" t="n">
        <x:v>2144</x:v>
      </x:c>
      <x:c r="B2145" s="16" t="n">
        <x:v>46260.69097222222</x:v>
      </x:c>
      <x:c r="C2145" t="str">
        <x:v>Class Change</x:v>
      </x:c>
      <x:c r="D2145" t="n">
        <x:v>17</x:v>
      </x:c>
      <x:c r="E2145" t="n">
        <x:v>3</x:v>
      </x:c>
      <x:c r="F2145" t="n">
        <x:v>9</x:v>
      </x:c>
      <x:c r="G2145" t="n">
        <x:v>5</x:v>
      </x:c>
      <x:c r="H2145" t="n">
        <x:v>25.1</x:v>
      </x:c>
      <x:c r="I2145" t="n">
        <x:v>0</x:v>
      </x:c>
      <x:c r="J2145" t="n">
        <x:v>37.9</x:v>
      </x:c>
      <x:c r="K2145" t="n">
        <x:v>41.1</x:v>
      </x:c>
      <x:c r="L2145" t="n">
        <x:v>3</x:v>
      </x:c>
      <x:c r="M2145" t="n">
        <x:v>4</x:v>
      </x:c>
      <x:c r="N2145" t="n">
        <x:v>3</x:v>
      </x:c>
      <x:c r="O2145" t="n">
        <x:v>2</x:v>
      </x:c>
      <x:c r="P2145" t="n">
        <x:v>2</x:v>
      </x:c>
      <x:c r="Q2145" t="n">
        <x:v>1</x:v>
      </x:c>
      <x:c r="R2145" t="n">
        <x:v>1</x:v>
      </x:c>
      <x:c r="S2145" t="n">
        <x:v>1</x:v>
      </x:c>
      <x:c r="T2145" t="n">
        <x:f>D2145</x:f>
        <x:v>17</x:v>
      </x:c>
      <x:c r="U2145" t="n">
        <x:f>Assumptions!$B$16</x:f>
        <x:v>45</x:v>
      </x:c>
      <x:c r="V2145" t="n">
        <x:f>MIN(T2145,U2145)</x:f>
        <x:v>17</x:v>
      </x:c>
      <x:c r="W2145" t="n">
        <x:f>Assumptions!$B$17</x:f>
        <x:v>31.5</x:v>
      </x:c>
      <x:c r="X2145" s="29" t="n">
        <x:f>V2145/W2145*100</x:f>
        <x:v>53.96825396825397</x:v>
      </x:c>
      <x:c r="Y2145" s="29" t="n">
        <x:f>T2145/U2145*100</x:f>
        <x:v>37.77777777777778</x:v>
      </x:c>
      <x:c r="Z2145" t="n">
        <x:f>MAX(U2145-T2145,0)</x:f>
        <x:v>28</x:v>
      </x:c>
      <x:c r="AA2145" t="n">
        <x:f>MAX(T2145-U2145,0)</x:f>
        <x:v>0</x:v>
      </x:c>
      <x:c r="AB2145" t="str">
        <x:f>IF(Y2145&gt;=100,"Capacity Gap",IF(Y2145&gt;=90,"Potential Bottleneck","No Bottleneck"))</x:f>
        <x:v>No Bottleneck</x:v>
      </x:c>
      <x:c r="AC2145" t="str">
        <x:f>IF(Y2145&lt;60,"Low Utilization / Smooth Flow",IF(Y2145&lt;=85,"Moderate Utilization",IF(Y2145&lt;90,"Transition / Capacity Pressure","High Utilization / Queue Risk")))</x:f>
        <x:v>Low Utilization / Smooth Flow</x:v>
      </x:c>
    </x:row>
    <x:row r="2146">
      <x:c r="A2146" t="n">
        <x:v>2145</x:v>
      </x:c>
      <x:c r="B2146" s="16" t="n">
        <x:v>46260.694444444445</x:v>
      </x:c>
      <x:c r="C2146" t="str">
        <x:v>Class Change</x:v>
      </x:c>
      <x:c r="D2146" t="n">
        <x:v>16</x:v>
      </x:c>
      <x:c r="E2146" t="n">
        <x:v>3</x:v>
      </x:c>
      <x:c r="F2146" t="n">
        <x:v>9</x:v>
      </x:c>
      <x:c r="G2146" t="n">
        <x:v>4</x:v>
      </x:c>
      <x:c r="H2146" t="n">
        <x:v>22.2</x:v>
      </x:c>
      <x:c r="I2146" t="n">
        <x:v>0</x:v>
      </x:c>
      <x:c r="J2146" t="n">
        <x:v>35.7</x:v>
      </x:c>
      <x:c r="K2146" t="n">
        <x:v>43</x:v>
      </x:c>
      <x:c r="L2146" t="n">
        <x:v>3</x:v>
      </x:c>
      <x:c r="M2146" t="n">
        <x:v>2</x:v>
      </x:c>
      <x:c r="N2146" t="n">
        <x:v>3</x:v>
      </x:c>
      <x:c r="O2146" t="n">
        <x:v>2</x:v>
      </x:c>
      <x:c r="P2146" t="n">
        <x:v>1</x:v>
      </x:c>
      <x:c r="Q2146" t="n">
        <x:v>1</x:v>
      </x:c>
      <x:c r="R2146" t="n">
        <x:v>1</x:v>
      </x:c>
      <x:c r="S2146" t="n">
        <x:v>3</x:v>
      </x:c>
      <x:c r="T2146" t="n">
        <x:f>D2146</x:f>
        <x:v>16</x:v>
      </x:c>
      <x:c r="U2146" t="n">
        <x:f>Assumptions!$B$16</x:f>
        <x:v>45</x:v>
      </x:c>
      <x:c r="V2146" t="n">
        <x:f>MIN(T2146,U2146)</x:f>
        <x:v>16</x:v>
      </x:c>
      <x:c r="W2146" t="n">
        <x:f>Assumptions!$B$17</x:f>
        <x:v>31.5</x:v>
      </x:c>
      <x:c r="X2146" s="29" t="n">
        <x:f>V2146/W2146*100</x:f>
        <x:v>50.79365079365079</x:v>
      </x:c>
      <x:c r="Y2146" s="29" t="n">
        <x:f>T2146/U2146*100</x:f>
        <x:v>35.55555555555556</x:v>
      </x:c>
      <x:c r="Z2146" t="n">
        <x:f>MAX(U2146-T2146,0)</x:f>
        <x:v>29</x:v>
      </x:c>
      <x:c r="AA2146" t="n">
        <x:f>MAX(T2146-U2146,0)</x:f>
        <x:v>0</x:v>
      </x:c>
      <x:c r="AB2146" t="str">
        <x:f>IF(Y2146&gt;=100,"Capacity Gap",IF(Y2146&gt;=90,"Potential Bottleneck","No Bottleneck"))</x:f>
        <x:v>No Bottleneck</x:v>
      </x:c>
      <x:c r="AC2146" t="str">
        <x:f>IF(Y2146&lt;60,"Low Utilization / Smooth Flow",IF(Y2146&lt;=85,"Moderate Utilization",IF(Y2146&lt;90,"Transition / Capacity Pressure","High Utilization / Queue Risk")))</x:f>
        <x:v>Low Utilization / Smooth Flow</x:v>
      </x:c>
    </x:row>
    <x:row r="2147">
      <x:c r="A2147" t="n">
        <x:v>2146</x:v>
      </x:c>
      <x:c r="B2147" s="16" t="n">
        <x:v>46260.697916666664</x:v>
      </x:c>
      <x:c r="C2147" t="str">
        <x:v>Class Change</x:v>
      </x:c>
      <x:c r="D2147" t="n">
        <x:v>22</x:v>
      </x:c>
      <x:c r="E2147" t="n">
        <x:v>4</x:v>
      </x:c>
      <x:c r="F2147" t="n">
        <x:v>12</x:v>
      </x:c>
      <x:c r="G2147" t="n">
        <x:v>6</x:v>
      </x:c>
      <x:c r="H2147" t="n">
        <x:v>22.7</x:v>
      </x:c>
      <x:c r="I2147" t="n">
        <x:v>0</x:v>
      </x:c>
      <x:c r="J2147" t="n">
        <x:v>49.1</x:v>
      </x:c>
      <x:c r="K2147" t="n">
        <x:v>42.7</x:v>
      </x:c>
      <x:c r="L2147" t="n">
        <x:v>4</x:v>
      </x:c>
      <x:c r="M2147" t="n">
        <x:v>4</x:v>
      </x:c>
      <x:c r="N2147" t="n">
        <x:v>3</x:v>
      </x:c>
      <x:c r="O2147" t="n">
        <x:v>2</x:v>
      </x:c>
      <x:c r="P2147" t="n">
        <x:v>3</x:v>
      </x:c>
      <x:c r="Q2147" t="n">
        <x:v>2</x:v>
      </x:c>
      <x:c r="R2147" t="n">
        <x:v>2</x:v>
      </x:c>
      <x:c r="S2147" t="n">
        <x:v>2</x:v>
      </x:c>
      <x:c r="T2147" t="n">
        <x:f>D2147</x:f>
        <x:v>22</x:v>
      </x:c>
      <x:c r="U2147" t="n">
        <x:f>Assumptions!$B$16</x:f>
        <x:v>45</x:v>
      </x:c>
      <x:c r="V2147" t="n">
        <x:f>MIN(T2147,U2147)</x:f>
        <x:v>22</x:v>
      </x:c>
      <x:c r="W2147" t="n">
        <x:f>Assumptions!$B$17</x:f>
        <x:v>31.5</x:v>
      </x:c>
      <x:c r="X2147" s="29" t="n">
        <x:f>V2147/W2147*100</x:f>
        <x:v>69.84126984126983</x:v>
      </x:c>
      <x:c r="Y2147" s="29" t="n">
        <x:f>T2147/U2147*100</x:f>
        <x:v>48.888888888888886</x:v>
      </x:c>
      <x:c r="Z2147" t="n">
        <x:f>MAX(U2147-T2147,0)</x:f>
        <x:v>23</x:v>
      </x:c>
      <x:c r="AA2147" t="n">
        <x:f>MAX(T2147-U2147,0)</x:f>
        <x:v>0</x:v>
      </x:c>
      <x:c r="AB2147" t="str">
        <x:f>IF(Y2147&gt;=100,"Capacity Gap",IF(Y2147&gt;=90,"Potential Bottleneck","No Bottleneck"))</x:f>
        <x:v>No Bottleneck</x:v>
      </x:c>
      <x:c r="AC2147" t="str">
        <x:f>IF(Y2147&lt;60,"Low Utilization / Smooth Flow",IF(Y2147&lt;=85,"Moderate Utilization",IF(Y2147&lt;90,"Transition / Capacity Pressure","High Utilization / Queue Risk")))</x:f>
        <x:v>Low Utilization / Smooth Flow</x:v>
      </x:c>
    </x:row>
    <x:row r="2148">
      <x:c r="A2148" t="n">
        <x:v>2147</x:v>
      </x:c>
      <x:c r="B2148" s="16" t="n">
        <x:v>46260.70138888889</x:v>
      </x:c>
      <x:c r="C2148" t="str">
        <x:v>Class Change</x:v>
      </x:c>
      <x:c r="D2148" t="n">
        <x:v>19</x:v>
      </x:c>
      <x:c r="E2148" t="n">
        <x:v>3</x:v>
      </x:c>
      <x:c r="F2148" t="n">
        <x:v>10</x:v>
      </x:c>
      <x:c r="G2148" t="n">
        <x:v>6</x:v>
      </x:c>
      <x:c r="H2148" t="n">
        <x:v>23.7</x:v>
      </x:c>
      <x:c r="I2148" t="n">
        <x:v>0</x:v>
      </x:c>
      <x:c r="J2148" t="n">
        <x:v>42.4</x:v>
      </x:c>
      <x:c r="K2148" t="n">
        <x:v>39.4</x:v>
      </x:c>
      <x:c r="L2148" t="n">
        <x:v>3</x:v>
      </x:c>
      <x:c r="M2148" t="n">
        <x:v>3</x:v>
      </x:c>
      <x:c r="N2148" t="n">
        <x:v>3</x:v>
      </x:c>
      <x:c r="O2148" t="n">
        <x:v>2</x:v>
      </x:c>
      <x:c r="P2148" t="n">
        <x:v>2</x:v>
      </x:c>
      <x:c r="Q2148" t="n">
        <x:v>2</x:v>
      </x:c>
      <x:c r="R2148" t="n">
        <x:v>2</x:v>
      </x:c>
      <x:c r="S2148" t="n">
        <x:v>2</x:v>
      </x:c>
      <x:c r="T2148" t="n">
        <x:f>D2148</x:f>
        <x:v>19</x:v>
      </x:c>
      <x:c r="U2148" t="n">
        <x:f>Assumptions!$B$16</x:f>
        <x:v>45</x:v>
      </x:c>
      <x:c r="V2148" t="n">
        <x:f>MIN(T2148,U2148)</x:f>
        <x:v>19</x:v>
      </x:c>
      <x:c r="W2148" t="n">
        <x:f>Assumptions!$B$17</x:f>
        <x:v>31.5</x:v>
      </x:c>
      <x:c r="X2148" s="29" t="n">
        <x:f>V2148/W2148*100</x:f>
        <x:v>60.317460317460316</x:v>
      </x:c>
      <x:c r="Y2148" s="29" t="n">
        <x:f>T2148/U2148*100</x:f>
        <x:v>42.22222222222222</x:v>
      </x:c>
      <x:c r="Z2148" t="n">
        <x:f>MAX(U2148-T2148,0)</x:f>
        <x:v>26</x:v>
      </x:c>
      <x:c r="AA2148" t="n">
        <x:f>MAX(T2148-U2148,0)</x:f>
        <x:v>0</x:v>
      </x:c>
      <x:c r="AB2148" t="str">
        <x:f>IF(Y2148&gt;=100,"Capacity Gap",IF(Y2148&gt;=90,"Potential Bottleneck","No Bottleneck"))</x:f>
        <x:v>No Bottleneck</x:v>
      </x:c>
      <x:c r="AC2148" t="str">
        <x:f>IF(Y2148&lt;60,"Low Utilization / Smooth Flow",IF(Y2148&lt;=85,"Moderate Utilization",IF(Y2148&lt;90,"Transition / Capacity Pressure","High Utilization / Queue Risk")))</x:f>
        <x:v>Low Utilization / Smooth Flow</x:v>
      </x:c>
    </x:row>
    <x:row r="2149">
      <x:c r="A2149" t="n">
        <x:v>2148</x:v>
      </x:c>
      <x:c r="B2149" s="16" t="n">
        <x:v>46260.70486111111</x:v>
      </x:c>
      <x:c r="C2149" t="str">
        <x:v>Class Change</x:v>
      </x:c>
      <x:c r="D2149" t="n">
        <x:v>23</x:v>
      </x:c>
      <x:c r="E2149" t="n">
        <x:v>4</x:v>
      </x:c>
      <x:c r="F2149" t="n">
        <x:v>13</x:v>
      </x:c>
      <x:c r="G2149" t="n">
        <x:v>6</x:v>
      </x:c>
      <x:c r="H2149" t="n">
        <x:v>25</x:v>
      </x:c>
      <x:c r="I2149" t="n">
        <x:v>0</x:v>
      </x:c>
      <x:c r="J2149" t="n">
        <x:v>51.3</x:v>
      </x:c>
      <x:c r="K2149" t="n">
        <x:v>36.7</x:v>
      </x:c>
      <x:c r="L2149" t="n">
        <x:v>4</x:v>
      </x:c>
      <x:c r="M2149" t="n">
        <x:v>5</x:v>
      </x:c>
      <x:c r="N2149" t="n">
        <x:v>4</x:v>
      </x:c>
      <x:c r="O2149" t="n">
        <x:v>3</x:v>
      </x:c>
      <x:c r="P2149" t="n">
        <x:v>2</x:v>
      </x:c>
      <x:c r="Q2149" t="n">
        <x:v>2</x:v>
      </x:c>
      <x:c r="R2149" t="n">
        <x:v>1</x:v>
      </x:c>
      <x:c r="S2149" t="n">
        <x:v>2</x:v>
      </x:c>
      <x:c r="T2149" t="n">
        <x:f>D2149</x:f>
        <x:v>23</x:v>
      </x:c>
      <x:c r="U2149" t="n">
        <x:f>Assumptions!$B$16</x:f>
        <x:v>45</x:v>
      </x:c>
      <x:c r="V2149" t="n">
        <x:f>MIN(T2149,U2149)</x:f>
        <x:v>23</x:v>
      </x:c>
      <x:c r="W2149" t="n">
        <x:f>Assumptions!$B$17</x:f>
        <x:v>31.5</x:v>
      </x:c>
      <x:c r="X2149" s="29" t="n">
        <x:f>V2149/W2149*100</x:f>
        <x:v>73.01587301587301</x:v>
      </x:c>
      <x:c r="Y2149" s="29" t="n">
        <x:f>T2149/U2149*100</x:f>
        <x:v>51.11111111111111</x:v>
      </x:c>
      <x:c r="Z2149" t="n">
        <x:f>MAX(U2149-T2149,0)</x:f>
        <x:v>22</x:v>
      </x:c>
      <x:c r="AA2149" t="n">
        <x:f>MAX(T2149-U2149,0)</x:f>
        <x:v>0</x:v>
      </x:c>
      <x:c r="AB2149" t="str">
        <x:f>IF(Y2149&gt;=100,"Capacity Gap",IF(Y2149&gt;=90,"Potential Bottleneck","No Bottleneck"))</x:f>
        <x:v>No Bottleneck</x:v>
      </x:c>
      <x:c r="AC2149" t="str">
        <x:f>IF(Y2149&lt;60,"Low Utilization / Smooth Flow",IF(Y2149&lt;=85,"Moderate Utilization",IF(Y2149&lt;90,"Transition / Capacity Pressure","High Utilization / Queue Risk")))</x:f>
        <x:v>Low Utilization / Smooth Flow</x:v>
      </x:c>
    </x:row>
    <x:row r="2150">
      <x:c r="A2150" t="n">
        <x:v>2149</x:v>
      </x:c>
      <x:c r="B2150" s="16" t="n">
        <x:v>46260.708333333336</x:v>
      </x:c>
      <x:c r="C2150" t="str">
        <x:v>Evening Down-Peak</x:v>
      </x:c>
      <x:c r="D2150" t="n">
        <x:v>25</x:v>
      </x:c>
      <x:c r="E2150" t="n">
        <x:v>2</x:v>
      </x:c>
      <x:c r="F2150" t="n">
        <x:v>20</x:v>
      </x:c>
      <x:c r="G2150" t="n">
        <x:v>3</x:v>
      </x:c>
      <x:c r="H2150" t="n">
        <x:v>30.7</x:v>
      </x:c>
      <x:c r="I2150" t="n">
        <x:v>0</x:v>
      </x:c>
      <x:c r="J2150" t="n">
        <x:v>55.7</x:v>
      </x:c>
      <x:c r="K2150" t="n">
        <x:v>40.7</x:v>
      </x:c>
      <x:c r="L2150" t="n">
        <x:v>4</x:v>
      </x:c>
      <x:c r="M2150" t="n">
        <x:v>5</x:v>
      </x:c>
      <x:c r="N2150" t="n">
        <x:v>4</x:v>
      </x:c>
      <x:c r="O2150" t="n">
        <x:v>3</x:v>
      </x:c>
      <x:c r="P2150" t="n">
        <x:v>2</x:v>
      </x:c>
      <x:c r="Q2150" t="n">
        <x:v>3</x:v>
      </x:c>
      <x:c r="R2150" t="n">
        <x:v>2</x:v>
      </x:c>
      <x:c r="S2150" t="n">
        <x:v>2</x:v>
      </x:c>
      <x:c r="T2150" t="n">
        <x:f>D2150</x:f>
        <x:v>25</x:v>
      </x:c>
      <x:c r="U2150" t="n">
        <x:f>Assumptions!$B$16</x:f>
        <x:v>45</x:v>
      </x:c>
      <x:c r="V2150" t="n">
        <x:f>MIN(T2150,U2150)</x:f>
        <x:v>25</x:v>
      </x:c>
      <x:c r="W2150" t="n">
        <x:f>Assumptions!$B$17</x:f>
        <x:v>31.5</x:v>
      </x:c>
      <x:c r="X2150" s="29" t="n">
        <x:f>V2150/W2150*100</x:f>
        <x:v>79.36507936507937</x:v>
      </x:c>
      <x:c r="Y2150" s="29" t="n">
        <x:f>T2150/U2150*100</x:f>
        <x:v>55.55555555555556</x:v>
      </x:c>
      <x:c r="Z2150" t="n">
        <x:f>MAX(U2150-T2150,0)</x:f>
        <x:v>20</x:v>
      </x:c>
      <x:c r="AA2150" t="n">
        <x:f>MAX(T2150-U2150,0)</x:f>
        <x:v>0</x:v>
      </x:c>
      <x:c r="AB2150" t="str">
        <x:f>IF(Y2150&gt;=100,"Capacity Gap",IF(Y2150&gt;=90,"Potential Bottleneck","No Bottleneck"))</x:f>
        <x:v>No Bottleneck</x:v>
      </x:c>
      <x:c r="AC2150" t="str">
        <x:f>IF(Y2150&lt;60,"Low Utilization / Smooth Flow",IF(Y2150&lt;=85,"Moderate Utilization",IF(Y2150&lt;90,"Transition / Capacity Pressure","High Utilization / Queue Risk")))</x:f>
        <x:v>Low Utilization / Smooth Flow</x:v>
      </x:c>
    </x:row>
    <x:row r="2151">
      <x:c r="A2151" t="n">
        <x:v>2150</x:v>
      </x:c>
      <x:c r="B2151" s="16" t="n">
        <x:v>46260.711805555555</x:v>
      </x:c>
      <x:c r="C2151" t="str">
        <x:v>Evening Down-Peak</x:v>
      </x:c>
      <x:c r="D2151" t="n">
        <x:v>24</x:v>
      </x:c>
      <x:c r="E2151" t="n">
        <x:v>2</x:v>
      </x:c>
      <x:c r="F2151" t="n">
        <x:v>19</x:v>
      </x:c>
      <x:c r="G2151" t="n">
        <x:v>3</x:v>
      </x:c>
      <x:c r="H2151" t="n">
        <x:v>21.7</x:v>
      </x:c>
      <x:c r="I2151" t="n">
        <x:v>0</x:v>
      </x:c>
      <x:c r="J2151" t="n">
        <x:v>53.5</x:v>
      </x:c>
      <x:c r="K2151" t="n">
        <x:v>44.1</x:v>
      </x:c>
      <x:c r="L2151" t="n">
        <x:v>3</x:v>
      </x:c>
      <x:c r="M2151" t="n">
        <x:v>4</x:v>
      </x:c>
      <x:c r="N2151" t="n">
        <x:v>5</x:v>
      </x:c>
      <x:c r="O2151" t="n">
        <x:v>3</x:v>
      </x:c>
      <x:c r="P2151" t="n">
        <x:v>3</x:v>
      </x:c>
      <x:c r="Q2151" t="n">
        <x:v>2</x:v>
      </x:c>
      <x:c r="R2151" t="n">
        <x:v>2</x:v>
      </x:c>
      <x:c r="S2151" t="n">
        <x:v>2</x:v>
      </x:c>
      <x:c r="T2151" t="n">
        <x:f>D2151</x:f>
        <x:v>24</x:v>
      </x:c>
      <x:c r="U2151" t="n">
        <x:f>Assumptions!$B$16</x:f>
        <x:v>45</x:v>
      </x:c>
      <x:c r="V2151" t="n">
        <x:f>MIN(T2151,U2151)</x:f>
        <x:v>24</x:v>
      </x:c>
      <x:c r="W2151" t="n">
        <x:f>Assumptions!$B$17</x:f>
        <x:v>31.5</x:v>
      </x:c>
      <x:c r="X2151" s="29" t="n">
        <x:f>V2151/W2151*100</x:f>
        <x:v>76.19047619047619</x:v>
      </x:c>
      <x:c r="Y2151" s="29" t="n">
        <x:f>T2151/U2151*100</x:f>
        <x:v>53.333333333333336</x:v>
      </x:c>
      <x:c r="Z2151" t="n">
        <x:f>MAX(U2151-T2151,0)</x:f>
        <x:v>21</x:v>
      </x:c>
      <x:c r="AA2151" t="n">
        <x:f>MAX(T2151-U2151,0)</x:f>
        <x:v>0</x:v>
      </x:c>
      <x:c r="AB2151" t="str">
        <x:f>IF(Y2151&gt;=100,"Capacity Gap",IF(Y2151&gt;=90,"Potential Bottleneck","No Bottleneck"))</x:f>
        <x:v>No Bottleneck</x:v>
      </x:c>
      <x:c r="AC2151" t="str">
        <x:f>IF(Y2151&lt;60,"Low Utilization / Smooth Flow",IF(Y2151&lt;=85,"Moderate Utilization",IF(Y2151&lt;90,"Transition / Capacity Pressure","High Utilization / Queue Risk")))</x:f>
        <x:v>Low Utilization / Smooth Flow</x:v>
      </x:c>
    </x:row>
    <x:row r="2152">
      <x:c r="A2152" t="n">
        <x:v>2151</x:v>
      </x:c>
      <x:c r="B2152" s="16" t="n">
        <x:v>46260.71527777778</x:v>
      </x:c>
      <x:c r="C2152" t="str">
        <x:v>Evening Down-Peak</x:v>
      </x:c>
      <x:c r="D2152" t="n">
        <x:v>28</x:v>
      </x:c>
      <x:c r="E2152" t="n">
        <x:v>3</x:v>
      </x:c>
      <x:c r="F2152" t="n">
        <x:v>22</x:v>
      </x:c>
      <x:c r="G2152" t="n">
        <x:v>3</x:v>
      </x:c>
      <x:c r="H2152" t="n">
        <x:v>25.5</x:v>
      </x:c>
      <x:c r="I2152" t="n">
        <x:v>0</x:v>
      </x:c>
      <x:c r="J2152" t="n">
        <x:v>62.4</x:v>
      </x:c>
      <x:c r="K2152" t="n">
        <x:v>47.7</x:v>
      </x:c>
      <x:c r="L2152" t="n">
        <x:v>4</x:v>
      </x:c>
      <x:c r="M2152" t="n">
        <x:v>4</x:v>
      </x:c>
      <x:c r="N2152" t="n">
        <x:v>4</x:v>
      </x:c>
      <x:c r="O2152" t="n">
        <x:v>4</x:v>
      </x:c>
      <x:c r="P2152" t="n">
        <x:v>3</x:v>
      </x:c>
      <x:c r="Q2152" t="n">
        <x:v>2</x:v>
      </x:c>
      <x:c r="R2152" t="n">
        <x:v>2</x:v>
      </x:c>
      <x:c r="S2152" t="n">
        <x:v>5</x:v>
      </x:c>
      <x:c r="T2152" t="n">
        <x:f>D2152</x:f>
        <x:v>28</x:v>
      </x:c>
      <x:c r="U2152" t="n">
        <x:f>Assumptions!$B$16</x:f>
        <x:v>45</x:v>
      </x:c>
      <x:c r="V2152" t="n">
        <x:f>MIN(T2152,U2152)</x:f>
        <x:v>28</x:v>
      </x:c>
      <x:c r="W2152" t="n">
        <x:f>Assumptions!$B$17</x:f>
        <x:v>31.5</x:v>
      </x:c>
      <x:c r="X2152" s="29" t="n">
        <x:f>V2152/W2152*100</x:f>
        <x:v>88.88888888888889</x:v>
      </x:c>
      <x:c r="Y2152" s="29" t="n">
        <x:f>T2152/U2152*100</x:f>
        <x:v>62.22222222222222</x:v>
      </x:c>
      <x:c r="Z2152" t="n">
        <x:f>MAX(U2152-T2152,0)</x:f>
        <x:v>17</x:v>
      </x:c>
      <x:c r="AA2152" t="n">
        <x:f>MAX(T2152-U2152,0)</x:f>
        <x:v>0</x:v>
      </x:c>
      <x:c r="AB2152" t="str">
        <x:f>IF(Y2152&gt;=100,"Capacity Gap",IF(Y2152&gt;=90,"Potential Bottleneck","No Bottleneck"))</x:f>
        <x:v>No Bottleneck</x:v>
      </x:c>
      <x:c r="AC2152" t="str">
        <x:f>IF(Y2152&lt;60,"Low Utilization / Smooth Flow",IF(Y2152&lt;=85,"Moderate Utilization",IF(Y2152&lt;90,"Transition / Capacity Pressure","High Utilization / Queue Risk")))</x:f>
        <x:v>Moderate Utilization</x:v>
      </x:c>
    </x:row>
    <x:row r="2153">
      <x:c r="A2153" t="n">
        <x:v>2152</x:v>
      </x:c>
      <x:c r="B2153" s="16" t="n">
        <x:v>46260.71875</x:v>
      </x:c>
      <x:c r="C2153" t="str">
        <x:v>Evening Down-Peak</x:v>
      </x:c>
      <x:c r="D2153" t="n">
        <x:v>27</x:v>
      </x:c>
      <x:c r="E2153" t="n">
        <x:v>3</x:v>
      </x:c>
      <x:c r="F2153" t="n">
        <x:v>21</x:v>
      </x:c>
      <x:c r="G2153" t="n">
        <x:v>3</x:v>
      </x:c>
      <x:c r="H2153" t="n">
        <x:v>27</x:v>
      </x:c>
      <x:c r="I2153" t="n">
        <x:v>0</x:v>
      </x:c>
      <x:c r="J2153" t="n">
        <x:v>60.2</x:v>
      </x:c>
      <x:c r="K2153" t="n">
        <x:v>46.8</x:v>
      </x:c>
      <x:c r="L2153" t="n">
        <x:v>5</x:v>
      </x:c>
      <x:c r="M2153" t="n">
        <x:v>4</x:v>
      </x:c>
      <x:c r="N2153" t="n">
        <x:v>5</x:v>
      </x:c>
      <x:c r="O2153" t="n">
        <x:v>4</x:v>
      </x:c>
      <x:c r="P2153" t="n">
        <x:v>3</x:v>
      </x:c>
      <x:c r="Q2153" t="n">
        <x:v>3</x:v>
      </x:c>
      <x:c r="R2153" t="n">
        <x:v>2</x:v>
      </x:c>
      <x:c r="S2153" t="n">
        <x:v>1</x:v>
      </x:c>
      <x:c r="T2153" t="n">
        <x:f>D2153</x:f>
        <x:v>27</x:v>
      </x:c>
      <x:c r="U2153" t="n">
        <x:f>Assumptions!$B$16</x:f>
        <x:v>45</x:v>
      </x:c>
      <x:c r="V2153" t="n">
        <x:f>MIN(T2153,U2153)</x:f>
        <x:v>27</x:v>
      </x:c>
      <x:c r="W2153" t="n">
        <x:f>Assumptions!$B$17</x:f>
        <x:v>31.5</x:v>
      </x:c>
      <x:c r="X2153" s="29" t="n">
        <x:f>V2153/W2153*100</x:f>
        <x:v>85.71428571428571</x:v>
      </x:c>
      <x:c r="Y2153" s="29" t="n">
        <x:f>T2153/U2153*100</x:f>
        <x:v>60</x:v>
      </x:c>
      <x:c r="Z2153" t="n">
        <x:f>MAX(U2153-T2153,0)</x:f>
        <x:v>18</x:v>
      </x:c>
      <x:c r="AA2153" t="n">
        <x:f>MAX(T2153-U2153,0)</x:f>
        <x:v>0</x:v>
      </x:c>
      <x:c r="AB2153" t="str">
        <x:f>IF(Y2153&gt;=100,"Capacity Gap",IF(Y2153&gt;=90,"Potential Bottleneck","No Bottleneck"))</x:f>
        <x:v>No Bottleneck</x:v>
      </x:c>
      <x:c r="AC2153" t="str">
        <x:f>IF(Y2153&lt;60,"Low Utilization / Smooth Flow",IF(Y2153&lt;=85,"Moderate Utilization",IF(Y2153&lt;90,"Transition / Capacity Pressure","High Utilization / Queue Risk")))</x:f>
        <x:v>Moderate Utilization</x:v>
      </x:c>
    </x:row>
    <x:row r="2154">
      <x:c r="A2154" t="n">
        <x:v>2153</x:v>
      </x:c>
      <x:c r="B2154" s="16" t="n">
        <x:v>46260.72222222222</x:v>
      </x:c>
      <x:c r="C2154" t="str">
        <x:v>Evening Down-Peak</x:v>
      </x:c>
      <x:c r="D2154" t="n">
        <x:v>24</x:v>
      </x:c>
      <x:c r="E2154" t="n">
        <x:v>2</x:v>
      </x:c>
      <x:c r="F2154" t="n">
        <x:v>19</x:v>
      </x:c>
      <x:c r="G2154" t="n">
        <x:v>3</x:v>
      </x:c>
      <x:c r="H2154" t="n">
        <x:v>31</x:v>
      </x:c>
      <x:c r="I2154" t="n">
        <x:v>0</x:v>
      </x:c>
      <x:c r="J2154" t="n">
        <x:v>53.5</x:v>
      </x:c>
      <x:c r="K2154" t="n">
        <x:v>38.9</x:v>
      </x:c>
      <x:c r="L2154" t="n">
        <x:v>4</x:v>
      </x:c>
      <x:c r="M2154" t="n">
        <x:v>5</x:v>
      </x:c>
      <x:c r="N2154" t="n">
        <x:v>3</x:v>
      </x:c>
      <x:c r="O2154" t="n">
        <x:v>4</x:v>
      </x:c>
      <x:c r="P2154" t="n">
        <x:v>3</x:v>
      </x:c>
      <x:c r="Q2154" t="n">
        <x:v>3</x:v>
      </x:c>
      <x:c r="R2154" t="n">
        <x:v>2</x:v>
      </x:c>
      <x:c r="S2154" t="n">
        <x:v>0</x:v>
      </x:c>
      <x:c r="T2154" t="n">
        <x:f>D2154</x:f>
        <x:v>24</x:v>
      </x:c>
      <x:c r="U2154" t="n">
        <x:f>Assumptions!$B$16</x:f>
        <x:v>45</x:v>
      </x:c>
      <x:c r="V2154" t="n">
        <x:f>MIN(T2154,U2154)</x:f>
        <x:v>24</x:v>
      </x:c>
      <x:c r="W2154" t="n">
        <x:f>Assumptions!$B$17</x:f>
        <x:v>31.5</x:v>
      </x:c>
      <x:c r="X2154" s="29" t="n">
        <x:f>V2154/W2154*100</x:f>
        <x:v>76.19047619047619</x:v>
      </x:c>
      <x:c r="Y2154" s="29" t="n">
        <x:f>T2154/U2154*100</x:f>
        <x:v>53.333333333333336</x:v>
      </x:c>
      <x:c r="Z2154" t="n">
        <x:f>MAX(U2154-T2154,0)</x:f>
        <x:v>21</x:v>
      </x:c>
      <x:c r="AA2154" t="n">
        <x:f>MAX(T2154-U2154,0)</x:f>
        <x:v>0</x:v>
      </x:c>
      <x:c r="AB2154" t="str">
        <x:f>IF(Y2154&gt;=100,"Capacity Gap",IF(Y2154&gt;=90,"Potential Bottleneck","No Bottleneck"))</x:f>
        <x:v>No Bottleneck</x:v>
      </x:c>
      <x:c r="AC2154" t="str">
        <x:f>IF(Y2154&lt;60,"Low Utilization / Smooth Flow",IF(Y2154&lt;=85,"Moderate Utilization",IF(Y2154&lt;90,"Transition / Capacity Pressure","High Utilization / Queue Risk")))</x:f>
        <x:v>Low Utilization / Smooth Flow</x:v>
      </x:c>
    </x:row>
    <x:row r="2155">
      <x:c r="A2155" t="n">
        <x:v>2154</x:v>
      </x:c>
      <x:c r="B2155" s="16" t="n">
        <x:v>46260.725694444445</x:v>
      </x:c>
      <x:c r="C2155" t="str">
        <x:v>Evening Down-Peak</x:v>
      </x:c>
      <x:c r="D2155" t="n">
        <x:v>32</x:v>
      </x:c>
      <x:c r="E2155" t="n">
        <x:v>3</x:v>
      </x:c>
      <x:c r="F2155" t="n">
        <x:v>25</x:v>
      </x:c>
      <x:c r="G2155" t="n">
        <x:v>4</x:v>
      </x:c>
      <x:c r="H2155" t="n">
        <x:v>31.6</x:v>
      </x:c>
      <x:c r="I2155" t="n">
        <x:v>0.3</x:v>
      </x:c>
      <x:c r="J2155" t="n">
        <x:v>71.3</x:v>
      </x:c>
      <x:c r="K2155" t="n">
        <x:v>45.5</x:v>
      </x:c>
      <x:c r="L2155" t="n">
        <x:v>6</x:v>
      </x:c>
      <x:c r="M2155" t="n">
        <x:v>6</x:v>
      </x:c>
      <x:c r="N2155" t="n">
        <x:v>6</x:v>
      </x:c>
      <x:c r="O2155" t="n">
        <x:v>3</x:v>
      </x:c>
      <x:c r="P2155" t="n">
        <x:v>3</x:v>
      </x:c>
      <x:c r="Q2155" t="n">
        <x:v>4</x:v>
      </x:c>
      <x:c r="R2155" t="n">
        <x:v>3</x:v>
      </x:c>
      <x:c r="S2155" t="n">
        <x:v>1</x:v>
      </x:c>
      <x:c r="T2155" t="n">
        <x:f>D2155</x:f>
        <x:v>32</x:v>
      </x:c>
      <x:c r="U2155" t="n">
        <x:f>Assumptions!$B$16</x:f>
        <x:v>45</x:v>
      </x:c>
      <x:c r="V2155" t="n">
        <x:f>MIN(T2155,U2155)</x:f>
        <x:v>32</x:v>
      </x:c>
      <x:c r="W2155" t="n">
        <x:f>Assumptions!$B$17</x:f>
        <x:v>31.5</x:v>
      </x:c>
      <x:c r="X2155" s="29" t="n">
        <x:f>V2155/W2155*100</x:f>
        <x:v>101.58730158730158</x:v>
      </x:c>
      <x:c r="Y2155" s="29" t="n">
        <x:f>T2155/U2155*100</x:f>
        <x:v>71.11111111111111</x:v>
      </x:c>
      <x:c r="Z2155" t="n">
        <x:f>MAX(U2155-T2155,0)</x:f>
        <x:v>13</x:v>
      </x:c>
      <x:c r="AA2155" t="n">
        <x:f>MAX(T2155-U2155,0)</x:f>
        <x:v>0</x:v>
      </x:c>
      <x:c r="AB2155" t="str">
        <x:f>IF(Y2155&gt;=100,"Capacity Gap",IF(Y2155&gt;=90,"Potential Bottleneck","No Bottleneck"))</x:f>
        <x:v>No Bottleneck</x:v>
      </x:c>
      <x:c r="AC2155" t="str">
        <x:f>IF(Y2155&lt;60,"Low Utilization / Smooth Flow",IF(Y2155&lt;=85,"Moderate Utilization",IF(Y2155&lt;90,"Transition / Capacity Pressure","High Utilization / Queue Risk")))</x:f>
        <x:v>Moderate Utilization</x:v>
      </x:c>
    </x:row>
    <x:row r="2156">
      <x:c r="A2156" t="n">
        <x:v>2155</x:v>
      </x:c>
      <x:c r="B2156" s="16" t="n">
        <x:v>46260.729166666664</x:v>
      </x:c>
      <x:c r="C2156" t="str">
        <x:v>Evening Down-Peak</x:v>
      </x:c>
      <x:c r="D2156" t="n">
        <x:v>22</x:v>
      </x:c>
      <x:c r="E2156" t="n">
        <x:v>2</x:v>
      </x:c>
      <x:c r="F2156" t="n">
        <x:v>17</x:v>
      </x:c>
      <x:c r="G2156" t="n">
        <x:v>3</x:v>
      </x:c>
      <x:c r="H2156" t="n">
        <x:v>31.9</x:v>
      </x:c>
      <x:c r="I2156" t="n">
        <x:v>0</x:v>
      </x:c>
      <x:c r="J2156" t="n">
        <x:v>49.1</x:v>
      </x:c>
      <x:c r="K2156" t="n">
        <x:v>39.4</x:v>
      </x:c>
      <x:c r="L2156" t="n">
        <x:v>4</x:v>
      </x:c>
      <x:c r="M2156" t="n">
        <x:v>4</x:v>
      </x:c>
      <x:c r="N2156" t="n">
        <x:v>3</x:v>
      </x:c>
      <x:c r="O2156" t="n">
        <x:v>3</x:v>
      </x:c>
      <x:c r="P2156" t="n">
        <x:v>2</x:v>
      </x:c>
      <x:c r="Q2156" t="n">
        <x:v>2</x:v>
      </x:c>
      <x:c r="R2156" t="n">
        <x:v>2</x:v>
      </x:c>
      <x:c r="S2156" t="n">
        <x:v>2</x:v>
      </x:c>
      <x:c r="T2156" t="n">
        <x:f>D2156</x:f>
        <x:v>22</x:v>
      </x:c>
      <x:c r="U2156" t="n">
        <x:f>Assumptions!$B$16</x:f>
        <x:v>45</x:v>
      </x:c>
      <x:c r="V2156" t="n">
        <x:f>MIN(T2156,U2156)</x:f>
        <x:v>22</x:v>
      </x:c>
      <x:c r="W2156" t="n">
        <x:f>Assumptions!$B$17</x:f>
        <x:v>31.5</x:v>
      </x:c>
      <x:c r="X2156" s="29" t="n">
        <x:f>V2156/W2156*100</x:f>
        <x:v>69.84126984126983</x:v>
      </x:c>
      <x:c r="Y2156" s="29" t="n">
        <x:f>T2156/U2156*100</x:f>
        <x:v>48.888888888888886</x:v>
      </x:c>
      <x:c r="Z2156" t="n">
        <x:f>MAX(U2156-T2156,0)</x:f>
        <x:v>23</x:v>
      </x:c>
      <x:c r="AA2156" t="n">
        <x:f>MAX(T2156-U2156,0)</x:f>
        <x:v>0</x:v>
      </x:c>
      <x:c r="AB2156" t="str">
        <x:f>IF(Y2156&gt;=100,"Capacity Gap",IF(Y2156&gt;=90,"Potential Bottleneck","No Bottleneck"))</x:f>
        <x:v>No Bottleneck</x:v>
      </x:c>
      <x:c r="AC2156" t="str">
        <x:f>IF(Y2156&lt;60,"Low Utilization / Smooth Flow",IF(Y2156&lt;=85,"Moderate Utilization",IF(Y2156&lt;90,"Transition / Capacity Pressure","High Utilization / Queue Risk")))</x:f>
        <x:v>Low Utilization / Smooth Flow</x:v>
      </x:c>
    </x:row>
    <x:row r="2157">
      <x:c r="A2157" t="n">
        <x:v>2156</x:v>
      </x:c>
      <x:c r="B2157" s="16" t="n">
        <x:v>46260.73263888889</x:v>
      </x:c>
      <x:c r="C2157" t="str">
        <x:v>Evening Down-Peak</x:v>
      </x:c>
      <x:c r="D2157" t="n">
        <x:v>33</x:v>
      </x:c>
      <x:c r="E2157" t="n">
        <x:v>3</x:v>
      </x:c>
      <x:c r="F2157" t="n">
        <x:v>26</x:v>
      </x:c>
      <x:c r="G2157" t="n">
        <x:v>4</x:v>
      </x:c>
      <x:c r="H2157" t="n">
        <x:v>31.8</x:v>
      </x:c>
      <x:c r="I2157" t="n">
        <x:v>1</x:v>
      </x:c>
      <x:c r="J2157" t="n">
        <x:v>73.6</x:v>
      </x:c>
      <x:c r="K2157" t="n">
        <x:v>40.9</x:v>
      </x:c>
      <x:c r="L2157" t="n">
        <x:v>5</x:v>
      </x:c>
      <x:c r="M2157" t="n">
        <x:v>6</x:v>
      </x:c>
      <x:c r="N2157" t="n">
        <x:v>5</x:v>
      </x:c>
      <x:c r="O2157" t="n">
        <x:v>5</x:v>
      </x:c>
      <x:c r="P2157" t="n">
        <x:v>3</x:v>
      </x:c>
      <x:c r="Q2157" t="n">
        <x:v>4</x:v>
      </x:c>
      <x:c r="R2157" t="n">
        <x:v>3</x:v>
      </x:c>
      <x:c r="S2157" t="n">
        <x:v>2</x:v>
      </x:c>
      <x:c r="T2157" t="n">
        <x:f>D2157</x:f>
        <x:v>33</x:v>
      </x:c>
      <x:c r="U2157" t="n">
        <x:f>Assumptions!$B$16</x:f>
        <x:v>45</x:v>
      </x:c>
      <x:c r="V2157" t="n">
        <x:f>MIN(T2157,U2157)</x:f>
        <x:v>33</x:v>
      </x:c>
      <x:c r="W2157" t="n">
        <x:f>Assumptions!$B$17</x:f>
        <x:v>31.5</x:v>
      </x:c>
      <x:c r="X2157" s="29" t="n">
        <x:f>V2157/W2157*100</x:f>
        <x:v>104.76190476190477</x:v>
      </x:c>
      <x:c r="Y2157" s="29" t="n">
        <x:f>T2157/U2157*100</x:f>
        <x:v>73.33333333333333</x:v>
      </x:c>
      <x:c r="Z2157" t="n">
        <x:f>MAX(U2157-T2157,0)</x:f>
        <x:v>12</x:v>
      </x:c>
      <x:c r="AA2157" t="n">
        <x:f>MAX(T2157-U2157,0)</x:f>
        <x:v>0</x:v>
      </x:c>
      <x:c r="AB2157" t="str">
        <x:f>IF(Y2157&gt;=100,"Capacity Gap",IF(Y2157&gt;=90,"Potential Bottleneck","No Bottleneck"))</x:f>
        <x:v>No Bottleneck</x:v>
      </x:c>
      <x:c r="AC2157" t="str">
        <x:f>IF(Y2157&lt;60,"Low Utilization / Smooth Flow",IF(Y2157&lt;=85,"Moderate Utilization",IF(Y2157&lt;90,"Transition / Capacity Pressure","High Utilization / Queue Risk")))</x:f>
        <x:v>Moderate Utilization</x:v>
      </x:c>
    </x:row>
    <x:row r="2158">
      <x:c r="A2158" t="n">
        <x:v>2157</x:v>
      </x:c>
      <x:c r="B2158" s="16" t="n">
        <x:v>46260.73611111111</x:v>
      </x:c>
      <x:c r="C2158" t="str">
        <x:v>Evening Down-Peak</x:v>
      </x:c>
      <x:c r="D2158" t="n">
        <x:v>31</x:v>
      </x:c>
      <x:c r="E2158" t="n">
        <x:v>3</x:v>
      </x:c>
      <x:c r="F2158" t="n">
        <x:v>24</x:v>
      </x:c>
      <x:c r="G2158" t="n">
        <x:v>4</x:v>
      </x:c>
      <x:c r="H2158" t="n">
        <x:v>26.7</x:v>
      </x:c>
      <x:c r="I2158" t="n">
        <x:v>0</x:v>
      </x:c>
      <x:c r="J2158" t="n">
        <x:v>69.1</x:v>
      </x:c>
      <x:c r="K2158" t="n">
        <x:v>42.7</x:v>
      </x:c>
      <x:c r="L2158" t="n">
        <x:v>4</x:v>
      </x:c>
      <x:c r="M2158" t="n">
        <x:v>6</x:v>
      </x:c>
      <x:c r="N2158" t="n">
        <x:v>6</x:v>
      </x:c>
      <x:c r="O2158" t="n">
        <x:v>4</x:v>
      </x:c>
      <x:c r="P2158" t="n">
        <x:v>3</x:v>
      </x:c>
      <x:c r="Q2158" t="n">
        <x:v>3</x:v>
      </x:c>
      <x:c r="R2158" t="n">
        <x:v>2</x:v>
      </x:c>
      <x:c r="S2158" t="n">
        <x:v>3</x:v>
      </x:c>
      <x:c r="T2158" t="n">
        <x:f>D2158</x:f>
        <x:v>31</x:v>
      </x:c>
      <x:c r="U2158" t="n">
        <x:f>Assumptions!$B$16</x:f>
        <x:v>45</x:v>
      </x:c>
      <x:c r="V2158" t="n">
        <x:f>MIN(T2158,U2158)</x:f>
        <x:v>31</x:v>
      </x:c>
      <x:c r="W2158" t="n">
        <x:f>Assumptions!$B$17</x:f>
        <x:v>31.5</x:v>
      </x:c>
      <x:c r="X2158" s="29" t="n">
        <x:f>V2158/W2158*100</x:f>
        <x:v>98.4126984126984</x:v>
      </x:c>
      <x:c r="Y2158" s="29" t="n">
        <x:f>T2158/U2158*100</x:f>
        <x:v>68.88888888888889</x:v>
      </x:c>
      <x:c r="Z2158" t="n">
        <x:f>MAX(U2158-T2158,0)</x:f>
        <x:v>14</x:v>
      </x:c>
      <x:c r="AA2158" t="n">
        <x:f>MAX(T2158-U2158,0)</x:f>
        <x:v>0</x:v>
      </x:c>
      <x:c r="AB2158" t="str">
        <x:f>IF(Y2158&gt;=100,"Capacity Gap",IF(Y2158&gt;=90,"Potential Bottleneck","No Bottleneck"))</x:f>
        <x:v>No Bottleneck</x:v>
      </x:c>
      <x:c r="AC2158" t="str">
        <x:f>IF(Y2158&lt;60,"Low Utilization / Smooth Flow",IF(Y2158&lt;=85,"Moderate Utilization",IF(Y2158&lt;90,"Transition / Capacity Pressure","High Utilization / Queue Risk")))</x:f>
        <x:v>Moderate Utilization</x:v>
      </x:c>
    </x:row>
    <x:row r="2159">
      <x:c r="A2159" t="n">
        <x:v>2158</x:v>
      </x:c>
      <x:c r="B2159" s="16" t="n">
        <x:v>46260.739583333336</x:v>
      </x:c>
      <x:c r="C2159" t="str">
        <x:v>Evening Down-Peak</x:v>
      </x:c>
      <x:c r="D2159" t="n">
        <x:v>33</x:v>
      </x:c>
      <x:c r="E2159" t="n">
        <x:v>3</x:v>
      </x:c>
      <x:c r="F2159" t="n">
        <x:v>26</x:v>
      </x:c>
      <x:c r="G2159" t="n">
        <x:v>4</x:v>
      </x:c>
      <x:c r="H2159" t="n">
        <x:v>29.3</x:v>
      </x:c>
      <x:c r="I2159" t="n">
        <x:v>0.7</x:v>
      </x:c>
      <x:c r="J2159" t="n">
        <x:v>73.6</x:v>
      </x:c>
      <x:c r="K2159" t="n">
        <x:v>40.8</x:v>
      </x:c>
      <x:c r="L2159" t="n">
        <x:v>6</x:v>
      </x:c>
      <x:c r="M2159" t="n">
        <x:v>6</x:v>
      </x:c>
      <x:c r="N2159" t="n">
        <x:v>5</x:v>
      </x:c>
      <x:c r="O2159" t="n">
        <x:v>4</x:v>
      </x:c>
      <x:c r="P2159" t="n">
        <x:v>4</x:v>
      </x:c>
      <x:c r="Q2159" t="n">
        <x:v>3</x:v>
      </x:c>
      <x:c r="R2159" t="n">
        <x:v>3</x:v>
      </x:c>
      <x:c r="S2159" t="n">
        <x:v>2</x:v>
      </x:c>
      <x:c r="T2159" t="n">
        <x:f>D2159</x:f>
        <x:v>33</x:v>
      </x:c>
      <x:c r="U2159" t="n">
        <x:f>Assumptions!$B$16</x:f>
        <x:v>45</x:v>
      </x:c>
      <x:c r="V2159" t="n">
        <x:f>MIN(T2159,U2159)</x:f>
        <x:v>33</x:v>
      </x:c>
      <x:c r="W2159" t="n">
        <x:f>Assumptions!$B$17</x:f>
        <x:v>31.5</x:v>
      </x:c>
      <x:c r="X2159" s="29" t="n">
        <x:f>V2159/W2159*100</x:f>
        <x:v>104.76190476190477</x:v>
      </x:c>
      <x:c r="Y2159" s="29" t="n">
        <x:f>T2159/U2159*100</x:f>
        <x:v>73.33333333333333</x:v>
      </x:c>
      <x:c r="Z2159" t="n">
        <x:f>MAX(U2159-T2159,0)</x:f>
        <x:v>12</x:v>
      </x:c>
      <x:c r="AA2159" t="n">
        <x:f>MAX(T2159-U2159,0)</x:f>
        <x:v>0</x:v>
      </x:c>
      <x:c r="AB2159" t="str">
        <x:f>IF(Y2159&gt;=100,"Capacity Gap",IF(Y2159&gt;=90,"Potential Bottleneck","No Bottleneck"))</x:f>
        <x:v>No Bottleneck</x:v>
      </x:c>
      <x:c r="AC2159" t="str">
        <x:f>IF(Y2159&lt;60,"Low Utilization / Smooth Flow",IF(Y2159&lt;=85,"Moderate Utilization",IF(Y2159&lt;90,"Transition / Capacity Pressure","High Utilization / Queue Risk")))</x:f>
        <x:v>Moderate Utilization</x:v>
      </x:c>
    </x:row>
    <x:row r="2160">
      <x:c r="A2160" t="n">
        <x:v>2159</x:v>
      </x:c>
      <x:c r="B2160" s="16" t="n">
        <x:v>46260.743055555555</x:v>
      </x:c>
      <x:c r="C2160" t="str">
        <x:v>Evening Down-Peak</x:v>
      </x:c>
      <x:c r="D2160" t="n">
        <x:v>28</x:v>
      </x:c>
      <x:c r="E2160" t="n">
        <x:v>3</x:v>
      </x:c>
      <x:c r="F2160" t="n">
        <x:v>22</x:v>
      </x:c>
      <x:c r="G2160" t="n">
        <x:v>3</x:v>
      </x:c>
      <x:c r="H2160" t="n">
        <x:v>26.1</x:v>
      </x:c>
      <x:c r="I2160" t="n">
        <x:v>0</x:v>
      </x:c>
      <x:c r="J2160" t="n">
        <x:v>62.4</x:v>
      </x:c>
      <x:c r="K2160" t="n">
        <x:v>46.7</x:v>
      </x:c>
      <x:c r="L2160" t="n">
        <x:v>4</x:v>
      </x:c>
      <x:c r="M2160" t="n">
        <x:v>6</x:v>
      </x:c>
      <x:c r="N2160" t="n">
        <x:v>4</x:v>
      </x:c>
      <x:c r="O2160" t="n">
        <x:v>4</x:v>
      </x:c>
      <x:c r="P2160" t="n">
        <x:v>3</x:v>
      </x:c>
      <x:c r="Q2160" t="n">
        <x:v>3</x:v>
      </x:c>
      <x:c r="R2160" t="n">
        <x:v>2</x:v>
      </x:c>
      <x:c r="S2160" t="n">
        <x:v>2</x:v>
      </x:c>
      <x:c r="T2160" t="n">
        <x:f>D2160</x:f>
        <x:v>28</x:v>
      </x:c>
      <x:c r="U2160" t="n">
        <x:f>Assumptions!$B$16</x:f>
        <x:v>45</x:v>
      </x:c>
      <x:c r="V2160" t="n">
        <x:f>MIN(T2160,U2160)</x:f>
        <x:v>28</x:v>
      </x:c>
      <x:c r="W2160" t="n">
        <x:f>Assumptions!$B$17</x:f>
        <x:v>31.5</x:v>
      </x:c>
      <x:c r="X2160" s="29" t="n">
        <x:f>V2160/W2160*100</x:f>
        <x:v>88.88888888888889</x:v>
      </x:c>
      <x:c r="Y2160" s="29" t="n">
        <x:f>T2160/U2160*100</x:f>
        <x:v>62.22222222222222</x:v>
      </x:c>
      <x:c r="Z2160" t="n">
        <x:f>MAX(U2160-T2160,0)</x:f>
        <x:v>17</x:v>
      </x:c>
      <x:c r="AA2160" t="n">
        <x:f>MAX(T2160-U2160,0)</x:f>
        <x:v>0</x:v>
      </x:c>
      <x:c r="AB2160" t="str">
        <x:f>IF(Y2160&gt;=100,"Capacity Gap",IF(Y2160&gt;=90,"Potential Bottleneck","No Bottleneck"))</x:f>
        <x:v>No Bottleneck</x:v>
      </x:c>
      <x:c r="AC2160" t="str">
        <x:f>IF(Y2160&lt;60,"Low Utilization / Smooth Flow",IF(Y2160&lt;=85,"Moderate Utilization",IF(Y2160&lt;90,"Transition / Capacity Pressure","High Utilization / Queue Risk")))</x:f>
        <x:v>Moderate Utilization</x:v>
      </x:c>
    </x:row>
    <x:row r="2161">
      <x:c r="A2161" t="n">
        <x:v>2160</x:v>
      </x:c>
      <x:c r="B2161" s="16" t="n">
        <x:v>46260.74652777778</x:v>
      </x:c>
      <x:c r="C2161" t="str">
        <x:v>Evening Down-Peak</x:v>
      </x:c>
      <x:c r="D2161" t="n">
        <x:v>23</x:v>
      </x:c>
      <x:c r="E2161" t="n">
        <x:v>2</x:v>
      </x:c>
      <x:c r="F2161" t="n">
        <x:v>18</x:v>
      </x:c>
      <x:c r="G2161" t="n">
        <x:v>3</x:v>
      </x:c>
      <x:c r="H2161" t="n">
        <x:v>20.1</x:v>
      </x:c>
      <x:c r="I2161" t="n">
        <x:v>0</x:v>
      </x:c>
      <x:c r="J2161" t="n">
        <x:v>51.3</x:v>
      </x:c>
      <x:c r="K2161" t="n">
        <x:v>38.3</x:v>
      </x:c>
      <x:c r="L2161" t="n">
        <x:v>5</x:v>
      </x:c>
      <x:c r="M2161" t="n">
        <x:v>3</x:v>
      </x:c>
      <x:c r="N2161" t="n">
        <x:v>3</x:v>
      </x:c>
      <x:c r="O2161" t="n">
        <x:v>3</x:v>
      </x:c>
      <x:c r="P2161" t="n">
        <x:v>2</x:v>
      </x:c>
      <x:c r="Q2161" t="n">
        <x:v>2</x:v>
      </x:c>
      <x:c r="R2161" t="n">
        <x:v>2</x:v>
      </x:c>
      <x:c r="S2161" t="n">
        <x:v>3</x:v>
      </x:c>
      <x:c r="T2161" t="n">
        <x:f>D2161</x:f>
        <x:v>23</x:v>
      </x:c>
      <x:c r="U2161" t="n">
        <x:f>Assumptions!$B$16</x:f>
        <x:v>45</x:v>
      </x:c>
      <x:c r="V2161" t="n">
        <x:f>MIN(T2161,U2161)</x:f>
        <x:v>23</x:v>
      </x:c>
      <x:c r="W2161" t="n">
        <x:f>Assumptions!$B$17</x:f>
        <x:v>31.5</x:v>
      </x:c>
      <x:c r="X2161" s="29" t="n">
        <x:f>V2161/W2161*100</x:f>
        <x:v>73.01587301587301</x:v>
      </x:c>
      <x:c r="Y2161" s="29" t="n">
        <x:f>T2161/U2161*100</x:f>
        <x:v>51.11111111111111</x:v>
      </x:c>
      <x:c r="Z2161" t="n">
        <x:f>MAX(U2161-T2161,0)</x:f>
        <x:v>22</x:v>
      </x:c>
      <x:c r="AA2161" t="n">
        <x:f>MAX(T2161-U2161,0)</x:f>
        <x:v>0</x:v>
      </x:c>
      <x:c r="AB2161" t="str">
        <x:f>IF(Y2161&gt;=100,"Capacity Gap",IF(Y2161&gt;=90,"Potential Bottleneck","No Bottleneck"))</x:f>
        <x:v>No Bottleneck</x:v>
      </x:c>
      <x:c r="AC2161" t="str">
        <x:f>IF(Y2161&lt;60,"Low Utilization / Smooth Flow",IF(Y2161&lt;=85,"Moderate Utilization",IF(Y2161&lt;90,"Transition / Capacity Pressure","High Utilization / Queue Risk")))</x:f>
        <x:v>Low Utilization / Smooth Flow</x:v>
      </x:c>
    </x:row>
    <x:row r="2162">
      <x:c r="A2162" t="n">
        <x:v>2161</x:v>
      </x:c>
      <x:c r="B2162" s="16" t="n">
        <x:v>46261.333333333336</x:v>
      </x:c>
      <x:c r="C2162" t="str">
        <x:v>Morning Up-Peak</x:v>
      </x:c>
      <x:c r="D2162" t="n">
        <x:v>30</x:v>
      </x:c>
      <x:c r="E2162" t="n">
        <x:v>23</x:v>
      </x:c>
      <x:c r="F2162" t="n">
        <x:v>2</x:v>
      </x:c>
      <x:c r="G2162" t="n">
        <x:v>5</x:v>
      </x:c>
      <x:c r="H2162" t="n">
        <x:v>26.2</x:v>
      </x:c>
      <x:c r="I2162" t="n">
        <x:v>0</x:v>
      </x:c>
      <x:c r="J2162" t="n">
        <x:v>66.9</x:v>
      </x:c>
      <x:c r="K2162" t="n">
        <x:v>40.2</x:v>
      </x:c>
      <x:c r="L2162" t="n">
        <x:v>5</x:v>
      </x:c>
      <x:c r="M2162" t="n">
        <x:v>6</x:v>
      </x:c>
      <x:c r="N2162" t="n">
        <x:v>4</x:v>
      </x:c>
      <x:c r="O2162" t="n">
        <x:v>4</x:v>
      </x:c>
      <x:c r="P2162" t="n">
        <x:v>4</x:v>
      </x:c>
      <x:c r="Q2162" t="n">
        <x:v>3</x:v>
      </x:c>
      <x:c r="R2162" t="n">
        <x:v>3</x:v>
      </x:c>
      <x:c r="S2162" t="n">
        <x:v>1</x:v>
      </x:c>
      <x:c r="T2162" t="n">
        <x:f>D2162</x:f>
        <x:v>30</x:v>
      </x:c>
      <x:c r="U2162" t="n">
        <x:f>Assumptions!$B$16</x:f>
        <x:v>45</x:v>
      </x:c>
      <x:c r="V2162" t="n">
        <x:f>MIN(T2162,U2162)</x:f>
        <x:v>30</x:v>
      </x:c>
      <x:c r="W2162" t="n">
        <x:f>Assumptions!$B$17</x:f>
        <x:v>31.5</x:v>
      </x:c>
      <x:c r="X2162" s="29" t="n">
        <x:f>V2162/W2162*100</x:f>
        <x:v>95.23809523809523</x:v>
      </x:c>
      <x:c r="Y2162" s="29" t="n">
        <x:f>T2162/U2162*100</x:f>
        <x:v>66.66666666666666</x:v>
      </x:c>
      <x:c r="Z2162" t="n">
        <x:f>MAX(U2162-T2162,0)</x:f>
        <x:v>15</x:v>
      </x:c>
      <x:c r="AA2162" t="n">
        <x:f>MAX(T2162-U2162,0)</x:f>
        <x:v>0</x:v>
      </x:c>
      <x:c r="AB2162" t="str">
        <x:f>IF(Y2162&gt;=100,"Capacity Gap",IF(Y2162&gt;=90,"Potential Bottleneck","No Bottleneck"))</x:f>
        <x:v>No Bottleneck</x:v>
      </x:c>
      <x:c r="AC2162" t="str">
        <x:f>IF(Y2162&lt;60,"Low Utilization / Smooth Flow",IF(Y2162&lt;=85,"Moderate Utilization",IF(Y2162&lt;90,"Transition / Capacity Pressure","High Utilization / Queue Risk")))</x:f>
        <x:v>Moderate Utilization</x:v>
      </x:c>
    </x:row>
    <x:row r="2163">
      <x:c r="A2163" t="n">
        <x:v>2162</x:v>
      </x:c>
      <x:c r="B2163" s="16" t="n">
        <x:v>46261.336805555555</x:v>
      </x:c>
      <x:c r="C2163" t="str">
        <x:v>Morning Up-Peak</x:v>
      </x:c>
      <x:c r="D2163" t="n">
        <x:v>31</x:v>
      </x:c>
      <x:c r="E2163" t="n">
        <x:v>24</x:v>
      </x:c>
      <x:c r="F2163" t="n">
        <x:v>2</x:v>
      </x:c>
      <x:c r="G2163" t="n">
        <x:v>5</x:v>
      </x:c>
      <x:c r="H2163" t="n">
        <x:v>28.4</x:v>
      </x:c>
      <x:c r="I2163" t="n">
        <x:v>0</x:v>
      </x:c>
      <x:c r="J2163" t="n">
        <x:v>69.1</x:v>
      </x:c>
      <x:c r="K2163" t="n">
        <x:v>45.6</x:v>
      </x:c>
      <x:c r="L2163" t="n">
        <x:v>6</x:v>
      </x:c>
      <x:c r="M2163" t="n">
        <x:v>6</x:v>
      </x:c>
      <x:c r="N2163" t="n">
        <x:v>4</x:v>
      </x:c>
      <x:c r="O2163" t="n">
        <x:v>4</x:v>
      </x:c>
      <x:c r="P2163" t="n">
        <x:v>4</x:v>
      </x:c>
      <x:c r="Q2163" t="n">
        <x:v>3</x:v>
      </x:c>
      <x:c r="R2163" t="n">
        <x:v>2</x:v>
      </x:c>
      <x:c r="S2163" t="n">
        <x:v>2</x:v>
      </x:c>
      <x:c r="T2163" t="n">
        <x:f>D2163</x:f>
        <x:v>31</x:v>
      </x:c>
      <x:c r="U2163" t="n">
        <x:f>Assumptions!$B$16</x:f>
        <x:v>45</x:v>
      </x:c>
      <x:c r="V2163" t="n">
        <x:f>MIN(T2163,U2163)</x:f>
        <x:v>31</x:v>
      </x:c>
      <x:c r="W2163" t="n">
        <x:f>Assumptions!$B$17</x:f>
        <x:v>31.5</x:v>
      </x:c>
      <x:c r="X2163" s="29" t="n">
        <x:f>V2163/W2163*100</x:f>
        <x:v>98.4126984126984</x:v>
      </x:c>
      <x:c r="Y2163" s="29" t="n">
        <x:f>T2163/U2163*100</x:f>
        <x:v>68.88888888888889</x:v>
      </x:c>
      <x:c r="Z2163" t="n">
        <x:f>MAX(U2163-T2163,0)</x:f>
        <x:v>14</x:v>
      </x:c>
      <x:c r="AA2163" t="n">
        <x:f>MAX(T2163-U2163,0)</x:f>
        <x:v>0</x:v>
      </x:c>
      <x:c r="AB2163" t="str">
        <x:f>IF(Y2163&gt;=100,"Capacity Gap",IF(Y2163&gt;=90,"Potential Bottleneck","No Bottleneck"))</x:f>
        <x:v>No Bottleneck</x:v>
      </x:c>
      <x:c r="AC2163" t="str">
        <x:f>IF(Y2163&lt;60,"Low Utilization / Smooth Flow",IF(Y2163&lt;=85,"Moderate Utilization",IF(Y2163&lt;90,"Transition / Capacity Pressure","High Utilization / Queue Risk")))</x:f>
        <x:v>Moderate Utilization</x:v>
      </x:c>
    </x:row>
    <x:row r="2164">
      <x:c r="A2164" t="n">
        <x:v>2163</x:v>
      </x:c>
      <x:c r="B2164" s="16" t="n">
        <x:v>46261.34027777778</x:v>
      </x:c>
      <x:c r="C2164" t="str">
        <x:v>Morning Up-Peak</x:v>
      </x:c>
      <x:c r="D2164" t="n">
        <x:v>28</x:v>
      </x:c>
      <x:c r="E2164" t="n">
        <x:v>22</x:v>
      </x:c>
      <x:c r="F2164" t="n">
        <x:v>2</x:v>
      </x:c>
      <x:c r="G2164" t="n">
        <x:v>4</x:v>
      </x:c>
      <x:c r="H2164" t="n">
        <x:v>30.9</x:v>
      </x:c>
      <x:c r="I2164" t="n">
        <x:v>0</x:v>
      </x:c>
      <x:c r="J2164" t="n">
        <x:v>62.4</x:v>
      </x:c>
      <x:c r="K2164" t="n">
        <x:v>41.6</x:v>
      </x:c>
      <x:c r="L2164" t="n">
        <x:v>5</x:v>
      </x:c>
      <x:c r="M2164" t="n">
        <x:v>4</x:v>
      </x:c>
      <x:c r="N2164" t="n">
        <x:v>5</x:v>
      </x:c>
      <x:c r="O2164" t="n">
        <x:v>4</x:v>
      </x:c>
      <x:c r="P2164" t="n">
        <x:v>3</x:v>
      </x:c>
      <x:c r="Q2164" t="n">
        <x:v>3</x:v>
      </x:c>
      <x:c r="R2164" t="n">
        <x:v>3</x:v>
      </x:c>
      <x:c r="S2164" t="n">
        <x:v>1</x:v>
      </x:c>
      <x:c r="T2164" t="n">
        <x:f>D2164</x:f>
        <x:v>28</x:v>
      </x:c>
      <x:c r="U2164" t="n">
        <x:f>Assumptions!$B$16</x:f>
        <x:v>45</x:v>
      </x:c>
      <x:c r="V2164" t="n">
        <x:f>MIN(T2164,U2164)</x:f>
        <x:v>28</x:v>
      </x:c>
      <x:c r="W2164" t="n">
        <x:f>Assumptions!$B$17</x:f>
        <x:v>31.5</x:v>
      </x:c>
      <x:c r="X2164" s="29" t="n">
        <x:f>V2164/W2164*100</x:f>
        <x:v>88.88888888888889</x:v>
      </x:c>
      <x:c r="Y2164" s="29" t="n">
        <x:f>T2164/U2164*100</x:f>
        <x:v>62.22222222222222</x:v>
      </x:c>
      <x:c r="Z2164" t="n">
        <x:f>MAX(U2164-T2164,0)</x:f>
        <x:v>17</x:v>
      </x:c>
      <x:c r="AA2164" t="n">
        <x:f>MAX(T2164-U2164,0)</x:f>
        <x:v>0</x:v>
      </x:c>
      <x:c r="AB2164" t="str">
        <x:f>IF(Y2164&gt;=100,"Capacity Gap",IF(Y2164&gt;=90,"Potential Bottleneck","No Bottleneck"))</x:f>
        <x:v>No Bottleneck</x:v>
      </x:c>
      <x:c r="AC2164" t="str">
        <x:f>IF(Y2164&lt;60,"Low Utilization / Smooth Flow",IF(Y2164&lt;=85,"Moderate Utilization",IF(Y2164&lt;90,"Transition / Capacity Pressure","High Utilization / Queue Risk")))</x:f>
        <x:v>Moderate Utilization</x:v>
      </x:c>
    </x:row>
    <x:row r="2165">
      <x:c r="A2165" t="n">
        <x:v>2164</x:v>
      </x:c>
      <x:c r="B2165" s="16" t="n">
        <x:v>46261.34375</x:v>
      </x:c>
      <x:c r="C2165" t="str">
        <x:v>Morning Up-Peak</x:v>
      </x:c>
      <x:c r="D2165" t="n">
        <x:v>40</x:v>
      </x:c>
      <x:c r="E2165" t="n">
        <x:v>31</x:v>
      </x:c>
      <x:c r="F2165" t="n">
        <x:v>3</x:v>
      </x:c>
      <x:c r="G2165" t="n">
        <x:v>6</x:v>
      </x:c>
      <x:c r="H2165" t="n">
        <x:v>35.6</x:v>
      </x:c>
      <x:c r="I2165" t="n">
        <x:v>3.8</x:v>
      </x:c>
      <x:c r="J2165" t="n">
        <x:v>89.2</x:v>
      </x:c>
      <x:c r="K2165" t="n">
        <x:v>50.9</x:v>
      </x:c>
      <x:c r="L2165" t="n">
        <x:v>5</x:v>
      </x:c>
      <x:c r="M2165" t="n">
        <x:v>9</x:v>
      </x:c>
      <x:c r="N2165" t="n">
        <x:v>6</x:v>
      </x:c>
      <x:c r="O2165" t="n">
        <x:v>5</x:v>
      </x:c>
      <x:c r="P2165" t="n">
        <x:v>5</x:v>
      </x:c>
      <x:c r="Q2165" t="n">
        <x:v>4</x:v>
      </x:c>
      <x:c r="R2165" t="n">
        <x:v>4</x:v>
      </x:c>
      <x:c r="S2165" t="n">
        <x:v>2</x:v>
      </x:c>
      <x:c r="T2165" t="n">
        <x:f>D2165</x:f>
        <x:v>40</x:v>
      </x:c>
      <x:c r="U2165" t="n">
        <x:f>Assumptions!$B$16</x:f>
        <x:v>45</x:v>
      </x:c>
      <x:c r="V2165" t="n">
        <x:f>MIN(T2165,U2165)</x:f>
        <x:v>40</x:v>
      </x:c>
      <x:c r="W2165" t="n">
        <x:f>Assumptions!$B$17</x:f>
        <x:v>31.5</x:v>
      </x:c>
      <x:c r="X2165" s="29" t="n">
        <x:f>V2165/W2165*100</x:f>
        <x:v>126.98412698412697</x:v>
      </x:c>
      <x:c r="Y2165" s="29" t="n">
        <x:f>T2165/U2165*100</x:f>
        <x:v>88.88888888888889</x:v>
      </x:c>
      <x:c r="Z2165" t="n">
        <x:f>MAX(U2165-T2165,0)</x:f>
        <x:v>5</x:v>
      </x:c>
      <x:c r="AA2165" t="n">
        <x:f>MAX(T2165-U2165,0)</x:f>
        <x:v>0</x:v>
      </x:c>
      <x:c r="AB2165" t="str">
        <x:f>IF(Y2165&gt;=100,"Capacity Gap",IF(Y2165&gt;=90,"Potential Bottleneck","No Bottleneck"))</x:f>
        <x:v>No Bottleneck</x:v>
      </x:c>
      <x:c r="AC2165" t="str">
        <x:f>IF(Y2165&lt;60,"Low Utilization / Smooth Flow",IF(Y2165&lt;=85,"Moderate Utilization",IF(Y2165&lt;90,"Transition / Capacity Pressure","High Utilization / Queue Risk")))</x:f>
        <x:v>Transition / Capacity Pressure</x:v>
      </x:c>
    </x:row>
    <x:row r="2166">
      <x:c r="A2166" t="n">
        <x:v>2165</x:v>
      </x:c>
      <x:c r="B2166" s="16" t="n">
        <x:v>46261.34722222222</x:v>
      </x:c>
      <x:c r="C2166" t="str">
        <x:v>Morning Up-Peak</x:v>
      </x:c>
      <x:c r="D2166" t="n">
        <x:v>38</x:v>
      </x:c>
      <x:c r="E2166" t="n">
        <x:v>30</x:v>
      </x:c>
      <x:c r="F2166" t="n">
        <x:v>3</x:v>
      </x:c>
      <x:c r="G2166" t="n">
        <x:v>5</x:v>
      </x:c>
      <x:c r="H2166" t="n">
        <x:v>40.9</x:v>
      </x:c>
      <x:c r="I2166" t="n">
        <x:v>4</x:v>
      </x:c>
      <x:c r="J2166" t="n">
        <x:v>84.7</x:v>
      </x:c>
      <x:c r="K2166" t="n">
        <x:v>51.1</x:v>
      </x:c>
      <x:c r="L2166" t="n">
        <x:v>6</x:v>
      </x:c>
      <x:c r="M2166" t="n">
        <x:v>5</x:v>
      </x:c>
      <x:c r="N2166" t="n">
        <x:v>6</x:v>
      </x:c>
      <x:c r="O2166" t="n">
        <x:v>4</x:v>
      </x:c>
      <x:c r="P2166" t="n">
        <x:v>3</x:v>
      </x:c>
      <x:c r="Q2166" t="n">
        <x:v>5</x:v>
      </x:c>
      <x:c r="R2166" t="n">
        <x:v>3</x:v>
      </x:c>
      <x:c r="S2166" t="n">
        <x:v>6</x:v>
      </x:c>
      <x:c r="T2166" t="n">
        <x:f>D2166</x:f>
        <x:v>38</x:v>
      </x:c>
      <x:c r="U2166" t="n">
        <x:f>Assumptions!$B$16</x:f>
        <x:v>45</x:v>
      </x:c>
      <x:c r="V2166" t="n">
        <x:f>MIN(T2166,U2166)</x:f>
        <x:v>38</x:v>
      </x:c>
      <x:c r="W2166" t="n">
        <x:f>Assumptions!$B$17</x:f>
        <x:v>31.5</x:v>
      </x:c>
      <x:c r="X2166" s="29" t="n">
        <x:f>V2166/W2166*100</x:f>
        <x:v>120.63492063492063</x:v>
      </x:c>
      <x:c r="Y2166" s="29" t="n">
        <x:f>T2166/U2166*100</x:f>
        <x:v>84.44444444444444</x:v>
      </x:c>
      <x:c r="Z2166" t="n">
        <x:f>MAX(U2166-T2166,0)</x:f>
        <x:v>7</x:v>
      </x:c>
      <x:c r="AA2166" t="n">
        <x:f>MAX(T2166-U2166,0)</x:f>
        <x:v>0</x:v>
      </x:c>
      <x:c r="AB2166" t="str">
        <x:f>IF(Y2166&gt;=100,"Capacity Gap",IF(Y2166&gt;=90,"Potential Bottleneck","No Bottleneck"))</x:f>
        <x:v>No Bottleneck</x:v>
      </x:c>
      <x:c r="AC2166" t="str">
        <x:f>IF(Y2166&lt;60,"Low Utilization / Smooth Flow",IF(Y2166&lt;=85,"Moderate Utilization",IF(Y2166&lt;90,"Transition / Capacity Pressure","High Utilization / Queue Risk")))</x:f>
        <x:v>Moderate Utilization</x:v>
      </x:c>
    </x:row>
    <x:row r="2167">
      <x:c r="A2167" t="n">
        <x:v>2166</x:v>
      </x:c>
      <x:c r="B2167" s="16" t="n">
        <x:v>46261.350694444445</x:v>
      </x:c>
      <x:c r="C2167" t="str">
        <x:v>Morning Up-Peak</x:v>
      </x:c>
      <x:c r="D2167" t="n">
        <x:v>39</x:v>
      </x:c>
      <x:c r="E2167" t="n">
        <x:v>30</x:v>
      </x:c>
      <x:c r="F2167" t="n">
        <x:v>3</x:v>
      </x:c>
      <x:c r="G2167" t="n">
        <x:v>6</x:v>
      </x:c>
      <x:c r="H2167" t="n">
        <x:v>38.5</x:v>
      </x:c>
      <x:c r="I2167" t="n">
        <x:v>3.5</x:v>
      </x:c>
      <x:c r="J2167" t="n">
        <x:v>87</x:v>
      </x:c>
      <x:c r="K2167" t="n">
        <x:v>43.2</x:v>
      </x:c>
      <x:c r="L2167" t="n">
        <x:v>7</x:v>
      </x:c>
      <x:c r="M2167" t="n">
        <x:v>6</x:v>
      </x:c>
      <x:c r="N2167" t="n">
        <x:v>6</x:v>
      </x:c>
      <x:c r="O2167" t="n">
        <x:v>5</x:v>
      </x:c>
      <x:c r="P2167" t="n">
        <x:v>4</x:v>
      </x:c>
      <x:c r="Q2167" t="n">
        <x:v>5</x:v>
      </x:c>
      <x:c r="R2167" t="n">
        <x:v>3</x:v>
      </x:c>
      <x:c r="S2167" t="n">
        <x:v>3</x:v>
      </x:c>
      <x:c r="T2167" t="n">
        <x:f>D2167</x:f>
        <x:v>39</x:v>
      </x:c>
      <x:c r="U2167" t="n">
        <x:f>Assumptions!$B$16</x:f>
        <x:v>45</x:v>
      </x:c>
      <x:c r="V2167" t="n">
        <x:f>MIN(T2167,U2167)</x:f>
        <x:v>39</x:v>
      </x:c>
      <x:c r="W2167" t="n">
        <x:f>Assumptions!$B$17</x:f>
        <x:v>31.5</x:v>
      </x:c>
      <x:c r="X2167" s="29" t="n">
        <x:f>V2167/W2167*100</x:f>
        <x:v>123.80952380952381</x:v>
      </x:c>
      <x:c r="Y2167" s="29" t="n">
        <x:f>T2167/U2167*100</x:f>
        <x:v>86.66666666666667</x:v>
      </x:c>
      <x:c r="Z2167" t="n">
        <x:f>MAX(U2167-T2167,0)</x:f>
        <x:v>6</x:v>
      </x:c>
      <x:c r="AA2167" t="n">
        <x:f>MAX(T2167-U2167,0)</x:f>
        <x:v>0</x:v>
      </x:c>
      <x:c r="AB2167" t="str">
        <x:f>IF(Y2167&gt;=100,"Capacity Gap",IF(Y2167&gt;=90,"Potential Bottleneck","No Bottleneck"))</x:f>
        <x:v>No Bottleneck</x:v>
      </x:c>
      <x:c r="AC2167" t="str">
        <x:f>IF(Y2167&lt;60,"Low Utilization / Smooth Flow",IF(Y2167&lt;=85,"Moderate Utilization",IF(Y2167&lt;90,"Transition / Capacity Pressure","High Utilization / Queue Risk")))</x:f>
        <x:v>Transition / Capacity Pressure</x:v>
      </x:c>
    </x:row>
    <x:row r="2168">
      <x:c r="A2168" t="n">
        <x:v>2167</x:v>
      </x:c>
      <x:c r="B2168" s="16" t="n">
        <x:v>46261.354166666664</x:v>
      </x:c>
      <x:c r="C2168" t="str">
        <x:v>Morning Up-Peak</x:v>
      </x:c>
      <x:c r="D2168" t="n">
        <x:v>34</x:v>
      </x:c>
      <x:c r="E2168" t="n">
        <x:v>27</x:v>
      </x:c>
      <x:c r="F2168" t="n">
        <x:v>2</x:v>
      </x:c>
      <x:c r="G2168" t="n">
        <x:v>5</x:v>
      </x:c>
      <x:c r="H2168" t="n">
        <x:v>28.2</x:v>
      </x:c>
      <x:c r="I2168" t="n">
        <x:v>1.3</x:v>
      </x:c>
      <x:c r="J2168" t="n">
        <x:v>75.8</x:v>
      </x:c>
      <x:c r="K2168" t="n">
        <x:v>41.4</x:v>
      </x:c>
      <x:c r="L2168" t="n">
        <x:v>5</x:v>
      </x:c>
      <x:c r="M2168" t="n">
        <x:v>5</x:v>
      </x:c>
      <x:c r="N2168" t="n">
        <x:v>5</x:v>
      </x:c>
      <x:c r="O2168" t="n">
        <x:v>4</x:v>
      </x:c>
      <x:c r="P2168" t="n">
        <x:v>3</x:v>
      </x:c>
      <x:c r="Q2168" t="n">
        <x:v>4</x:v>
      </x:c>
      <x:c r="R2168" t="n">
        <x:v>2</x:v>
      </x:c>
      <x:c r="S2168" t="n">
        <x:v>6</x:v>
      </x:c>
      <x:c r="T2168" t="n">
        <x:f>D2168</x:f>
        <x:v>34</x:v>
      </x:c>
      <x:c r="U2168" t="n">
        <x:f>Assumptions!$B$16</x:f>
        <x:v>45</x:v>
      </x:c>
      <x:c r="V2168" t="n">
        <x:f>MIN(T2168,U2168)</x:f>
        <x:v>34</x:v>
      </x:c>
      <x:c r="W2168" t="n">
        <x:f>Assumptions!$B$17</x:f>
        <x:v>31.5</x:v>
      </x:c>
      <x:c r="X2168" s="29" t="n">
        <x:f>V2168/W2168*100</x:f>
        <x:v>107.93650793650794</x:v>
      </x:c>
      <x:c r="Y2168" s="29" t="n">
        <x:f>T2168/U2168*100</x:f>
        <x:v>75.55555555555556</x:v>
      </x:c>
      <x:c r="Z2168" t="n">
        <x:f>MAX(U2168-T2168,0)</x:f>
        <x:v>11</x:v>
      </x:c>
      <x:c r="AA2168" t="n">
        <x:f>MAX(T2168-U2168,0)</x:f>
        <x:v>0</x:v>
      </x:c>
      <x:c r="AB2168" t="str">
        <x:f>IF(Y2168&gt;=100,"Capacity Gap",IF(Y2168&gt;=90,"Potential Bottleneck","No Bottleneck"))</x:f>
        <x:v>No Bottleneck</x:v>
      </x:c>
      <x:c r="AC2168" t="str">
        <x:f>IF(Y2168&lt;60,"Low Utilization / Smooth Flow",IF(Y2168&lt;=85,"Moderate Utilization",IF(Y2168&lt;90,"Transition / Capacity Pressure","High Utilization / Queue Risk")))</x:f>
        <x:v>Moderate Utilization</x:v>
      </x:c>
    </x:row>
    <x:row r="2169">
      <x:c r="A2169" t="n">
        <x:v>2168</x:v>
      </x:c>
      <x:c r="B2169" s="16" t="n">
        <x:v>46261.35763888889</x:v>
      </x:c>
      <x:c r="C2169" t="str">
        <x:v>Morning Up-Peak</x:v>
      </x:c>
      <x:c r="D2169" t="n">
        <x:v>30</x:v>
      </x:c>
      <x:c r="E2169" t="n">
        <x:v>23</x:v>
      </x:c>
      <x:c r="F2169" t="n">
        <x:v>2</x:v>
      </x:c>
      <x:c r="G2169" t="n">
        <x:v>5</x:v>
      </x:c>
      <x:c r="H2169" t="n">
        <x:v>27.2</x:v>
      </x:c>
      <x:c r="I2169" t="n">
        <x:v>0</x:v>
      </x:c>
      <x:c r="J2169" t="n">
        <x:v>66.9</x:v>
      </x:c>
      <x:c r="K2169" t="n">
        <x:v>47.7</x:v>
      </x:c>
      <x:c r="L2169" t="n">
        <x:v>4</x:v>
      </x:c>
      <x:c r="M2169" t="n">
        <x:v>5</x:v>
      </x:c>
      <x:c r="N2169" t="n">
        <x:v>5</x:v>
      </x:c>
      <x:c r="O2169" t="n">
        <x:v>5</x:v>
      </x:c>
      <x:c r="P2169" t="n">
        <x:v>3</x:v>
      </x:c>
      <x:c r="Q2169" t="n">
        <x:v>3</x:v>
      </x:c>
      <x:c r="R2169" t="n">
        <x:v>2</x:v>
      </x:c>
      <x:c r="S2169" t="n">
        <x:v>3</x:v>
      </x:c>
      <x:c r="T2169" t="n">
        <x:f>D2169</x:f>
        <x:v>30</x:v>
      </x:c>
      <x:c r="U2169" t="n">
        <x:f>Assumptions!$B$16</x:f>
        <x:v>45</x:v>
      </x:c>
      <x:c r="V2169" t="n">
        <x:f>MIN(T2169,U2169)</x:f>
        <x:v>30</x:v>
      </x:c>
      <x:c r="W2169" t="n">
        <x:f>Assumptions!$B$17</x:f>
        <x:v>31.5</x:v>
      </x:c>
      <x:c r="X2169" s="29" t="n">
        <x:f>V2169/W2169*100</x:f>
        <x:v>95.23809523809523</x:v>
      </x:c>
      <x:c r="Y2169" s="29" t="n">
        <x:f>T2169/U2169*100</x:f>
        <x:v>66.66666666666666</x:v>
      </x:c>
      <x:c r="Z2169" t="n">
        <x:f>MAX(U2169-T2169,0)</x:f>
        <x:v>15</x:v>
      </x:c>
      <x:c r="AA2169" t="n">
        <x:f>MAX(T2169-U2169,0)</x:f>
        <x:v>0</x:v>
      </x:c>
      <x:c r="AB2169" t="str">
        <x:f>IF(Y2169&gt;=100,"Capacity Gap",IF(Y2169&gt;=90,"Potential Bottleneck","No Bottleneck"))</x:f>
        <x:v>No Bottleneck</x:v>
      </x:c>
      <x:c r="AC2169" t="str">
        <x:f>IF(Y2169&lt;60,"Low Utilization / Smooth Flow",IF(Y2169&lt;=85,"Moderate Utilization",IF(Y2169&lt;90,"Transition / Capacity Pressure","High Utilization / Queue Risk")))</x:f>
        <x:v>Moderate Utilization</x:v>
      </x:c>
    </x:row>
    <x:row r="2170">
      <x:c r="A2170" t="n">
        <x:v>2169</x:v>
      </x:c>
      <x:c r="B2170" s="16" t="n">
        <x:v>46261.36111111111</x:v>
      </x:c>
      <x:c r="C2170" t="str">
        <x:v>Morning Up-Peak</x:v>
      </x:c>
      <x:c r="D2170" t="n">
        <x:v>33</x:v>
      </x:c>
      <x:c r="E2170" t="n">
        <x:v>26</x:v>
      </x:c>
      <x:c r="F2170" t="n">
        <x:v>2</x:v>
      </x:c>
      <x:c r="G2170" t="n">
        <x:v>5</x:v>
      </x:c>
      <x:c r="H2170" t="n">
        <x:v>29.3</x:v>
      </x:c>
      <x:c r="I2170" t="n">
        <x:v>1</x:v>
      </x:c>
      <x:c r="J2170" t="n">
        <x:v>73.6</x:v>
      </x:c>
      <x:c r="K2170" t="n">
        <x:v>44.6</x:v>
      </x:c>
      <x:c r="L2170" t="n">
        <x:v>5</x:v>
      </x:c>
      <x:c r="M2170" t="n">
        <x:v>5</x:v>
      </x:c>
      <x:c r="N2170" t="n">
        <x:v>6</x:v>
      </x:c>
      <x:c r="O2170" t="n">
        <x:v>4</x:v>
      </x:c>
      <x:c r="P2170" t="n">
        <x:v>4</x:v>
      </x:c>
      <x:c r="Q2170" t="n">
        <x:v>3</x:v>
      </x:c>
      <x:c r="R2170" t="n">
        <x:v>3</x:v>
      </x:c>
      <x:c r="S2170" t="n">
        <x:v>3</x:v>
      </x:c>
      <x:c r="T2170" t="n">
        <x:f>D2170</x:f>
        <x:v>33</x:v>
      </x:c>
      <x:c r="U2170" t="n">
        <x:f>Assumptions!$B$16</x:f>
        <x:v>45</x:v>
      </x:c>
      <x:c r="V2170" t="n">
        <x:f>MIN(T2170,U2170)</x:f>
        <x:v>33</x:v>
      </x:c>
      <x:c r="W2170" t="n">
        <x:f>Assumptions!$B$17</x:f>
        <x:v>31.5</x:v>
      </x:c>
      <x:c r="X2170" s="29" t="n">
        <x:f>V2170/W2170*100</x:f>
        <x:v>104.76190476190477</x:v>
      </x:c>
      <x:c r="Y2170" s="29" t="n">
        <x:f>T2170/U2170*100</x:f>
        <x:v>73.33333333333333</x:v>
      </x:c>
      <x:c r="Z2170" t="n">
        <x:f>MAX(U2170-T2170,0)</x:f>
        <x:v>12</x:v>
      </x:c>
      <x:c r="AA2170" t="n">
        <x:f>MAX(T2170-U2170,0)</x:f>
        <x:v>0</x:v>
      </x:c>
      <x:c r="AB2170" t="str">
        <x:f>IF(Y2170&gt;=100,"Capacity Gap",IF(Y2170&gt;=90,"Potential Bottleneck","No Bottleneck"))</x:f>
        <x:v>No Bottleneck</x:v>
      </x:c>
      <x:c r="AC2170" t="str">
        <x:f>IF(Y2170&lt;60,"Low Utilization / Smooth Flow",IF(Y2170&lt;=85,"Moderate Utilization",IF(Y2170&lt;90,"Transition / Capacity Pressure","High Utilization / Queue Risk")))</x:f>
        <x:v>Moderate Utilization</x:v>
      </x:c>
    </x:row>
    <x:row r="2171">
      <x:c r="A2171" t="n">
        <x:v>2170</x:v>
      </x:c>
      <x:c r="B2171" s="16" t="n">
        <x:v>46261.364583333336</x:v>
      </x:c>
      <x:c r="C2171" t="str">
        <x:v>Morning Up-Peak</x:v>
      </x:c>
      <x:c r="D2171" t="n">
        <x:v>30</x:v>
      </x:c>
      <x:c r="E2171" t="n">
        <x:v>23</x:v>
      </x:c>
      <x:c r="F2171" t="n">
        <x:v>2</x:v>
      </x:c>
      <x:c r="G2171" t="n">
        <x:v>5</x:v>
      </x:c>
      <x:c r="H2171" t="n">
        <x:v>27.6</x:v>
      </x:c>
      <x:c r="I2171" t="n">
        <x:v>0</x:v>
      </x:c>
      <x:c r="J2171" t="n">
        <x:v>66.9</x:v>
      </x:c>
      <x:c r="K2171" t="n">
        <x:v>42</x:v>
      </x:c>
      <x:c r="L2171" t="n">
        <x:v>4</x:v>
      </x:c>
      <x:c r="M2171" t="n">
        <x:v>5</x:v>
      </x:c>
      <x:c r="N2171" t="n">
        <x:v>5</x:v>
      </x:c>
      <x:c r="O2171" t="n">
        <x:v>3</x:v>
      </x:c>
      <x:c r="P2171" t="n">
        <x:v>4</x:v>
      </x:c>
      <x:c r="Q2171" t="n">
        <x:v>3</x:v>
      </x:c>
      <x:c r="R2171" t="n">
        <x:v>2</x:v>
      </x:c>
      <x:c r="S2171" t="n">
        <x:v>4</x:v>
      </x:c>
      <x:c r="T2171" t="n">
        <x:f>D2171</x:f>
        <x:v>30</x:v>
      </x:c>
      <x:c r="U2171" t="n">
        <x:f>Assumptions!$B$16</x:f>
        <x:v>45</x:v>
      </x:c>
      <x:c r="V2171" t="n">
        <x:f>MIN(T2171,U2171)</x:f>
        <x:v>30</x:v>
      </x:c>
      <x:c r="W2171" t="n">
        <x:f>Assumptions!$B$17</x:f>
        <x:v>31.5</x:v>
      </x:c>
      <x:c r="X2171" s="29" t="n">
        <x:f>V2171/W2171*100</x:f>
        <x:v>95.23809523809523</x:v>
      </x:c>
      <x:c r="Y2171" s="29" t="n">
        <x:f>T2171/U2171*100</x:f>
        <x:v>66.66666666666666</x:v>
      </x:c>
      <x:c r="Z2171" t="n">
        <x:f>MAX(U2171-T2171,0)</x:f>
        <x:v>15</x:v>
      </x:c>
      <x:c r="AA2171" t="n">
        <x:f>MAX(T2171-U2171,0)</x:f>
        <x:v>0</x:v>
      </x:c>
      <x:c r="AB2171" t="str">
        <x:f>IF(Y2171&gt;=100,"Capacity Gap",IF(Y2171&gt;=90,"Potential Bottleneck","No Bottleneck"))</x:f>
        <x:v>No Bottleneck</x:v>
      </x:c>
      <x:c r="AC2171" t="str">
        <x:f>IF(Y2171&lt;60,"Low Utilization / Smooth Flow",IF(Y2171&lt;=85,"Moderate Utilization",IF(Y2171&lt;90,"Transition / Capacity Pressure","High Utilization / Queue Risk")))</x:f>
        <x:v>Moderate Utilization</x:v>
      </x:c>
    </x:row>
    <x:row r="2172">
      <x:c r="A2172" t="n">
        <x:v>2171</x:v>
      </x:c>
      <x:c r="B2172" s="16" t="n">
        <x:v>46261.368055555555</x:v>
      </x:c>
      <x:c r="C2172" t="str">
        <x:v>Morning Up-Peak</x:v>
      </x:c>
      <x:c r="D2172" t="n">
        <x:v>23</x:v>
      </x:c>
      <x:c r="E2172" t="n">
        <x:v>18</x:v>
      </x:c>
      <x:c r="F2172" t="n">
        <x:v>2</x:v>
      </x:c>
      <x:c r="G2172" t="n">
        <x:v>3</x:v>
      </x:c>
      <x:c r="H2172" t="n">
        <x:v>26.2</x:v>
      </x:c>
      <x:c r="I2172" t="n">
        <x:v>0</x:v>
      </x:c>
      <x:c r="J2172" t="n">
        <x:v>51.3</x:v>
      </x:c>
      <x:c r="K2172" t="n">
        <x:v>46.7</x:v>
      </x:c>
      <x:c r="L2172" t="n">
        <x:v>4</x:v>
      </x:c>
      <x:c r="M2172" t="n">
        <x:v>4</x:v>
      </x:c>
      <x:c r="N2172" t="n">
        <x:v>5</x:v>
      </x:c>
      <x:c r="O2172" t="n">
        <x:v>3</x:v>
      </x:c>
      <x:c r="P2172" t="n">
        <x:v>3</x:v>
      </x:c>
      <x:c r="Q2172" t="n">
        <x:v>3</x:v>
      </x:c>
      <x:c r="R2172" t="n">
        <x:v>1</x:v>
      </x:c>
      <x:c r="S2172" t="n">
        <x:v>0</x:v>
      </x:c>
      <x:c r="T2172" t="n">
        <x:f>D2172</x:f>
        <x:v>23</x:v>
      </x:c>
      <x:c r="U2172" t="n">
        <x:f>Assumptions!$B$16</x:f>
        <x:v>45</x:v>
      </x:c>
      <x:c r="V2172" t="n">
        <x:f>MIN(T2172,U2172)</x:f>
        <x:v>23</x:v>
      </x:c>
      <x:c r="W2172" t="n">
        <x:f>Assumptions!$B$17</x:f>
        <x:v>31.5</x:v>
      </x:c>
      <x:c r="X2172" s="29" t="n">
        <x:f>V2172/W2172*100</x:f>
        <x:v>73.01587301587301</x:v>
      </x:c>
      <x:c r="Y2172" s="29" t="n">
        <x:f>T2172/U2172*100</x:f>
        <x:v>51.11111111111111</x:v>
      </x:c>
      <x:c r="Z2172" t="n">
        <x:f>MAX(U2172-T2172,0)</x:f>
        <x:v>22</x:v>
      </x:c>
      <x:c r="AA2172" t="n">
        <x:f>MAX(T2172-U2172,0)</x:f>
        <x:v>0</x:v>
      </x:c>
      <x:c r="AB2172" t="str">
        <x:f>IF(Y2172&gt;=100,"Capacity Gap",IF(Y2172&gt;=90,"Potential Bottleneck","No Bottleneck"))</x:f>
        <x:v>No Bottleneck</x:v>
      </x:c>
      <x:c r="AC2172" t="str">
        <x:f>IF(Y2172&lt;60,"Low Utilization / Smooth Flow",IF(Y2172&lt;=85,"Moderate Utilization",IF(Y2172&lt;90,"Transition / Capacity Pressure","High Utilization / Queue Risk")))</x:f>
        <x:v>Low Utilization / Smooth Flow</x:v>
      </x:c>
    </x:row>
    <x:row r="2173">
      <x:c r="A2173" t="n">
        <x:v>2172</x:v>
      </x:c>
      <x:c r="B2173" s="16" t="n">
        <x:v>46261.37152777778</x:v>
      </x:c>
      <x:c r="C2173" t="str">
        <x:v>Morning Up-Peak</x:v>
      </x:c>
      <x:c r="D2173" t="n">
        <x:v>41</x:v>
      </x:c>
      <x:c r="E2173" t="n">
        <x:v>32</x:v>
      </x:c>
      <x:c r="F2173" t="n">
        <x:v>3</x:v>
      </x:c>
      <x:c r="G2173" t="n">
        <x:v>6</x:v>
      </x:c>
      <x:c r="H2173" t="n">
        <x:v>39</x:v>
      </x:c>
      <x:c r="I2173" t="n">
        <x:v>4.4</x:v>
      </x:c>
      <x:c r="J2173" t="n">
        <x:v>91.4</x:v>
      </x:c>
      <x:c r="K2173" t="n">
        <x:v>47.6</x:v>
      </x:c>
      <x:c r="L2173" t="n">
        <x:v>8</x:v>
      </x:c>
      <x:c r="M2173" t="n">
        <x:v>7</x:v>
      </x:c>
      <x:c r="N2173" t="n">
        <x:v>5</x:v>
      </x:c>
      <x:c r="O2173" t="n">
        <x:v>5</x:v>
      </x:c>
      <x:c r="P2173" t="n">
        <x:v>5</x:v>
      </x:c>
      <x:c r="Q2173" t="n">
        <x:v>5</x:v>
      </x:c>
      <x:c r="R2173" t="n">
        <x:v>3</x:v>
      </x:c>
      <x:c r="S2173" t="n">
        <x:v>3</x:v>
      </x:c>
      <x:c r="T2173" t="n">
        <x:f>D2173</x:f>
        <x:v>41</x:v>
      </x:c>
      <x:c r="U2173" t="n">
        <x:f>Assumptions!$B$16</x:f>
        <x:v>45</x:v>
      </x:c>
      <x:c r="V2173" t="n">
        <x:f>MIN(T2173,U2173)</x:f>
        <x:v>41</x:v>
      </x:c>
      <x:c r="W2173" t="n">
        <x:f>Assumptions!$B$17</x:f>
        <x:v>31.5</x:v>
      </x:c>
      <x:c r="X2173" s="29" t="n">
        <x:f>V2173/W2173*100</x:f>
        <x:v>130.15873015873015</x:v>
      </x:c>
      <x:c r="Y2173" s="29" t="n">
        <x:f>T2173/U2173*100</x:f>
        <x:v>91.11111111111111</x:v>
      </x:c>
      <x:c r="Z2173" t="n">
        <x:f>MAX(U2173-T2173,0)</x:f>
        <x:v>4</x:v>
      </x:c>
      <x:c r="AA2173" t="n">
        <x:f>MAX(T2173-U2173,0)</x:f>
        <x:v>0</x:v>
      </x:c>
      <x:c r="AB2173" t="str">
        <x:f>IF(Y2173&gt;=100,"Capacity Gap",IF(Y2173&gt;=90,"Potential Bottleneck","No Bottleneck"))</x:f>
        <x:v>Potential Bottleneck</x:v>
      </x:c>
      <x:c r="AC2173" t="str">
        <x:f>IF(Y2173&lt;60,"Low Utilization / Smooth Flow",IF(Y2173&lt;=85,"Moderate Utilization",IF(Y2173&lt;90,"Transition / Capacity Pressure","High Utilization / Queue Risk")))</x:f>
        <x:v>High Utilization / Queue Risk</x:v>
      </x:c>
    </x:row>
    <x:row r="2174">
      <x:c r="A2174" t="n">
        <x:v>2173</x:v>
      </x:c>
      <x:c r="B2174" s="16" t="n">
        <x:v>46261.375</x:v>
      </x:c>
      <x:c r="C2174" t="str">
        <x:v>Class Change</x:v>
      </x:c>
      <x:c r="D2174" t="n">
        <x:v>14</x:v>
      </x:c>
      <x:c r="E2174" t="n">
        <x:v>7</x:v>
      </x:c>
      <x:c r="F2174" t="n">
        <x:v>3</x:v>
      </x:c>
      <x:c r="G2174" t="n">
        <x:v>4</x:v>
      </x:c>
      <x:c r="H2174" t="n">
        <x:v>28.3</x:v>
      </x:c>
      <x:c r="I2174" t="n">
        <x:v>0</x:v>
      </x:c>
      <x:c r="J2174" t="n">
        <x:v>31.2</x:v>
      </x:c>
      <x:c r="K2174" t="n">
        <x:v>36.6</x:v>
      </x:c>
      <x:c r="L2174" t="n">
        <x:v>2</x:v>
      </x:c>
      <x:c r="M2174" t="n">
        <x:v>2</x:v>
      </x:c>
      <x:c r="N2174" t="n">
        <x:v>2</x:v>
      </x:c>
      <x:c r="O2174" t="n">
        <x:v>2</x:v>
      </x:c>
      <x:c r="P2174" t="n">
        <x:v>2</x:v>
      </x:c>
      <x:c r="Q2174" t="n">
        <x:v>2</x:v>
      </x:c>
      <x:c r="R2174" t="n">
        <x:v>1</x:v>
      </x:c>
      <x:c r="S2174" t="n">
        <x:v>1</x:v>
      </x:c>
      <x:c r="T2174" t="n">
        <x:f>D2174</x:f>
        <x:v>14</x:v>
      </x:c>
      <x:c r="U2174" t="n">
        <x:f>Assumptions!$B$16</x:f>
        <x:v>45</x:v>
      </x:c>
      <x:c r="V2174" t="n">
        <x:f>MIN(T2174,U2174)</x:f>
        <x:v>14</x:v>
      </x:c>
      <x:c r="W2174" t="n">
        <x:f>Assumptions!$B$17</x:f>
        <x:v>31.5</x:v>
      </x:c>
      <x:c r="X2174" s="29" t="n">
        <x:f>V2174/W2174*100</x:f>
        <x:v>44.44444444444444</x:v>
      </x:c>
      <x:c r="Y2174" s="29" t="n">
        <x:f>T2174/U2174*100</x:f>
        <x:v>31.11111111111111</x:v>
      </x:c>
      <x:c r="Z2174" t="n">
        <x:f>MAX(U2174-T2174,0)</x:f>
        <x:v>31</x:v>
      </x:c>
      <x:c r="AA2174" t="n">
        <x:f>MAX(T2174-U2174,0)</x:f>
        <x:v>0</x:v>
      </x:c>
      <x:c r="AB2174" t="str">
        <x:f>IF(Y2174&gt;=100,"Capacity Gap",IF(Y2174&gt;=90,"Potential Bottleneck","No Bottleneck"))</x:f>
        <x:v>No Bottleneck</x:v>
      </x:c>
      <x:c r="AC2174" t="str">
        <x:f>IF(Y2174&lt;60,"Low Utilization / Smooth Flow",IF(Y2174&lt;=85,"Moderate Utilization",IF(Y2174&lt;90,"Transition / Capacity Pressure","High Utilization / Queue Risk")))</x:f>
        <x:v>Low Utilization / Smooth Flow</x:v>
      </x:c>
    </x:row>
    <x:row r="2175">
      <x:c r="A2175" t="n">
        <x:v>2174</x:v>
      </x:c>
      <x:c r="B2175" s="16" t="n">
        <x:v>46261.37847222222</x:v>
      </x:c>
      <x:c r="C2175" t="str">
        <x:v>Class Change</x:v>
      </x:c>
      <x:c r="D2175" t="n">
        <x:v>17</x:v>
      </x:c>
      <x:c r="E2175" t="n">
        <x:v>8</x:v>
      </x:c>
      <x:c r="F2175" t="n">
        <x:v>3</x:v>
      </x:c>
      <x:c r="G2175" t="n">
        <x:v>6</x:v>
      </x:c>
      <x:c r="H2175" t="n">
        <x:v>21.4</x:v>
      </x:c>
      <x:c r="I2175" t="n">
        <x:v>0</x:v>
      </x:c>
      <x:c r="J2175" t="n">
        <x:v>37.9</x:v>
      </x:c>
      <x:c r="K2175" t="n">
        <x:v>37.1</x:v>
      </x:c>
      <x:c r="L2175" t="n">
        <x:v>2</x:v>
      </x:c>
      <x:c r="M2175" t="n">
        <x:v>3</x:v>
      </x:c>
      <x:c r="N2175" t="n">
        <x:v>3</x:v>
      </x:c>
      <x:c r="O2175" t="n">
        <x:v>2</x:v>
      </x:c>
      <x:c r="P2175" t="n">
        <x:v>2</x:v>
      </x:c>
      <x:c r="Q2175" t="n">
        <x:v>2</x:v>
      </x:c>
      <x:c r="R2175" t="n">
        <x:v>1</x:v>
      </x:c>
      <x:c r="S2175" t="n">
        <x:v>2</x:v>
      </x:c>
      <x:c r="T2175" t="n">
        <x:f>D2175</x:f>
        <x:v>17</x:v>
      </x:c>
      <x:c r="U2175" t="n">
        <x:f>Assumptions!$B$16</x:f>
        <x:v>45</x:v>
      </x:c>
      <x:c r="V2175" t="n">
        <x:f>MIN(T2175,U2175)</x:f>
        <x:v>17</x:v>
      </x:c>
      <x:c r="W2175" t="n">
        <x:f>Assumptions!$B$17</x:f>
        <x:v>31.5</x:v>
      </x:c>
      <x:c r="X2175" s="29" t="n">
        <x:f>V2175/W2175*100</x:f>
        <x:v>53.96825396825397</x:v>
      </x:c>
      <x:c r="Y2175" s="29" t="n">
        <x:f>T2175/U2175*100</x:f>
        <x:v>37.77777777777778</x:v>
      </x:c>
      <x:c r="Z2175" t="n">
        <x:f>MAX(U2175-T2175,0)</x:f>
        <x:v>28</x:v>
      </x:c>
      <x:c r="AA2175" t="n">
        <x:f>MAX(T2175-U2175,0)</x:f>
        <x:v>0</x:v>
      </x:c>
      <x:c r="AB2175" t="str">
        <x:f>IF(Y2175&gt;=100,"Capacity Gap",IF(Y2175&gt;=90,"Potential Bottleneck","No Bottleneck"))</x:f>
        <x:v>No Bottleneck</x:v>
      </x:c>
      <x:c r="AC2175" t="str">
        <x:f>IF(Y2175&lt;60,"Low Utilization / Smooth Flow",IF(Y2175&lt;=85,"Moderate Utilization",IF(Y2175&lt;90,"Transition / Capacity Pressure","High Utilization / Queue Risk")))</x:f>
        <x:v>Low Utilization / Smooth Flow</x:v>
      </x:c>
    </x:row>
    <x:row r="2176">
      <x:c r="A2176" t="n">
        <x:v>2175</x:v>
      </x:c>
      <x:c r="B2176" s="16" t="n">
        <x:v>46261.381944444445</x:v>
      </x:c>
      <x:c r="C2176" t="str">
        <x:v>Class Change</x:v>
      </x:c>
      <x:c r="D2176" t="n">
        <x:v>15</x:v>
      </x:c>
      <x:c r="E2176" t="n">
        <x:v>7</x:v>
      </x:c>
      <x:c r="F2176" t="n">
        <x:v>3</x:v>
      </x:c>
      <x:c r="G2176" t="n">
        <x:v>5</x:v>
      </x:c>
      <x:c r="H2176" t="n">
        <x:v>22.8</x:v>
      </x:c>
      <x:c r="I2176" t="n">
        <x:v>0</x:v>
      </x:c>
      <x:c r="J2176" t="n">
        <x:v>33.4</x:v>
      </x:c>
      <x:c r="K2176" t="n">
        <x:v>38.6</x:v>
      </x:c>
      <x:c r="L2176" t="n">
        <x:v>2</x:v>
      </x:c>
      <x:c r="M2176" t="n">
        <x:v>3</x:v>
      </x:c>
      <x:c r="N2176" t="n">
        <x:v>2</x:v>
      </x:c>
      <x:c r="O2176" t="n">
        <x:v>2</x:v>
      </x:c>
      <x:c r="P2176" t="n">
        <x:v>1</x:v>
      </x:c>
      <x:c r="Q2176" t="n">
        <x:v>2</x:v>
      </x:c>
      <x:c r="R2176" t="n">
        <x:v>1</x:v>
      </x:c>
      <x:c r="S2176" t="n">
        <x:v>2</x:v>
      </x:c>
      <x:c r="T2176" t="n">
        <x:f>D2176</x:f>
        <x:v>15</x:v>
      </x:c>
      <x:c r="U2176" t="n">
        <x:f>Assumptions!$B$16</x:f>
        <x:v>45</x:v>
      </x:c>
      <x:c r="V2176" t="n">
        <x:f>MIN(T2176,U2176)</x:f>
        <x:v>15</x:v>
      </x:c>
      <x:c r="W2176" t="n">
        <x:f>Assumptions!$B$17</x:f>
        <x:v>31.5</x:v>
      </x:c>
      <x:c r="X2176" s="29" t="n">
        <x:f>V2176/W2176*100</x:f>
        <x:v>47.61904761904761</x:v>
      </x:c>
      <x:c r="Y2176" s="29" t="n">
        <x:f>T2176/U2176*100</x:f>
        <x:v>33.33333333333333</x:v>
      </x:c>
      <x:c r="Z2176" t="n">
        <x:f>MAX(U2176-T2176,0)</x:f>
        <x:v>30</x:v>
      </x:c>
      <x:c r="AA2176" t="n">
        <x:f>MAX(T2176-U2176,0)</x:f>
        <x:v>0</x:v>
      </x:c>
      <x:c r="AB2176" t="str">
        <x:f>IF(Y2176&gt;=100,"Capacity Gap",IF(Y2176&gt;=90,"Potential Bottleneck","No Bottleneck"))</x:f>
        <x:v>No Bottleneck</x:v>
      </x:c>
      <x:c r="AC2176" t="str">
        <x:f>IF(Y2176&lt;60,"Low Utilization / Smooth Flow",IF(Y2176&lt;=85,"Moderate Utilization",IF(Y2176&lt;90,"Transition / Capacity Pressure","High Utilization / Queue Risk")))</x:f>
        <x:v>Low Utilization / Smooth Flow</x:v>
      </x:c>
    </x:row>
    <x:row r="2177">
      <x:c r="A2177" t="n">
        <x:v>2176</x:v>
      </x:c>
      <x:c r="B2177" s="16" t="n">
        <x:v>46261.385416666664</x:v>
      </x:c>
      <x:c r="C2177" t="str">
        <x:v>Class Change</x:v>
      </x:c>
      <x:c r="D2177" t="n">
        <x:v>13</x:v>
      </x:c>
      <x:c r="E2177" t="n">
        <x:v>6</x:v>
      </x:c>
      <x:c r="F2177" t="n">
        <x:v>2</x:v>
      </x:c>
      <x:c r="G2177" t="n">
        <x:v>5</x:v>
      </x:c>
      <x:c r="H2177" t="n">
        <x:v>21.8</x:v>
      </x:c>
      <x:c r="I2177" t="n">
        <x:v>0</x:v>
      </x:c>
      <x:c r="J2177" t="n">
        <x:v>29</x:v>
      </x:c>
      <x:c r="K2177" t="n">
        <x:v>38</x:v>
      </x:c>
      <x:c r="L2177" t="n">
        <x:v>2</x:v>
      </x:c>
      <x:c r="M2177" t="n">
        <x:v>2</x:v>
      </x:c>
      <x:c r="N2177" t="n">
        <x:v>2</x:v>
      </x:c>
      <x:c r="O2177" t="n">
        <x:v>2</x:v>
      </x:c>
      <x:c r="P2177" t="n">
        <x:v>2</x:v>
      </x:c>
      <x:c r="Q2177" t="n">
        <x:v>1</x:v>
      </x:c>
      <x:c r="R2177" t="n">
        <x:v>1</x:v>
      </x:c>
      <x:c r="S2177" t="n">
        <x:v>1</x:v>
      </x:c>
      <x:c r="T2177" t="n">
        <x:f>D2177</x:f>
        <x:v>13</x:v>
      </x:c>
      <x:c r="U2177" t="n">
        <x:f>Assumptions!$B$16</x:f>
        <x:v>45</x:v>
      </x:c>
      <x:c r="V2177" t="n">
        <x:f>MIN(T2177,U2177)</x:f>
        <x:v>13</x:v>
      </x:c>
      <x:c r="W2177" t="n">
        <x:f>Assumptions!$B$17</x:f>
        <x:v>31.5</x:v>
      </x:c>
      <x:c r="X2177" s="29" t="n">
        <x:f>V2177/W2177*100</x:f>
        <x:v>41.269841269841265</x:v>
      </x:c>
      <x:c r="Y2177" s="29" t="n">
        <x:f>T2177/U2177*100</x:f>
        <x:v>28.888888888888886</x:v>
      </x:c>
      <x:c r="Z2177" t="n">
        <x:f>MAX(U2177-T2177,0)</x:f>
        <x:v>32</x:v>
      </x:c>
      <x:c r="AA2177" t="n">
        <x:f>MAX(T2177-U2177,0)</x:f>
        <x:v>0</x:v>
      </x:c>
      <x:c r="AB2177" t="str">
        <x:f>IF(Y2177&gt;=100,"Capacity Gap",IF(Y2177&gt;=90,"Potential Bottleneck","No Bottleneck"))</x:f>
        <x:v>No Bottleneck</x:v>
      </x:c>
      <x:c r="AC2177" t="str">
        <x:f>IF(Y2177&lt;60,"Low Utilization / Smooth Flow",IF(Y2177&lt;=85,"Moderate Utilization",IF(Y2177&lt;90,"Transition / Capacity Pressure","High Utilization / Queue Risk")))</x:f>
        <x:v>Low Utilization / Smooth Flow</x:v>
      </x:c>
    </x:row>
    <x:row r="2178">
      <x:c r="A2178" t="n">
        <x:v>2177</x:v>
      </x:c>
      <x:c r="B2178" s="16" t="n">
        <x:v>46261.38888888889</x:v>
      </x:c>
      <x:c r="C2178" t="str">
        <x:v>Class Change</x:v>
      </x:c>
      <x:c r="D2178" t="n">
        <x:v>17</x:v>
      </x:c>
      <x:c r="E2178" t="n">
        <x:v>8</x:v>
      </x:c>
      <x:c r="F2178" t="n">
        <x:v>3</x:v>
      </x:c>
      <x:c r="G2178" t="n">
        <x:v>6</x:v>
      </x:c>
      <x:c r="H2178" t="n">
        <x:v>20.8</x:v>
      </x:c>
      <x:c r="I2178" t="n">
        <x:v>0</x:v>
      </x:c>
      <x:c r="J2178" t="n">
        <x:v>37.9</x:v>
      </x:c>
      <x:c r="K2178" t="n">
        <x:v>44.2</x:v>
      </x:c>
      <x:c r="L2178" t="n">
        <x:v>3</x:v>
      </x:c>
      <x:c r="M2178" t="n">
        <x:v>3</x:v>
      </x:c>
      <x:c r="N2178" t="n">
        <x:v>3</x:v>
      </x:c>
      <x:c r="O2178" t="n">
        <x:v>2</x:v>
      </x:c>
      <x:c r="P2178" t="n">
        <x:v>2</x:v>
      </x:c>
      <x:c r="Q2178" t="n">
        <x:v>2</x:v>
      </x:c>
      <x:c r="R2178" t="n">
        <x:v>2</x:v>
      </x:c>
      <x:c r="S2178" t="n">
        <x:v>0</x:v>
      </x:c>
      <x:c r="T2178" t="n">
        <x:f>D2178</x:f>
        <x:v>17</x:v>
      </x:c>
      <x:c r="U2178" t="n">
        <x:f>Assumptions!$B$16</x:f>
        <x:v>45</x:v>
      </x:c>
      <x:c r="V2178" t="n">
        <x:f>MIN(T2178,U2178)</x:f>
        <x:v>17</x:v>
      </x:c>
      <x:c r="W2178" t="n">
        <x:f>Assumptions!$B$17</x:f>
        <x:v>31.5</x:v>
      </x:c>
      <x:c r="X2178" s="29" t="n">
        <x:f>V2178/W2178*100</x:f>
        <x:v>53.96825396825397</x:v>
      </x:c>
      <x:c r="Y2178" s="29" t="n">
        <x:f>T2178/U2178*100</x:f>
        <x:v>37.77777777777778</x:v>
      </x:c>
      <x:c r="Z2178" t="n">
        <x:f>MAX(U2178-T2178,0)</x:f>
        <x:v>28</x:v>
      </x:c>
      <x:c r="AA2178" t="n">
        <x:f>MAX(T2178-U2178,0)</x:f>
        <x:v>0</x:v>
      </x:c>
      <x:c r="AB2178" t="str">
        <x:f>IF(Y2178&gt;=100,"Capacity Gap",IF(Y2178&gt;=90,"Potential Bottleneck","No Bottleneck"))</x:f>
        <x:v>No Bottleneck</x:v>
      </x:c>
      <x:c r="AC2178" t="str">
        <x:f>IF(Y2178&lt;60,"Low Utilization / Smooth Flow",IF(Y2178&lt;=85,"Moderate Utilization",IF(Y2178&lt;90,"Transition / Capacity Pressure","High Utilization / Queue Risk")))</x:f>
        <x:v>Low Utilization / Smooth Flow</x:v>
      </x:c>
    </x:row>
    <x:row r="2179">
      <x:c r="A2179" t="n">
        <x:v>2178</x:v>
      </x:c>
      <x:c r="B2179" s="16" t="n">
        <x:v>46261.39236111111</x:v>
      </x:c>
      <x:c r="C2179" t="str">
        <x:v>Class Change</x:v>
      </x:c>
      <x:c r="D2179" t="n">
        <x:v>16</x:v>
      </x:c>
      <x:c r="E2179" t="n">
        <x:v>8</x:v>
      </x:c>
      <x:c r="F2179" t="n">
        <x:v>3</x:v>
      </x:c>
      <x:c r="G2179" t="n">
        <x:v>5</x:v>
      </x:c>
      <x:c r="H2179" t="n">
        <x:v>23.4</x:v>
      </x:c>
      <x:c r="I2179" t="n">
        <x:v>0</x:v>
      </x:c>
      <x:c r="J2179" t="n">
        <x:v>35.7</x:v>
      </x:c>
      <x:c r="K2179" t="n">
        <x:v>34.4</x:v>
      </x:c>
      <x:c r="L2179" t="n">
        <x:v>2</x:v>
      </x:c>
      <x:c r="M2179" t="n">
        <x:v>3</x:v>
      </x:c>
      <x:c r="N2179" t="n">
        <x:v>3</x:v>
      </x:c>
      <x:c r="O2179" t="n">
        <x:v>2</x:v>
      </x:c>
      <x:c r="P2179" t="n">
        <x:v>1</x:v>
      </x:c>
      <x:c r="Q2179" t="n">
        <x:v>2</x:v>
      </x:c>
      <x:c r="R2179" t="n">
        <x:v>1</x:v>
      </x:c>
      <x:c r="S2179" t="n">
        <x:v>2</x:v>
      </x:c>
      <x:c r="T2179" t="n">
        <x:f>D2179</x:f>
        <x:v>16</x:v>
      </x:c>
      <x:c r="U2179" t="n">
        <x:f>Assumptions!$B$16</x:f>
        <x:v>45</x:v>
      </x:c>
      <x:c r="V2179" t="n">
        <x:f>MIN(T2179,U2179)</x:f>
        <x:v>16</x:v>
      </x:c>
      <x:c r="W2179" t="n">
        <x:f>Assumptions!$B$17</x:f>
        <x:v>31.5</x:v>
      </x:c>
      <x:c r="X2179" s="29" t="n">
        <x:f>V2179/W2179*100</x:f>
        <x:v>50.79365079365079</x:v>
      </x:c>
      <x:c r="Y2179" s="29" t="n">
        <x:f>T2179/U2179*100</x:f>
        <x:v>35.55555555555556</x:v>
      </x:c>
      <x:c r="Z2179" t="n">
        <x:f>MAX(U2179-T2179,0)</x:f>
        <x:v>29</x:v>
      </x:c>
      <x:c r="AA2179" t="n">
        <x:f>MAX(T2179-U2179,0)</x:f>
        <x:v>0</x:v>
      </x:c>
      <x:c r="AB2179" t="str">
        <x:f>IF(Y2179&gt;=100,"Capacity Gap",IF(Y2179&gt;=90,"Potential Bottleneck","No Bottleneck"))</x:f>
        <x:v>No Bottleneck</x:v>
      </x:c>
      <x:c r="AC2179" t="str">
        <x:f>IF(Y2179&lt;60,"Low Utilization / Smooth Flow",IF(Y2179&lt;=85,"Moderate Utilization",IF(Y2179&lt;90,"Transition / Capacity Pressure","High Utilization / Queue Risk")))</x:f>
        <x:v>Low Utilization / Smooth Flow</x:v>
      </x:c>
    </x:row>
    <x:row r="2180">
      <x:c r="A2180" t="n">
        <x:v>2179</x:v>
      </x:c>
      <x:c r="B2180" s="16" t="n">
        <x:v>46261.395833333336</x:v>
      </x:c>
      <x:c r="C2180" t="str">
        <x:v>Class Change</x:v>
      </x:c>
      <x:c r="D2180" t="n">
        <x:v>20</x:v>
      </x:c>
      <x:c r="E2180" t="n">
        <x:v>10</x:v>
      </x:c>
      <x:c r="F2180" t="n">
        <x:v>4</x:v>
      </x:c>
      <x:c r="G2180" t="n">
        <x:v>6</x:v>
      </x:c>
      <x:c r="H2180" t="n">
        <x:v>21.5</x:v>
      </x:c>
      <x:c r="I2180" t="n">
        <x:v>0</x:v>
      </x:c>
      <x:c r="J2180" t="n">
        <x:v>44.6</x:v>
      </x:c>
      <x:c r="K2180" t="n">
        <x:v>41.3</x:v>
      </x:c>
      <x:c r="L2180" t="n">
        <x:v>4</x:v>
      </x:c>
      <x:c r="M2180" t="n">
        <x:v>3</x:v>
      </x:c>
      <x:c r="N2180" t="n">
        <x:v>4</x:v>
      </x:c>
      <x:c r="O2180" t="n">
        <x:v>2</x:v>
      </x:c>
      <x:c r="P2180" t="n">
        <x:v>2</x:v>
      </x:c>
      <x:c r="Q2180" t="n">
        <x:v>3</x:v>
      </x:c>
      <x:c r="R2180" t="n">
        <x:v>2</x:v>
      </x:c>
      <x:c r="S2180" t="n">
        <x:v>0</x:v>
      </x:c>
      <x:c r="T2180" t="n">
        <x:f>D2180</x:f>
        <x:v>20</x:v>
      </x:c>
      <x:c r="U2180" t="n">
        <x:f>Assumptions!$B$16</x:f>
        <x:v>45</x:v>
      </x:c>
      <x:c r="V2180" t="n">
        <x:f>MIN(T2180,U2180)</x:f>
        <x:v>20</x:v>
      </x:c>
      <x:c r="W2180" t="n">
        <x:f>Assumptions!$B$17</x:f>
        <x:v>31.5</x:v>
      </x:c>
      <x:c r="X2180" s="29" t="n">
        <x:f>V2180/W2180*100</x:f>
        <x:v>63.49206349206349</x:v>
      </x:c>
      <x:c r="Y2180" s="29" t="n">
        <x:f>T2180/U2180*100</x:f>
        <x:v>44.44444444444444</x:v>
      </x:c>
      <x:c r="Z2180" t="n">
        <x:f>MAX(U2180-T2180,0)</x:f>
        <x:v>25</x:v>
      </x:c>
      <x:c r="AA2180" t="n">
        <x:f>MAX(T2180-U2180,0)</x:f>
        <x:v>0</x:v>
      </x:c>
      <x:c r="AB2180" t="str">
        <x:f>IF(Y2180&gt;=100,"Capacity Gap",IF(Y2180&gt;=90,"Potential Bottleneck","No Bottleneck"))</x:f>
        <x:v>No Bottleneck</x:v>
      </x:c>
      <x:c r="AC2180" t="str">
        <x:f>IF(Y2180&lt;60,"Low Utilization / Smooth Flow",IF(Y2180&lt;=85,"Moderate Utilization",IF(Y2180&lt;90,"Transition / Capacity Pressure","High Utilization / Queue Risk")))</x:f>
        <x:v>Low Utilization / Smooth Flow</x:v>
      </x:c>
    </x:row>
    <x:row r="2181">
      <x:c r="A2181" t="n">
        <x:v>2180</x:v>
      </x:c>
      <x:c r="B2181" s="16" t="n">
        <x:v>46261.399305555555</x:v>
      </x:c>
      <x:c r="C2181" t="str">
        <x:v>Class Change</x:v>
      </x:c>
      <x:c r="D2181" t="n">
        <x:v>13</x:v>
      </x:c>
      <x:c r="E2181" t="n">
        <x:v>6</x:v>
      </x:c>
      <x:c r="F2181" t="n">
        <x:v>2</x:v>
      </x:c>
      <x:c r="G2181" t="n">
        <x:v>5</x:v>
      </x:c>
      <x:c r="H2181" t="n">
        <x:v>16.1</x:v>
      </x:c>
      <x:c r="I2181" t="n">
        <x:v>0</x:v>
      </x:c>
      <x:c r="J2181" t="n">
        <x:v>29</x:v>
      </x:c>
      <x:c r="K2181" t="n">
        <x:v>42.6</x:v>
      </x:c>
      <x:c r="L2181" t="n">
        <x:v>2</x:v>
      </x:c>
      <x:c r="M2181" t="n">
        <x:v>2</x:v>
      </x:c>
      <x:c r="N2181" t="n">
        <x:v>2</x:v>
      </x:c>
      <x:c r="O2181" t="n">
        <x:v>2</x:v>
      </x:c>
      <x:c r="P2181" t="n">
        <x:v>1</x:v>
      </x:c>
      <x:c r="Q2181" t="n">
        <x:v>2</x:v>
      </x:c>
      <x:c r="R2181" t="n">
        <x:v>1</x:v>
      </x:c>
      <x:c r="S2181" t="n">
        <x:v>1</x:v>
      </x:c>
      <x:c r="T2181" t="n">
        <x:f>D2181</x:f>
        <x:v>13</x:v>
      </x:c>
      <x:c r="U2181" t="n">
        <x:f>Assumptions!$B$16</x:f>
        <x:v>45</x:v>
      </x:c>
      <x:c r="V2181" t="n">
        <x:f>MIN(T2181,U2181)</x:f>
        <x:v>13</x:v>
      </x:c>
      <x:c r="W2181" t="n">
        <x:f>Assumptions!$B$17</x:f>
        <x:v>31.5</x:v>
      </x:c>
      <x:c r="X2181" s="29" t="n">
        <x:f>V2181/W2181*100</x:f>
        <x:v>41.269841269841265</x:v>
      </x:c>
      <x:c r="Y2181" s="29" t="n">
        <x:f>T2181/U2181*100</x:f>
        <x:v>28.888888888888886</x:v>
      </x:c>
      <x:c r="Z2181" t="n">
        <x:f>MAX(U2181-T2181,0)</x:f>
        <x:v>32</x:v>
      </x:c>
      <x:c r="AA2181" t="n">
        <x:f>MAX(T2181-U2181,0)</x:f>
        <x:v>0</x:v>
      </x:c>
      <x:c r="AB2181" t="str">
        <x:f>IF(Y2181&gt;=100,"Capacity Gap",IF(Y2181&gt;=90,"Potential Bottleneck","No Bottleneck"))</x:f>
        <x:v>No Bottleneck</x:v>
      </x:c>
      <x:c r="AC2181" t="str">
        <x:f>IF(Y2181&lt;60,"Low Utilization / Smooth Flow",IF(Y2181&lt;=85,"Moderate Utilization",IF(Y2181&lt;90,"Transition / Capacity Pressure","High Utilization / Queue Risk")))</x:f>
        <x:v>Low Utilization / Smooth Flow</x:v>
      </x:c>
    </x:row>
    <x:row r="2182">
      <x:c r="A2182" t="n">
        <x:v>2181</x:v>
      </x:c>
      <x:c r="B2182" s="16" t="n">
        <x:v>46261.40277777778</x:v>
      </x:c>
      <x:c r="C2182" t="str">
        <x:v>Class Change</x:v>
      </x:c>
      <x:c r="D2182" t="n">
        <x:v>17</x:v>
      </x:c>
      <x:c r="E2182" t="n">
        <x:v>8</x:v>
      </x:c>
      <x:c r="F2182" t="n">
        <x:v>3</x:v>
      </x:c>
      <x:c r="G2182" t="n">
        <x:v>6</x:v>
      </x:c>
      <x:c r="H2182" t="n">
        <x:v>23.2</x:v>
      </x:c>
      <x:c r="I2182" t="n">
        <x:v>0</x:v>
      </x:c>
      <x:c r="J2182" t="n">
        <x:v>37.9</x:v>
      </x:c>
      <x:c r="K2182" t="n">
        <x:v>34.5</x:v>
      </x:c>
      <x:c r="L2182" t="n">
        <x:v>4</x:v>
      </x:c>
      <x:c r="M2182" t="n">
        <x:v>2</x:v>
      </x:c>
      <x:c r="N2182" t="n">
        <x:v>2</x:v>
      </x:c>
      <x:c r="O2182" t="n">
        <x:v>2</x:v>
      </x:c>
      <x:c r="P2182" t="n">
        <x:v>2</x:v>
      </x:c>
      <x:c r="Q2182" t="n">
        <x:v>2</x:v>
      </x:c>
      <x:c r="R2182" t="n">
        <x:v>2</x:v>
      </x:c>
      <x:c r="S2182" t="n">
        <x:v>1</x:v>
      </x:c>
      <x:c r="T2182" t="n">
        <x:f>D2182</x:f>
        <x:v>17</x:v>
      </x:c>
      <x:c r="U2182" t="n">
        <x:f>Assumptions!$B$16</x:f>
        <x:v>45</x:v>
      </x:c>
      <x:c r="V2182" t="n">
        <x:f>MIN(T2182,U2182)</x:f>
        <x:v>17</x:v>
      </x:c>
      <x:c r="W2182" t="n">
        <x:f>Assumptions!$B$17</x:f>
        <x:v>31.5</x:v>
      </x:c>
      <x:c r="X2182" s="29" t="n">
        <x:f>V2182/W2182*100</x:f>
        <x:v>53.96825396825397</x:v>
      </x:c>
      <x:c r="Y2182" s="29" t="n">
        <x:f>T2182/U2182*100</x:f>
        <x:v>37.77777777777778</x:v>
      </x:c>
      <x:c r="Z2182" t="n">
        <x:f>MAX(U2182-T2182,0)</x:f>
        <x:v>28</x:v>
      </x:c>
      <x:c r="AA2182" t="n">
        <x:f>MAX(T2182-U2182,0)</x:f>
        <x:v>0</x:v>
      </x:c>
      <x:c r="AB2182" t="str">
        <x:f>IF(Y2182&gt;=100,"Capacity Gap",IF(Y2182&gt;=90,"Potential Bottleneck","No Bottleneck"))</x:f>
        <x:v>No Bottleneck</x:v>
      </x:c>
      <x:c r="AC2182" t="str">
        <x:f>IF(Y2182&lt;60,"Low Utilization / Smooth Flow",IF(Y2182&lt;=85,"Moderate Utilization",IF(Y2182&lt;90,"Transition / Capacity Pressure","High Utilization / Queue Risk")))</x:f>
        <x:v>Low Utilization / Smooth Flow</x:v>
      </x:c>
    </x:row>
    <x:row r="2183">
      <x:c r="A2183" t="n">
        <x:v>2182</x:v>
      </x:c>
      <x:c r="B2183" s="16" t="n">
        <x:v>46261.40625</x:v>
      </x:c>
      <x:c r="C2183" t="str">
        <x:v>Class Change</x:v>
      </x:c>
      <x:c r="D2183" t="n">
        <x:v>18</x:v>
      </x:c>
      <x:c r="E2183" t="n">
        <x:v>9</x:v>
      </x:c>
      <x:c r="F2183" t="n">
        <x:v>3</x:v>
      </x:c>
      <x:c r="G2183" t="n">
        <x:v>6</x:v>
      </x:c>
      <x:c r="H2183" t="n">
        <x:v>25.8</x:v>
      </x:c>
      <x:c r="I2183" t="n">
        <x:v>0</x:v>
      </x:c>
      <x:c r="J2183" t="n">
        <x:v>40.1</x:v>
      </x:c>
      <x:c r="K2183" t="n">
        <x:v>41.7</x:v>
      </x:c>
      <x:c r="L2183" t="n">
        <x:v>3</x:v>
      </x:c>
      <x:c r="M2183" t="n">
        <x:v>3</x:v>
      </x:c>
      <x:c r="N2183" t="n">
        <x:v>3</x:v>
      </x:c>
      <x:c r="O2183" t="n">
        <x:v>2</x:v>
      </x:c>
      <x:c r="P2183" t="n">
        <x:v>2</x:v>
      </x:c>
      <x:c r="Q2183" t="n">
        <x:v>2</x:v>
      </x:c>
      <x:c r="R2183" t="n">
        <x:v>1</x:v>
      </x:c>
      <x:c r="S2183" t="n">
        <x:v>2</x:v>
      </x:c>
      <x:c r="T2183" t="n">
        <x:f>D2183</x:f>
        <x:v>18</x:v>
      </x:c>
      <x:c r="U2183" t="n">
        <x:f>Assumptions!$B$16</x:f>
        <x:v>45</x:v>
      </x:c>
      <x:c r="V2183" t="n">
        <x:f>MIN(T2183,U2183)</x:f>
        <x:v>18</x:v>
      </x:c>
      <x:c r="W2183" t="n">
        <x:f>Assumptions!$B$17</x:f>
        <x:v>31.5</x:v>
      </x:c>
      <x:c r="X2183" s="29" t="n">
        <x:f>V2183/W2183*100</x:f>
        <x:v>57.14285714285714</x:v>
      </x:c>
      <x:c r="Y2183" s="29" t="n">
        <x:f>T2183/U2183*100</x:f>
        <x:v>40</x:v>
      </x:c>
      <x:c r="Z2183" t="n">
        <x:f>MAX(U2183-T2183,0)</x:f>
        <x:v>27</x:v>
      </x:c>
      <x:c r="AA2183" t="n">
        <x:f>MAX(T2183-U2183,0)</x:f>
        <x:v>0</x:v>
      </x:c>
      <x:c r="AB2183" t="str">
        <x:f>IF(Y2183&gt;=100,"Capacity Gap",IF(Y2183&gt;=90,"Potential Bottleneck","No Bottleneck"))</x:f>
        <x:v>No Bottleneck</x:v>
      </x:c>
      <x:c r="AC2183" t="str">
        <x:f>IF(Y2183&lt;60,"Low Utilization / Smooth Flow",IF(Y2183&lt;=85,"Moderate Utilization",IF(Y2183&lt;90,"Transition / Capacity Pressure","High Utilization / Queue Risk")))</x:f>
        <x:v>Low Utilization / Smooth Flow</x:v>
      </x:c>
    </x:row>
    <x:row r="2184">
      <x:c r="A2184" t="n">
        <x:v>2183</x:v>
      </x:c>
      <x:c r="B2184" s="16" t="n">
        <x:v>46261.40972222222</x:v>
      </x:c>
      <x:c r="C2184" t="str">
        <x:v>Class Change</x:v>
      </x:c>
      <x:c r="D2184" t="n">
        <x:v>17</x:v>
      </x:c>
      <x:c r="E2184" t="n">
        <x:v>8</x:v>
      </x:c>
      <x:c r="F2184" t="n">
        <x:v>3</x:v>
      </x:c>
      <x:c r="G2184" t="n">
        <x:v>6</x:v>
      </x:c>
      <x:c r="H2184" t="n">
        <x:v>18.2</x:v>
      </x:c>
      <x:c r="I2184" t="n">
        <x:v>0</x:v>
      </x:c>
      <x:c r="J2184" t="n">
        <x:v>37.9</x:v>
      </x:c>
      <x:c r="K2184" t="n">
        <x:v>35.9</x:v>
      </x:c>
      <x:c r="L2184" t="n">
        <x:v>3</x:v>
      </x:c>
      <x:c r="M2184" t="n">
        <x:v>3</x:v>
      </x:c>
      <x:c r="N2184" t="n">
        <x:v>2</x:v>
      </x:c>
      <x:c r="O2184" t="n">
        <x:v>2</x:v>
      </x:c>
      <x:c r="P2184" t="n">
        <x:v>2</x:v>
      </x:c>
      <x:c r="Q2184" t="n">
        <x:v>1</x:v>
      </x:c>
      <x:c r="R2184" t="n">
        <x:v>1</x:v>
      </x:c>
      <x:c r="S2184" t="n">
        <x:v>3</x:v>
      </x:c>
      <x:c r="T2184" t="n">
        <x:f>D2184</x:f>
        <x:v>17</x:v>
      </x:c>
      <x:c r="U2184" t="n">
        <x:f>Assumptions!$B$16</x:f>
        <x:v>45</x:v>
      </x:c>
      <x:c r="V2184" t="n">
        <x:f>MIN(T2184,U2184)</x:f>
        <x:v>17</x:v>
      </x:c>
      <x:c r="W2184" t="n">
        <x:f>Assumptions!$B$17</x:f>
        <x:v>31.5</x:v>
      </x:c>
      <x:c r="X2184" s="29" t="n">
        <x:f>V2184/W2184*100</x:f>
        <x:v>53.96825396825397</x:v>
      </x:c>
      <x:c r="Y2184" s="29" t="n">
        <x:f>T2184/U2184*100</x:f>
        <x:v>37.77777777777778</x:v>
      </x:c>
      <x:c r="Z2184" t="n">
        <x:f>MAX(U2184-T2184,0)</x:f>
        <x:v>28</x:v>
      </x:c>
      <x:c r="AA2184" t="n">
        <x:f>MAX(T2184-U2184,0)</x:f>
        <x:v>0</x:v>
      </x:c>
      <x:c r="AB2184" t="str">
        <x:f>IF(Y2184&gt;=100,"Capacity Gap",IF(Y2184&gt;=90,"Potential Bottleneck","No Bottleneck"))</x:f>
        <x:v>No Bottleneck</x:v>
      </x:c>
      <x:c r="AC2184" t="str">
        <x:f>IF(Y2184&lt;60,"Low Utilization / Smooth Flow",IF(Y2184&lt;=85,"Moderate Utilization",IF(Y2184&lt;90,"Transition / Capacity Pressure","High Utilization / Queue Risk")))</x:f>
        <x:v>Low Utilization / Smooth Flow</x:v>
      </x:c>
    </x:row>
    <x:row r="2185">
      <x:c r="A2185" t="n">
        <x:v>2184</x:v>
      </x:c>
      <x:c r="B2185" s="16" t="n">
        <x:v>46261.413194444445</x:v>
      </x:c>
      <x:c r="C2185" t="str">
        <x:v>Class Change</x:v>
      </x:c>
      <x:c r="D2185" t="n">
        <x:v>16</x:v>
      </x:c>
      <x:c r="E2185" t="n">
        <x:v>8</x:v>
      </x:c>
      <x:c r="F2185" t="n">
        <x:v>3</x:v>
      </x:c>
      <x:c r="G2185" t="n">
        <x:v>5</x:v>
      </x:c>
      <x:c r="H2185" t="n">
        <x:v>26.2</x:v>
      </x:c>
      <x:c r="I2185" t="n">
        <x:v>0</x:v>
      </x:c>
      <x:c r="J2185" t="n">
        <x:v>35.7</x:v>
      </x:c>
      <x:c r="K2185" t="n">
        <x:v>37.9</x:v>
      </x:c>
      <x:c r="L2185" t="n">
        <x:v>2</x:v>
      </x:c>
      <x:c r="M2185" t="n">
        <x:v>3</x:v>
      </x:c>
      <x:c r="N2185" t="n">
        <x:v>2</x:v>
      </x:c>
      <x:c r="O2185" t="n">
        <x:v>2</x:v>
      </x:c>
      <x:c r="P2185" t="n">
        <x:v>2</x:v>
      </x:c>
      <x:c r="Q2185" t="n">
        <x:v>1</x:v>
      </x:c>
      <x:c r="R2185" t="n">
        <x:v>1</x:v>
      </x:c>
      <x:c r="S2185" t="n">
        <x:v>3</x:v>
      </x:c>
      <x:c r="T2185" t="n">
        <x:f>D2185</x:f>
        <x:v>16</x:v>
      </x:c>
      <x:c r="U2185" t="n">
        <x:f>Assumptions!$B$16</x:f>
        <x:v>45</x:v>
      </x:c>
      <x:c r="V2185" t="n">
        <x:f>MIN(T2185,U2185)</x:f>
        <x:v>16</x:v>
      </x:c>
      <x:c r="W2185" t="n">
        <x:f>Assumptions!$B$17</x:f>
        <x:v>31.5</x:v>
      </x:c>
      <x:c r="X2185" s="29" t="n">
        <x:f>V2185/W2185*100</x:f>
        <x:v>50.79365079365079</x:v>
      </x:c>
      <x:c r="Y2185" s="29" t="n">
        <x:f>T2185/U2185*100</x:f>
        <x:v>35.55555555555556</x:v>
      </x:c>
      <x:c r="Z2185" t="n">
        <x:f>MAX(U2185-T2185,0)</x:f>
        <x:v>29</x:v>
      </x:c>
      <x:c r="AA2185" t="n">
        <x:f>MAX(T2185-U2185,0)</x:f>
        <x:v>0</x:v>
      </x:c>
      <x:c r="AB2185" t="str">
        <x:f>IF(Y2185&gt;=100,"Capacity Gap",IF(Y2185&gt;=90,"Potential Bottleneck","No Bottleneck"))</x:f>
        <x:v>No Bottleneck</x:v>
      </x:c>
      <x:c r="AC2185" t="str">
        <x:f>IF(Y2185&lt;60,"Low Utilization / Smooth Flow",IF(Y2185&lt;=85,"Moderate Utilization",IF(Y2185&lt;90,"Transition / Capacity Pressure","High Utilization / Queue Risk")))</x:f>
        <x:v>Low Utilization / Smooth Flow</x:v>
      </x:c>
    </x:row>
    <x:row r="2186">
      <x:c r="A2186" t="n">
        <x:v>2185</x:v>
      </x:c>
      <x:c r="B2186" s="16" t="n">
        <x:v>46261.416666666664</x:v>
      </x:c>
      <x:c r="C2186" t="str">
        <x:v>Normal</x:v>
      </x:c>
      <x:c r="D2186" t="n">
        <x:v>10</x:v>
      </x:c>
      <x:c r="E2186" t="n">
        <x:v>3</x:v>
      </x:c>
      <x:c r="F2186" t="n">
        <x:v>2</x:v>
      </x:c>
      <x:c r="G2186" t="n">
        <x:v>5</x:v>
      </x:c>
      <x:c r="H2186" t="n">
        <x:v>17.3</x:v>
      </x:c>
      <x:c r="I2186" t="n">
        <x:v>0</x:v>
      </x:c>
      <x:c r="J2186" t="n">
        <x:v>22.3</x:v>
      </x:c>
      <x:c r="K2186" t="n">
        <x:v>41.3</x:v>
      </x:c>
      <x:c r="L2186" t="n">
        <x:v>1</x:v>
      </x:c>
      <x:c r="M2186" t="n">
        <x:v>2</x:v>
      </x:c>
      <x:c r="N2186" t="n">
        <x:v>2</x:v>
      </x:c>
      <x:c r="O2186" t="n">
        <x:v>1</x:v>
      </x:c>
      <x:c r="P2186" t="n">
        <x:v>1</x:v>
      </x:c>
      <x:c r="Q2186" t="n">
        <x:v>1</x:v>
      </x:c>
      <x:c r="R2186" t="n">
        <x:v>1</x:v>
      </x:c>
      <x:c r="S2186" t="n">
        <x:v>1</x:v>
      </x:c>
      <x:c r="T2186" t="n">
        <x:f>D2186</x:f>
        <x:v>10</x:v>
      </x:c>
      <x:c r="U2186" t="n">
        <x:f>Assumptions!$B$16</x:f>
        <x:v>45</x:v>
      </x:c>
      <x:c r="V2186" t="n">
        <x:f>MIN(T2186,U2186)</x:f>
        <x:v>10</x:v>
      </x:c>
      <x:c r="W2186" t="n">
        <x:f>Assumptions!$B$17</x:f>
        <x:v>31.5</x:v>
      </x:c>
      <x:c r="X2186" s="29" t="n">
        <x:f>V2186/W2186*100</x:f>
        <x:v>31.746031746031743</x:v>
      </x:c>
      <x:c r="Y2186" s="29" t="n">
        <x:f>T2186/U2186*100</x:f>
        <x:v>22.22222222222222</x:v>
      </x:c>
      <x:c r="Z2186" t="n">
        <x:f>MAX(U2186-T2186,0)</x:f>
        <x:v>35</x:v>
      </x:c>
      <x:c r="AA2186" t="n">
        <x:f>MAX(T2186-U2186,0)</x:f>
        <x:v>0</x:v>
      </x:c>
      <x:c r="AB2186" t="str">
        <x:f>IF(Y2186&gt;=100,"Capacity Gap",IF(Y2186&gt;=90,"Potential Bottleneck","No Bottleneck"))</x:f>
        <x:v>No Bottleneck</x:v>
      </x:c>
      <x:c r="AC2186" t="str">
        <x:f>IF(Y2186&lt;60,"Low Utilization / Smooth Flow",IF(Y2186&lt;=85,"Moderate Utilization",IF(Y2186&lt;90,"Transition / Capacity Pressure","High Utilization / Queue Risk")))</x:f>
        <x:v>Low Utilization / Smooth Flow</x:v>
      </x:c>
    </x:row>
    <x:row r="2187">
      <x:c r="A2187" t="n">
        <x:v>2186</x:v>
      </x:c>
      <x:c r="B2187" s="16" t="n">
        <x:v>46261.42013888889</x:v>
      </x:c>
      <x:c r="C2187" t="str">
        <x:v>Normal</x:v>
      </x:c>
      <x:c r="D2187" t="n">
        <x:v>10</x:v>
      </x:c>
      <x:c r="E2187" t="n">
        <x:v>3</x:v>
      </x:c>
      <x:c r="F2187" t="n">
        <x:v>2</x:v>
      </x:c>
      <x:c r="G2187" t="n">
        <x:v>5</x:v>
      </x:c>
      <x:c r="H2187" t="n">
        <x:v>21.1</x:v>
      </x:c>
      <x:c r="I2187" t="n">
        <x:v>0</x:v>
      </x:c>
      <x:c r="J2187" t="n">
        <x:v>22.3</x:v>
      </x:c>
      <x:c r="K2187" t="n">
        <x:v>41</x:v>
      </x:c>
      <x:c r="L2187" t="n">
        <x:v>2</x:v>
      </x:c>
      <x:c r="M2187" t="n">
        <x:v>2</x:v>
      </x:c>
      <x:c r="N2187" t="n">
        <x:v>2</x:v>
      </x:c>
      <x:c r="O2187" t="n">
        <x:v>1</x:v>
      </x:c>
      <x:c r="P2187" t="n">
        <x:v>1</x:v>
      </x:c>
      <x:c r="Q2187" t="n">
        <x:v>1</x:v>
      </x:c>
      <x:c r="R2187" t="n">
        <x:v>1</x:v>
      </x:c>
      <x:c r="S2187" t="n">
        <x:v>0</x:v>
      </x:c>
      <x:c r="T2187" t="n">
        <x:f>D2187</x:f>
        <x:v>10</x:v>
      </x:c>
      <x:c r="U2187" t="n">
        <x:f>Assumptions!$B$16</x:f>
        <x:v>45</x:v>
      </x:c>
      <x:c r="V2187" t="n">
        <x:f>MIN(T2187,U2187)</x:f>
        <x:v>10</x:v>
      </x:c>
      <x:c r="W2187" t="n">
        <x:f>Assumptions!$B$17</x:f>
        <x:v>31.5</x:v>
      </x:c>
      <x:c r="X2187" s="29" t="n">
        <x:f>V2187/W2187*100</x:f>
        <x:v>31.746031746031743</x:v>
      </x:c>
      <x:c r="Y2187" s="29" t="n">
        <x:f>T2187/U2187*100</x:f>
        <x:v>22.22222222222222</x:v>
      </x:c>
      <x:c r="Z2187" t="n">
        <x:f>MAX(U2187-T2187,0)</x:f>
        <x:v>35</x:v>
      </x:c>
      <x:c r="AA2187" t="n">
        <x:f>MAX(T2187-U2187,0)</x:f>
        <x:v>0</x:v>
      </x:c>
      <x:c r="AB2187" t="str">
        <x:f>IF(Y2187&gt;=100,"Capacity Gap",IF(Y2187&gt;=90,"Potential Bottleneck","No Bottleneck"))</x:f>
        <x:v>No Bottleneck</x:v>
      </x:c>
      <x:c r="AC2187" t="str">
        <x:f>IF(Y2187&lt;60,"Low Utilization / Smooth Flow",IF(Y2187&lt;=85,"Moderate Utilization",IF(Y2187&lt;90,"Transition / Capacity Pressure","High Utilization / Queue Risk")))</x:f>
        <x:v>Low Utilization / Smooth Flow</x:v>
      </x:c>
    </x:row>
    <x:row r="2188">
      <x:c r="A2188" t="n">
        <x:v>2187</x:v>
      </x:c>
      <x:c r="B2188" s="16" t="n">
        <x:v>46261.42361111111</x:v>
      </x:c>
      <x:c r="C2188" t="str">
        <x:v>Normal</x:v>
      </x:c>
      <x:c r="D2188" t="n">
        <x:v>11</x:v>
      </x:c>
      <x:c r="E2188" t="n">
        <x:v>3</x:v>
      </x:c>
      <x:c r="F2188" t="n">
        <x:v>3</x:v>
      </x:c>
      <x:c r="G2188" t="n">
        <x:v>5</x:v>
      </x:c>
      <x:c r="H2188" t="n">
        <x:v>21.9</x:v>
      </x:c>
      <x:c r="I2188" t="n">
        <x:v>0</x:v>
      </x:c>
      <x:c r="J2188" t="n">
        <x:v>24.5</x:v>
      </x:c>
      <x:c r="K2188" t="n">
        <x:v>36.3</x:v>
      </x:c>
      <x:c r="L2188" t="n">
        <x:v>2</x:v>
      </x:c>
      <x:c r="M2188" t="n">
        <x:v>2</x:v>
      </x:c>
      <x:c r="N2188" t="n">
        <x:v>2</x:v>
      </x:c>
      <x:c r="O2188" t="n">
        <x:v>2</x:v>
      </x:c>
      <x:c r="P2188" t="n">
        <x:v>1</x:v>
      </x:c>
      <x:c r="Q2188" t="n">
        <x:v>1</x:v>
      </x:c>
      <x:c r="R2188" t="n">
        <x:v>1</x:v>
      </x:c>
      <x:c r="S2188" t="n">
        <x:v>0</x:v>
      </x:c>
      <x:c r="T2188" t="n">
        <x:f>D2188</x:f>
        <x:v>11</x:v>
      </x:c>
      <x:c r="U2188" t="n">
        <x:f>Assumptions!$B$16</x:f>
        <x:v>45</x:v>
      </x:c>
      <x:c r="V2188" t="n">
        <x:f>MIN(T2188,U2188)</x:f>
        <x:v>11</x:v>
      </x:c>
      <x:c r="W2188" t="n">
        <x:f>Assumptions!$B$17</x:f>
        <x:v>31.5</x:v>
      </x:c>
      <x:c r="X2188" s="29" t="n">
        <x:f>V2188/W2188*100</x:f>
        <x:v>34.92063492063492</x:v>
      </x:c>
      <x:c r="Y2188" s="29" t="n">
        <x:f>T2188/U2188*100</x:f>
        <x:v>24.444444444444443</x:v>
      </x:c>
      <x:c r="Z2188" t="n">
        <x:f>MAX(U2188-T2188,0)</x:f>
        <x:v>34</x:v>
      </x:c>
      <x:c r="AA2188" t="n">
        <x:f>MAX(T2188-U2188,0)</x:f>
        <x:v>0</x:v>
      </x:c>
      <x:c r="AB2188" t="str">
        <x:f>IF(Y2188&gt;=100,"Capacity Gap",IF(Y2188&gt;=90,"Potential Bottleneck","No Bottleneck"))</x:f>
        <x:v>No Bottleneck</x:v>
      </x:c>
      <x:c r="AC2188" t="str">
        <x:f>IF(Y2188&lt;60,"Low Utilization / Smooth Flow",IF(Y2188&lt;=85,"Moderate Utilization",IF(Y2188&lt;90,"Transition / Capacity Pressure","High Utilization / Queue Risk")))</x:f>
        <x:v>Low Utilization / Smooth Flow</x:v>
      </x:c>
    </x:row>
    <x:row r="2189">
      <x:c r="A2189" t="n">
        <x:v>2188</x:v>
      </x:c>
      <x:c r="B2189" s="16" t="n">
        <x:v>46261.427083333336</x:v>
      </x:c>
      <x:c r="C2189" t="str">
        <x:v>Normal</x:v>
      </x:c>
      <x:c r="D2189" t="n">
        <x:v>5</x:v>
      </x:c>
      <x:c r="E2189" t="n">
        <x:v>2</x:v>
      </x:c>
      <x:c r="F2189" t="n">
        <x:v>1</x:v>
      </x:c>
      <x:c r="G2189" t="n">
        <x:v>2</x:v>
      </x:c>
      <x:c r="H2189" t="n">
        <x:v>19.2</x:v>
      </x:c>
      <x:c r="I2189" t="n">
        <x:v>0</x:v>
      </x:c>
      <x:c r="J2189" t="n">
        <x:v>11.1</x:v>
      </x:c>
      <x:c r="K2189" t="n">
        <x:v>37.5</x:v>
      </x:c>
      <x:c r="L2189" t="n">
        <x:v>1</x:v>
      </x:c>
      <x:c r="M2189" t="n">
        <x:v>1</x:v>
      </x:c>
      <x:c r="N2189" t="n">
        <x:v>1</x:v>
      </x:c>
      <x:c r="O2189" t="n">
        <x:v>0</x:v>
      </x:c>
      <x:c r="P2189" t="n">
        <x:v>1</x:v>
      </x:c>
      <x:c r="Q2189" t="n">
        <x:v>0</x:v>
      </x:c>
      <x:c r="R2189" t="n">
        <x:v>0</x:v>
      </x:c>
      <x:c r="S2189" t="n">
        <x:v>1</x:v>
      </x:c>
      <x:c r="T2189" t="n">
        <x:f>D2189</x:f>
        <x:v>5</x:v>
      </x:c>
      <x:c r="U2189" t="n">
        <x:f>Assumptions!$B$16</x:f>
        <x:v>45</x:v>
      </x:c>
      <x:c r="V2189" t="n">
        <x:f>MIN(T2189,U2189)</x:f>
        <x:v>5</x:v>
      </x:c>
      <x:c r="W2189" t="n">
        <x:f>Assumptions!$B$17</x:f>
        <x:v>31.5</x:v>
      </x:c>
      <x:c r="X2189" s="29" t="n">
        <x:f>V2189/W2189*100</x:f>
        <x:v>15.873015873015872</x:v>
      </x:c>
      <x:c r="Y2189" s="29" t="n">
        <x:f>T2189/U2189*100</x:f>
        <x:v>11.11111111111111</x:v>
      </x:c>
      <x:c r="Z2189" t="n">
        <x:f>MAX(U2189-T2189,0)</x:f>
        <x:v>40</x:v>
      </x:c>
      <x:c r="AA2189" t="n">
        <x:f>MAX(T2189-U2189,0)</x:f>
        <x:v>0</x:v>
      </x:c>
      <x:c r="AB2189" t="str">
        <x:f>IF(Y2189&gt;=100,"Capacity Gap",IF(Y2189&gt;=90,"Potential Bottleneck","No Bottleneck"))</x:f>
        <x:v>No Bottleneck</x:v>
      </x:c>
      <x:c r="AC2189" t="str">
        <x:f>IF(Y2189&lt;60,"Low Utilization / Smooth Flow",IF(Y2189&lt;=85,"Moderate Utilization",IF(Y2189&lt;90,"Transition / Capacity Pressure","High Utilization / Queue Risk")))</x:f>
        <x:v>Low Utilization / Smooth Flow</x:v>
      </x:c>
    </x:row>
    <x:row r="2190">
      <x:c r="A2190" t="n">
        <x:v>2189</x:v>
      </x:c>
      <x:c r="B2190" s="16" t="n">
        <x:v>46261.430555555555</x:v>
      </x:c>
      <x:c r="C2190" t="str">
        <x:v>Normal</x:v>
      </x:c>
      <x:c r="D2190" t="n">
        <x:v>14</x:v>
      </x:c>
      <x:c r="E2190" t="n">
        <x:v>4</x:v>
      </x:c>
      <x:c r="F2190" t="n">
        <x:v>4</x:v>
      </x:c>
      <x:c r="G2190" t="n">
        <x:v>6</x:v>
      </x:c>
      <x:c r="H2190" t="n">
        <x:v>27.2</x:v>
      </x:c>
      <x:c r="I2190" t="n">
        <x:v>0</x:v>
      </x:c>
      <x:c r="J2190" t="n">
        <x:v>31.2</x:v>
      </x:c>
      <x:c r="K2190" t="n">
        <x:v>37.2</x:v>
      </x:c>
      <x:c r="L2190" t="n">
        <x:v>2</x:v>
      </x:c>
      <x:c r="M2190" t="n">
        <x:v>3</x:v>
      </x:c>
      <x:c r="N2190" t="n">
        <x:v>2</x:v>
      </x:c>
      <x:c r="O2190" t="n">
        <x:v>2</x:v>
      </x:c>
      <x:c r="P2190" t="n">
        <x:v>1</x:v>
      </x:c>
      <x:c r="Q2190" t="n">
        <x:v>2</x:v>
      </x:c>
      <x:c r="R2190" t="n">
        <x:v>1</x:v>
      </x:c>
      <x:c r="S2190" t="n">
        <x:v>1</x:v>
      </x:c>
      <x:c r="T2190" t="n">
        <x:f>D2190</x:f>
        <x:v>14</x:v>
      </x:c>
      <x:c r="U2190" t="n">
        <x:f>Assumptions!$B$16</x:f>
        <x:v>45</x:v>
      </x:c>
      <x:c r="V2190" t="n">
        <x:f>MIN(T2190,U2190)</x:f>
        <x:v>14</x:v>
      </x:c>
      <x:c r="W2190" t="n">
        <x:f>Assumptions!$B$17</x:f>
        <x:v>31.5</x:v>
      </x:c>
      <x:c r="X2190" s="29" t="n">
        <x:f>V2190/W2190*100</x:f>
        <x:v>44.44444444444444</x:v>
      </x:c>
      <x:c r="Y2190" s="29" t="n">
        <x:f>T2190/U2190*100</x:f>
        <x:v>31.11111111111111</x:v>
      </x:c>
      <x:c r="Z2190" t="n">
        <x:f>MAX(U2190-T2190,0)</x:f>
        <x:v>31</x:v>
      </x:c>
      <x:c r="AA2190" t="n">
        <x:f>MAX(T2190-U2190,0)</x:f>
        <x:v>0</x:v>
      </x:c>
      <x:c r="AB2190" t="str">
        <x:f>IF(Y2190&gt;=100,"Capacity Gap",IF(Y2190&gt;=90,"Potential Bottleneck","No Bottleneck"))</x:f>
        <x:v>No Bottleneck</x:v>
      </x:c>
      <x:c r="AC2190" t="str">
        <x:f>IF(Y2190&lt;60,"Low Utilization / Smooth Flow",IF(Y2190&lt;=85,"Moderate Utilization",IF(Y2190&lt;90,"Transition / Capacity Pressure","High Utilization / Queue Risk")))</x:f>
        <x:v>Low Utilization / Smooth Flow</x:v>
      </x:c>
    </x:row>
    <x:row r="2191">
      <x:c r="A2191" t="n">
        <x:v>2190</x:v>
      </x:c>
      <x:c r="B2191" s="16" t="n">
        <x:v>46261.43402777778</x:v>
      </x:c>
      <x:c r="C2191" t="str">
        <x:v>Normal</x:v>
      </x:c>
      <x:c r="D2191" t="n">
        <x:v>10</x:v>
      </x:c>
      <x:c r="E2191" t="n">
        <x:v>3</x:v>
      </x:c>
      <x:c r="F2191" t="n">
        <x:v>2</x:v>
      </x:c>
      <x:c r="G2191" t="n">
        <x:v>5</x:v>
      </x:c>
      <x:c r="H2191" t="n">
        <x:v>17.9</x:v>
      </x:c>
      <x:c r="I2191" t="n">
        <x:v>0</x:v>
      </x:c>
      <x:c r="J2191" t="n">
        <x:v>22.3</x:v>
      </x:c>
      <x:c r="K2191" t="n">
        <x:v>35.2</x:v>
      </x:c>
      <x:c r="L2191" t="n">
        <x:v>1</x:v>
      </x:c>
      <x:c r="M2191" t="n">
        <x:v>2</x:v>
      </x:c>
      <x:c r="N2191" t="n">
        <x:v>2</x:v>
      </x:c>
      <x:c r="O2191" t="n">
        <x:v>1</x:v>
      </x:c>
      <x:c r="P2191" t="n">
        <x:v>1</x:v>
      </x:c>
      <x:c r="Q2191" t="n">
        <x:v>1</x:v>
      </x:c>
      <x:c r="R2191" t="n">
        <x:v>1</x:v>
      </x:c>
      <x:c r="S2191" t="n">
        <x:v>1</x:v>
      </x:c>
      <x:c r="T2191" t="n">
        <x:f>D2191</x:f>
        <x:v>10</x:v>
      </x:c>
      <x:c r="U2191" t="n">
        <x:f>Assumptions!$B$16</x:f>
        <x:v>45</x:v>
      </x:c>
      <x:c r="V2191" t="n">
        <x:f>MIN(T2191,U2191)</x:f>
        <x:v>10</x:v>
      </x:c>
      <x:c r="W2191" t="n">
        <x:f>Assumptions!$B$17</x:f>
        <x:v>31.5</x:v>
      </x:c>
      <x:c r="X2191" s="29" t="n">
        <x:f>V2191/W2191*100</x:f>
        <x:v>31.746031746031743</x:v>
      </x:c>
      <x:c r="Y2191" s="29" t="n">
        <x:f>T2191/U2191*100</x:f>
        <x:v>22.22222222222222</x:v>
      </x:c>
      <x:c r="Z2191" t="n">
        <x:f>MAX(U2191-T2191,0)</x:f>
        <x:v>35</x:v>
      </x:c>
      <x:c r="AA2191" t="n">
        <x:f>MAX(T2191-U2191,0)</x:f>
        <x:v>0</x:v>
      </x:c>
      <x:c r="AB2191" t="str">
        <x:f>IF(Y2191&gt;=100,"Capacity Gap",IF(Y2191&gt;=90,"Potential Bottleneck","No Bottleneck"))</x:f>
        <x:v>No Bottleneck</x:v>
      </x:c>
      <x:c r="AC2191" t="str">
        <x:f>IF(Y2191&lt;60,"Low Utilization / Smooth Flow",IF(Y2191&lt;=85,"Moderate Utilization",IF(Y2191&lt;90,"Transition / Capacity Pressure","High Utilization / Queue Risk")))</x:f>
        <x:v>Low Utilization / Smooth Flow</x:v>
      </x:c>
    </x:row>
    <x:row r="2192">
      <x:c r="A2192" t="n">
        <x:v>2191</x:v>
      </x:c>
      <x:c r="B2192" s="16" t="n">
        <x:v>46261.4375</x:v>
      </x:c>
      <x:c r="C2192" t="str">
        <x:v>Normal</x:v>
      </x:c>
      <x:c r="D2192" t="n">
        <x:v>9</x:v>
      </x:c>
      <x:c r="E2192" t="n">
        <x:v>3</x:v>
      </x:c>
      <x:c r="F2192" t="n">
        <x:v>2</x:v>
      </x:c>
      <x:c r="G2192" t="n">
        <x:v>4</x:v>
      </x:c>
      <x:c r="H2192" t="n">
        <x:v>18.7</x:v>
      </x:c>
      <x:c r="I2192" t="n">
        <x:v>0</x:v>
      </x:c>
      <x:c r="J2192" t="n">
        <x:v>20.1</x:v>
      </x:c>
      <x:c r="K2192" t="n">
        <x:v>40.6</x:v>
      </x:c>
      <x:c r="L2192" t="n">
        <x:v>2</x:v>
      </x:c>
      <x:c r="M2192" t="n">
        <x:v>2</x:v>
      </x:c>
      <x:c r="N2192" t="n">
        <x:v>1</x:v>
      </x:c>
      <x:c r="O2192" t="n">
        <x:v>1</x:v>
      </x:c>
      <x:c r="P2192" t="n">
        <x:v>1</x:v>
      </x:c>
      <x:c r="Q2192" t="n">
        <x:v>1</x:v>
      </x:c>
      <x:c r="R2192" t="n">
        <x:v>1</x:v>
      </x:c>
      <x:c r="S2192" t="n">
        <x:v>0</x:v>
      </x:c>
      <x:c r="T2192" t="n">
        <x:f>D2192</x:f>
        <x:v>9</x:v>
      </x:c>
      <x:c r="U2192" t="n">
        <x:f>Assumptions!$B$16</x:f>
        <x:v>45</x:v>
      </x:c>
      <x:c r="V2192" t="n">
        <x:f>MIN(T2192,U2192)</x:f>
        <x:v>9</x:v>
      </x:c>
      <x:c r="W2192" t="n">
        <x:f>Assumptions!$B$17</x:f>
        <x:v>31.5</x:v>
      </x:c>
      <x:c r="X2192" s="29" t="n">
        <x:f>V2192/W2192*100</x:f>
        <x:v>28.57142857142857</x:v>
      </x:c>
      <x:c r="Y2192" s="29" t="n">
        <x:f>T2192/U2192*100</x:f>
        <x:v>20</x:v>
      </x:c>
      <x:c r="Z2192" t="n">
        <x:f>MAX(U2192-T2192,0)</x:f>
        <x:v>36</x:v>
      </x:c>
      <x:c r="AA2192" t="n">
        <x:f>MAX(T2192-U2192,0)</x:f>
        <x:v>0</x:v>
      </x:c>
      <x:c r="AB2192" t="str">
        <x:f>IF(Y2192&gt;=100,"Capacity Gap",IF(Y2192&gt;=90,"Potential Bottleneck","No Bottleneck"))</x:f>
        <x:v>No Bottleneck</x:v>
      </x:c>
      <x:c r="AC2192" t="str">
        <x:f>IF(Y2192&lt;60,"Low Utilization / Smooth Flow",IF(Y2192&lt;=85,"Moderate Utilization",IF(Y2192&lt;90,"Transition / Capacity Pressure","High Utilization / Queue Risk")))</x:f>
        <x:v>Low Utilization / Smooth Flow</x:v>
      </x:c>
    </x:row>
    <x:row r="2193">
      <x:c r="A2193" t="n">
        <x:v>2192</x:v>
      </x:c>
      <x:c r="B2193" s="16" t="n">
        <x:v>46261.44097222222</x:v>
      </x:c>
      <x:c r="C2193" t="str">
        <x:v>Normal</x:v>
      </x:c>
      <x:c r="D2193" t="n">
        <x:v>11</x:v>
      </x:c>
      <x:c r="E2193" t="n">
        <x:v>3</x:v>
      </x:c>
      <x:c r="F2193" t="n">
        <x:v>3</x:v>
      </x:c>
      <x:c r="G2193" t="n">
        <x:v>5</x:v>
      </x:c>
      <x:c r="H2193" t="n">
        <x:v>14.9</x:v>
      </x:c>
      <x:c r="I2193" t="n">
        <x:v>0</x:v>
      </x:c>
      <x:c r="J2193" t="n">
        <x:v>24.5</x:v>
      </x:c>
      <x:c r="K2193" t="n">
        <x:v>37.7</x:v>
      </x:c>
      <x:c r="L2193" t="n">
        <x:v>2</x:v>
      </x:c>
      <x:c r="M2193" t="n">
        <x:v>2</x:v>
      </x:c>
      <x:c r="N2193" t="n">
        <x:v>2</x:v>
      </x:c>
      <x:c r="O2193" t="n">
        <x:v>2</x:v>
      </x:c>
      <x:c r="P2193" t="n">
        <x:v>1</x:v>
      </x:c>
      <x:c r="Q2193" t="n">
        <x:v>1</x:v>
      </x:c>
      <x:c r="R2193" t="n">
        <x:v>1</x:v>
      </x:c>
      <x:c r="S2193" t="n">
        <x:v>0</x:v>
      </x:c>
      <x:c r="T2193" t="n">
        <x:f>D2193</x:f>
        <x:v>11</x:v>
      </x:c>
      <x:c r="U2193" t="n">
        <x:f>Assumptions!$B$16</x:f>
        <x:v>45</x:v>
      </x:c>
      <x:c r="V2193" t="n">
        <x:f>MIN(T2193,U2193)</x:f>
        <x:v>11</x:v>
      </x:c>
      <x:c r="W2193" t="n">
        <x:f>Assumptions!$B$17</x:f>
        <x:v>31.5</x:v>
      </x:c>
      <x:c r="X2193" s="29" t="n">
        <x:f>V2193/W2193*100</x:f>
        <x:v>34.92063492063492</x:v>
      </x:c>
      <x:c r="Y2193" s="29" t="n">
        <x:f>T2193/U2193*100</x:f>
        <x:v>24.444444444444443</x:v>
      </x:c>
      <x:c r="Z2193" t="n">
        <x:f>MAX(U2193-T2193,0)</x:f>
        <x:v>34</x:v>
      </x:c>
      <x:c r="AA2193" t="n">
        <x:f>MAX(T2193-U2193,0)</x:f>
        <x:v>0</x:v>
      </x:c>
      <x:c r="AB2193" t="str">
        <x:f>IF(Y2193&gt;=100,"Capacity Gap",IF(Y2193&gt;=90,"Potential Bottleneck","No Bottleneck"))</x:f>
        <x:v>No Bottleneck</x:v>
      </x:c>
      <x:c r="AC2193" t="str">
        <x:f>IF(Y2193&lt;60,"Low Utilization / Smooth Flow",IF(Y2193&lt;=85,"Moderate Utilization",IF(Y2193&lt;90,"Transition / Capacity Pressure","High Utilization / Queue Risk")))</x:f>
        <x:v>Low Utilization / Smooth Flow</x:v>
      </x:c>
    </x:row>
    <x:row r="2194">
      <x:c r="A2194" t="n">
        <x:v>2193</x:v>
      </x:c>
      <x:c r="B2194" s="16" t="n">
        <x:v>46261.444444444445</x:v>
      </x:c>
      <x:c r="C2194" t="str">
        <x:v>Normal</x:v>
      </x:c>
      <x:c r="D2194" t="n">
        <x:v>7</x:v>
      </x:c>
      <x:c r="E2194" t="n">
        <x:v>2</x:v>
      </x:c>
      <x:c r="F2194" t="n">
        <x:v>2</x:v>
      </x:c>
      <x:c r="G2194" t="n">
        <x:v>3</x:v>
      </x:c>
      <x:c r="H2194" t="n">
        <x:v>22.8</x:v>
      </x:c>
      <x:c r="I2194" t="n">
        <x:v>0</x:v>
      </x:c>
      <x:c r="J2194" t="n">
        <x:v>15.6</x:v>
      </x:c>
      <x:c r="K2194" t="n">
        <x:v>34.3</x:v>
      </x:c>
      <x:c r="L2194" t="n">
        <x:v>1</x:v>
      </x:c>
      <x:c r="M2194" t="n">
        <x:v>1</x:v>
      </x:c>
      <x:c r="N2194" t="n">
        <x:v>1</x:v>
      </x:c>
      <x:c r="O2194" t="n">
        <x:v>1</x:v>
      </x:c>
      <x:c r="P2194" t="n">
        <x:v>1</x:v>
      </x:c>
      <x:c r="Q2194" t="n">
        <x:v>1</x:v>
      </x:c>
      <x:c r="R2194" t="n">
        <x:v>1</x:v>
      </x:c>
      <x:c r="S2194" t="n">
        <x:v>0</x:v>
      </x:c>
      <x:c r="T2194" t="n">
        <x:f>D2194</x:f>
        <x:v>7</x:v>
      </x:c>
      <x:c r="U2194" t="n">
        <x:f>Assumptions!$B$16</x:f>
        <x:v>45</x:v>
      </x:c>
      <x:c r="V2194" t="n">
        <x:f>MIN(T2194,U2194)</x:f>
        <x:v>7</x:v>
      </x:c>
      <x:c r="W2194" t="n">
        <x:f>Assumptions!$B$17</x:f>
        <x:v>31.5</x:v>
      </x:c>
      <x:c r="X2194" s="29" t="n">
        <x:f>V2194/W2194*100</x:f>
        <x:v>22.22222222222222</x:v>
      </x:c>
      <x:c r="Y2194" s="29" t="n">
        <x:f>T2194/U2194*100</x:f>
        <x:v>15.555555555555555</x:v>
      </x:c>
      <x:c r="Z2194" t="n">
        <x:f>MAX(U2194-T2194,0)</x:f>
        <x:v>38</x:v>
      </x:c>
      <x:c r="AA2194" t="n">
        <x:f>MAX(T2194-U2194,0)</x:f>
        <x:v>0</x:v>
      </x:c>
      <x:c r="AB2194" t="str">
        <x:f>IF(Y2194&gt;=100,"Capacity Gap",IF(Y2194&gt;=90,"Potential Bottleneck","No Bottleneck"))</x:f>
        <x:v>No Bottleneck</x:v>
      </x:c>
      <x:c r="AC2194" t="str">
        <x:f>IF(Y2194&lt;60,"Low Utilization / Smooth Flow",IF(Y2194&lt;=85,"Moderate Utilization",IF(Y2194&lt;90,"Transition / Capacity Pressure","High Utilization / Queue Risk")))</x:f>
        <x:v>Low Utilization / Smooth Flow</x:v>
      </x:c>
    </x:row>
    <x:row r="2195">
      <x:c r="A2195" t="n">
        <x:v>2194</x:v>
      </x:c>
      <x:c r="B2195" s="16" t="n">
        <x:v>46261.447916666664</x:v>
      </x:c>
      <x:c r="C2195" t="str">
        <x:v>Normal</x:v>
      </x:c>
      <x:c r="D2195" t="n">
        <x:v>10</x:v>
      </x:c>
      <x:c r="E2195" t="n">
        <x:v>3</x:v>
      </x:c>
      <x:c r="F2195" t="n">
        <x:v>2</x:v>
      </x:c>
      <x:c r="G2195" t="n">
        <x:v>5</x:v>
      </x:c>
      <x:c r="H2195" t="n">
        <x:v>16.8</x:v>
      </x:c>
      <x:c r="I2195" t="n">
        <x:v>0</x:v>
      </x:c>
      <x:c r="J2195" t="n">
        <x:v>22.3</x:v>
      </x:c>
      <x:c r="K2195" t="n">
        <x:v>37.9</x:v>
      </x:c>
      <x:c r="L2195" t="n">
        <x:v>1</x:v>
      </x:c>
      <x:c r="M2195" t="n">
        <x:v>2</x:v>
      </x:c>
      <x:c r="N2195" t="n">
        <x:v>1</x:v>
      </x:c>
      <x:c r="O2195" t="n">
        <x:v>1</x:v>
      </x:c>
      <x:c r="P2195" t="n">
        <x:v>1</x:v>
      </x:c>
      <x:c r="Q2195" t="n">
        <x:v>1</x:v>
      </x:c>
      <x:c r="R2195" t="n">
        <x:v>1</x:v>
      </x:c>
      <x:c r="S2195" t="n">
        <x:v>2</x:v>
      </x:c>
      <x:c r="T2195" t="n">
        <x:f>D2195</x:f>
        <x:v>10</x:v>
      </x:c>
      <x:c r="U2195" t="n">
        <x:f>Assumptions!$B$16</x:f>
        <x:v>45</x:v>
      </x:c>
      <x:c r="V2195" t="n">
        <x:f>MIN(T2195,U2195)</x:f>
        <x:v>10</x:v>
      </x:c>
      <x:c r="W2195" t="n">
        <x:f>Assumptions!$B$17</x:f>
        <x:v>31.5</x:v>
      </x:c>
      <x:c r="X2195" s="29" t="n">
        <x:f>V2195/W2195*100</x:f>
        <x:v>31.746031746031743</x:v>
      </x:c>
      <x:c r="Y2195" s="29" t="n">
        <x:f>T2195/U2195*100</x:f>
        <x:v>22.22222222222222</x:v>
      </x:c>
      <x:c r="Z2195" t="n">
        <x:f>MAX(U2195-T2195,0)</x:f>
        <x:v>35</x:v>
      </x:c>
      <x:c r="AA2195" t="n">
        <x:f>MAX(T2195-U2195,0)</x:f>
        <x:v>0</x:v>
      </x:c>
      <x:c r="AB2195" t="str">
        <x:f>IF(Y2195&gt;=100,"Capacity Gap",IF(Y2195&gt;=90,"Potential Bottleneck","No Bottleneck"))</x:f>
        <x:v>No Bottleneck</x:v>
      </x:c>
      <x:c r="AC2195" t="str">
        <x:f>IF(Y2195&lt;60,"Low Utilization / Smooth Flow",IF(Y2195&lt;=85,"Moderate Utilization",IF(Y2195&lt;90,"Transition / Capacity Pressure","High Utilization / Queue Risk")))</x:f>
        <x:v>Low Utilization / Smooth Flow</x:v>
      </x:c>
    </x:row>
    <x:row r="2196">
      <x:c r="A2196" t="n">
        <x:v>2195</x:v>
      </x:c>
      <x:c r="B2196" s="16" t="n">
        <x:v>46261.45138888889</x:v>
      </x:c>
      <x:c r="C2196" t="str">
        <x:v>Normal</x:v>
      </x:c>
      <x:c r="D2196" t="n">
        <x:v>7</x:v>
      </x:c>
      <x:c r="E2196" t="n">
        <x:v>2</x:v>
      </x:c>
      <x:c r="F2196" t="n">
        <x:v>2</x:v>
      </x:c>
      <x:c r="G2196" t="n">
        <x:v>3</x:v>
      </x:c>
      <x:c r="H2196" t="n">
        <x:v>18.2</x:v>
      </x:c>
      <x:c r="I2196" t="n">
        <x:v>0</x:v>
      </x:c>
      <x:c r="J2196" t="n">
        <x:v>15.6</x:v>
      </x:c>
      <x:c r="K2196" t="n">
        <x:v>33.1</x:v>
      </x:c>
      <x:c r="L2196" t="n">
        <x:v>1</x:v>
      </x:c>
      <x:c r="M2196" t="n">
        <x:v>1</x:v>
      </x:c>
      <x:c r="N2196" t="n">
        <x:v>1</x:v>
      </x:c>
      <x:c r="O2196" t="n">
        <x:v>1</x:v>
      </x:c>
      <x:c r="P2196" t="n">
        <x:v>1</x:v>
      </x:c>
      <x:c r="Q2196" t="n">
        <x:v>1</x:v>
      </x:c>
      <x:c r="R2196" t="n">
        <x:v>0</x:v>
      </x:c>
      <x:c r="S2196" t="n">
        <x:v>1</x:v>
      </x:c>
      <x:c r="T2196" t="n">
        <x:f>D2196</x:f>
        <x:v>7</x:v>
      </x:c>
      <x:c r="U2196" t="n">
        <x:f>Assumptions!$B$16</x:f>
        <x:v>45</x:v>
      </x:c>
      <x:c r="V2196" t="n">
        <x:f>MIN(T2196,U2196)</x:f>
        <x:v>7</x:v>
      </x:c>
      <x:c r="W2196" t="n">
        <x:f>Assumptions!$B$17</x:f>
        <x:v>31.5</x:v>
      </x:c>
      <x:c r="X2196" s="29" t="n">
        <x:f>V2196/W2196*100</x:f>
        <x:v>22.22222222222222</x:v>
      </x:c>
      <x:c r="Y2196" s="29" t="n">
        <x:f>T2196/U2196*100</x:f>
        <x:v>15.555555555555555</x:v>
      </x:c>
      <x:c r="Z2196" t="n">
        <x:f>MAX(U2196-T2196,0)</x:f>
        <x:v>38</x:v>
      </x:c>
      <x:c r="AA2196" t="n">
        <x:f>MAX(T2196-U2196,0)</x:f>
        <x:v>0</x:v>
      </x:c>
      <x:c r="AB2196" t="str">
        <x:f>IF(Y2196&gt;=100,"Capacity Gap",IF(Y2196&gt;=90,"Potential Bottleneck","No Bottleneck"))</x:f>
        <x:v>No Bottleneck</x:v>
      </x:c>
      <x:c r="AC2196" t="str">
        <x:f>IF(Y2196&lt;60,"Low Utilization / Smooth Flow",IF(Y2196&lt;=85,"Moderate Utilization",IF(Y2196&lt;90,"Transition / Capacity Pressure","High Utilization / Queue Risk")))</x:f>
        <x:v>Low Utilization / Smooth Flow</x:v>
      </x:c>
    </x:row>
    <x:row r="2197">
      <x:c r="A2197" t="n">
        <x:v>2196</x:v>
      </x:c>
      <x:c r="B2197" s="16" t="n">
        <x:v>46261.45486111111</x:v>
      </x:c>
      <x:c r="C2197" t="str">
        <x:v>Normal</x:v>
      </x:c>
      <x:c r="D2197" t="n">
        <x:v>12</x:v>
      </x:c>
      <x:c r="E2197" t="n">
        <x:v>4</x:v>
      </x:c>
      <x:c r="F2197" t="n">
        <x:v>3</x:v>
      </x:c>
      <x:c r="G2197" t="n">
        <x:v>5</x:v>
      </x:c>
      <x:c r="H2197" t="n">
        <x:v>20.4</x:v>
      </x:c>
      <x:c r="I2197" t="n">
        <x:v>0</x:v>
      </x:c>
      <x:c r="J2197" t="n">
        <x:v>26.8</x:v>
      </x:c>
      <x:c r="K2197" t="n">
        <x:v>39</x:v>
      </x:c>
      <x:c r="L2197" t="n">
        <x:v>2</x:v>
      </x:c>
      <x:c r="M2197" t="n">
        <x:v>2</x:v>
      </x:c>
      <x:c r="N2197" t="n">
        <x:v>2</x:v>
      </x:c>
      <x:c r="O2197" t="n">
        <x:v>1</x:v>
      </x:c>
      <x:c r="P2197" t="n">
        <x:v>1</x:v>
      </x:c>
      <x:c r="Q2197" t="n">
        <x:v>1</x:v>
      </x:c>
      <x:c r="R2197" t="n">
        <x:v>1</x:v>
      </x:c>
      <x:c r="S2197" t="n">
        <x:v>2</x:v>
      </x:c>
      <x:c r="T2197" t="n">
        <x:f>D2197</x:f>
        <x:v>12</x:v>
      </x:c>
      <x:c r="U2197" t="n">
        <x:f>Assumptions!$B$16</x:f>
        <x:v>45</x:v>
      </x:c>
      <x:c r="V2197" t="n">
        <x:f>MIN(T2197,U2197)</x:f>
        <x:v>12</x:v>
      </x:c>
      <x:c r="W2197" t="n">
        <x:f>Assumptions!$B$17</x:f>
        <x:v>31.5</x:v>
      </x:c>
      <x:c r="X2197" s="29" t="n">
        <x:f>V2197/W2197*100</x:f>
        <x:v>38.095238095238095</x:v>
      </x:c>
      <x:c r="Y2197" s="29" t="n">
        <x:f>T2197/U2197*100</x:f>
        <x:v>26.666666666666668</x:v>
      </x:c>
      <x:c r="Z2197" t="n">
        <x:f>MAX(U2197-T2197,0)</x:f>
        <x:v>33</x:v>
      </x:c>
      <x:c r="AA2197" t="n">
        <x:f>MAX(T2197-U2197,0)</x:f>
        <x:v>0</x:v>
      </x:c>
      <x:c r="AB2197" t="str">
        <x:f>IF(Y2197&gt;=100,"Capacity Gap",IF(Y2197&gt;=90,"Potential Bottleneck","No Bottleneck"))</x:f>
        <x:v>No Bottleneck</x:v>
      </x:c>
      <x:c r="AC2197" t="str">
        <x:f>IF(Y2197&lt;60,"Low Utilization / Smooth Flow",IF(Y2197&lt;=85,"Moderate Utilization",IF(Y2197&lt;90,"Transition / Capacity Pressure","High Utilization / Queue Risk")))</x:f>
        <x:v>Low Utilization / Smooth Flow</x:v>
      </x:c>
    </x:row>
    <x:row r="2198">
      <x:c r="A2198" t="n">
        <x:v>2197</x:v>
      </x:c>
      <x:c r="B2198" s="16" t="n">
        <x:v>46261.458333333336</x:v>
      </x:c>
      <x:c r="C2198" t="str">
        <x:v>Normal</x:v>
      </x:c>
      <x:c r="D2198" t="n">
        <x:v>14</x:v>
      </x:c>
      <x:c r="E2198" t="n">
        <x:v>4</x:v>
      </x:c>
      <x:c r="F2198" t="n">
        <x:v>4</x:v>
      </x:c>
      <x:c r="G2198" t="n">
        <x:v>6</x:v>
      </x:c>
      <x:c r="H2198" t="n">
        <x:v>17.3</x:v>
      </x:c>
      <x:c r="I2198" t="n">
        <x:v>0</x:v>
      </x:c>
      <x:c r="J2198" t="n">
        <x:v>31.2</x:v>
      </x:c>
      <x:c r="K2198" t="n">
        <x:v>42.4</x:v>
      </x:c>
      <x:c r="L2198" t="n">
        <x:v>2</x:v>
      </x:c>
      <x:c r="M2198" t="n">
        <x:v>2</x:v>
      </x:c>
      <x:c r="N2198" t="n">
        <x:v>2</x:v>
      </x:c>
      <x:c r="O2198" t="n">
        <x:v>2</x:v>
      </x:c>
      <x:c r="P2198" t="n">
        <x:v>2</x:v>
      </x:c>
      <x:c r="Q2198" t="n">
        <x:v>1</x:v>
      </x:c>
      <x:c r="R2198" t="n">
        <x:v>1</x:v>
      </x:c>
      <x:c r="S2198" t="n">
        <x:v>2</x:v>
      </x:c>
      <x:c r="T2198" t="n">
        <x:f>D2198</x:f>
        <x:v>14</x:v>
      </x:c>
      <x:c r="U2198" t="n">
        <x:f>Assumptions!$B$16</x:f>
        <x:v>45</x:v>
      </x:c>
      <x:c r="V2198" t="n">
        <x:f>MIN(T2198,U2198)</x:f>
        <x:v>14</x:v>
      </x:c>
      <x:c r="W2198" t="n">
        <x:f>Assumptions!$B$17</x:f>
        <x:v>31.5</x:v>
      </x:c>
      <x:c r="X2198" s="29" t="n">
        <x:f>V2198/W2198*100</x:f>
        <x:v>44.44444444444444</x:v>
      </x:c>
      <x:c r="Y2198" s="29" t="n">
        <x:f>T2198/U2198*100</x:f>
        <x:v>31.11111111111111</x:v>
      </x:c>
      <x:c r="Z2198" t="n">
        <x:f>MAX(U2198-T2198,0)</x:f>
        <x:v>31</x:v>
      </x:c>
      <x:c r="AA2198" t="n">
        <x:f>MAX(T2198-U2198,0)</x:f>
        <x:v>0</x:v>
      </x:c>
      <x:c r="AB2198" t="str">
        <x:f>IF(Y2198&gt;=100,"Capacity Gap",IF(Y2198&gt;=90,"Potential Bottleneck","No Bottleneck"))</x:f>
        <x:v>No Bottleneck</x:v>
      </x:c>
      <x:c r="AC2198" t="str">
        <x:f>IF(Y2198&lt;60,"Low Utilization / Smooth Flow",IF(Y2198&lt;=85,"Moderate Utilization",IF(Y2198&lt;90,"Transition / Capacity Pressure","High Utilization / Queue Risk")))</x:f>
        <x:v>Low Utilization / Smooth Flow</x:v>
      </x:c>
    </x:row>
    <x:row r="2199">
      <x:c r="A2199" t="n">
        <x:v>2198</x:v>
      </x:c>
      <x:c r="B2199" s="16" t="n">
        <x:v>46261.461805555555</x:v>
      </x:c>
      <x:c r="C2199" t="str">
        <x:v>Normal</x:v>
      </x:c>
      <x:c r="D2199" t="n">
        <x:v>8</x:v>
      </x:c>
      <x:c r="E2199" t="n">
        <x:v>2</x:v>
      </x:c>
      <x:c r="F2199" t="n">
        <x:v>2</x:v>
      </x:c>
      <x:c r="G2199" t="n">
        <x:v>4</x:v>
      </x:c>
      <x:c r="H2199" t="n">
        <x:v>19.2</x:v>
      </x:c>
      <x:c r="I2199" t="n">
        <x:v>0</x:v>
      </x:c>
      <x:c r="J2199" t="n">
        <x:v>17.8</x:v>
      </x:c>
      <x:c r="K2199" t="n">
        <x:v>32.6</x:v>
      </x:c>
      <x:c r="L2199" t="n">
        <x:v>1</x:v>
      </x:c>
      <x:c r="M2199" t="n">
        <x:v>1</x:v>
      </x:c>
      <x:c r="N2199" t="n">
        <x:v>1</x:v>
      </x:c>
      <x:c r="O2199" t="n">
        <x:v>1</x:v>
      </x:c>
      <x:c r="P2199" t="n">
        <x:v>1</x:v>
      </x:c>
      <x:c r="Q2199" t="n">
        <x:v>1</x:v>
      </x:c>
      <x:c r="R2199" t="n">
        <x:v>1</x:v>
      </x:c>
      <x:c r="S2199" t="n">
        <x:v>1</x:v>
      </x:c>
      <x:c r="T2199" t="n">
        <x:f>D2199</x:f>
        <x:v>8</x:v>
      </x:c>
      <x:c r="U2199" t="n">
        <x:f>Assumptions!$B$16</x:f>
        <x:v>45</x:v>
      </x:c>
      <x:c r="V2199" t="n">
        <x:f>MIN(T2199,U2199)</x:f>
        <x:v>8</x:v>
      </x:c>
      <x:c r="W2199" t="n">
        <x:f>Assumptions!$B$17</x:f>
        <x:v>31.5</x:v>
      </x:c>
      <x:c r="X2199" s="29" t="n">
        <x:f>V2199/W2199*100</x:f>
        <x:v>25.396825396825395</x:v>
      </x:c>
      <x:c r="Y2199" s="29" t="n">
        <x:f>T2199/U2199*100</x:f>
        <x:v>17.77777777777778</x:v>
      </x:c>
      <x:c r="Z2199" t="n">
        <x:f>MAX(U2199-T2199,0)</x:f>
        <x:v>37</x:v>
      </x:c>
      <x:c r="AA2199" t="n">
        <x:f>MAX(T2199-U2199,0)</x:f>
        <x:v>0</x:v>
      </x:c>
      <x:c r="AB2199" t="str">
        <x:f>IF(Y2199&gt;=100,"Capacity Gap",IF(Y2199&gt;=90,"Potential Bottleneck","No Bottleneck"))</x:f>
        <x:v>No Bottleneck</x:v>
      </x:c>
      <x:c r="AC2199" t="str">
        <x:f>IF(Y2199&lt;60,"Low Utilization / Smooth Flow",IF(Y2199&lt;=85,"Moderate Utilization",IF(Y2199&lt;90,"Transition / Capacity Pressure","High Utilization / Queue Risk")))</x:f>
        <x:v>Low Utilization / Smooth Flow</x:v>
      </x:c>
    </x:row>
    <x:row r="2200">
      <x:c r="A2200" t="n">
        <x:v>2199</x:v>
      </x:c>
      <x:c r="B2200" s="16" t="n">
        <x:v>46261.46527777778</x:v>
      </x:c>
      <x:c r="C2200" t="str">
        <x:v>Normal</x:v>
      </x:c>
      <x:c r="D2200" t="n">
        <x:v>10</x:v>
      </x:c>
      <x:c r="E2200" t="n">
        <x:v>3</x:v>
      </x:c>
      <x:c r="F2200" t="n">
        <x:v>2</x:v>
      </x:c>
      <x:c r="G2200" t="n">
        <x:v>5</x:v>
      </x:c>
      <x:c r="H2200" t="n">
        <x:v>18.6</x:v>
      </x:c>
      <x:c r="I2200" t="n">
        <x:v>0</x:v>
      </x:c>
      <x:c r="J2200" t="n">
        <x:v>22.3</x:v>
      </x:c>
      <x:c r="K2200" t="n">
        <x:v>33.2</x:v>
      </x:c>
      <x:c r="L2200" t="n">
        <x:v>2</x:v>
      </x:c>
      <x:c r="M2200" t="n">
        <x:v>2</x:v>
      </x:c>
      <x:c r="N2200" t="n">
        <x:v>1</x:v>
      </x:c>
      <x:c r="O2200" t="n">
        <x:v>1</x:v>
      </x:c>
      <x:c r="P2200" t="n">
        <x:v>1</x:v>
      </x:c>
      <x:c r="Q2200" t="n">
        <x:v>1</x:v>
      </x:c>
      <x:c r="R2200" t="n">
        <x:v>1</x:v>
      </x:c>
      <x:c r="S2200" t="n">
        <x:v>1</x:v>
      </x:c>
      <x:c r="T2200" t="n">
        <x:f>D2200</x:f>
        <x:v>10</x:v>
      </x:c>
      <x:c r="U2200" t="n">
        <x:f>Assumptions!$B$16</x:f>
        <x:v>45</x:v>
      </x:c>
      <x:c r="V2200" t="n">
        <x:f>MIN(T2200,U2200)</x:f>
        <x:v>10</x:v>
      </x:c>
      <x:c r="W2200" t="n">
        <x:f>Assumptions!$B$17</x:f>
        <x:v>31.5</x:v>
      </x:c>
      <x:c r="X2200" s="29" t="n">
        <x:f>V2200/W2200*100</x:f>
        <x:v>31.746031746031743</x:v>
      </x:c>
      <x:c r="Y2200" s="29" t="n">
        <x:f>T2200/U2200*100</x:f>
        <x:v>22.22222222222222</x:v>
      </x:c>
      <x:c r="Z2200" t="n">
        <x:f>MAX(U2200-T2200,0)</x:f>
        <x:v>35</x:v>
      </x:c>
      <x:c r="AA2200" t="n">
        <x:f>MAX(T2200-U2200,0)</x:f>
        <x:v>0</x:v>
      </x:c>
      <x:c r="AB2200" t="str">
        <x:f>IF(Y2200&gt;=100,"Capacity Gap",IF(Y2200&gt;=90,"Potential Bottleneck","No Bottleneck"))</x:f>
        <x:v>No Bottleneck</x:v>
      </x:c>
      <x:c r="AC2200" t="str">
        <x:f>IF(Y2200&lt;60,"Low Utilization / Smooth Flow",IF(Y2200&lt;=85,"Moderate Utilization",IF(Y2200&lt;90,"Transition / Capacity Pressure","High Utilization / Queue Risk")))</x:f>
        <x:v>Low Utilization / Smooth Flow</x:v>
      </x:c>
    </x:row>
    <x:row r="2201">
      <x:c r="A2201" t="n">
        <x:v>2200</x:v>
      </x:c>
      <x:c r="B2201" s="16" t="n">
        <x:v>46261.46875</x:v>
      </x:c>
      <x:c r="C2201" t="str">
        <x:v>Normal</x:v>
      </x:c>
      <x:c r="D2201" t="n">
        <x:v>10</x:v>
      </x:c>
      <x:c r="E2201" t="n">
        <x:v>3</x:v>
      </x:c>
      <x:c r="F2201" t="n">
        <x:v>2</x:v>
      </x:c>
      <x:c r="G2201" t="n">
        <x:v>5</x:v>
      </x:c>
      <x:c r="H2201" t="n">
        <x:v>17.1</x:v>
      </x:c>
      <x:c r="I2201" t="n">
        <x:v>0</x:v>
      </x:c>
      <x:c r="J2201" t="n">
        <x:v>22.3</x:v>
      </x:c>
      <x:c r="K2201" t="n">
        <x:v>34.3</x:v>
      </x:c>
      <x:c r="L2201" t="n">
        <x:v>2</x:v>
      </x:c>
      <x:c r="M2201" t="n">
        <x:v>1</x:v>
      </x:c>
      <x:c r="N2201" t="n">
        <x:v>2</x:v>
      </x:c>
      <x:c r="O2201" t="n">
        <x:v>1</x:v>
      </x:c>
      <x:c r="P2201" t="n">
        <x:v>1</x:v>
      </x:c>
      <x:c r="Q2201" t="n">
        <x:v>1</x:v>
      </x:c>
      <x:c r="R2201" t="n">
        <x:v>1</x:v>
      </x:c>
      <x:c r="S2201" t="n">
        <x:v>1</x:v>
      </x:c>
      <x:c r="T2201" t="n">
        <x:f>D2201</x:f>
        <x:v>10</x:v>
      </x:c>
      <x:c r="U2201" t="n">
        <x:f>Assumptions!$B$16</x:f>
        <x:v>45</x:v>
      </x:c>
      <x:c r="V2201" t="n">
        <x:f>MIN(T2201,U2201)</x:f>
        <x:v>10</x:v>
      </x:c>
      <x:c r="W2201" t="n">
        <x:f>Assumptions!$B$17</x:f>
        <x:v>31.5</x:v>
      </x:c>
      <x:c r="X2201" s="29" t="n">
        <x:f>V2201/W2201*100</x:f>
        <x:v>31.746031746031743</x:v>
      </x:c>
      <x:c r="Y2201" s="29" t="n">
        <x:f>T2201/U2201*100</x:f>
        <x:v>22.22222222222222</x:v>
      </x:c>
      <x:c r="Z2201" t="n">
        <x:f>MAX(U2201-T2201,0)</x:f>
        <x:v>35</x:v>
      </x:c>
      <x:c r="AA2201" t="n">
        <x:f>MAX(T2201-U2201,0)</x:f>
        <x:v>0</x:v>
      </x:c>
      <x:c r="AB2201" t="str">
        <x:f>IF(Y2201&gt;=100,"Capacity Gap",IF(Y2201&gt;=90,"Potential Bottleneck","No Bottleneck"))</x:f>
        <x:v>No Bottleneck</x:v>
      </x:c>
      <x:c r="AC2201" t="str">
        <x:f>IF(Y2201&lt;60,"Low Utilization / Smooth Flow",IF(Y2201&lt;=85,"Moderate Utilization",IF(Y2201&lt;90,"Transition / Capacity Pressure","High Utilization / Queue Risk")))</x:f>
        <x:v>Low Utilization / Smooth Flow</x:v>
      </x:c>
    </x:row>
    <x:row r="2202">
      <x:c r="A2202" t="n">
        <x:v>2201</x:v>
      </x:c>
      <x:c r="B2202" s="16" t="n">
        <x:v>46261.47222222222</x:v>
      </x:c>
      <x:c r="C2202" t="str">
        <x:v>Normal</x:v>
      </x:c>
      <x:c r="D2202" t="n">
        <x:v>10</x:v>
      </x:c>
      <x:c r="E2202" t="n">
        <x:v>3</x:v>
      </x:c>
      <x:c r="F2202" t="n">
        <x:v>2</x:v>
      </x:c>
      <x:c r="G2202" t="n">
        <x:v>5</x:v>
      </x:c>
      <x:c r="H2202" t="n">
        <x:v>23.5</x:v>
      </x:c>
      <x:c r="I2202" t="n">
        <x:v>0</x:v>
      </x:c>
      <x:c r="J2202" t="n">
        <x:v>22.3</x:v>
      </x:c>
      <x:c r="K2202" t="n">
        <x:v>40.7</x:v>
      </x:c>
      <x:c r="L2202" t="n">
        <x:v>2</x:v>
      </x:c>
      <x:c r="M2202" t="n">
        <x:v>2</x:v>
      </x:c>
      <x:c r="N2202" t="n">
        <x:v>2</x:v>
      </x:c>
      <x:c r="O2202" t="n">
        <x:v>1</x:v>
      </x:c>
      <x:c r="P2202" t="n">
        <x:v>1</x:v>
      </x:c>
      <x:c r="Q2202" t="n">
        <x:v>1</x:v>
      </x:c>
      <x:c r="R2202" t="n">
        <x:v>1</x:v>
      </x:c>
      <x:c r="S2202" t="n">
        <x:v>0</x:v>
      </x:c>
      <x:c r="T2202" t="n">
        <x:f>D2202</x:f>
        <x:v>10</x:v>
      </x:c>
      <x:c r="U2202" t="n">
        <x:f>Assumptions!$B$16</x:f>
        <x:v>45</x:v>
      </x:c>
      <x:c r="V2202" t="n">
        <x:f>MIN(T2202,U2202)</x:f>
        <x:v>10</x:v>
      </x:c>
      <x:c r="W2202" t="n">
        <x:f>Assumptions!$B$17</x:f>
        <x:v>31.5</x:v>
      </x:c>
      <x:c r="X2202" s="29" t="n">
        <x:f>V2202/W2202*100</x:f>
        <x:v>31.746031746031743</x:v>
      </x:c>
      <x:c r="Y2202" s="29" t="n">
        <x:f>T2202/U2202*100</x:f>
        <x:v>22.22222222222222</x:v>
      </x:c>
      <x:c r="Z2202" t="n">
        <x:f>MAX(U2202-T2202,0)</x:f>
        <x:v>35</x:v>
      </x:c>
      <x:c r="AA2202" t="n">
        <x:f>MAX(T2202-U2202,0)</x:f>
        <x:v>0</x:v>
      </x:c>
      <x:c r="AB2202" t="str">
        <x:f>IF(Y2202&gt;=100,"Capacity Gap",IF(Y2202&gt;=90,"Potential Bottleneck","No Bottleneck"))</x:f>
        <x:v>No Bottleneck</x:v>
      </x:c>
      <x:c r="AC2202" t="str">
        <x:f>IF(Y2202&lt;60,"Low Utilization / Smooth Flow",IF(Y2202&lt;=85,"Moderate Utilization",IF(Y2202&lt;90,"Transition / Capacity Pressure","High Utilization / Queue Risk")))</x:f>
        <x:v>Low Utilization / Smooth Flow</x:v>
      </x:c>
    </x:row>
    <x:row r="2203">
      <x:c r="A2203" t="n">
        <x:v>2202</x:v>
      </x:c>
      <x:c r="B2203" s="16" t="n">
        <x:v>46261.475694444445</x:v>
      </x:c>
      <x:c r="C2203" t="str">
        <x:v>Normal</x:v>
      </x:c>
      <x:c r="D2203" t="n">
        <x:v>9</x:v>
      </x:c>
      <x:c r="E2203" t="n">
        <x:v>3</x:v>
      </x:c>
      <x:c r="F2203" t="n">
        <x:v>2</x:v>
      </x:c>
      <x:c r="G2203" t="n">
        <x:v>4</x:v>
      </x:c>
      <x:c r="H2203" t="n">
        <x:v>20.9</x:v>
      </x:c>
      <x:c r="I2203" t="n">
        <x:v>0</x:v>
      </x:c>
      <x:c r="J2203" t="n">
        <x:v>20.1</x:v>
      </x:c>
      <x:c r="K2203" t="n">
        <x:v>34.1</x:v>
      </x:c>
      <x:c r="L2203" t="n">
        <x:v>2</x:v>
      </x:c>
      <x:c r="M2203" t="n">
        <x:v>2</x:v>
      </x:c>
      <x:c r="N2203" t="n">
        <x:v>1</x:v>
      </x:c>
      <x:c r="O2203" t="n">
        <x:v>1</x:v>
      </x:c>
      <x:c r="P2203" t="n">
        <x:v>1</x:v>
      </x:c>
      <x:c r="Q2203" t="n">
        <x:v>1</x:v>
      </x:c>
      <x:c r="R2203" t="n">
        <x:v>1</x:v>
      </x:c>
      <x:c r="S2203" t="n">
        <x:v>0</x:v>
      </x:c>
      <x:c r="T2203" t="n">
        <x:f>D2203</x:f>
        <x:v>9</x:v>
      </x:c>
      <x:c r="U2203" t="n">
        <x:f>Assumptions!$B$16</x:f>
        <x:v>45</x:v>
      </x:c>
      <x:c r="V2203" t="n">
        <x:f>MIN(T2203,U2203)</x:f>
        <x:v>9</x:v>
      </x:c>
      <x:c r="W2203" t="n">
        <x:f>Assumptions!$B$17</x:f>
        <x:v>31.5</x:v>
      </x:c>
      <x:c r="X2203" s="29" t="n">
        <x:f>V2203/W2203*100</x:f>
        <x:v>28.57142857142857</x:v>
      </x:c>
      <x:c r="Y2203" s="29" t="n">
        <x:f>T2203/U2203*100</x:f>
        <x:v>20</x:v>
      </x:c>
      <x:c r="Z2203" t="n">
        <x:f>MAX(U2203-T2203,0)</x:f>
        <x:v>36</x:v>
      </x:c>
      <x:c r="AA2203" t="n">
        <x:f>MAX(T2203-U2203,0)</x:f>
        <x:v>0</x:v>
      </x:c>
      <x:c r="AB2203" t="str">
        <x:f>IF(Y2203&gt;=100,"Capacity Gap",IF(Y2203&gt;=90,"Potential Bottleneck","No Bottleneck"))</x:f>
        <x:v>No Bottleneck</x:v>
      </x:c>
      <x:c r="AC2203" t="str">
        <x:f>IF(Y2203&lt;60,"Low Utilization / Smooth Flow",IF(Y2203&lt;=85,"Moderate Utilization",IF(Y2203&lt;90,"Transition / Capacity Pressure","High Utilization / Queue Risk")))</x:f>
        <x:v>Low Utilization / Smooth Flow</x:v>
      </x:c>
    </x:row>
    <x:row r="2204">
      <x:c r="A2204" t="n">
        <x:v>2203</x:v>
      </x:c>
      <x:c r="B2204" s="16" t="n">
        <x:v>46261.479166666664</x:v>
      </x:c>
      <x:c r="C2204" t="str">
        <x:v>Normal</x:v>
      </x:c>
      <x:c r="D2204" t="n">
        <x:v>13</x:v>
      </x:c>
      <x:c r="E2204" t="n">
        <x:v>4</x:v>
      </x:c>
      <x:c r="F2204" t="n">
        <x:v>3</x:v>
      </x:c>
      <x:c r="G2204" t="n">
        <x:v>6</x:v>
      </x:c>
      <x:c r="H2204" t="n">
        <x:v>23.2</x:v>
      </x:c>
      <x:c r="I2204" t="n">
        <x:v>0</x:v>
      </x:c>
      <x:c r="J2204" t="n">
        <x:v>29</x:v>
      </x:c>
      <x:c r="K2204" t="n">
        <x:v>40.8</x:v>
      </x:c>
      <x:c r="L2204" t="n">
        <x:v>2</x:v>
      </x:c>
      <x:c r="M2204" t="n">
        <x:v>2</x:v>
      </x:c>
      <x:c r="N2204" t="n">
        <x:v>2</x:v>
      </x:c>
      <x:c r="O2204" t="n">
        <x:v>1</x:v>
      </x:c>
      <x:c r="P2204" t="n">
        <x:v>1</x:v>
      </x:c>
      <x:c r="Q2204" t="n">
        <x:v>1</x:v>
      </x:c>
      <x:c r="R2204" t="n">
        <x:v>1</x:v>
      </x:c>
      <x:c r="S2204" t="n">
        <x:v>3</x:v>
      </x:c>
      <x:c r="T2204" t="n">
        <x:f>D2204</x:f>
        <x:v>13</x:v>
      </x:c>
      <x:c r="U2204" t="n">
        <x:f>Assumptions!$B$16</x:f>
        <x:v>45</x:v>
      </x:c>
      <x:c r="V2204" t="n">
        <x:f>MIN(T2204,U2204)</x:f>
        <x:v>13</x:v>
      </x:c>
      <x:c r="W2204" t="n">
        <x:f>Assumptions!$B$17</x:f>
        <x:v>31.5</x:v>
      </x:c>
      <x:c r="X2204" s="29" t="n">
        <x:f>V2204/W2204*100</x:f>
        <x:v>41.269841269841265</x:v>
      </x:c>
      <x:c r="Y2204" s="29" t="n">
        <x:f>T2204/U2204*100</x:f>
        <x:v>28.888888888888886</x:v>
      </x:c>
      <x:c r="Z2204" t="n">
        <x:f>MAX(U2204-T2204,0)</x:f>
        <x:v>32</x:v>
      </x:c>
      <x:c r="AA2204" t="n">
        <x:f>MAX(T2204-U2204,0)</x:f>
        <x:v>0</x:v>
      </x:c>
      <x:c r="AB2204" t="str">
        <x:f>IF(Y2204&gt;=100,"Capacity Gap",IF(Y2204&gt;=90,"Potential Bottleneck","No Bottleneck"))</x:f>
        <x:v>No Bottleneck</x:v>
      </x:c>
      <x:c r="AC2204" t="str">
        <x:f>IF(Y2204&lt;60,"Low Utilization / Smooth Flow",IF(Y2204&lt;=85,"Moderate Utilization",IF(Y2204&lt;90,"Transition / Capacity Pressure","High Utilization / Queue Risk")))</x:f>
        <x:v>Low Utilization / Smooth Flow</x:v>
      </x:c>
    </x:row>
    <x:row r="2205">
      <x:c r="A2205" t="n">
        <x:v>2204</x:v>
      </x:c>
      <x:c r="B2205" s="16" t="n">
        <x:v>46261.48263888889</x:v>
      </x:c>
      <x:c r="C2205" t="str">
        <x:v>Normal</x:v>
      </x:c>
      <x:c r="D2205" t="n">
        <x:v>13</x:v>
      </x:c>
      <x:c r="E2205" t="n">
        <x:v>4</x:v>
      </x:c>
      <x:c r="F2205" t="n">
        <x:v>3</x:v>
      </x:c>
      <x:c r="G2205" t="n">
        <x:v>6</x:v>
      </x:c>
      <x:c r="H2205" t="n">
        <x:v>22.7</x:v>
      </x:c>
      <x:c r="I2205" t="n">
        <x:v>0</x:v>
      </x:c>
      <x:c r="J2205" t="n">
        <x:v>29</x:v>
      </x:c>
      <x:c r="K2205" t="n">
        <x:v>35.4</x:v>
      </x:c>
      <x:c r="L2205" t="n">
        <x:v>2</x:v>
      </x:c>
      <x:c r="M2205" t="n">
        <x:v>2</x:v>
      </x:c>
      <x:c r="N2205" t="n">
        <x:v>2</x:v>
      </x:c>
      <x:c r="O2205" t="n">
        <x:v>1</x:v>
      </x:c>
      <x:c r="P2205" t="n">
        <x:v>1</x:v>
      </x:c>
      <x:c r="Q2205" t="n">
        <x:v>1</x:v>
      </x:c>
      <x:c r="R2205" t="n">
        <x:v>1</x:v>
      </x:c>
      <x:c r="S2205" t="n">
        <x:v>3</x:v>
      </x:c>
      <x:c r="T2205" t="n">
        <x:f>D2205</x:f>
        <x:v>13</x:v>
      </x:c>
      <x:c r="U2205" t="n">
        <x:f>Assumptions!$B$16</x:f>
        <x:v>45</x:v>
      </x:c>
      <x:c r="V2205" t="n">
        <x:f>MIN(T2205,U2205)</x:f>
        <x:v>13</x:v>
      </x:c>
      <x:c r="W2205" t="n">
        <x:f>Assumptions!$B$17</x:f>
        <x:v>31.5</x:v>
      </x:c>
      <x:c r="X2205" s="29" t="n">
        <x:f>V2205/W2205*100</x:f>
        <x:v>41.269841269841265</x:v>
      </x:c>
      <x:c r="Y2205" s="29" t="n">
        <x:f>T2205/U2205*100</x:f>
        <x:v>28.888888888888886</x:v>
      </x:c>
      <x:c r="Z2205" t="n">
        <x:f>MAX(U2205-T2205,0)</x:f>
        <x:v>32</x:v>
      </x:c>
      <x:c r="AA2205" t="n">
        <x:f>MAX(T2205-U2205,0)</x:f>
        <x:v>0</x:v>
      </x:c>
      <x:c r="AB2205" t="str">
        <x:f>IF(Y2205&gt;=100,"Capacity Gap",IF(Y2205&gt;=90,"Potential Bottleneck","No Bottleneck"))</x:f>
        <x:v>No Bottleneck</x:v>
      </x:c>
      <x:c r="AC2205" t="str">
        <x:f>IF(Y2205&lt;60,"Low Utilization / Smooth Flow",IF(Y2205&lt;=85,"Moderate Utilization",IF(Y2205&lt;90,"Transition / Capacity Pressure","High Utilization / Queue Risk")))</x:f>
        <x:v>Low Utilization / Smooth Flow</x:v>
      </x:c>
    </x:row>
    <x:row r="2206">
      <x:c r="A2206" t="n">
        <x:v>2205</x:v>
      </x:c>
      <x:c r="B2206" s="16" t="n">
        <x:v>46261.48611111111</x:v>
      </x:c>
      <x:c r="C2206" t="str">
        <x:v>Normal</x:v>
      </x:c>
      <x:c r="D2206" t="n">
        <x:v>9</x:v>
      </x:c>
      <x:c r="E2206" t="n">
        <x:v>3</x:v>
      </x:c>
      <x:c r="F2206" t="n">
        <x:v>2</x:v>
      </x:c>
      <x:c r="G2206" t="n">
        <x:v>4</x:v>
      </x:c>
      <x:c r="H2206" t="n">
        <x:v>21.3</x:v>
      </x:c>
      <x:c r="I2206" t="n">
        <x:v>0</x:v>
      </x:c>
      <x:c r="J2206" t="n">
        <x:v>20.1</x:v>
      </x:c>
      <x:c r="K2206" t="n">
        <x:v>36.9</x:v>
      </x:c>
      <x:c r="L2206" t="n">
        <x:v>1</x:v>
      </x:c>
      <x:c r="M2206" t="n">
        <x:v>2</x:v>
      </x:c>
      <x:c r="N2206" t="n">
        <x:v>2</x:v>
      </x:c>
      <x:c r="O2206" t="n">
        <x:v>1</x:v>
      </x:c>
      <x:c r="P2206" t="n">
        <x:v>1</x:v>
      </x:c>
      <x:c r="Q2206" t="n">
        <x:v>1</x:v>
      </x:c>
      <x:c r="R2206" t="n">
        <x:v>1</x:v>
      </x:c>
      <x:c r="S2206" t="n">
        <x:v>0</x:v>
      </x:c>
      <x:c r="T2206" t="n">
        <x:f>D2206</x:f>
        <x:v>9</x:v>
      </x:c>
      <x:c r="U2206" t="n">
        <x:f>Assumptions!$B$16</x:f>
        <x:v>45</x:v>
      </x:c>
      <x:c r="V2206" t="n">
        <x:f>MIN(T2206,U2206)</x:f>
        <x:v>9</x:v>
      </x:c>
      <x:c r="W2206" t="n">
        <x:f>Assumptions!$B$17</x:f>
        <x:v>31.5</x:v>
      </x:c>
      <x:c r="X2206" s="29" t="n">
        <x:f>V2206/W2206*100</x:f>
        <x:v>28.57142857142857</x:v>
      </x:c>
      <x:c r="Y2206" s="29" t="n">
        <x:f>T2206/U2206*100</x:f>
        <x:v>20</x:v>
      </x:c>
      <x:c r="Z2206" t="n">
        <x:f>MAX(U2206-T2206,0)</x:f>
        <x:v>36</x:v>
      </x:c>
      <x:c r="AA2206" t="n">
        <x:f>MAX(T2206-U2206,0)</x:f>
        <x:v>0</x:v>
      </x:c>
      <x:c r="AB2206" t="str">
        <x:f>IF(Y2206&gt;=100,"Capacity Gap",IF(Y2206&gt;=90,"Potential Bottleneck","No Bottleneck"))</x:f>
        <x:v>No Bottleneck</x:v>
      </x:c>
      <x:c r="AC2206" t="str">
        <x:f>IF(Y2206&lt;60,"Low Utilization / Smooth Flow",IF(Y2206&lt;=85,"Moderate Utilization",IF(Y2206&lt;90,"Transition / Capacity Pressure","High Utilization / Queue Risk")))</x:f>
        <x:v>Low Utilization / Smooth Flow</x:v>
      </x:c>
    </x:row>
    <x:row r="2207">
      <x:c r="A2207" t="n">
        <x:v>2206</x:v>
      </x:c>
      <x:c r="B2207" s="16" t="n">
        <x:v>46261.489583333336</x:v>
      </x:c>
      <x:c r="C2207" t="str">
        <x:v>Normal</x:v>
      </x:c>
      <x:c r="D2207" t="n">
        <x:v>11</x:v>
      </x:c>
      <x:c r="E2207" t="n">
        <x:v>3</x:v>
      </x:c>
      <x:c r="F2207" t="n">
        <x:v>3</x:v>
      </x:c>
      <x:c r="G2207" t="n">
        <x:v>5</x:v>
      </x:c>
      <x:c r="H2207" t="n">
        <x:v>26.1</x:v>
      </x:c>
      <x:c r="I2207" t="n">
        <x:v>0</x:v>
      </x:c>
      <x:c r="J2207" t="n">
        <x:v>24.5</x:v>
      </x:c>
      <x:c r="K2207" t="n">
        <x:v>37.8</x:v>
      </x:c>
      <x:c r="L2207" t="n">
        <x:v>2</x:v>
      </x:c>
      <x:c r="M2207" t="n">
        <x:v>2</x:v>
      </x:c>
      <x:c r="N2207" t="n">
        <x:v>2</x:v>
      </x:c>
      <x:c r="O2207" t="n">
        <x:v>1</x:v>
      </x:c>
      <x:c r="P2207" t="n">
        <x:v>1</x:v>
      </x:c>
      <x:c r="Q2207" t="n">
        <x:v>1</x:v>
      </x:c>
      <x:c r="R2207" t="n">
        <x:v>1</x:v>
      </x:c>
      <x:c r="S2207" t="n">
        <x:v>1</x:v>
      </x:c>
      <x:c r="T2207" t="n">
        <x:f>D2207</x:f>
        <x:v>11</x:v>
      </x:c>
      <x:c r="U2207" t="n">
        <x:f>Assumptions!$B$16</x:f>
        <x:v>45</x:v>
      </x:c>
      <x:c r="V2207" t="n">
        <x:f>MIN(T2207,U2207)</x:f>
        <x:v>11</x:v>
      </x:c>
      <x:c r="W2207" t="n">
        <x:f>Assumptions!$B$17</x:f>
        <x:v>31.5</x:v>
      </x:c>
      <x:c r="X2207" s="29" t="n">
        <x:f>V2207/W2207*100</x:f>
        <x:v>34.92063492063492</x:v>
      </x:c>
      <x:c r="Y2207" s="29" t="n">
        <x:f>T2207/U2207*100</x:f>
        <x:v>24.444444444444443</x:v>
      </x:c>
      <x:c r="Z2207" t="n">
        <x:f>MAX(U2207-T2207,0)</x:f>
        <x:v>34</x:v>
      </x:c>
      <x:c r="AA2207" t="n">
        <x:f>MAX(T2207-U2207,0)</x:f>
        <x:v>0</x:v>
      </x:c>
      <x:c r="AB2207" t="str">
        <x:f>IF(Y2207&gt;=100,"Capacity Gap",IF(Y2207&gt;=90,"Potential Bottleneck","No Bottleneck"))</x:f>
        <x:v>No Bottleneck</x:v>
      </x:c>
      <x:c r="AC2207" t="str">
        <x:f>IF(Y2207&lt;60,"Low Utilization / Smooth Flow",IF(Y2207&lt;=85,"Moderate Utilization",IF(Y2207&lt;90,"Transition / Capacity Pressure","High Utilization / Queue Risk")))</x:f>
        <x:v>Low Utilization / Smooth Flow</x:v>
      </x:c>
    </x:row>
    <x:row r="2208">
      <x:c r="A2208" t="n">
        <x:v>2207</x:v>
      </x:c>
      <x:c r="B2208" s="16" t="n">
        <x:v>46261.493055555555</x:v>
      </x:c>
      <x:c r="C2208" t="str">
        <x:v>Normal</x:v>
      </x:c>
      <x:c r="D2208" t="n">
        <x:v>10</x:v>
      </x:c>
      <x:c r="E2208" t="n">
        <x:v>3</x:v>
      </x:c>
      <x:c r="F2208" t="n">
        <x:v>2</x:v>
      </x:c>
      <x:c r="G2208" t="n">
        <x:v>5</x:v>
      </x:c>
      <x:c r="H2208" t="n">
        <x:v>16</x:v>
      </x:c>
      <x:c r="I2208" t="n">
        <x:v>0</x:v>
      </x:c>
      <x:c r="J2208" t="n">
        <x:v>22.3</x:v>
      </x:c>
      <x:c r="K2208" t="n">
        <x:v>36.7</x:v>
      </x:c>
      <x:c r="L2208" t="n">
        <x:v>2</x:v>
      </x:c>
      <x:c r="M2208" t="n">
        <x:v>1</x:v>
      </x:c>
      <x:c r="N2208" t="n">
        <x:v>1</x:v>
      </x:c>
      <x:c r="O2208" t="n">
        <x:v>1</x:v>
      </x:c>
      <x:c r="P2208" t="n">
        <x:v>1</x:v>
      </x:c>
      <x:c r="Q2208" t="n">
        <x:v>1</x:v>
      </x:c>
      <x:c r="R2208" t="n">
        <x:v>1</x:v>
      </x:c>
      <x:c r="S2208" t="n">
        <x:v>2</x:v>
      </x:c>
      <x:c r="T2208" t="n">
        <x:f>D2208</x:f>
        <x:v>10</x:v>
      </x:c>
      <x:c r="U2208" t="n">
        <x:f>Assumptions!$B$16</x:f>
        <x:v>45</x:v>
      </x:c>
      <x:c r="V2208" t="n">
        <x:f>MIN(T2208,U2208)</x:f>
        <x:v>10</x:v>
      </x:c>
      <x:c r="W2208" t="n">
        <x:f>Assumptions!$B$17</x:f>
        <x:v>31.5</x:v>
      </x:c>
      <x:c r="X2208" s="29" t="n">
        <x:f>V2208/W2208*100</x:f>
        <x:v>31.746031746031743</x:v>
      </x:c>
      <x:c r="Y2208" s="29" t="n">
        <x:f>T2208/U2208*100</x:f>
        <x:v>22.22222222222222</x:v>
      </x:c>
      <x:c r="Z2208" t="n">
        <x:f>MAX(U2208-T2208,0)</x:f>
        <x:v>35</x:v>
      </x:c>
      <x:c r="AA2208" t="n">
        <x:f>MAX(T2208-U2208,0)</x:f>
        <x:v>0</x:v>
      </x:c>
      <x:c r="AB2208" t="str">
        <x:f>IF(Y2208&gt;=100,"Capacity Gap",IF(Y2208&gt;=90,"Potential Bottleneck","No Bottleneck"))</x:f>
        <x:v>No Bottleneck</x:v>
      </x:c>
      <x:c r="AC2208" t="str">
        <x:f>IF(Y2208&lt;60,"Low Utilization / Smooth Flow",IF(Y2208&lt;=85,"Moderate Utilization",IF(Y2208&lt;90,"Transition / Capacity Pressure","High Utilization / Queue Risk")))</x:f>
        <x:v>Low Utilization / Smooth Flow</x:v>
      </x:c>
    </x:row>
    <x:row r="2209">
      <x:c r="A2209" t="n">
        <x:v>2208</x:v>
      </x:c>
      <x:c r="B2209" s="16" t="n">
        <x:v>46261.49652777778</x:v>
      </x:c>
      <x:c r="C2209" t="str">
        <x:v>Normal</x:v>
      </x:c>
      <x:c r="D2209" t="n">
        <x:v>14</x:v>
      </x:c>
      <x:c r="E2209" t="n">
        <x:v>4</x:v>
      </x:c>
      <x:c r="F2209" t="n">
        <x:v>4</x:v>
      </x:c>
      <x:c r="G2209" t="n">
        <x:v>6</x:v>
      </x:c>
      <x:c r="H2209" t="n">
        <x:v>20.2</x:v>
      </x:c>
      <x:c r="I2209" t="n">
        <x:v>0</x:v>
      </x:c>
      <x:c r="J2209" t="n">
        <x:v>31.2</x:v>
      </x:c>
      <x:c r="K2209" t="n">
        <x:v>37.6</x:v>
      </x:c>
      <x:c r="L2209" t="n">
        <x:v>2</x:v>
      </x:c>
      <x:c r="M2209" t="n">
        <x:v>2</x:v>
      </x:c>
      <x:c r="N2209" t="n">
        <x:v>3</x:v>
      </x:c>
      <x:c r="O2209" t="n">
        <x:v>2</x:v>
      </x:c>
      <x:c r="P2209" t="n">
        <x:v>2</x:v>
      </x:c>
      <x:c r="Q2209" t="n">
        <x:v>2</x:v>
      </x:c>
      <x:c r="R2209" t="n">
        <x:v>1</x:v>
      </x:c>
      <x:c r="S2209" t="n">
        <x:v>0</x:v>
      </x:c>
      <x:c r="T2209" t="n">
        <x:f>D2209</x:f>
        <x:v>14</x:v>
      </x:c>
      <x:c r="U2209" t="n">
        <x:f>Assumptions!$B$16</x:f>
        <x:v>45</x:v>
      </x:c>
      <x:c r="V2209" t="n">
        <x:f>MIN(T2209,U2209)</x:f>
        <x:v>14</x:v>
      </x:c>
      <x:c r="W2209" t="n">
        <x:f>Assumptions!$B$17</x:f>
        <x:v>31.5</x:v>
      </x:c>
      <x:c r="X2209" s="29" t="n">
        <x:f>V2209/W2209*100</x:f>
        <x:v>44.44444444444444</x:v>
      </x:c>
      <x:c r="Y2209" s="29" t="n">
        <x:f>T2209/U2209*100</x:f>
        <x:v>31.11111111111111</x:v>
      </x:c>
      <x:c r="Z2209" t="n">
        <x:f>MAX(U2209-T2209,0)</x:f>
        <x:v>31</x:v>
      </x:c>
      <x:c r="AA2209" t="n">
        <x:f>MAX(T2209-U2209,0)</x:f>
        <x:v>0</x:v>
      </x:c>
      <x:c r="AB2209" t="str">
        <x:f>IF(Y2209&gt;=100,"Capacity Gap",IF(Y2209&gt;=90,"Potential Bottleneck","No Bottleneck"))</x:f>
        <x:v>No Bottleneck</x:v>
      </x:c>
      <x:c r="AC2209" t="str">
        <x:f>IF(Y2209&lt;60,"Low Utilization / Smooth Flow",IF(Y2209&lt;=85,"Moderate Utilization",IF(Y2209&lt;90,"Transition / Capacity Pressure","High Utilization / Queue Risk")))</x:f>
        <x:v>Low Utilization / Smooth Flow</x:v>
      </x:c>
    </x:row>
    <x:row r="2210">
      <x:c r="A2210" t="n">
        <x:v>2209</x:v>
      </x:c>
      <x:c r="B2210" s="16" t="n">
        <x:v>46261.5</x:v>
      </x:c>
      <x:c r="C2210" t="str">
        <x:v>Lunch Peak</x:v>
      </x:c>
      <x:c r="D2210" t="n">
        <x:v>27</x:v>
      </x:c>
      <x:c r="E2210" t="n">
        <x:v>5</x:v>
      </x:c>
      <x:c r="F2210" t="n">
        <x:v>12</x:v>
      </x:c>
      <x:c r="G2210" t="n">
        <x:v>10</x:v>
      </x:c>
      <x:c r="H2210" t="n">
        <x:v>29.8</x:v>
      </x:c>
      <x:c r="I2210" t="n">
        <x:v>0</x:v>
      </x:c>
      <x:c r="J2210" t="n">
        <x:v>60.2</x:v>
      </x:c>
      <x:c r="K2210" t="n">
        <x:v>39</x:v>
      </x:c>
      <x:c r="L2210" t="n">
        <x:v>4</x:v>
      </x:c>
      <x:c r="M2210" t="n">
        <x:v>6</x:v>
      </x:c>
      <x:c r="N2210" t="n">
        <x:v>5</x:v>
      </x:c>
      <x:c r="O2210" t="n">
        <x:v>4</x:v>
      </x:c>
      <x:c r="P2210" t="n">
        <x:v>3</x:v>
      </x:c>
      <x:c r="Q2210" t="n">
        <x:v>3</x:v>
      </x:c>
      <x:c r="R2210" t="n">
        <x:v>2</x:v>
      </x:c>
      <x:c r="S2210" t="n">
        <x:v>0</x:v>
      </x:c>
      <x:c r="T2210" t="n">
        <x:f>D2210</x:f>
        <x:v>27</x:v>
      </x:c>
      <x:c r="U2210" t="n">
        <x:f>Assumptions!$B$16</x:f>
        <x:v>45</x:v>
      </x:c>
      <x:c r="V2210" t="n">
        <x:f>MIN(T2210,U2210)</x:f>
        <x:v>27</x:v>
      </x:c>
      <x:c r="W2210" t="n">
        <x:f>Assumptions!$B$17</x:f>
        <x:v>31.5</x:v>
      </x:c>
      <x:c r="X2210" s="29" t="n">
        <x:f>V2210/W2210*100</x:f>
        <x:v>85.71428571428571</x:v>
      </x:c>
      <x:c r="Y2210" s="29" t="n">
        <x:f>T2210/U2210*100</x:f>
        <x:v>60</x:v>
      </x:c>
      <x:c r="Z2210" t="n">
        <x:f>MAX(U2210-T2210,0)</x:f>
        <x:v>18</x:v>
      </x:c>
      <x:c r="AA2210" t="n">
        <x:f>MAX(T2210-U2210,0)</x:f>
        <x:v>0</x:v>
      </x:c>
      <x:c r="AB2210" t="str">
        <x:f>IF(Y2210&gt;=100,"Capacity Gap",IF(Y2210&gt;=90,"Potential Bottleneck","No Bottleneck"))</x:f>
        <x:v>No Bottleneck</x:v>
      </x:c>
      <x:c r="AC2210" t="str">
        <x:f>IF(Y2210&lt;60,"Low Utilization / Smooth Flow",IF(Y2210&lt;=85,"Moderate Utilization",IF(Y2210&lt;90,"Transition / Capacity Pressure","High Utilization / Queue Risk")))</x:f>
        <x:v>Moderate Utilization</x:v>
      </x:c>
    </x:row>
    <x:row r="2211">
      <x:c r="A2211" t="n">
        <x:v>2210</x:v>
      </x:c>
      <x:c r="B2211" s="16" t="n">
        <x:v>46261.50347222222</x:v>
      </x:c>
      <x:c r="C2211" t="str">
        <x:v>Lunch Peak</x:v>
      </x:c>
      <x:c r="D2211" t="n">
        <x:v>22</x:v>
      </x:c>
      <x:c r="E2211" t="n">
        <x:v>4</x:v>
      </x:c>
      <x:c r="F2211" t="n">
        <x:v>9</x:v>
      </x:c>
      <x:c r="G2211" t="n">
        <x:v>9</x:v>
      </x:c>
      <x:c r="H2211" t="n">
        <x:v>27.9</x:v>
      </x:c>
      <x:c r="I2211" t="n">
        <x:v>0</x:v>
      </x:c>
      <x:c r="J2211" t="n">
        <x:v>49.1</x:v>
      </x:c>
      <x:c r="K2211" t="n">
        <x:v>40.3</x:v>
      </x:c>
      <x:c r="L2211" t="n">
        <x:v>3</x:v>
      </x:c>
      <x:c r="M2211" t="n">
        <x:v>5</x:v>
      </x:c>
      <x:c r="N2211" t="n">
        <x:v>4</x:v>
      </x:c>
      <x:c r="O2211" t="n">
        <x:v>3</x:v>
      </x:c>
      <x:c r="P2211" t="n">
        <x:v>2</x:v>
      </x:c>
      <x:c r="Q2211" t="n">
        <x:v>2</x:v>
      </x:c>
      <x:c r="R2211" t="n">
        <x:v>2</x:v>
      </x:c>
      <x:c r="S2211" t="n">
        <x:v>1</x:v>
      </x:c>
      <x:c r="T2211" t="n">
        <x:f>D2211</x:f>
        <x:v>22</x:v>
      </x:c>
      <x:c r="U2211" t="n">
        <x:f>Assumptions!$B$16</x:f>
        <x:v>45</x:v>
      </x:c>
      <x:c r="V2211" t="n">
        <x:f>MIN(T2211,U2211)</x:f>
        <x:v>22</x:v>
      </x:c>
      <x:c r="W2211" t="n">
        <x:f>Assumptions!$B$17</x:f>
        <x:v>31.5</x:v>
      </x:c>
      <x:c r="X2211" s="29" t="n">
        <x:f>V2211/W2211*100</x:f>
        <x:v>69.84126984126983</x:v>
      </x:c>
      <x:c r="Y2211" s="29" t="n">
        <x:f>T2211/U2211*100</x:f>
        <x:v>48.888888888888886</x:v>
      </x:c>
      <x:c r="Z2211" t="n">
        <x:f>MAX(U2211-T2211,0)</x:f>
        <x:v>23</x:v>
      </x:c>
      <x:c r="AA2211" t="n">
        <x:f>MAX(T2211-U2211,0)</x:f>
        <x:v>0</x:v>
      </x:c>
      <x:c r="AB2211" t="str">
        <x:f>IF(Y2211&gt;=100,"Capacity Gap",IF(Y2211&gt;=90,"Potential Bottleneck","No Bottleneck"))</x:f>
        <x:v>No Bottleneck</x:v>
      </x:c>
      <x:c r="AC2211" t="str">
        <x:f>IF(Y2211&lt;60,"Low Utilization / Smooth Flow",IF(Y2211&lt;=85,"Moderate Utilization",IF(Y2211&lt;90,"Transition / Capacity Pressure","High Utilization / Queue Risk")))</x:f>
        <x:v>Low Utilization / Smooth Flow</x:v>
      </x:c>
    </x:row>
    <x:row r="2212">
      <x:c r="A2212" t="n">
        <x:v>2211</x:v>
      </x:c>
      <x:c r="B2212" s="16" t="n">
        <x:v>46261.506944444445</x:v>
      </x:c>
      <x:c r="C2212" t="str">
        <x:v>Lunch Peak</x:v>
      </x:c>
      <x:c r="D2212" t="n">
        <x:v>25</x:v>
      </x:c>
      <x:c r="E2212" t="n">
        <x:v>5</x:v>
      </x:c>
      <x:c r="F2212" t="n">
        <x:v>11</x:v>
      </x:c>
      <x:c r="G2212" t="n">
        <x:v>9</x:v>
      </x:c>
      <x:c r="H2212" t="n">
        <x:v>24.7</x:v>
      </x:c>
      <x:c r="I2212" t="n">
        <x:v>0</x:v>
      </x:c>
      <x:c r="J2212" t="n">
        <x:v>55.7</x:v>
      </x:c>
      <x:c r="K2212" t="n">
        <x:v>42.5</x:v>
      </x:c>
      <x:c r="L2212" t="n">
        <x:v>4</x:v>
      </x:c>
      <x:c r="M2212" t="n">
        <x:v>4</x:v>
      </x:c>
      <x:c r="N2212" t="n">
        <x:v>4</x:v>
      </x:c>
      <x:c r="O2212" t="n">
        <x:v>3</x:v>
      </x:c>
      <x:c r="P2212" t="n">
        <x:v>3</x:v>
      </x:c>
      <x:c r="Q2212" t="n">
        <x:v>2</x:v>
      </x:c>
      <x:c r="R2212" t="n">
        <x:v>2</x:v>
      </x:c>
      <x:c r="S2212" t="n">
        <x:v>3</x:v>
      </x:c>
      <x:c r="T2212" t="n">
        <x:f>D2212</x:f>
        <x:v>25</x:v>
      </x:c>
      <x:c r="U2212" t="n">
        <x:f>Assumptions!$B$16</x:f>
        <x:v>45</x:v>
      </x:c>
      <x:c r="V2212" t="n">
        <x:f>MIN(T2212,U2212)</x:f>
        <x:v>25</x:v>
      </x:c>
      <x:c r="W2212" t="n">
        <x:f>Assumptions!$B$17</x:f>
        <x:v>31.5</x:v>
      </x:c>
      <x:c r="X2212" s="29" t="n">
        <x:f>V2212/W2212*100</x:f>
        <x:v>79.36507936507937</x:v>
      </x:c>
      <x:c r="Y2212" s="29" t="n">
        <x:f>T2212/U2212*100</x:f>
        <x:v>55.55555555555556</x:v>
      </x:c>
      <x:c r="Z2212" t="n">
        <x:f>MAX(U2212-T2212,0)</x:f>
        <x:v>20</x:v>
      </x:c>
      <x:c r="AA2212" t="n">
        <x:f>MAX(T2212-U2212,0)</x:f>
        <x:v>0</x:v>
      </x:c>
      <x:c r="AB2212" t="str">
        <x:f>IF(Y2212&gt;=100,"Capacity Gap",IF(Y2212&gt;=90,"Potential Bottleneck","No Bottleneck"))</x:f>
        <x:v>No Bottleneck</x:v>
      </x:c>
      <x:c r="AC2212" t="str">
        <x:f>IF(Y2212&lt;60,"Low Utilization / Smooth Flow",IF(Y2212&lt;=85,"Moderate Utilization",IF(Y2212&lt;90,"Transition / Capacity Pressure","High Utilization / Queue Risk")))</x:f>
        <x:v>Low Utilization / Smooth Flow</x:v>
      </x:c>
    </x:row>
    <x:row r="2213">
      <x:c r="A2213" t="n">
        <x:v>2212</x:v>
      </x:c>
      <x:c r="B2213" s="16" t="n">
        <x:v>46261.510416666664</x:v>
      </x:c>
      <x:c r="C2213" t="str">
        <x:v>Lunch Peak</x:v>
      </x:c>
      <x:c r="D2213" t="n">
        <x:v>29</x:v>
      </x:c>
      <x:c r="E2213" t="n">
        <x:v>6</x:v>
      </x:c>
      <x:c r="F2213" t="n">
        <x:v>12</x:v>
      </x:c>
      <x:c r="G2213" t="n">
        <x:v>11</x:v>
      </x:c>
      <x:c r="H2213" t="n">
        <x:v>21.7</x:v>
      </x:c>
      <x:c r="I2213" t="n">
        <x:v>0</x:v>
      </x:c>
      <x:c r="J2213" t="n">
        <x:v>64.7</x:v>
      </x:c>
      <x:c r="K2213" t="n">
        <x:v>41.2</x:v>
      </x:c>
      <x:c r="L2213" t="n">
        <x:v>4</x:v>
      </x:c>
      <x:c r="M2213" t="n">
        <x:v>5</x:v>
      </x:c>
      <x:c r="N2213" t="n">
        <x:v>4</x:v>
      </x:c>
      <x:c r="O2213" t="n">
        <x:v>3</x:v>
      </x:c>
      <x:c r="P2213" t="n">
        <x:v>3</x:v>
      </x:c>
      <x:c r="Q2213" t="n">
        <x:v>4</x:v>
      </x:c>
      <x:c r="R2213" t="n">
        <x:v>2</x:v>
      </x:c>
      <x:c r="S2213" t="n">
        <x:v>4</x:v>
      </x:c>
      <x:c r="T2213" t="n">
        <x:f>D2213</x:f>
        <x:v>29</x:v>
      </x:c>
      <x:c r="U2213" t="n">
        <x:f>Assumptions!$B$16</x:f>
        <x:v>45</x:v>
      </x:c>
      <x:c r="V2213" t="n">
        <x:f>MIN(T2213,U2213)</x:f>
        <x:v>29</x:v>
      </x:c>
      <x:c r="W2213" t="n">
        <x:f>Assumptions!$B$17</x:f>
        <x:v>31.5</x:v>
      </x:c>
      <x:c r="X2213" s="29" t="n">
        <x:f>V2213/W2213*100</x:f>
        <x:v>92.06349206349206</x:v>
      </x:c>
      <x:c r="Y2213" s="29" t="n">
        <x:f>T2213/U2213*100</x:f>
        <x:v>64.44444444444444</x:v>
      </x:c>
      <x:c r="Z2213" t="n">
        <x:f>MAX(U2213-T2213,0)</x:f>
        <x:v>16</x:v>
      </x:c>
      <x:c r="AA2213" t="n">
        <x:f>MAX(T2213-U2213,0)</x:f>
        <x:v>0</x:v>
      </x:c>
      <x:c r="AB2213" t="str">
        <x:f>IF(Y2213&gt;=100,"Capacity Gap",IF(Y2213&gt;=90,"Potential Bottleneck","No Bottleneck"))</x:f>
        <x:v>No Bottleneck</x:v>
      </x:c>
      <x:c r="AC2213" t="str">
        <x:f>IF(Y2213&lt;60,"Low Utilization / Smooth Flow",IF(Y2213&lt;=85,"Moderate Utilization",IF(Y2213&lt;90,"Transition / Capacity Pressure","High Utilization / Queue Risk")))</x:f>
        <x:v>Moderate Utilization</x:v>
      </x:c>
    </x:row>
    <x:row r="2214">
      <x:c r="A2214" t="n">
        <x:v>2213</x:v>
      </x:c>
      <x:c r="B2214" s="16" t="n">
        <x:v>46261.51388888889</x:v>
      </x:c>
      <x:c r="C2214" t="str">
        <x:v>Lunch Peak</x:v>
      </x:c>
      <x:c r="D2214" t="n">
        <x:v>23</x:v>
      </x:c>
      <x:c r="E2214" t="n">
        <x:v>5</x:v>
      </x:c>
      <x:c r="F2214" t="n">
        <x:v>10</x:v>
      </x:c>
      <x:c r="G2214" t="n">
        <x:v>8</x:v>
      </x:c>
      <x:c r="H2214" t="n">
        <x:v>34.4</x:v>
      </x:c>
      <x:c r="I2214" t="n">
        <x:v>0</x:v>
      </x:c>
      <x:c r="J2214" t="n">
        <x:v>51.3</x:v>
      </x:c>
      <x:c r="K2214" t="n">
        <x:v>38.1</x:v>
      </x:c>
      <x:c r="L2214" t="n">
        <x:v>4</x:v>
      </x:c>
      <x:c r="M2214" t="n">
        <x:v>5</x:v>
      </x:c>
      <x:c r="N2214" t="n">
        <x:v>4</x:v>
      </x:c>
      <x:c r="O2214" t="n">
        <x:v>3</x:v>
      </x:c>
      <x:c r="P2214" t="n">
        <x:v>2</x:v>
      </x:c>
      <x:c r="Q2214" t="n">
        <x:v>2</x:v>
      </x:c>
      <x:c r="R2214" t="n">
        <x:v>2</x:v>
      </x:c>
      <x:c r="S2214" t="n">
        <x:v>1</x:v>
      </x:c>
      <x:c r="T2214" t="n">
        <x:f>D2214</x:f>
        <x:v>23</x:v>
      </x:c>
      <x:c r="U2214" t="n">
        <x:f>Assumptions!$B$16</x:f>
        <x:v>45</x:v>
      </x:c>
      <x:c r="V2214" t="n">
        <x:f>MIN(T2214,U2214)</x:f>
        <x:v>23</x:v>
      </x:c>
      <x:c r="W2214" t="n">
        <x:f>Assumptions!$B$17</x:f>
        <x:v>31.5</x:v>
      </x:c>
      <x:c r="X2214" s="29" t="n">
        <x:f>V2214/W2214*100</x:f>
        <x:v>73.01587301587301</x:v>
      </x:c>
      <x:c r="Y2214" s="29" t="n">
        <x:f>T2214/U2214*100</x:f>
        <x:v>51.11111111111111</x:v>
      </x:c>
      <x:c r="Z2214" t="n">
        <x:f>MAX(U2214-T2214,0)</x:f>
        <x:v>22</x:v>
      </x:c>
      <x:c r="AA2214" t="n">
        <x:f>MAX(T2214-U2214,0)</x:f>
        <x:v>0</x:v>
      </x:c>
      <x:c r="AB2214" t="str">
        <x:f>IF(Y2214&gt;=100,"Capacity Gap",IF(Y2214&gt;=90,"Potential Bottleneck","No Bottleneck"))</x:f>
        <x:v>No Bottleneck</x:v>
      </x:c>
      <x:c r="AC2214" t="str">
        <x:f>IF(Y2214&lt;60,"Low Utilization / Smooth Flow",IF(Y2214&lt;=85,"Moderate Utilization",IF(Y2214&lt;90,"Transition / Capacity Pressure","High Utilization / Queue Risk")))</x:f>
        <x:v>Low Utilization / Smooth Flow</x:v>
      </x:c>
    </x:row>
    <x:row r="2215">
      <x:c r="A2215" t="n">
        <x:v>2214</x:v>
      </x:c>
      <x:c r="B2215" s="16" t="n">
        <x:v>46261.51736111111</x:v>
      </x:c>
      <x:c r="C2215" t="str">
        <x:v>Lunch Peak</x:v>
      </x:c>
      <x:c r="D2215" t="n">
        <x:v>23</x:v>
      </x:c>
      <x:c r="E2215" t="n">
        <x:v>5</x:v>
      </x:c>
      <x:c r="F2215" t="n">
        <x:v>10</x:v>
      </x:c>
      <x:c r="G2215" t="n">
        <x:v>8</x:v>
      </x:c>
      <x:c r="H2215" t="n">
        <x:v>27.1</x:v>
      </x:c>
      <x:c r="I2215" t="n">
        <x:v>0</x:v>
      </x:c>
      <x:c r="J2215" t="n">
        <x:v>51.3</x:v>
      </x:c>
      <x:c r="K2215" t="n">
        <x:v>38.8</x:v>
      </x:c>
      <x:c r="L2215" t="n">
        <x:v>3</x:v>
      </x:c>
      <x:c r="M2215" t="n">
        <x:v>4</x:v>
      </x:c>
      <x:c r="N2215" t="n">
        <x:v>4</x:v>
      </x:c>
      <x:c r="O2215" t="n">
        <x:v>2</x:v>
      </x:c>
      <x:c r="P2215" t="n">
        <x:v>2</x:v>
      </x:c>
      <x:c r="Q2215" t="n">
        <x:v>3</x:v>
      </x:c>
      <x:c r="R2215" t="n">
        <x:v>2</x:v>
      </x:c>
      <x:c r="S2215" t="n">
        <x:v>3</x:v>
      </x:c>
      <x:c r="T2215" t="n">
        <x:f>D2215</x:f>
        <x:v>23</x:v>
      </x:c>
      <x:c r="U2215" t="n">
        <x:f>Assumptions!$B$16</x:f>
        <x:v>45</x:v>
      </x:c>
      <x:c r="V2215" t="n">
        <x:f>MIN(T2215,U2215)</x:f>
        <x:v>23</x:v>
      </x:c>
      <x:c r="W2215" t="n">
        <x:f>Assumptions!$B$17</x:f>
        <x:v>31.5</x:v>
      </x:c>
      <x:c r="X2215" s="29" t="n">
        <x:f>V2215/W2215*100</x:f>
        <x:v>73.01587301587301</x:v>
      </x:c>
      <x:c r="Y2215" s="29" t="n">
        <x:f>T2215/U2215*100</x:f>
        <x:v>51.11111111111111</x:v>
      </x:c>
      <x:c r="Z2215" t="n">
        <x:f>MAX(U2215-T2215,0)</x:f>
        <x:v>22</x:v>
      </x:c>
      <x:c r="AA2215" t="n">
        <x:f>MAX(T2215-U2215,0)</x:f>
        <x:v>0</x:v>
      </x:c>
      <x:c r="AB2215" t="str">
        <x:f>IF(Y2215&gt;=100,"Capacity Gap",IF(Y2215&gt;=90,"Potential Bottleneck","No Bottleneck"))</x:f>
        <x:v>No Bottleneck</x:v>
      </x:c>
      <x:c r="AC2215" t="str">
        <x:f>IF(Y2215&lt;60,"Low Utilization / Smooth Flow",IF(Y2215&lt;=85,"Moderate Utilization",IF(Y2215&lt;90,"Transition / Capacity Pressure","High Utilization / Queue Risk")))</x:f>
        <x:v>Low Utilization / Smooth Flow</x:v>
      </x:c>
    </x:row>
    <x:row r="2216">
      <x:c r="A2216" t="n">
        <x:v>2215</x:v>
      </x:c>
      <x:c r="B2216" s="16" t="n">
        <x:v>46261.520833333336</x:v>
      </x:c>
      <x:c r="C2216" t="str">
        <x:v>Lunch Peak</x:v>
      </x:c>
      <x:c r="D2216" t="n">
        <x:v>28</x:v>
      </x:c>
      <x:c r="E2216" t="n">
        <x:v>6</x:v>
      </x:c>
      <x:c r="F2216" t="n">
        <x:v>12</x:v>
      </x:c>
      <x:c r="G2216" t="n">
        <x:v>10</x:v>
      </x:c>
      <x:c r="H2216" t="n">
        <x:v>31.2</x:v>
      </x:c>
      <x:c r="I2216" t="n">
        <x:v>0</x:v>
      </x:c>
      <x:c r="J2216" t="n">
        <x:v>62.4</x:v>
      </x:c>
      <x:c r="K2216" t="n">
        <x:v>41.6</x:v>
      </x:c>
      <x:c r="L2216" t="n">
        <x:v>4</x:v>
      </x:c>
      <x:c r="M2216" t="n">
        <x:v>5</x:v>
      </x:c>
      <x:c r="N2216" t="n">
        <x:v>6</x:v>
      </x:c>
      <x:c r="O2216" t="n">
        <x:v>4</x:v>
      </x:c>
      <x:c r="P2216" t="n">
        <x:v>3</x:v>
      </x:c>
      <x:c r="Q2216" t="n">
        <x:v>4</x:v>
      </x:c>
      <x:c r="R2216" t="n">
        <x:v>2</x:v>
      </x:c>
      <x:c r="S2216" t="n">
        <x:v>0</x:v>
      </x:c>
      <x:c r="T2216" t="n">
        <x:f>D2216</x:f>
        <x:v>28</x:v>
      </x:c>
      <x:c r="U2216" t="n">
        <x:f>Assumptions!$B$16</x:f>
        <x:v>45</x:v>
      </x:c>
      <x:c r="V2216" t="n">
        <x:f>MIN(T2216,U2216)</x:f>
        <x:v>28</x:v>
      </x:c>
      <x:c r="W2216" t="n">
        <x:f>Assumptions!$B$17</x:f>
        <x:v>31.5</x:v>
      </x:c>
      <x:c r="X2216" s="29" t="n">
        <x:f>V2216/W2216*100</x:f>
        <x:v>88.88888888888889</x:v>
      </x:c>
      <x:c r="Y2216" s="29" t="n">
        <x:f>T2216/U2216*100</x:f>
        <x:v>62.22222222222222</x:v>
      </x:c>
      <x:c r="Z2216" t="n">
        <x:f>MAX(U2216-T2216,0)</x:f>
        <x:v>17</x:v>
      </x:c>
      <x:c r="AA2216" t="n">
        <x:f>MAX(T2216-U2216,0)</x:f>
        <x:v>0</x:v>
      </x:c>
      <x:c r="AB2216" t="str">
        <x:f>IF(Y2216&gt;=100,"Capacity Gap",IF(Y2216&gt;=90,"Potential Bottleneck","No Bottleneck"))</x:f>
        <x:v>No Bottleneck</x:v>
      </x:c>
      <x:c r="AC2216" t="str">
        <x:f>IF(Y2216&lt;60,"Low Utilization / Smooth Flow",IF(Y2216&lt;=85,"Moderate Utilization",IF(Y2216&lt;90,"Transition / Capacity Pressure","High Utilization / Queue Risk")))</x:f>
        <x:v>Moderate Utilization</x:v>
      </x:c>
    </x:row>
    <x:row r="2217">
      <x:c r="A2217" t="n">
        <x:v>2216</x:v>
      </x:c>
      <x:c r="B2217" s="16" t="n">
        <x:v>46261.524305555555</x:v>
      </x:c>
      <x:c r="C2217" t="str">
        <x:v>Lunch Peak</x:v>
      </x:c>
      <x:c r="D2217" t="n">
        <x:v>28</x:v>
      </x:c>
      <x:c r="E2217" t="n">
        <x:v>6</x:v>
      </x:c>
      <x:c r="F2217" t="n">
        <x:v>12</x:v>
      </x:c>
      <x:c r="G2217" t="n">
        <x:v>10</x:v>
      </x:c>
      <x:c r="H2217" t="n">
        <x:v>27.6</x:v>
      </x:c>
      <x:c r="I2217" t="n">
        <x:v>0</x:v>
      </x:c>
      <x:c r="J2217" t="n">
        <x:v>62.4</x:v>
      </x:c>
      <x:c r="K2217" t="n">
        <x:v>44</x:v>
      </x:c>
      <x:c r="L2217" t="n">
        <x:v>5</x:v>
      </x:c>
      <x:c r="M2217" t="n">
        <x:v>5</x:v>
      </x:c>
      <x:c r="N2217" t="n">
        <x:v>6</x:v>
      </x:c>
      <x:c r="O2217" t="n">
        <x:v>4</x:v>
      </x:c>
      <x:c r="P2217" t="n">
        <x:v>3</x:v>
      </x:c>
      <x:c r="Q2217" t="n">
        <x:v>3</x:v>
      </x:c>
      <x:c r="R2217" t="n">
        <x:v>2</x:v>
      </x:c>
      <x:c r="S2217" t="n">
        <x:v>0</x:v>
      </x:c>
      <x:c r="T2217" t="n">
        <x:f>D2217</x:f>
        <x:v>28</x:v>
      </x:c>
      <x:c r="U2217" t="n">
        <x:f>Assumptions!$B$16</x:f>
        <x:v>45</x:v>
      </x:c>
      <x:c r="V2217" t="n">
        <x:f>MIN(T2217,U2217)</x:f>
        <x:v>28</x:v>
      </x:c>
      <x:c r="W2217" t="n">
        <x:f>Assumptions!$B$17</x:f>
        <x:v>31.5</x:v>
      </x:c>
      <x:c r="X2217" s="29" t="n">
        <x:f>V2217/W2217*100</x:f>
        <x:v>88.88888888888889</x:v>
      </x:c>
      <x:c r="Y2217" s="29" t="n">
        <x:f>T2217/U2217*100</x:f>
        <x:v>62.22222222222222</x:v>
      </x:c>
      <x:c r="Z2217" t="n">
        <x:f>MAX(U2217-T2217,0)</x:f>
        <x:v>17</x:v>
      </x:c>
      <x:c r="AA2217" t="n">
        <x:f>MAX(T2217-U2217,0)</x:f>
        <x:v>0</x:v>
      </x:c>
      <x:c r="AB2217" t="str">
        <x:f>IF(Y2217&gt;=100,"Capacity Gap",IF(Y2217&gt;=90,"Potential Bottleneck","No Bottleneck"))</x:f>
        <x:v>No Bottleneck</x:v>
      </x:c>
      <x:c r="AC2217" t="str">
        <x:f>IF(Y2217&lt;60,"Low Utilization / Smooth Flow",IF(Y2217&lt;=85,"Moderate Utilization",IF(Y2217&lt;90,"Transition / Capacity Pressure","High Utilization / Queue Risk")))</x:f>
        <x:v>Moderate Utilization</x:v>
      </x:c>
    </x:row>
    <x:row r="2218">
      <x:c r="A2218" t="n">
        <x:v>2217</x:v>
      </x:c>
      <x:c r="B2218" s="16" t="n">
        <x:v>46261.52777777778</x:v>
      </x:c>
      <x:c r="C2218" t="str">
        <x:v>Lunch Peak</x:v>
      </x:c>
      <x:c r="D2218" t="n">
        <x:v>25</x:v>
      </x:c>
      <x:c r="E2218" t="n">
        <x:v>5</x:v>
      </x:c>
      <x:c r="F2218" t="n">
        <x:v>11</x:v>
      </x:c>
      <x:c r="G2218" t="n">
        <x:v>9</x:v>
      </x:c>
      <x:c r="H2218" t="n">
        <x:v>26.7</x:v>
      </x:c>
      <x:c r="I2218" t="n">
        <x:v>0</x:v>
      </x:c>
      <x:c r="J2218" t="n">
        <x:v>55.7</x:v>
      </x:c>
      <x:c r="K2218" t="n">
        <x:v>42.3</x:v>
      </x:c>
      <x:c r="L2218" t="n">
        <x:v>4</x:v>
      </x:c>
      <x:c r="M2218" t="n">
        <x:v>5</x:v>
      </x:c>
      <x:c r="N2218" t="n">
        <x:v>4</x:v>
      </x:c>
      <x:c r="O2218" t="n">
        <x:v>3</x:v>
      </x:c>
      <x:c r="P2218" t="n">
        <x:v>3</x:v>
      </x:c>
      <x:c r="Q2218" t="n">
        <x:v>3</x:v>
      </x:c>
      <x:c r="R2218" t="n">
        <x:v>2</x:v>
      </x:c>
      <x:c r="S2218" t="n">
        <x:v>1</x:v>
      </x:c>
      <x:c r="T2218" t="n">
        <x:f>D2218</x:f>
        <x:v>25</x:v>
      </x:c>
      <x:c r="U2218" t="n">
        <x:f>Assumptions!$B$16</x:f>
        <x:v>45</x:v>
      </x:c>
      <x:c r="V2218" t="n">
        <x:f>MIN(T2218,U2218)</x:f>
        <x:v>25</x:v>
      </x:c>
      <x:c r="W2218" t="n">
        <x:f>Assumptions!$B$17</x:f>
        <x:v>31.5</x:v>
      </x:c>
      <x:c r="X2218" s="29" t="n">
        <x:f>V2218/W2218*100</x:f>
        <x:v>79.36507936507937</x:v>
      </x:c>
      <x:c r="Y2218" s="29" t="n">
        <x:f>T2218/U2218*100</x:f>
        <x:v>55.55555555555556</x:v>
      </x:c>
      <x:c r="Z2218" t="n">
        <x:f>MAX(U2218-T2218,0)</x:f>
        <x:v>20</x:v>
      </x:c>
      <x:c r="AA2218" t="n">
        <x:f>MAX(T2218-U2218,0)</x:f>
        <x:v>0</x:v>
      </x:c>
      <x:c r="AB2218" t="str">
        <x:f>IF(Y2218&gt;=100,"Capacity Gap",IF(Y2218&gt;=90,"Potential Bottleneck","No Bottleneck"))</x:f>
        <x:v>No Bottleneck</x:v>
      </x:c>
      <x:c r="AC2218" t="str">
        <x:f>IF(Y2218&lt;60,"Low Utilization / Smooth Flow",IF(Y2218&lt;=85,"Moderate Utilization",IF(Y2218&lt;90,"Transition / Capacity Pressure","High Utilization / Queue Risk")))</x:f>
        <x:v>Low Utilization / Smooth Flow</x:v>
      </x:c>
    </x:row>
    <x:row r="2219">
      <x:c r="A2219" t="n">
        <x:v>2218</x:v>
      </x:c>
      <x:c r="B2219" s="16" t="n">
        <x:v>46261.53125</x:v>
      </x:c>
      <x:c r="C2219" t="str">
        <x:v>Lunch Peak</x:v>
      </x:c>
      <x:c r="D2219" t="n">
        <x:v>29</x:v>
      </x:c>
      <x:c r="E2219" t="n">
        <x:v>6</x:v>
      </x:c>
      <x:c r="F2219" t="n">
        <x:v>12</x:v>
      </x:c>
      <x:c r="G2219" t="n">
        <x:v>11</x:v>
      </x:c>
      <x:c r="H2219" t="n">
        <x:v>34.4</x:v>
      </x:c>
      <x:c r="I2219" t="n">
        <x:v>0</x:v>
      </x:c>
      <x:c r="J2219" t="n">
        <x:v>64.7</x:v>
      </x:c>
      <x:c r="K2219" t="n">
        <x:v>46.1</x:v>
      </x:c>
      <x:c r="L2219" t="n">
        <x:v>6</x:v>
      </x:c>
      <x:c r="M2219" t="n">
        <x:v>4</x:v>
      </x:c>
      <x:c r="N2219" t="n">
        <x:v>5</x:v>
      </x:c>
      <x:c r="O2219" t="n">
        <x:v>4</x:v>
      </x:c>
      <x:c r="P2219" t="n">
        <x:v>2</x:v>
      </x:c>
      <x:c r="Q2219" t="n">
        <x:v>3</x:v>
      </x:c>
      <x:c r="R2219" t="n">
        <x:v>2</x:v>
      </x:c>
      <x:c r="S2219" t="n">
        <x:v>3</x:v>
      </x:c>
      <x:c r="T2219" t="n">
        <x:f>D2219</x:f>
        <x:v>29</x:v>
      </x:c>
      <x:c r="U2219" t="n">
        <x:f>Assumptions!$B$16</x:f>
        <x:v>45</x:v>
      </x:c>
      <x:c r="V2219" t="n">
        <x:f>MIN(T2219,U2219)</x:f>
        <x:v>29</x:v>
      </x:c>
      <x:c r="W2219" t="n">
        <x:f>Assumptions!$B$17</x:f>
        <x:v>31.5</x:v>
      </x:c>
      <x:c r="X2219" s="29" t="n">
        <x:f>V2219/W2219*100</x:f>
        <x:v>92.06349206349206</x:v>
      </x:c>
      <x:c r="Y2219" s="29" t="n">
        <x:f>T2219/U2219*100</x:f>
        <x:v>64.44444444444444</x:v>
      </x:c>
      <x:c r="Z2219" t="n">
        <x:f>MAX(U2219-T2219,0)</x:f>
        <x:v>16</x:v>
      </x:c>
      <x:c r="AA2219" t="n">
        <x:f>MAX(T2219-U2219,0)</x:f>
        <x:v>0</x:v>
      </x:c>
      <x:c r="AB2219" t="str">
        <x:f>IF(Y2219&gt;=100,"Capacity Gap",IF(Y2219&gt;=90,"Potential Bottleneck","No Bottleneck"))</x:f>
        <x:v>No Bottleneck</x:v>
      </x:c>
      <x:c r="AC2219" t="str">
        <x:f>IF(Y2219&lt;60,"Low Utilization / Smooth Flow",IF(Y2219&lt;=85,"Moderate Utilization",IF(Y2219&lt;90,"Transition / Capacity Pressure","High Utilization / Queue Risk")))</x:f>
        <x:v>Moderate Utilization</x:v>
      </x:c>
    </x:row>
    <x:row r="2220">
      <x:c r="A2220" t="n">
        <x:v>2219</x:v>
      </x:c>
      <x:c r="B2220" s="16" t="n">
        <x:v>46261.53472222222</x:v>
      </x:c>
      <x:c r="C2220" t="str">
        <x:v>Lunch Peak</x:v>
      </x:c>
      <x:c r="D2220" t="n">
        <x:v>33</x:v>
      </x:c>
      <x:c r="E2220" t="n">
        <x:v>7</x:v>
      </x:c>
      <x:c r="F2220" t="n">
        <x:v>14</x:v>
      </x:c>
      <x:c r="G2220" t="n">
        <x:v>12</x:v>
      </x:c>
      <x:c r="H2220" t="n">
        <x:v>31.9</x:v>
      </x:c>
      <x:c r="I2220" t="n">
        <x:v>0.6</x:v>
      </x:c>
      <x:c r="J2220" t="n">
        <x:v>73.6</x:v>
      </x:c>
      <x:c r="K2220" t="n">
        <x:v>47.9</x:v>
      </x:c>
      <x:c r="L2220" t="n">
        <x:v>6</x:v>
      </x:c>
      <x:c r="M2220" t="n">
        <x:v>6</x:v>
      </x:c>
      <x:c r="N2220" t="n">
        <x:v>4</x:v>
      </x:c>
      <x:c r="O2220" t="n">
        <x:v>4</x:v>
      </x:c>
      <x:c r="P2220" t="n">
        <x:v>3</x:v>
      </x:c>
      <x:c r="Q2220" t="n">
        <x:v>3</x:v>
      </x:c>
      <x:c r="R2220" t="n">
        <x:v>3</x:v>
      </x:c>
      <x:c r="S2220" t="n">
        <x:v>4</x:v>
      </x:c>
      <x:c r="T2220" t="n">
        <x:f>D2220</x:f>
        <x:v>33</x:v>
      </x:c>
      <x:c r="U2220" t="n">
        <x:f>Assumptions!$B$16</x:f>
        <x:v>45</x:v>
      </x:c>
      <x:c r="V2220" t="n">
        <x:f>MIN(T2220,U2220)</x:f>
        <x:v>33</x:v>
      </x:c>
      <x:c r="W2220" t="n">
        <x:f>Assumptions!$B$17</x:f>
        <x:v>31.5</x:v>
      </x:c>
      <x:c r="X2220" s="29" t="n">
        <x:f>V2220/W2220*100</x:f>
        <x:v>104.76190476190477</x:v>
      </x:c>
      <x:c r="Y2220" s="29" t="n">
        <x:f>T2220/U2220*100</x:f>
        <x:v>73.33333333333333</x:v>
      </x:c>
      <x:c r="Z2220" t="n">
        <x:f>MAX(U2220-T2220,0)</x:f>
        <x:v>12</x:v>
      </x:c>
      <x:c r="AA2220" t="n">
        <x:f>MAX(T2220-U2220,0)</x:f>
        <x:v>0</x:v>
      </x:c>
      <x:c r="AB2220" t="str">
        <x:f>IF(Y2220&gt;=100,"Capacity Gap",IF(Y2220&gt;=90,"Potential Bottleneck","No Bottleneck"))</x:f>
        <x:v>No Bottleneck</x:v>
      </x:c>
      <x:c r="AC2220" t="str">
        <x:f>IF(Y2220&lt;60,"Low Utilization / Smooth Flow",IF(Y2220&lt;=85,"Moderate Utilization",IF(Y2220&lt;90,"Transition / Capacity Pressure","High Utilization / Queue Risk")))</x:f>
        <x:v>Moderate Utilization</x:v>
      </x:c>
    </x:row>
    <x:row r="2221">
      <x:c r="A2221" t="n">
        <x:v>2220</x:v>
      </x:c>
      <x:c r="B2221" s="16" t="n">
        <x:v>46261.538194444445</x:v>
      </x:c>
      <x:c r="C2221" t="str">
        <x:v>Lunch Peak</x:v>
      </x:c>
      <x:c r="D2221" t="n">
        <x:v>25</x:v>
      </x:c>
      <x:c r="E2221" t="n">
        <x:v>5</x:v>
      </x:c>
      <x:c r="F2221" t="n">
        <x:v>11</x:v>
      </x:c>
      <x:c r="G2221" t="n">
        <x:v>9</x:v>
      </x:c>
      <x:c r="H2221" t="n">
        <x:v>26</x:v>
      </x:c>
      <x:c r="I2221" t="n">
        <x:v>0</x:v>
      </x:c>
      <x:c r="J2221" t="n">
        <x:v>55.7</x:v>
      </x:c>
      <x:c r="K2221" t="n">
        <x:v>41.9</x:v>
      </x:c>
      <x:c r="L2221" t="n">
        <x:v>4</x:v>
      </x:c>
      <x:c r="M2221" t="n">
        <x:v>6</x:v>
      </x:c>
      <x:c r="N2221" t="n">
        <x:v>4</x:v>
      </x:c>
      <x:c r="O2221" t="n">
        <x:v>2</x:v>
      </x:c>
      <x:c r="P2221" t="n">
        <x:v>3</x:v>
      </x:c>
      <x:c r="Q2221" t="n">
        <x:v>2</x:v>
      </x:c>
      <x:c r="R2221" t="n">
        <x:v>2</x:v>
      </x:c>
      <x:c r="S2221" t="n">
        <x:v>2</x:v>
      </x:c>
      <x:c r="T2221" t="n">
        <x:f>D2221</x:f>
        <x:v>25</x:v>
      </x:c>
      <x:c r="U2221" t="n">
        <x:f>Assumptions!$B$16</x:f>
        <x:v>45</x:v>
      </x:c>
      <x:c r="V2221" t="n">
        <x:f>MIN(T2221,U2221)</x:f>
        <x:v>25</x:v>
      </x:c>
      <x:c r="W2221" t="n">
        <x:f>Assumptions!$B$17</x:f>
        <x:v>31.5</x:v>
      </x:c>
      <x:c r="X2221" s="29" t="n">
        <x:f>V2221/W2221*100</x:f>
        <x:v>79.36507936507937</x:v>
      </x:c>
      <x:c r="Y2221" s="29" t="n">
        <x:f>T2221/U2221*100</x:f>
        <x:v>55.55555555555556</x:v>
      </x:c>
      <x:c r="Z2221" t="n">
        <x:f>MAX(U2221-T2221,0)</x:f>
        <x:v>20</x:v>
      </x:c>
      <x:c r="AA2221" t="n">
        <x:f>MAX(T2221-U2221,0)</x:f>
        <x:v>0</x:v>
      </x:c>
      <x:c r="AB2221" t="str">
        <x:f>IF(Y2221&gt;=100,"Capacity Gap",IF(Y2221&gt;=90,"Potential Bottleneck","No Bottleneck"))</x:f>
        <x:v>No Bottleneck</x:v>
      </x:c>
      <x:c r="AC2221" t="str">
        <x:f>IF(Y2221&lt;60,"Low Utilization / Smooth Flow",IF(Y2221&lt;=85,"Moderate Utilization",IF(Y2221&lt;90,"Transition / Capacity Pressure","High Utilization / Queue Risk")))</x:f>
        <x:v>Low Utilization / Smooth Flow</x:v>
      </x:c>
    </x:row>
    <x:row r="2222">
      <x:c r="A2222" t="n">
        <x:v>2221</x:v>
      </x:c>
      <x:c r="B2222" s="16" t="n">
        <x:v>46261.541666666664</x:v>
      </x:c>
      <x:c r="C2222" t="str">
        <x:v>Post-Lunch</x:v>
      </x:c>
      <x:c r="D2222" t="n">
        <x:v>17</x:v>
      </x:c>
      <x:c r="E2222" t="n">
        <x:v>7</x:v>
      </x:c>
      <x:c r="F2222" t="n">
        <x:v>5</x:v>
      </x:c>
      <x:c r="G2222" t="n">
        <x:v>5</x:v>
      </x:c>
      <x:c r="H2222" t="n">
        <x:v>19.4</x:v>
      </x:c>
      <x:c r="I2222" t="n">
        <x:v>0</x:v>
      </x:c>
      <x:c r="J2222" t="n">
        <x:v>37.9</x:v>
      </x:c>
      <x:c r="K2222" t="n">
        <x:v>41</x:v>
      </x:c>
      <x:c r="L2222" t="n">
        <x:v>3</x:v>
      </x:c>
      <x:c r="M2222" t="n">
        <x:v>3</x:v>
      </x:c>
      <x:c r="N2222" t="n">
        <x:v>3</x:v>
      </x:c>
      <x:c r="O2222" t="n">
        <x:v>2</x:v>
      </x:c>
      <x:c r="P2222" t="n">
        <x:v>2</x:v>
      </x:c>
      <x:c r="Q2222" t="n">
        <x:v>1</x:v>
      </x:c>
      <x:c r="R2222" t="n">
        <x:v>1</x:v>
      </x:c>
      <x:c r="S2222" t="n">
        <x:v>2</x:v>
      </x:c>
      <x:c r="T2222" t="n">
        <x:f>D2222</x:f>
        <x:v>17</x:v>
      </x:c>
      <x:c r="U2222" t="n">
        <x:f>Assumptions!$B$16</x:f>
        <x:v>45</x:v>
      </x:c>
      <x:c r="V2222" t="n">
        <x:f>MIN(T2222,U2222)</x:f>
        <x:v>17</x:v>
      </x:c>
      <x:c r="W2222" t="n">
        <x:f>Assumptions!$B$17</x:f>
        <x:v>31.5</x:v>
      </x:c>
      <x:c r="X2222" s="29" t="n">
        <x:f>V2222/W2222*100</x:f>
        <x:v>53.96825396825397</x:v>
      </x:c>
      <x:c r="Y2222" s="29" t="n">
        <x:f>T2222/U2222*100</x:f>
        <x:v>37.77777777777778</x:v>
      </x:c>
      <x:c r="Z2222" t="n">
        <x:f>MAX(U2222-T2222,0)</x:f>
        <x:v>28</x:v>
      </x:c>
      <x:c r="AA2222" t="n">
        <x:f>MAX(T2222-U2222,0)</x:f>
        <x:v>0</x:v>
      </x:c>
      <x:c r="AB2222" t="str">
        <x:f>IF(Y2222&gt;=100,"Capacity Gap",IF(Y2222&gt;=90,"Potential Bottleneck","No Bottleneck"))</x:f>
        <x:v>No Bottleneck</x:v>
      </x:c>
      <x:c r="AC2222" t="str">
        <x:f>IF(Y2222&lt;60,"Low Utilization / Smooth Flow",IF(Y2222&lt;=85,"Moderate Utilization",IF(Y2222&lt;90,"Transition / Capacity Pressure","High Utilization / Queue Risk")))</x:f>
        <x:v>Low Utilization / Smooth Flow</x:v>
      </x:c>
    </x:row>
    <x:row r="2223">
      <x:c r="A2223" t="n">
        <x:v>2222</x:v>
      </x:c>
      <x:c r="B2223" s="16" t="n">
        <x:v>46261.54513888889</x:v>
      </x:c>
      <x:c r="C2223" t="str">
        <x:v>Post-Lunch</x:v>
      </x:c>
      <x:c r="D2223" t="n">
        <x:v>23</x:v>
      </x:c>
      <x:c r="E2223" t="n">
        <x:v>10</x:v>
      </x:c>
      <x:c r="F2223" t="n">
        <x:v>6</x:v>
      </x:c>
      <x:c r="G2223" t="n">
        <x:v>7</x:v>
      </x:c>
      <x:c r="H2223" t="n">
        <x:v>24.2</x:v>
      </x:c>
      <x:c r="I2223" t="n">
        <x:v>0</x:v>
      </x:c>
      <x:c r="J2223" t="n">
        <x:v>51.3</x:v>
      </x:c>
      <x:c r="K2223" t="n">
        <x:v>39.5</x:v>
      </x:c>
      <x:c r="L2223" t="n">
        <x:v>4</x:v>
      </x:c>
      <x:c r="M2223" t="n">
        <x:v>5</x:v>
      </x:c>
      <x:c r="N2223" t="n">
        <x:v>5</x:v>
      </x:c>
      <x:c r="O2223" t="n">
        <x:v>3</x:v>
      </x:c>
      <x:c r="P2223" t="n">
        <x:v>3</x:v>
      </x:c>
      <x:c r="Q2223" t="n">
        <x:v>2</x:v>
      </x:c>
      <x:c r="R2223" t="n">
        <x:v>1</x:v>
      </x:c>
      <x:c r="S2223" t="n">
        <x:v>0</x:v>
      </x:c>
      <x:c r="T2223" t="n">
        <x:f>D2223</x:f>
        <x:v>23</x:v>
      </x:c>
      <x:c r="U2223" t="n">
        <x:f>Assumptions!$B$16</x:f>
        <x:v>45</x:v>
      </x:c>
      <x:c r="V2223" t="n">
        <x:f>MIN(T2223,U2223)</x:f>
        <x:v>23</x:v>
      </x:c>
      <x:c r="W2223" t="n">
        <x:f>Assumptions!$B$17</x:f>
        <x:v>31.5</x:v>
      </x:c>
      <x:c r="X2223" s="29" t="n">
        <x:f>V2223/W2223*100</x:f>
        <x:v>73.01587301587301</x:v>
      </x:c>
      <x:c r="Y2223" s="29" t="n">
        <x:f>T2223/U2223*100</x:f>
        <x:v>51.11111111111111</x:v>
      </x:c>
      <x:c r="Z2223" t="n">
        <x:f>MAX(U2223-T2223,0)</x:f>
        <x:v>22</x:v>
      </x:c>
      <x:c r="AA2223" t="n">
        <x:f>MAX(T2223-U2223,0)</x:f>
        <x:v>0</x:v>
      </x:c>
      <x:c r="AB2223" t="str">
        <x:f>IF(Y2223&gt;=100,"Capacity Gap",IF(Y2223&gt;=90,"Potential Bottleneck","No Bottleneck"))</x:f>
        <x:v>No Bottleneck</x:v>
      </x:c>
      <x:c r="AC2223" t="str">
        <x:f>IF(Y2223&lt;60,"Low Utilization / Smooth Flow",IF(Y2223&lt;=85,"Moderate Utilization",IF(Y2223&lt;90,"Transition / Capacity Pressure","High Utilization / Queue Risk")))</x:f>
        <x:v>Low Utilization / Smooth Flow</x:v>
      </x:c>
    </x:row>
    <x:row r="2224">
      <x:c r="A2224" t="n">
        <x:v>2223</x:v>
      </x:c>
      <x:c r="B2224" s="16" t="n">
        <x:v>46261.54861111111</x:v>
      </x:c>
      <x:c r="C2224" t="str">
        <x:v>Post-Lunch</x:v>
      </x:c>
      <x:c r="D2224" t="n">
        <x:v>28</x:v>
      </x:c>
      <x:c r="E2224" t="n">
        <x:v>12</x:v>
      </x:c>
      <x:c r="F2224" t="n">
        <x:v>8</x:v>
      </x:c>
      <x:c r="G2224" t="n">
        <x:v>8</x:v>
      </x:c>
      <x:c r="H2224" t="n">
        <x:v>31.5</x:v>
      </x:c>
      <x:c r="I2224" t="n">
        <x:v>0</x:v>
      </x:c>
      <x:c r="J2224" t="n">
        <x:v>62.4</x:v>
      </x:c>
      <x:c r="K2224" t="n">
        <x:v>42.9</x:v>
      </x:c>
      <x:c r="L2224" t="n">
        <x:v>5</x:v>
      </x:c>
      <x:c r="M2224" t="n">
        <x:v>5</x:v>
      </x:c>
      <x:c r="N2224" t="n">
        <x:v>5</x:v>
      </x:c>
      <x:c r="O2224" t="n">
        <x:v>4</x:v>
      </x:c>
      <x:c r="P2224" t="n">
        <x:v>3</x:v>
      </x:c>
      <x:c r="Q2224" t="n">
        <x:v>3</x:v>
      </x:c>
      <x:c r="R2224" t="n">
        <x:v>2</x:v>
      </x:c>
      <x:c r="S2224" t="n">
        <x:v>1</x:v>
      </x:c>
      <x:c r="T2224" t="n">
        <x:f>D2224</x:f>
        <x:v>28</x:v>
      </x:c>
      <x:c r="U2224" t="n">
        <x:f>Assumptions!$B$16</x:f>
        <x:v>45</x:v>
      </x:c>
      <x:c r="V2224" t="n">
        <x:f>MIN(T2224,U2224)</x:f>
        <x:v>28</x:v>
      </x:c>
      <x:c r="W2224" t="n">
        <x:f>Assumptions!$B$17</x:f>
        <x:v>31.5</x:v>
      </x:c>
      <x:c r="X2224" s="29" t="n">
        <x:f>V2224/W2224*100</x:f>
        <x:v>88.88888888888889</x:v>
      </x:c>
      <x:c r="Y2224" s="29" t="n">
        <x:f>T2224/U2224*100</x:f>
        <x:v>62.22222222222222</x:v>
      </x:c>
      <x:c r="Z2224" t="n">
        <x:f>MAX(U2224-T2224,0)</x:f>
        <x:v>17</x:v>
      </x:c>
      <x:c r="AA2224" t="n">
        <x:f>MAX(T2224-U2224,0)</x:f>
        <x:v>0</x:v>
      </x:c>
      <x:c r="AB2224" t="str">
        <x:f>IF(Y2224&gt;=100,"Capacity Gap",IF(Y2224&gt;=90,"Potential Bottleneck","No Bottleneck"))</x:f>
        <x:v>No Bottleneck</x:v>
      </x:c>
      <x:c r="AC2224" t="str">
        <x:f>IF(Y2224&lt;60,"Low Utilization / Smooth Flow",IF(Y2224&lt;=85,"Moderate Utilization",IF(Y2224&lt;90,"Transition / Capacity Pressure","High Utilization / Queue Risk")))</x:f>
        <x:v>Moderate Utilization</x:v>
      </x:c>
    </x:row>
    <x:row r="2225">
      <x:c r="A2225" t="n">
        <x:v>2224</x:v>
      </x:c>
      <x:c r="B2225" s="16" t="n">
        <x:v>46261.552083333336</x:v>
      </x:c>
      <x:c r="C2225" t="str">
        <x:v>Post-Lunch</x:v>
      </x:c>
      <x:c r="D2225" t="n">
        <x:v>24</x:v>
      </x:c>
      <x:c r="E2225" t="n">
        <x:v>10</x:v>
      </x:c>
      <x:c r="F2225" t="n">
        <x:v>7</x:v>
      </x:c>
      <x:c r="G2225" t="n">
        <x:v>7</x:v>
      </x:c>
      <x:c r="H2225" t="n">
        <x:v>25.5</x:v>
      </x:c>
      <x:c r="I2225" t="n">
        <x:v>0</x:v>
      </x:c>
      <x:c r="J2225" t="n">
        <x:v>53.5</x:v>
      </x:c>
      <x:c r="K2225" t="n">
        <x:v>43.1</x:v>
      </x:c>
      <x:c r="L2225" t="n">
        <x:v>5</x:v>
      </x:c>
      <x:c r="M2225" t="n">
        <x:v>4</x:v>
      </x:c>
      <x:c r="N2225" t="n">
        <x:v>4</x:v>
      </x:c>
      <x:c r="O2225" t="n">
        <x:v>3</x:v>
      </x:c>
      <x:c r="P2225" t="n">
        <x:v>3</x:v>
      </x:c>
      <x:c r="Q2225" t="n">
        <x:v>3</x:v>
      </x:c>
      <x:c r="R2225" t="n">
        <x:v>2</x:v>
      </x:c>
      <x:c r="S2225" t="n">
        <x:v>0</x:v>
      </x:c>
      <x:c r="T2225" t="n">
        <x:f>D2225</x:f>
        <x:v>24</x:v>
      </x:c>
      <x:c r="U2225" t="n">
        <x:f>Assumptions!$B$16</x:f>
        <x:v>45</x:v>
      </x:c>
      <x:c r="V2225" t="n">
        <x:f>MIN(T2225,U2225)</x:f>
        <x:v>24</x:v>
      </x:c>
      <x:c r="W2225" t="n">
        <x:f>Assumptions!$B$17</x:f>
        <x:v>31.5</x:v>
      </x:c>
      <x:c r="X2225" s="29" t="n">
        <x:f>V2225/W2225*100</x:f>
        <x:v>76.19047619047619</x:v>
      </x:c>
      <x:c r="Y2225" s="29" t="n">
        <x:f>T2225/U2225*100</x:f>
        <x:v>53.333333333333336</x:v>
      </x:c>
      <x:c r="Z2225" t="n">
        <x:f>MAX(U2225-T2225,0)</x:f>
        <x:v>21</x:v>
      </x:c>
      <x:c r="AA2225" t="n">
        <x:f>MAX(T2225-U2225,0)</x:f>
        <x:v>0</x:v>
      </x:c>
      <x:c r="AB2225" t="str">
        <x:f>IF(Y2225&gt;=100,"Capacity Gap",IF(Y2225&gt;=90,"Potential Bottleneck","No Bottleneck"))</x:f>
        <x:v>No Bottleneck</x:v>
      </x:c>
      <x:c r="AC2225" t="str">
        <x:f>IF(Y2225&lt;60,"Low Utilization / Smooth Flow",IF(Y2225&lt;=85,"Moderate Utilization",IF(Y2225&lt;90,"Transition / Capacity Pressure","High Utilization / Queue Risk")))</x:f>
        <x:v>Low Utilization / Smooth Flow</x:v>
      </x:c>
    </x:row>
    <x:row r="2226">
      <x:c r="A2226" t="n">
        <x:v>2225</x:v>
      </x:c>
      <x:c r="B2226" s="16" t="n">
        <x:v>46261.555555555555</x:v>
      </x:c>
      <x:c r="C2226" t="str">
        <x:v>Post-Lunch</x:v>
      </x:c>
      <x:c r="D2226" t="n">
        <x:v>18</x:v>
      </x:c>
      <x:c r="E2226" t="n">
        <x:v>8</x:v>
      </x:c>
      <x:c r="F2226" t="n">
        <x:v>5</x:v>
      </x:c>
      <x:c r="G2226" t="n">
        <x:v>5</x:v>
      </x:c>
      <x:c r="H2226" t="n">
        <x:v>20.9</x:v>
      </x:c>
      <x:c r="I2226" t="n">
        <x:v>0</x:v>
      </x:c>
      <x:c r="J2226" t="n">
        <x:v>40.1</x:v>
      </x:c>
      <x:c r="K2226" t="n">
        <x:v>44</x:v>
      </x:c>
      <x:c r="L2226" t="n">
        <x:v>3</x:v>
      </x:c>
      <x:c r="M2226" t="n">
        <x:v>3</x:v>
      </x:c>
      <x:c r="N2226" t="n">
        <x:v>3</x:v>
      </x:c>
      <x:c r="O2226" t="n">
        <x:v>2</x:v>
      </x:c>
      <x:c r="P2226" t="n">
        <x:v>2</x:v>
      </x:c>
      <x:c r="Q2226" t="n">
        <x:v>2</x:v>
      </x:c>
      <x:c r="R2226" t="n">
        <x:v>2</x:v>
      </x:c>
      <x:c r="S2226" t="n">
        <x:v>1</x:v>
      </x:c>
      <x:c r="T2226" t="n">
        <x:f>D2226</x:f>
        <x:v>18</x:v>
      </x:c>
      <x:c r="U2226" t="n">
        <x:f>Assumptions!$B$16</x:f>
        <x:v>45</x:v>
      </x:c>
      <x:c r="V2226" t="n">
        <x:f>MIN(T2226,U2226)</x:f>
        <x:v>18</x:v>
      </x:c>
      <x:c r="W2226" t="n">
        <x:f>Assumptions!$B$17</x:f>
        <x:v>31.5</x:v>
      </x:c>
      <x:c r="X2226" s="29" t="n">
        <x:f>V2226/W2226*100</x:f>
        <x:v>57.14285714285714</x:v>
      </x:c>
      <x:c r="Y2226" s="29" t="n">
        <x:f>T2226/U2226*100</x:f>
        <x:v>40</x:v>
      </x:c>
      <x:c r="Z2226" t="n">
        <x:f>MAX(U2226-T2226,0)</x:f>
        <x:v>27</x:v>
      </x:c>
      <x:c r="AA2226" t="n">
        <x:f>MAX(T2226-U2226,0)</x:f>
        <x:v>0</x:v>
      </x:c>
      <x:c r="AB2226" t="str">
        <x:f>IF(Y2226&gt;=100,"Capacity Gap",IF(Y2226&gt;=90,"Potential Bottleneck","No Bottleneck"))</x:f>
        <x:v>No Bottleneck</x:v>
      </x:c>
      <x:c r="AC2226" t="str">
        <x:f>IF(Y2226&lt;60,"Low Utilization / Smooth Flow",IF(Y2226&lt;=85,"Moderate Utilization",IF(Y2226&lt;90,"Transition / Capacity Pressure","High Utilization / Queue Risk")))</x:f>
        <x:v>Low Utilization / Smooth Flow</x:v>
      </x:c>
    </x:row>
    <x:row r="2227">
      <x:c r="A2227" t="n">
        <x:v>2226</x:v>
      </x:c>
      <x:c r="B2227" s="16" t="n">
        <x:v>46261.55902777778</x:v>
      </x:c>
      <x:c r="C2227" t="str">
        <x:v>Post-Lunch</x:v>
      </x:c>
      <x:c r="D2227" t="n">
        <x:v>22</x:v>
      </x:c>
      <x:c r="E2227" t="n">
        <x:v>9</x:v>
      </x:c>
      <x:c r="F2227" t="n">
        <x:v>6</x:v>
      </x:c>
      <x:c r="G2227" t="n">
        <x:v>7</x:v>
      </x:c>
      <x:c r="H2227" t="n">
        <x:v>24.2</x:v>
      </x:c>
      <x:c r="I2227" t="n">
        <x:v>0</x:v>
      </x:c>
      <x:c r="J2227" t="n">
        <x:v>49.1</x:v>
      </x:c>
      <x:c r="K2227" t="n">
        <x:v>45.8</x:v>
      </x:c>
      <x:c r="L2227" t="n">
        <x:v>4</x:v>
      </x:c>
      <x:c r="M2227" t="n">
        <x:v>3</x:v>
      </x:c>
      <x:c r="N2227" t="n">
        <x:v>3</x:v>
      </x:c>
      <x:c r="O2227" t="n">
        <x:v>3</x:v>
      </x:c>
      <x:c r="P2227" t="n">
        <x:v>2</x:v>
      </x:c>
      <x:c r="Q2227" t="n">
        <x:v>2</x:v>
      </x:c>
      <x:c r="R2227" t="n">
        <x:v>2</x:v>
      </x:c>
      <x:c r="S2227" t="n">
        <x:v>3</x:v>
      </x:c>
      <x:c r="T2227" t="n">
        <x:f>D2227</x:f>
        <x:v>22</x:v>
      </x:c>
      <x:c r="U2227" t="n">
        <x:f>Assumptions!$B$16</x:f>
        <x:v>45</x:v>
      </x:c>
      <x:c r="V2227" t="n">
        <x:f>MIN(T2227,U2227)</x:f>
        <x:v>22</x:v>
      </x:c>
      <x:c r="W2227" t="n">
        <x:f>Assumptions!$B$17</x:f>
        <x:v>31.5</x:v>
      </x:c>
      <x:c r="X2227" s="29" t="n">
        <x:f>V2227/W2227*100</x:f>
        <x:v>69.84126984126983</x:v>
      </x:c>
      <x:c r="Y2227" s="29" t="n">
        <x:f>T2227/U2227*100</x:f>
        <x:v>48.888888888888886</x:v>
      </x:c>
      <x:c r="Z2227" t="n">
        <x:f>MAX(U2227-T2227,0)</x:f>
        <x:v>23</x:v>
      </x:c>
      <x:c r="AA2227" t="n">
        <x:f>MAX(T2227-U2227,0)</x:f>
        <x:v>0</x:v>
      </x:c>
      <x:c r="AB2227" t="str">
        <x:f>IF(Y2227&gt;=100,"Capacity Gap",IF(Y2227&gt;=90,"Potential Bottleneck","No Bottleneck"))</x:f>
        <x:v>No Bottleneck</x:v>
      </x:c>
      <x:c r="AC2227" t="str">
        <x:f>IF(Y2227&lt;60,"Low Utilization / Smooth Flow",IF(Y2227&lt;=85,"Moderate Utilization",IF(Y2227&lt;90,"Transition / Capacity Pressure","High Utilization / Queue Risk")))</x:f>
        <x:v>Low Utilization / Smooth Flow</x:v>
      </x:c>
    </x:row>
    <x:row r="2228">
      <x:c r="A2228" t="n">
        <x:v>2227</x:v>
      </x:c>
      <x:c r="B2228" s="16" t="n">
        <x:v>46261.5625</x:v>
      </x:c>
      <x:c r="C2228" t="str">
        <x:v>Post-Lunch</x:v>
      </x:c>
      <x:c r="D2228" t="n">
        <x:v>23</x:v>
      </x:c>
      <x:c r="E2228" t="n">
        <x:v>10</x:v>
      </x:c>
      <x:c r="F2228" t="n">
        <x:v>6</x:v>
      </x:c>
      <x:c r="G2228" t="n">
        <x:v>7</x:v>
      </x:c>
      <x:c r="H2228" t="n">
        <x:v>29.4</x:v>
      </x:c>
      <x:c r="I2228" t="n">
        <x:v>0</x:v>
      </x:c>
      <x:c r="J2228" t="n">
        <x:v>51.3</x:v>
      </x:c>
      <x:c r="K2228" t="n">
        <x:v>40.6</x:v>
      </x:c>
      <x:c r="L2228" t="n">
        <x:v>4</x:v>
      </x:c>
      <x:c r="M2228" t="n">
        <x:v>5</x:v>
      </x:c>
      <x:c r="N2228" t="n">
        <x:v>4</x:v>
      </x:c>
      <x:c r="O2228" t="n">
        <x:v>2</x:v>
      </x:c>
      <x:c r="P2228" t="n">
        <x:v>3</x:v>
      </x:c>
      <x:c r="Q2228" t="n">
        <x:v>2</x:v>
      </x:c>
      <x:c r="R2228" t="n">
        <x:v>2</x:v>
      </x:c>
      <x:c r="S2228" t="n">
        <x:v>1</x:v>
      </x:c>
      <x:c r="T2228" t="n">
        <x:f>D2228</x:f>
        <x:v>23</x:v>
      </x:c>
      <x:c r="U2228" t="n">
        <x:f>Assumptions!$B$16</x:f>
        <x:v>45</x:v>
      </x:c>
      <x:c r="V2228" t="n">
        <x:f>MIN(T2228,U2228)</x:f>
        <x:v>23</x:v>
      </x:c>
      <x:c r="W2228" t="n">
        <x:f>Assumptions!$B$17</x:f>
        <x:v>31.5</x:v>
      </x:c>
      <x:c r="X2228" s="29" t="n">
        <x:f>V2228/W2228*100</x:f>
        <x:v>73.01587301587301</x:v>
      </x:c>
      <x:c r="Y2228" s="29" t="n">
        <x:f>T2228/U2228*100</x:f>
        <x:v>51.11111111111111</x:v>
      </x:c>
      <x:c r="Z2228" t="n">
        <x:f>MAX(U2228-T2228,0)</x:f>
        <x:v>22</x:v>
      </x:c>
      <x:c r="AA2228" t="n">
        <x:f>MAX(T2228-U2228,0)</x:f>
        <x:v>0</x:v>
      </x:c>
      <x:c r="AB2228" t="str">
        <x:f>IF(Y2228&gt;=100,"Capacity Gap",IF(Y2228&gt;=90,"Potential Bottleneck","No Bottleneck"))</x:f>
        <x:v>No Bottleneck</x:v>
      </x:c>
      <x:c r="AC2228" t="str">
        <x:f>IF(Y2228&lt;60,"Low Utilization / Smooth Flow",IF(Y2228&lt;=85,"Moderate Utilization",IF(Y2228&lt;90,"Transition / Capacity Pressure","High Utilization / Queue Risk")))</x:f>
        <x:v>Low Utilization / Smooth Flow</x:v>
      </x:c>
    </x:row>
    <x:row r="2229">
      <x:c r="A2229" t="n">
        <x:v>2228</x:v>
      </x:c>
      <x:c r="B2229" s="16" t="n">
        <x:v>46261.56597222222</x:v>
      </x:c>
      <x:c r="C2229" t="str">
        <x:v>Post-Lunch</x:v>
      </x:c>
      <x:c r="D2229" t="n">
        <x:v>19</x:v>
      </x:c>
      <x:c r="E2229" t="n">
        <x:v>8</x:v>
      </x:c>
      <x:c r="F2229" t="n">
        <x:v>5</x:v>
      </x:c>
      <x:c r="G2229" t="n">
        <x:v>6</x:v>
      </x:c>
      <x:c r="H2229" t="n">
        <x:v>23.2</x:v>
      </x:c>
      <x:c r="I2229" t="n">
        <x:v>0</x:v>
      </x:c>
      <x:c r="J2229" t="n">
        <x:v>42.4</x:v>
      </x:c>
      <x:c r="K2229" t="n">
        <x:v>43.7</x:v>
      </x:c>
      <x:c r="L2229" t="n">
        <x:v>3</x:v>
      </x:c>
      <x:c r="M2229" t="n">
        <x:v>4</x:v>
      </x:c>
      <x:c r="N2229" t="n">
        <x:v>2</x:v>
      </x:c>
      <x:c r="O2229" t="n">
        <x:v>2</x:v>
      </x:c>
      <x:c r="P2229" t="n">
        <x:v>2</x:v>
      </x:c>
      <x:c r="Q2229" t="n">
        <x:v>2</x:v>
      </x:c>
      <x:c r="R2229" t="n">
        <x:v>1</x:v>
      </x:c>
      <x:c r="S2229" t="n">
        <x:v>3</x:v>
      </x:c>
      <x:c r="T2229" t="n">
        <x:f>D2229</x:f>
        <x:v>19</x:v>
      </x:c>
      <x:c r="U2229" t="n">
        <x:f>Assumptions!$B$16</x:f>
        <x:v>45</x:v>
      </x:c>
      <x:c r="V2229" t="n">
        <x:f>MIN(T2229,U2229)</x:f>
        <x:v>19</x:v>
      </x:c>
      <x:c r="W2229" t="n">
        <x:f>Assumptions!$B$17</x:f>
        <x:v>31.5</x:v>
      </x:c>
      <x:c r="X2229" s="29" t="n">
        <x:f>V2229/W2229*100</x:f>
        <x:v>60.317460317460316</x:v>
      </x:c>
      <x:c r="Y2229" s="29" t="n">
        <x:f>T2229/U2229*100</x:f>
        <x:v>42.22222222222222</x:v>
      </x:c>
      <x:c r="Z2229" t="n">
        <x:f>MAX(U2229-T2229,0)</x:f>
        <x:v>26</x:v>
      </x:c>
      <x:c r="AA2229" t="n">
        <x:f>MAX(T2229-U2229,0)</x:f>
        <x:v>0</x:v>
      </x:c>
      <x:c r="AB2229" t="str">
        <x:f>IF(Y2229&gt;=100,"Capacity Gap",IF(Y2229&gt;=90,"Potential Bottleneck","No Bottleneck"))</x:f>
        <x:v>No Bottleneck</x:v>
      </x:c>
      <x:c r="AC2229" t="str">
        <x:f>IF(Y2229&lt;60,"Low Utilization / Smooth Flow",IF(Y2229&lt;=85,"Moderate Utilization",IF(Y2229&lt;90,"Transition / Capacity Pressure","High Utilization / Queue Risk")))</x:f>
        <x:v>Low Utilization / Smooth Flow</x:v>
      </x:c>
    </x:row>
    <x:row r="2230">
      <x:c r="A2230" t="n">
        <x:v>2229</x:v>
      </x:c>
      <x:c r="B2230" s="16" t="n">
        <x:v>46261.569444444445</x:v>
      </x:c>
      <x:c r="C2230" t="str">
        <x:v>Post-Lunch</x:v>
      </x:c>
      <x:c r="D2230" t="n">
        <x:v>19</x:v>
      </x:c>
      <x:c r="E2230" t="n">
        <x:v>8</x:v>
      </x:c>
      <x:c r="F2230" t="n">
        <x:v>5</x:v>
      </x:c>
      <x:c r="G2230" t="n">
        <x:v>6</x:v>
      </x:c>
      <x:c r="H2230" t="n">
        <x:v>23.4</x:v>
      </x:c>
      <x:c r="I2230" t="n">
        <x:v>0</x:v>
      </x:c>
      <x:c r="J2230" t="n">
        <x:v>42.4</x:v>
      </x:c>
      <x:c r="K2230" t="n">
        <x:v>42.2</x:v>
      </x:c>
      <x:c r="L2230" t="n">
        <x:v>4</x:v>
      </x:c>
      <x:c r="M2230" t="n">
        <x:v>4</x:v>
      </x:c>
      <x:c r="N2230" t="n">
        <x:v>3</x:v>
      </x:c>
      <x:c r="O2230" t="n">
        <x:v>2</x:v>
      </x:c>
      <x:c r="P2230" t="n">
        <x:v>2</x:v>
      </x:c>
      <x:c r="Q2230" t="n">
        <x:v>2</x:v>
      </x:c>
      <x:c r="R2230" t="n">
        <x:v>1</x:v>
      </x:c>
      <x:c r="S2230" t="n">
        <x:v>1</x:v>
      </x:c>
      <x:c r="T2230" t="n">
        <x:f>D2230</x:f>
        <x:v>19</x:v>
      </x:c>
      <x:c r="U2230" t="n">
        <x:f>Assumptions!$B$16</x:f>
        <x:v>45</x:v>
      </x:c>
      <x:c r="V2230" t="n">
        <x:f>MIN(T2230,U2230)</x:f>
        <x:v>19</x:v>
      </x:c>
      <x:c r="W2230" t="n">
        <x:f>Assumptions!$B$17</x:f>
        <x:v>31.5</x:v>
      </x:c>
      <x:c r="X2230" s="29" t="n">
        <x:f>V2230/W2230*100</x:f>
        <x:v>60.317460317460316</x:v>
      </x:c>
      <x:c r="Y2230" s="29" t="n">
        <x:f>T2230/U2230*100</x:f>
        <x:v>42.22222222222222</x:v>
      </x:c>
      <x:c r="Z2230" t="n">
        <x:f>MAX(U2230-T2230,0)</x:f>
        <x:v>26</x:v>
      </x:c>
      <x:c r="AA2230" t="n">
        <x:f>MAX(T2230-U2230,0)</x:f>
        <x:v>0</x:v>
      </x:c>
      <x:c r="AB2230" t="str">
        <x:f>IF(Y2230&gt;=100,"Capacity Gap",IF(Y2230&gt;=90,"Potential Bottleneck","No Bottleneck"))</x:f>
        <x:v>No Bottleneck</x:v>
      </x:c>
      <x:c r="AC2230" t="str">
        <x:f>IF(Y2230&lt;60,"Low Utilization / Smooth Flow",IF(Y2230&lt;=85,"Moderate Utilization",IF(Y2230&lt;90,"Transition / Capacity Pressure","High Utilization / Queue Risk")))</x:f>
        <x:v>Low Utilization / Smooth Flow</x:v>
      </x:c>
    </x:row>
    <x:row r="2231">
      <x:c r="A2231" t="n">
        <x:v>2230</x:v>
      </x:c>
      <x:c r="B2231" s="16" t="n">
        <x:v>46261.572916666664</x:v>
      </x:c>
      <x:c r="C2231" t="str">
        <x:v>Post-Lunch</x:v>
      </x:c>
      <x:c r="D2231" t="n">
        <x:v>19</x:v>
      </x:c>
      <x:c r="E2231" t="n">
        <x:v>8</x:v>
      </x:c>
      <x:c r="F2231" t="n">
        <x:v>5</x:v>
      </x:c>
      <x:c r="G2231" t="n">
        <x:v>6</x:v>
      </x:c>
      <x:c r="H2231" t="n">
        <x:v>23.9</x:v>
      </x:c>
      <x:c r="I2231" t="n">
        <x:v>0</x:v>
      </x:c>
      <x:c r="J2231" t="n">
        <x:v>42.4</x:v>
      </x:c>
      <x:c r="K2231" t="n">
        <x:v>41.2</x:v>
      </x:c>
      <x:c r="L2231" t="n">
        <x:v>3</x:v>
      </x:c>
      <x:c r="M2231" t="n">
        <x:v>4</x:v>
      </x:c>
      <x:c r="N2231" t="n">
        <x:v>4</x:v>
      </x:c>
      <x:c r="O2231" t="n">
        <x:v>3</x:v>
      </x:c>
      <x:c r="P2231" t="n">
        <x:v>2</x:v>
      </x:c>
      <x:c r="Q2231" t="n">
        <x:v>2</x:v>
      </x:c>
      <x:c r="R2231" t="n">
        <x:v>1</x:v>
      </x:c>
      <x:c r="S2231" t="n">
        <x:v>0</x:v>
      </x:c>
      <x:c r="T2231" t="n">
        <x:f>D2231</x:f>
        <x:v>19</x:v>
      </x:c>
      <x:c r="U2231" t="n">
        <x:f>Assumptions!$B$16</x:f>
        <x:v>45</x:v>
      </x:c>
      <x:c r="V2231" t="n">
        <x:f>MIN(T2231,U2231)</x:f>
        <x:v>19</x:v>
      </x:c>
      <x:c r="W2231" t="n">
        <x:f>Assumptions!$B$17</x:f>
        <x:v>31.5</x:v>
      </x:c>
      <x:c r="X2231" s="29" t="n">
        <x:f>V2231/W2231*100</x:f>
        <x:v>60.317460317460316</x:v>
      </x:c>
      <x:c r="Y2231" s="29" t="n">
        <x:f>T2231/U2231*100</x:f>
        <x:v>42.22222222222222</x:v>
      </x:c>
      <x:c r="Z2231" t="n">
        <x:f>MAX(U2231-T2231,0)</x:f>
        <x:v>26</x:v>
      </x:c>
      <x:c r="AA2231" t="n">
        <x:f>MAX(T2231-U2231,0)</x:f>
        <x:v>0</x:v>
      </x:c>
      <x:c r="AB2231" t="str">
        <x:f>IF(Y2231&gt;=100,"Capacity Gap",IF(Y2231&gt;=90,"Potential Bottleneck","No Bottleneck"))</x:f>
        <x:v>No Bottleneck</x:v>
      </x:c>
      <x:c r="AC2231" t="str">
        <x:f>IF(Y2231&lt;60,"Low Utilization / Smooth Flow",IF(Y2231&lt;=85,"Moderate Utilization",IF(Y2231&lt;90,"Transition / Capacity Pressure","High Utilization / Queue Risk")))</x:f>
        <x:v>Low Utilization / Smooth Flow</x:v>
      </x:c>
    </x:row>
    <x:row r="2232">
      <x:c r="A2232" t="n">
        <x:v>2231</x:v>
      </x:c>
      <x:c r="B2232" s="16" t="n">
        <x:v>46261.57638888889</x:v>
      </x:c>
      <x:c r="C2232" t="str">
        <x:v>Post-Lunch</x:v>
      </x:c>
      <x:c r="D2232" t="n">
        <x:v>18</x:v>
      </x:c>
      <x:c r="E2232" t="n">
        <x:v>8</x:v>
      </x:c>
      <x:c r="F2232" t="n">
        <x:v>5</x:v>
      </x:c>
      <x:c r="G2232" t="n">
        <x:v>5</x:v>
      </x:c>
      <x:c r="H2232" t="n">
        <x:v>20.3</x:v>
      </x:c>
      <x:c r="I2232" t="n">
        <x:v>0</x:v>
      </x:c>
      <x:c r="J2232" t="n">
        <x:v>40.1</x:v>
      </x:c>
      <x:c r="K2232" t="n">
        <x:v>43.6</x:v>
      </x:c>
      <x:c r="L2232" t="n">
        <x:v>2</x:v>
      </x:c>
      <x:c r="M2232" t="n">
        <x:v>4</x:v>
      </x:c>
      <x:c r="N2232" t="n">
        <x:v>4</x:v>
      </x:c>
      <x:c r="O2232" t="n">
        <x:v>3</x:v>
      </x:c>
      <x:c r="P2232" t="n">
        <x:v>2</x:v>
      </x:c>
      <x:c r="Q2232" t="n">
        <x:v>2</x:v>
      </x:c>
      <x:c r="R2232" t="n">
        <x:v>1</x:v>
      </x:c>
      <x:c r="S2232" t="n">
        <x:v>0</x:v>
      </x:c>
      <x:c r="T2232" t="n">
        <x:f>D2232</x:f>
        <x:v>18</x:v>
      </x:c>
      <x:c r="U2232" t="n">
        <x:f>Assumptions!$B$16</x:f>
        <x:v>45</x:v>
      </x:c>
      <x:c r="V2232" t="n">
        <x:f>MIN(T2232,U2232)</x:f>
        <x:v>18</x:v>
      </x:c>
      <x:c r="W2232" t="n">
        <x:f>Assumptions!$B$17</x:f>
        <x:v>31.5</x:v>
      </x:c>
      <x:c r="X2232" s="29" t="n">
        <x:f>V2232/W2232*100</x:f>
        <x:v>57.14285714285714</x:v>
      </x:c>
      <x:c r="Y2232" s="29" t="n">
        <x:f>T2232/U2232*100</x:f>
        <x:v>40</x:v>
      </x:c>
      <x:c r="Z2232" t="n">
        <x:f>MAX(U2232-T2232,0)</x:f>
        <x:v>27</x:v>
      </x:c>
      <x:c r="AA2232" t="n">
        <x:f>MAX(T2232-U2232,0)</x:f>
        <x:v>0</x:v>
      </x:c>
      <x:c r="AB2232" t="str">
        <x:f>IF(Y2232&gt;=100,"Capacity Gap",IF(Y2232&gt;=90,"Potential Bottleneck","No Bottleneck"))</x:f>
        <x:v>No Bottleneck</x:v>
      </x:c>
      <x:c r="AC2232" t="str">
        <x:f>IF(Y2232&lt;60,"Low Utilization / Smooth Flow",IF(Y2232&lt;=85,"Moderate Utilization",IF(Y2232&lt;90,"Transition / Capacity Pressure","High Utilization / Queue Risk")))</x:f>
        <x:v>Low Utilization / Smooth Flow</x:v>
      </x:c>
    </x:row>
    <x:row r="2233">
      <x:c r="A2233" t="n">
        <x:v>2232</x:v>
      </x:c>
      <x:c r="B2233" s="16" t="n">
        <x:v>46261.57986111111</x:v>
      </x:c>
      <x:c r="C2233" t="str">
        <x:v>Post-Lunch</x:v>
      </x:c>
      <x:c r="D2233" t="n">
        <x:v>25</x:v>
      </x:c>
      <x:c r="E2233" t="n">
        <x:v>10</x:v>
      </x:c>
      <x:c r="F2233" t="n">
        <x:v>7</x:v>
      </x:c>
      <x:c r="G2233" t="n">
        <x:v>8</x:v>
      </x:c>
      <x:c r="H2233" t="n">
        <x:v>32.4</x:v>
      </x:c>
      <x:c r="I2233" t="n">
        <x:v>0</x:v>
      </x:c>
      <x:c r="J2233" t="n">
        <x:v>55.7</x:v>
      </x:c>
      <x:c r="K2233" t="n">
        <x:v>47.4</x:v>
      </x:c>
      <x:c r="L2233" t="n">
        <x:v>5</x:v>
      </x:c>
      <x:c r="M2233" t="n">
        <x:v>4</x:v>
      </x:c>
      <x:c r="N2233" t="n">
        <x:v>3</x:v>
      </x:c>
      <x:c r="O2233" t="n">
        <x:v>3</x:v>
      </x:c>
      <x:c r="P2233" t="n">
        <x:v>3</x:v>
      </x:c>
      <x:c r="Q2233" t="n">
        <x:v>3</x:v>
      </x:c>
      <x:c r="R2233" t="n">
        <x:v>2</x:v>
      </x:c>
      <x:c r="S2233" t="n">
        <x:v>2</x:v>
      </x:c>
      <x:c r="T2233" t="n">
        <x:f>D2233</x:f>
        <x:v>25</x:v>
      </x:c>
      <x:c r="U2233" t="n">
        <x:f>Assumptions!$B$16</x:f>
        <x:v>45</x:v>
      </x:c>
      <x:c r="V2233" t="n">
        <x:f>MIN(T2233,U2233)</x:f>
        <x:v>25</x:v>
      </x:c>
      <x:c r="W2233" t="n">
        <x:f>Assumptions!$B$17</x:f>
        <x:v>31.5</x:v>
      </x:c>
      <x:c r="X2233" s="29" t="n">
        <x:f>V2233/W2233*100</x:f>
        <x:v>79.36507936507937</x:v>
      </x:c>
      <x:c r="Y2233" s="29" t="n">
        <x:f>T2233/U2233*100</x:f>
        <x:v>55.55555555555556</x:v>
      </x:c>
      <x:c r="Z2233" t="n">
        <x:f>MAX(U2233-T2233,0)</x:f>
        <x:v>20</x:v>
      </x:c>
      <x:c r="AA2233" t="n">
        <x:f>MAX(T2233-U2233,0)</x:f>
        <x:v>0</x:v>
      </x:c>
      <x:c r="AB2233" t="str">
        <x:f>IF(Y2233&gt;=100,"Capacity Gap",IF(Y2233&gt;=90,"Potential Bottleneck","No Bottleneck"))</x:f>
        <x:v>No Bottleneck</x:v>
      </x:c>
      <x:c r="AC2233" t="str">
        <x:f>IF(Y2233&lt;60,"Low Utilization / Smooth Flow",IF(Y2233&lt;=85,"Moderate Utilization",IF(Y2233&lt;90,"Transition / Capacity Pressure","High Utilization / Queue Risk")))</x:f>
        <x:v>Low Utilization / Smooth Flow</x:v>
      </x:c>
    </x:row>
    <x:row r="2234">
      <x:c r="A2234" t="n">
        <x:v>2233</x:v>
      </x:c>
      <x:c r="B2234" s="16" t="n">
        <x:v>46261.583333333336</x:v>
      </x:c>
      <x:c r="C2234" t="str">
        <x:v>Normal</x:v>
      </x:c>
      <x:c r="D2234" t="n">
        <x:v>12</x:v>
      </x:c>
      <x:c r="E2234" t="n">
        <x:v>3</x:v>
      </x:c>
      <x:c r="F2234" t="n">
        <x:v>3</x:v>
      </x:c>
      <x:c r="G2234" t="n">
        <x:v>6</x:v>
      </x:c>
      <x:c r="H2234" t="n">
        <x:v>26.4</x:v>
      </x:c>
      <x:c r="I2234" t="n">
        <x:v>0</x:v>
      </x:c>
      <x:c r="J2234" t="n">
        <x:v>26.8</x:v>
      </x:c>
      <x:c r="K2234" t="n">
        <x:v>38.1</x:v>
      </x:c>
      <x:c r="L2234" t="n">
        <x:v>2</x:v>
      </x:c>
      <x:c r="M2234" t="n">
        <x:v>2</x:v>
      </x:c>
      <x:c r="N2234" t="n">
        <x:v>2</x:v>
      </x:c>
      <x:c r="O2234" t="n">
        <x:v>2</x:v>
      </x:c>
      <x:c r="P2234" t="n">
        <x:v>1</x:v>
      </x:c>
      <x:c r="Q2234" t="n">
        <x:v>1</x:v>
      </x:c>
      <x:c r="R2234" t="n">
        <x:v>1</x:v>
      </x:c>
      <x:c r="S2234" t="n">
        <x:v>1</x:v>
      </x:c>
      <x:c r="T2234" t="n">
        <x:f>D2234</x:f>
        <x:v>12</x:v>
      </x:c>
      <x:c r="U2234" t="n">
        <x:f>Assumptions!$B$16</x:f>
        <x:v>45</x:v>
      </x:c>
      <x:c r="V2234" t="n">
        <x:f>MIN(T2234,U2234)</x:f>
        <x:v>12</x:v>
      </x:c>
      <x:c r="W2234" t="n">
        <x:f>Assumptions!$B$17</x:f>
        <x:v>31.5</x:v>
      </x:c>
      <x:c r="X2234" s="29" t="n">
        <x:f>V2234/W2234*100</x:f>
        <x:v>38.095238095238095</x:v>
      </x:c>
      <x:c r="Y2234" s="29" t="n">
        <x:f>T2234/U2234*100</x:f>
        <x:v>26.666666666666668</x:v>
      </x:c>
      <x:c r="Z2234" t="n">
        <x:f>MAX(U2234-T2234,0)</x:f>
        <x:v>33</x:v>
      </x:c>
      <x:c r="AA2234" t="n">
        <x:f>MAX(T2234-U2234,0)</x:f>
        <x:v>0</x:v>
      </x:c>
      <x:c r="AB2234" t="str">
        <x:f>IF(Y2234&gt;=100,"Capacity Gap",IF(Y2234&gt;=90,"Potential Bottleneck","No Bottleneck"))</x:f>
        <x:v>No Bottleneck</x:v>
      </x:c>
      <x:c r="AC2234" t="str">
        <x:f>IF(Y2234&lt;60,"Low Utilization / Smooth Flow",IF(Y2234&lt;=85,"Moderate Utilization",IF(Y2234&lt;90,"Transition / Capacity Pressure","High Utilization / Queue Risk")))</x:f>
        <x:v>Low Utilization / Smooth Flow</x:v>
      </x:c>
    </x:row>
    <x:row r="2235">
      <x:c r="A2235" t="n">
        <x:v>2234</x:v>
      </x:c>
      <x:c r="B2235" s="16" t="n">
        <x:v>46261.586805555555</x:v>
      </x:c>
      <x:c r="C2235" t="str">
        <x:v>Normal</x:v>
      </x:c>
      <x:c r="D2235" t="n">
        <x:v>10</x:v>
      </x:c>
      <x:c r="E2235" t="n">
        <x:v>3</x:v>
      </x:c>
      <x:c r="F2235" t="n">
        <x:v>3</x:v>
      </x:c>
      <x:c r="G2235" t="n">
        <x:v>4</x:v>
      </x:c>
      <x:c r="H2235" t="n">
        <x:v>20.6</x:v>
      </x:c>
      <x:c r="I2235" t="n">
        <x:v>0</x:v>
      </x:c>
      <x:c r="J2235" t="n">
        <x:v>22.3</x:v>
      </x:c>
      <x:c r="K2235" t="n">
        <x:v>35.2</x:v>
      </x:c>
      <x:c r="L2235" t="n">
        <x:v>2</x:v>
      </x:c>
      <x:c r="M2235" t="n">
        <x:v>1</x:v>
      </x:c>
      <x:c r="N2235" t="n">
        <x:v>2</x:v>
      </x:c>
      <x:c r="O2235" t="n">
        <x:v>1</x:v>
      </x:c>
      <x:c r="P2235" t="n">
        <x:v>1</x:v>
      </x:c>
      <x:c r="Q2235" t="n">
        <x:v>1</x:v>
      </x:c>
      <x:c r="R2235" t="n">
        <x:v>1</x:v>
      </x:c>
      <x:c r="S2235" t="n">
        <x:v>1</x:v>
      </x:c>
      <x:c r="T2235" t="n">
        <x:f>D2235</x:f>
        <x:v>10</x:v>
      </x:c>
      <x:c r="U2235" t="n">
        <x:f>Assumptions!$B$16</x:f>
        <x:v>45</x:v>
      </x:c>
      <x:c r="V2235" t="n">
        <x:f>MIN(T2235,U2235)</x:f>
        <x:v>10</x:v>
      </x:c>
      <x:c r="W2235" t="n">
        <x:f>Assumptions!$B$17</x:f>
        <x:v>31.5</x:v>
      </x:c>
      <x:c r="X2235" s="29" t="n">
        <x:f>V2235/W2235*100</x:f>
        <x:v>31.746031746031743</x:v>
      </x:c>
      <x:c r="Y2235" s="29" t="n">
        <x:f>T2235/U2235*100</x:f>
        <x:v>22.22222222222222</x:v>
      </x:c>
      <x:c r="Z2235" t="n">
        <x:f>MAX(U2235-T2235,0)</x:f>
        <x:v>35</x:v>
      </x:c>
      <x:c r="AA2235" t="n">
        <x:f>MAX(T2235-U2235,0)</x:f>
        <x:v>0</x:v>
      </x:c>
      <x:c r="AB2235" t="str">
        <x:f>IF(Y2235&gt;=100,"Capacity Gap",IF(Y2235&gt;=90,"Potential Bottleneck","No Bottleneck"))</x:f>
        <x:v>No Bottleneck</x:v>
      </x:c>
      <x:c r="AC2235" t="str">
        <x:f>IF(Y2235&lt;60,"Low Utilization / Smooth Flow",IF(Y2235&lt;=85,"Moderate Utilization",IF(Y2235&lt;90,"Transition / Capacity Pressure","High Utilization / Queue Risk")))</x:f>
        <x:v>Low Utilization / Smooth Flow</x:v>
      </x:c>
    </x:row>
    <x:row r="2236">
      <x:c r="A2236" t="n">
        <x:v>2235</x:v>
      </x:c>
      <x:c r="B2236" s="16" t="n">
        <x:v>46261.59027777778</x:v>
      </x:c>
      <x:c r="C2236" t="str">
        <x:v>Normal</x:v>
      </x:c>
      <x:c r="D2236" t="n">
        <x:v>9</x:v>
      </x:c>
      <x:c r="E2236" t="n">
        <x:v>2</x:v>
      </x:c>
      <x:c r="F2236" t="n">
        <x:v>3</x:v>
      </x:c>
      <x:c r="G2236" t="n">
        <x:v>4</x:v>
      </x:c>
      <x:c r="H2236" t="n">
        <x:v>20.5</x:v>
      </x:c>
      <x:c r="I2236" t="n">
        <x:v>0</x:v>
      </x:c>
      <x:c r="J2236" t="n">
        <x:v>20.1</x:v>
      </x:c>
      <x:c r="K2236" t="n">
        <x:v>31.7</x:v>
      </x:c>
      <x:c r="L2236" t="n">
        <x:v>2</x:v>
      </x:c>
      <x:c r="M2236" t="n">
        <x:v>2</x:v>
      </x:c>
      <x:c r="N2236" t="n">
        <x:v>2</x:v>
      </x:c>
      <x:c r="O2236" t="n">
        <x:v>1</x:v>
      </x:c>
      <x:c r="P2236" t="n">
        <x:v>1</x:v>
      </x:c>
      <x:c r="Q2236" t="n">
        <x:v>1</x:v>
      </x:c>
      <x:c r="R2236" t="n">
        <x:v>0</x:v>
      </x:c>
      <x:c r="S2236" t="n">
        <x:v>0</x:v>
      </x:c>
      <x:c r="T2236" t="n">
        <x:f>D2236</x:f>
        <x:v>9</x:v>
      </x:c>
      <x:c r="U2236" t="n">
        <x:f>Assumptions!$B$16</x:f>
        <x:v>45</x:v>
      </x:c>
      <x:c r="V2236" t="n">
        <x:f>MIN(T2236,U2236)</x:f>
        <x:v>9</x:v>
      </x:c>
      <x:c r="W2236" t="n">
        <x:f>Assumptions!$B$17</x:f>
        <x:v>31.5</x:v>
      </x:c>
      <x:c r="X2236" s="29" t="n">
        <x:f>V2236/W2236*100</x:f>
        <x:v>28.57142857142857</x:v>
      </x:c>
      <x:c r="Y2236" s="29" t="n">
        <x:f>T2236/U2236*100</x:f>
        <x:v>20</x:v>
      </x:c>
      <x:c r="Z2236" t="n">
        <x:f>MAX(U2236-T2236,0)</x:f>
        <x:v>36</x:v>
      </x:c>
      <x:c r="AA2236" t="n">
        <x:f>MAX(T2236-U2236,0)</x:f>
        <x:v>0</x:v>
      </x:c>
      <x:c r="AB2236" t="str">
        <x:f>IF(Y2236&gt;=100,"Capacity Gap",IF(Y2236&gt;=90,"Potential Bottleneck","No Bottleneck"))</x:f>
        <x:v>No Bottleneck</x:v>
      </x:c>
      <x:c r="AC2236" t="str">
        <x:f>IF(Y2236&lt;60,"Low Utilization / Smooth Flow",IF(Y2236&lt;=85,"Moderate Utilization",IF(Y2236&lt;90,"Transition / Capacity Pressure","High Utilization / Queue Risk")))</x:f>
        <x:v>Low Utilization / Smooth Flow</x:v>
      </x:c>
    </x:row>
    <x:row r="2237">
      <x:c r="A2237" t="n">
        <x:v>2236</x:v>
      </x:c>
      <x:c r="B2237" s="16" t="n">
        <x:v>46261.59375</x:v>
      </x:c>
      <x:c r="C2237" t="str">
        <x:v>Normal</x:v>
      </x:c>
      <x:c r="D2237" t="n">
        <x:v>9</x:v>
      </x:c>
      <x:c r="E2237" t="n">
        <x:v>2</x:v>
      </x:c>
      <x:c r="F2237" t="n">
        <x:v>3</x:v>
      </x:c>
      <x:c r="G2237" t="n">
        <x:v>4</x:v>
      </x:c>
      <x:c r="H2237" t="n">
        <x:v>26</x:v>
      </x:c>
      <x:c r="I2237" t="n">
        <x:v>0</x:v>
      </x:c>
      <x:c r="J2237" t="n">
        <x:v>20.1</x:v>
      </x:c>
      <x:c r="K2237" t="n">
        <x:v>35.6</x:v>
      </x:c>
      <x:c r="L2237" t="n">
        <x:v>1</x:v>
      </x:c>
      <x:c r="M2237" t="n">
        <x:v>1</x:v>
      </x:c>
      <x:c r="N2237" t="n">
        <x:v>1</x:v>
      </x:c>
      <x:c r="O2237" t="n">
        <x:v>1</x:v>
      </x:c>
      <x:c r="P2237" t="n">
        <x:v>1</x:v>
      </x:c>
      <x:c r="Q2237" t="n">
        <x:v>1</x:v>
      </x:c>
      <x:c r="R2237" t="n">
        <x:v>1</x:v>
      </x:c>
      <x:c r="S2237" t="n">
        <x:v>2</x:v>
      </x:c>
      <x:c r="T2237" t="n">
        <x:f>D2237</x:f>
        <x:v>9</x:v>
      </x:c>
      <x:c r="U2237" t="n">
        <x:f>Assumptions!$B$16</x:f>
        <x:v>45</x:v>
      </x:c>
      <x:c r="V2237" t="n">
        <x:f>MIN(T2237,U2237)</x:f>
        <x:v>9</x:v>
      </x:c>
      <x:c r="W2237" t="n">
        <x:f>Assumptions!$B$17</x:f>
        <x:v>31.5</x:v>
      </x:c>
      <x:c r="X2237" s="29" t="n">
        <x:f>V2237/W2237*100</x:f>
        <x:v>28.57142857142857</x:v>
      </x:c>
      <x:c r="Y2237" s="29" t="n">
        <x:f>T2237/U2237*100</x:f>
        <x:v>20</x:v>
      </x:c>
      <x:c r="Z2237" t="n">
        <x:f>MAX(U2237-T2237,0)</x:f>
        <x:v>36</x:v>
      </x:c>
      <x:c r="AA2237" t="n">
        <x:f>MAX(T2237-U2237,0)</x:f>
        <x:v>0</x:v>
      </x:c>
      <x:c r="AB2237" t="str">
        <x:f>IF(Y2237&gt;=100,"Capacity Gap",IF(Y2237&gt;=90,"Potential Bottleneck","No Bottleneck"))</x:f>
        <x:v>No Bottleneck</x:v>
      </x:c>
      <x:c r="AC2237" t="str">
        <x:f>IF(Y2237&lt;60,"Low Utilization / Smooth Flow",IF(Y2237&lt;=85,"Moderate Utilization",IF(Y2237&lt;90,"Transition / Capacity Pressure","High Utilization / Queue Risk")))</x:f>
        <x:v>Low Utilization / Smooth Flow</x:v>
      </x:c>
    </x:row>
    <x:row r="2238">
      <x:c r="A2238" t="n">
        <x:v>2237</x:v>
      </x:c>
      <x:c r="B2238" s="16" t="n">
        <x:v>46261.59722222222</x:v>
      </x:c>
      <x:c r="C2238" t="str">
        <x:v>Normal</x:v>
      </x:c>
      <x:c r="D2238" t="n">
        <x:v>11</x:v>
      </x:c>
      <x:c r="E2238" t="n">
        <x:v>3</x:v>
      </x:c>
      <x:c r="F2238" t="n">
        <x:v>3</x:v>
      </x:c>
      <x:c r="G2238" t="n">
        <x:v>5</x:v>
      </x:c>
      <x:c r="H2238" t="n">
        <x:v>20.6</x:v>
      </x:c>
      <x:c r="I2238" t="n">
        <x:v>0</x:v>
      </x:c>
      <x:c r="J2238" t="n">
        <x:v>24.5</x:v>
      </x:c>
      <x:c r="K2238" t="n">
        <x:v>34.4</x:v>
      </x:c>
      <x:c r="L2238" t="n">
        <x:v>2</x:v>
      </x:c>
      <x:c r="M2238" t="n">
        <x:v>1</x:v>
      </x:c>
      <x:c r="N2238" t="n">
        <x:v>2</x:v>
      </x:c>
      <x:c r="O2238" t="n">
        <x:v>1</x:v>
      </x:c>
      <x:c r="P2238" t="n">
        <x:v>1</x:v>
      </x:c>
      <x:c r="Q2238" t="n">
        <x:v>1</x:v>
      </x:c>
      <x:c r="R2238" t="n">
        <x:v>1</x:v>
      </x:c>
      <x:c r="S2238" t="n">
        <x:v>2</x:v>
      </x:c>
      <x:c r="T2238" t="n">
        <x:f>D2238</x:f>
        <x:v>11</x:v>
      </x:c>
      <x:c r="U2238" t="n">
        <x:f>Assumptions!$B$16</x:f>
        <x:v>45</x:v>
      </x:c>
      <x:c r="V2238" t="n">
        <x:f>MIN(T2238,U2238)</x:f>
        <x:v>11</x:v>
      </x:c>
      <x:c r="W2238" t="n">
        <x:f>Assumptions!$B$17</x:f>
        <x:v>31.5</x:v>
      </x:c>
      <x:c r="X2238" s="29" t="n">
        <x:f>V2238/W2238*100</x:f>
        <x:v>34.92063492063492</x:v>
      </x:c>
      <x:c r="Y2238" s="29" t="n">
        <x:f>T2238/U2238*100</x:f>
        <x:v>24.444444444444443</x:v>
      </x:c>
      <x:c r="Z2238" t="n">
        <x:f>MAX(U2238-T2238,0)</x:f>
        <x:v>34</x:v>
      </x:c>
      <x:c r="AA2238" t="n">
        <x:f>MAX(T2238-U2238,0)</x:f>
        <x:v>0</x:v>
      </x:c>
      <x:c r="AB2238" t="str">
        <x:f>IF(Y2238&gt;=100,"Capacity Gap",IF(Y2238&gt;=90,"Potential Bottleneck","No Bottleneck"))</x:f>
        <x:v>No Bottleneck</x:v>
      </x:c>
      <x:c r="AC2238" t="str">
        <x:f>IF(Y2238&lt;60,"Low Utilization / Smooth Flow",IF(Y2238&lt;=85,"Moderate Utilization",IF(Y2238&lt;90,"Transition / Capacity Pressure","High Utilization / Queue Risk")))</x:f>
        <x:v>Low Utilization / Smooth Flow</x:v>
      </x:c>
    </x:row>
    <x:row r="2239">
      <x:c r="A2239" t="n">
        <x:v>2238</x:v>
      </x:c>
      <x:c r="B2239" s="16" t="n">
        <x:v>46261.600694444445</x:v>
      </x:c>
      <x:c r="C2239" t="str">
        <x:v>Normal</x:v>
      </x:c>
      <x:c r="D2239" t="n">
        <x:v>13</x:v>
      </x:c>
      <x:c r="E2239" t="n">
        <x:v>4</x:v>
      </x:c>
      <x:c r="F2239" t="n">
        <x:v>4</x:v>
      </x:c>
      <x:c r="G2239" t="n">
        <x:v>5</x:v>
      </x:c>
      <x:c r="H2239" t="n">
        <x:v>20.8</x:v>
      </x:c>
      <x:c r="I2239" t="n">
        <x:v>0</x:v>
      </x:c>
      <x:c r="J2239" t="n">
        <x:v>29</x:v>
      </x:c>
      <x:c r="K2239" t="n">
        <x:v>41.7</x:v>
      </x:c>
      <x:c r="L2239" t="n">
        <x:v>3</x:v>
      </x:c>
      <x:c r="M2239" t="n">
        <x:v>2</x:v>
      </x:c>
      <x:c r="N2239" t="n">
        <x:v>2</x:v>
      </x:c>
      <x:c r="O2239" t="n">
        <x:v>2</x:v>
      </x:c>
      <x:c r="P2239" t="n">
        <x:v>2</x:v>
      </x:c>
      <x:c r="Q2239" t="n">
        <x:v>1</x:v>
      </x:c>
      <x:c r="R2239" t="n">
        <x:v>1</x:v>
      </x:c>
      <x:c r="S2239" t="n">
        <x:v>0</x:v>
      </x:c>
      <x:c r="T2239" t="n">
        <x:f>D2239</x:f>
        <x:v>13</x:v>
      </x:c>
      <x:c r="U2239" t="n">
        <x:f>Assumptions!$B$16</x:f>
        <x:v>45</x:v>
      </x:c>
      <x:c r="V2239" t="n">
        <x:f>MIN(T2239,U2239)</x:f>
        <x:v>13</x:v>
      </x:c>
      <x:c r="W2239" t="n">
        <x:f>Assumptions!$B$17</x:f>
        <x:v>31.5</x:v>
      </x:c>
      <x:c r="X2239" s="29" t="n">
        <x:f>V2239/W2239*100</x:f>
        <x:v>41.269841269841265</x:v>
      </x:c>
      <x:c r="Y2239" s="29" t="n">
        <x:f>T2239/U2239*100</x:f>
        <x:v>28.888888888888886</x:v>
      </x:c>
      <x:c r="Z2239" t="n">
        <x:f>MAX(U2239-T2239,0)</x:f>
        <x:v>32</x:v>
      </x:c>
      <x:c r="AA2239" t="n">
        <x:f>MAX(T2239-U2239,0)</x:f>
        <x:v>0</x:v>
      </x:c>
      <x:c r="AB2239" t="str">
        <x:f>IF(Y2239&gt;=100,"Capacity Gap",IF(Y2239&gt;=90,"Potential Bottleneck","No Bottleneck"))</x:f>
        <x:v>No Bottleneck</x:v>
      </x:c>
      <x:c r="AC2239" t="str">
        <x:f>IF(Y2239&lt;60,"Low Utilization / Smooth Flow",IF(Y2239&lt;=85,"Moderate Utilization",IF(Y2239&lt;90,"Transition / Capacity Pressure","High Utilization / Queue Risk")))</x:f>
        <x:v>Low Utilization / Smooth Flow</x:v>
      </x:c>
    </x:row>
    <x:row r="2240">
      <x:c r="A2240" t="n">
        <x:v>2239</x:v>
      </x:c>
      <x:c r="B2240" s="16" t="n">
        <x:v>46261.604166666664</x:v>
      </x:c>
      <x:c r="C2240" t="str">
        <x:v>Normal</x:v>
      </x:c>
      <x:c r="D2240" t="n">
        <x:v>10</x:v>
      </x:c>
      <x:c r="E2240" t="n">
        <x:v>3</x:v>
      </x:c>
      <x:c r="F2240" t="n">
        <x:v>3</x:v>
      </x:c>
      <x:c r="G2240" t="n">
        <x:v>4</x:v>
      </x:c>
      <x:c r="H2240" t="n">
        <x:v>26</x:v>
      </x:c>
      <x:c r="I2240" t="n">
        <x:v>0</x:v>
      </x:c>
      <x:c r="J2240" t="n">
        <x:v>22.3</x:v>
      </x:c>
      <x:c r="K2240" t="n">
        <x:v>37.2</x:v>
      </x:c>
      <x:c r="L2240" t="n">
        <x:v>2</x:v>
      </x:c>
      <x:c r="M2240" t="n">
        <x:v>2</x:v>
      </x:c>
      <x:c r="N2240" t="n">
        <x:v>1</x:v>
      </x:c>
      <x:c r="O2240" t="n">
        <x:v>1</x:v>
      </x:c>
      <x:c r="P2240" t="n">
        <x:v>1</x:v>
      </x:c>
      <x:c r="Q2240" t="n">
        <x:v>1</x:v>
      </x:c>
      <x:c r="R2240" t="n">
        <x:v>1</x:v>
      </x:c>
      <x:c r="S2240" t="n">
        <x:v>1</x:v>
      </x:c>
      <x:c r="T2240" t="n">
        <x:f>D2240</x:f>
        <x:v>10</x:v>
      </x:c>
      <x:c r="U2240" t="n">
        <x:f>Assumptions!$B$16</x:f>
        <x:v>45</x:v>
      </x:c>
      <x:c r="V2240" t="n">
        <x:f>MIN(T2240,U2240)</x:f>
        <x:v>10</x:v>
      </x:c>
      <x:c r="W2240" t="n">
        <x:f>Assumptions!$B$17</x:f>
        <x:v>31.5</x:v>
      </x:c>
      <x:c r="X2240" s="29" t="n">
        <x:f>V2240/W2240*100</x:f>
        <x:v>31.746031746031743</x:v>
      </x:c>
      <x:c r="Y2240" s="29" t="n">
        <x:f>T2240/U2240*100</x:f>
        <x:v>22.22222222222222</x:v>
      </x:c>
      <x:c r="Z2240" t="n">
        <x:f>MAX(U2240-T2240,0)</x:f>
        <x:v>35</x:v>
      </x:c>
      <x:c r="AA2240" t="n">
        <x:f>MAX(T2240-U2240,0)</x:f>
        <x:v>0</x:v>
      </x:c>
      <x:c r="AB2240" t="str">
        <x:f>IF(Y2240&gt;=100,"Capacity Gap",IF(Y2240&gt;=90,"Potential Bottleneck","No Bottleneck"))</x:f>
        <x:v>No Bottleneck</x:v>
      </x:c>
      <x:c r="AC2240" t="str">
        <x:f>IF(Y2240&lt;60,"Low Utilization / Smooth Flow",IF(Y2240&lt;=85,"Moderate Utilization",IF(Y2240&lt;90,"Transition / Capacity Pressure","High Utilization / Queue Risk")))</x:f>
        <x:v>Low Utilization / Smooth Flow</x:v>
      </x:c>
    </x:row>
    <x:row r="2241">
      <x:c r="A2241" t="n">
        <x:v>2240</x:v>
      </x:c>
      <x:c r="B2241" s="16" t="n">
        <x:v>46261.60763888889</x:v>
      </x:c>
      <x:c r="C2241" t="str">
        <x:v>Normal</x:v>
      </x:c>
      <x:c r="D2241" t="n">
        <x:v>10</x:v>
      </x:c>
      <x:c r="E2241" t="n">
        <x:v>3</x:v>
      </x:c>
      <x:c r="F2241" t="n">
        <x:v>3</x:v>
      </x:c>
      <x:c r="G2241" t="n">
        <x:v>4</x:v>
      </x:c>
      <x:c r="H2241" t="n">
        <x:v>16.1</x:v>
      </x:c>
      <x:c r="I2241" t="n">
        <x:v>0</x:v>
      </x:c>
      <x:c r="J2241" t="n">
        <x:v>22.3</x:v>
      </x:c>
      <x:c r="K2241" t="n">
        <x:v>34.6</x:v>
      </x:c>
      <x:c r="L2241" t="n">
        <x:v>2</x:v>
      </x:c>
      <x:c r="M2241" t="n">
        <x:v>2</x:v>
      </x:c>
      <x:c r="N2241" t="n">
        <x:v>1</x:v>
      </x:c>
      <x:c r="O2241" t="n">
        <x:v>1</x:v>
      </x:c>
      <x:c r="P2241" t="n">
        <x:v>1</x:v>
      </x:c>
      <x:c r="Q2241" t="n">
        <x:v>1</x:v>
      </x:c>
      <x:c r="R2241" t="n">
        <x:v>1</x:v>
      </x:c>
      <x:c r="S2241" t="n">
        <x:v>1</x:v>
      </x:c>
      <x:c r="T2241" t="n">
        <x:f>D2241</x:f>
        <x:v>10</x:v>
      </x:c>
      <x:c r="U2241" t="n">
        <x:f>Assumptions!$B$16</x:f>
        <x:v>45</x:v>
      </x:c>
      <x:c r="V2241" t="n">
        <x:f>MIN(T2241,U2241)</x:f>
        <x:v>10</x:v>
      </x:c>
      <x:c r="W2241" t="n">
        <x:f>Assumptions!$B$17</x:f>
        <x:v>31.5</x:v>
      </x:c>
      <x:c r="X2241" s="29" t="n">
        <x:f>V2241/W2241*100</x:f>
        <x:v>31.746031746031743</x:v>
      </x:c>
      <x:c r="Y2241" s="29" t="n">
        <x:f>T2241/U2241*100</x:f>
        <x:v>22.22222222222222</x:v>
      </x:c>
      <x:c r="Z2241" t="n">
        <x:f>MAX(U2241-T2241,0)</x:f>
        <x:v>35</x:v>
      </x:c>
      <x:c r="AA2241" t="n">
        <x:f>MAX(T2241-U2241,0)</x:f>
        <x:v>0</x:v>
      </x:c>
      <x:c r="AB2241" t="str">
        <x:f>IF(Y2241&gt;=100,"Capacity Gap",IF(Y2241&gt;=90,"Potential Bottleneck","No Bottleneck"))</x:f>
        <x:v>No Bottleneck</x:v>
      </x:c>
      <x:c r="AC2241" t="str">
        <x:f>IF(Y2241&lt;60,"Low Utilization / Smooth Flow",IF(Y2241&lt;=85,"Moderate Utilization",IF(Y2241&lt;90,"Transition / Capacity Pressure","High Utilization / Queue Risk")))</x:f>
        <x:v>Low Utilization / Smooth Flow</x:v>
      </x:c>
    </x:row>
    <x:row r="2242">
      <x:c r="A2242" t="n">
        <x:v>2241</x:v>
      </x:c>
      <x:c r="B2242" s="16" t="n">
        <x:v>46261.61111111111</x:v>
      </x:c>
      <x:c r="C2242" t="str">
        <x:v>Normal</x:v>
      </x:c>
      <x:c r="D2242" t="n">
        <x:v>14</x:v>
      </x:c>
      <x:c r="E2242" t="n">
        <x:v>4</x:v>
      </x:c>
      <x:c r="F2242" t="n">
        <x:v>4</x:v>
      </x:c>
      <x:c r="G2242" t="n">
        <x:v>6</x:v>
      </x:c>
      <x:c r="H2242" t="n">
        <x:v>24</x:v>
      </x:c>
      <x:c r="I2242" t="n">
        <x:v>0</x:v>
      </x:c>
      <x:c r="J2242" t="n">
        <x:v>31.2</x:v>
      </x:c>
      <x:c r="K2242" t="n">
        <x:v>39.9</x:v>
      </x:c>
      <x:c r="L2242" t="n">
        <x:v>3</x:v>
      </x:c>
      <x:c r="M2242" t="n">
        <x:v>2</x:v>
      </x:c>
      <x:c r="N2242" t="n">
        <x:v>2</x:v>
      </x:c>
      <x:c r="O2242" t="n">
        <x:v>2</x:v>
      </x:c>
      <x:c r="P2242" t="n">
        <x:v>2</x:v>
      </x:c>
      <x:c r="Q2242" t="n">
        <x:v>1</x:v>
      </x:c>
      <x:c r="R2242" t="n">
        <x:v>1</x:v>
      </x:c>
      <x:c r="S2242" t="n">
        <x:v>1</x:v>
      </x:c>
      <x:c r="T2242" t="n">
        <x:f>D2242</x:f>
        <x:v>14</x:v>
      </x:c>
      <x:c r="U2242" t="n">
        <x:f>Assumptions!$B$16</x:f>
        <x:v>45</x:v>
      </x:c>
      <x:c r="V2242" t="n">
        <x:f>MIN(T2242,U2242)</x:f>
        <x:v>14</x:v>
      </x:c>
      <x:c r="W2242" t="n">
        <x:f>Assumptions!$B$17</x:f>
        <x:v>31.5</x:v>
      </x:c>
      <x:c r="X2242" s="29" t="n">
        <x:f>V2242/W2242*100</x:f>
        <x:v>44.44444444444444</x:v>
      </x:c>
      <x:c r="Y2242" s="29" t="n">
        <x:f>T2242/U2242*100</x:f>
        <x:v>31.11111111111111</x:v>
      </x:c>
      <x:c r="Z2242" t="n">
        <x:f>MAX(U2242-T2242,0)</x:f>
        <x:v>31</x:v>
      </x:c>
      <x:c r="AA2242" t="n">
        <x:f>MAX(T2242-U2242,0)</x:f>
        <x:v>0</x:v>
      </x:c>
      <x:c r="AB2242" t="str">
        <x:f>IF(Y2242&gt;=100,"Capacity Gap",IF(Y2242&gt;=90,"Potential Bottleneck","No Bottleneck"))</x:f>
        <x:v>No Bottleneck</x:v>
      </x:c>
      <x:c r="AC2242" t="str">
        <x:f>IF(Y2242&lt;60,"Low Utilization / Smooth Flow",IF(Y2242&lt;=85,"Moderate Utilization",IF(Y2242&lt;90,"Transition / Capacity Pressure","High Utilization / Queue Risk")))</x:f>
        <x:v>Low Utilization / Smooth Flow</x:v>
      </x:c>
    </x:row>
    <x:row r="2243">
      <x:c r="A2243" t="n">
        <x:v>2242</x:v>
      </x:c>
      <x:c r="B2243" s="16" t="n">
        <x:v>46261.614583333336</x:v>
      </x:c>
      <x:c r="C2243" t="str">
        <x:v>Normal</x:v>
      </x:c>
      <x:c r="D2243" t="n">
        <x:v>13</x:v>
      </x:c>
      <x:c r="E2243" t="n">
        <x:v>4</x:v>
      </x:c>
      <x:c r="F2243" t="n">
        <x:v>4</x:v>
      </x:c>
      <x:c r="G2243" t="n">
        <x:v>5</x:v>
      </x:c>
      <x:c r="H2243" t="n">
        <x:v>24.7</x:v>
      </x:c>
      <x:c r="I2243" t="n">
        <x:v>0</x:v>
      </x:c>
      <x:c r="J2243" t="n">
        <x:v>29</x:v>
      </x:c>
      <x:c r="K2243" t="n">
        <x:v>41.9</x:v>
      </x:c>
      <x:c r="L2243" t="n">
        <x:v>2</x:v>
      </x:c>
      <x:c r="M2243" t="n">
        <x:v>2</x:v>
      </x:c>
      <x:c r="N2243" t="n">
        <x:v>3</x:v>
      </x:c>
      <x:c r="O2243" t="n">
        <x:v>1</x:v>
      </x:c>
      <x:c r="P2243" t="n">
        <x:v>2</x:v>
      </x:c>
      <x:c r="Q2243" t="n">
        <x:v>2</x:v>
      </x:c>
      <x:c r="R2243" t="n">
        <x:v>1</x:v>
      </x:c>
      <x:c r="S2243" t="n">
        <x:v>0</x:v>
      </x:c>
      <x:c r="T2243" t="n">
        <x:f>D2243</x:f>
        <x:v>13</x:v>
      </x:c>
      <x:c r="U2243" t="n">
        <x:f>Assumptions!$B$16</x:f>
        <x:v>45</x:v>
      </x:c>
      <x:c r="V2243" t="n">
        <x:f>MIN(T2243,U2243)</x:f>
        <x:v>13</x:v>
      </x:c>
      <x:c r="W2243" t="n">
        <x:f>Assumptions!$B$17</x:f>
        <x:v>31.5</x:v>
      </x:c>
      <x:c r="X2243" s="29" t="n">
        <x:f>V2243/W2243*100</x:f>
        <x:v>41.269841269841265</x:v>
      </x:c>
      <x:c r="Y2243" s="29" t="n">
        <x:f>T2243/U2243*100</x:f>
        <x:v>28.888888888888886</x:v>
      </x:c>
      <x:c r="Z2243" t="n">
        <x:f>MAX(U2243-T2243,0)</x:f>
        <x:v>32</x:v>
      </x:c>
      <x:c r="AA2243" t="n">
        <x:f>MAX(T2243-U2243,0)</x:f>
        <x:v>0</x:v>
      </x:c>
      <x:c r="AB2243" t="str">
        <x:f>IF(Y2243&gt;=100,"Capacity Gap",IF(Y2243&gt;=90,"Potential Bottleneck","No Bottleneck"))</x:f>
        <x:v>No Bottleneck</x:v>
      </x:c>
      <x:c r="AC2243" t="str">
        <x:f>IF(Y2243&lt;60,"Low Utilization / Smooth Flow",IF(Y2243&lt;=85,"Moderate Utilization",IF(Y2243&lt;90,"Transition / Capacity Pressure","High Utilization / Queue Risk")))</x:f>
        <x:v>Low Utilization / Smooth Flow</x:v>
      </x:c>
    </x:row>
    <x:row r="2244">
      <x:c r="A2244" t="n">
        <x:v>2243</x:v>
      </x:c>
      <x:c r="B2244" s="16" t="n">
        <x:v>46261.618055555555</x:v>
      </x:c>
      <x:c r="C2244" t="str">
        <x:v>Normal</x:v>
      </x:c>
      <x:c r="D2244" t="n">
        <x:v>10</x:v>
      </x:c>
      <x:c r="E2244" t="n">
        <x:v>3</x:v>
      </x:c>
      <x:c r="F2244" t="n">
        <x:v>3</x:v>
      </x:c>
      <x:c r="G2244" t="n">
        <x:v>4</x:v>
      </x:c>
      <x:c r="H2244" t="n">
        <x:v>17.5</x:v>
      </x:c>
      <x:c r="I2244" t="n">
        <x:v>0</x:v>
      </x:c>
      <x:c r="J2244" t="n">
        <x:v>22.3</x:v>
      </x:c>
      <x:c r="K2244" t="n">
        <x:v>35.6</x:v>
      </x:c>
      <x:c r="L2244" t="n">
        <x:v>1</x:v>
      </x:c>
      <x:c r="M2244" t="n">
        <x:v>2</x:v>
      </x:c>
      <x:c r="N2244" t="n">
        <x:v>2</x:v>
      </x:c>
      <x:c r="O2244" t="n">
        <x:v>1</x:v>
      </x:c>
      <x:c r="P2244" t="n">
        <x:v>1</x:v>
      </x:c>
      <x:c r="Q2244" t="n">
        <x:v>1</x:v>
      </x:c>
      <x:c r="R2244" t="n">
        <x:v>1</x:v>
      </x:c>
      <x:c r="S2244" t="n">
        <x:v>1</x:v>
      </x:c>
      <x:c r="T2244" t="n">
        <x:f>D2244</x:f>
        <x:v>10</x:v>
      </x:c>
      <x:c r="U2244" t="n">
        <x:f>Assumptions!$B$16</x:f>
        <x:v>45</x:v>
      </x:c>
      <x:c r="V2244" t="n">
        <x:f>MIN(T2244,U2244)</x:f>
        <x:v>10</x:v>
      </x:c>
      <x:c r="W2244" t="n">
        <x:f>Assumptions!$B$17</x:f>
        <x:v>31.5</x:v>
      </x:c>
      <x:c r="X2244" s="29" t="n">
        <x:f>V2244/W2244*100</x:f>
        <x:v>31.746031746031743</x:v>
      </x:c>
      <x:c r="Y2244" s="29" t="n">
        <x:f>T2244/U2244*100</x:f>
        <x:v>22.22222222222222</x:v>
      </x:c>
      <x:c r="Z2244" t="n">
        <x:f>MAX(U2244-T2244,0)</x:f>
        <x:v>35</x:v>
      </x:c>
      <x:c r="AA2244" t="n">
        <x:f>MAX(T2244-U2244,0)</x:f>
        <x:v>0</x:v>
      </x:c>
      <x:c r="AB2244" t="str">
        <x:f>IF(Y2244&gt;=100,"Capacity Gap",IF(Y2244&gt;=90,"Potential Bottleneck","No Bottleneck"))</x:f>
        <x:v>No Bottleneck</x:v>
      </x:c>
      <x:c r="AC2244" t="str">
        <x:f>IF(Y2244&lt;60,"Low Utilization / Smooth Flow",IF(Y2244&lt;=85,"Moderate Utilization",IF(Y2244&lt;90,"Transition / Capacity Pressure","High Utilization / Queue Risk")))</x:f>
        <x:v>Low Utilization / Smooth Flow</x:v>
      </x:c>
    </x:row>
    <x:row r="2245">
      <x:c r="A2245" t="n">
        <x:v>2244</x:v>
      </x:c>
      <x:c r="B2245" s="16" t="n">
        <x:v>46261.62152777778</x:v>
      </x:c>
      <x:c r="C2245" t="str">
        <x:v>Normal</x:v>
      </x:c>
      <x:c r="D2245" t="n">
        <x:v>13</x:v>
      </x:c>
      <x:c r="E2245" t="n">
        <x:v>4</x:v>
      </x:c>
      <x:c r="F2245" t="n">
        <x:v>4</x:v>
      </x:c>
      <x:c r="G2245" t="n">
        <x:v>5</x:v>
      </x:c>
      <x:c r="H2245" t="n">
        <x:v>24.8</x:v>
      </x:c>
      <x:c r="I2245" t="n">
        <x:v>0</x:v>
      </x:c>
      <x:c r="J2245" t="n">
        <x:v>29</x:v>
      </x:c>
      <x:c r="K2245" t="n">
        <x:v>33.3</x:v>
      </x:c>
      <x:c r="L2245" t="n">
        <x:v>3</x:v>
      </x:c>
      <x:c r="M2245" t="n">
        <x:v>2</x:v>
      </x:c>
      <x:c r="N2245" t="n">
        <x:v>2</x:v>
      </x:c>
      <x:c r="O2245" t="n">
        <x:v>2</x:v>
      </x:c>
      <x:c r="P2245" t="n">
        <x:v>1</x:v>
      </x:c>
      <x:c r="Q2245" t="n">
        <x:v>2</x:v>
      </x:c>
      <x:c r="R2245" t="n">
        <x:v>1</x:v>
      </x:c>
      <x:c r="S2245" t="n">
        <x:v>0</x:v>
      </x:c>
      <x:c r="T2245" t="n">
        <x:f>D2245</x:f>
        <x:v>13</x:v>
      </x:c>
      <x:c r="U2245" t="n">
        <x:f>Assumptions!$B$16</x:f>
        <x:v>45</x:v>
      </x:c>
      <x:c r="V2245" t="n">
        <x:f>MIN(T2245,U2245)</x:f>
        <x:v>13</x:v>
      </x:c>
      <x:c r="W2245" t="n">
        <x:f>Assumptions!$B$17</x:f>
        <x:v>31.5</x:v>
      </x:c>
      <x:c r="X2245" s="29" t="n">
        <x:f>V2245/W2245*100</x:f>
        <x:v>41.269841269841265</x:v>
      </x:c>
      <x:c r="Y2245" s="29" t="n">
        <x:f>T2245/U2245*100</x:f>
        <x:v>28.888888888888886</x:v>
      </x:c>
      <x:c r="Z2245" t="n">
        <x:f>MAX(U2245-T2245,0)</x:f>
        <x:v>32</x:v>
      </x:c>
      <x:c r="AA2245" t="n">
        <x:f>MAX(T2245-U2245,0)</x:f>
        <x:v>0</x:v>
      </x:c>
      <x:c r="AB2245" t="str">
        <x:f>IF(Y2245&gt;=100,"Capacity Gap",IF(Y2245&gt;=90,"Potential Bottleneck","No Bottleneck"))</x:f>
        <x:v>No Bottleneck</x:v>
      </x:c>
      <x:c r="AC2245" t="str">
        <x:f>IF(Y2245&lt;60,"Low Utilization / Smooth Flow",IF(Y2245&lt;=85,"Moderate Utilization",IF(Y2245&lt;90,"Transition / Capacity Pressure","High Utilization / Queue Risk")))</x:f>
        <x:v>Low Utilization / Smooth Flow</x:v>
      </x:c>
    </x:row>
    <x:row r="2246">
      <x:c r="A2246" t="n">
        <x:v>2245</x:v>
      </x:c>
      <x:c r="B2246" s="16" t="n">
        <x:v>46261.625</x:v>
      </x:c>
      <x:c r="C2246" t="str">
        <x:v>Normal</x:v>
      </x:c>
      <x:c r="D2246" t="n">
        <x:v>12</x:v>
      </x:c>
      <x:c r="E2246" t="n">
        <x:v>3</x:v>
      </x:c>
      <x:c r="F2246" t="n">
        <x:v>3</x:v>
      </x:c>
      <x:c r="G2246" t="n">
        <x:v>6</x:v>
      </x:c>
      <x:c r="H2246" t="n">
        <x:v>22.4</x:v>
      </x:c>
      <x:c r="I2246" t="n">
        <x:v>0</x:v>
      </x:c>
      <x:c r="J2246" t="n">
        <x:v>26.8</x:v>
      </x:c>
      <x:c r="K2246" t="n">
        <x:v>34.9</x:v>
      </x:c>
      <x:c r="L2246" t="n">
        <x:v>2</x:v>
      </x:c>
      <x:c r="M2246" t="n">
        <x:v>2</x:v>
      </x:c>
      <x:c r="N2246" t="n">
        <x:v>2</x:v>
      </x:c>
      <x:c r="O2246" t="n">
        <x:v>1</x:v>
      </x:c>
      <x:c r="P2246" t="n">
        <x:v>2</x:v>
      </x:c>
      <x:c r="Q2246" t="n">
        <x:v>1</x:v>
      </x:c>
      <x:c r="R2246" t="n">
        <x:v>1</x:v>
      </x:c>
      <x:c r="S2246" t="n">
        <x:v>1</x:v>
      </x:c>
      <x:c r="T2246" t="n">
        <x:f>D2246</x:f>
        <x:v>12</x:v>
      </x:c>
      <x:c r="U2246" t="n">
        <x:f>Assumptions!$B$16</x:f>
        <x:v>45</x:v>
      </x:c>
      <x:c r="V2246" t="n">
        <x:f>MIN(T2246,U2246)</x:f>
        <x:v>12</x:v>
      </x:c>
      <x:c r="W2246" t="n">
        <x:f>Assumptions!$B$17</x:f>
        <x:v>31.5</x:v>
      </x:c>
      <x:c r="X2246" s="29" t="n">
        <x:f>V2246/W2246*100</x:f>
        <x:v>38.095238095238095</x:v>
      </x:c>
      <x:c r="Y2246" s="29" t="n">
        <x:f>T2246/U2246*100</x:f>
        <x:v>26.666666666666668</x:v>
      </x:c>
      <x:c r="Z2246" t="n">
        <x:f>MAX(U2246-T2246,0)</x:f>
        <x:v>33</x:v>
      </x:c>
      <x:c r="AA2246" t="n">
        <x:f>MAX(T2246-U2246,0)</x:f>
        <x:v>0</x:v>
      </x:c>
      <x:c r="AB2246" t="str">
        <x:f>IF(Y2246&gt;=100,"Capacity Gap",IF(Y2246&gt;=90,"Potential Bottleneck","No Bottleneck"))</x:f>
        <x:v>No Bottleneck</x:v>
      </x:c>
      <x:c r="AC2246" t="str">
        <x:f>IF(Y2246&lt;60,"Low Utilization / Smooth Flow",IF(Y2246&lt;=85,"Moderate Utilization",IF(Y2246&lt;90,"Transition / Capacity Pressure","High Utilization / Queue Risk")))</x:f>
        <x:v>Low Utilization / Smooth Flow</x:v>
      </x:c>
    </x:row>
    <x:row r="2247">
      <x:c r="A2247" t="n">
        <x:v>2246</x:v>
      </x:c>
      <x:c r="B2247" s="16" t="n">
        <x:v>46261.62847222222</x:v>
      </x:c>
      <x:c r="C2247" t="str">
        <x:v>Normal</x:v>
      </x:c>
      <x:c r="D2247" t="n">
        <x:v>10</x:v>
      </x:c>
      <x:c r="E2247" t="n">
        <x:v>3</x:v>
      </x:c>
      <x:c r="F2247" t="n">
        <x:v>3</x:v>
      </x:c>
      <x:c r="G2247" t="n">
        <x:v>4</x:v>
      </x:c>
      <x:c r="H2247" t="n">
        <x:v>14.9</x:v>
      </x:c>
      <x:c r="I2247" t="n">
        <x:v>0</x:v>
      </x:c>
      <x:c r="J2247" t="n">
        <x:v>22.3</x:v>
      </x:c>
      <x:c r="K2247" t="n">
        <x:v>39.6</x:v>
      </x:c>
      <x:c r="L2247" t="n">
        <x:v>1</x:v>
      </x:c>
      <x:c r="M2247" t="n">
        <x:v>2</x:v>
      </x:c>
      <x:c r="N2247" t="n">
        <x:v>2</x:v>
      </x:c>
      <x:c r="O2247" t="n">
        <x:v>1</x:v>
      </x:c>
      <x:c r="P2247" t="n">
        <x:v>1</x:v>
      </x:c>
      <x:c r="Q2247" t="n">
        <x:v>1</x:v>
      </x:c>
      <x:c r="R2247" t="n">
        <x:v>1</x:v>
      </x:c>
      <x:c r="S2247" t="n">
        <x:v>1</x:v>
      </x:c>
      <x:c r="T2247" t="n">
        <x:f>D2247</x:f>
        <x:v>10</x:v>
      </x:c>
      <x:c r="U2247" t="n">
        <x:f>Assumptions!$B$16</x:f>
        <x:v>45</x:v>
      </x:c>
      <x:c r="V2247" t="n">
        <x:f>MIN(T2247,U2247)</x:f>
        <x:v>10</x:v>
      </x:c>
      <x:c r="W2247" t="n">
        <x:f>Assumptions!$B$17</x:f>
        <x:v>31.5</x:v>
      </x:c>
      <x:c r="X2247" s="29" t="n">
        <x:f>V2247/W2247*100</x:f>
        <x:v>31.746031746031743</x:v>
      </x:c>
      <x:c r="Y2247" s="29" t="n">
        <x:f>T2247/U2247*100</x:f>
        <x:v>22.22222222222222</x:v>
      </x:c>
      <x:c r="Z2247" t="n">
        <x:f>MAX(U2247-T2247,0)</x:f>
        <x:v>35</x:v>
      </x:c>
      <x:c r="AA2247" t="n">
        <x:f>MAX(T2247-U2247,0)</x:f>
        <x:v>0</x:v>
      </x:c>
      <x:c r="AB2247" t="str">
        <x:f>IF(Y2247&gt;=100,"Capacity Gap",IF(Y2247&gt;=90,"Potential Bottleneck","No Bottleneck"))</x:f>
        <x:v>No Bottleneck</x:v>
      </x:c>
      <x:c r="AC2247" t="str">
        <x:f>IF(Y2247&lt;60,"Low Utilization / Smooth Flow",IF(Y2247&lt;=85,"Moderate Utilization",IF(Y2247&lt;90,"Transition / Capacity Pressure","High Utilization / Queue Risk")))</x:f>
        <x:v>Low Utilization / Smooth Flow</x:v>
      </x:c>
    </x:row>
    <x:row r="2248">
      <x:c r="A2248" t="n">
        <x:v>2247</x:v>
      </x:c>
      <x:c r="B2248" s="16" t="n">
        <x:v>46261.631944444445</x:v>
      </x:c>
      <x:c r="C2248" t="str">
        <x:v>Normal</x:v>
      </x:c>
      <x:c r="D2248" t="n">
        <x:v>12</x:v>
      </x:c>
      <x:c r="E2248" t="n">
        <x:v>3</x:v>
      </x:c>
      <x:c r="F2248" t="n">
        <x:v>3</x:v>
      </x:c>
      <x:c r="G2248" t="n">
        <x:v>6</x:v>
      </x:c>
      <x:c r="H2248" t="n">
        <x:v>18.4</x:v>
      </x:c>
      <x:c r="I2248" t="n">
        <x:v>0</x:v>
      </x:c>
      <x:c r="J2248" t="n">
        <x:v>26.8</x:v>
      </x:c>
      <x:c r="K2248" t="n">
        <x:v>40.6</x:v>
      </x:c>
      <x:c r="L2248" t="n">
        <x:v>2</x:v>
      </x:c>
      <x:c r="M2248" t="n">
        <x:v>2</x:v>
      </x:c>
      <x:c r="N2248" t="n">
        <x:v>2</x:v>
      </x:c>
      <x:c r="O2248" t="n">
        <x:v>1</x:v>
      </x:c>
      <x:c r="P2248" t="n">
        <x:v>1</x:v>
      </x:c>
      <x:c r="Q2248" t="n">
        <x:v>1</x:v>
      </x:c>
      <x:c r="R2248" t="n">
        <x:v>1</x:v>
      </x:c>
      <x:c r="S2248" t="n">
        <x:v>2</x:v>
      </x:c>
      <x:c r="T2248" t="n">
        <x:f>D2248</x:f>
        <x:v>12</x:v>
      </x:c>
      <x:c r="U2248" t="n">
        <x:f>Assumptions!$B$16</x:f>
        <x:v>45</x:v>
      </x:c>
      <x:c r="V2248" t="n">
        <x:f>MIN(T2248,U2248)</x:f>
        <x:v>12</x:v>
      </x:c>
      <x:c r="W2248" t="n">
        <x:f>Assumptions!$B$17</x:f>
        <x:v>31.5</x:v>
      </x:c>
      <x:c r="X2248" s="29" t="n">
        <x:f>V2248/W2248*100</x:f>
        <x:v>38.095238095238095</x:v>
      </x:c>
      <x:c r="Y2248" s="29" t="n">
        <x:f>T2248/U2248*100</x:f>
        <x:v>26.666666666666668</x:v>
      </x:c>
      <x:c r="Z2248" t="n">
        <x:f>MAX(U2248-T2248,0)</x:f>
        <x:v>33</x:v>
      </x:c>
      <x:c r="AA2248" t="n">
        <x:f>MAX(T2248-U2248,0)</x:f>
        <x:v>0</x:v>
      </x:c>
      <x:c r="AB2248" t="str">
        <x:f>IF(Y2248&gt;=100,"Capacity Gap",IF(Y2248&gt;=90,"Potential Bottleneck","No Bottleneck"))</x:f>
        <x:v>No Bottleneck</x:v>
      </x:c>
      <x:c r="AC2248" t="str">
        <x:f>IF(Y2248&lt;60,"Low Utilization / Smooth Flow",IF(Y2248&lt;=85,"Moderate Utilization",IF(Y2248&lt;90,"Transition / Capacity Pressure","High Utilization / Queue Risk")))</x:f>
        <x:v>Low Utilization / Smooth Flow</x:v>
      </x:c>
    </x:row>
    <x:row r="2249">
      <x:c r="A2249" t="n">
        <x:v>2248</x:v>
      </x:c>
      <x:c r="B2249" s="16" t="n">
        <x:v>46261.635416666664</x:v>
      </x:c>
      <x:c r="C2249" t="str">
        <x:v>Normal</x:v>
      </x:c>
      <x:c r="D2249" t="n">
        <x:v>12</x:v>
      </x:c>
      <x:c r="E2249" t="n">
        <x:v>3</x:v>
      </x:c>
      <x:c r="F2249" t="n">
        <x:v>3</x:v>
      </x:c>
      <x:c r="G2249" t="n">
        <x:v>6</x:v>
      </x:c>
      <x:c r="H2249" t="n">
        <x:v>17.9</x:v>
      </x:c>
      <x:c r="I2249" t="n">
        <x:v>0</x:v>
      </x:c>
      <x:c r="J2249" t="n">
        <x:v>26.8</x:v>
      </x:c>
      <x:c r="K2249" t="n">
        <x:v>35.1</x:v>
      </x:c>
      <x:c r="L2249" t="n">
        <x:v>2</x:v>
      </x:c>
      <x:c r="M2249" t="n">
        <x:v>2</x:v>
      </x:c>
      <x:c r="N2249" t="n">
        <x:v>2</x:v>
      </x:c>
      <x:c r="O2249" t="n">
        <x:v>2</x:v>
      </x:c>
      <x:c r="P2249" t="n">
        <x:v>1</x:v>
      </x:c>
      <x:c r="Q2249" t="n">
        <x:v>1</x:v>
      </x:c>
      <x:c r="R2249" t="n">
        <x:v>1</x:v>
      </x:c>
      <x:c r="S2249" t="n">
        <x:v>1</x:v>
      </x:c>
      <x:c r="T2249" t="n">
        <x:f>D2249</x:f>
        <x:v>12</x:v>
      </x:c>
      <x:c r="U2249" t="n">
        <x:f>Assumptions!$B$16</x:f>
        <x:v>45</x:v>
      </x:c>
      <x:c r="V2249" t="n">
        <x:f>MIN(T2249,U2249)</x:f>
        <x:v>12</x:v>
      </x:c>
      <x:c r="W2249" t="n">
        <x:f>Assumptions!$B$17</x:f>
        <x:v>31.5</x:v>
      </x:c>
      <x:c r="X2249" s="29" t="n">
        <x:f>V2249/W2249*100</x:f>
        <x:v>38.095238095238095</x:v>
      </x:c>
      <x:c r="Y2249" s="29" t="n">
        <x:f>T2249/U2249*100</x:f>
        <x:v>26.666666666666668</x:v>
      </x:c>
      <x:c r="Z2249" t="n">
        <x:f>MAX(U2249-T2249,0)</x:f>
        <x:v>33</x:v>
      </x:c>
      <x:c r="AA2249" t="n">
        <x:f>MAX(T2249-U2249,0)</x:f>
        <x:v>0</x:v>
      </x:c>
      <x:c r="AB2249" t="str">
        <x:f>IF(Y2249&gt;=100,"Capacity Gap",IF(Y2249&gt;=90,"Potential Bottleneck","No Bottleneck"))</x:f>
        <x:v>No Bottleneck</x:v>
      </x:c>
      <x:c r="AC2249" t="str">
        <x:f>IF(Y2249&lt;60,"Low Utilization / Smooth Flow",IF(Y2249&lt;=85,"Moderate Utilization",IF(Y2249&lt;90,"Transition / Capacity Pressure","High Utilization / Queue Risk")))</x:f>
        <x:v>Low Utilization / Smooth Flow</x:v>
      </x:c>
    </x:row>
    <x:row r="2250">
      <x:c r="A2250" t="n">
        <x:v>2249</x:v>
      </x:c>
      <x:c r="B2250" s="16" t="n">
        <x:v>46261.63888888889</x:v>
      </x:c>
      <x:c r="C2250" t="str">
        <x:v>Normal</x:v>
      </x:c>
      <x:c r="D2250" t="n">
        <x:v>10</x:v>
      </x:c>
      <x:c r="E2250" t="n">
        <x:v>3</x:v>
      </x:c>
      <x:c r="F2250" t="n">
        <x:v>3</x:v>
      </x:c>
      <x:c r="G2250" t="n">
        <x:v>4</x:v>
      </x:c>
      <x:c r="H2250" t="n">
        <x:v>22.8</x:v>
      </x:c>
      <x:c r="I2250" t="n">
        <x:v>0</x:v>
      </x:c>
      <x:c r="J2250" t="n">
        <x:v>22.3</x:v>
      </x:c>
      <x:c r="K2250" t="n">
        <x:v>35.1</x:v>
      </x:c>
      <x:c r="L2250" t="n">
        <x:v>1</x:v>
      </x:c>
      <x:c r="M2250" t="n">
        <x:v>2</x:v>
      </x:c>
      <x:c r="N2250" t="n">
        <x:v>2</x:v>
      </x:c>
      <x:c r="O2250" t="n">
        <x:v>1</x:v>
      </x:c>
      <x:c r="P2250" t="n">
        <x:v>1</x:v>
      </x:c>
      <x:c r="Q2250" t="n">
        <x:v>1</x:v>
      </x:c>
      <x:c r="R2250" t="n">
        <x:v>1</x:v>
      </x:c>
      <x:c r="S2250" t="n">
        <x:v>1</x:v>
      </x:c>
      <x:c r="T2250" t="n">
        <x:f>D2250</x:f>
        <x:v>10</x:v>
      </x:c>
      <x:c r="U2250" t="n">
        <x:f>Assumptions!$B$16</x:f>
        <x:v>45</x:v>
      </x:c>
      <x:c r="V2250" t="n">
        <x:f>MIN(T2250,U2250)</x:f>
        <x:v>10</x:v>
      </x:c>
      <x:c r="W2250" t="n">
        <x:f>Assumptions!$B$17</x:f>
        <x:v>31.5</x:v>
      </x:c>
      <x:c r="X2250" s="29" t="n">
        <x:f>V2250/W2250*100</x:f>
        <x:v>31.746031746031743</x:v>
      </x:c>
      <x:c r="Y2250" s="29" t="n">
        <x:f>T2250/U2250*100</x:f>
        <x:v>22.22222222222222</x:v>
      </x:c>
      <x:c r="Z2250" t="n">
        <x:f>MAX(U2250-T2250,0)</x:f>
        <x:v>35</x:v>
      </x:c>
      <x:c r="AA2250" t="n">
        <x:f>MAX(T2250-U2250,0)</x:f>
        <x:v>0</x:v>
      </x:c>
      <x:c r="AB2250" t="str">
        <x:f>IF(Y2250&gt;=100,"Capacity Gap",IF(Y2250&gt;=90,"Potential Bottleneck","No Bottleneck"))</x:f>
        <x:v>No Bottleneck</x:v>
      </x:c>
      <x:c r="AC2250" t="str">
        <x:f>IF(Y2250&lt;60,"Low Utilization / Smooth Flow",IF(Y2250&lt;=85,"Moderate Utilization",IF(Y2250&lt;90,"Transition / Capacity Pressure","High Utilization / Queue Risk")))</x:f>
        <x:v>Low Utilization / Smooth Flow</x:v>
      </x:c>
    </x:row>
    <x:row r="2251">
      <x:c r="A2251" t="n">
        <x:v>2250</x:v>
      </x:c>
      <x:c r="B2251" s="16" t="n">
        <x:v>46261.64236111111</x:v>
      </x:c>
      <x:c r="C2251" t="str">
        <x:v>Normal</x:v>
      </x:c>
      <x:c r="D2251" t="n">
        <x:v>13</x:v>
      </x:c>
      <x:c r="E2251" t="n">
        <x:v>4</x:v>
      </x:c>
      <x:c r="F2251" t="n">
        <x:v>4</x:v>
      </x:c>
      <x:c r="G2251" t="n">
        <x:v>5</x:v>
      </x:c>
      <x:c r="H2251" t="n">
        <x:v>17.8</x:v>
      </x:c>
      <x:c r="I2251" t="n">
        <x:v>0</x:v>
      </x:c>
      <x:c r="J2251" t="n">
        <x:v>29</x:v>
      </x:c>
      <x:c r="K2251" t="n">
        <x:v>41</x:v>
      </x:c>
      <x:c r="L2251" t="n">
        <x:v>3</x:v>
      </x:c>
      <x:c r="M2251" t="n">
        <x:v>2</x:v>
      </x:c>
      <x:c r="N2251" t="n">
        <x:v>3</x:v>
      </x:c>
      <x:c r="O2251" t="n">
        <x:v>2</x:v>
      </x:c>
      <x:c r="P2251" t="n">
        <x:v>2</x:v>
      </x:c>
      <x:c r="Q2251" t="n">
        <x:v>1</x:v>
      </x:c>
      <x:c r="R2251" t="n">
        <x:v>0</x:v>
      </x:c>
      <x:c r="S2251" t="n">
        <x:v>0</x:v>
      </x:c>
      <x:c r="T2251" t="n">
        <x:f>D2251</x:f>
        <x:v>13</x:v>
      </x:c>
      <x:c r="U2251" t="n">
        <x:f>Assumptions!$B$16</x:f>
        <x:v>45</x:v>
      </x:c>
      <x:c r="V2251" t="n">
        <x:f>MIN(T2251,U2251)</x:f>
        <x:v>13</x:v>
      </x:c>
      <x:c r="W2251" t="n">
        <x:f>Assumptions!$B$17</x:f>
        <x:v>31.5</x:v>
      </x:c>
      <x:c r="X2251" s="29" t="n">
        <x:f>V2251/W2251*100</x:f>
        <x:v>41.269841269841265</x:v>
      </x:c>
      <x:c r="Y2251" s="29" t="n">
        <x:f>T2251/U2251*100</x:f>
        <x:v>28.888888888888886</x:v>
      </x:c>
      <x:c r="Z2251" t="n">
        <x:f>MAX(U2251-T2251,0)</x:f>
        <x:v>32</x:v>
      </x:c>
      <x:c r="AA2251" t="n">
        <x:f>MAX(T2251-U2251,0)</x:f>
        <x:v>0</x:v>
      </x:c>
      <x:c r="AB2251" t="str">
        <x:f>IF(Y2251&gt;=100,"Capacity Gap",IF(Y2251&gt;=90,"Potential Bottleneck","No Bottleneck"))</x:f>
        <x:v>No Bottleneck</x:v>
      </x:c>
      <x:c r="AC2251" t="str">
        <x:f>IF(Y2251&lt;60,"Low Utilization / Smooth Flow",IF(Y2251&lt;=85,"Moderate Utilization",IF(Y2251&lt;90,"Transition / Capacity Pressure","High Utilization / Queue Risk")))</x:f>
        <x:v>Low Utilization / Smooth Flow</x:v>
      </x:c>
    </x:row>
    <x:row r="2252">
      <x:c r="A2252" t="n">
        <x:v>2251</x:v>
      </x:c>
      <x:c r="B2252" s="16" t="n">
        <x:v>46261.645833333336</x:v>
      </x:c>
      <x:c r="C2252" t="str">
        <x:v>Normal</x:v>
      </x:c>
      <x:c r="D2252" t="n">
        <x:v>8</x:v>
      </x:c>
      <x:c r="E2252" t="n">
        <x:v>2</x:v>
      </x:c>
      <x:c r="F2252" t="n">
        <x:v>2</x:v>
      </x:c>
      <x:c r="G2252" t="n">
        <x:v>4</x:v>
      </x:c>
      <x:c r="H2252" t="n">
        <x:v>22.1</x:v>
      </x:c>
      <x:c r="I2252" t="n">
        <x:v>0</x:v>
      </x:c>
      <x:c r="J2252" t="n">
        <x:v>17.8</x:v>
      </x:c>
      <x:c r="K2252" t="n">
        <x:v>35.3</x:v>
      </x:c>
      <x:c r="L2252" t="n">
        <x:v>1</x:v>
      </x:c>
      <x:c r="M2252" t="n">
        <x:v>1</x:v>
      </x:c>
      <x:c r="N2252" t="n">
        <x:v>1</x:v>
      </x:c>
      <x:c r="O2252" t="n">
        <x:v>1</x:v>
      </x:c>
      <x:c r="P2252" t="n">
        <x:v>1</x:v>
      </x:c>
      <x:c r="Q2252" t="n">
        <x:v>1</x:v>
      </x:c>
      <x:c r="R2252" t="n">
        <x:v>1</x:v>
      </x:c>
      <x:c r="S2252" t="n">
        <x:v>1</x:v>
      </x:c>
      <x:c r="T2252" t="n">
        <x:f>D2252</x:f>
        <x:v>8</x:v>
      </x:c>
      <x:c r="U2252" t="n">
        <x:f>Assumptions!$B$16</x:f>
        <x:v>45</x:v>
      </x:c>
      <x:c r="V2252" t="n">
        <x:f>MIN(T2252,U2252)</x:f>
        <x:v>8</x:v>
      </x:c>
      <x:c r="W2252" t="n">
        <x:f>Assumptions!$B$17</x:f>
        <x:v>31.5</x:v>
      </x:c>
      <x:c r="X2252" s="29" t="n">
        <x:f>V2252/W2252*100</x:f>
        <x:v>25.396825396825395</x:v>
      </x:c>
      <x:c r="Y2252" s="29" t="n">
        <x:f>T2252/U2252*100</x:f>
        <x:v>17.77777777777778</x:v>
      </x:c>
      <x:c r="Z2252" t="n">
        <x:f>MAX(U2252-T2252,0)</x:f>
        <x:v>37</x:v>
      </x:c>
      <x:c r="AA2252" t="n">
        <x:f>MAX(T2252-U2252,0)</x:f>
        <x:v>0</x:v>
      </x:c>
      <x:c r="AB2252" t="str">
        <x:f>IF(Y2252&gt;=100,"Capacity Gap",IF(Y2252&gt;=90,"Potential Bottleneck","No Bottleneck"))</x:f>
        <x:v>No Bottleneck</x:v>
      </x:c>
      <x:c r="AC2252" t="str">
        <x:f>IF(Y2252&lt;60,"Low Utilization / Smooth Flow",IF(Y2252&lt;=85,"Moderate Utilization",IF(Y2252&lt;90,"Transition / Capacity Pressure","High Utilization / Queue Risk")))</x:f>
        <x:v>Low Utilization / Smooth Flow</x:v>
      </x:c>
    </x:row>
    <x:row r="2253">
      <x:c r="A2253" t="n">
        <x:v>2252</x:v>
      </x:c>
      <x:c r="B2253" s="16" t="n">
        <x:v>46261.649305555555</x:v>
      </x:c>
      <x:c r="C2253" t="str">
        <x:v>Normal</x:v>
      </x:c>
      <x:c r="D2253" t="n">
        <x:v>13</x:v>
      </x:c>
      <x:c r="E2253" t="n">
        <x:v>4</x:v>
      </x:c>
      <x:c r="F2253" t="n">
        <x:v>4</x:v>
      </x:c>
      <x:c r="G2253" t="n">
        <x:v>5</x:v>
      </x:c>
      <x:c r="H2253" t="n">
        <x:v>17.8</x:v>
      </x:c>
      <x:c r="I2253" t="n">
        <x:v>0</x:v>
      </x:c>
      <x:c r="J2253" t="n">
        <x:v>29</x:v>
      </x:c>
      <x:c r="K2253" t="n">
        <x:v>40.5</x:v>
      </x:c>
      <x:c r="L2253" t="n">
        <x:v>2</x:v>
      </x:c>
      <x:c r="M2253" t="n">
        <x:v>2</x:v>
      </x:c>
      <x:c r="N2253" t="n">
        <x:v>2</x:v>
      </x:c>
      <x:c r="O2253" t="n">
        <x:v>2</x:v>
      </x:c>
      <x:c r="P2253" t="n">
        <x:v>1</x:v>
      </x:c>
      <x:c r="Q2253" t="n">
        <x:v>2</x:v>
      </x:c>
      <x:c r="R2253" t="n">
        <x:v>1</x:v>
      </x:c>
      <x:c r="S2253" t="n">
        <x:v>1</x:v>
      </x:c>
      <x:c r="T2253" t="n">
        <x:f>D2253</x:f>
        <x:v>13</x:v>
      </x:c>
      <x:c r="U2253" t="n">
        <x:f>Assumptions!$B$16</x:f>
        <x:v>45</x:v>
      </x:c>
      <x:c r="V2253" t="n">
        <x:f>MIN(T2253,U2253)</x:f>
        <x:v>13</x:v>
      </x:c>
      <x:c r="W2253" t="n">
        <x:f>Assumptions!$B$17</x:f>
        <x:v>31.5</x:v>
      </x:c>
      <x:c r="X2253" s="29" t="n">
        <x:f>V2253/W2253*100</x:f>
        <x:v>41.269841269841265</x:v>
      </x:c>
      <x:c r="Y2253" s="29" t="n">
        <x:f>T2253/U2253*100</x:f>
        <x:v>28.888888888888886</x:v>
      </x:c>
      <x:c r="Z2253" t="n">
        <x:f>MAX(U2253-T2253,0)</x:f>
        <x:v>32</x:v>
      </x:c>
      <x:c r="AA2253" t="n">
        <x:f>MAX(T2253-U2253,0)</x:f>
        <x:v>0</x:v>
      </x:c>
      <x:c r="AB2253" t="str">
        <x:f>IF(Y2253&gt;=100,"Capacity Gap",IF(Y2253&gt;=90,"Potential Bottleneck","No Bottleneck"))</x:f>
        <x:v>No Bottleneck</x:v>
      </x:c>
      <x:c r="AC2253" t="str">
        <x:f>IF(Y2253&lt;60,"Low Utilization / Smooth Flow",IF(Y2253&lt;=85,"Moderate Utilization",IF(Y2253&lt;90,"Transition / Capacity Pressure","High Utilization / Queue Risk")))</x:f>
        <x:v>Low Utilization / Smooth Flow</x:v>
      </x:c>
    </x:row>
    <x:row r="2254">
      <x:c r="A2254" t="n">
        <x:v>2253</x:v>
      </x:c>
      <x:c r="B2254" s="16" t="n">
        <x:v>46261.65277777778</x:v>
      </x:c>
      <x:c r="C2254" t="str">
        <x:v>Normal</x:v>
      </x:c>
      <x:c r="D2254" t="n">
        <x:v>12</x:v>
      </x:c>
      <x:c r="E2254" t="n">
        <x:v>3</x:v>
      </x:c>
      <x:c r="F2254" t="n">
        <x:v>3</x:v>
      </x:c>
      <x:c r="G2254" t="n">
        <x:v>6</x:v>
      </x:c>
      <x:c r="H2254" t="n">
        <x:v>16.7</x:v>
      </x:c>
      <x:c r="I2254" t="n">
        <x:v>0</x:v>
      </x:c>
      <x:c r="J2254" t="n">
        <x:v>26.8</x:v>
      </x:c>
      <x:c r="K2254" t="n">
        <x:v>36.3</x:v>
      </x:c>
      <x:c r="L2254" t="n">
        <x:v>2</x:v>
      </x:c>
      <x:c r="M2254" t="n">
        <x:v>2</x:v>
      </x:c>
      <x:c r="N2254" t="n">
        <x:v>2</x:v>
      </x:c>
      <x:c r="O2254" t="n">
        <x:v>2</x:v>
      </x:c>
      <x:c r="P2254" t="n">
        <x:v>1</x:v>
      </x:c>
      <x:c r="Q2254" t="n">
        <x:v>1</x:v>
      </x:c>
      <x:c r="R2254" t="n">
        <x:v>1</x:v>
      </x:c>
      <x:c r="S2254" t="n">
        <x:v>1</x:v>
      </x:c>
      <x:c r="T2254" t="n">
        <x:f>D2254</x:f>
        <x:v>12</x:v>
      </x:c>
      <x:c r="U2254" t="n">
        <x:f>Assumptions!$B$16</x:f>
        <x:v>45</x:v>
      </x:c>
      <x:c r="V2254" t="n">
        <x:f>MIN(T2254,U2254)</x:f>
        <x:v>12</x:v>
      </x:c>
      <x:c r="W2254" t="n">
        <x:f>Assumptions!$B$17</x:f>
        <x:v>31.5</x:v>
      </x:c>
      <x:c r="X2254" s="29" t="n">
        <x:f>V2254/W2254*100</x:f>
        <x:v>38.095238095238095</x:v>
      </x:c>
      <x:c r="Y2254" s="29" t="n">
        <x:f>T2254/U2254*100</x:f>
        <x:v>26.666666666666668</x:v>
      </x:c>
      <x:c r="Z2254" t="n">
        <x:f>MAX(U2254-T2254,0)</x:f>
        <x:v>33</x:v>
      </x:c>
      <x:c r="AA2254" t="n">
        <x:f>MAX(T2254-U2254,0)</x:f>
        <x:v>0</x:v>
      </x:c>
      <x:c r="AB2254" t="str">
        <x:f>IF(Y2254&gt;=100,"Capacity Gap",IF(Y2254&gt;=90,"Potential Bottleneck","No Bottleneck"))</x:f>
        <x:v>No Bottleneck</x:v>
      </x:c>
      <x:c r="AC2254" t="str">
        <x:f>IF(Y2254&lt;60,"Low Utilization / Smooth Flow",IF(Y2254&lt;=85,"Moderate Utilization",IF(Y2254&lt;90,"Transition / Capacity Pressure","High Utilization / Queue Risk")))</x:f>
        <x:v>Low Utilization / Smooth Flow</x:v>
      </x:c>
    </x:row>
    <x:row r="2255">
      <x:c r="A2255" t="n">
        <x:v>2254</x:v>
      </x:c>
      <x:c r="B2255" s="16" t="n">
        <x:v>46261.65625</x:v>
      </x:c>
      <x:c r="C2255" t="str">
        <x:v>Normal</x:v>
      </x:c>
      <x:c r="D2255" t="n">
        <x:v>8</x:v>
      </x:c>
      <x:c r="E2255" t="n">
        <x:v>2</x:v>
      </x:c>
      <x:c r="F2255" t="n">
        <x:v>2</x:v>
      </x:c>
      <x:c r="G2255" t="n">
        <x:v>4</x:v>
      </x:c>
      <x:c r="H2255" t="n">
        <x:v>20.8</x:v>
      </x:c>
      <x:c r="I2255" t="n">
        <x:v>0</x:v>
      </x:c>
      <x:c r="J2255" t="n">
        <x:v>17.8</x:v>
      </x:c>
      <x:c r="K2255" t="n">
        <x:v>39.8</x:v>
      </x:c>
      <x:c r="L2255" t="n">
        <x:v>2</x:v>
      </x:c>
      <x:c r="M2255" t="n">
        <x:v>1</x:v>
      </x:c>
      <x:c r="N2255" t="n">
        <x:v>1</x:v>
      </x:c>
      <x:c r="O2255" t="n">
        <x:v>1</x:v>
      </x:c>
      <x:c r="P2255" t="n">
        <x:v>1</x:v>
      </x:c>
      <x:c r="Q2255" t="n">
        <x:v>1</x:v>
      </x:c>
      <x:c r="R2255" t="n">
        <x:v>1</x:v>
      </x:c>
      <x:c r="S2255" t="n">
        <x:v>0</x:v>
      </x:c>
      <x:c r="T2255" t="n">
        <x:f>D2255</x:f>
        <x:v>8</x:v>
      </x:c>
      <x:c r="U2255" t="n">
        <x:f>Assumptions!$B$16</x:f>
        <x:v>45</x:v>
      </x:c>
      <x:c r="V2255" t="n">
        <x:f>MIN(T2255,U2255)</x:f>
        <x:v>8</x:v>
      </x:c>
      <x:c r="W2255" t="n">
        <x:f>Assumptions!$B$17</x:f>
        <x:v>31.5</x:v>
      </x:c>
      <x:c r="X2255" s="29" t="n">
        <x:f>V2255/W2255*100</x:f>
        <x:v>25.396825396825395</x:v>
      </x:c>
      <x:c r="Y2255" s="29" t="n">
        <x:f>T2255/U2255*100</x:f>
        <x:v>17.77777777777778</x:v>
      </x:c>
      <x:c r="Z2255" t="n">
        <x:f>MAX(U2255-T2255,0)</x:f>
        <x:v>37</x:v>
      </x:c>
      <x:c r="AA2255" t="n">
        <x:f>MAX(T2255-U2255,0)</x:f>
        <x:v>0</x:v>
      </x:c>
      <x:c r="AB2255" t="str">
        <x:f>IF(Y2255&gt;=100,"Capacity Gap",IF(Y2255&gt;=90,"Potential Bottleneck","No Bottleneck"))</x:f>
        <x:v>No Bottleneck</x:v>
      </x:c>
      <x:c r="AC2255" t="str">
        <x:f>IF(Y2255&lt;60,"Low Utilization / Smooth Flow",IF(Y2255&lt;=85,"Moderate Utilization",IF(Y2255&lt;90,"Transition / Capacity Pressure","High Utilization / Queue Risk")))</x:f>
        <x:v>Low Utilization / Smooth Flow</x:v>
      </x:c>
    </x:row>
    <x:row r="2256">
      <x:c r="A2256" t="n">
        <x:v>2255</x:v>
      </x:c>
      <x:c r="B2256" s="16" t="n">
        <x:v>46261.65972222222</x:v>
      </x:c>
      <x:c r="C2256" t="str">
        <x:v>Normal</x:v>
      </x:c>
      <x:c r="D2256" t="n">
        <x:v>13</x:v>
      </x:c>
      <x:c r="E2256" t="n">
        <x:v>4</x:v>
      </x:c>
      <x:c r="F2256" t="n">
        <x:v>4</x:v>
      </x:c>
      <x:c r="G2256" t="n">
        <x:v>5</x:v>
      </x:c>
      <x:c r="H2256" t="n">
        <x:v>20.7</x:v>
      </x:c>
      <x:c r="I2256" t="n">
        <x:v>0</x:v>
      </x:c>
      <x:c r="J2256" t="n">
        <x:v>29</x:v>
      </x:c>
      <x:c r="K2256" t="n">
        <x:v>40.9</x:v>
      </x:c>
      <x:c r="L2256" t="n">
        <x:v>3</x:v>
      </x:c>
      <x:c r="M2256" t="n">
        <x:v>3</x:v>
      </x:c>
      <x:c r="N2256" t="n">
        <x:v>2</x:v>
      </x:c>
      <x:c r="O2256" t="n">
        <x:v>1</x:v>
      </x:c>
      <x:c r="P2256" t="n">
        <x:v>1</x:v>
      </x:c>
      <x:c r="Q2256" t="n">
        <x:v>1</x:v>
      </x:c>
      <x:c r="R2256" t="n">
        <x:v>1</x:v>
      </x:c>
      <x:c r="S2256" t="n">
        <x:v>1</x:v>
      </x:c>
      <x:c r="T2256" t="n">
        <x:f>D2256</x:f>
        <x:v>13</x:v>
      </x:c>
      <x:c r="U2256" t="n">
        <x:f>Assumptions!$B$16</x:f>
        <x:v>45</x:v>
      </x:c>
      <x:c r="V2256" t="n">
        <x:f>MIN(T2256,U2256)</x:f>
        <x:v>13</x:v>
      </x:c>
      <x:c r="W2256" t="n">
        <x:f>Assumptions!$B$17</x:f>
        <x:v>31.5</x:v>
      </x:c>
      <x:c r="X2256" s="29" t="n">
        <x:f>V2256/W2256*100</x:f>
        <x:v>41.269841269841265</x:v>
      </x:c>
      <x:c r="Y2256" s="29" t="n">
        <x:f>T2256/U2256*100</x:f>
        <x:v>28.888888888888886</x:v>
      </x:c>
      <x:c r="Z2256" t="n">
        <x:f>MAX(U2256-T2256,0)</x:f>
        <x:v>32</x:v>
      </x:c>
      <x:c r="AA2256" t="n">
        <x:f>MAX(T2256-U2256,0)</x:f>
        <x:v>0</x:v>
      </x:c>
      <x:c r="AB2256" t="str">
        <x:f>IF(Y2256&gt;=100,"Capacity Gap",IF(Y2256&gt;=90,"Potential Bottleneck","No Bottleneck"))</x:f>
        <x:v>No Bottleneck</x:v>
      </x:c>
      <x:c r="AC2256" t="str">
        <x:f>IF(Y2256&lt;60,"Low Utilization / Smooth Flow",IF(Y2256&lt;=85,"Moderate Utilization",IF(Y2256&lt;90,"Transition / Capacity Pressure","High Utilization / Queue Risk")))</x:f>
        <x:v>Low Utilization / Smooth Flow</x:v>
      </x:c>
    </x:row>
    <x:row r="2257">
      <x:c r="A2257" t="n">
        <x:v>2256</x:v>
      </x:c>
      <x:c r="B2257" s="16" t="n">
        <x:v>46261.663194444445</x:v>
      </x:c>
      <x:c r="C2257" t="str">
        <x:v>Normal</x:v>
      </x:c>
      <x:c r="D2257" t="n">
        <x:v>10</x:v>
      </x:c>
      <x:c r="E2257" t="n">
        <x:v>3</x:v>
      </x:c>
      <x:c r="F2257" t="n">
        <x:v>3</x:v>
      </x:c>
      <x:c r="G2257" t="n">
        <x:v>4</x:v>
      </x:c>
      <x:c r="H2257" t="n">
        <x:v>23.9</x:v>
      </x:c>
      <x:c r="I2257" t="n">
        <x:v>0</x:v>
      </x:c>
      <x:c r="J2257" t="n">
        <x:v>22.3</x:v>
      </x:c>
      <x:c r="K2257" t="n">
        <x:v>39.1</x:v>
      </x:c>
      <x:c r="L2257" t="n">
        <x:v>2</x:v>
      </x:c>
      <x:c r="M2257" t="n">
        <x:v>1</x:v>
      </x:c>
      <x:c r="N2257" t="n">
        <x:v>1</x:v>
      </x:c>
      <x:c r="O2257" t="n">
        <x:v>1</x:v>
      </x:c>
      <x:c r="P2257" t="n">
        <x:v>1</x:v>
      </x:c>
      <x:c r="Q2257" t="n">
        <x:v>1</x:v>
      </x:c>
      <x:c r="R2257" t="n">
        <x:v>1</x:v>
      </x:c>
      <x:c r="S2257" t="n">
        <x:v>2</x:v>
      </x:c>
      <x:c r="T2257" t="n">
        <x:f>D2257</x:f>
        <x:v>10</x:v>
      </x:c>
      <x:c r="U2257" t="n">
        <x:f>Assumptions!$B$16</x:f>
        <x:v>45</x:v>
      </x:c>
      <x:c r="V2257" t="n">
        <x:f>MIN(T2257,U2257)</x:f>
        <x:v>10</x:v>
      </x:c>
      <x:c r="W2257" t="n">
        <x:f>Assumptions!$B$17</x:f>
        <x:v>31.5</x:v>
      </x:c>
      <x:c r="X2257" s="29" t="n">
        <x:f>V2257/W2257*100</x:f>
        <x:v>31.746031746031743</x:v>
      </x:c>
      <x:c r="Y2257" s="29" t="n">
        <x:f>T2257/U2257*100</x:f>
        <x:v>22.22222222222222</x:v>
      </x:c>
      <x:c r="Z2257" t="n">
        <x:f>MAX(U2257-T2257,0)</x:f>
        <x:v>35</x:v>
      </x:c>
      <x:c r="AA2257" t="n">
        <x:f>MAX(T2257-U2257,0)</x:f>
        <x:v>0</x:v>
      </x:c>
      <x:c r="AB2257" t="str">
        <x:f>IF(Y2257&gt;=100,"Capacity Gap",IF(Y2257&gt;=90,"Potential Bottleneck","No Bottleneck"))</x:f>
        <x:v>No Bottleneck</x:v>
      </x:c>
      <x:c r="AC2257" t="str">
        <x:f>IF(Y2257&lt;60,"Low Utilization / Smooth Flow",IF(Y2257&lt;=85,"Moderate Utilization",IF(Y2257&lt;90,"Transition / Capacity Pressure","High Utilization / Queue Risk")))</x:f>
        <x:v>Low Utilization / Smooth Flow</x:v>
      </x:c>
    </x:row>
    <x:row r="2258">
      <x:c r="A2258" t="n">
        <x:v>2257</x:v>
      </x:c>
      <x:c r="B2258" s="16" t="n">
        <x:v>46261.666666666664</x:v>
      </x:c>
      <x:c r="C2258" t="str">
        <x:v>Class Change</x:v>
      </x:c>
      <x:c r="D2258" t="n">
        <x:v>18</x:v>
      </x:c>
      <x:c r="E2258" t="n">
        <x:v>3</x:v>
      </x:c>
      <x:c r="F2258" t="n">
        <x:v>10</x:v>
      </x:c>
      <x:c r="G2258" t="n">
        <x:v>5</x:v>
      </x:c>
      <x:c r="H2258" t="n">
        <x:v>25.4</x:v>
      </x:c>
      <x:c r="I2258" t="n">
        <x:v>0</x:v>
      </x:c>
      <x:c r="J2258" t="n">
        <x:v>40.1</x:v>
      </x:c>
      <x:c r="K2258" t="n">
        <x:v>44.5</x:v>
      </x:c>
      <x:c r="L2258" t="n">
        <x:v>3</x:v>
      </x:c>
      <x:c r="M2258" t="n">
        <x:v>3</x:v>
      </x:c>
      <x:c r="N2258" t="n">
        <x:v>3</x:v>
      </x:c>
      <x:c r="O2258" t="n">
        <x:v>2</x:v>
      </x:c>
      <x:c r="P2258" t="n">
        <x:v>2</x:v>
      </x:c>
      <x:c r="Q2258" t="n">
        <x:v>2</x:v>
      </x:c>
      <x:c r="R2258" t="n">
        <x:v>2</x:v>
      </x:c>
      <x:c r="S2258" t="n">
        <x:v>1</x:v>
      </x:c>
      <x:c r="T2258" t="n">
        <x:f>D2258</x:f>
        <x:v>18</x:v>
      </x:c>
      <x:c r="U2258" t="n">
        <x:f>Assumptions!$B$16</x:f>
        <x:v>45</x:v>
      </x:c>
      <x:c r="V2258" t="n">
        <x:f>MIN(T2258,U2258)</x:f>
        <x:v>18</x:v>
      </x:c>
      <x:c r="W2258" t="n">
        <x:f>Assumptions!$B$17</x:f>
        <x:v>31.5</x:v>
      </x:c>
      <x:c r="X2258" s="29" t="n">
        <x:f>V2258/W2258*100</x:f>
        <x:v>57.14285714285714</x:v>
      </x:c>
      <x:c r="Y2258" s="29" t="n">
        <x:f>T2258/U2258*100</x:f>
        <x:v>40</x:v>
      </x:c>
      <x:c r="Z2258" t="n">
        <x:f>MAX(U2258-T2258,0)</x:f>
        <x:v>27</x:v>
      </x:c>
      <x:c r="AA2258" t="n">
        <x:f>MAX(T2258-U2258,0)</x:f>
        <x:v>0</x:v>
      </x:c>
      <x:c r="AB2258" t="str">
        <x:f>IF(Y2258&gt;=100,"Capacity Gap",IF(Y2258&gt;=90,"Potential Bottleneck","No Bottleneck"))</x:f>
        <x:v>No Bottleneck</x:v>
      </x:c>
      <x:c r="AC2258" t="str">
        <x:f>IF(Y2258&lt;60,"Low Utilization / Smooth Flow",IF(Y2258&lt;=85,"Moderate Utilization",IF(Y2258&lt;90,"Transition / Capacity Pressure","High Utilization / Queue Risk")))</x:f>
        <x:v>Low Utilization / Smooth Flow</x:v>
      </x:c>
    </x:row>
    <x:row r="2259">
      <x:c r="A2259" t="n">
        <x:v>2258</x:v>
      </x:c>
      <x:c r="B2259" s="16" t="n">
        <x:v>46261.67013888889</x:v>
      </x:c>
      <x:c r="C2259" t="str">
        <x:v>Class Change</x:v>
      </x:c>
      <x:c r="D2259" t="n">
        <x:v>15</x:v>
      </x:c>
      <x:c r="E2259" t="n">
        <x:v>3</x:v>
      </x:c>
      <x:c r="F2259" t="n">
        <x:v>8</x:v>
      </x:c>
      <x:c r="G2259" t="n">
        <x:v>4</x:v>
      </x:c>
      <x:c r="H2259" t="n">
        <x:v>27.9</x:v>
      </x:c>
      <x:c r="I2259" t="n">
        <x:v>0</x:v>
      </x:c>
      <x:c r="J2259" t="n">
        <x:v>33.4</x:v>
      </x:c>
      <x:c r="K2259" t="n">
        <x:v>41.5</x:v>
      </x:c>
      <x:c r="L2259" t="n">
        <x:v>2</x:v>
      </x:c>
      <x:c r="M2259" t="n">
        <x:v>3</x:v>
      </x:c>
      <x:c r="N2259" t="n">
        <x:v>3</x:v>
      </x:c>
      <x:c r="O2259" t="n">
        <x:v>2</x:v>
      </x:c>
      <x:c r="P2259" t="n">
        <x:v>2</x:v>
      </x:c>
      <x:c r="Q2259" t="n">
        <x:v>1</x:v>
      </x:c>
      <x:c r="R2259" t="n">
        <x:v>1</x:v>
      </x:c>
      <x:c r="S2259" t="n">
        <x:v>1</x:v>
      </x:c>
      <x:c r="T2259" t="n">
        <x:f>D2259</x:f>
        <x:v>15</x:v>
      </x:c>
      <x:c r="U2259" t="n">
        <x:f>Assumptions!$B$16</x:f>
        <x:v>45</x:v>
      </x:c>
      <x:c r="V2259" t="n">
        <x:f>MIN(T2259,U2259)</x:f>
        <x:v>15</x:v>
      </x:c>
      <x:c r="W2259" t="n">
        <x:f>Assumptions!$B$17</x:f>
        <x:v>31.5</x:v>
      </x:c>
      <x:c r="X2259" s="29" t="n">
        <x:f>V2259/W2259*100</x:f>
        <x:v>47.61904761904761</x:v>
      </x:c>
      <x:c r="Y2259" s="29" t="n">
        <x:f>T2259/U2259*100</x:f>
        <x:v>33.33333333333333</x:v>
      </x:c>
      <x:c r="Z2259" t="n">
        <x:f>MAX(U2259-T2259,0)</x:f>
        <x:v>30</x:v>
      </x:c>
      <x:c r="AA2259" t="n">
        <x:f>MAX(T2259-U2259,0)</x:f>
        <x:v>0</x:v>
      </x:c>
      <x:c r="AB2259" t="str">
        <x:f>IF(Y2259&gt;=100,"Capacity Gap",IF(Y2259&gt;=90,"Potential Bottleneck","No Bottleneck"))</x:f>
        <x:v>No Bottleneck</x:v>
      </x:c>
      <x:c r="AC2259" t="str">
        <x:f>IF(Y2259&lt;60,"Low Utilization / Smooth Flow",IF(Y2259&lt;=85,"Moderate Utilization",IF(Y2259&lt;90,"Transition / Capacity Pressure","High Utilization / Queue Risk")))</x:f>
        <x:v>Low Utilization / Smooth Flow</x:v>
      </x:c>
    </x:row>
    <x:row r="2260">
      <x:c r="A2260" t="n">
        <x:v>2259</x:v>
      </x:c>
      <x:c r="B2260" s="16" t="n">
        <x:v>46261.67361111111</x:v>
      </x:c>
      <x:c r="C2260" t="str">
        <x:v>Class Change</x:v>
      </x:c>
      <x:c r="D2260" t="n">
        <x:v>17</x:v>
      </x:c>
      <x:c r="E2260" t="n">
        <x:v>3</x:v>
      </x:c>
      <x:c r="F2260" t="n">
        <x:v>9</x:v>
      </x:c>
      <x:c r="G2260" t="n">
        <x:v>5</x:v>
      </x:c>
      <x:c r="H2260" t="n">
        <x:v>20.5</x:v>
      </x:c>
      <x:c r="I2260" t="n">
        <x:v>0</x:v>
      </x:c>
      <x:c r="J2260" t="n">
        <x:v>37.9</x:v>
      </x:c>
      <x:c r="K2260" t="n">
        <x:v>40.1</x:v>
      </x:c>
      <x:c r="L2260" t="n">
        <x:v>2</x:v>
      </x:c>
      <x:c r="M2260" t="n">
        <x:v>4</x:v>
      </x:c>
      <x:c r="N2260" t="n">
        <x:v>3</x:v>
      </x:c>
      <x:c r="O2260" t="n">
        <x:v>2</x:v>
      </x:c>
      <x:c r="P2260" t="n">
        <x:v>2</x:v>
      </x:c>
      <x:c r="Q2260" t="n">
        <x:v>2</x:v>
      </x:c>
      <x:c r="R2260" t="n">
        <x:v>1</x:v>
      </x:c>
      <x:c r="S2260" t="n">
        <x:v>1</x:v>
      </x:c>
      <x:c r="T2260" t="n">
        <x:f>D2260</x:f>
        <x:v>17</x:v>
      </x:c>
      <x:c r="U2260" t="n">
        <x:f>Assumptions!$B$16</x:f>
        <x:v>45</x:v>
      </x:c>
      <x:c r="V2260" t="n">
        <x:f>MIN(T2260,U2260)</x:f>
        <x:v>17</x:v>
      </x:c>
      <x:c r="W2260" t="n">
        <x:f>Assumptions!$B$17</x:f>
        <x:v>31.5</x:v>
      </x:c>
      <x:c r="X2260" s="29" t="n">
        <x:f>V2260/W2260*100</x:f>
        <x:v>53.96825396825397</x:v>
      </x:c>
      <x:c r="Y2260" s="29" t="n">
        <x:f>T2260/U2260*100</x:f>
        <x:v>37.77777777777778</x:v>
      </x:c>
      <x:c r="Z2260" t="n">
        <x:f>MAX(U2260-T2260,0)</x:f>
        <x:v>28</x:v>
      </x:c>
      <x:c r="AA2260" t="n">
        <x:f>MAX(T2260-U2260,0)</x:f>
        <x:v>0</x:v>
      </x:c>
      <x:c r="AB2260" t="str">
        <x:f>IF(Y2260&gt;=100,"Capacity Gap",IF(Y2260&gt;=90,"Potential Bottleneck","No Bottleneck"))</x:f>
        <x:v>No Bottleneck</x:v>
      </x:c>
      <x:c r="AC2260" t="str">
        <x:f>IF(Y2260&lt;60,"Low Utilization / Smooth Flow",IF(Y2260&lt;=85,"Moderate Utilization",IF(Y2260&lt;90,"Transition / Capacity Pressure","High Utilization / Queue Risk")))</x:f>
        <x:v>Low Utilization / Smooth Flow</x:v>
      </x:c>
    </x:row>
    <x:row r="2261">
      <x:c r="A2261" t="n">
        <x:v>2260</x:v>
      </x:c>
      <x:c r="B2261" s="16" t="n">
        <x:v>46261.677083333336</x:v>
      </x:c>
      <x:c r="C2261" t="str">
        <x:v>Class Change</x:v>
      </x:c>
      <x:c r="D2261" t="n">
        <x:v>18</x:v>
      </x:c>
      <x:c r="E2261" t="n">
        <x:v>3</x:v>
      </x:c>
      <x:c r="F2261" t="n">
        <x:v>10</x:v>
      </x:c>
      <x:c r="G2261" t="n">
        <x:v>5</x:v>
      </x:c>
      <x:c r="H2261" t="n">
        <x:v>23.6</x:v>
      </x:c>
      <x:c r="I2261" t="n">
        <x:v>0</x:v>
      </x:c>
      <x:c r="J2261" t="n">
        <x:v>40.1</x:v>
      </x:c>
      <x:c r="K2261" t="n">
        <x:v>43.4</x:v>
      </x:c>
      <x:c r="L2261" t="n">
        <x:v>4</x:v>
      </x:c>
      <x:c r="M2261" t="n">
        <x:v>3</x:v>
      </x:c>
      <x:c r="N2261" t="n">
        <x:v>4</x:v>
      </x:c>
      <x:c r="O2261" t="n">
        <x:v>3</x:v>
      </x:c>
      <x:c r="P2261" t="n">
        <x:v>2</x:v>
      </x:c>
      <x:c r="Q2261" t="n">
        <x:v>2</x:v>
      </x:c>
      <x:c r="R2261" t="n">
        <x:v>0</x:v>
      </x:c>
      <x:c r="S2261" t="n">
        <x:v>0</x:v>
      </x:c>
      <x:c r="T2261" t="n">
        <x:f>D2261</x:f>
        <x:v>18</x:v>
      </x:c>
      <x:c r="U2261" t="n">
        <x:f>Assumptions!$B$16</x:f>
        <x:v>45</x:v>
      </x:c>
      <x:c r="V2261" t="n">
        <x:f>MIN(T2261,U2261)</x:f>
        <x:v>18</x:v>
      </x:c>
      <x:c r="W2261" t="n">
        <x:f>Assumptions!$B$17</x:f>
        <x:v>31.5</x:v>
      </x:c>
      <x:c r="X2261" s="29" t="n">
        <x:f>V2261/W2261*100</x:f>
        <x:v>57.14285714285714</x:v>
      </x:c>
      <x:c r="Y2261" s="29" t="n">
        <x:f>T2261/U2261*100</x:f>
        <x:v>40</x:v>
      </x:c>
      <x:c r="Z2261" t="n">
        <x:f>MAX(U2261-T2261,0)</x:f>
        <x:v>27</x:v>
      </x:c>
      <x:c r="AA2261" t="n">
        <x:f>MAX(T2261-U2261,0)</x:f>
        <x:v>0</x:v>
      </x:c>
      <x:c r="AB2261" t="str">
        <x:f>IF(Y2261&gt;=100,"Capacity Gap",IF(Y2261&gt;=90,"Potential Bottleneck","No Bottleneck"))</x:f>
        <x:v>No Bottleneck</x:v>
      </x:c>
      <x:c r="AC2261" t="str">
        <x:f>IF(Y2261&lt;60,"Low Utilization / Smooth Flow",IF(Y2261&lt;=85,"Moderate Utilization",IF(Y2261&lt;90,"Transition / Capacity Pressure","High Utilization / Queue Risk")))</x:f>
        <x:v>Low Utilization / Smooth Flow</x:v>
      </x:c>
    </x:row>
    <x:row r="2262">
      <x:c r="A2262" t="n">
        <x:v>2261</x:v>
      </x:c>
      <x:c r="B2262" s="16" t="n">
        <x:v>46261.680555555555</x:v>
      </x:c>
      <x:c r="C2262" t="str">
        <x:v>Class Change</x:v>
      </x:c>
      <x:c r="D2262" t="n">
        <x:v>19</x:v>
      </x:c>
      <x:c r="E2262" t="n">
        <x:v>3</x:v>
      </x:c>
      <x:c r="F2262" t="n">
        <x:v>10</x:v>
      </x:c>
      <x:c r="G2262" t="n">
        <x:v>6</x:v>
      </x:c>
      <x:c r="H2262" t="n">
        <x:v>20.5</x:v>
      </x:c>
      <x:c r="I2262" t="n">
        <x:v>0</x:v>
      </x:c>
      <x:c r="J2262" t="n">
        <x:v>42.4</x:v>
      </x:c>
      <x:c r="K2262" t="n">
        <x:v>41.5</x:v>
      </x:c>
      <x:c r="L2262" t="n">
        <x:v>4</x:v>
      </x:c>
      <x:c r="M2262" t="n">
        <x:v>3</x:v>
      </x:c>
      <x:c r="N2262" t="n">
        <x:v>3</x:v>
      </x:c>
      <x:c r="O2262" t="n">
        <x:v>2</x:v>
      </x:c>
      <x:c r="P2262" t="n">
        <x:v>2</x:v>
      </x:c>
      <x:c r="Q2262" t="n">
        <x:v>2</x:v>
      </x:c>
      <x:c r="R2262" t="n">
        <x:v>2</x:v>
      </x:c>
      <x:c r="S2262" t="n">
        <x:v>1</x:v>
      </x:c>
      <x:c r="T2262" t="n">
        <x:f>D2262</x:f>
        <x:v>19</x:v>
      </x:c>
      <x:c r="U2262" t="n">
        <x:f>Assumptions!$B$16</x:f>
        <x:v>45</x:v>
      </x:c>
      <x:c r="V2262" t="n">
        <x:f>MIN(T2262,U2262)</x:f>
        <x:v>19</x:v>
      </x:c>
      <x:c r="W2262" t="n">
        <x:f>Assumptions!$B$17</x:f>
        <x:v>31.5</x:v>
      </x:c>
      <x:c r="X2262" s="29" t="n">
        <x:f>V2262/W2262*100</x:f>
        <x:v>60.317460317460316</x:v>
      </x:c>
      <x:c r="Y2262" s="29" t="n">
        <x:f>T2262/U2262*100</x:f>
        <x:v>42.22222222222222</x:v>
      </x:c>
      <x:c r="Z2262" t="n">
        <x:f>MAX(U2262-T2262,0)</x:f>
        <x:v>26</x:v>
      </x:c>
      <x:c r="AA2262" t="n">
        <x:f>MAX(T2262-U2262,0)</x:f>
        <x:v>0</x:v>
      </x:c>
      <x:c r="AB2262" t="str">
        <x:f>IF(Y2262&gt;=100,"Capacity Gap",IF(Y2262&gt;=90,"Potential Bottleneck","No Bottleneck"))</x:f>
        <x:v>No Bottleneck</x:v>
      </x:c>
      <x:c r="AC2262" t="str">
        <x:f>IF(Y2262&lt;60,"Low Utilization / Smooth Flow",IF(Y2262&lt;=85,"Moderate Utilization",IF(Y2262&lt;90,"Transition / Capacity Pressure","High Utilization / Queue Risk")))</x:f>
        <x:v>Low Utilization / Smooth Flow</x:v>
      </x:c>
    </x:row>
    <x:row r="2263">
      <x:c r="A2263" t="n">
        <x:v>2262</x:v>
      </x:c>
      <x:c r="B2263" s="16" t="n">
        <x:v>46261.68402777778</x:v>
      </x:c>
      <x:c r="C2263" t="str">
        <x:v>Class Change</x:v>
      </x:c>
      <x:c r="D2263" t="n">
        <x:v>19</x:v>
      </x:c>
      <x:c r="E2263" t="n">
        <x:v>3</x:v>
      </x:c>
      <x:c r="F2263" t="n">
        <x:v>10</x:v>
      </x:c>
      <x:c r="G2263" t="n">
        <x:v>6</x:v>
      </x:c>
      <x:c r="H2263" t="n">
        <x:v>24.6</x:v>
      </x:c>
      <x:c r="I2263" t="n">
        <x:v>0</x:v>
      </x:c>
      <x:c r="J2263" t="n">
        <x:v>42.4</x:v>
      </x:c>
      <x:c r="K2263" t="n">
        <x:v>38.7</x:v>
      </x:c>
      <x:c r="L2263" t="n">
        <x:v>2</x:v>
      </x:c>
      <x:c r="M2263" t="n">
        <x:v>4</x:v>
      </x:c>
      <x:c r="N2263" t="n">
        <x:v>2</x:v>
      </x:c>
      <x:c r="O2263" t="n">
        <x:v>2</x:v>
      </x:c>
      <x:c r="P2263" t="n">
        <x:v>2</x:v>
      </x:c>
      <x:c r="Q2263" t="n">
        <x:v>2</x:v>
      </x:c>
      <x:c r="R2263" t="n">
        <x:v>2</x:v>
      </x:c>
      <x:c r="S2263" t="n">
        <x:v>3</x:v>
      </x:c>
      <x:c r="T2263" t="n">
        <x:f>D2263</x:f>
        <x:v>19</x:v>
      </x:c>
      <x:c r="U2263" t="n">
        <x:f>Assumptions!$B$16</x:f>
        <x:v>45</x:v>
      </x:c>
      <x:c r="V2263" t="n">
        <x:f>MIN(T2263,U2263)</x:f>
        <x:v>19</x:v>
      </x:c>
      <x:c r="W2263" t="n">
        <x:f>Assumptions!$B$17</x:f>
        <x:v>31.5</x:v>
      </x:c>
      <x:c r="X2263" s="29" t="n">
        <x:f>V2263/W2263*100</x:f>
        <x:v>60.317460317460316</x:v>
      </x:c>
      <x:c r="Y2263" s="29" t="n">
        <x:f>T2263/U2263*100</x:f>
        <x:v>42.22222222222222</x:v>
      </x:c>
      <x:c r="Z2263" t="n">
        <x:f>MAX(U2263-T2263,0)</x:f>
        <x:v>26</x:v>
      </x:c>
      <x:c r="AA2263" t="n">
        <x:f>MAX(T2263-U2263,0)</x:f>
        <x:v>0</x:v>
      </x:c>
      <x:c r="AB2263" t="str">
        <x:f>IF(Y2263&gt;=100,"Capacity Gap",IF(Y2263&gt;=90,"Potential Bottleneck","No Bottleneck"))</x:f>
        <x:v>No Bottleneck</x:v>
      </x:c>
      <x:c r="AC2263" t="str">
        <x:f>IF(Y2263&lt;60,"Low Utilization / Smooth Flow",IF(Y2263&lt;=85,"Moderate Utilization",IF(Y2263&lt;90,"Transition / Capacity Pressure","High Utilization / Queue Risk")))</x:f>
        <x:v>Low Utilization / Smooth Flow</x:v>
      </x:c>
    </x:row>
    <x:row r="2264">
      <x:c r="A2264" t="n">
        <x:v>2263</x:v>
      </x:c>
      <x:c r="B2264" s="16" t="n">
        <x:v>46261.6875</x:v>
      </x:c>
      <x:c r="C2264" t="str">
        <x:v>Class Change</x:v>
      </x:c>
      <x:c r="D2264" t="n">
        <x:v>16</x:v>
      </x:c>
      <x:c r="E2264" t="n">
        <x:v>3</x:v>
      </x:c>
      <x:c r="F2264" t="n">
        <x:v>9</x:v>
      </x:c>
      <x:c r="G2264" t="n">
        <x:v>4</x:v>
      </x:c>
      <x:c r="H2264" t="n">
        <x:v>21.7</x:v>
      </x:c>
      <x:c r="I2264" t="n">
        <x:v>0</x:v>
      </x:c>
      <x:c r="J2264" t="n">
        <x:v>35.7</x:v>
      </x:c>
      <x:c r="K2264" t="n">
        <x:v>40.5</x:v>
      </x:c>
      <x:c r="L2264" t="n">
        <x:v>2</x:v>
      </x:c>
      <x:c r="M2264" t="n">
        <x:v>3</x:v>
      </x:c>
      <x:c r="N2264" t="n">
        <x:v>3</x:v>
      </x:c>
      <x:c r="O2264" t="n">
        <x:v>2</x:v>
      </x:c>
      <x:c r="P2264" t="n">
        <x:v>1</x:v>
      </x:c>
      <x:c r="Q2264" t="n">
        <x:v>2</x:v>
      </x:c>
      <x:c r="R2264" t="n">
        <x:v>1</x:v>
      </x:c>
      <x:c r="S2264" t="n">
        <x:v>2</x:v>
      </x:c>
      <x:c r="T2264" t="n">
        <x:f>D2264</x:f>
        <x:v>16</x:v>
      </x:c>
      <x:c r="U2264" t="n">
        <x:f>Assumptions!$B$16</x:f>
        <x:v>45</x:v>
      </x:c>
      <x:c r="V2264" t="n">
        <x:f>MIN(T2264,U2264)</x:f>
        <x:v>16</x:v>
      </x:c>
      <x:c r="W2264" t="n">
        <x:f>Assumptions!$B$17</x:f>
        <x:v>31.5</x:v>
      </x:c>
      <x:c r="X2264" s="29" t="n">
        <x:f>V2264/W2264*100</x:f>
        <x:v>50.79365079365079</x:v>
      </x:c>
      <x:c r="Y2264" s="29" t="n">
        <x:f>T2264/U2264*100</x:f>
        <x:v>35.55555555555556</x:v>
      </x:c>
      <x:c r="Z2264" t="n">
        <x:f>MAX(U2264-T2264,0)</x:f>
        <x:v>29</x:v>
      </x:c>
      <x:c r="AA2264" t="n">
        <x:f>MAX(T2264-U2264,0)</x:f>
        <x:v>0</x:v>
      </x:c>
      <x:c r="AB2264" t="str">
        <x:f>IF(Y2264&gt;=100,"Capacity Gap",IF(Y2264&gt;=90,"Potential Bottleneck","No Bottleneck"))</x:f>
        <x:v>No Bottleneck</x:v>
      </x:c>
      <x:c r="AC2264" t="str">
        <x:f>IF(Y2264&lt;60,"Low Utilization / Smooth Flow",IF(Y2264&lt;=85,"Moderate Utilization",IF(Y2264&lt;90,"Transition / Capacity Pressure","High Utilization / Queue Risk")))</x:f>
        <x:v>Low Utilization / Smooth Flow</x:v>
      </x:c>
    </x:row>
    <x:row r="2265">
      <x:c r="A2265" t="n">
        <x:v>2264</x:v>
      </x:c>
      <x:c r="B2265" s="16" t="n">
        <x:v>46261.69097222222</x:v>
      </x:c>
      <x:c r="C2265" t="str">
        <x:v>Class Change</x:v>
      </x:c>
      <x:c r="D2265" t="n">
        <x:v>14</x:v>
      </x:c>
      <x:c r="E2265" t="n">
        <x:v>3</x:v>
      </x:c>
      <x:c r="F2265" t="n">
        <x:v>8</x:v>
      </x:c>
      <x:c r="G2265" t="n">
        <x:v>3</x:v>
      </x:c>
      <x:c r="H2265" t="n">
        <x:v>22.5</x:v>
      </x:c>
      <x:c r="I2265" t="n">
        <x:v>0</x:v>
      </x:c>
      <x:c r="J2265" t="n">
        <x:v>31.2</x:v>
      </x:c>
      <x:c r="K2265" t="n">
        <x:v>33.8</x:v>
      </x:c>
      <x:c r="L2265" t="n">
        <x:v>2</x:v>
      </x:c>
      <x:c r="M2265" t="n">
        <x:v>2</x:v>
      </x:c>
      <x:c r="N2265" t="n">
        <x:v>2</x:v>
      </x:c>
      <x:c r="O2265" t="n">
        <x:v>2</x:v>
      </x:c>
      <x:c r="P2265" t="n">
        <x:v>2</x:v>
      </x:c>
      <x:c r="Q2265" t="n">
        <x:v>1</x:v>
      </x:c>
      <x:c r="R2265" t="n">
        <x:v>1</x:v>
      </x:c>
      <x:c r="S2265" t="n">
        <x:v>2</x:v>
      </x:c>
      <x:c r="T2265" t="n">
        <x:f>D2265</x:f>
        <x:v>14</x:v>
      </x:c>
      <x:c r="U2265" t="n">
        <x:f>Assumptions!$B$16</x:f>
        <x:v>45</x:v>
      </x:c>
      <x:c r="V2265" t="n">
        <x:f>MIN(T2265,U2265)</x:f>
        <x:v>14</x:v>
      </x:c>
      <x:c r="W2265" t="n">
        <x:f>Assumptions!$B$17</x:f>
        <x:v>31.5</x:v>
      </x:c>
      <x:c r="X2265" s="29" t="n">
        <x:f>V2265/W2265*100</x:f>
        <x:v>44.44444444444444</x:v>
      </x:c>
      <x:c r="Y2265" s="29" t="n">
        <x:f>T2265/U2265*100</x:f>
        <x:v>31.11111111111111</x:v>
      </x:c>
      <x:c r="Z2265" t="n">
        <x:f>MAX(U2265-T2265,0)</x:f>
        <x:v>31</x:v>
      </x:c>
      <x:c r="AA2265" t="n">
        <x:f>MAX(T2265-U2265,0)</x:f>
        <x:v>0</x:v>
      </x:c>
      <x:c r="AB2265" t="str">
        <x:f>IF(Y2265&gt;=100,"Capacity Gap",IF(Y2265&gt;=90,"Potential Bottleneck","No Bottleneck"))</x:f>
        <x:v>No Bottleneck</x:v>
      </x:c>
      <x:c r="AC2265" t="str">
        <x:f>IF(Y2265&lt;60,"Low Utilization / Smooth Flow",IF(Y2265&lt;=85,"Moderate Utilization",IF(Y2265&lt;90,"Transition / Capacity Pressure","High Utilization / Queue Risk")))</x:f>
        <x:v>Low Utilization / Smooth Flow</x:v>
      </x:c>
    </x:row>
    <x:row r="2266">
      <x:c r="A2266" t="n">
        <x:v>2265</x:v>
      </x:c>
      <x:c r="B2266" s="16" t="n">
        <x:v>46261.694444444445</x:v>
      </x:c>
      <x:c r="C2266" t="str">
        <x:v>Class Change</x:v>
      </x:c>
      <x:c r="D2266" t="n">
        <x:v>16</x:v>
      </x:c>
      <x:c r="E2266" t="n">
        <x:v>3</x:v>
      </x:c>
      <x:c r="F2266" t="n">
        <x:v>9</x:v>
      </x:c>
      <x:c r="G2266" t="n">
        <x:v>4</x:v>
      </x:c>
      <x:c r="H2266" t="n">
        <x:v>26.6</x:v>
      </x:c>
      <x:c r="I2266" t="n">
        <x:v>0</x:v>
      </x:c>
      <x:c r="J2266" t="n">
        <x:v>35.7</x:v>
      </x:c>
      <x:c r="K2266" t="n">
        <x:v>39.2</x:v>
      </x:c>
      <x:c r="L2266" t="n">
        <x:v>3</x:v>
      </x:c>
      <x:c r="M2266" t="n">
        <x:v>3</x:v>
      </x:c>
      <x:c r="N2266" t="n">
        <x:v>3</x:v>
      </x:c>
      <x:c r="O2266" t="n">
        <x:v>2</x:v>
      </x:c>
      <x:c r="P2266" t="n">
        <x:v>2</x:v>
      </x:c>
      <x:c r="Q2266" t="n">
        <x:v>2</x:v>
      </x:c>
      <x:c r="R2266" t="n">
        <x:v>1</x:v>
      </x:c>
      <x:c r="S2266" t="n">
        <x:v>0</x:v>
      </x:c>
      <x:c r="T2266" t="n">
        <x:f>D2266</x:f>
        <x:v>16</x:v>
      </x:c>
      <x:c r="U2266" t="n">
        <x:f>Assumptions!$B$16</x:f>
        <x:v>45</x:v>
      </x:c>
      <x:c r="V2266" t="n">
        <x:f>MIN(T2266,U2266)</x:f>
        <x:v>16</x:v>
      </x:c>
      <x:c r="W2266" t="n">
        <x:f>Assumptions!$B$17</x:f>
        <x:v>31.5</x:v>
      </x:c>
      <x:c r="X2266" s="29" t="n">
        <x:f>V2266/W2266*100</x:f>
        <x:v>50.79365079365079</x:v>
      </x:c>
      <x:c r="Y2266" s="29" t="n">
        <x:f>T2266/U2266*100</x:f>
        <x:v>35.55555555555556</x:v>
      </x:c>
      <x:c r="Z2266" t="n">
        <x:f>MAX(U2266-T2266,0)</x:f>
        <x:v>29</x:v>
      </x:c>
      <x:c r="AA2266" t="n">
        <x:f>MAX(T2266-U2266,0)</x:f>
        <x:v>0</x:v>
      </x:c>
      <x:c r="AB2266" t="str">
        <x:f>IF(Y2266&gt;=100,"Capacity Gap",IF(Y2266&gt;=90,"Potential Bottleneck","No Bottleneck"))</x:f>
        <x:v>No Bottleneck</x:v>
      </x:c>
      <x:c r="AC2266" t="str">
        <x:f>IF(Y2266&lt;60,"Low Utilization / Smooth Flow",IF(Y2266&lt;=85,"Moderate Utilization",IF(Y2266&lt;90,"Transition / Capacity Pressure","High Utilization / Queue Risk")))</x:f>
        <x:v>Low Utilization / Smooth Flow</x:v>
      </x:c>
    </x:row>
    <x:row r="2267">
      <x:c r="A2267" t="n">
        <x:v>2266</x:v>
      </x:c>
      <x:c r="B2267" s="16" t="n">
        <x:v>46261.697916666664</x:v>
      </x:c>
      <x:c r="C2267" t="str">
        <x:v>Class Change</x:v>
      </x:c>
      <x:c r="D2267" t="n">
        <x:v>18</x:v>
      </x:c>
      <x:c r="E2267" t="n">
        <x:v>3</x:v>
      </x:c>
      <x:c r="F2267" t="n">
        <x:v>10</x:v>
      </x:c>
      <x:c r="G2267" t="n">
        <x:v>5</x:v>
      </x:c>
      <x:c r="H2267" t="n">
        <x:v>26.4</x:v>
      </x:c>
      <x:c r="I2267" t="n">
        <x:v>0</x:v>
      </x:c>
      <x:c r="J2267" t="n">
        <x:v>40.1</x:v>
      </x:c>
      <x:c r="K2267" t="n">
        <x:v>39.6</x:v>
      </x:c>
      <x:c r="L2267" t="n">
        <x:v>3</x:v>
      </x:c>
      <x:c r="M2267" t="n">
        <x:v>4</x:v>
      </x:c>
      <x:c r="N2267" t="n">
        <x:v>3</x:v>
      </x:c>
      <x:c r="O2267" t="n">
        <x:v>2</x:v>
      </x:c>
      <x:c r="P2267" t="n">
        <x:v>2</x:v>
      </x:c>
      <x:c r="Q2267" t="n">
        <x:v>2</x:v>
      </x:c>
      <x:c r="R2267" t="n">
        <x:v>1</x:v>
      </x:c>
      <x:c r="S2267" t="n">
        <x:v>1</x:v>
      </x:c>
      <x:c r="T2267" t="n">
        <x:f>D2267</x:f>
        <x:v>18</x:v>
      </x:c>
      <x:c r="U2267" t="n">
        <x:f>Assumptions!$B$16</x:f>
        <x:v>45</x:v>
      </x:c>
      <x:c r="V2267" t="n">
        <x:f>MIN(T2267,U2267)</x:f>
        <x:v>18</x:v>
      </x:c>
      <x:c r="W2267" t="n">
        <x:f>Assumptions!$B$17</x:f>
        <x:v>31.5</x:v>
      </x:c>
      <x:c r="X2267" s="29" t="n">
        <x:f>V2267/W2267*100</x:f>
        <x:v>57.14285714285714</x:v>
      </x:c>
      <x:c r="Y2267" s="29" t="n">
        <x:f>T2267/U2267*100</x:f>
        <x:v>40</x:v>
      </x:c>
      <x:c r="Z2267" t="n">
        <x:f>MAX(U2267-T2267,0)</x:f>
        <x:v>27</x:v>
      </x:c>
      <x:c r="AA2267" t="n">
        <x:f>MAX(T2267-U2267,0)</x:f>
        <x:v>0</x:v>
      </x:c>
      <x:c r="AB2267" t="str">
        <x:f>IF(Y2267&gt;=100,"Capacity Gap",IF(Y2267&gt;=90,"Potential Bottleneck","No Bottleneck"))</x:f>
        <x:v>No Bottleneck</x:v>
      </x:c>
      <x:c r="AC2267" t="str">
        <x:f>IF(Y2267&lt;60,"Low Utilization / Smooth Flow",IF(Y2267&lt;=85,"Moderate Utilization",IF(Y2267&lt;90,"Transition / Capacity Pressure","High Utilization / Queue Risk")))</x:f>
        <x:v>Low Utilization / Smooth Flow</x:v>
      </x:c>
    </x:row>
    <x:row r="2268">
      <x:c r="A2268" t="n">
        <x:v>2267</x:v>
      </x:c>
      <x:c r="B2268" s="16" t="n">
        <x:v>46261.70138888889</x:v>
      </x:c>
      <x:c r="C2268" t="str">
        <x:v>Class Change</x:v>
      </x:c>
      <x:c r="D2268" t="n">
        <x:v>15</x:v>
      </x:c>
      <x:c r="E2268" t="n">
        <x:v>3</x:v>
      </x:c>
      <x:c r="F2268" t="n">
        <x:v>8</x:v>
      </x:c>
      <x:c r="G2268" t="n">
        <x:v>4</x:v>
      </x:c>
      <x:c r="H2268" t="n">
        <x:v>24.6</x:v>
      </x:c>
      <x:c r="I2268" t="n">
        <x:v>0</x:v>
      </x:c>
      <x:c r="J2268" t="n">
        <x:v>33.4</x:v>
      </x:c>
      <x:c r="K2268" t="n">
        <x:v>40.4</x:v>
      </x:c>
      <x:c r="L2268" t="n">
        <x:v>3</x:v>
      </x:c>
      <x:c r="M2268" t="n">
        <x:v>3</x:v>
      </x:c>
      <x:c r="N2268" t="n">
        <x:v>3</x:v>
      </x:c>
      <x:c r="O2268" t="n">
        <x:v>2</x:v>
      </x:c>
      <x:c r="P2268" t="n">
        <x:v>2</x:v>
      </x:c>
      <x:c r="Q2268" t="n">
        <x:v>1</x:v>
      </x:c>
      <x:c r="R2268" t="n">
        <x:v>1</x:v>
      </x:c>
      <x:c r="S2268" t="n">
        <x:v>0</x:v>
      </x:c>
      <x:c r="T2268" t="n">
        <x:f>D2268</x:f>
        <x:v>15</x:v>
      </x:c>
      <x:c r="U2268" t="n">
        <x:f>Assumptions!$B$16</x:f>
        <x:v>45</x:v>
      </x:c>
      <x:c r="V2268" t="n">
        <x:f>MIN(T2268,U2268)</x:f>
        <x:v>15</x:v>
      </x:c>
      <x:c r="W2268" t="n">
        <x:f>Assumptions!$B$17</x:f>
        <x:v>31.5</x:v>
      </x:c>
      <x:c r="X2268" s="29" t="n">
        <x:f>V2268/W2268*100</x:f>
        <x:v>47.61904761904761</x:v>
      </x:c>
      <x:c r="Y2268" s="29" t="n">
        <x:f>T2268/U2268*100</x:f>
        <x:v>33.33333333333333</x:v>
      </x:c>
      <x:c r="Z2268" t="n">
        <x:f>MAX(U2268-T2268,0)</x:f>
        <x:v>30</x:v>
      </x:c>
      <x:c r="AA2268" t="n">
        <x:f>MAX(T2268-U2268,0)</x:f>
        <x:v>0</x:v>
      </x:c>
      <x:c r="AB2268" t="str">
        <x:f>IF(Y2268&gt;=100,"Capacity Gap",IF(Y2268&gt;=90,"Potential Bottleneck","No Bottleneck"))</x:f>
        <x:v>No Bottleneck</x:v>
      </x:c>
      <x:c r="AC2268" t="str">
        <x:f>IF(Y2268&lt;60,"Low Utilization / Smooth Flow",IF(Y2268&lt;=85,"Moderate Utilization",IF(Y2268&lt;90,"Transition / Capacity Pressure","High Utilization / Queue Risk")))</x:f>
        <x:v>Low Utilization / Smooth Flow</x:v>
      </x:c>
    </x:row>
    <x:row r="2269">
      <x:c r="A2269" t="n">
        <x:v>2268</x:v>
      </x:c>
      <x:c r="B2269" s="16" t="n">
        <x:v>46261.70486111111</x:v>
      </x:c>
      <x:c r="C2269" t="str">
        <x:v>Class Change</x:v>
      </x:c>
      <x:c r="D2269" t="n">
        <x:v>22</x:v>
      </x:c>
      <x:c r="E2269" t="n">
        <x:v>4</x:v>
      </x:c>
      <x:c r="F2269" t="n">
        <x:v>12</x:v>
      </x:c>
      <x:c r="G2269" t="n">
        <x:v>6</x:v>
      </x:c>
      <x:c r="H2269" t="n">
        <x:v>21.2</x:v>
      </x:c>
      <x:c r="I2269" t="n">
        <x:v>0</x:v>
      </x:c>
      <x:c r="J2269" t="n">
        <x:v>49.1</x:v>
      </x:c>
      <x:c r="K2269" t="n">
        <x:v>44.5</x:v>
      </x:c>
      <x:c r="L2269" t="n">
        <x:v>3</x:v>
      </x:c>
      <x:c r="M2269" t="n">
        <x:v>4</x:v>
      </x:c>
      <x:c r="N2269" t="n">
        <x:v>4</x:v>
      </x:c>
      <x:c r="O2269" t="n">
        <x:v>3</x:v>
      </x:c>
      <x:c r="P2269" t="n">
        <x:v>2</x:v>
      </x:c>
      <x:c r="Q2269" t="n">
        <x:v>2</x:v>
      </x:c>
      <x:c r="R2269" t="n">
        <x:v>2</x:v>
      </x:c>
      <x:c r="S2269" t="n">
        <x:v>2</x:v>
      </x:c>
      <x:c r="T2269" t="n">
        <x:f>D2269</x:f>
        <x:v>22</x:v>
      </x:c>
      <x:c r="U2269" t="n">
        <x:f>Assumptions!$B$16</x:f>
        <x:v>45</x:v>
      </x:c>
      <x:c r="V2269" t="n">
        <x:f>MIN(T2269,U2269)</x:f>
        <x:v>22</x:v>
      </x:c>
      <x:c r="W2269" t="n">
        <x:f>Assumptions!$B$17</x:f>
        <x:v>31.5</x:v>
      </x:c>
      <x:c r="X2269" s="29" t="n">
        <x:f>V2269/W2269*100</x:f>
        <x:v>69.84126984126983</x:v>
      </x:c>
      <x:c r="Y2269" s="29" t="n">
        <x:f>T2269/U2269*100</x:f>
        <x:v>48.888888888888886</x:v>
      </x:c>
      <x:c r="Z2269" t="n">
        <x:f>MAX(U2269-T2269,0)</x:f>
        <x:v>23</x:v>
      </x:c>
      <x:c r="AA2269" t="n">
        <x:f>MAX(T2269-U2269,0)</x:f>
        <x:v>0</x:v>
      </x:c>
      <x:c r="AB2269" t="str">
        <x:f>IF(Y2269&gt;=100,"Capacity Gap",IF(Y2269&gt;=90,"Potential Bottleneck","No Bottleneck"))</x:f>
        <x:v>No Bottleneck</x:v>
      </x:c>
      <x:c r="AC2269" t="str">
        <x:f>IF(Y2269&lt;60,"Low Utilization / Smooth Flow",IF(Y2269&lt;=85,"Moderate Utilization",IF(Y2269&lt;90,"Transition / Capacity Pressure","High Utilization / Queue Risk")))</x:f>
        <x:v>Low Utilization / Smooth Flow</x:v>
      </x:c>
    </x:row>
    <x:row r="2270">
      <x:c r="A2270" t="n">
        <x:v>2269</x:v>
      </x:c>
      <x:c r="B2270" s="16" t="n">
        <x:v>46261.708333333336</x:v>
      </x:c>
      <x:c r="C2270" t="str">
        <x:v>Evening Down-Peak</x:v>
      </x:c>
      <x:c r="D2270" t="n">
        <x:v>23</x:v>
      </x:c>
      <x:c r="E2270" t="n">
        <x:v>2</x:v>
      </x:c>
      <x:c r="F2270" t="n">
        <x:v>18</x:v>
      </x:c>
      <x:c r="G2270" t="n">
        <x:v>3</x:v>
      </x:c>
      <x:c r="H2270" t="n">
        <x:v>28.7</x:v>
      </x:c>
      <x:c r="I2270" t="n">
        <x:v>0</x:v>
      </x:c>
      <x:c r="J2270" t="n">
        <x:v>51.3</x:v>
      </x:c>
      <x:c r="K2270" t="n">
        <x:v>42.6</x:v>
      </x:c>
      <x:c r="L2270" t="n">
        <x:v>4</x:v>
      </x:c>
      <x:c r="M2270" t="n">
        <x:v>4</x:v>
      </x:c>
      <x:c r="N2270" t="n">
        <x:v>4</x:v>
      </x:c>
      <x:c r="O2270" t="n">
        <x:v>3</x:v>
      </x:c>
      <x:c r="P2270" t="n">
        <x:v>3</x:v>
      </x:c>
      <x:c r="Q2270" t="n">
        <x:v>2</x:v>
      </x:c>
      <x:c r="R2270" t="n">
        <x:v>2</x:v>
      </x:c>
      <x:c r="S2270" t="n">
        <x:v>1</x:v>
      </x:c>
      <x:c r="T2270" t="n">
        <x:f>D2270</x:f>
        <x:v>23</x:v>
      </x:c>
      <x:c r="U2270" t="n">
        <x:f>Assumptions!$B$16</x:f>
        <x:v>45</x:v>
      </x:c>
      <x:c r="V2270" t="n">
        <x:f>MIN(T2270,U2270)</x:f>
        <x:v>23</x:v>
      </x:c>
      <x:c r="W2270" t="n">
        <x:f>Assumptions!$B$17</x:f>
        <x:v>31.5</x:v>
      </x:c>
      <x:c r="X2270" s="29" t="n">
        <x:f>V2270/W2270*100</x:f>
        <x:v>73.01587301587301</x:v>
      </x:c>
      <x:c r="Y2270" s="29" t="n">
        <x:f>T2270/U2270*100</x:f>
        <x:v>51.11111111111111</x:v>
      </x:c>
      <x:c r="Z2270" t="n">
        <x:f>MAX(U2270-T2270,0)</x:f>
        <x:v>22</x:v>
      </x:c>
      <x:c r="AA2270" t="n">
        <x:f>MAX(T2270-U2270,0)</x:f>
        <x:v>0</x:v>
      </x:c>
      <x:c r="AB2270" t="str">
        <x:f>IF(Y2270&gt;=100,"Capacity Gap",IF(Y2270&gt;=90,"Potential Bottleneck","No Bottleneck"))</x:f>
        <x:v>No Bottleneck</x:v>
      </x:c>
      <x:c r="AC2270" t="str">
        <x:f>IF(Y2270&lt;60,"Low Utilization / Smooth Flow",IF(Y2270&lt;=85,"Moderate Utilization",IF(Y2270&lt;90,"Transition / Capacity Pressure","High Utilization / Queue Risk")))</x:f>
        <x:v>Low Utilization / Smooth Flow</x:v>
      </x:c>
    </x:row>
    <x:row r="2271">
      <x:c r="A2271" t="n">
        <x:v>2270</x:v>
      </x:c>
      <x:c r="B2271" s="16" t="n">
        <x:v>46261.711805555555</x:v>
      </x:c>
      <x:c r="C2271" t="str">
        <x:v>Evening Down-Peak</x:v>
      </x:c>
      <x:c r="D2271" t="n">
        <x:v>24</x:v>
      </x:c>
      <x:c r="E2271" t="n">
        <x:v>2</x:v>
      </x:c>
      <x:c r="F2271" t="n">
        <x:v>19</x:v>
      </x:c>
      <x:c r="G2271" t="n">
        <x:v>3</x:v>
      </x:c>
      <x:c r="H2271" t="n">
        <x:v>28.6</x:v>
      </x:c>
      <x:c r="I2271" t="n">
        <x:v>0</x:v>
      </x:c>
      <x:c r="J2271" t="n">
        <x:v>53.5</x:v>
      </x:c>
      <x:c r="K2271" t="n">
        <x:v>41.9</x:v>
      </x:c>
      <x:c r="L2271" t="n">
        <x:v>3</x:v>
      </x:c>
      <x:c r="M2271" t="n">
        <x:v>5</x:v>
      </x:c>
      <x:c r="N2271" t="n">
        <x:v>3</x:v>
      </x:c>
      <x:c r="O2271" t="n">
        <x:v>4</x:v>
      </x:c>
      <x:c r="P2271" t="n">
        <x:v>3</x:v>
      </x:c>
      <x:c r="Q2271" t="n">
        <x:v>2</x:v>
      </x:c>
      <x:c r="R2271" t="n">
        <x:v>2</x:v>
      </x:c>
      <x:c r="S2271" t="n">
        <x:v>2</x:v>
      </x:c>
      <x:c r="T2271" t="n">
        <x:f>D2271</x:f>
        <x:v>24</x:v>
      </x:c>
      <x:c r="U2271" t="n">
        <x:f>Assumptions!$B$16</x:f>
        <x:v>45</x:v>
      </x:c>
      <x:c r="V2271" t="n">
        <x:f>MIN(T2271,U2271)</x:f>
        <x:v>24</x:v>
      </x:c>
      <x:c r="W2271" t="n">
        <x:f>Assumptions!$B$17</x:f>
        <x:v>31.5</x:v>
      </x:c>
      <x:c r="X2271" s="29" t="n">
        <x:f>V2271/W2271*100</x:f>
        <x:v>76.19047619047619</x:v>
      </x:c>
      <x:c r="Y2271" s="29" t="n">
        <x:f>T2271/U2271*100</x:f>
        <x:v>53.333333333333336</x:v>
      </x:c>
      <x:c r="Z2271" t="n">
        <x:f>MAX(U2271-T2271,0)</x:f>
        <x:v>21</x:v>
      </x:c>
      <x:c r="AA2271" t="n">
        <x:f>MAX(T2271-U2271,0)</x:f>
        <x:v>0</x:v>
      </x:c>
      <x:c r="AB2271" t="str">
        <x:f>IF(Y2271&gt;=100,"Capacity Gap",IF(Y2271&gt;=90,"Potential Bottleneck","No Bottleneck"))</x:f>
        <x:v>No Bottleneck</x:v>
      </x:c>
      <x:c r="AC2271" t="str">
        <x:f>IF(Y2271&lt;60,"Low Utilization / Smooth Flow",IF(Y2271&lt;=85,"Moderate Utilization",IF(Y2271&lt;90,"Transition / Capacity Pressure","High Utilization / Queue Risk")))</x:f>
        <x:v>Low Utilization / Smooth Flow</x:v>
      </x:c>
    </x:row>
    <x:row r="2272">
      <x:c r="A2272" t="n">
        <x:v>2271</x:v>
      </x:c>
      <x:c r="B2272" s="16" t="n">
        <x:v>46261.71527777778</x:v>
      </x:c>
      <x:c r="C2272" t="str">
        <x:v>Evening Down-Peak</x:v>
      </x:c>
      <x:c r="D2272" t="n">
        <x:v>21</x:v>
      </x:c>
      <x:c r="E2272" t="n">
        <x:v>2</x:v>
      </x:c>
      <x:c r="F2272" t="n">
        <x:v>16</x:v>
      </x:c>
      <x:c r="G2272" t="n">
        <x:v>3</x:v>
      </x:c>
      <x:c r="H2272" t="n">
        <x:v>25.1</x:v>
      </x:c>
      <x:c r="I2272" t="n">
        <x:v>0</x:v>
      </x:c>
      <x:c r="J2272" t="n">
        <x:v>46.8</x:v>
      </x:c>
      <x:c r="K2272" t="n">
        <x:v>39.1</x:v>
      </x:c>
      <x:c r="L2272" t="n">
        <x:v>3</x:v>
      </x:c>
      <x:c r="M2272" t="n">
        <x:v>3</x:v>
      </x:c>
      <x:c r="N2272" t="n">
        <x:v>4</x:v>
      </x:c>
      <x:c r="O2272" t="n">
        <x:v>2</x:v>
      </x:c>
      <x:c r="P2272" t="n">
        <x:v>2</x:v>
      </x:c>
      <x:c r="Q2272" t="n">
        <x:v>2</x:v>
      </x:c>
      <x:c r="R2272" t="n">
        <x:v>2</x:v>
      </x:c>
      <x:c r="S2272" t="n">
        <x:v>3</x:v>
      </x:c>
      <x:c r="T2272" t="n">
        <x:f>D2272</x:f>
        <x:v>21</x:v>
      </x:c>
      <x:c r="U2272" t="n">
        <x:f>Assumptions!$B$16</x:f>
        <x:v>45</x:v>
      </x:c>
      <x:c r="V2272" t="n">
        <x:f>MIN(T2272,U2272)</x:f>
        <x:v>21</x:v>
      </x:c>
      <x:c r="W2272" t="n">
        <x:f>Assumptions!$B$17</x:f>
        <x:v>31.5</x:v>
      </x:c>
      <x:c r="X2272" s="29" t="n">
        <x:f>V2272/W2272*100</x:f>
        <x:v>66.66666666666666</x:v>
      </x:c>
      <x:c r="Y2272" s="29" t="n">
        <x:f>T2272/U2272*100</x:f>
        <x:v>46.666666666666664</x:v>
      </x:c>
      <x:c r="Z2272" t="n">
        <x:f>MAX(U2272-T2272,0)</x:f>
        <x:v>24</x:v>
      </x:c>
      <x:c r="AA2272" t="n">
        <x:f>MAX(T2272-U2272,0)</x:f>
        <x:v>0</x:v>
      </x:c>
      <x:c r="AB2272" t="str">
        <x:f>IF(Y2272&gt;=100,"Capacity Gap",IF(Y2272&gt;=90,"Potential Bottleneck","No Bottleneck"))</x:f>
        <x:v>No Bottleneck</x:v>
      </x:c>
      <x:c r="AC2272" t="str">
        <x:f>IF(Y2272&lt;60,"Low Utilization / Smooth Flow",IF(Y2272&lt;=85,"Moderate Utilization",IF(Y2272&lt;90,"Transition / Capacity Pressure","High Utilization / Queue Risk")))</x:f>
        <x:v>Low Utilization / Smooth Flow</x:v>
      </x:c>
    </x:row>
    <x:row r="2273">
      <x:c r="A2273" t="n">
        <x:v>2272</x:v>
      </x:c>
      <x:c r="B2273" s="16" t="n">
        <x:v>46261.71875</x:v>
      </x:c>
      <x:c r="C2273" t="str">
        <x:v>Evening Down-Peak</x:v>
      </x:c>
      <x:c r="D2273" t="n">
        <x:v>30</x:v>
      </x:c>
      <x:c r="E2273" t="n">
        <x:v>3</x:v>
      </x:c>
      <x:c r="F2273" t="n">
        <x:v>23</x:v>
      </x:c>
      <x:c r="G2273" t="n">
        <x:v>4</x:v>
      </x:c>
      <x:c r="H2273" t="n">
        <x:v>29.7</x:v>
      </x:c>
      <x:c r="I2273" t="n">
        <x:v>0</x:v>
      </x:c>
      <x:c r="J2273" t="n">
        <x:v>66.9</x:v>
      </x:c>
      <x:c r="K2273" t="n">
        <x:v>47.3</x:v>
      </x:c>
      <x:c r="L2273" t="n">
        <x:v>5</x:v>
      </x:c>
      <x:c r="M2273" t="n">
        <x:v>5</x:v>
      </x:c>
      <x:c r="N2273" t="n">
        <x:v>5</x:v>
      </x:c>
      <x:c r="O2273" t="n">
        <x:v>3</x:v>
      </x:c>
      <x:c r="P2273" t="n">
        <x:v>3</x:v>
      </x:c>
      <x:c r="Q2273" t="n">
        <x:v>3</x:v>
      </x:c>
      <x:c r="R2273" t="n">
        <x:v>2</x:v>
      </x:c>
      <x:c r="S2273" t="n">
        <x:v>4</x:v>
      </x:c>
      <x:c r="T2273" t="n">
        <x:f>D2273</x:f>
        <x:v>30</x:v>
      </x:c>
      <x:c r="U2273" t="n">
        <x:f>Assumptions!$B$16</x:f>
        <x:v>45</x:v>
      </x:c>
      <x:c r="V2273" t="n">
        <x:f>MIN(T2273,U2273)</x:f>
        <x:v>30</x:v>
      </x:c>
      <x:c r="W2273" t="n">
        <x:f>Assumptions!$B$17</x:f>
        <x:v>31.5</x:v>
      </x:c>
      <x:c r="X2273" s="29" t="n">
        <x:f>V2273/W2273*100</x:f>
        <x:v>95.23809523809523</x:v>
      </x:c>
      <x:c r="Y2273" s="29" t="n">
        <x:f>T2273/U2273*100</x:f>
        <x:v>66.66666666666666</x:v>
      </x:c>
      <x:c r="Z2273" t="n">
        <x:f>MAX(U2273-T2273,0)</x:f>
        <x:v>15</x:v>
      </x:c>
      <x:c r="AA2273" t="n">
        <x:f>MAX(T2273-U2273,0)</x:f>
        <x:v>0</x:v>
      </x:c>
      <x:c r="AB2273" t="str">
        <x:f>IF(Y2273&gt;=100,"Capacity Gap",IF(Y2273&gt;=90,"Potential Bottleneck","No Bottleneck"))</x:f>
        <x:v>No Bottleneck</x:v>
      </x:c>
      <x:c r="AC2273" t="str">
        <x:f>IF(Y2273&lt;60,"Low Utilization / Smooth Flow",IF(Y2273&lt;=85,"Moderate Utilization",IF(Y2273&lt;90,"Transition / Capacity Pressure","High Utilization / Queue Risk")))</x:f>
        <x:v>Moderate Utilization</x:v>
      </x:c>
    </x:row>
    <x:row r="2274">
      <x:c r="A2274" t="n">
        <x:v>2273</x:v>
      </x:c>
      <x:c r="B2274" s="16" t="n">
        <x:v>46261.72222222222</x:v>
      </x:c>
      <x:c r="C2274" t="str">
        <x:v>Evening Down-Peak</x:v>
      </x:c>
      <x:c r="D2274" t="n">
        <x:v>29</x:v>
      </x:c>
      <x:c r="E2274" t="n">
        <x:v>3</x:v>
      </x:c>
      <x:c r="F2274" t="n">
        <x:v>23</x:v>
      </x:c>
      <x:c r="G2274" t="n">
        <x:v>3</x:v>
      </x:c>
      <x:c r="H2274" t="n">
        <x:v>27.1</x:v>
      </x:c>
      <x:c r="I2274" t="n">
        <x:v>0</x:v>
      </x:c>
      <x:c r="J2274" t="n">
        <x:v>64.7</x:v>
      </x:c>
      <x:c r="K2274" t="n">
        <x:v>43.2</x:v>
      </x:c>
      <x:c r="L2274" t="n">
        <x:v>4</x:v>
      </x:c>
      <x:c r="M2274" t="n">
        <x:v>6</x:v>
      </x:c>
      <x:c r="N2274" t="n">
        <x:v>6</x:v>
      </x:c>
      <x:c r="O2274" t="n">
        <x:v>4</x:v>
      </x:c>
      <x:c r="P2274" t="n">
        <x:v>3</x:v>
      </x:c>
      <x:c r="Q2274" t="n">
        <x:v>3</x:v>
      </x:c>
      <x:c r="R2274" t="n">
        <x:v>3</x:v>
      </x:c>
      <x:c r="S2274" t="n">
        <x:v>0</x:v>
      </x:c>
      <x:c r="T2274" t="n">
        <x:f>D2274</x:f>
        <x:v>29</x:v>
      </x:c>
      <x:c r="U2274" t="n">
        <x:f>Assumptions!$B$16</x:f>
        <x:v>45</x:v>
      </x:c>
      <x:c r="V2274" t="n">
        <x:f>MIN(T2274,U2274)</x:f>
        <x:v>29</x:v>
      </x:c>
      <x:c r="W2274" t="n">
        <x:f>Assumptions!$B$17</x:f>
        <x:v>31.5</x:v>
      </x:c>
      <x:c r="X2274" s="29" t="n">
        <x:f>V2274/W2274*100</x:f>
        <x:v>92.06349206349206</x:v>
      </x:c>
      <x:c r="Y2274" s="29" t="n">
        <x:f>T2274/U2274*100</x:f>
        <x:v>64.44444444444444</x:v>
      </x:c>
      <x:c r="Z2274" t="n">
        <x:f>MAX(U2274-T2274,0)</x:f>
        <x:v>16</x:v>
      </x:c>
      <x:c r="AA2274" t="n">
        <x:f>MAX(T2274-U2274,0)</x:f>
        <x:v>0</x:v>
      </x:c>
      <x:c r="AB2274" t="str">
        <x:f>IF(Y2274&gt;=100,"Capacity Gap",IF(Y2274&gt;=90,"Potential Bottleneck","No Bottleneck"))</x:f>
        <x:v>No Bottleneck</x:v>
      </x:c>
      <x:c r="AC2274" t="str">
        <x:f>IF(Y2274&lt;60,"Low Utilization / Smooth Flow",IF(Y2274&lt;=85,"Moderate Utilization",IF(Y2274&lt;90,"Transition / Capacity Pressure","High Utilization / Queue Risk")))</x:f>
        <x:v>Moderate Utilization</x:v>
      </x:c>
    </x:row>
    <x:row r="2275">
      <x:c r="A2275" t="n">
        <x:v>2274</x:v>
      </x:c>
      <x:c r="B2275" s="16" t="n">
        <x:v>46261.725694444445</x:v>
      </x:c>
      <x:c r="C2275" t="str">
        <x:v>Evening Down-Peak</x:v>
      </x:c>
      <x:c r="D2275" t="n">
        <x:v>18</x:v>
      </x:c>
      <x:c r="E2275" t="n">
        <x:v>2</x:v>
      </x:c>
      <x:c r="F2275" t="n">
        <x:v>14</x:v>
      </x:c>
      <x:c r="G2275" t="n">
        <x:v>2</x:v>
      </x:c>
      <x:c r="H2275" t="n">
        <x:v>18.3</x:v>
      </x:c>
      <x:c r="I2275" t="n">
        <x:v>0</x:v>
      </x:c>
      <x:c r="J2275" t="n">
        <x:v>40.1</x:v>
      </x:c>
      <x:c r="K2275" t="n">
        <x:v>35</x:v>
      </x:c>
      <x:c r="L2275" t="n">
        <x:v>4</x:v>
      </x:c>
      <x:c r="M2275" t="n">
        <x:v>3</x:v>
      </x:c>
      <x:c r="N2275" t="n">
        <x:v>2</x:v>
      </x:c>
      <x:c r="O2275" t="n">
        <x:v>3</x:v>
      </x:c>
      <x:c r="P2275" t="n">
        <x:v>2</x:v>
      </x:c>
      <x:c r="Q2275" t="n">
        <x:v>1</x:v>
      </x:c>
      <x:c r="R2275" t="n">
        <x:v>2</x:v>
      </x:c>
      <x:c r="S2275" t="n">
        <x:v>1</x:v>
      </x:c>
      <x:c r="T2275" t="n">
        <x:f>D2275</x:f>
        <x:v>18</x:v>
      </x:c>
      <x:c r="U2275" t="n">
        <x:f>Assumptions!$B$16</x:f>
        <x:v>45</x:v>
      </x:c>
      <x:c r="V2275" t="n">
        <x:f>MIN(T2275,U2275)</x:f>
        <x:v>18</x:v>
      </x:c>
      <x:c r="W2275" t="n">
        <x:f>Assumptions!$B$17</x:f>
        <x:v>31.5</x:v>
      </x:c>
      <x:c r="X2275" s="29" t="n">
        <x:f>V2275/W2275*100</x:f>
        <x:v>57.14285714285714</x:v>
      </x:c>
      <x:c r="Y2275" s="29" t="n">
        <x:f>T2275/U2275*100</x:f>
        <x:v>40</x:v>
      </x:c>
      <x:c r="Z2275" t="n">
        <x:f>MAX(U2275-T2275,0)</x:f>
        <x:v>27</x:v>
      </x:c>
      <x:c r="AA2275" t="n">
        <x:f>MAX(T2275-U2275,0)</x:f>
        <x:v>0</x:v>
      </x:c>
      <x:c r="AB2275" t="str">
        <x:f>IF(Y2275&gt;=100,"Capacity Gap",IF(Y2275&gt;=90,"Potential Bottleneck","No Bottleneck"))</x:f>
        <x:v>No Bottleneck</x:v>
      </x:c>
      <x:c r="AC2275" t="str">
        <x:f>IF(Y2275&lt;60,"Low Utilization / Smooth Flow",IF(Y2275&lt;=85,"Moderate Utilization",IF(Y2275&lt;90,"Transition / Capacity Pressure","High Utilization / Queue Risk")))</x:f>
        <x:v>Low Utilization / Smooth Flow</x:v>
      </x:c>
    </x:row>
    <x:row r="2276">
      <x:c r="A2276" t="n">
        <x:v>2275</x:v>
      </x:c>
      <x:c r="B2276" s="16" t="n">
        <x:v>46261.729166666664</x:v>
      </x:c>
      <x:c r="C2276" t="str">
        <x:v>Evening Down-Peak</x:v>
      </x:c>
      <x:c r="D2276" t="n">
        <x:v>25</x:v>
      </x:c>
      <x:c r="E2276" t="n">
        <x:v>2</x:v>
      </x:c>
      <x:c r="F2276" t="n">
        <x:v>20</x:v>
      </x:c>
      <x:c r="G2276" t="n">
        <x:v>3</x:v>
      </x:c>
      <x:c r="H2276" t="n">
        <x:v>22.4</x:v>
      </x:c>
      <x:c r="I2276" t="n">
        <x:v>0</x:v>
      </x:c>
      <x:c r="J2276" t="n">
        <x:v>55.7</x:v>
      </x:c>
      <x:c r="K2276" t="n">
        <x:v>41.1</x:v>
      </x:c>
      <x:c r="L2276" t="n">
        <x:v>4</x:v>
      </x:c>
      <x:c r="M2276" t="n">
        <x:v>4</x:v>
      </x:c>
      <x:c r="N2276" t="n">
        <x:v>5</x:v>
      </x:c>
      <x:c r="O2276" t="n">
        <x:v>3</x:v>
      </x:c>
      <x:c r="P2276" t="n">
        <x:v>3</x:v>
      </x:c>
      <x:c r="Q2276" t="n">
        <x:v>3</x:v>
      </x:c>
      <x:c r="R2276" t="n">
        <x:v>2</x:v>
      </x:c>
      <x:c r="S2276" t="n">
        <x:v>1</x:v>
      </x:c>
      <x:c r="T2276" t="n">
        <x:f>D2276</x:f>
        <x:v>25</x:v>
      </x:c>
      <x:c r="U2276" t="n">
        <x:f>Assumptions!$B$16</x:f>
        <x:v>45</x:v>
      </x:c>
      <x:c r="V2276" t="n">
        <x:f>MIN(T2276,U2276)</x:f>
        <x:v>25</x:v>
      </x:c>
      <x:c r="W2276" t="n">
        <x:f>Assumptions!$B$17</x:f>
        <x:v>31.5</x:v>
      </x:c>
      <x:c r="X2276" s="29" t="n">
        <x:f>V2276/W2276*100</x:f>
        <x:v>79.36507936507937</x:v>
      </x:c>
      <x:c r="Y2276" s="29" t="n">
        <x:f>T2276/U2276*100</x:f>
        <x:v>55.55555555555556</x:v>
      </x:c>
      <x:c r="Z2276" t="n">
        <x:f>MAX(U2276-T2276,0)</x:f>
        <x:v>20</x:v>
      </x:c>
      <x:c r="AA2276" t="n">
        <x:f>MAX(T2276-U2276,0)</x:f>
        <x:v>0</x:v>
      </x:c>
      <x:c r="AB2276" t="str">
        <x:f>IF(Y2276&gt;=100,"Capacity Gap",IF(Y2276&gt;=90,"Potential Bottleneck","No Bottleneck"))</x:f>
        <x:v>No Bottleneck</x:v>
      </x:c>
      <x:c r="AC2276" t="str">
        <x:f>IF(Y2276&lt;60,"Low Utilization / Smooth Flow",IF(Y2276&lt;=85,"Moderate Utilization",IF(Y2276&lt;90,"Transition / Capacity Pressure","High Utilization / Queue Risk")))</x:f>
        <x:v>Low Utilization / Smooth Flow</x:v>
      </x:c>
    </x:row>
    <x:row r="2277">
      <x:c r="A2277" t="n">
        <x:v>2276</x:v>
      </x:c>
      <x:c r="B2277" s="16" t="n">
        <x:v>46261.73263888889</x:v>
      </x:c>
      <x:c r="C2277" t="str">
        <x:v>Evening Down-Peak</x:v>
      </x:c>
      <x:c r="D2277" t="n">
        <x:v>25</x:v>
      </x:c>
      <x:c r="E2277" t="n">
        <x:v>2</x:v>
      </x:c>
      <x:c r="F2277" t="n">
        <x:v>20</x:v>
      </x:c>
      <x:c r="G2277" t="n">
        <x:v>3</x:v>
      </x:c>
      <x:c r="H2277" t="n">
        <x:v>26</x:v>
      </x:c>
      <x:c r="I2277" t="n">
        <x:v>0</x:v>
      </x:c>
      <x:c r="J2277" t="n">
        <x:v>55.7</x:v>
      </x:c>
      <x:c r="K2277" t="n">
        <x:v>46.3</x:v>
      </x:c>
      <x:c r="L2277" t="n">
        <x:v>4</x:v>
      </x:c>
      <x:c r="M2277" t="n">
        <x:v>5</x:v>
      </x:c>
      <x:c r="N2277" t="n">
        <x:v>4</x:v>
      </x:c>
      <x:c r="O2277" t="n">
        <x:v>4</x:v>
      </x:c>
      <x:c r="P2277" t="n">
        <x:v>3</x:v>
      </x:c>
      <x:c r="Q2277" t="n">
        <x:v>2</x:v>
      </x:c>
      <x:c r="R2277" t="n">
        <x:v>2</x:v>
      </x:c>
      <x:c r="S2277" t="n">
        <x:v>1</x:v>
      </x:c>
      <x:c r="T2277" t="n">
        <x:f>D2277</x:f>
        <x:v>25</x:v>
      </x:c>
      <x:c r="U2277" t="n">
        <x:f>Assumptions!$B$16</x:f>
        <x:v>45</x:v>
      </x:c>
      <x:c r="V2277" t="n">
        <x:f>MIN(T2277,U2277)</x:f>
        <x:v>25</x:v>
      </x:c>
      <x:c r="W2277" t="n">
        <x:f>Assumptions!$B$17</x:f>
        <x:v>31.5</x:v>
      </x:c>
      <x:c r="X2277" s="29" t="n">
        <x:f>V2277/W2277*100</x:f>
        <x:v>79.36507936507937</x:v>
      </x:c>
      <x:c r="Y2277" s="29" t="n">
        <x:f>T2277/U2277*100</x:f>
        <x:v>55.55555555555556</x:v>
      </x:c>
      <x:c r="Z2277" t="n">
        <x:f>MAX(U2277-T2277,0)</x:f>
        <x:v>20</x:v>
      </x:c>
      <x:c r="AA2277" t="n">
        <x:f>MAX(T2277-U2277,0)</x:f>
        <x:v>0</x:v>
      </x:c>
      <x:c r="AB2277" t="str">
        <x:f>IF(Y2277&gt;=100,"Capacity Gap",IF(Y2277&gt;=90,"Potential Bottleneck","No Bottleneck"))</x:f>
        <x:v>No Bottleneck</x:v>
      </x:c>
      <x:c r="AC2277" t="str">
        <x:f>IF(Y2277&lt;60,"Low Utilization / Smooth Flow",IF(Y2277&lt;=85,"Moderate Utilization",IF(Y2277&lt;90,"Transition / Capacity Pressure","High Utilization / Queue Risk")))</x:f>
        <x:v>Low Utilization / Smooth Flow</x:v>
      </x:c>
    </x:row>
    <x:row r="2278">
      <x:c r="A2278" t="n">
        <x:v>2277</x:v>
      </x:c>
      <x:c r="B2278" s="16" t="n">
        <x:v>46261.73611111111</x:v>
      </x:c>
      <x:c r="C2278" t="str">
        <x:v>Evening Down-Peak</x:v>
      </x:c>
      <x:c r="D2278" t="n">
        <x:v>20</x:v>
      </x:c>
      <x:c r="E2278" t="n">
        <x:v>2</x:v>
      </x:c>
      <x:c r="F2278" t="n">
        <x:v>16</x:v>
      </x:c>
      <x:c r="G2278" t="n">
        <x:v>2</x:v>
      </x:c>
      <x:c r="H2278" t="n">
        <x:v>24.6</x:v>
      </x:c>
      <x:c r="I2278" t="n">
        <x:v>0</x:v>
      </x:c>
      <x:c r="J2278" t="n">
        <x:v>44.6</x:v>
      </x:c>
      <x:c r="K2278" t="n">
        <x:v>42</x:v>
      </x:c>
      <x:c r="L2278" t="n">
        <x:v>4</x:v>
      </x:c>
      <x:c r="M2278" t="n">
        <x:v>4</x:v>
      </x:c>
      <x:c r="N2278" t="n">
        <x:v>4</x:v>
      </x:c>
      <x:c r="O2278" t="n">
        <x:v>2</x:v>
      </x:c>
      <x:c r="P2278" t="n">
        <x:v>2</x:v>
      </x:c>
      <x:c r="Q2278" t="n">
        <x:v>2</x:v>
      </x:c>
      <x:c r="R2278" t="n">
        <x:v>2</x:v>
      </x:c>
      <x:c r="S2278" t="n">
        <x:v>0</x:v>
      </x:c>
      <x:c r="T2278" t="n">
        <x:f>D2278</x:f>
        <x:v>20</x:v>
      </x:c>
      <x:c r="U2278" t="n">
        <x:f>Assumptions!$B$16</x:f>
        <x:v>45</x:v>
      </x:c>
      <x:c r="V2278" t="n">
        <x:f>MIN(T2278,U2278)</x:f>
        <x:v>20</x:v>
      </x:c>
      <x:c r="W2278" t="n">
        <x:f>Assumptions!$B$17</x:f>
        <x:v>31.5</x:v>
      </x:c>
      <x:c r="X2278" s="29" t="n">
        <x:f>V2278/W2278*100</x:f>
        <x:v>63.49206349206349</x:v>
      </x:c>
      <x:c r="Y2278" s="29" t="n">
        <x:f>T2278/U2278*100</x:f>
        <x:v>44.44444444444444</x:v>
      </x:c>
      <x:c r="Z2278" t="n">
        <x:f>MAX(U2278-T2278,0)</x:f>
        <x:v>25</x:v>
      </x:c>
      <x:c r="AA2278" t="n">
        <x:f>MAX(T2278-U2278,0)</x:f>
        <x:v>0</x:v>
      </x:c>
      <x:c r="AB2278" t="str">
        <x:f>IF(Y2278&gt;=100,"Capacity Gap",IF(Y2278&gt;=90,"Potential Bottleneck","No Bottleneck"))</x:f>
        <x:v>No Bottleneck</x:v>
      </x:c>
      <x:c r="AC2278" t="str">
        <x:f>IF(Y2278&lt;60,"Low Utilization / Smooth Flow",IF(Y2278&lt;=85,"Moderate Utilization",IF(Y2278&lt;90,"Transition / Capacity Pressure","High Utilization / Queue Risk")))</x:f>
        <x:v>Low Utilization / Smooth Flow</x:v>
      </x:c>
    </x:row>
    <x:row r="2279">
      <x:c r="A2279" t="n">
        <x:v>2278</x:v>
      </x:c>
      <x:c r="B2279" s="16" t="n">
        <x:v>46261.739583333336</x:v>
      </x:c>
      <x:c r="C2279" t="str">
        <x:v>Evening Down-Peak</x:v>
      </x:c>
      <x:c r="D2279" t="n">
        <x:v>20</x:v>
      </x:c>
      <x:c r="E2279" t="n">
        <x:v>2</x:v>
      </x:c>
      <x:c r="F2279" t="n">
        <x:v>16</x:v>
      </x:c>
      <x:c r="G2279" t="n">
        <x:v>2</x:v>
      </x:c>
      <x:c r="H2279" t="n">
        <x:v>19.8</x:v>
      </x:c>
      <x:c r="I2279" t="n">
        <x:v>0</x:v>
      </x:c>
      <x:c r="J2279" t="n">
        <x:v>44.6</x:v>
      </x:c>
      <x:c r="K2279" t="n">
        <x:v>44.4</x:v>
      </x:c>
      <x:c r="L2279" t="n">
        <x:v>4</x:v>
      </x:c>
      <x:c r="M2279" t="n">
        <x:v>3</x:v>
      </x:c>
      <x:c r="N2279" t="n">
        <x:v>3</x:v>
      </x:c>
      <x:c r="O2279" t="n">
        <x:v>2</x:v>
      </x:c>
      <x:c r="P2279" t="n">
        <x:v>2</x:v>
      </x:c>
      <x:c r="Q2279" t="n">
        <x:v>3</x:v>
      </x:c>
      <x:c r="R2279" t="n">
        <x:v>2</x:v>
      </x:c>
      <x:c r="S2279" t="n">
        <x:v>1</x:v>
      </x:c>
      <x:c r="T2279" t="n">
        <x:f>D2279</x:f>
        <x:v>20</x:v>
      </x:c>
      <x:c r="U2279" t="n">
        <x:f>Assumptions!$B$16</x:f>
        <x:v>45</x:v>
      </x:c>
      <x:c r="V2279" t="n">
        <x:f>MIN(T2279,U2279)</x:f>
        <x:v>20</x:v>
      </x:c>
      <x:c r="W2279" t="n">
        <x:f>Assumptions!$B$17</x:f>
        <x:v>31.5</x:v>
      </x:c>
      <x:c r="X2279" s="29" t="n">
        <x:f>V2279/W2279*100</x:f>
        <x:v>63.49206349206349</x:v>
      </x:c>
      <x:c r="Y2279" s="29" t="n">
        <x:f>T2279/U2279*100</x:f>
        <x:v>44.44444444444444</x:v>
      </x:c>
      <x:c r="Z2279" t="n">
        <x:f>MAX(U2279-T2279,0)</x:f>
        <x:v>25</x:v>
      </x:c>
      <x:c r="AA2279" t="n">
        <x:f>MAX(T2279-U2279,0)</x:f>
        <x:v>0</x:v>
      </x:c>
      <x:c r="AB2279" t="str">
        <x:f>IF(Y2279&gt;=100,"Capacity Gap",IF(Y2279&gt;=90,"Potential Bottleneck","No Bottleneck"))</x:f>
        <x:v>No Bottleneck</x:v>
      </x:c>
      <x:c r="AC2279" t="str">
        <x:f>IF(Y2279&lt;60,"Low Utilization / Smooth Flow",IF(Y2279&lt;=85,"Moderate Utilization",IF(Y2279&lt;90,"Transition / Capacity Pressure","High Utilization / Queue Risk")))</x:f>
        <x:v>Low Utilization / Smooth Flow</x:v>
      </x:c>
    </x:row>
    <x:row r="2280">
      <x:c r="A2280" t="n">
        <x:v>2279</x:v>
      </x:c>
      <x:c r="B2280" s="16" t="n">
        <x:v>46261.743055555555</x:v>
      </x:c>
      <x:c r="C2280" t="str">
        <x:v>Evening Down-Peak</x:v>
      </x:c>
      <x:c r="D2280" t="n">
        <x:v>28</x:v>
      </x:c>
      <x:c r="E2280" t="n">
        <x:v>3</x:v>
      </x:c>
      <x:c r="F2280" t="n">
        <x:v>22</x:v>
      </x:c>
      <x:c r="G2280" t="n">
        <x:v>3</x:v>
      </x:c>
      <x:c r="H2280" t="n">
        <x:v>27.7</x:v>
      </x:c>
      <x:c r="I2280" t="n">
        <x:v>0</x:v>
      </x:c>
      <x:c r="J2280" t="n">
        <x:v>62.4</x:v>
      </x:c>
      <x:c r="K2280" t="n">
        <x:v>45.8</x:v>
      </x:c>
      <x:c r="L2280" t="n">
        <x:v>5</x:v>
      </x:c>
      <x:c r="M2280" t="n">
        <x:v>6</x:v>
      </x:c>
      <x:c r="N2280" t="n">
        <x:v>3</x:v>
      </x:c>
      <x:c r="O2280" t="n">
        <x:v>3</x:v>
      </x:c>
      <x:c r="P2280" t="n">
        <x:v>3</x:v>
      </x:c>
      <x:c r="Q2280" t="n">
        <x:v>3</x:v>
      </x:c>
      <x:c r="R2280" t="n">
        <x:v>3</x:v>
      </x:c>
      <x:c r="S2280" t="n">
        <x:v>2</x:v>
      </x:c>
      <x:c r="T2280" t="n">
        <x:f>D2280</x:f>
        <x:v>28</x:v>
      </x:c>
      <x:c r="U2280" t="n">
        <x:f>Assumptions!$B$16</x:f>
        <x:v>45</x:v>
      </x:c>
      <x:c r="V2280" t="n">
        <x:f>MIN(T2280,U2280)</x:f>
        <x:v>28</x:v>
      </x:c>
      <x:c r="W2280" t="n">
        <x:f>Assumptions!$B$17</x:f>
        <x:v>31.5</x:v>
      </x:c>
      <x:c r="X2280" s="29" t="n">
        <x:f>V2280/W2280*100</x:f>
        <x:v>88.88888888888889</x:v>
      </x:c>
      <x:c r="Y2280" s="29" t="n">
        <x:f>T2280/U2280*100</x:f>
        <x:v>62.22222222222222</x:v>
      </x:c>
      <x:c r="Z2280" t="n">
        <x:f>MAX(U2280-T2280,0)</x:f>
        <x:v>17</x:v>
      </x:c>
      <x:c r="AA2280" t="n">
        <x:f>MAX(T2280-U2280,0)</x:f>
        <x:v>0</x:v>
      </x:c>
      <x:c r="AB2280" t="str">
        <x:f>IF(Y2280&gt;=100,"Capacity Gap",IF(Y2280&gt;=90,"Potential Bottleneck","No Bottleneck"))</x:f>
        <x:v>No Bottleneck</x:v>
      </x:c>
      <x:c r="AC2280" t="str">
        <x:f>IF(Y2280&lt;60,"Low Utilization / Smooth Flow",IF(Y2280&lt;=85,"Moderate Utilization",IF(Y2280&lt;90,"Transition / Capacity Pressure","High Utilization / Queue Risk")))</x:f>
        <x:v>Moderate Utilization</x:v>
      </x:c>
    </x:row>
    <x:row r="2281">
      <x:c r="A2281" t="n">
        <x:v>2280</x:v>
      </x:c>
      <x:c r="B2281" s="16" t="n">
        <x:v>46261.74652777778</x:v>
      </x:c>
      <x:c r="C2281" t="str">
        <x:v>Evening Down-Peak</x:v>
      </x:c>
      <x:c r="D2281" t="n">
        <x:v>25</x:v>
      </x:c>
      <x:c r="E2281" t="n">
        <x:v>2</x:v>
      </x:c>
      <x:c r="F2281" t="n">
        <x:v>20</x:v>
      </x:c>
      <x:c r="G2281" t="n">
        <x:v>3</x:v>
      </x:c>
      <x:c r="H2281" t="n">
        <x:v>24</x:v>
      </x:c>
      <x:c r="I2281" t="n">
        <x:v>0</x:v>
      </x:c>
      <x:c r="J2281" t="n">
        <x:v>55.7</x:v>
      </x:c>
      <x:c r="K2281" t="n">
        <x:v>44.3</x:v>
      </x:c>
      <x:c r="L2281" t="n">
        <x:v>4</x:v>
      </x:c>
      <x:c r="M2281" t="n">
        <x:v>4</x:v>
      </x:c>
      <x:c r="N2281" t="n">
        <x:v>5</x:v>
      </x:c>
      <x:c r="O2281" t="n">
        <x:v>2</x:v>
      </x:c>
      <x:c r="P2281" t="n">
        <x:v>2</x:v>
      </x:c>
      <x:c r="Q2281" t="n">
        <x:v>2</x:v>
      </x:c>
      <x:c r="R2281" t="n">
        <x:v>2</x:v>
      </x:c>
      <x:c r="S2281" t="n">
        <x:v>4</x:v>
      </x:c>
      <x:c r="T2281" t="n">
        <x:f>D2281</x:f>
        <x:v>25</x:v>
      </x:c>
      <x:c r="U2281" t="n">
        <x:f>Assumptions!$B$16</x:f>
        <x:v>45</x:v>
      </x:c>
      <x:c r="V2281" t="n">
        <x:f>MIN(T2281,U2281)</x:f>
        <x:v>25</x:v>
      </x:c>
      <x:c r="W2281" t="n">
        <x:f>Assumptions!$B$17</x:f>
        <x:v>31.5</x:v>
      </x:c>
      <x:c r="X2281" s="29" t="n">
        <x:f>V2281/W2281*100</x:f>
        <x:v>79.36507936507937</x:v>
      </x:c>
      <x:c r="Y2281" s="29" t="n">
        <x:f>T2281/U2281*100</x:f>
        <x:v>55.55555555555556</x:v>
      </x:c>
      <x:c r="Z2281" t="n">
        <x:f>MAX(U2281-T2281,0)</x:f>
        <x:v>20</x:v>
      </x:c>
      <x:c r="AA2281" t="n">
        <x:f>MAX(T2281-U2281,0)</x:f>
        <x:v>0</x:v>
      </x:c>
      <x:c r="AB2281" t="str">
        <x:f>IF(Y2281&gt;=100,"Capacity Gap",IF(Y2281&gt;=90,"Potential Bottleneck","No Bottleneck"))</x:f>
        <x:v>No Bottleneck</x:v>
      </x:c>
      <x:c r="AC2281" t="str">
        <x:f>IF(Y2281&lt;60,"Low Utilization / Smooth Flow",IF(Y2281&lt;=85,"Moderate Utilization",IF(Y2281&lt;90,"Transition / Capacity Pressure","High Utilization / Queue Risk")))</x:f>
        <x:v>Low Utilization / Smooth Flow</x:v>
      </x:c>
    </x:row>
    <x:row r="2282">
      <x:c r="A2282" t="n">
        <x:v>2281</x:v>
      </x:c>
      <x:c r="B2282" s="16" t="n">
        <x:v>46262.333333333336</x:v>
      </x:c>
      <x:c r="C2282" t="str">
        <x:v>Morning Up-Peak</x:v>
      </x:c>
      <x:c r="D2282" t="n">
        <x:v>32</x:v>
      </x:c>
      <x:c r="E2282" t="n">
        <x:v>25</x:v>
      </x:c>
      <x:c r="F2282" t="n">
        <x:v>2</x:v>
      </x:c>
      <x:c r="G2282" t="n">
        <x:v>5</x:v>
      </x:c>
      <x:c r="H2282" t="n">
        <x:v>30.7</x:v>
      </x:c>
      <x:c r="I2282" t="n">
        <x:v>0.3</x:v>
      </x:c>
      <x:c r="J2282" t="n">
        <x:v>71.3</x:v>
      </x:c>
      <x:c r="K2282" t="n">
        <x:v>48.8</x:v>
      </x:c>
      <x:c r="L2282" t="n">
        <x:v>5</x:v>
      </x:c>
      <x:c r="M2282" t="n">
        <x:v>6</x:v>
      </x:c>
      <x:c r="N2282" t="n">
        <x:v>4</x:v>
      </x:c>
      <x:c r="O2282" t="n">
        <x:v>4</x:v>
      </x:c>
      <x:c r="P2282" t="n">
        <x:v>4</x:v>
      </x:c>
      <x:c r="Q2282" t="n">
        <x:v>3</x:v>
      </x:c>
      <x:c r="R2282" t="n">
        <x:v>2</x:v>
      </x:c>
      <x:c r="S2282" t="n">
        <x:v>4</x:v>
      </x:c>
      <x:c r="T2282" t="n">
        <x:f>D2282</x:f>
        <x:v>32</x:v>
      </x:c>
      <x:c r="U2282" t="n">
        <x:f>Assumptions!$B$16</x:f>
        <x:v>45</x:v>
      </x:c>
      <x:c r="V2282" t="n">
        <x:f>MIN(T2282,U2282)</x:f>
        <x:v>32</x:v>
      </x:c>
      <x:c r="W2282" t="n">
        <x:f>Assumptions!$B$17</x:f>
        <x:v>31.5</x:v>
      </x:c>
      <x:c r="X2282" s="29" t="n">
        <x:f>V2282/W2282*100</x:f>
        <x:v>101.58730158730158</x:v>
      </x:c>
      <x:c r="Y2282" s="29" t="n">
        <x:f>T2282/U2282*100</x:f>
        <x:v>71.11111111111111</x:v>
      </x:c>
      <x:c r="Z2282" t="n">
        <x:f>MAX(U2282-T2282,0)</x:f>
        <x:v>13</x:v>
      </x:c>
      <x:c r="AA2282" t="n">
        <x:f>MAX(T2282-U2282,0)</x:f>
        <x:v>0</x:v>
      </x:c>
      <x:c r="AB2282" t="str">
        <x:f>IF(Y2282&gt;=100,"Capacity Gap",IF(Y2282&gt;=90,"Potential Bottleneck","No Bottleneck"))</x:f>
        <x:v>No Bottleneck</x:v>
      </x:c>
      <x:c r="AC2282" t="str">
        <x:f>IF(Y2282&lt;60,"Low Utilization / Smooth Flow",IF(Y2282&lt;=85,"Moderate Utilization",IF(Y2282&lt;90,"Transition / Capacity Pressure","High Utilization / Queue Risk")))</x:f>
        <x:v>Moderate Utilization</x:v>
      </x:c>
    </x:row>
    <x:row r="2283">
      <x:c r="A2283" t="n">
        <x:v>2282</x:v>
      </x:c>
      <x:c r="B2283" s="16" t="n">
        <x:v>46262.336805555555</x:v>
      </x:c>
      <x:c r="C2283" t="str">
        <x:v>Morning Up-Peak</x:v>
      </x:c>
      <x:c r="D2283" t="n">
        <x:v>33</x:v>
      </x:c>
      <x:c r="E2283" t="n">
        <x:v>26</x:v>
      </x:c>
      <x:c r="F2283" t="n">
        <x:v>2</x:v>
      </x:c>
      <x:c r="G2283" t="n">
        <x:v>5</x:v>
      </x:c>
      <x:c r="H2283" t="n">
        <x:v>31.7</x:v>
      </x:c>
      <x:c r="I2283" t="n">
        <x:v>0.6</x:v>
      </x:c>
      <x:c r="J2283" t="n">
        <x:v>73.6</x:v>
      </x:c>
      <x:c r="K2283" t="n">
        <x:v>42.4</x:v>
      </x:c>
      <x:c r="L2283" t="n">
        <x:v>6</x:v>
      </x:c>
      <x:c r="M2283" t="n">
        <x:v>5</x:v>
      </x:c>
      <x:c r="N2283" t="n">
        <x:v>4</x:v>
      </x:c>
      <x:c r="O2283" t="n">
        <x:v>5</x:v>
      </x:c>
      <x:c r="P2283" t="n">
        <x:v>4</x:v>
      </x:c>
      <x:c r="Q2283" t="n">
        <x:v>3</x:v>
      </x:c>
      <x:c r="R2283" t="n">
        <x:v>3</x:v>
      </x:c>
      <x:c r="S2283" t="n">
        <x:v>3</x:v>
      </x:c>
      <x:c r="T2283" t="n">
        <x:f>D2283</x:f>
        <x:v>33</x:v>
      </x:c>
      <x:c r="U2283" t="n">
        <x:f>Assumptions!$B$16</x:f>
        <x:v>45</x:v>
      </x:c>
      <x:c r="V2283" t="n">
        <x:f>MIN(T2283,U2283)</x:f>
        <x:v>33</x:v>
      </x:c>
      <x:c r="W2283" t="n">
        <x:f>Assumptions!$B$17</x:f>
        <x:v>31.5</x:v>
      </x:c>
      <x:c r="X2283" s="29" t="n">
        <x:f>V2283/W2283*100</x:f>
        <x:v>104.76190476190477</x:v>
      </x:c>
      <x:c r="Y2283" s="29" t="n">
        <x:f>T2283/U2283*100</x:f>
        <x:v>73.33333333333333</x:v>
      </x:c>
      <x:c r="Z2283" t="n">
        <x:f>MAX(U2283-T2283,0)</x:f>
        <x:v>12</x:v>
      </x:c>
      <x:c r="AA2283" t="n">
        <x:f>MAX(T2283-U2283,0)</x:f>
        <x:v>0</x:v>
      </x:c>
      <x:c r="AB2283" t="str">
        <x:f>IF(Y2283&gt;=100,"Capacity Gap",IF(Y2283&gt;=90,"Potential Bottleneck","No Bottleneck"))</x:f>
        <x:v>No Bottleneck</x:v>
      </x:c>
      <x:c r="AC2283" t="str">
        <x:f>IF(Y2283&lt;60,"Low Utilization / Smooth Flow",IF(Y2283&lt;=85,"Moderate Utilization",IF(Y2283&lt;90,"Transition / Capacity Pressure","High Utilization / Queue Risk")))</x:f>
        <x:v>Moderate Utilization</x:v>
      </x:c>
    </x:row>
    <x:row r="2284">
      <x:c r="A2284" t="n">
        <x:v>2283</x:v>
      </x:c>
      <x:c r="B2284" s="16" t="n">
        <x:v>46262.34027777778</x:v>
      </x:c>
      <x:c r="C2284" t="str">
        <x:v>Morning Up-Peak</x:v>
      </x:c>
      <x:c r="D2284" t="n">
        <x:v>36</x:v>
      </x:c>
      <x:c r="E2284" t="n">
        <x:v>28</x:v>
      </x:c>
      <x:c r="F2284" t="n">
        <x:v>3</x:v>
      </x:c>
      <x:c r="G2284" t="n">
        <x:v>5</x:v>
      </x:c>
      <x:c r="H2284" t="n">
        <x:v>28.7</x:v>
      </x:c>
      <x:c r="I2284" t="n">
        <x:v>1.9</x:v>
      </x:c>
      <x:c r="J2284" t="n">
        <x:v>80.3</x:v>
      </x:c>
      <x:c r="K2284" t="n">
        <x:v>45.2</x:v>
      </x:c>
      <x:c r="L2284" t="n">
        <x:v>5</x:v>
      </x:c>
      <x:c r="M2284" t="n">
        <x:v>8</x:v>
      </x:c>
      <x:c r="N2284" t="n">
        <x:v>7</x:v>
      </x:c>
      <x:c r="O2284" t="n">
        <x:v>5</x:v>
      </x:c>
      <x:c r="P2284" t="n">
        <x:v>4</x:v>
      </x:c>
      <x:c r="Q2284" t="n">
        <x:v>3</x:v>
      </x:c>
      <x:c r="R2284" t="n">
        <x:v>4</x:v>
      </x:c>
      <x:c r="S2284" t="n">
        <x:v>0</x:v>
      </x:c>
      <x:c r="T2284" t="n">
        <x:f>D2284</x:f>
        <x:v>36</x:v>
      </x:c>
      <x:c r="U2284" t="n">
        <x:f>Assumptions!$B$16</x:f>
        <x:v>45</x:v>
      </x:c>
      <x:c r="V2284" t="n">
        <x:f>MIN(T2284,U2284)</x:f>
        <x:v>36</x:v>
      </x:c>
      <x:c r="W2284" t="n">
        <x:f>Assumptions!$B$17</x:f>
        <x:v>31.5</x:v>
      </x:c>
      <x:c r="X2284" s="29" t="n">
        <x:f>V2284/W2284*100</x:f>
        <x:v>114.28571428571428</x:v>
      </x:c>
      <x:c r="Y2284" s="29" t="n">
        <x:f>T2284/U2284*100</x:f>
        <x:v>80</x:v>
      </x:c>
      <x:c r="Z2284" t="n">
        <x:f>MAX(U2284-T2284,0)</x:f>
        <x:v>9</x:v>
      </x:c>
      <x:c r="AA2284" t="n">
        <x:f>MAX(T2284-U2284,0)</x:f>
        <x:v>0</x:v>
      </x:c>
      <x:c r="AB2284" t="str">
        <x:f>IF(Y2284&gt;=100,"Capacity Gap",IF(Y2284&gt;=90,"Potential Bottleneck","No Bottleneck"))</x:f>
        <x:v>No Bottleneck</x:v>
      </x:c>
      <x:c r="AC2284" t="str">
        <x:f>IF(Y2284&lt;60,"Low Utilization / Smooth Flow",IF(Y2284&lt;=85,"Moderate Utilization",IF(Y2284&lt;90,"Transition / Capacity Pressure","High Utilization / Queue Risk")))</x:f>
        <x:v>Moderate Utilization</x:v>
      </x:c>
    </x:row>
    <x:row r="2285">
      <x:c r="A2285" t="n">
        <x:v>2284</x:v>
      </x:c>
      <x:c r="B2285" s="16" t="n">
        <x:v>46262.34375</x:v>
      </x:c>
      <x:c r="C2285" t="str">
        <x:v>Morning Up-Peak</x:v>
      </x:c>
      <x:c r="D2285" t="n">
        <x:v>31</x:v>
      </x:c>
      <x:c r="E2285" t="n">
        <x:v>24</x:v>
      </x:c>
      <x:c r="F2285" t="n">
        <x:v>2</x:v>
      </x:c>
      <x:c r="G2285" t="n">
        <x:v>5</x:v>
      </x:c>
      <x:c r="H2285" t="n">
        <x:v>28.5</x:v>
      </x:c>
      <x:c r="I2285" t="n">
        <x:v>0</x:v>
      </x:c>
      <x:c r="J2285" t="n">
        <x:v>69.1</x:v>
      </x:c>
      <x:c r="K2285" t="n">
        <x:v>49.4</x:v>
      </x:c>
      <x:c r="L2285" t="n">
        <x:v>6</x:v>
      </x:c>
      <x:c r="M2285" t="n">
        <x:v>4</x:v>
      </x:c>
      <x:c r="N2285" t="n">
        <x:v>6</x:v>
      </x:c>
      <x:c r="O2285" t="n">
        <x:v>3</x:v>
      </x:c>
      <x:c r="P2285" t="n">
        <x:v>3</x:v>
      </x:c>
      <x:c r="Q2285" t="n">
        <x:v>3</x:v>
      </x:c>
      <x:c r="R2285" t="n">
        <x:v>2</x:v>
      </x:c>
      <x:c r="S2285" t="n">
        <x:v>4</x:v>
      </x:c>
      <x:c r="T2285" t="n">
        <x:f>D2285</x:f>
        <x:v>31</x:v>
      </x:c>
      <x:c r="U2285" t="n">
        <x:f>Assumptions!$B$16</x:f>
        <x:v>45</x:v>
      </x:c>
      <x:c r="V2285" t="n">
        <x:f>MIN(T2285,U2285)</x:f>
        <x:v>31</x:v>
      </x:c>
      <x:c r="W2285" t="n">
        <x:f>Assumptions!$B$17</x:f>
        <x:v>31.5</x:v>
      </x:c>
      <x:c r="X2285" s="29" t="n">
        <x:f>V2285/W2285*100</x:f>
        <x:v>98.4126984126984</x:v>
      </x:c>
      <x:c r="Y2285" s="29" t="n">
        <x:f>T2285/U2285*100</x:f>
        <x:v>68.88888888888889</x:v>
      </x:c>
      <x:c r="Z2285" t="n">
        <x:f>MAX(U2285-T2285,0)</x:f>
        <x:v>14</x:v>
      </x:c>
      <x:c r="AA2285" t="n">
        <x:f>MAX(T2285-U2285,0)</x:f>
        <x:v>0</x:v>
      </x:c>
      <x:c r="AB2285" t="str">
        <x:f>IF(Y2285&gt;=100,"Capacity Gap",IF(Y2285&gt;=90,"Potential Bottleneck","No Bottleneck"))</x:f>
        <x:v>No Bottleneck</x:v>
      </x:c>
      <x:c r="AC2285" t="str">
        <x:f>IF(Y2285&lt;60,"Low Utilization / Smooth Flow",IF(Y2285&lt;=85,"Moderate Utilization",IF(Y2285&lt;90,"Transition / Capacity Pressure","High Utilization / Queue Risk")))</x:f>
        <x:v>Moderate Utilization</x:v>
      </x:c>
    </x:row>
    <x:row r="2286">
      <x:c r="A2286" t="n">
        <x:v>2285</x:v>
      </x:c>
      <x:c r="B2286" s="16" t="n">
        <x:v>46262.34722222222</x:v>
      </x:c>
      <x:c r="C2286" t="str">
        <x:v>Morning Up-Peak</x:v>
      </x:c>
      <x:c r="D2286" t="n">
        <x:v>39</x:v>
      </x:c>
      <x:c r="E2286" t="n">
        <x:v>30</x:v>
      </x:c>
      <x:c r="F2286" t="n">
        <x:v>3</x:v>
      </x:c>
      <x:c r="G2286" t="n">
        <x:v>6</x:v>
      </x:c>
      <x:c r="H2286" t="n">
        <x:v>36</x:v>
      </x:c>
      <x:c r="I2286" t="n">
        <x:v>3.4</x:v>
      </x:c>
      <x:c r="J2286" t="n">
        <x:v>87</x:v>
      </x:c>
      <x:c r="K2286" t="n">
        <x:v>50.9</x:v>
      </x:c>
      <x:c r="L2286" t="n">
        <x:v>6</x:v>
      </x:c>
      <x:c r="M2286" t="n">
        <x:v>9</x:v>
      </x:c>
      <x:c r="N2286" t="n">
        <x:v>8</x:v>
      </x:c>
      <x:c r="O2286" t="n">
        <x:v>6</x:v>
      </x:c>
      <x:c r="P2286" t="n">
        <x:v>4</x:v>
      </x:c>
      <x:c r="Q2286" t="n">
        <x:v>3</x:v>
      </x:c>
      <x:c r="R2286" t="n">
        <x:v>3</x:v>
      </x:c>
      <x:c r="S2286" t="n">
        <x:v>0</x:v>
      </x:c>
      <x:c r="T2286" t="n">
        <x:f>D2286</x:f>
        <x:v>39</x:v>
      </x:c>
      <x:c r="U2286" t="n">
        <x:f>Assumptions!$B$16</x:f>
        <x:v>45</x:v>
      </x:c>
      <x:c r="V2286" t="n">
        <x:f>MIN(T2286,U2286)</x:f>
        <x:v>39</x:v>
      </x:c>
      <x:c r="W2286" t="n">
        <x:f>Assumptions!$B$17</x:f>
        <x:v>31.5</x:v>
      </x:c>
      <x:c r="X2286" s="29" t="n">
        <x:f>V2286/W2286*100</x:f>
        <x:v>123.80952380952381</x:v>
      </x:c>
      <x:c r="Y2286" s="29" t="n">
        <x:f>T2286/U2286*100</x:f>
        <x:v>86.66666666666667</x:v>
      </x:c>
      <x:c r="Z2286" t="n">
        <x:f>MAX(U2286-T2286,0)</x:f>
        <x:v>6</x:v>
      </x:c>
      <x:c r="AA2286" t="n">
        <x:f>MAX(T2286-U2286,0)</x:f>
        <x:v>0</x:v>
      </x:c>
      <x:c r="AB2286" t="str">
        <x:f>IF(Y2286&gt;=100,"Capacity Gap",IF(Y2286&gt;=90,"Potential Bottleneck","No Bottleneck"))</x:f>
        <x:v>No Bottleneck</x:v>
      </x:c>
      <x:c r="AC2286" t="str">
        <x:f>IF(Y2286&lt;60,"Low Utilization / Smooth Flow",IF(Y2286&lt;=85,"Moderate Utilization",IF(Y2286&lt;90,"Transition / Capacity Pressure","High Utilization / Queue Risk")))</x:f>
        <x:v>Transition / Capacity Pressure</x:v>
      </x:c>
    </x:row>
    <x:row r="2287">
      <x:c r="A2287" t="n">
        <x:v>2286</x:v>
      </x:c>
      <x:c r="B2287" s="16" t="n">
        <x:v>46262.350694444445</x:v>
      </x:c>
      <x:c r="C2287" t="str">
        <x:v>Morning Up-Peak</x:v>
      </x:c>
      <x:c r="D2287" t="n">
        <x:v>31</x:v>
      </x:c>
      <x:c r="E2287" t="n">
        <x:v>24</x:v>
      </x:c>
      <x:c r="F2287" t="n">
        <x:v>2</x:v>
      </x:c>
      <x:c r="G2287" t="n">
        <x:v>5</x:v>
      </x:c>
      <x:c r="H2287" t="n">
        <x:v>27.6</x:v>
      </x:c>
      <x:c r="I2287" t="n">
        <x:v>0</x:v>
      </x:c>
      <x:c r="J2287" t="n">
        <x:v>69.1</x:v>
      </x:c>
      <x:c r="K2287" t="n">
        <x:v>47.8</x:v>
      </x:c>
      <x:c r="L2287" t="n">
        <x:v>4</x:v>
      </x:c>
      <x:c r="M2287" t="n">
        <x:v>6</x:v>
      </x:c>
      <x:c r="N2287" t="n">
        <x:v>5</x:v>
      </x:c>
      <x:c r="O2287" t="n">
        <x:v>5</x:v>
      </x:c>
      <x:c r="P2287" t="n">
        <x:v>4</x:v>
      </x:c>
      <x:c r="Q2287" t="n">
        <x:v>3</x:v>
      </x:c>
      <x:c r="R2287" t="n">
        <x:v>2</x:v>
      </x:c>
      <x:c r="S2287" t="n">
        <x:v>2</x:v>
      </x:c>
      <x:c r="T2287" t="n">
        <x:f>D2287</x:f>
        <x:v>31</x:v>
      </x:c>
      <x:c r="U2287" t="n">
        <x:f>Assumptions!$B$16</x:f>
        <x:v>45</x:v>
      </x:c>
      <x:c r="V2287" t="n">
        <x:f>MIN(T2287,U2287)</x:f>
        <x:v>31</x:v>
      </x:c>
      <x:c r="W2287" t="n">
        <x:f>Assumptions!$B$17</x:f>
        <x:v>31.5</x:v>
      </x:c>
      <x:c r="X2287" s="29" t="n">
        <x:f>V2287/W2287*100</x:f>
        <x:v>98.4126984126984</x:v>
      </x:c>
      <x:c r="Y2287" s="29" t="n">
        <x:f>T2287/U2287*100</x:f>
        <x:v>68.88888888888889</x:v>
      </x:c>
      <x:c r="Z2287" t="n">
        <x:f>MAX(U2287-T2287,0)</x:f>
        <x:v>14</x:v>
      </x:c>
      <x:c r="AA2287" t="n">
        <x:f>MAX(T2287-U2287,0)</x:f>
        <x:v>0</x:v>
      </x:c>
      <x:c r="AB2287" t="str">
        <x:f>IF(Y2287&gt;=100,"Capacity Gap",IF(Y2287&gt;=90,"Potential Bottleneck","No Bottleneck"))</x:f>
        <x:v>No Bottleneck</x:v>
      </x:c>
      <x:c r="AC2287" t="str">
        <x:f>IF(Y2287&lt;60,"Low Utilization / Smooth Flow",IF(Y2287&lt;=85,"Moderate Utilization",IF(Y2287&lt;90,"Transition / Capacity Pressure","High Utilization / Queue Risk")))</x:f>
        <x:v>Moderate Utilization</x:v>
      </x:c>
    </x:row>
    <x:row r="2288">
      <x:c r="A2288" t="n">
        <x:v>2287</x:v>
      </x:c>
      <x:c r="B2288" s="16" t="n">
        <x:v>46262.354166666664</x:v>
      </x:c>
      <x:c r="C2288" t="str">
        <x:v>Morning Up-Peak</x:v>
      </x:c>
      <x:c r="D2288" t="n">
        <x:v>47</x:v>
      </x:c>
      <x:c r="E2288" t="n">
        <x:v>37</x:v>
      </x:c>
      <x:c r="F2288" t="n">
        <x:v>3</x:v>
      </x:c>
      <x:c r="G2288" t="n">
        <x:v>7</x:v>
      </x:c>
      <x:c r="H2288" t="n">
        <x:v>60.6</x:v>
      </x:c>
      <x:c r="I2288" t="n">
        <x:v>7</x:v>
      </x:c>
      <x:c r="J2288" t="n">
        <x:v>104.8</x:v>
      </x:c>
      <x:c r="K2288" t="n">
        <x:v>53.9</x:v>
      </x:c>
      <x:c r="L2288" t="n">
        <x:v>9</x:v>
      </x:c>
      <x:c r="M2288" t="n">
        <x:v>10</x:v>
      </x:c>
      <x:c r="N2288" t="n">
        <x:v>6</x:v>
      </x:c>
      <x:c r="O2288" t="n">
        <x:v>6</x:v>
      </x:c>
      <x:c r="P2288" t="n">
        <x:v>6</x:v>
      </x:c>
      <x:c r="Q2288" t="n">
        <x:v>4</x:v>
      </x:c>
      <x:c r="R2288" t="n">
        <x:v>4</x:v>
      </x:c>
      <x:c r="S2288" t="n">
        <x:v>2</x:v>
      </x:c>
      <x:c r="T2288" t="n">
        <x:f>D2288</x:f>
        <x:v>47</x:v>
      </x:c>
      <x:c r="U2288" t="n">
        <x:f>Assumptions!$B$16</x:f>
        <x:v>45</x:v>
      </x:c>
      <x:c r="V2288" t="n">
        <x:f>MIN(T2288,U2288)</x:f>
        <x:v>45</x:v>
      </x:c>
      <x:c r="W2288" t="n">
        <x:f>Assumptions!$B$17</x:f>
        <x:v>31.5</x:v>
      </x:c>
      <x:c r="X2288" s="29" t="n">
        <x:f>V2288/W2288*100</x:f>
        <x:v>142.85714285714286</x:v>
      </x:c>
      <x:c r="Y2288" s="29" t="n">
        <x:f>T2288/U2288*100</x:f>
        <x:v>104.44444444444446</x:v>
      </x:c>
      <x:c r="Z2288" t="n">
        <x:f>MAX(U2288-T2288,0)</x:f>
        <x:v>0</x:v>
      </x:c>
      <x:c r="AA2288" t="n">
        <x:f>MAX(T2288-U2288,0)</x:f>
        <x:v>2</x:v>
      </x:c>
      <x:c r="AB2288" t="str">
        <x:f>IF(Y2288&gt;=100,"Capacity Gap",IF(Y2288&gt;=90,"Potential Bottleneck","No Bottleneck"))</x:f>
        <x:v>Capacity Gap</x:v>
      </x:c>
      <x:c r="AC2288" t="str">
        <x:f>IF(Y2288&lt;60,"Low Utilization / Smooth Flow",IF(Y2288&lt;=85,"Moderate Utilization",IF(Y2288&lt;90,"Transition / Capacity Pressure","High Utilization / Queue Risk")))</x:f>
        <x:v>High Utilization / Queue Risk</x:v>
      </x:c>
    </x:row>
    <x:row r="2289">
      <x:c r="A2289" t="n">
        <x:v>2288</x:v>
      </x:c>
      <x:c r="B2289" s="16" t="n">
        <x:v>46262.35763888889</x:v>
      </x:c>
      <x:c r="C2289" t="str">
        <x:v>Morning Up-Peak</x:v>
      </x:c>
      <x:c r="D2289" t="n">
        <x:v>36</x:v>
      </x:c>
      <x:c r="E2289" t="n">
        <x:v>28</x:v>
      </x:c>
      <x:c r="F2289" t="n">
        <x:v>3</x:v>
      </x:c>
      <x:c r="G2289" t="n">
        <x:v>5</x:v>
      </x:c>
      <x:c r="H2289" t="n">
        <x:v>31.6</x:v>
      </x:c>
      <x:c r="I2289" t="n">
        <x:v>1.9</x:v>
      </x:c>
      <x:c r="J2289" t="n">
        <x:v>80.3</x:v>
      </x:c>
      <x:c r="K2289" t="n">
        <x:v>47</x:v>
      </x:c>
      <x:c r="L2289" t="n">
        <x:v>7</x:v>
      </x:c>
      <x:c r="M2289" t="n">
        <x:v>5</x:v>
      </x:c>
      <x:c r="N2289" t="n">
        <x:v>7</x:v>
      </x:c>
      <x:c r="O2289" t="n">
        <x:v>5</x:v>
      </x:c>
      <x:c r="P2289" t="n">
        <x:v>4</x:v>
      </x:c>
      <x:c r="Q2289" t="n">
        <x:v>5</x:v>
      </x:c>
      <x:c r="R2289" t="n">
        <x:v>3</x:v>
      </x:c>
      <x:c r="S2289" t="n">
        <x:v>0</x:v>
      </x:c>
      <x:c r="T2289" t="n">
        <x:f>D2289</x:f>
        <x:v>36</x:v>
      </x:c>
      <x:c r="U2289" t="n">
        <x:f>Assumptions!$B$16</x:f>
        <x:v>45</x:v>
      </x:c>
      <x:c r="V2289" t="n">
        <x:f>MIN(T2289,U2289)</x:f>
        <x:v>36</x:v>
      </x:c>
      <x:c r="W2289" t="n">
        <x:f>Assumptions!$B$17</x:f>
        <x:v>31.5</x:v>
      </x:c>
      <x:c r="X2289" s="29" t="n">
        <x:f>V2289/W2289*100</x:f>
        <x:v>114.28571428571428</x:v>
      </x:c>
      <x:c r="Y2289" s="29" t="n">
        <x:f>T2289/U2289*100</x:f>
        <x:v>80</x:v>
      </x:c>
      <x:c r="Z2289" t="n">
        <x:f>MAX(U2289-T2289,0)</x:f>
        <x:v>9</x:v>
      </x:c>
      <x:c r="AA2289" t="n">
        <x:f>MAX(T2289-U2289,0)</x:f>
        <x:v>0</x:v>
      </x:c>
      <x:c r="AB2289" t="str">
        <x:f>IF(Y2289&gt;=100,"Capacity Gap",IF(Y2289&gt;=90,"Potential Bottleneck","No Bottleneck"))</x:f>
        <x:v>No Bottleneck</x:v>
      </x:c>
      <x:c r="AC2289" t="str">
        <x:f>IF(Y2289&lt;60,"Low Utilization / Smooth Flow",IF(Y2289&lt;=85,"Moderate Utilization",IF(Y2289&lt;90,"Transition / Capacity Pressure","High Utilization / Queue Risk")))</x:f>
        <x:v>Moderate Utilization</x:v>
      </x:c>
    </x:row>
    <x:row r="2290">
      <x:c r="A2290" t="n">
        <x:v>2289</x:v>
      </x:c>
      <x:c r="B2290" s="16" t="n">
        <x:v>46262.36111111111</x:v>
      </x:c>
      <x:c r="C2290" t="str">
        <x:v>Morning Up-Peak</x:v>
      </x:c>
      <x:c r="D2290" t="n">
        <x:v>38</x:v>
      </x:c>
      <x:c r="E2290" t="n">
        <x:v>30</x:v>
      </x:c>
      <x:c r="F2290" t="n">
        <x:v>3</x:v>
      </x:c>
      <x:c r="G2290" t="n">
        <x:v>5</x:v>
      </x:c>
      <x:c r="H2290" t="n">
        <x:v>36.1</x:v>
      </x:c>
      <x:c r="I2290" t="n">
        <x:v>3.1</x:v>
      </x:c>
      <x:c r="J2290" t="n">
        <x:v>84.7</x:v>
      </x:c>
      <x:c r="K2290" t="n">
        <x:v>45</x:v>
      </x:c>
      <x:c r="L2290" t="n">
        <x:v>7</x:v>
      </x:c>
      <x:c r="M2290" t="n">
        <x:v>8</x:v>
      </x:c>
      <x:c r="N2290" t="n">
        <x:v>5</x:v>
      </x:c>
      <x:c r="O2290" t="n">
        <x:v>6</x:v>
      </x:c>
      <x:c r="P2290" t="n">
        <x:v>3</x:v>
      </x:c>
      <x:c r="Q2290" t="n">
        <x:v>4</x:v>
      </x:c>
      <x:c r="R2290" t="n">
        <x:v>3</x:v>
      </x:c>
      <x:c r="S2290" t="n">
        <x:v>2</x:v>
      </x:c>
      <x:c r="T2290" t="n">
        <x:f>D2290</x:f>
        <x:v>38</x:v>
      </x:c>
      <x:c r="U2290" t="n">
        <x:f>Assumptions!$B$16</x:f>
        <x:v>45</x:v>
      </x:c>
      <x:c r="V2290" t="n">
        <x:f>MIN(T2290,U2290)</x:f>
        <x:v>38</x:v>
      </x:c>
      <x:c r="W2290" t="n">
        <x:f>Assumptions!$B$17</x:f>
        <x:v>31.5</x:v>
      </x:c>
      <x:c r="X2290" s="29" t="n">
        <x:f>V2290/W2290*100</x:f>
        <x:v>120.63492063492063</x:v>
      </x:c>
      <x:c r="Y2290" s="29" t="n">
        <x:f>T2290/U2290*100</x:f>
        <x:v>84.44444444444444</x:v>
      </x:c>
      <x:c r="Z2290" t="n">
        <x:f>MAX(U2290-T2290,0)</x:f>
        <x:v>7</x:v>
      </x:c>
      <x:c r="AA2290" t="n">
        <x:f>MAX(T2290-U2290,0)</x:f>
        <x:v>0</x:v>
      </x:c>
      <x:c r="AB2290" t="str">
        <x:f>IF(Y2290&gt;=100,"Capacity Gap",IF(Y2290&gt;=90,"Potential Bottleneck","No Bottleneck"))</x:f>
        <x:v>No Bottleneck</x:v>
      </x:c>
      <x:c r="AC2290" t="str">
        <x:f>IF(Y2290&lt;60,"Low Utilization / Smooth Flow",IF(Y2290&lt;=85,"Moderate Utilization",IF(Y2290&lt;90,"Transition / Capacity Pressure","High Utilization / Queue Risk")))</x:f>
        <x:v>Moderate Utilization</x:v>
      </x:c>
    </x:row>
    <x:row r="2291">
      <x:c r="A2291" t="n">
        <x:v>2290</x:v>
      </x:c>
      <x:c r="B2291" s="16" t="n">
        <x:v>46262.364583333336</x:v>
      </x:c>
      <x:c r="C2291" t="str">
        <x:v>Morning Up-Peak</x:v>
      </x:c>
      <x:c r="D2291" t="n">
        <x:v>26</x:v>
      </x:c>
      <x:c r="E2291" t="n">
        <x:v>20</x:v>
      </x:c>
      <x:c r="F2291" t="n">
        <x:v>2</x:v>
      </x:c>
      <x:c r="G2291" t="n">
        <x:v>4</x:v>
      </x:c>
      <x:c r="H2291" t="n">
        <x:v>27.7</x:v>
      </x:c>
      <x:c r="I2291" t="n">
        <x:v>0</x:v>
      </x:c>
      <x:c r="J2291" t="n">
        <x:v>58</x:v>
      </x:c>
      <x:c r="K2291" t="n">
        <x:v>46.3</x:v>
      </x:c>
      <x:c r="L2291" t="n">
        <x:v>5</x:v>
      </x:c>
      <x:c r="M2291" t="n">
        <x:v>5</x:v>
      </x:c>
      <x:c r="N2291" t="n">
        <x:v>3</x:v>
      </x:c>
      <x:c r="O2291" t="n">
        <x:v>3</x:v>
      </x:c>
      <x:c r="P2291" t="n">
        <x:v>3</x:v>
      </x:c>
      <x:c r="Q2291" t="n">
        <x:v>3</x:v>
      </x:c>
      <x:c r="R2291" t="n">
        <x:v>2</x:v>
      </x:c>
      <x:c r="S2291" t="n">
        <x:v>2</x:v>
      </x:c>
      <x:c r="T2291" t="n">
        <x:f>D2291</x:f>
        <x:v>26</x:v>
      </x:c>
      <x:c r="U2291" t="n">
        <x:f>Assumptions!$B$16</x:f>
        <x:v>45</x:v>
      </x:c>
      <x:c r="V2291" t="n">
        <x:f>MIN(T2291,U2291)</x:f>
        <x:v>26</x:v>
      </x:c>
      <x:c r="W2291" t="n">
        <x:f>Assumptions!$B$17</x:f>
        <x:v>31.5</x:v>
      </x:c>
      <x:c r="X2291" s="29" t="n">
        <x:f>V2291/W2291*100</x:f>
        <x:v>82.53968253968253</x:v>
      </x:c>
      <x:c r="Y2291" s="29" t="n">
        <x:f>T2291/U2291*100</x:f>
        <x:v>57.77777777777777</x:v>
      </x:c>
      <x:c r="Z2291" t="n">
        <x:f>MAX(U2291-T2291,0)</x:f>
        <x:v>19</x:v>
      </x:c>
      <x:c r="AA2291" t="n">
        <x:f>MAX(T2291-U2291,0)</x:f>
        <x:v>0</x:v>
      </x:c>
      <x:c r="AB2291" t="str">
        <x:f>IF(Y2291&gt;=100,"Capacity Gap",IF(Y2291&gt;=90,"Potential Bottleneck","No Bottleneck"))</x:f>
        <x:v>No Bottleneck</x:v>
      </x:c>
      <x:c r="AC2291" t="str">
        <x:f>IF(Y2291&lt;60,"Low Utilization / Smooth Flow",IF(Y2291&lt;=85,"Moderate Utilization",IF(Y2291&lt;90,"Transition / Capacity Pressure","High Utilization / Queue Risk")))</x:f>
        <x:v>Low Utilization / Smooth Flow</x:v>
      </x:c>
    </x:row>
    <x:row r="2292">
      <x:c r="A2292" t="n">
        <x:v>2291</x:v>
      </x:c>
      <x:c r="B2292" s="16" t="n">
        <x:v>46262.368055555555</x:v>
      </x:c>
      <x:c r="C2292" t="str">
        <x:v>Morning Up-Peak</x:v>
      </x:c>
      <x:c r="D2292" t="n">
        <x:v>36</x:v>
      </x:c>
      <x:c r="E2292" t="n">
        <x:v>28</x:v>
      </x:c>
      <x:c r="F2292" t="n">
        <x:v>3</x:v>
      </x:c>
      <x:c r="G2292" t="n">
        <x:v>5</x:v>
      </x:c>
      <x:c r="H2292" t="n">
        <x:v>32.8</x:v>
      </x:c>
      <x:c r="I2292" t="n">
        <x:v>2.6</x:v>
      </x:c>
      <x:c r="J2292" t="n">
        <x:v>80.3</x:v>
      </x:c>
      <x:c r="K2292" t="n">
        <x:v>42.5</x:v>
      </x:c>
      <x:c r="L2292" t="n">
        <x:v>5</x:v>
      </x:c>
      <x:c r="M2292" t="n">
        <x:v>6</x:v>
      </x:c>
      <x:c r="N2292" t="n">
        <x:v>6</x:v>
      </x:c>
      <x:c r="O2292" t="n">
        <x:v>4</x:v>
      </x:c>
      <x:c r="P2292" t="n">
        <x:v>5</x:v>
      </x:c>
      <x:c r="Q2292" t="n">
        <x:v>5</x:v>
      </x:c>
      <x:c r="R2292" t="n">
        <x:v>3</x:v>
      </x:c>
      <x:c r="S2292" t="n">
        <x:v>2</x:v>
      </x:c>
      <x:c r="T2292" t="n">
        <x:f>D2292</x:f>
        <x:v>36</x:v>
      </x:c>
      <x:c r="U2292" t="n">
        <x:f>Assumptions!$B$16</x:f>
        <x:v>45</x:v>
      </x:c>
      <x:c r="V2292" t="n">
        <x:f>MIN(T2292,U2292)</x:f>
        <x:v>36</x:v>
      </x:c>
      <x:c r="W2292" t="n">
        <x:f>Assumptions!$B$17</x:f>
        <x:v>31.5</x:v>
      </x:c>
      <x:c r="X2292" s="29" t="n">
        <x:f>V2292/W2292*100</x:f>
        <x:v>114.28571428571428</x:v>
      </x:c>
      <x:c r="Y2292" s="29" t="n">
        <x:f>T2292/U2292*100</x:f>
        <x:v>80</x:v>
      </x:c>
      <x:c r="Z2292" t="n">
        <x:f>MAX(U2292-T2292,0)</x:f>
        <x:v>9</x:v>
      </x:c>
      <x:c r="AA2292" t="n">
        <x:f>MAX(T2292-U2292,0)</x:f>
        <x:v>0</x:v>
      </x:c>
      <x:c r="AB2292" t="str">
        <x:f>IF(Y2292&gt;=100,"Capacity Gap",IF(Y2292&gt;=90,"Potential Bottleneck","No Bottleneck"))</x:f>
        <x:v>No Bottleneck</x:v>
      </x:c>
      <x:c r="AC2292" t="str">
        <x:f>IF(Y2292&lt;60,"Low Utilization / Smooth Flow",IF(Y2292&lt;=85,"Moderate Utilization",IF(Y2292&lt;90,"Transition / Capacity Pressure","High Utilization / Queue Risk")))</x:f>
        <x:v>Moderate Utilization</x:v>
      </x:c>
    </x:row>
    <x:row r="2293">
      <x:c r="A2293" t="n">
        <x:v>2292</x:v>
      </x:c>
      <x:c r="B2293" s="16" t="n">
        <x:v>46262.37152777778</x:v>
      </x:c>
      <x:c r="C2293" t="str">
        <x:v>Morning Up-Peak</x:v>
      </x:c>
      <x:c r="D2293" t="n">
        <x:v>36</x:v>
      </x:c>
      <x:c r="E2293" t="n">
        <x:v>28</x:v>
      </x:c>
      <x:c r="F2293" t="n">
        <x:v>3</x:v>
      </x:c>
      <x:c r="G2293" t="n">
        <x:v>5</x:v>
      </x:c>
      <x:c r="H2293" t="n">
        <x:v>32.3</x:v>
      </x:c>
      <x:c r="I2293" t="n">
        <x:v>2</x:v>
      </x:c>
      <x:c r="J2293" t="n">
        <x:v>80.3</x:v>
      </x:c>
      <x:c r="K2293" t="n">
        <x:v>41.7</x:v>
      </x:c>
      <x:c r="L2293" t="n">
        <x:v>6</x:v>
      </x:c>
      <x:c r="M2293" t="n">
        <x:v>5</x:v>
      </x:c>
      <x:c r="N2293" t="n">
        <x:v>7</x:v>
      </x:c>
      <x:c r="O2293" t="n">
        <x:v>5</x:v>
      </x:c>
      <x:c r="P2293" t="n">
        <x:v>4</x:v>
      </x:c>
      <x:c r="Q2293" t="n">
        <x:v>4</x:v>
      </x:c>
      <x:c r="R2293" t="n">
        <x:v>3</x:v>
      </x:c>
      <x:c r="S2293" t="n">
        <x:v>2</x:v>
      </x:c>
      <x:c r="T2293" t="n">
        <x:f>D2293</x:f>
        <x:v>36</x:v>
      </x:c>
      <x:c r="U2293" t="n">
        <x:f>Assumptions!$B$16</x:f>
        <x:v>45</x:v>
      </x:c>
      <x:c r="V2293" t="n">
        <x:f>MIN(T2293,U2293)</x:f>
        <x:v>36</x:v>
      </x:c>
      <x:c r="W2293" t="n">
        <x:f>Assumptions!$B$17</x:f>
        <x:v>31.5</x:v>
      </x:c>
      <x:c r="X2293" s="29" t="n">
        <x:f>V2293/W2293*100</x:f>
        <x:v>114.28571428571428</x:v>
      </x:c>
      <x:c r="Y2293" s="29" t="n">
        <x:f>T2293/U2293*100</x:f>
        <x:v>80</x:v>
      </x:c>
      <x:c r="Z2293" t="n">
        <x:f>MAX(U2293-T2293,0)</x:f>
        <x:v>9</x:v>
      </x:c>
      <x:c r="AA2293" t="n">
        <x:f>MAX(T2293-U2293,0)</x:f>
        <x:v>0</x:v>
      </x:c>
      <x:c r="AB2293" t="str">
        <x:f>IF(Y2293&gt;=100,"Capacity Gap",IF(Y2293&gt;=90,"Potential Bottleneck","No Bottleneck"))</x:f>
        <x:v>No Bottleneck</x:v>
      </x:c>
      <x:c r="AC2293" t="str">
        <x:f>IF(Y2293&lt;60,"Low Utilization / Smooth Flow",IF(Y2293&lt;=85,"Moderate Utilization",IF(Y2293&lt;90,"Transition / Capacity Pressure","High Utilization / Queue Risk")))</x:f>
        <x:v>Moderate Utilization</x:v>
      </x:c>
    </x:row>
    <x:row r="2294">
      <x:c r="A2294" t="n">
        <x:v>2293</x:v>
      </x:c>
      <x:c r="B2294" s="16" t="n">
        <x:v>46262.375</x:v>
      </x:c>
      <x:c r="C2294" t="str">
        <x:v>Class Change</x:v>
      </x:c>
      <x:c r="D2294" t="n">
        <x:v>17</x:v>
      </x:c>
      <x:c r="E2294" t="n">
        <x:v>8</x:v>
      </x:c>
      <x:c r="F2294" t="n">
        <x:v>3</x:v>
      </x:c>
      <x:c r="G2294" t="n">
        <x:v>6</x:v>
      </x:c>
      <x:c r="H2294" t="n">
        <x:v>21.1</x:v>
      </x:c>
      <x:c r="I2294" t="n">
        <x:v>0</x:v>
      </x:c>
      <x:c r="J2294" t="n">
        <x:v>37.9</x:v>
      </x:c>
      <x:c r="K2294" t="n">
        <x:v>37.6</x:v>
      </x:c>
      <x:c r="L2294" t="n">
        <x:v>3</x:v>
      </x:c>
      <x:c r="M2294" t="n">
        <x:v>4</x:v>
      </x:c>
      <x:c r="N2294" t="n">
        <x:v>3</x:v>
      </x:c>
      <x:c r="O2294" t="n">
        <x:v>2</x:v>
      </x:c>
      <x:c r="P2294" t="n">
        <x:v>2</x:v>
      </x:c>
      <x:c r="Q2294" t="n">
        <x:v>2</x:v>
      </x:c>
      <x:c r="R2294" t="n">
        <x:v>1</x:v>
      </x:c>
      <x:c r="S2294" t="n">
        <x:v>0</x:v>
      </x:c>
      <x:c r="T2294" t="n">
        <x:f>D2294</x:f>
        <x:v>17</x:v>
      </x:c>
      <x:c r="U2294" t="n">
        <x:f>Assumptions!$B$16</x:f>
        <x:v>45</x:v>
      </x:c>
      <x:c r="V2294" t="n">
        <x:f>MIN(T2294,U2294)</x:f>
        <x:v>17</x:v>
      </x:c>
      <x:c r="W2294" t="n">
        <x:f>Assumptions!$B$17</x:f>
        <x:v>31.5</x:v>
      </x:c>
      <x:c r="X2294" s="29" t="n">
        <x:f>V2294/W2294*100</x:f>
        <x:v>53.96825396825397</x:v>
      </x:c>
      <x:c r="Y2294" s="29" t="n">
        <x:f>T2294/U2294*100</x:f>
        <x:v>37.77777777777778</x:v>
      </x:c>
      <x:c r="Z2294" t="n">
        <x:f>MAX(U2294-T2294,0)</x:f>
        <x:v>28</x:v>
      </x:c>
      <x:c r="AA2294" t="n">
        <x:f>MAX(T2294-U2294,0)</x:f>
        <x:v>0</x:v>
      </x:c>
      <x:c r="AB2294" t="str">
        <x:f>IF(Y2294&gt;=100,"Capacity Gap",IF(Y2294&gt;=90,"Potential Bottleneck","No Bottleneck"))</x:f>
        <x:v>No Bottleneck</x:v>
      </x:c>
      <x:c r="AC2294" t="str">
        <x:f>IF(Y2294&lt;60,"Low Utilization / Smooth Flow",IF(Y2294&lt;=85,"Moderate Utilization",IF(Y2294&lt;90,"Transition / Capacity Pressure","High Utilization / Queue Risk")))</x:f>
        <x:v>Low Utilization / Smooth Flow</x:v>
      </x:c>
    </x:row>
    <x:row r="2295">
      <x:c r="A2295" t="n">
        <x:v>2294</x:v>
      </x:c>
      <x:c r="B2295" s="16" t="n">
        <x:v>46262.37847222222</x:v>
      </x:c>
      <x:c r="C2295" t="str">
        <x:v>Class Change</x:v>
      </x:c>
      <x:c r="D2295" t="n">
        <x:v>19</x:v>
      </x:c>
      <x:c r="E2295" t="n">
        <x:v>9</x:v>
      </x:c>
      <x:c r="F2295" t="n">
        <x:v>3</x:v>
      </x:c>
      <x:c r="G2295" t="n">
        <x:v>7</x:v>
      </x:c>
      <x:c r="H2295" t="n">
        <x:v>18.8</x:v>
      </x:c>
      <x:c r="I2295" t="n">
        <x:v>0</x:v>
      </x:c>
      <x:c r="J2295" t="n">
        <x:v>42.4</x:v>
      </x:c>
      <x:c r="K2295" t="n">
        <x:v>41.1</x:v>
      </x:c>
      <x:c r="L2295" t="n">
        <x:v>3</x:v>
      </x:c>
      <x:c r="M2295" t="n">
        <x:v>4</x:v>
      </x:c>
      <x:c r="N2295" t="n">
        <x:v>4</x:v>
      </x:c>
      <x:c r="O2295" t="n">
        <x:v>2</x:v>
      </x:c>
      <x:c r="P2295" t="n">
        <x:v>2</x:v>
      </x:c>
      <x:c r="Q2295" t="n">
        <x:v>2</x:v>
      </x:c>
      <x:c r="R2295" t="n">
        <x:v>1</x:v>
      </x:c>
      <x:c r="S2295" t="n">
        <x:v>1</x:v>
      </x:c>
      <x:c r="T2295" t="n">
        <x:f>D2295</x:f>
        <x:v>19</x:v>
      </x:c>
      <x:c r="U2295" t="n">
        <x:f>Assumptions!$B$16</x:f>
        <x:v>45</x:v>
      </x:c>
      <x:c r="V2295" t="n">
        <x:f>MIN(T2295,U2295)</x:f>
        <x:v>19</x:v>
      </x:c>
      <x:c r="W2295" t="n">
        <x:f>Assumptions!$B$17</x:f>
        <x:v>31.5</x:v>
      </x:c>
      <x:c r="X2295" s="29" t="n">
        <x:f>V2295/W2295*100</x:f>
        <x:v>60.317460317460316</x:v>
      </x:c>
      <x:c r="Y2295" s="29" t="n">
        <x:f>T2295/U2295*100</x:f>
        <x:v>42.22222222222222</x:v>
      </x:c>
      <x:c r="Z2295" t="n">
        <x:f>MAX(U2295-T2295,0)</x:f>
        <x:v>26</x:v>
      </x:c>
      <x:c r="AA2295" t="n">
        <x:f>MAX(T2295-U2295,0)</x:f>
        <x:v>0</x:v>
      </x:c>
      <x:c r="AB2295" t="str">
        <x:f>IF(Y2295&gt;=100,"Capacity Gap",IF(Y2295&gt;=90,"Potential Bottleneck","No Bottleneck"))</x:f>
        <x:v>No Bottleneck</x:v>
      </x:c>
      <x:c r="AC2295" t="str">
        <x:f>IF(Y2295&lt;60,"Low Utilization / Smooth Flow",IF(Y2295&lt;=85,"Moderate Utilization",IF(Y2295&lt;90,"Transition / Capacity Pressure","High Utilization / Queue Risk")))</x:f>
        <x:v>Low Utilization / Smooth Flow</x:v>
      </x:c>
    </x:row>
    <x:row r="2296">
      <x:c r="A2296" t="n">
        <x:v>2295</x:v>
      </x:c>
      <x:c r="B2296" s="16" t="n">
        <x:v>46262.381944444445</x:v>
      </x:c>
      <x:c r="C2296" t="str">
        <x:v>Class Change</x:v>
      </x:c>
      <x:c r="D2296" t="n">
        <x:v>21</x:v>
      </x:c>
      <x:c r="E2296" t="n">
        <x:v>10</x:v>
      </x:c>
      <x:c r="F2296" t="n">
        <x:v>4</x:v>
      </x:c>
      <x:c r="G2296" t="n">
        <x:v>7</x:v>
      </x:c>
      <x:c r="H2296" t="n">
        <x:v>26.5</x:v>
      </x:c>
      <x:c r="I2296" t="n">
        <x:v>0</x:v>
      </x:c>
      <x:c r="J2296" t="n">
        <x:v>46.8</x:v>
      </x:c>
      <x:c r="K2296" t="n">
        <x:v>37</x:v>
      </x:c>
      <x:c r="L2296" t="n">
        <x:v>3</x:v>
      </x:c>
      <x:c r="M2296" t="n">
        <x:v>3</x:v>
      </x:c>
      <x:c r="N2296" t="n">
        <x:v>4</x:v>
      </x:c>
      <x:c r="O2296" t="n">
        <x:v>2</x:v>
      </x:c>
      <x:c r="P2296" t="n">
        <x:v>2</x:v>
      </x:c>
      <x:c r="Q2296" t="n">
        <x:v>2</x:v>
      </x:c>
      <x:c r="R2296" t="n">
        <x:v>1</x:v>
      </x:c>
      <x:c r="S2296" t="n">
        <x:v>4</x:v>
      </x:c>
      <x:c r="T2296" t="n">
        <x:f>D2296</x:f>
        <x:v>21</x:v>
      </x:c>
      <x:c r="U2296" t="n">
        <x:f>Assumptions!$B$16</x:f>
        <x:v>45</x:v>
      </x:c>
      <x:c r="V2296" t="n">
        <x:f>MIN(T2296,U2296)</x:f>
        <x:v>21</x:v>
      </x:c>
      <x:c r="W2296" t="n">
        <x:f>Assumptions!$B$17</x:f>
        <x:v>31.5</x:v>
      </x:c>
      <x:c r="X2296" s="29" t="n">
        <x:f>V2296/W2296*100</x:f>
        <x:v>66.66666666666666</x:v>
      </x:c>
      <x:c r="Y2296" s="29" t="n">
        <x:f>T2296/U2296*100</x:f>
        <x:v>46.666666666666664</x:v>
      </x:c>
      <x:c r="Z2296" t="n">
        <x:f>MAX(U2296-T2296,0)</x:f>
        <x:v>24</x:v>
      </x:c>
      <x:c r="AA2296" t="n">
        <x:f>MAX(T2296-U2296,0)</x:f>
        <x:v>0</x:v>
      </x:c>
      <x:c r="AB2296" t="str">
        <x:f>IF(Y2296&gt;=100,"Capacity Gap",IF(Y2296&gt;=90,"Potential Bottleneck","No Bottleneck"))</x:f>
        <x:v>No Bottleneck</x:v>
      </x:c>
      <x:c r="AC2296" t="str">
        <x:f>IF(Y2296&lt;60,"Low Utilization / Smooth Flow",IF(Y2296&lt;=85,"Moderate Utilization",IF(Y2296&lt;90,"Transition / Capacity Pressure","High Utilization / Queue Risk")))</x:f>
        <x:v>Low Utilization / Smooth Flow</x:v>
      </x:c>
    </x:row>
    <x:row r="2297">
      <x:c r="A2297" t="n">
        <x:v>2296</x:v>
      </x:c>
      <x:c r="B2297" s="16" t="n">
        <x:v>46262.385416666664</x:v>
      </x:c>
      <x:c r="C2297" t="str">
        <x:v>Class Change</x:v>
      </x:c>
      <x:c r="D2297" t="n">
        <x:v>22</x:v>
      </x:c>
      <x:c r="E2297" t="n">
        <x:v>11</x:v>
      </x:c>
      <x:c r="F2297" t="n">
        <x:v>4</x:v>
      </x:c>
      <x:c r="G2297" t="n">
        <x:v>7</x:v>
      </x:c>
      <x:c r="H2297" t="n">
        <x:v>26.6</x:v>
      </x:c>
      <x:c r="I2297" t="n">
        <x:v>0</x:v>
      </x:c>
      <x:c r="J2297" t="n">
        <x:v>49.1</x:v>
      </x:c>
      <x:c r="K2297" t="n">
        <x:v>43.4</x:v>
      </x:c>
      <x:c r="L2297" t="n">
        <x:v>4</x:v>
      </x:c>
      <x:c r="M2297" t="n">
        <x:v>3</x:v>
      </x:c>
      <x:c r="N2297" t="n">
        <x:v>4</x:v>
      </x:c>
      <x:c r="O2297" t="n">
        <x:v>2</x:v>
      </x:c>
      <x:c r="P2297" t="n">
        <x:v>3</x:v>
      </x:c>
      <x:c r="Q2297" t="n">
        <x:v>2</x:v>
      </x:c>
      <x:c r="R2297" t="n">
        <x:v>1</x:v>
      </x:c>
      <x:c r="S2297" t="n">
        <x:v>3</x:v>
      </x:c>
      <x:c r="T2297" t="n">
        <x:f>D2297</x:f>
        <x:v>22</x:v>
      </x:c>
      <x:c r="U2297" t="n">
        <x:f>Assumptions!$B$16</x:f>
        <x:v>45</x:v>
      </x:c>
      <x:c r="V2297" t="n">
        <x:f>MIN(T2297,U2297)</x:f>
        <x:v>22</x:v>
      </x:c>
      <x:c r="W2297" t="n">
        <x:f>Assumptions!$B$17</x:f>
        <x:v>31.5</x:v>
      </x:c>
      <x:c r="X2297" s="29" t="n">
        <x:f>V2297/W2297*100</x:f>
        <x:v>69.84126984126983</x:v>
      </x:c>
      <x:c r="Y2297" s="29" t="n">
        <x:f>T2297/U2297*100</x:f>
        <x:v>48.888888888888886</x:v>
      </x:c>
      <x:c r="Z2297" t="n">
        <x:f>MAX(U2297-T2297,0)</x:f>
        <x:v>23</x:v>
      </x:c>
      <x:c r="AA2297" t="n">
        <x:f>MAX(T2297-U2297,0)</x:f>
        <x:v>0</x:v>
      </x:c>
      <x:c r="AB2297" t="str">
        <x:f>IF(Y2297&gt;=100,"Capacity Gap",IF(Y2297&gt;=90,"Potential Bottleneck","No Bottleneck"))</x:f>
        <x:v>No Bottleneck</x:v>
      </x:c>
      <x:c r="AC2297" t="str">
        <x:f>IF(Y2297&lt;60,"Low Utilization / Smooth Flow",IF(Y2297&lt;=85,"Moderate Utilization",IF(Y2297&lt;90,"Transition / Capacity Pressure","High Utilization / Queue Risk")))</x:f>
        <x:v>Low Utilization / Smooth Flow</x:v>
      </x:c>
    </x:row>
    <x:row r="2298">
      <x:c r="A2298" t="n">
        <x:v>2297</x:v>
      </x:c>
      <x:c r="B2298" s="16" t="n">
        <x:v>46262.38888888889</x:v>
      </x:c>
      <x:c r="C2298" t="str">
        <x:v>Class Change</x:v>
      </x:c>
      <x:c r="D2298" t="n">
        <x:v>21</x:v>
      </x:c>
      <x:c r="E2298" t="n">
        <x:v>10</x:v>
      </x:c>
      <x:c r="F2298" t="n">
        <x:v>4</x:v>
      </x:c>
      <x:c r="G2298" t="n">
        <x:v>7</x:v>
      </x:c>
      <x:c r="H2298" t="n">
        <x:v>18.3</x:v>
      </x:c>
      <x:c r="I2298" t="n">
        <x:v>0</x:v>
      </x:c>
      <x:c r="J2298" t="n">
        <x:v>46.8</x:v>
      </x:c>
      <x:c r="K2298" t="n">
        <x:v>36.8</x:v>
      </x:c>
      <x:c r="L2298" t="n">
        <x:v>4</x:v>
      </x:c>
      <x:c r="M2298" t="n">
        <x:v>3</x:v>
      </x:c>
      <x:c r="N2298" t="n">
        <x:v>4</x:v>
      </x:c>
      <x:c r="O2298" t="n">
        <x:v>2</x:v>
      </x:c>
      <x:c r="P2298" t="n">
        <x:v>3</x:v>
      </x:c>
      <x:c r="Q2298" t="n">
        <x:v>3</x:v>
      </x:c>
      <x:c r="R2298" t="n">
        <x:v>2</x:v>
      </x:c>
      <x:c r="S2298" t="n">
        <x:v>0</x:v>
      </x:c>
      <x:c r="T2298" t="n">
        <x:f>D2298</x:f>
        <x:v>21</x:v>
      </x:c>
      <x:c r="U2298" t="n">
        <x:f>Assumptions!$B$16</x:f>
        <x:v>45</x:v>
      </x:c>
      <x:c r="V2298" t="n">
        <x:f>MIN(T2298,U2298)</x:f>
        <x:v>21</x:v>
      </x:c>
      <x:c r="W2298" t="n">
        <x:f>Assumptions!$B$17</x:f>
        <x:v>31.5</x:v>
      </x:c>
      <x:c r="X2298" s="29" t="n">
        <x:f>V2298/W2298*100</x:f>
        <x:v>66.66666666666666</x:v>
      </x:c>
      <x:c r="Y2298" s="29" t="n">
        <x:f>T2298/U2298*100</x:f>
        <x:v>46.666666666666664</x:v>
      </x:c>
      <x:c r="Z2298" t="n">
        <x:f>MAX(U2298-T2298,0)</x:f>
        <x:v>24</x:v>
      </x:c>
      <x:c r="AA2298" t="n">
        <x:f>MAX(T2298-U2298,0)</x:f>
        <x:v>0</x:v>
      </x:c>
      <x:c r="AB2298" t="str">
        <x:f>IF(Y2298&gt;=100,"Capacity Gap",IF(Y2298&gt;=90,"Potential Bottleneck","No Bottleneck"))</x:f>
        <x:v>No Bottleneck</x:v>
      </x:c>
      <x:c r="AC2298" t="str">
        <x:f>IF(Y2298&lt;60,"Low Utilization / Smooth Flow",IF(Y2298&lt;=85,"Moderate Utilization",IF(Y2298&lt;90,"Transition / Capacity Pressure","High Utilization / Queue Risk")))</x:f>
        <x:v>Low Utilization / Smooth Flow</x:v>
      </x:c>
    </x:row>
    <x:row r="2299">
      <x:c r="A2299" t="n">
        <x:v>2298</x:v>
      </x:c>
      <x:c r="B2299" s="16" t="n">
        <x:v>46262.39236111111</x:v>
      </x:c>
      <x:c r="C2299" t="str">
        <x:v>Class Change</x:v>
      </x:c>
      <x:c r="D2299" t="n">
        <x:v>17</x:v>
      </x:c>
      <x:c r="E2299" t="n">
        <x:v>8</x:v>
      </x:c>
      <x:c r="F2299" t="n">
        <x:v>3</x:v>
      </x:c>
      <x:c r="G2299" t="n">
        <x:v>6</x:v>
      </x:c>
      <x:c r="H2299" t="n">
        <x:v>24</x:v>
      </x:c>
      <x:c r="I2299" t="n">
        <x:v>0</x:v>
      </x:c>
      <x:c r="J2299" t="n">
        <x:v>37.9</x:v>
      </x:c>
      <x:c r="K2299" t="n">
        <x:v>40.8</x:v>
      </x:c>
      <x:c r="L2299" t="n">
        <x:v>3</x:v>
      </x:c>
      <x:c r="M2299" t="n">
        <x:v>4</x:v>
      </x:c>
      <x:c r="N2299" t="n">
        <x:v>3</x:v>
      </x:c>
      <x:c r="O2299" t="n">
        <x:v>2</x:v>
      </x:c>
      <x:c r="P2299" t="n">
        <x:v>1</x:v>
      </x:c>
      <x:c r="Q2299" t="n">
        <x:v>2</x:v>
      </x:c>
      <x:c r="R2299" t="n">
        <x:v>1</x:v>
      </x:c>
      <x:c r="S2299" t="n">
        <x:v>1</x:v>
      </x:c>
      <x:c r="T2299" t="n">
        <x:f>D2299</x:f>
        <x:v>17</x:v>
      </x:c>
      <x:c r="U2299" t="n">
        <x:f>Assumptions!$B$16</x:f>
        <x:v>45</x:v>
      </x:c>
      <x:c r="V2299" t="n">
        <x:f>MIN(T2299,U2299)</x:f>
        <x:v>17</x:v>
      </x:c>
      <x:c r="W2299" t="n">
        <x:f>Assumptions!$B$17</x:f>
        <x:v>31.5</x:v>
      </x:c>
      <x:c r="X2299" s="29" t="n">
        <x:f>V2299/W2299*100</x:f>
        <x:v>53.96825396825397</x:v>
      </x:c>
      <x:c r="Y2299" s="29" t="n">
        <x:f>T2299/U2299*100</x:f>
        <x:v>37.77777777777778</x:v>
      </x:c>
      <x:c r="Z2299" t="n">
        <x:f>MAX(U2299-T2299,0)</x:f>
        <x:v>28</x:v>
      </x:c>
      <x:c r="AA2299" t="n">
        <x:f>MAX(T2299-U2299,0)</x:f>
        <x:v>0</x:v>
      </x:c>
      <x:c r="AB2299" t="str">
        <x:f>IF(Y2299&gt;=100,"Capacity Gap",IF(Y2299&gt;=90,"Potential Bottleneck","No Bottleneck"))</x:f>
        <x:v>No Bottleneck</x:v>
      </x:c>
      <x:c r="AC2299" t="str">
        <x:f>IF(Y2299&lt;60,"Low Utilization / Smooth Flow",IF(Y2299&lt;=85,"Moderate Utilization",IF(Y2299&lt;90,"Transition / Capacity Pressure","High Utilization / Queue Risk")))</x:f>
        <x:v>Low Utilization / Smooth Flow</x:v>
      </x:c>
    </x:row>
    <x:row r="2300">
      <x:c r="A2300" t="n">
        <x:v>2299</x:v>
      </x:c>
      <x:c r="B2300" s="16" t="n">
        <x:v>46262.395833333336</x:v>
      </x:c>
      <x:c r="C2300" t="str">
        <x:v>Class Change</x:v>
      </x:c>
      <x:c r="D2300" t="n">
        <x:v>19</x:v>
      </x:c>
      <x:c r="E2300" t="n">
        <x:v>9</x:v>
      </x:c>
      <x:c r="F2300" t="n">
        <x:v>3</x:v>
      </x:c>
      <x:c r="G2300" t="n">
        <x:v>7</x:v>
      </x:c>
      <x:c r="H2300" t="n">
        <x:v>19.6</x:v>
      </x:c>
      <x:c r="I2300" t="n">
        <x:v>0</x:v>
      </x:c>
      <x:c r="J2300" t="n">
        <x:v>42.4</x:v>
      </x:c>
      <x:c r="K2300" t="n">
        <x:v>41.5</x:v>
      </x:c>
      <x:c r="L2300" t="n">
        <x:v>3</x:v>
      </x:c>
      <x:c r="M2300" t="n">
        <x:v>4</x:v>
      </x:c>
      <x:c r="N2300" t="n">
        <x:v>3</x:v>
      </x:c>
      <x:c r="O2300" t="n">
        <x:v>2</x:v>
      </x:c>
      <x:c r="P2300" t="n">
        <x:v>2</x:v>
      </x:c>
      <x:c r="Q2300" t="n">
        <x:v>2</x:v>
      </x:c>
      <x:c r="R2300" t="n">
        <x:v>1</x:v>
      </x:c>
      <x:c r="S2300" t="n">
        <x:v>2</x:v>
      </x:c>
      <x:c r="T2300" t="n">
        <x:f>D2300</x:f>
        <x:v>19</x:v>
      </x:c>
      <x:c r="U2300" t="n">
        <x:f>Assumptions!$B$16</x:f>
        <x:v>45</x:v>
      </x:c>
      <x:c r="V2300" t="n">
        <x:f>MIN(T2300,U2300)</x:f>
        <x:v>19</x:v>
      </x:c>
      <x:c r="W2300" t="n">
        <x:f>Assumptions!$B$17</x:f>
        <x:v>31.5</x:v>
      </x:c>
      <x:c r="X2300" s="29" t="n">
        <x:f>V2300/W2300*100</x:f>
        <x:v>60.317460317460316</x:v>
      </x:c>
      <x:c r="Y2300" s="29" t="n">
        <x:f>T2300/U2300*100</x:f>
        <x:v>42.22222222222222</x:v>
      </x:c>
      <x:c r="Z2300" t="n">
        <x:f>MAX(U2300-T2300,0)</x:f>
        <x:v>26</x:v>
      </x:c>
      <x:c r="AA2300" t="n">
        <x:f>MAX(T2300-U2300,0)</x:f>
        <x:v>0</x:v>
      </x:c>
      <x:c r="AB2300" t="str">
        <x:f>IF(Y2300&gt;=100,"Capacity Gap",IF(Y2300&gt;=90,"Potential Bottleneck","No Bottleneck"))</x:f>
        <x:v>No Bottleneck</x:v>
      </x:c>
      <x:c r="AC2300" t="str">
        <x:f>IF(Y2300&lt;60,"Low Utilization / Smooth Flow",IF(Y2300&lt;=85,"Moderate Utilization",IF(Y2300&lt;90,"Transition / Capacity Pressure","High Utilization / Queue Risk")))</x:f>
        <x:v>Low Utilization / Smooth Flow</x:v>
      </x:c>
    </x:row>
    <x:row r="2301">
      <x:c r="A2301" t="n">
        <x:v>2300</x:v>
      </x:c>
      <x:c r="B2301" s="16" t="n">
        <x:v>46262.399305555555</x:v>
      </x:c>
      <x:c r="C2301" t="str">
        <x:v>Class Change</x:v>
      </x:c>
      <x:c r="D2301" t="n">
        <x:v>22</x:v>
      </x:c>
      <x:c r="E2301" t="n">
        <x:v>11</x:v>
      </x:c>
      <x:c r="F2301" t="n">
        <x:v>4</x:v>
      </x:c>
      <x:c r="G2301" t="n">
        <x:v>7</x:v>
      </x:c>
      <x:c r="H2301" t="n">
        <x:v>23.7</x:v>
      </x:c>
      <x:c r="I2301" t="n">
        <x:v>0</x:v>
      </x:c>
      <x:c r="J2301" t="n">
        <x:v>49.1</x:v>
      </x:c>
      <x:c r="K2301" t="n">
        <x:v>39</x:v>
      </x:c>
      <x:c r="L2301" t="n">
        <x:v>3</x:v>
      </x:c>
      <x:c r="M2301" t="n">
        <x:v>4</x:v>
      </x:c>
      <x:c r="N2301" t="n">
        <x:v>3</x:v>
      </x:c>
      <x:c r="O2301" t="n">
        <x:v>3</x:v>
      </x:c>
      <x:c r="P2301" t="n">
        <x:v>2</x:v>
      </x:c>
      <x:c r="Q2301" t="n">
        <x:v>3</x:v>
      </x:c>
      <x:c r="R2301" t="n">
        <x:v>1</x:v>
      </x:c>
      <x:c r="S2301" t="n">
        <x:v>3</x:v>
      </x:c>
      <x:c r="T2301" t="n">
        <x:f>D2301</x:f>
        <x:v>22</x:v>
      </x:c>
      <x:c r="U2301" t="n">
        <x:f>Assumptions!$B$16</x:f>
        <x:v>45</x:v>
      </x:c>
      <x:c r="V2301" t="n">
        <x:f>MIN(T2301,U2301)</x:f>
        <x:v>22</x:v>
      </x:c>
      <x:c r="W2301" t="n">
        <x:f>Assumptions!$B$17</x:f>
        <x:v>31.5</x:v>
      </x:c>
      <x:c r="X2301" s="29" t="n">
        <x:f>V2301/W2301*100</x:f>
        <x:v>69.84126984126983</x:v>
      </x:c>
      <x:c r="Y2301" s="29" t="n">
        <x:f>T2301/U2301*100</x:f>
        <x:v>48.888888888888886</x:v>
      </x:c>
      <x:c r="Z2301" t="n">
        <x:f>MAX(U2301-T2301,0)</x:f>
        <x:v>23</x:v>
      </x:c>
      <x:c r="AA2301" t="n">
        <x:f>MAX(T2301-U2301,0)</x:f>
        <x:v>0</x:v>
      </x:c>
      <x:c r="AB2301" t="str">
        <x:f>IF(Y2301&gt;=100,"Capacity Gap",IF(Y2301&gt;=90,"Potential Bottleneck","No Bottleneck"))</x:f>
        <x:v>No Bottleneck</x:v>
      </x:c>
      <x:c r="AC2301" t="str">
        <x:f>IF(Y2301&lt;60,"Low Utilization / Smooth Flow",IF(Y2301&lt;=85,"Moderate Utilization",IF(Y2301&lt;90,"Transition / Capacity Pressure","High Utilization / Queue Risk")))</x:f>
        <x:v>Low Utilization / Smooth Flow</x:v>
      </x:c>
    </x:row>
    <x:row r="2302">
      <x:c r="A2302" t="n">
        <x:v>2301</x:v>
      </x:c>
      <x:c r="B2302" s="16" t="n">
        <x:v>46262.40277777778</x:v>
      </x:c>
      <x:c r="C2302" t="str">
        <x:v>Class Change</x:v>
      </x:c>
      <x:c r="D2302" t="n">
        <x:v>17</x:v>
      </x:c>
      <x:c r="E2302" t="n">
        <x:v>8</x:v>
      </x:c>
      <x:c r="F2302" t="n">
        <x:v>3</x:v>
      </x:c>
      <x:c r="G2302" t="n">
        <x:v>6</x:v>
      </x:c>
      <x:c r="H2302" t="n">
        <x:v>24.9</x:v>
      </x:c>
      <x:c r="I2302" t="n">
        <x:v>0</x:v>
      </x:c>
      <x:c r="J2302" t="n">
        <x:v>37.9</x:v>
      </x:c>
      <x:c r="K2302" t="n">
        <x:v>41.6</x:v>
      </x:c>
      <x:c r="L2302" t="n">
        <x:v>2</x:v>
      </x:c>
      <x:c r="M2302" t="n">
        <x:v>3</x:v>
      </x:c>
      <x:c r="N2302" t="n">
        <x:v>3</x:v>
      </x:c>
      <x:c r="O2302" t="n">
        <x:v>3</x:v>
      </x:c>
      <x:c r="P2302" t="n">
        <x:v>2</x:v>
      </x:c>
      <x:c r="Q2302" t="n">
        <x:v>2</x:v>
      </x:c>
      <x:c r="R2302" t="n">
        <x:v>1</x:v>
      </x:c>
      <x:c r="S2302" t="n">
        <x:v>1</x:v>
      </x:c>
      <x:c r="T2302" t="n">
        <x:f>D2302</x:f>
        <x:v>17</x:v>
      </x:c>
      <x:c r="U2302" t="n">
        <x:f>Assumptions!$B$16</x:f>
        <x:v>45</x:v>
      </x:c>
      <x:c r="V2302" t="n">
        <x:f>MIN(T2302,U2302)</x:f>
        <x:v>17</x:v>
      </x:c>
      <x:c r="W2302" t="n">
        <x:f>Assumptions!$B$17</x:f>
        <x:v>31.5</x:v>
      </x:c>
      <x:c r="X2302" s="29" t="n">
        <x:f>V2302/W2302*100</x:f>
        <x:v>53.96825396825397</x:v>
      </x:c>
      <x:c r="Y2302" s="29" t="n">
        <x:f>T2302/U2302*100</x:f>
        <x:v>37.77777777777778</x:v>
      </x:c>
      <x:c r="Z2302" t="n">
        <x:f>MAX(U2302-T2302,0)</x:f>
        <x:v>28</x:v>
      </x:c>
      <x:c r="AA2302" t="n">
        <x:f>MAX(T2302-U2302,0)</x:f>
        <x:v>0</x:v>
      </x:c>
      <x:c r="AB2302" t="str">
        <x:f>IF(Y2302&gt;=100,"Capacity Gap",IF(Y2302&gt;=90,"Potential Bottleneck","No Bottleneck"))</x:f>
        <x:v>No Bottleneck</x:v>
      </x:c>
      <x:c r="AC2302" t="str">
        <x:f>IF(Y2302&lt;60,"Low Utilization / Smooth Flow",IF(Y2302&lt;=85,"Moderate Utilization",IF(Y2302&lt;90,"Transition / Capacity Pressure","High Utilization / Queue Risk")))</x:f>
        <x:v>Low Utilization / Smooth Flow</x:v>
      </x:c>
    </x:row>
    <x:row r="2303">
      <x:c r="A2303" t="n">
        <x:v>2302</x:v>
      </x:c>
      <x:c r="B2303" s="16" t="n">
        <x:v>46262.40625</x:v>
      </x:c>
      <x:c r="C2303" t="str">
        <x:v>Class Change</x:v>
      </x:c>
      <x:c r="D2303" t="n">
        <x:v>16</x:v>
      </x:c>
      <x:c r="E2303" t="n">
        <x:v>8</x:v>
      </x:c>
      <x:c r="F2303" t="n">
        <x:v>3</x:v>
      </x:c>
      <x:c r="G2303" t="n">
        <x:v>5</x:v>
      </x:c>
      <x:c r="H2303" t="n">
        <x:v>19.8</x:v>
      </x:c>
      <x:c r="I2303" t="n">
        <x:v>0</x:v>
      </x:c>
      <x:c r="J2303" t="n">
        <x:v>35.7</x:v>
      </x:c>
      <x:c r="K2303" t="n">
        <x:v>37.9</x:v>
      </x:c>
      <x:c r="L2303" t="n">
        <x:v>2</x:v>
      </x:c>
      <x:c r="M2303" t="n">
        <x:v>2</x:v>
      </x:c>
      <x:c r="N2303" t="n">
        <x:v>3</x:v>
      </x:c>
      <x:c r="O2303" t="n">
        <x:v>2</x:v>
      </x:c>
      <x:c r="P2303" t="n">
        <x:v>2</x:v>
      </x:c>
      <x:c r="Q2303" t="n">
        <x:v>2</x:v>
      </x:c>
      <x:c r="R2303" t="n">
        <x:v>1</x:v>
      </x:c>
      <x:c r="S2303" t="n">
        <x:v>2</x:v>
      </x:c>
      <x:c r="T2303" t="n">
        <x:f>D2303</x:f>
        <x:v>16</x:v>
      </x:c>
      <x:c r="U2303" t="n">
        <x:f>Assumptions!$B$16</x:f>
        <x:v>45</x:v>
      </x:c>
      <x:c r="V2303" t="n">
        <x:f>MIN(T2303,U2303)</x:f>
        <x:v>16</x:v>
      </x:c>
      <x:c r="W2303" t="n">
        <x:f>Assumptions!$B$17</x:f>
        <x:v>31.5</x:v>
      </x:c>
      <x:c r="X2303" s="29" t="n">
        <x:f>V2303/W2303*100</x:f>
        <x:v>50.79365079365079</x:v>
      </x:c>
      <x:c r="Y2303" s="29" t="n">
        <x:f>T2303/U2303*100</x:f>
        <x:v>35.55555555555556</x:v>
      </x:c>
      <x:c r="Z2303" t="n">
        <x:f>MAX(U2303-T2303,0)</x:f>
        <x:v>29</x:v>
      </x:c>
      <x:c r="AA2303" t="n">
        <x:f>MAX(T2303-U2303,0)</x:f>
        <x:v>0</x:v>
      </x:c>
      <x:c r="AB2303" t="str">
        <x:f>IF(Y2303&gt;=100,"Capacity Gap",IF(Y2303&gt;=90,"Potential Bottleneck","No Bottleneck"))</x:f>
        <x:v>No Bottleneck</x:v>
      </x:c>
      <x:c r="AC2303" t="str">
        <x:f>IF(Y2303&lt;60,"Low Utilization / Smooth Flow",IF(Y2303&lt;=85,"Moderate Utilization",IF(Y2303&lt;90,"Transition / Capacity Pressure","High Utilization / Queue Risk")))</x:f>
        <x:v>Low Utilization / Smooth Flow</x:v>
      </x:c>
    </x:row>
    <x:row r="2304">
      <x:c r="A2304" t="n">
        <x:v>2303</x:v>
      </x:c>
      <x:c r="B2304" s="16" t="n">
        <x:v>46262.40972222222</x:v>
      </x:c>
      <x:c r="C2304" t="str">
        <x:v>Class Change</x:v>
      </x:c>
      <x:c r="D2304" t="n">
        <x:v>17</x:v>
      </x:c>
      <x:c r="E2304" t="n">
        <x:v>8</x:v>
      </x:c>
      <x:c r="F2304" t="n">
        <x:v>3</x:v>
      </x:c>
      <x:c r="G2304" t="n">
        <x:v>6</x:v>
      </x:c>
      <x:c r="H2304" t="n">
        <x:v>26.1</x:v>
      </x:c>
      <x:c r="I2304" t="n">
        <x:v>0</x:v>
      </x:c>
      <x:c r="J2304" t="n">
        <x:v>37.9</x:v>
      </x:c>
      <x:c r="K2304" t="n">
        <x:v>42.5</x:v>
      </x:c>
      <x:c r="L2304" t="n">
        <x:v>3</x:v>
      </x:c>
      <x:c r="M2304" t="n">
        <x:v>3</x:v>
      </x:c>
      <x:c r="N2304" t="n">
        <x:v>3</x:v>
      </x:c>
      <x:c r="O2304" t="n">
        <x:v>2</x:v>
      </x:c>
      <x:c r="P2304" t="n">
        <x:v>1</x:v>
      </x:c>
      <x:c r="Q2304" t="n">
        <x:v>2</x:v>
      </x:c>
      <x:c r="R2304" t="n">
        <x:v>2</x:v>
      </x:c>
      <x:c r="S2304" t="n">
        <x:v>1</x:v>
      </x:c>
      <x:c r="T2304" t="n">
        <x:f>D2304</x:f>
        <x:v>17</x:v>
      </x:c>
      <x:c r="U2304" t="n">
        <x:f>Assumptions!$B$16</x:f>
        <x:v>45</x:v>
      </x:c>
      <x:c r="V2304" t="n">
        <x:f>MIN(T2304,U2304)</x:f>
        <x:v>17</x:v>
      </x:c>
      <x:c r="W2304" t="n">
        <x:f>Assumptions!$B$17</x:f>
        <x:v>31.5</x:v>
      </x:c>
      <x:c r="X2304" s="29" t="n">
        <x:f>V2304/W2304*100</x:f>
        <x:v>53.96825396825397</x:v>
      </x:c>
      <x:c r="Y2304" s="29" t="n">
        <x:f>T2304/U2304*100</x:f>
        <x:v>37.77777777777778</x:v>
      </x:c>
      <x:c r="Z2304" t="n">
        <x:f>MAX(U2304-T2304,0)</x:f>
        <x:v>28</x:v>
      </x:c>
      <x:c r="AA2304" t="n">
        <x:f>MAX(T2304-U2304,0)</x:f>
        <x:v>0</x:v>
      </x:c>
      <x:c r="AB2304" t="str">
        <x:f>IF(Y2304&gt;=100,"Capacity Gap",IF(Y2304&gt;=90,"Potential Bottleneck","No Bottleneck"))</x:f>
        <x:v>No Bottleneck</x:v>
      </x:c>
      <x:c r="AC2304" t="str">
        <x:f>IF(Y2304&lt;60,"Low Utilization / Smooth Flow",IF(Y2304&lt;=85,"Moderate Utilization",IF(Y2304&lt;90,"Transition / Capacity Pressure","High Utilization / Queue Risk")))</x:f>
        <x:v>Low Utilization / Smooth Flow</x:v>
      </x:c>
    </x:row>
    <x:row r="2305">
      <x:c r="A2305" t="n">
        <x:v>2304</x:v>
      </x:c>
      <x:c r="B2305" s="16" t="n">
        <x:v>46262.413194444445</x:v>
      </x:c>
      <x:c r="C2305" t="str">
        <x:v>Class Change</x:v>
      </x:c>
      <x:c r="D2305" t="n">
        <x:v>21</x:v>
      </x:c>
      <x:c r="E2305" t="n">
        <x:v>10</x:v>
      </x:c>
      <x:c r="F2305" t="n">
        <x:v>4</x:v>
      </x:c>
      <x:c r="G2305" t="n">
        <x:v>7</x:v>
      </x:c>
      <x:c r="H2305" t="n">
        <x:v>23.7</x:v>
      </x:c>
      <x:c r="I2305" t="n">
        <x:v>0</x:v>
      </x:c>
      <x:c r="J2305" t="n">
        <x:v>46.8</x:v>
      </x:c>
      <x:c r="K2305" t="n">
        <x:v>39.9</x:v>
      </x:c>
      <x:c r="L2305" t="n">
        <x:v>4</x:v>
      </x:c>
      <x:c r="M2305" t="n">
        <x:v>3</x:v>
      </x:c>
      <x:c r="N2305" t="n">
        <x:v>3</x:v>
      </x:c>
      <x:c r="O2305" t="n">
        <x:v>2</x:v>
      </x:c>
      <x:c r="P2305" t="n">
        <x:v>2</x:v>
      </x:c>
      <x:c r="Q2305" t="n">
        <x:v>2</x:v>
      </x:c>
      <x:c r="R2305" t="n">
        <x:v>2</x:v>
      </x:c>
      <x:c r="S2305" t="n">
        <x:v>3</x:v>
      </x:c>
      <x:c r="T2305" t="n">
        <x:f>D2305</x:f>
        <x:v>21</x:v>
      </x:c>
      <x:c r="U2305" t="n">
        <x:f>Assumptions!$B$16</x:f>
        <x:v>45</x:v>
      </x:c>
      <x:c r="V2305" t="n">
        <x:f>MIN(T2305,U2305)</x:f>
        <x:v>21</x:v>
      </x:c>
      <x:c r="W2305" t="n">
        <x:f>Assumptions!$B$17</x:f>
        <x:v>31.5</x:v>
      </x:c>
      <x:c r="X2305" s="29" t="n">
        <x:f>V2305/W2305*100</x:f>
        <x:v>66.66666666666666</x:v>
      </x:c>
      <x:c r="Y2305" s="29" t="n">
        <x:f>T2305/U2305*100</x:f>
        <x:v>46.666666666666664</x:v>
      </x:c>
      <x:c r="Z2305" t="n">
        <x:f>MAX(U2305-T2305,0)</x:f>
        <x:v>24</x:v>
      </x:c>
      <x:c r="AA2305" t="n">
        <x:f>MAX(T2305-U2305,0)</x:f>
        <x:v>0</x:v>
      </x:c>
      <x:c r="AB2305" t="str">
        <x:f>IF(Y2305&gt;=100,"Capacity Gap",IF(Y2305&gt;=90,"Potential Bottleneck","No Bottleneck"))</x:f>
        <x:v>No Bottleneck</x:v>
      </x:c>
      <x:c r="AC2305" t="str">
        <x:f>IF(Y2305&lt;60,"Low Utilization / Smooth Flow",IF(Y2305&lt;=85,"Moderate Utilization",IF(Y2305&lt;90,"Transition / Capacity Pressure","High Utilization / Queue Risk")))</x:f>
        <x:v>Low Utilization / Smooth Flow</x:v>
      </x:c>
    </x:row>
    <x:row r="2306">
      <x:c r="A2306" t="n">
        <x:v>2305</x:v>
      </x:c>
      <x:c r="B2306" s="16" t="n">
        <x:v>46262.416666666664</x:v>
      </x:c>
      <x:c r="C2306" t="str">
        <x:v>Normal</x:v>
      </x:c>
      <x:c r="D2306" t="n">
        <x:v>12</x:v>
      </x:c>
      <x:c r="E2306" t="n">
        <x:v>4</x:v>
      </x:c>
      <x:c r="F2306" t="n">
        <x:v>3</x:v>
      </x:c>
      <x:c r="G2306" t="n">
        <x:v>5</x:v>
      </x:c>
      <x:c r="H2306" t="n">
        <x:v>24.6</x:v>
      </x:c>
      <x:c r="I2306" t="n">
        <x:v>0</x:v>
      </x:c>
      <x:c r="J2306" t="n">
        <x:v>26.8</x:v>
      </x:c>
      <x:c r="K2306" t="n">
        <x:v>41.8</x:v>
      </x:c>
      <x:c r="L2306" t="n">
        <x:v>2</x:v>
      </x:c>
      <x:c r="M2306" t="n">
        <x:v>3</x:v>
      </x:c>
      <x:c r="N2306" t="n">
        <x:v>2</x:v>
      </x:c>
      <x:c r="O2306" t="n">
        <x:v>2</x:v>
      </x:c>
      <x:c r="P2306" t="n">
        <x:v>2</x:v>
      </x:c>
      <x:c r="Q2306" t="n">
        <x:v>1</x:v>
      </x:c>
      <x:c r="R2306" t="n">
        <x:v>0</x:v>
      </x:c>
      <x:c r="S2306" t="n">
        <x:v>0</x:v>
      </x:c>
      <x:c r="T2306" t="n">
        <x:f>D2306</x:f>
        <x:v>12</x:v>
      </x:c>
      <x:c r="U2306" t="n">
        <x:f>Assumptions!$B$16</x:f>
        <x:v>45</x:v>
      </x:c>
      <x:c r="V2306" t="n">
        <x:f>MIN(T2306,U2306)</x:f>
        <x:v>12</x:v>
      </x:c>
      <x:c r="W2306" t="n">
        <x:f>Assumptions!$B$17</x:f>
        <x:v>31.5</x:v>
      </x:c>
      <x:c r="X2306" s="29" t="n">
        <x:f>V2306/W2306*100</x:f>
        <x:v>38.095238095238095</x:v>
      </x:c>
      <x:c r="Y2306" s="29" t="n">
        <x:f>T2306/U2306*100</x:f>
        <x:v>26.666666666666668</x:v>
      </x:c>
      <x:c r="Z2306" t="n">
        <x:f>MAX(U2306-T2306,0)</x:f>
        <x:v>33</x:v>
      </x:c>
      <x:c r="AA2306" t="n">
        <x:f>MAX(T2306-U2306,0)</x:f>
        <x:v>0</x:v>
      </x:c>
      <x:c r="AB2306" t="str">
        <x:f>IF(Y2306&gt;=100,"Capacity Gap",IF(Y2306&gt;=90,"Potential Bottleneck","No Bottleneck"))</x:f>
        <x:v>No Bottleneck</x:v>
      </x:c>
      <x:c r="AC2306" t="str">
        <x:f>IF(Y2306&lt;60,"Low Utilization / Smooth Flow",IF(Y2306&lt;=85,"Moderate Utilization",IF(Y2306&lt;90,"Transition / Capacity Pressure","High Utilization / Queue Risk")))</x:f>
        <x:v>Low Utilization / Smooth Flow</x:v>
      </x:c>
    </x:row>
    <x:row r="2307">
      <x:c r="A2307" t="n">
        <x:v>2306</x:v>
      </x:c>
      <x:c r="B2307" s="16" t="n">
        <x:v>46262.42013888889</x:v>
      </x:c>
      <x:c r="C2307" t="str">
        <x:v>Normal</x:v>
      </x:c>
      <x:c r="D2307" t="n">
        <x:v>13</x:v>
      </x:c>
      <x:c r="E2307" t="n">
        <x:v>4</x:v>
      </x:c>
      <x:c r="F2307" t="n">
        <x:v>3</x:v>
      </x:c>
      <x:c r="G2307" t="n">
        <x:v>6</x:v>
      </x:c>
      <x:c r="H2307" t="n">
        <x:v>22.6</x:v>
      </x:c>
      <x:c r="I2307" t="n">
        <x:v>0</x:v>
      </x:c>
      <x:c r="J2307" t="n">
        <x:v>29</x:v>
      </x:c>
      <x:c r="K2307" t="n">
        <x:v>37.1</x:v>
      </x:c>
      <x:c r="L2307" t="n">
        <x:v>2</x:v>
      </x:c>
      <x:c r="M2307" t="n">
        <x:v>3</x:v>
      </x:c>
      <x:c r="N2307" t="n">
        <x:v>3</x:v>
      </x:c>
      <x:c r="O2307" t="n">
        <x:v>1</x:v>
      </x:c>
      <x:c r="P2307" t="n">
        <x:v>1</x:v>
      </x:c>
      <x:c r="Q2307" t="n">
        <x:v>1</x:v>
      </x:c>
      <x:c r="R2307" t="n">
        <x:v>1</x:v>
      </x:c>
      <x:c r="S2307" t="n">
        <x:v>1</x:v>
      </x:c>
      <x:c r="T2307" t="n">
        <x:f>D2307</x:f>
        <x:v>13</x:v>
      </x:c>
      <x:c r="U2307" t="n">
        <x:f>Assumptions!$B$16</x:f>
        <x:v>45</x:v>
      </x:c>
      <x:c r="V2307" t="n">
        <x:f>MIN(T2307,U2307)</x:f>
        <x:v>13</x:v>
      </x:c>
      <x:c r="W2307" t="n">
        <x:f>Assumptions!$B$17</x:f>
        <x:v>31.5</x:v>
      </x:c>
      <x:c r="X2307" s="29" t="n">
        <x:f>V2307/W2307*100</x:f>
        <x:v>41.269841269841265</x:v>
      </x:c>
      <x:c r="Y2307" s="29" t="n">
        <x:f>T2307/U2307*100</x:f>
        <x:v>28.888888888888886</x:v>
      </x:c>
      <x:c r="Z2307" t="n">
        <x:f>MAX(U2307-T2307,0)</x:f>
        <x:v>32</x:v>
      </x:c>
      <x:c r="AA2307" t="n">
        <x:f>MAX(T2307-U2307,0)</x:f>
        <x:v>0</x:v>
      </x:c>
      <x:c r="AB2307" t="str">
        <x:f>IF(Y2307&gt;=100,"Capacity Gap",IF(Y2307&gt;=90,"Potential Bottleneck","No Bottleneck"))</x:f>
        <x:v>No Bottleneck</x:v>
      </x:c>
      <x:c r="AC2307" t="str">
        <x:f>IF(Y2307&lt;60,"Low Utilization / Smooth Flow",IF(Y2307&lt;=85,"Moderate Utilization",IF(Y2307&lt;90,"Transition / Capacity Pressure","High Utilization / Queue Risk")))</x:f>
        <x:v>Low Utilization / Smooth Flow</x:v>
      </x:c>
    </x:row>
    <x:row r="2308">
      <x:c r="A2308" t="n">
        <x:v>2307</x:v>
      </x:c>
      <x:c r="B2308" s="16" t="n">
        <x:v>46262.42361111111</x:v>
      </x:c>
      <x:c r="C2308" t="str">
        <x:v>Normal</x:v>
      </x:c>
      <x:c r="D2308" t="n">
        <x:v>12</x:v>
      </x:c>
      <x:c r="E2308" t="n">
        <x:v>4</x:v>
      </x:c>
      <x:c r="F2308" t="n">
        <x:v>3</x:v>
      </x:c>
      <x:c r="G2308" t="n">
        <x:v>5</x:v>
      </x:c>
      <x:c r="H2308" t="n">
        <x:v>23.6</x:v>
      </x:c>
      <x:c r="I2308" t="n">
        <x:v>0</x:v>
      </x:c>
      <x:c r="J2308" t="n">
        <x:v>26.8</x:v>
      </x:c>
      <x:c r="K2308" t="n">
        <x:v>37.4</x:v>
      </x:c>
      <x:c r="L2308" t="n">
        <x:v>2</x:v>
      </x:c>
      <x:c r="M2308" t="n">
        <x:v>2</x:v>
      </x:c>
      <x:c r="N2308" t="n">
        <x:v>2</x:v>
      </x:c>
      <x:c r="O2308" t="n">
        <x:v>2</x:v>
      </x:c>
      <x:c r="P2308" t="n">
        <x:v>1</x:v>
      </x:c>
      <x:c r="Q2308" t="n">
        <x:v>1</x:v>
      </x:c>
      <x:c r="R2308" t="n">
        <x:v>1</x:v>
      </x:c>
      <x:c r="S2308" t="n">
        <x:v>1</x:v>
      </x:c>
      <x:c r="T2308" t="n">
        <x:f>D2308</x:f>
        <x:v>12</x:v>
      </x:c>
      <x:c r="U2308" t="n">
        <x:f>Assumptions!$B$16</x:f>
        <x:v>45</x:v>
      </x:c>
      <x:c r="V2308" t="n">
        <x:f>MIN(T2308,U2308)</x:f>
        <x:v>12</x:v>
      </x:c>
      <x:c r="W2308" t="n">
        <x:f>Assumptions!$B$17</x:f>
        <x:v>31.5</x:v>
      </x:c>
      <x:c r="X2308" s="29" t="n">
        <x:f>V2308/W2308*100</x:f>
        <x:v>38.095238095238095</x:v>
      </x:c>
      <x:c r="Y2308" s="29" t="n">
        <x:f>T2308/U2308*100</x:f>
        <x:v>26.666666666666668</x:v>
      </x:c>
      <x:c r="Z2308" t="n">
        <x:f>MAX(U2308-T2308,0)</x:f>
        <x:v>33</x:v>
      </x:c>
      <x:c r="AA2308" t="n">
        <x:f>MAX(T2308-U2308,0)</x:f>
        <x:v>0</x:v>
      </x:c>
      <x:c r="AB2308" t="str">
        <x:f>IF(Y2308&gt;=100,"Capacity Gap",IF(Y2308&gt;=90,"Potential Bottleneck","No Bottleneck"))</x:f>
        <x:v>No Bottleneck</x:v>
      </x:c>
      <x:c r="AC2308" t="str">
        <x:f>IF(Y2308&lt;60,"Low Utilization / Smooth Flow",IF(Y2308&lt;=85,"Moderate Utilization",IF(Y2308&lt;90,"Transition / Capacity Pressure","High Utilization / Queue Risk")))</x:f>
        <x:v>Low Utilization / Smooth Flow</x:v>
      </x:c>
    </x:row>
    <x:row r="2309">
      <x:c r="A2309" t="n">
        <x:v>2308</x:v>
      </x:c>
      <x:c r="B2309" s="16" t="n">
        <x:v>46262.427083333336</x:v>
      </x:c>
      <x:c r="C2309" t="str">
        <x:v>Normal</x:v>
      </x:c>
      <x:c r="D2309" t="n">
        <x:v>13</x:v>
      </x:c>
      <x:c r="E2309" t="n">
        <x:v>4</x:v>
      </x:c>
      <x:c r="F2309" t="n">
        <x:v>3</x:v>
      </x:c>
      <x:c r="G2309" t="n">
        <x:v>6</x:v>
      </x:c>
      <x:c r="H2309" t="n">
        <x:v>21.5</x:v>
      </x:c>
      <x:c r="I2309" t="n">
        <x:v>0</x:v>
      </x:c>
      <x:c r="J2309" t="n">
        <x:v>29</x:v>
      </x:c>
      <x:c r="K2309" t="n">
        <x:v>40.2</x:v>
      </x:c>
      <x:c r="L2309" t="n">
        <x:v>3</x:v>
      </x:c>
      <x:c r="M2309" t="n">
        <x:v>2</x:v>
      </x:c>
      <x:c r="N2309" t="n">
        <x:v>2</x:v>
      </x:c>
      <x:c r="O2309" t="n">
        <x:v>2</x:v>
      </x:c>
      <x:c r="P2309" t="n">
        <x:v>2</x:v>
      </x:c>
      <x:c r="Q2309" t="n">
        <x:v>1</x:v>
      </x:c>
      <x:c r="R2309" t="n">
        <x:v>1</x:v>
      </x:c>
      <x:c r="S2309" t="n">
        <x:v>0</x:v>
      </x:c>
      <x:c r="T2309" t="n">
        <x:f>D2309</x:f>
        <x:v>13</x:v>
      </x:c>
      <x:c r="U2309" t="n">
        <x:f>Assumptions!$B$16</x:f>
        <x:v>45</x:v>
      </x:c>
      <x:c r="V2309" t="n">
        <x:f>MIN(T2309,U2309)</x:f>
        <x:v>13</x:v>
      </x:c>
      <x:c r="W2309" t="n">
        <x:f>Assumptions!$B$17</x:f>
        <x:v>31.5</x:v>
      </x:c>
      <x:c r="X2309" s="29" t="n">
        <x:f>V2309/W2309*100</x:f>
        <x:v>41.269841269841265</x:v>
      </x:c>
      <x:c r="Y2309" s="29" t="n">
        <x:f>T2309/U2309*100</x:f>
        <x:v>28.888888888888886</x:v>
      </x:c>
      <x:c r="Z2309" t="n">
        <x:f>MAX(U2309-T2309,0)</x:f>
        <x:v>32</x:v>
      </x:c>
      <x:c r="AA2309" t="n">
        <x:f>MAX(T2309-U2309,0)</x:f>
        <x:v>0</x:v>
      </x:c>
      <x:c r="AB2309" t="str">
        <x:f>IF(Y2309&gt;=100,"Capacity Gap",IF(Y2309&gt;=90,"Potential Bottleneck","No Bottleneck"))</x:f>
        <x:v>No Bottleneck</x:v>
      </x:c>
      <x:c r="AC2309" t="str">
        <x:f>IF(Y2309&lt;60,"Low Utilization / Smooth Flow",IF(Y2309&lt;=85,"Moderate Utilization",IF(Y2309&lt;90,"Transition / Capacity Pressure","High Utilization / Queue Risk")))</x:f>
        <x:v>Low Utilization / Smooth Flow</x:v>
      </x:c>
    </x:row>
    <x:row r="2310">
      <x:c r="A2310" t="n">
        <x:v>2309</x:v>
      </x:c>
      <x:c r="B2310" s="16" t="n">
        <x:v>46262.430555555555</x:v>
      </x:c>
      <x:c r="C2310" t="str">
        <x:v>Normal</x:v>
      </x:c>
      <x:c r="D2310" t="n">
        <x:v>10</x:v>
      </x:c>
      <x:c r="E2310" t="n">
        <x:v>3</x:v>
      </x:c>
      <x:c r="F2310" t="n">
        <x:v>2</x:v>
      </x:c>
      <x:c r="G2310" t="n">
        <x:v>5</x:v>
      </x:c>
      <x:c r="H2310" t="n">
        <x:v>18.9</x:v>
      </x:c>
      <x:c r="I2310" t="n">
        <x:v>0</x:v>
      </x:c>
      <x:c r="J2310" t="n">
        <x:v>22.3</x:v>
      </x:c>
      <x:c r="K2310" t="n">
        <x:v>39.3</x:v>
      </x:c>
      <x:c r="L2310" t="n">
        <x:v>1</x:v>
      </x:c>
      <x:c r="M2310" t="n">
        <x:v>2</x:v>
      </x:c>
      <x:c r="N2310" t="n">
        <x:v>2</x:v>
      </x:c>
      <x:c r="O2310" t="n">
        <x:v>2</x:v>
      </x:c>
      <x:c r="P2310" t="n">
        <x:v>1</x:v>
      </x:c>
      <x:c r="Q2310" t="n">
        <x:v>1</x:v>
      </x:c>
      <x:c r="R2310" t="n">
        <x:v>1</x:v>
      </x:c>
      <x:c r="S2310" t="n">
        <x:v>0</x:v>
      </x:c>
      <x:c r="T2310" t="n">
        <x:f>D2310</x:f>
        <x:v>10</x:v>
      </x:c>
      <x:c r="U2310" t="n">
        <x:f>Assumptions!$B$16</x:f>
        <x:v>45</x:v>
      </x:c>
      <x:c r="V2310" t="n">
        <x:f>MIN(T2310,U2310)</x:f>
        <x:v>10</x:v>
      </x:c>
      <x:c r="W2310" t="n">
        <x:f>Assumptions!$B$17</x:f>
        <x:v>31.5</x:v>
      </x:c>
      <x:c r="X2310" s="29" t="n">
        <x:f>V2310/W2310*100</x:f>
        <x:v>31.746031746031743</x:v>
      </x:c>
      <x:c r="Y2310" s="29" t="n">
        <x:f>T2310/U2310*100</x:f>
        <x:v>22.22222222222222</x:v>
      </x:c>
      <x:c r="Z2310" t="n">
        <x:f>MAX(U2310-T2310,0)</x:f>
        <x:v>35</x:v>
      </x:c>
      <x:c r="AA2310" t="n">
        <x:f>MAX(T2310-U2310,0)</x:f>
        <x:v>0</x:v>
      </x:c>
      <x:c r="AB2310" t="str">
        <x:f>IF(Y2310&gt;=100,"Capacity Gap",IF(Y2310&gt;=90,"Potential Bottleneck","No Bottleneck"))</x:f>
        <x:v>No Bottleneck</x:v>
      </x:c>
      <x:c r="AC2310" t="str">
        <x:f>IF(Y2310&lt;60,"Low Utilization / Smooth Flow",IF(Y2310&lt;=85,"Moderate Utilization",IF(Y2310&lt;90,"Transition / Capacity Pressure","High Utilization / Queue Risk")))</x:f>
        <x:v>Low Utilization / Smooth Flow</x:v>
      </x:c>
    </x:row>
    <x:row r="2311">
      <x:c r="A2311" t="n">
        <x:v>2310</x:v>
      </x:c>
      <x:c r="B2311" s="16" t="n">
        <x:v>46262.43402777778</x:v>
      </x:c>
      <x:c r="C2311" t="str">
        <x:v>Normal</x:v>
      </x:c>
      <x:c r="D2311" t="n">
        <x:v>8</x:v>
      </x:c>
      <x:c r="E2311" t="n">
        <x:v>2</x:v>
      </x:c>
      <x:c r="F2311" t="n">
        <x:v>2</x:v>
      </x:c>
      <x:c r="G2311" t="n">
        <x:v>4</x:v>
      </x:c>
      <x:c r="H2311" t="n">
        <x:v>15.9</x:v>
      </x:c>
      <x:c r="I2311" t="n">
        <x:v>0</x:v>
      </x:c>
      <x:c r="J2311" t="n">
        <x:v>17.8</x:v>
      </x:c>
      <x:c r="K2311" t="n">
        <x:v>35.1</x:v>
      </x:c>
      <x:c r="L2311" t="n">
        <x:v>1</x:v>
      </x:c>
      <x:c r="M2311" t="n">
        <x:v>1</x:v>
      </x:c>
      <x:c r="N2311" t="n">
        <x:v>1</x:v>
      </x:c>
      <x:c r="O2311" t="n">
        <x:v>1</x:v>
      </x:c>
      <x:c r="P2311" t="n">
        <x:v>1</x:v>
      </x:c>
      <x:c r="Q2311" t="n">
        <x:v>1</x:v>
      </x:c>
      <x:c r="R2311" t="n">
        <x:v>1</x:v>
      </x:c>
      <x:c r="S2311" t="n">
        <x:v>1</x:v>
      </x:c>
      <x:c r="T2311" t="n">
        <x:f>D2311</x:f>
        <x:v>8</x:v>
      </x:c>
      <x:c r="U2311" t="n">
        <x:f>Assumptions!$B$16</x:f>
        <x:v>45</x:v>
      </x:c>
      <x:c r="V2311" t="n">
        <x:f>MIN(T2311,U2311)</x:f>
        <x:v>8</x:v>
      </x:c>
      <x:c r="W2311" t="n">
        <x:f>Assumptions!$B$17</x:f>
        <x:v>31.5</x:v>
      </x:c>
      <x:c r="X2311" s="29" t="n">
        <x:f>V2311/W2311*100</x:f>
        <x:v>25.396825396825395</x:v>
      </x:c>
      <x:c r="Y2311" s="29" t="n">
        <x:f>T2311/U2311*100</x:f>
        <x:v>17.77777777777778</x:v>
      </x:c>
      <x:c r="Z2311" t="n">
        <x:f>MAX(U2311-T2311,0)</x:f>
        <x:v>37</x:v>
      </x:c>
      <x:c r="AA2311" t="n">
        <x:f>MAX(T2311-U2311,0)</x:f>
        <x:v>0</x:v>
      </x:c>
      <x:c r="AB2311" t="str">
        <x:f>IF(Y2311&gt;=100,"Capacity Gap",IF(Y2311&gt;=90,"Potential Bottleneck","No Bottleneck"))</x:f>
        <x:v>No Bottleneck</x:v>
      </x:c>
      <x:c r="AC2311" t="str">
        <x:f>IF(Y2311&lt;60,"Low Utilization / Smooth Flow",IF(Y2311&lt;=85,"Moderate Utilization",IF(Y2311&lt;90,"Transition / Capacity Pressure","High Utilization / Queue Risk")))</x:f>
        <x:v>Low Utilization / Smooth Flow</x:v>
      </x:c>
    </x:row>
    <x:row r="2312">
      <x:c r="A2312" t="n">
        <x:v>2311</x:v>
      </x:c>
      <x:c r="B2312" s="16" t="n">
        <x:v>46262.4375</x:v>
      </x:c>
      <x:c r="C2312" t="str">
        <x:v>Normal</x:v>
      </x:c>
      <x:c r="D2312" t="n">
        <x:v>12</x:v>
      </x:c>
      <x:c r="E2312" t="n">
        <x:v>4</x:v>
      </x:c>
      <x:c r="F2312" t="n">
        <x:v>3</x:v>
      </x:c>
      <x:c r="G2312" t="n">
        <x:v>5</x:v>
      </x:c>
      <x:c r="H2312" t="n">
        <x:v>18.7</x:v>
      </x:c>
      <x:c r="I2312" t="n">
        <x:v>0</x:v>
      </x:c>
      <x:c r="J2312" t="n">
        <x:v>26.8</x:v>
      </x:c>
      <x:c r="K2312" t="n">
        <x:v>37.7</x:v>
      </x:c>
      <x:c r="L2312" t="n">
        <x:v>2</x:v>
      </x:c>
      <x:c r="M2312" t="n">
        <x:v>2</x:v>
      </x:c>
      <x:c r="N2312" t="n">
        <x:v>2</x:v>
      </x:c>
      <x:c r="O2312" t="n">
        <x:v>2</x:v>
      </x:c>
      <x:c r="P2312" t="n">
        <x:v>1</x:v>
      </x:c>
      <x:c r="Q2312" t="n">
        <x:v>1</x:v>
      </x:c>
      <x:c r="R2312" t="n">
        <x:v>1</x:v>
      </x:c>
      <x:c r="S2312" t="n">
        <x:v>1</x:v>
      </x:c>
      <x:c r="T2312" t="n">
        <x:f>D2312</x:f>
        <x:v>12</x:v>
      </x:c>
      <x:c r="U2312" t="n">
        <x:f>Assumptions!$B$16</x:f>
        <x:v>45</x:v>
      </x:c>
      <x:c r="V2312" t="n">
        <x:f>MIN(T2312,U2312)</x:f>
        <x:v>12</x:v>
      </x:c>
      <x:c r="W2312" t="n">
        <x:f>Assumptions!$B$17</x:f>
        <x:v>31.5</x:v>
      </x:c>
      <x:c r="X2312" s="29" t="n">
        <x:f>V2312/W2312*100</x:f>
        <x:v>38.095238095238095</x:v>
      </x:c>
      <x:c r="Y2312" s="29" t="n">
        <x:f>T2312/U2312*100</x:f>
        <x:v>26.666666666666668</x:v>
      </x:c>
      <x:c r="Z2312" t="n">
        <x:f>MAX(U2312-T2312,0)</x:f>
        <x:v>33</x:v>
      </x:c>
      <x:c r="AA2312" t="n">
        <x:f>MAX(T2312-U2312,0)</x:f>
        <x:v>0</x:v>
      </x:c>
      <x:c r="AB2312" t="str">
        <x:f>IF(Y2312&gt;=100,"Capacity Gap",IF(Y2312&gt;=90,"Potential Bottleneck","No Bottleneck"))</x:f>
        <x:v>No Bottleneck</x:v>
      </x:c>
      <x:c r="AC2312" t="str">
        <x:f>IF(Y2312&lt;60,"Low Utilization / Smooth Flow",IF(Y2312&lt;=85,"Moderate Utilization",IF(Y2312&lt;90,"Transition / Capacity Pressure","High Utilization / Queue Risk")))</x:f>
        <x:v>Low Utilization / Smooth Flow</x:v>
      </x:c>
    </x:row>
    <x:row r="2313">
      <x:c r="A2313" t="n">
        <x:v>2312</x:v>
      </x:c>
      <x:c r="B2313" s="16" t="n">
        <x:v>46262.44097222222</x:v>
      </x:c>
      <x:c r="C2313" t="str">
        <x:v>Normal</x:v>
      </x:c>
      <x:c r="D2313" t="n">
        <x:v>13</x:v>
      </x:c>
      <x:c r="E2313" t="n">
        <x:v>4</x:v>
      </x:c>
      <x:c r="F2313" t="n">
        <x:v>3</x:v>
      </x:c>
      <x:c r="G2313" t="n">
        <x:v>6</x:v>
      </x:c>
      <x:c r="H2313" t="n">
        <x:v>19.4</x:v>
      </x:c>
      <x:c r="I2313" t="n">
        <x:v>0</x:v>
      </x:c>
      <x:c r="J2313" t="n">
        <x:v>29</x:v>
      </x:c>
      <x:c r="K2313" t="n">
        <x:v>39.6</x:v>
      </x:c>
      <x:c r="L2313" t="n">
        <x:v>2</x:v>
      </x:c>
      <x:c r="M2313" t="n">
        <x:v>3</x:v>
      </x:c>
      <x:c r="N2313" t="n">
        <x:v>2</x:v>
      </x:c>
      <x:c r="O2313" t="n">
        <x:v>2</x:v>
      </x:c>
      <x:c r="P2313" t="n">
        <x:v>2</x:v>
      </x:c>
      <x:c r="Q2313" t="n">
        <x:v>2</x:v>
      </x:c>
      <x:c r="R2313" t="n">
        <x:v>0</x:v>
      </x:c>
      <x:c r="S2313" t="n">
        <x:v>0</x:v>
      </x:c>
      <x:c r="T2313" t="n">
        <x:f>D2313</x:f>
        <x:v>13</x:v>
      </x:c>
      <x:c r="U2313" t="n">
        <x:f>Assumptions!$B$16</x:f>
        <x:v>45</x:v>
      </x:c>
      <x:c r="V2313" t="n">
        <x:f>MIN(T2313,U2313)</x:f>
        <x:v>13</x:v>
      </x:c>
      <x:c r="W2313" t="n">
        <x:f>Assumptions!$B$17</x:f>
        <x:v>31.5</x:v>
      </x:c>
      <x:c r="X2313" s="29" t="n">
        <x:f>V2313/W2313*100</x:f>
        <x:v>41.269841269841265</x:v>
      </x:c>
      <x:c r="Y2313" s="29" t="n">
        <x:f>T2313/U2313*100</x:f>
        <x:v>28.888888888888886</x:v>
      </x:c>
      <x:c r="Z2313" t="n">
        <x:f>MAX(U2313-T2313,0)</x:f>
        <x:v>32</x:v>
      </x:c>
      <x:c r="AA2313" t="n">
        <x:f>MAX(T2313-U2313,0)</x:f>
        <x:v>0</x:v>
      </x:c>
      <x:c r="AB2313" t="str">
        <x:f>IF(Y2313&gt;=100,"Capacity Gap",IF(Y2313&gt;=90,"Potential Bottleneck","No Bottleneck"))</x:f>
        <x:v>No Bottleneck</x:v>
      </x:c>
      <x:c r="AC2313" t="str">
        <x:f>IF(Y2313&lt;60,"Low Utilization / Smooth Flow",IF(Y2313&lt;=85,"Moderate Utilization",IF(Y2313&lt;90,"Transition / Capacity Pressure","High Utilization / Queue Risk")))</x:f>
        <x:v>Low Utilization / Smooth Flow</x:v>
      </x:c>
    </x:row>
    <x:row r="2314">
      <x:c r="A2314" t="n">
        <x:v>2313</x:v>
      </x:c>
      <x:c r="B2314" s="16" t="n">
        <x:v>46262.444444444445</x:v>
      </x:c>
      <x:c r="C2314" t="str">
        <x:v>Normal</x:v>
      </x:c>
      <x:c r="D2314" t="n">
        <x:v>12</x:v>
      </x:c>
      <x:c r="E2314" t="n">
        <x:v>4</x:v>
      </x:c>
      <x:c r="F2314" t="n">
        <x:v>3</x:v>
      </x:c>
      <x:c r="G2314" t="n">
        <x:v>5</x:v>
      </x:c>
      <x:c r="H2314" t="n">
        <x:v>22.2</x:v>
      </x:c>
      <x:c r="I2314" t="n">
        <x:v>0</x:v>
      </x:c>
      <x:c r="J2314" t="n">
        <x:v>26.8</x:v>
      </x:c>
      <x:c r="K2314" t="n">
        <x:v>34.6</x:v>
      </x:c>
      <x:c r="L2314" t="n">
        <x:v>2</x:v>
      </x:c>
      <x:c r="M2314" t="n">
        <x:v>2</x:v>
      </x:c>
      <x:c r="N2314" t="n">
        <x:v>2</x:v>
      </x:c>
      <x:c r="O2314" t="n">
        <x:v>2</x:v>
      </x:c>
      <x:c r="P2314" t="n">
        <x:v>1</x:v>
      </x:c>
      <x:c r="Q2314" t="n">
        <x:v>2</x:v>
      </x:c>
      <x:c r="R2314" t="n">
        <x:v>1</x:v>
      </x:c>
      <x:c r="S2314" t="n">
        <x:v>0</x:v>
      </x:c>
      <x:c r="T2314" t="n">
        <x:f>D2314</x:f>
        <x:v>12</x:v>
      </x:c>
      <x:c r="U2314" t="n">
        <x:f>Assumptions!$B$16</x:f>
        <x:v>45</x:v>
      </x:c>
      <x:c r="V2314" t="n">
        <x:f>MIN(T2314,U2314)</x:f>
        <x:v>12</x:v>
      </x:c>
      <x:c r="W2314" t="n">
        <x:f>Assumptions!$B$17</x:f>
        <x:v>31.5</x:v>
      </x:c>
      <x:c r="X2314" s="29" t="n">
        <x:f>V2314/W2314*100</x:f>
        <x:v>38.095238095238095</x:v>
      </x:c>
      <x:c r="Y2314" s="29" t="n">
        <x:f>T2314/U2314*100</x:f>
        <x:v>26.666666666666668</x:v>
      </x:c>
      <x:c r="Z2314" t="n">
        <x:f>MAX(U2314-T2314,0)</x:f>
        <x:v>33</x:v>
      </x:c>
      <x:c r="AA2314" t="n">
        <x:f>MAX(T2314-U2314,0)</x:f>
        <x:v>0</x:v>
      </x:c>
      <x:c r="AB2314" t="str">
        <x:f>IF(Y2314&gt;=100,"Capacity Gap",IF(Y2314&gt;=90,"Potential Bottleneck","No Bottleneck"))</x:f>
        <x:v>No Bottleneck</x:v>
      </x:c>
      <x:c r="AC2314" t="str">
        <x:f>IF(Y2314&lt;60,"Low Utilization / Smooth Flow",IF(Y2314&lt;=85,"Moderate Utilization",IF(Y2314&lt;90,"Transition / Capacity Pressure","High Utilization / Queue Risk")))</x:f>
        <x:v>Low Utilization / Smooth Flow</x:v>
      </x:c>
    </x:row>
    <x:row r="2315">
      <x:c r="A2315" t="n">
        <x:v>2314</x:v>
      </x:c>
      <x:c r="B2315" s="16" t="n">
        <x:v>46262.447916666664</x:v>
      </x:c>
      <x:c r="C2315" t="str">
        <x:v>Normal</x:v>
      </x:c>
      <x:c r="D2315" t="n">
        <x:v>14</x:v>
      </x:c>
      <x:c r="E2315" t="n">
        <x:v>4</x:v>
      </x:c>
      <x:c r="F2315" t="n">
        <x:v>4</x:v>
      </x:c>
      <x:c r="G2315" t="n">
        <x:v>6</x:v>
      </x:c>
      <x:c r="H2315" t="n">
        <x:v>19.2</x:v>
      </x:c>
      <x:c r="I2315" t="n">
        <x:v>0</x:v>
      </x:c>
      <x:c r="J2315" t="n">
        <x:v>31.2</x:v>
      </x:c>
      <x:c r="K2315" t="n">
        <x:v>39.4</x:v>
      </x:c>
      <x:c r="L2315" t="n">
        <x:v>2</x:v>
      </x:c>
      <x:c r="M2315" t="n">
        <x:v>2</x:v>
      </x:c>
      <x:c r="N2315" t="n">
        <x:v>2</x:v>
      </x:c>
      <x:c r="O2315" t="n">
        <x:v>2</x:v>
      </x:c>
      <x:c r="P2315" t="n">
        <x:v>1</x:v>
      </x:c>
      <x:c r="Q2315" t="n">
        <x:v>1</x:v>
      </x:c>
      <x:c r="R2315" t="n">
        <x:v>1</x:v>
      </x:c>
      <x:c r="S2315" t="n">
        <x:v>3</x:v>
      </x:c>
      <x:c r="T2315" t="n">
        <x:f>D2315</x:f>
        <x:v>14</x:v>
      </x:c>
      <x:c r="U2315" t="n">
        <x:f>Assumptions!$B$16</x:f>
        <x:v>45</x:v>
      </x:c>
      <x:c r="V2315" t="n">
        <x:f>MIN(T2315,U2315)</x:f>
        <x:v>14</x:v>
      </x:c>
      <x:c r="W2315" t="n">
        <x:f>Assumptions!$B$17</x:f>
        <x:v>31.5</x:v>
      </x:c>
      <x:c r="X2315" s="29" t="n">
        <x:f>V2315/W2315*100</x:f>
        <x:v>44.44444444444444</x:v>
      </x:c>
      <x:c r="Y2315" s="29" t="n">
        <x:f>T2315/U2315*100</x:f>
        <x:v>31.11111111111111</x:v>
      </x:c>
      <x:c r="Z2315" t="n">
        <x:f>MAX(U2315-T2315,0)</x:f>
        <x:v>31</x:v>
      </x:c>
      <x:c r="AA2315" t="n">
        <x:f>MAX(T2315-U2315,0)</x:f>
        <x:v>0</x:v>
      </x:c>
      <x:c r="AB2315" t="str">
        <x:f>IF(Y2315&gt;=100,"Capacity Gap",IF(Y2315&gt;=90,"Potential Bottleneck","No Bottleneck"))</x:f>
        <x:v>No Bottleneck</x:v>
      </x:c>
      <x:c r="AC2315" t="str">
        <x:f>IF(Y2315&lt;60,"Low Utilization / Smooth Flow",IF(Y2315&lt;=85,"Moderate Utilization",IF(Y2315&lt;90,"Transition / Capacity Pressure","High Utilization / Queue Risk")))</x:f>
        <x:v>Low Utilization / Smooth Flow</x:v>
      </x:c>
    </x:row>
    <x:row r="2316">
      <x:c r="A2316" t="n">
        <x:v>2315</x:v>
      </x:c>
      <x:c r="B2316" s="16" t="n">
        <x:v>46262.45138888889</x:v>
      </x:c>
      <x:c r="C2316" t="str">
        <x:v>Normal</x:v>
      </x:c>
      <x:c r="D2316" t="n">
        <x:v>10</x:v>
      </x:c>
      <x:c r="E2316" t="n">
        <x:v>3</x:v>
      </x:c>
      <x:c r="F2316" t="n">
        <x:v>2</x:v>
      </x:c>
      <x:c r="G2316" t="n">
        <x:v>5</x:v>
      </x:c>
      <x:c r="H2316" t="n">
        <x:v>18.8</x:v>
      </x:c>
      <x:c r="I2316" t="n">
        <x:v>0</x:v>
      </x:c>
      <x:c r="J2316" t="n">
        <x:v>22.3</x:v>
      </x:c>
      <x:c r="K2316" t="n">
        <x:v>35.4</x:v>
      </x:c>
      <x:c r="L2316" t="n">
        <x:v>1</x:v>
      </x:c>
      <x:c r="M2316" t="n">
        <x:v>2</x:v>
      </x:c>
      <x:c r="N2316" t="n">
        <x:v>2</x:v>
      </x:c>
      <x:c r="O2316" t="n">
        <x:v>1</x:v>
      </x:c>
      <x:c r="P2316" t="n">
        <x:v>1</x:v>
      </x:c>
      <x:c r="Q2316" t="n">
        <x:v>1</x:v>
      </x:c>
      <x:c r="R2316" t="n">
        <x:v>1</x:v>
      </x:c>
      <x:c r="S2316" t="n">
        <x:v>1</x:v>
      </x:c>
      <x:c r="T2316" t="n">
        <x:f>D2316</x:f>
        <x:v>10</x:v>
      </x:c>
      <x:c r="U2316" t="n">
        <x:f>Assumptions!$B$16</x:f>
        <x:v>45</x:v>
      </x:c>
      <x:c r="V2316" t="n">
        <x:f>MIN(T2316,U2316)</x:f>
        <x:v>10</x:v>
      </x:c>
      <x:c r="W2316" t="n">
        <x:f>Assumptions!$B$17</x:f>
        <x:v>31.5</x:v>
      </x:c>
      <x:c r="X2316" s="29" t="n">
        <x:f>V2316/W2316*100</x:f>
        <x:v>31.746031746031743</x:v>
      </x:c>
      <x:c r="Y2316" s="29" t="n">
        <x:f>T2316/U2316*100</x:f>
        <x:v>22.22222222222222</x:v>
      </x:c>
      <x:c r="Z2316" t="n">
        <x:f>MAX(U2316-T2316,0)</x:f>
        <x:v>35</x:v>
      </x:c>
      <x:c r="AA2316" t="n">
        <x:f>MAX(T2316-U2316,0)</x:f>
        <x:v>0</x:v>
      </x:c>
      <x:c r="AB2316" t="str">
        <x:f>IF(Y2316&gt;=100,"Capacity Gap",IF(Y2316&gt;=90,"Potential Bottleneck","No Bottleneck"))</x:f>
        <x:v>No Bottleneck</x:v>
      </x:c>
      <x:c r="AC2316" t="str">
        <x:f>IF(Y2316&lt;60,"Low Utilization / Smooth Flow",IF(Y2316&lt;=85,"Moderate Utilization",IF(Y2316&lt;90,"Transition / Capacity Pressure","High Utilization / Queue Risk")))</x:f>
        <x:v>Low Utilization / Smooth Flow</x:v>
      </x:c>
    </x:row>
    <x:row r="2317">
      <x:c r="A2317" t="n">
        <x:v>2316</x:v>
      </x:c>
      <x:c r="B2317" s="16" t="n">
        <x:v>46262.45486111111</x:v>
      </x:c>
      <x:c r="C2317" t="str">
        <x:v>Normal</x:v>
      </x:c>
      <x:c r="D2317" t="n">
        <x:v>14</x:v>
      </x:c>
      <x:c r="E2317" t="n">
        <x:v>4</x:v>
      </x:c>
      <x:c r="F2317" t="n">
        <x:v>4</x:v>
      </x:c>
      <x:c r="G2317" t="n">
        <x:v>6</x:v>
      </x:c>
      <x:c r="H2317" t="n">
        <x:v>19.5</x:v>
      </x:c>
      <x:c r="I2317" t="n">
        <x:v>0</x:v>
      </x:c>
      <x:c r="J2317" t="n">
        <x:v>31.2</x:v>
      </x:c>
      <x:c r="K2317" t="n">
        <x:v>38.7</x:v>
      </x:c>
      <x:c r="L2317" t="n">
        <x:v>2</x:v>
      </x:c>
      <x:c r="M2317" t="n">
        <x:v>2</x:v>
      </x:c>
      <x:c r="N2317" t="n">
        <x:v>3</x:v>
      </x:c>
      <x:c r="O2317" t="n">
        <x:v>1</x:v>
      </x:c>
      <x:c r="P2317" t="n">
        <x:v>2</x:v>
      </x:c>
      <x:c r="Q2317" t="n">
        <x:v>2</x:v>
      </x:c>
      <x:c r="R2317" t="n">
        <x:v>1</x:v>
      </x:c>
      <x:c r="S2317" t="n">
        <x:v>1</x:v>
      </x:c>
      <x:c r="T2317" t="n">
        <x:f>D2317</x:f>
        <x:v>14</x:v>
      </x:c>
      <x:c r="U2317" t="n">
        <x:f>Assumptions!$B$16</x:f>
        <x:v>45</x:v>
      </x:c>
      <x:c r="V2317" t="n">
        <x:f>MIN(T2317,U2317)</x:f>
        <x:v>14</x:v>
      </x:c>
      <x:c r="W2317" t="n">
        <x:f>Assumptions!$B$17</x:f>
        <x:v>31.5</x:v>
      </x:c>
      <x:c r="X2317" s="29" t="n">
        <x:f>V2317/W2317*100</x:f>
        <x:v>44.44444444444444</x:v>
      </x:c>
      <x:c r="Y2317" s="29" t="n">
        <x:f>T2317/U2317*100</x:f>
        <x:v>31.11111111111111</x:v>
      </x:c>
      <x:c r="Z2317" t="n">
        <x:f>MAX(U2317-T2317,0)</x:f>
        <x:v>31</x:v>
      </x:c>
      <x:c r="AA2317" t="n">
        <x:f>MAX(T2317-U2317,0)</x:f>
        <x:v>0</x:v>
      </x:c>
      <x:c r="AB2317" t="str">
        <x:f>IF(Y2317&gt;=100,"Capacity Gap",IF(Y2317&gt;=90,"Potential Bottleneck","No Bottleneck"))</x:f>
        <x:v>No Bottleneck</x:v>
      </x:c>
      <x:c r="AC2317" t="str">
        <x:f>IF(Y2317&lt;60,"Low Utilization / Smooth Flow",IF(Y2317&lt;=85,"Moderate Utilization",IF(Y2317&lt;90,"Transition / Capacity Pressure","High Utilization / Queue Risk")))</x:f>
        <x:v>Low Utilization / Smooth Flow</x:v>
      </x:c>
    </x:row>
    <x:row r="2318">
      <x:c r="A2318" t="n">
        <x:v>2317</x:v>
      </x:c>
      <x:c r="B2318" s="16" t="n">
        <x:v>46262.458333333336</x:v>
      </x:c>
      <x:c r="C2318" t="str">
        <x:v>Normal</x:v>
      </x:c>
      <x:c r="D2318" t="n">
        <x:v>15</x:v>
      </x:c>
      <x:c r="E2318" t="n">
        <x:v>4</x:v>
      </x:c>
      <x:c r="F2318" t="n">
        <x:v>4</x:v>
      </x:c>
      <x:c r="G2318" t="n">
        <x:v>7</x:v>
      </x:c>
      <x:c r="H2318" t="n">
        <x:v>17.5</x:v>
      </x:c>
      <x:c r="I2318" t="n">
        <x:v>0</x:v>
      </x:c>
      <x:c r="J2318" t="n">
        <x:v>33.4</x:v>
      </x:c>
      <x:c r="K2318" t="n">
        <x:v>36.9</x:v>
      </x:c>
      <x:c r="L2318" t="n">
        <x:v>2</x:v>
      </x:c>
      <x:c r="M2318" t="n">
        <x:v>3</x:v>
      </x:c>
      <x:c r="N2318" t="n">
        <x:v>2</x:v>
      </x:c>
      <x:c r="O2318" t="n">
        <x:v>2</x:v>
      </x:c>
      <x:c r="P2318" t="n">
        <x:v>2</x:v>
      </x:c>
      <x:c r="Q2318" t="n">
        <x:v>1</x:v>
      </x:c>
      <x:c r="R2318" t="n">
        <x:v>1</x:v>
      </x:c>
      <x:c r="S2318" t="n">
        <x:v>2</x:v>
      </x:c>
      <x:c r="T2318" t="n">
        <x:f>D2318</x:f>
        <x:v>15</x:v>
      </x:c>
      <x:c r="U2318" t="n">
        <x:f>Assumptions!$B$16</x:f>
        <x:v>45</x:v>
      </x:c>
      <x:c r="V2318" t="n">
        <x:f>MIN(T2318,U2318)</x:f>
        <x:v>15</x:v>
      </x:c>
      <x:c r="W2318" t="n">
        <x:f>Assumptions!$B$17</x:f>
        <x:v>31.5</x:v>
      </x:c>
      <x:c r="X2318" s="29" t="n">
        <x:f>V2318/W2318*100</x:f>
        <x:v>47.61904761904761</x:v>
      </x:c>
      <x:c r="Y2318" s="29" t="n">
        <x:f>T2318/U2318*100</x:f>
        <x:v>33.33333333333333</x:v>
      </x:c>
      <x:c r="Z2318" t="n">
        <x:f>MAX(U2318-T2318,0)</x:f>
        <x:v>30</x:v>
      </x:c>
      <x:c r="AA2318" t="n">
        <x:f>MAX(T2318-U2318,0)</x:f>
        <x:v>0</x:v>
      </x:c>
      <x:c r="AB2318" t="str">
        <x:f>IF(Y2318&gt;=100,"Capacity Gap",IF(Y2318&gt;=90,"Potential Bottleneck","No Bottleneck"))</x:f>
        <x:v>No Bottleneck</x:v>
      </x:c>
      <x:c r="AC2318" t="str">
        <x:f>IF(Y2318&lt;60,"Low Utilization / Smooth Flow",IF(Y2318&lt;=85,"Moderate Utilization",IF(Y2318&lt;90,"Transition / Capacity Pressure","High Utilization / Queue Risk")))</x:f>
        <x:v>Low Utilization / Smooth Flow</x:v>
      </x:c>
    </x:row>
    <x:row r="2319">
      <x:c r="A2319" t="n">
        <x:v>2318</x:v>
      </x:c>
      <x:c r="B2319" s="16" t="n">
        <x:v>46262.461805555555</x:v>
      </x:c>
      <x:c r="C2319" t="str">
        <x:v>Normal</x:v>
      </x:c>
      <x:c r="D2319" t="n">
        <x:v>10</x:v>
      </x:c>
      <x:c r="E2319" t="n">
        <x:v>3</x:v>
      </x:c>
      <x:c r="F2319" t="n">
        <x:v>2</x:v>
      </x:c>
      <x:c r="G2319" t="n">
        <x:v>5</x:v>
      </x:c>
      <x:c r="H2319" t="n">
        <x:v>18.2</x:v>
      </x:c>
      <x:c r="I2319" t="n">
        <x:v>0</x:v>
      </x:c>
      <x:c r="J2319" t="n">
        <x:v>22.3</x:v>
      </x:c>
      <x:c r="K2319" t="n">
        <x:v>39.5</x:v>
      </x:c>
      <x:c r="L2319" t="n">
        <x:v>2</x:v>
      </x:c>
      <x:c r="M2319" t="n">
        <x:v>2</x:v>
      </x:c>
      <x:c r="N2319" t="n">
        <x:v>2</x:v>
      </x:c>
      <x:c r="O2319" t="n">
        <x:v>1</x:v>
      </x:c>
      <x:c r="P2319" t="n">
        <x:v>1</x:v>
      </x:c>
      <x:c r="Q2319" t="n">
        <x:v>1</x:v>
      </x:c>
      <x:c r="R2319" t="n">
        <x:v>1</x:v>
      </x:c>
      <x:c r="S2319" t="n">
        <x:v>0</x:v>
      </x:c>
      <x:c r="T2319" t="n">
        <x:f>D2319</x:f>
        <x:v>10</x:v>
      </x:c>
      <x:c r="U2319" t="n">
        <x:f>Assumptions!$B$16</x:f>
        <x:v>45</x:v>
      </x:c>
      <x:c r="V2319" t="n">
        <x:f>MIN(T2319,U2319)</x:f>
        <x:v>10</x:v>
      </x:c>
      <x:c r="W2319" t="n">
        <x:f>Assumptions!$B$17</x:f>
        <x:v>31.5</x:v>
      </x:c>
      <x:c r="X2319" s="29" t="n">
        <x:f>V2319/W2319*100</x:f>
        <x:v>31.746031746031743</x:v>
      </x:c>
      <x:c r="Y2319" s="29" t="n">
        <x:f>T2319/U2319*100</x:f>
        <x:v>22.22222222222222</x:v>
      </x:c>
      <x:c r="Z2319" t="n">
        <x:f>MAX(U2319-T2319,0)</x:f>
        <x:v>35</x:v>
      </x:c>
      <x:c r="AA2319" t="n">
        <x:f>MAX(T2319-U2319,0)</x:f>
        <x:v>0</x:v>
      </x:c>
      <x:c r="AB2319" t="str">
        <x:f>IF(Y2319&gt;=100,"Capacity Gap",IF(Y2319&gt;=90,"Potential Bottleneck","No Bottleneck"))</x:f>
        <x:v>No Bottleneck</x:v>
      </x:c>
      <x:c r="AC2319" t="str">
        <x:f>IF(Y2319&lt;60,"Low Utilization / Smooth Flow",IF(Y2319&lt;=85,"Moderate Utilization",IF(Y2319&lt;90,"Transition / Capacity Pressure","High Utilization / Queue Risk")))</x:f>
        <x:v>Low Utilization / Smooth Flow</x:v>
      </x:c>
    </x:row>
    <x:row r="2320">
      <x:c r="A2320" t="n">
        <x:v>2319</x:v>
      </x:c>
      <x:c r="B2320" s="16" t="n">
        <x:v>46262.46527777778</x:v>
      </x:c>
      <x:c r="C2320" t="str">
        <x:v>Normal</x:v>
      </x:c>
      <x:c r="D2320" t="n">
        <x:v>10</x:v>
      </x:c>
      <x:c r="E2320" t="n">
        <x:v>3</x:v>
      </x:c>
      <x:c r="F2320" t="n">
        <x:v>2</x:v>
      </x:c>
      <x:c r="G2320" t="n">
        <x:v>5</x:v>
      </x:c>
      <x:c r="H2320" t="n">
        <x:v>13.5</x:v>
      </x:c>
      <x:c r="I2320" t="n">
        <x:v>0</x:v>
      </x:c>
      <x:c r="J2320" t="n">
        <x:v>22.3</x:v>
      </x:c>
      <x:c r="K2320" t="n">
        <x:v>41.3</x:v>
      </x:c>
      <x:c r="L2320" t="n">
        <x:v>2</x:v>
      </x:c>
      <x:c r="M2320" t="n">
        <x:v>2</x:v>
      </x:c>
      <x:c r="N2320" t="n">
        <x:v>1</x:v>
      </x:c>
      <x:c r="O2320" t="n">
        <x:v>1</x:v>
      </x:c>
      <x:c r="P2320" t="n">
        <x:v>1</x:v>
      </x:c>
      <x:c r="Q2320" t="n">
        <x:v>1</x:v>
      </x:c>
      <x:c r="R2320" t="n">
        <x:v>1</x:v>
      </x:c>
      <x:c r="S2320" t="n">
        <x:v>1</x:v>
      </x:c>
      <x:c r="T2320" t="n">
        <x:f>D2320</x:f>
        <x:v>10</x:v>
      </x:c>
      <x:c r="U2320" t="n">
        <x:f>Assumptions!$B$16</x:f>
        <x:v>45</x:v>
      </x:c>
      <x:c r="V2320" t="n">
        <x:f>MIN(T2320,U2320)</x:f>
        <x:v>10</x:v>
      </x:c>
      <x:c r="W2320" t="n">
        <x:f>Assumptions!$B$17</x:f>
        <x:v>31.5</x:v>
      </x:c>
      <x:c r="X2320" s="29" t="n">
        <x:f>V2320/W2320*100</x:f>
        <x:v>31.746031746031743</x:v>
      </x:c>
      <x:c r="Y2320" s="29" t="n">
        <x:f>T2320/U2320*100</x:f>
        <x:v>22.22222222222222</x:v>
      </x:c>
      <x:c r="Z2320" t="n">
        <x:f>MAX(U2320-T2320,0)</x:f>
        <x:v>35</x:v>
      </x:c>
      <x:c r="AA2320" t="n">
        <x:f>MAX(T2320-U2320,0)</x:f>
        <x:v>0</x:v>
      </x:c>
      <x:c r="AB2320" t="str">
        <x:f>IF(Y2320&gt;=100,"Capacity Gap",IF(Y2320&gt;=90,"Potential Bottleneck","No Bottleneck"))</x:f>
        <x:v>No Bottleneck</x:v>
      </x:c>
      <x:c r="AC2320" t="str">
        <x:f>IF(Y2320&lt;60,"Low Utilization / Smooth Flow",IF(Y2320&lt;=85,"Moderate Utilization",IF(Y2320&lt;90,"Transition / Capacity Pressure","High Utilization / Queue Risk")))</x:f>
        <x:v>Low Utilization / Smooth Flow</x:v>
      </x:c>
    </x:row>
    <x:row r="2321">
      <x:c r="A2321" t="n">
        <x:v>2320</x:v>
      </x:c>
      <x:c r="B2321" s="16" t="n">
        <x:v>46262.46875</x:v>
      </x:c>
      <x:c r="C2321" t="str">
        <x:v>Normal</x:v>
      </x:c>
      <x:c r="D2321" t="n">
        <x:v>11</x:v>
      </x:c>
      <x:c r="E2321" t="n">
        <x:v>3</x:v>
      </x:c>
      <x:c r="F2321" t="n">
        <x:v>3</x:v>
      </x:c>
      <x:c r="G2321" t="n">
        <x:v>5</x:v>
      </x:c>
      <x:c r="H2321" t="n">
        <x:v>17.7</x:v>
      </x:c>
      <x:c r="I2321" t="n">
        <x:v>0</x:v>
      </x:c>
      <x:c r="J2321" t="n">
        <x:v>24.5</x:v>
      </x:c>
      <x:c r="K2321" t="n">
        <x:v>38.6</x:v>
      </x:c>
      <x:c r="L2321" t="n">
        <x:v>2</x:v>
      </x:c>
      <x:c r="M2321" t="n">
        <x:v>2</x:v>
      </x:c>
      <x:c r="N2321" t="n">
        <x:v>1</x:v>
      </x:c>
      <x:c r="O2321" t="n">
        <x:v>1</x:v>
      </x:c>
      <x:c r="P2321" t="n">
        <x:v>1</x:v>
      </x:c>
      <x:c r="Q2321" t="n">
        <x:v>1</x:v>
      </x:c>
      <x:c r="R2321" t="n">
        <x:v>1</x:v>
      </x:c>
      <x:c r="S2321" t="n">
        <x:v>2</x:v>
      </x:c>
      <x:c r="T2321" t="n">
        <x:f>D2321</x:f>
        <x:v>11</x:v>
      </x:c>
      <x:c r="U2321" t="n">
        <x:f>Assumptions!$B$16</x:f>
        <x:v>45</x:v>
      </x:c>
      <x:c r="V2321" t="n">
        <x:f>MIN(T2321,U2321)</x:f>
        <x:v>11</x:v>
      </x:c>
      <x:c r="W2321" t="n">
        <x:f>Assumptions!$B$17</x:f>
        <x:v>31.5</x:v>
      </x:c>
      <x:c r="X2321" s="29" t="n">
        <x:f>V2321/W2321*100</x:f>
        <x:v>34.92063492063492</x:v>
      </x:c>
      <x:c r="Y2321" s="29" t="n">
        <x:f>T2321/U2321*100</x:f>
        <x:v>24.444444444444443</x:v>
      </x:c>
      <x:c r="Z2321" t="n">
        <x:f>MAX(U2321-T2321,0)</x:f>
        <x:v>34</x:v>
      </x:c>
      <x:c r="AA2321" t="n">
        <x:f>MAX(T2321-U2321,0)</x:f>
        <x:v>0</x:v>
      </x:c>
      <x:c r="AB2321" t="str">
        <x:f>IF(Y2321&gt;=100,"Capacity Gap",IF(Y2321&gt;=90,"Potential Bottleneck","No Bottleneck"))</x:f>
        <x:v>No Bottleneck</x:v>
      </x:c>
      <x:c r="AC2321" t="str">
        <x:f>IF(Y2321&lt;60,"Low Utilization / Smooth Flow",IF(Y2321&lt;=85,"Moderate Utilization",IF(Y2321&lt;90,"Transition / Capacity Pressure","High Utilization / Queue Risk")))</x:f>
        <x:v>Low Utilization / Smooth Flow</x:v>
      </x:c>
    </x:row>
    <x:row r="2322">
      <x:c r="A2322" t="n">
        <x:v>2321</x:v>
      </x:c>
      <x:c r="B2322" s="16" t="n">
        <x:v>46262.47222222222</x:v>
      </x:c>
      <x:c r="C2322" t="str">
        <x:v>Normal</x:v>
      </x:c>
      <x:c r="D2322" t="n">
        <x:v>11</x:v>
      </x:c>
      <x:c r="E2322" t="n">
        <x:v>3</x:v>
      </x:c>
      <x:c r="F2322" t="n">
        <x:v>3</x:v>
      </x:c>
      <x:c r="G2322" t="n">
        <x:v>5</x:v>
      </x:c>
      <x:c r="H2322" t="n">
        <x:v>18.9</x:v>
      </x:c>
      <x:c r="I2322" t="n">
        <x:v>0</x:v>
      </x:c>
      <x:c r="J2322" t="n">
        <x:v>24.5</x:v>
      </x:c>
      <x:c r="K2322" t="n">
        <x:v>37.7</x:v>
      </x:c>
      <x:c r="L2322" t="n">
        <x:v>2</x:v>
      </x:c>
      <x:c r="M2322" t="n">
        <x:v>2</x:v>
      </x:c>
      <x:c r="N2322" t="n">
        <x:v>2</x:v>
      </x:c>
      <x:c r="O2322" t="n">
        <x:v>1</x:v>
      </x:c>
      <x:c r="P2322" t="n">
        <x:v>1</x:v>
      </x:c>
      <x:c r="Q2322" t="n">
        <x:v>1</x:v>
      </x:c>
      <x:c r="R2322" t="n">
        <x:v>1</x:v>
      </x:c>
      <x:c r="S2322" t="n">
        <x:v>1</x:v>
      </x:c>
      <x:c r="T2322" t="n">
        <x:f>D2322</x:f>
        <x:v>11</x:v>
      </x:c>
      <x:c r="U2322" t="n">
        <x:f>Assumptions!$B$16</x:f>
        <x:v>45</x:v>
      </x:c>
      <x:c r="V2322" t="n">
        <x:f>MIN(T2322,U2322)</x:f>
        <x:v>11</x:v>
      </x:c>
      <x:c r="W2322" t="n">
        <x:f>Assumptions!$B$17</x:f>
        <x:v>31.5</x:v>
      </x:c>
      <x:c r="X2322" s="29" t="n">
        <x:f>V2322/W2322*100</x:f>
        <x:v>34.92063492063492</x:v>
      </x:c>
      <x:c r="Y2322" s="29" t="n">
        <x:f>T2322/U2322*100</x:f>
        <x:v>24.444444444444443</x:v>
      </x:c>
      <x:c r="Z2322" t="n">
        <x:f>MAX(U2322-T2322,0)</x:f>
        <x:v>34</x:v>
      </x:c>
      <x:c r="AA2322" t="n">
        <x:f>MAX(T2322-U2322,0)</x:f>
        <x:v>0</x:v>
      </x:c>
      <x:c r="AB2322" t="str">
        <x:f>IF(Y2322&gt;=100,"Capacity Gap",IF(Y2322&gt;=90,"Potential Bottleneck","No Bottleneck"))</x:f>
        <x:v>No Bottleneck</x:v>
      </x:c>
      <x:c r="AC2322" t="str">
        <x:f>IF(Y2322&lt;60,"Low Utilization / Smooth Flow",IF(Y2322&lt;=85,"Moderate Utilization",IF(Y2322&lt;90,"Transition / Capacity Pressure","High Utilization / Queue Risk")))</x:f>
        <x:v>Low Utilization / Smooth Flow</x:v>
      </x:c>
    </x:row>
    <x:row r="2323">
      <x:c r="A2323" t="n">
        <x:v>2322</x:v>
      </x:c>
      <x:c r="B2323" s="16" t="n">
        <x:v>46262.475694444445</x:v>
      </x:c>
      <x:c r="C2323" t="str">
        <x:v>Normal</x:v>
      </x:c>
      <x:c r="D2323" t="n">
        <x:v>11</x:v>
      </x:c>
      <x:c r="E2323" t="n">
        <x:v>3</x:v>
      </x:c>
      <x:c r="F2323" t="n">
        <x:v>3</x:v>
      </x:c>
      <x:c r="G2323" t="n">
        <x:v>5</x:v>
      </x:c>
      <x:c r="H2323" t="n">
        <x:v>20.4</x:v>
      </x:c>
      <x:c r="I2323" t="n">
        <x:v>0</x:v>
      </x:c>
      <x:c r="J2323" t="n">
        <x:v>24.5</x:v>
      </x:c>
      <x:c r="K2323" t="n">
        <x:v>34.2</x:v>
      </x:c>
      <x:c r="L2323" t="n">
        <x:v>2</x:v>
      </x:c>
      <x:c r="M2323" t="n">
        <x:v>2</x:v>
      </x:c>
      <x:c r="N2323" t="n">
        <x:v>1</x:v>
      </x:c>
      <x:c r="O2323" t="n">
        <x:v>2</x:v>
      </x:c>
      <x:c r="P2323" t="n">
        <x:v>1</x:v>
      </x:c>
      <x:c r="Q2323" t="n">
        <x:v>1</x:v>
      </x:c>
      <x:c r="R2323" t="n">
        <x:v>1</x:v>
      </x:c>
      <x:c r="S2323" t="n">
        <x:v>1</x:v>
      </x:c>
      <x:c r="T2323" t="n">
        <x:f>D2323</x:f>
        <x:v>11</x:v>
      </x:c>
      <x:c r="U2323" t="n">
        <x:f>Assumptions!$B$16</x:f>
        <x:v>45</x:v>
      </x:c>
      <x:c r="V2323" t="n">
        <x:f>MIN(T2323,U2323)</x:f>
        <x:v>11</x:v>
      </x:c>
      <x:c r="W2323" t="n">
        <x:f>Assumptions!$B$17</x:f>
        <x:v>31.5</x:v>
      </x:c>
      <x:c r="X2323" s="29" t="n">
        <x:f>V2323/W2323*100</x:f>
        <x:v>34.92063492063492</x:v>
      </x:c>
      <x:c r="Y2323" s="29" t="n">
        <x:f>T2323/U2323*100</x:f>
        <x:v>24.444444444444443</x:v>
      </x:c>
      <x:c r="Z2323" t="n">
        <x:f>MAX(U2323-T2323,0)</x:f>
        <x:v>34</x:v>
      </x:c>
      <x:c r="AA2323" t="n">
        <x:f>MAX(T2323-U2323,0)</x:f>
        <x:v>0</x:v>
      </x:c>
      <x:c r="AB2323" t="str">
        <x:f>IF(Y2323&gt;=100,"Capacity Gap",IF(Y2323&gt;=90,"Potential Bottleneck","No Bottleneck"))</x:f>
        <x:v>No Bottleneck</x:v>
      </x:c>
      <x:c r="AC2323" t="str">
        <x:f>IF(Y2323&lt;60,"Low Utilization / Smooth Flow",IF(Y2323&lt;=85,"Moderate Utilization",IF(Y2323&lt;90,"Transition / Capacity Pressure","High Utilization / Queue Risk")))</x:f>
        <x:v>Low Utilization / Smooth Flow</x:v>
      </x:c>
    </x:row>
    <x:row r="2324">
      <x:c r="A2324" t="n">
        <x:v>2323</x:v>
      </x:c>
      <x:c r="B2324" s="16" t="n">
        <x:v>46262.479166666664</x:v>
      </x:c>
      <x:c r="C2324" t="str">
        <x:v>Normal</x:v>
      </x:c>
      <x:c r="D2324" t="n">
        <x:v>12</x:v>
      </x:c>
      <x:c r="E2324" t="n">
        <x:v>4</x:v>
      </x:c>
      <x:c r="F2324" t="n">
        <x:v>3</x:v>
      </x:c>
      <x:c r="G2324" t="n">
        <x:v>5</x:v>
      </x:c>
      <x:c r="H2324" t="n">
        <x:v>17.3</x:v>
      </x:c>
      <x:c r="I2324" t="n">
        <x:v>0</x:v>
      </x:c>
      <x:c r="J2324" t="n">
        <x:v>26.8</x:v>
      </x:c>
      <x:c r="K2324" t="n">
        <x:v>40</x:v>
      </x:c>
      <x:c r="L2324" t="n">
        <x:v>2</x:v>
      </x:c>
      <x:c r="M2324" t="n">
        <x:v>2</x:v>
      </x:c>
      <x:c r="N2324" t="n">
        <x:v>2</x:v>
      </x:c>
      <x:c r="O2324" t="n">
        <x:v>1</x:v>
      </x:c>
      <x:c r="P2324" t="n">
        <x:v>1</x:v>
      </x:c>
      <x:c r="Q2324" t="n">
        <x:v>1</x:v>
      </x:c>
      <x:c r="R2324" t="n">
        <x:v>1</x:v>
      </x:c>
      <x:c r="S2324" t="n">
        <x:v>2</x:v>
      </x:c>
      <x:c r="T2324" t="n">
        <x:f>D2324</x:f>
        <x:v>12</x:v>
      </x:c>
      <x:c r="U2324" t="n">
        <x:f>Assumptions!$B$16</x:f>
        <x:v>45</x:v>
      </x:c>
      <x:c r="V2324" t="n">
        <x:f>MIN(T2324,U2324)</x:f>
        <x:v>12</x:v>
      </x:c>
      <x:c r="W2324" t="n">
        <x:f>Assumptions!$B$17</x:f>
        <x:v>31.5</x:v>
      </x:c>
      <x:c r="X2324" s="29" t="n">
        <x:f>V2324/W2324*100</x:f>
        <x:v>38.095238095238095</x:v>
      </x:c>
      <x:c r="Y2324" s="29" t="n">
        <x:f>T2324/U2324*100</x:f>
        <x:v>26.666666666666668</x:v>
      </x:c>
      <x:c r="Z2324" t="n">
        <x:f>MAX(U2324-T2324,0)</x:f>
        <x:v>33</x:v>
      </x:c>
      <x:c r="AA2324" t="n">
        <x:f>MAX(T2324-U2324,0)</x:f>
        <x:v>0</x:v>
      </x:c>
      <x:c r="AB2324" t="str">
        <x:f>IF(Y2324&gt;=100,"Capacity Gap",IF(Y2324&gt;=90,"Potential Bottleneck","No Bottleneck"))</x:f>
        <x:v>No Bottleneck</x:v>
      </x:c>
      <x:c r="AC2324" t="str">
        <x:f>IF(Y2324&lt;60,"Low Utilization / Smooth Flow",IF(Y2324&lt;=85,"Moderate Utilization",IF(Y2324&lt;90,"Transition / Capacity Pressure","High Utilization / Queue Risk")))</x:f>
        <x:v>Low Utilization / Smooth Flow</x:v>
      </x:c>
    </x:row>
    <x:row r="2325">
      <x:c r="A2325" t="n">
        <x:v>2324</x:v>
      </x:c>
      <x:c r="B2325" s="16" t="n">
        <x:v>46262.48263888889</x:v>
      </x:c>
      <x:c r="C2325" t="str">
        <x:v>Normal</x:v>
      </x:c>
      <x:c r="D2325" t="n">
        <x:v>9</x:v>
      </x:c>
      <x:c r="E2325" t="n">
        <x:v>3</x:v>
      </x:c>
      <x:c r="F2325" t="n">
        <x:v>2</x:v>
      </x:c>
      <x:c r="G2325" t="n">
        <x:v>4</x:v>
      </x:c>
      <x:c r="H2325" t="n">
        <x:v>22.2</x:v>
      </x:c>
      <x:c r="I2325" t="n">
        <x:v>0</x:v>
      </x:c>
      <x:c r="J2325" t="n">
        <x:v>20.1</x:v>
      </x:c>
      <x:c r="K2325" t="n">
        <x:v>40</x:v>
      </x:c>
      <x:c r="L2325" t="n">
        <x:v>2</x:v>
      </x:c>
      <x:c r="M2325" t="n">
        <x:v>2</x:v>
      </x:c>
      <x:c r="N2325" t="n">
        <x:v>1</x:v>
      </x:c>
      <x:c r="O2325" t="n">
        <x:v>1</x:v>
      </x:c>
      <x:c r="P2325" t="n">
        <x:v>1</x:v>
      </x:c>
      <x:c r="Q2325" t="n">
        <x:v>1</x:v>
      </x:c>
      <x:c r="R2325" t="n">
        <x:v>1</x:v>
      </x:c>
      <x:c r="S2325" t="n">
        <x:v>0</x:v>
      </x:c>
      <x:c r="T2325" t="n">
        <x:f>D2325</x:f>
        <x:v>9</x:v>
      </x:c>
      <x:c r="U2325" t="n">
        <x:f>Assumptions!$B$16</x:f>
        <x:v>45</x:v>
      </x:c>
      <x:c r="V2325" t="n">
        <x:f>MIN(T2325,U2325)</x:f>
        <x:v>9</x:v>
      </x:c>
      <x:c r="W2325" t="n">
        <x:f>Assumptions!$B$17</x:f>
        <x:v>31.5</x:v>
      </x:c>
      <x:c r="X2325" s="29" t="n">
        <x:f>V2325/W2325*100</x:f>
        <x:v>28.57142857142857</x:v>
      </x:c>
      <x:c r="Y2325" s="29" t="n">
        <x:f>T2325/U2325*100</x:f>
        <x:v>20</x:v>
      </x:c>
      <x:c r="Z2325" t="n">
        <x:f>MAX(U2325-T2325,0)</x:f>
        <x:v>36</x:v>
      </x:c>
      <x:c r="AA2325" t="n">
        <x:f>MAX(T2325-U2325,0)</x:f>
        <x:v>0</x:v>
      </x:c>
      <x:c r="AB2325" t="str">
        <x:f>IF(Y2325&gt;=100,"Capacity Gap",IF(Y2325&gt;=90,"Potential Bottleneck","No Bottleneck"))</x:f>
        <x:v>No Bottleneck</x:v>
      </x:c>
      <x:c r="AC2325" t="str">
        <x:f>IF(Y2325&lt;60,"Low Utilization / Smooth Flow",IF(Y2325&lt;=85,"Moderate Utilization",IF(Y2325&lt;90,"Transition / Capacity Pressure","High Utilization / Queue Risk")))</x:f>
        <x:v>Low Utilization / Smooth Flow</x:v>
      </x:c>
    </x:row>
    <x:row r="2326">
      <x:c r="A2326" t="n">
        <x:v>2325</x:v>
      </x:c>
      <x:c r="B2326" s="16" t="n">
        <x:v>46262.48611111111</x:v>
      </x:c>
      <x:c r="C2326" t="str">
        <x:v>Normal</x:v>
      </x:c>
      <x:c r="D2326" t="n">
        <x:v>12</x:v>
      </x:c>
      <x:c r="E2326" t="n">
        <x:v>4</x:v>
      </x:c>
      <x:c r="F2326" t="n">
        <x:v>3</x:v>
      </x:c>
      <x:c r="G2326" t="n">
        <x:v>5</x:v>
      </x:c>
      <x:c r="H2326" t="n">
        <x:v>27.4</x:v>
      </x:c>
      <x:c r="I2326" t="n">
        <x:v>0</x:v>
      </x:c>
      <x:c r="J2326" t="n">
        <x:v>26.8</x:v>
      </x:c>
      <x:c r="K2326" t="n">
        <x:v>35.5</x:v>
      </x:c>
      <x:c r="L2326" t="n">
        <x:v>2</x:v>
      </x:c>
      <x:c r="M2326" t="n">
        <x:v>2</x:v>
      </x:c>
      <x:c r="N2326" t="n">
        <x:v>2</x:v>
      </x:c>
      <x:c r="O2326" t="n">
        <x:v>2</x:v>
      </x:c>
      <x:c r="P2326" t="n">
        <x:v>2</x:v>
      </x:c>
      <x:c r="Q2326" t="n">
        <x:v>1</x:v>
      </x:c>
      <x:c r="R2326" t="n">
        <x:v>1</x:v>
      </x:c>
      <x:c r="S2326" t="n">
        <x:v>0</x:v>
      </x:c>
      <x:c r="T2326" t="n">
        <x:f>D2326</x:f>
        <x:v>12</x:v>
      </x:c>
      <x:c r="U2326" t="n">
        <x:f>Assumptions!$B$16</x:f>
        <x:v>45</x:v>
      </x:c>
      <x:c r="V2326" t="n">
        <x:f>MIN(T2326,U2326)</x:f>
        <x:v>12</x:v>
      </x:c>
      <x:c r="W2326" t="n">
        <x:f>Assumptions!$B$17</x:f>
        <x:v>31.5</x:v>
      </x:c>
      <x:c r="X2326" s="29" t="n">
        <x:f>V2326/W2326*100</x:f>
        <x:v>38.095238095238095</x:v>
      </x:c>
      <x:c r="Y2326" s="29" t="n">
        <x:f>T2326/U2326*100</x:f>
        <x:v>26.666666666666668</x:v>
      </x:c>
      <x:c r="Z2326" t="n">
        <x:f>MAX(U2326-T2326,0)</x:f>
        <x:v>33</x:v>
      </x:c>
      <x:c r="AA2326" t="n">
        <x:f>MAX(T2326-U2326,0)</x:f>
        <x:v>0</x:v>
      </x:c>
      <x:c r="AB2326" t="str">
        <x:f>IF(Y2326&gt;=100,"Capacity Gap",IF(Y2326&gt;=90,"Potential Bottleneck","No Bottleneck"))</x:f>
        <x:v>No Bottleneck</x:v>
      </x:c>
      <x:c r="AC2326" t="str">
        <x:f>IF(Y2326&lt;60,"Low Utilization / Smooth Flow",IF(Y2326&lt;=85,"Moderate Utilization",IF(Y2326&lt;90,"Transition / Capacity Pressure","High Utilization / Queue Risk")))</x:f>
        <x:v>Low Utilization / Smooth Flow</x:v>
      </x:c>
    </x:row>
    <x:row r="2327">
      <x:c r="A2327" t="n">
        <x:v>2326</x:v>
      </x:c>
      <x:c r="B2327" s="16" t="n">
        <x:v>46262.489583333336</x:v>
      </x:c>
      <x:c r="C2327" t="str">
        <x:v>Normal</x:v>
      </x:c>
      <x:c r="D2327" t="n">
        <x:v>9</x:v>
      </x:c>
      <x:c r="E2327" t="n">
        <x:v>3</x:v>
      </x:c>
      <x:c r="F2327" t="n">
        <x:v>2</x:v>
      </x:c>
      <x:c r="G2327" t="n">
        <x:v>4</x:v>
      </x:c>
      <x:c r="H2327" t="n">
        <x:v>16.4</x:v>
      </x:c>
      <x:c r="I2327" t="n">
        <x:v>0</x:v>
      </x:c>
      <x:c r="J2327" t="n">
        <x:v>20.1</x:v>
      </x:c>
      <x:c r="K2327" t="n">
        <x:v>35.1</x:v>
      </x:c>
      <x:c r="L2327" t="n">
        <x:v>1</x:v>
      </x:c>
      <x:c r="M2327" t="n">
        <x:v>2</x:v>
      </x:c>
      <x:c r="N2327" t="n">
        <x:v>2</x:v>
      </x:c>
      <x:c r="O2327" t="n">
        <x:v>1</x:v>
      </x:c>
      <x:c r="P2327" t="n">
        <x:v>1</x:v>
      </x:c>
      <x:c r="Q2327" t="n">
        <x:v>1</x:v>
      </x:c>
      <x:c r="R2327" t="n">
        <x:v>1</x:v>
      </x:c>
      <x:c r="S2327" t="n">
        <x:v>0</x:v>
      </x:c>
      <x:c r="T2327" t="n">
        <x:f>D2327</x:f>
        <x:v>9</x:v>
      </x:c>
      <x:c r="U2327" t="n">
        <x:f>Assumptions!$B$16</x:f>
        <x:v>45</x:v>
      </x:c>
      <x:c r="V2327" t="n">
        <x:f>MIN(T2327,U2327)</x:f>
        <x:v>9</x:v>
      </x:c>
      <x:c r="W2327" t="n">
        <x:f>Assumptions!$B$17</x:f>
        <x:v>31.5</x:v>
      </x:c>
      <x:c r="X2327" s="29" t="n">
        <x:f>V2327/W2327*100</x:f>
        <x:v>28.57142857142857</x:v>
      </x:c>
      <x:c r="Y2327" s="29" t="n">
        <x:f>T2327/U2327*100</x:f>
        <x:v>20</x:v>
      </x:c>
      <x:c r="Z2327" t="n">
        <x:f>MAX(U2327-T2327,0)</x:f>
        <x:v>36</x:v>
      </x:c>
      <x:c r="AA2327" t="n">
        <x:f>MAX(T2327-U2327,0)</x:f>
        <x:v>0</x:v>
      </x:c>
      <x:c r="AB2327" t="str">
        <x:f>IF(Y2327&gt;=100,"Capacity Gap",IF(Y2327&gt;=90,"Potential Bottleneck","No Bottleneck"))</x:f>
        <x:v>No Bottleneck</x:v>
      </x:c>
      <x:c r="AC2327" t="str">
        <x:f>IF(Y2327&lt;60,"Low Utilization / Smooth Flow",IF(Y2327&lt;=85,"Moderate Utilization",IF(Y2327&lt;90,"Transition / Capacity Pressure","High Utilization / Queue Risk")))</x:f>
        <x:v>Low Utilization / Smooth Flow</x:v>
      </x:c>
    </x:row>
    <x:row r="2328">
      <x:c r="A2328" t="n">
        <x:v>2327</x:v>
      </x:c>
      <x:c r="B2328" s="16" t="n">
        <x:v>46262.493055555555</x:v>
      </x:c>
      <x:c r="C2328" t="str">
        <x:v>Normal</x:v>
      </x:c>
      <x:c r="D2328" t="n">
        <x:v>9</x:v>
      </x:c>
      <x:c r="E2328" t="n">
        <x:v>3</x:v>
      </x:c>
      <x:c r="F2328" t="n">
        <x:v>2</x:v>
      </x:c>
      <x:c r="G2328" t="n">
        <x:v>4</x:v>
      </x:c>
      <x:c r="H2328" t="n">
        <x:v>16.1</x:v>
      </x:c>
      <x:c r="I2328" t="n">
        <x:v>0</x:v>
      </x:c>
      <x:c r="J2328" t="n">
        <x:v>20.1</x:v>
      </x:c>
      <x:c r="K2328" t="n">
        <x:v>40</x:v>
      </x:c>
      <x:c r="L2328" t="n">
        <x:v>2</x:v>
      </x:c>
      <x:c r="M2328" t="n">
        <x:v>2</x:v>
      </x:c>
      <x:c r="N2328" t="n">
        <x:v>2</x:v>
      </x:c>
      <x:c r="O2328" t="n">
        <x:v>1</x:v>
      </x:c>
      <x:c r="P2328" t="n">
        <x:v>1</x:v>
      </x:c>
      <x:c r="Q2328" t="n">
        <x:v>1</x:v>
      </x:c>
      <x:c r="R2328" t="n">
        <x:v>0</x:v>
      </x:c>
      <x:c r="S2328" t="n">
        <x:v>0</x:v>
      </x:c>
      <x:c r="T2328" t="n">
        <x:f>D2328</x:f>
        <x:v>9</x:v>
      </x:c>
      <x:c r="U2328" t="n">
        <x:f>Assumptions!$B$16</x:f>
        <x:v>45</x:v>
      </x:c>
      <x:c r="V2328" t="n">
        <x:f>MIN(T2328,U2328)</x:f>
        <x:v>9</x:v>
      </x:c>
      <x:c r="W2328" t="n">
        <x:f>Assumptions!$B$17</x:f>
        <x:v>31.5</x:v>
      </x:c>
      <x:c r="X2328" s="29" t="n">
        <x:f>V2328/W2328*100</x:f>
        <x:v>28.57142857142857</x:v>
      </x:c>
      <x:c r="Y2328" s="29" t="n">
        <x:f>T2328/U2328*100</x:f>
        <x:v>20</x:v>
      </x:c>
      <x:c r="Z2328" t="n">
        <x:f>MAX(U2328-T2328,0)</x:f>
        <x:v>36</x:v>
      </x:c>
      <x:c r="AA2328" t="n">
        <x:f>MAX(T2328-U2328,0)</x:f>
        <x:v>0</x:v>
      </x:c>
      <x:c r="AB2328" t="str">
        <x:f>IF(Y2328&gt;=100,"Capacity Gap",IF(Y2328&gt;=90,"Potential Bottleneck","No Bottleneck"))</x:f>
        <x:v>No Bottleneck</x:v>
      </x:c>
      <x:c r="AC2328" t="str">
        <x:f>IF(Y2328&lt;60,"Low Utilization / Smooth Flow",IF(Y2328&lt;=85,"Moderate Utilization",IF(Y2328&lt;90,"Transition / Capacity Pressure","High Utilization / Queue Risk")))</x:f>
        <x:v>Low Utilization / Smooth Flow</x:v>
      </x:c>
    </x:row>
    <x:row r="2329">
      <x:c r="A2329" t="n">
        <x:v>2328</x:v>
      </x:c>
      <x:c r="B2329" s="16" t="n">
        <x:v>46262.49652777778</x:v>
      </x:c>
      <x:c r="C2329" t="str">
        <x:v>Normal</x:v>
      </x:c>
      <x:c r="D2329" t="n">
        <x:v>11</x:v>
      </x:c>
      <x:c r="E2329" t="n">
        <x:v>3</x:v>
      </x:c>
      <x:c r="F2329" t="n">
        <x:v>3</x:v>
      </x:c>
      <x:c r="G2329" t="n">
        <x:v>5</x:v>
      </x:c>
      <x:c r="H2329" t="n">
        <x:v>27.6</x:v>
      </x:c>
      <x:c r="I2329" t="n">
        <x:v>0</x:v>
      </x:c>
      <x:c r="J2329" t="n">
        <x:v>24.5</x:v>
      </x:c>
      <x:c r="K2329" t="n">
        <x:v>36.9</x:v>
      </x:c>
      <x:c r="L2329" t="n">
        <x:v>2</x:v>
      </x:c>
      <x:c r="M2329" t="n">
        <x:v>2</x:v>
      </x:c>
      <x:c r="N2329" t="n">
        <x:v>2</x:v>
      </x:c>
      <x:c r="O2329" t="n">
        <x:v>1</x:v>
      </x:c>
      <x:c r="P2329" t="n">
        <x:v>1</x:v>
      </x:c>
      <x:c r="Q2329" t="n">
        <x:v>1</x:v>
      </x:c>
      <x:c r="R2329" t="n">
        <x:v>1</x:v>
      </x:c>
      <x:c r="S2329" t="n">
        <x:v>1</x:v>
      </x:c>
      <x:c r="T2329" t="n">
        <x:f>D2329</x:f>
        <x:v>11</x:v>
      </x:c>
      <x:c r="U2329" t="n">
        <x:f>Assumptions!$B$16</x:f>
        <x:v>45</x:v>
      </x:c>
      <x:c r="V2329" t="n">
        <x:f>MIN(T2329,U2329)</x:f>
        <x:v>11</x:v>
      </x:c>
      <x:c r="W2329" t="n">
        <x:f>Assumptions!$B$17</x:f>
        <x:v>31.5</x:v>
      </x:c>
      <x:c r="X2329" s="29" t="n">
        <x:f>V2329/W2329*100</x:f>
        <x:v>34.92063492063492</x:v>
      </x:c>
      <x:c r="Y2329" s="29" t="n">
        <x:f>T2329/U2329*100</x:f>
        <x:v>24.444444444444443</x:v>
      </x:c>
      <x:c r="Z2329" t="n">
        <x:f>MAX(U2329-T2329,0)</x:f>
        <x:v>34</x:v>
      </x:c>
      <x:c r="AA2329" t="n">
        <x:f>MAX(T2329-U2329,0)</x:f>
        <x:v>0</x:v>
      </x:c>
      <x:c r="AB2329" t="str">
        <x:f>IF(Y2329&gt;=100,"Capacity Gap",IF(Y2329&gt;=90,"Potential Bottleneck","No Bottleneck"))</x:f>
        <x:v>No Bottleneck</x:v>
      </x:c>
      <x:c r="AC2329" t="str">
        <x:f>IF(Y2329&lt;60,"Low Utilization / Smooth Flow",IF(Y2329&lt;=85,"Moderate Utilization",IF(Y2329&lt;90,"Transition / Capacity Pressure","High Utilization / Queue Risk")))</x:f>
        <x:v>Low Utilization / Smooth Flow</x:v>
      </x:c>
    </x:row>
    <x:row r="2330">
      <x:c r="A2330" t="n">
        <x:v>2329</x:v>
      </x:c>
      <x:c r="B2330" s="16" t="n">
        <x:v>46262.5</x:v>
      </x:c>
      <x:c r="C2330" t="str">
        <x:v>Lunch Peak</x:v>
      </x:c>
      <x:c r="D2330" t="n">
        <x:v>29</x:v>
      </x:c>
      <x:c r="E2330" t="n">
        <x:v>6</x:v>
      </x:c>
      <x:c r="F2330" t="n">
        <x:v>12</x:v>
      </x:c>
      <x:c r="G2330" t="n">
        <x:v>11</x:v>
      </x:c>
      <x:c r="H2330" t="n">
        <x:v>26.6</x:v>
      </x:c>
      <x:c r="I2330" t="n">
        <x:v>0</x:v>
      </x:c>
      <x:c r="J2330" t="n">
        <x:v>64.7</x:v>
      </x:c>
      <x:c r="K2330" t="n">
        <x:v>44.6</x:v>
      </x:c>
      <x:c r="L2330" t="n">
        <x:v>5</x:v>
      </x:c>
      <x:c r="M2330" t="n">
        <x:v>4</x:v>
      </x:c>
      <x:c r="N2330" t="n">
        <x:v>5</x:v>
      </x:c>
      <x:c r="O2330" t="n">
        <x:v>4</x:v>
      </x:c>
      <x:c r="P2330" t="n">
        <x:v>3</x:v>
      </x:c>
      <x:c r="Q2330" t="n">
        <x:v>2</x:v>
      </x:c>
      <x:c r="R2330" t="n">
        <x:v>2</x:v>
      </x:c>
      <x:c r="S2330" t="n">
        <x:v>4</x:v>
      </x:c>
      <x:c r="T2330" t="n">
        <x:f>D2330</x:f>
        <x:v>29</x:v>
      </x:c>
      <x:c r="U2330" t="n">
        <x:f>Assumptions!$B$16</x:f>
        <x:v>45</x:v>
      </x:c>
      <x:c r="V2330" t="n">
        <x:f>MIN(T2330,U2330)</x:f>
        <x:v>29</x:v>
      </x:c>
      <x:c r="W2330" t="n">
        <x:f>Assumptions!$B$17</x:f>
        <x:v>31.5</x:v>
      </x:c>
      <x:c r="X2330" s="29" t="n">
        <x:f>V2330/W2330*100</x:f>
        <x:v>92.06349206349206</x:v>
      </x:c>
      <x:c r="Y2330" s="29" t="n">
        <x:f>T2330/U2330*100</x:f>
        <x:v>64.44444444444444</x:v>
      </x:c>
      <x:c r="Z2330" t="n">
        <x:f>MAX(U2330-T2330,0)</x:f>
        <x:v>16</x:v>
      </x:c>
      <x:c r="AA2330" t="n">
        <x:f>MAX(T2330-U2330,0)</x:f>
        <x:v>0</x:v>
      </x:c>
      <x:c r="AB2330" t="str">
        <x:f>IF(Y2330&gt;=100,"Capacity Gap",IF(Y2330&gt;=90,"Potential Bottleneck","No Bottleneck"))</x:f>
        <x:v>No Bottleneck</x:v>
      </x:c>
      <x:c r="AC2330" t="str">
        <x:f>IF(Y2330&lt;60,"Low Utilization / Smooth Flow",IF(Y2330&lt;=85,"Moderate Utilization",IF(Y2330&lt;90,"Transition / Capacity Pressure","High Utilization / Queue Risk")))</x:f>
        <x:v>Moderate Utilization</x:v>
      </x:c>
    </x:row>
    <x:row r="2331">
      <x:c r="A2331" t="n">
        <x:v>2330</x:v>
      </x:c>
      <x:c r="B2331" s="16" t="n">
        <x:v>46262.50347222222</x:v>
      </x:c>
      <x:c r="C2331" t="str">
        <x:v>Lunch Peak</x:v>
      </x:c>
      <x:c r="D2331" t="n">
        <x:v>27</x:v>
      </x:c>
      <x:c r="E2331" t="n">
        <x:v>5</x:v>
      </x:c>
      <x:c r="F2331" t="n">
        <x:v>12</x:v>
      </x:c>
      <x:c r="G2331" t="n">
        <x:v>10</x:v>
      </x:c>
      <x:c r="H2331" t="n">
        <x:v>24.5</x:v>
      </x:c>
      <x:c r="I2331" t="n">
        <x:v>0</x:v>
      </x:c>
      <x:c r="J2331" t="n">
        <x:v>60.2</x:v>
      </x:c>
      <x:c r="K2331" t="n">
        <x:v>44.3</x:v>
      </x:c>
      <x:c r="L2331" t="n">
        <x:v>4</x:v>
      </x:c>
      <x:c r="M2331" t="n">
        <x:v>4</x:v>
      </x:c>
      <x:c r="N2331" t="n">
        <x:v>4</x:v>
      </x:c>
      <x:c r="O2331" t="n">
        <x:v>4</x:v>
      </x:c>
      <x:c r="P2331" t="n">
        <x:v>3</x:v>
      </x:c>
      <x:c r="Q2331" t="n">
        <x:v>2</x:v>
      </x:c>
      <x:c r="R2331" t="n">
        <x:v>3</x:v>
      </x:c>
      <x:c r="S2331" t="n">
        <x:v>3</x:v>
      </x:c>
      <x:c r="T2331" t="n">
        <x:f>D2331</x:f>
        <x:v>27</x:v>
      </x:c>
      <x:c r="U2331" t="n">
        <x:f>Assumptions!$B$16</x:f>
        <x:v>45</x:v>
      </x:c>
      <x:c r="V2331" t="n">
        <x:f>MIN(T2331,U2331)</x:f>
        <x:v>27</x:v>
      </x:c>
      <x:c r="W2331" t="n">
        <x:f>Assumptions!$B$17</x:f>
        <x:v>31.5</x:v>
      </x:c>
      <x:c r="X2331" s="29" t="n">
        <x:f>V2331/W2331*100</x:f>
        <x:v>85.71428571428571</x:v>
      </x:c>
      <x:c r="Y2331" s="29" t="n">
        <x:f>T2331/U2331*100</x:f>
        <x:v>60</x:v>
      </x:c>
      <x:c r="Z2331" t="n">
        <x:f>MAX(U2331-T2331,0)</x:f>
        <x:v>18</x:v>
      </x:c>
      <x:c r="AA2331" t="n">
        <x:f>MAX(T2331-U2331,0)</x:f>
        <x:v>0</x:v>
      </x:c>
      <x:c r="AB2331" t="str">
        <x:f>IF(Y2331&gt;=100,"Capacity Gap",IF(Y2331&gt;=90,"Potential Bottleneck","No Bottleneck"))</x:f>
        <x:v>No Bottleneck</x:v>
      </x:c>
      <x:c r="AC2331" t="str">
        <x:f>IF(Y2331&lt;60,"Low Utilization / Smooth Flow",IF(Y2331&lt;=85,"Moderate Utilization",IF(Y2331&lt;90,"Transition / Capacity Pressure","High Utilization / Queue Risk")))</x:f>
        <x:v>Moderate Utilization</x:v>
      </x:c>
    </x:row>
    <x:row r="2332">
      <x:c r="A2332" t="n">
        <x:v>2331</x:v>
      </x:c>
      <x:c r="B2332" s="16" t="n">
        <x:v>46262.506944444445</x:v>
      </x:c>
      <x:c r="C2332" t="str">
        <x:v>Lunch Peak</x:v>
      </x:c>
      <x:c r="D2332" t="n">
        <x:v>29</x:v>
      </x:c>
      <x:c r="E2332" t="n">
        <x:v>6</x:v>
      </x:c>
      <x:c r="F2332" t="n">
        <x:v>12</x:v>
      </x:c>
      <x:c r="G2332" t="n">
        <x:v>11</x:v>
      </x:c>
      <x:c r="H2332" t="n">
        <x:v>24</x:v>
      </x:c>
      <x:c r="I2332" t="n">
        <x:v>0</x:v>
      </x:c>
      <x:c r="J2332" t="n">
        <x:v>64.7</x:v>
      </x:c>
      <x:c r="K2332" t="n">
        <x:v>45.6</x:v>
      </x:c>
      <x:c r="L2332" t="n">
        <x:v>5</x:v>
      </x:c>
      <x:c r="M2332" t="n">
        <x:v>5</x:v>
      </x:c>
      <x:c r="N2332" t="n">
        <x:v>5</x:v>
      </x:c>
      <x:c r="O2332" t="n">
        <x:v>3</x:v>
      </x:c>
      <x:c r="P2332" t="n">
        <x:v>3</x:v>
      </x:c>
      <x:c r="Q2332" t="n">
        <x:v>4</x:v>
      </x:c>
      <x:c r="R2332" t="n">
        <x:v>2</x:v>
      </x:c>
      <x:c r="S2332" t="n">
        <x:v>2</x:v>
      </x:c>
      <x:c r="T2332" t="n">
        <x:f>D2332</x:f>
        <x:v>29</x:v>
      </x:c>
      <x:c r="U2332" t="n">
        <x:f>Assumptions!$B$16</x:f>
        <x:v>45</x:v>
      </x:c>
      <x:c r="V2332" t="n">
        <x:f>MIN(T2332,U2332)</x:f>
        <x:v>29</x:v>
      </x:c>
      <x:c r="W2332" t="n">
        <x:f>Assumptions!$B$17</x:f>
        <x:v>31.5</x:v>
      </x:c>
      <x:c r="X2332" s="29" t="n">
        <x:f>V2332/W2332*100</x:f>
        <x:v>92.06349206349206</x:v>
      </x:c>
      <x:c r="Y2332" s="29" t="n">
        <x:f>T2332/U2332*100</x:f>
        <x:v>64.44444444444444</x:v>
      </x:c>
      <x:c r="Z2332" t="n">
        <x:f>MAX(U2332-T2332,0)</x:f>
        <x:v>16</x:v>
      </x:c>
      <x:c r="AA2332" t="n">
        <x:f>MAX(T2332-U2332,0)</x:f>
        <x:v>0</x:v>
      </x:c>
      <x:c r="AB2332" t="str">
        <x:f>IF(Y2332&gt;=100,"Capacity Gap",IF(Y2332&gt;=90,"Potential Bottleneck","No Bottleneck"))</x:f>
        <x:v>No Bottleneck</x:v>
      </x:c>
      <x:c r="AC2332" t="str">
        <x:f>IF(Y2332&lt;60,"Low Utilization / Smooth Flow",IF(Y2332&lt;=85,"Moderate Utilization",IF(Y2332&lt;90,"Transition / Capacity Pressure","High Utilization / Queue Risk")))</x:f>
        <x:v>Moderate Utilization</x:v>
      </x:c>
    </x:row>
    <x:row r="2333">
      <x:c r="A2333" t="n">
        <x:v>2332</x:v>
      </x:c>
      <x:c r="B2333" s="16" t="n">
        <x:v>46262.510416666664</x:v>
      </x:c>
      <x:c r="C2333" t="str">
        <x:v>Lunch Peak</x:v>
      </x:c>
      <x:c r="D2333" t="n">
        <x:v>26</x:v>
      </x:c>
      <x:c r="E2333" t="n">
        <x:v>5</x:v>
      </x:c>
      <x:c r="F2333" t="n">
        <x:v>11</x:v>
      </x:c>
      <x:c r="G2333" t="n">
        <x:v>10</x:v>
      </x:c>
      <x:c r="H2333" t="n">
        <x:v>28.4</x:v>
      </x:c>
      <x:c r="I2333" t="n">
        <x:v>0</x:v>
      </x:c>
      <x:c r="J2333" t="n">
        <x:v>58</x:v>
      </x:c>
      <x:c r="K2333" t="n">
        <x:v>44.3</x:v>
      </x:c>
      <x:c r="L2333" t="n">
        <x:v>5</x:v>
      </x:c>
      <x:c r="M2333" t="n">
        <x:v>5</x:v>
      </x:c>
      <x:c r="N2333" t="n">
        <x:v>4</x:v>
      </x:c>
      <x:c r="O2333" t="n">
        <x:v>4</x:v>
      </x:c>
      <x:c r="P2333" t="n">
        <x:v>3</x:v>
      </x:c>
      <x:c r="Q2333" t="n">
        <x:v>3</x:v>
      </x:c>
      <x:c r="R2333" t="n">
        <x:v>2</x:v>
      </x:c>
      <x:c r="S2333" t="n">
        <x:v>0</x:v>
      </x:c>
      <x:c r="T2333" t="n">
        <x:f>D2333</x:f>
        <x:v>26</x:v>
      </x:c>
      <x:c r="U2333" t="n">
        <x:f>Assumptions!$B$16</x:f>
        <x:v>45</x:v>
      </x:c>
      <x:c r="V2333" t="n">
        <x:f>MIN(T2333,U2333)</x:f>
        <x:v>26</x:v>
      </x:c>
      <x:c r="W2333" t="n">
        <x:f>Assumptions!$B$17</x:f>
        <x:v>31.5</x:v>
      </x:c>
      <x:c r="X2333" s="29" t="n">
        <x:f>V2333/W2333*100</x:f>
        <x:v>82.53968253968253</x:v>
      </x:c>
      <x:c r="Y2333" s="29" t="n">
        <x:f>T2333/U2333*100</x:f>
        <x:v>57.77777777777777</x:v>
      </x:c>
      <x:c r="Z2333" t="n">
        <x:f>MAX(U2333-T2333,0)</x:f>
        <x:v>19</x:v>
      </x:c>
      <x:c r="AA2333" t="n">
        <x:f>MAX(T2333-U2333,0)</x:f>
        <x:v>0</x:v>
      </x:c>
      <x:c r="AB2333" t="str">
        <x:f>IF(Y2333&gt;=100,"Capacity Gap",IF(Y2333&gt;=90,"Potential Bottleneck","No Bottleneck"))</x:f>
        <x:v>No Bottleneck</x:v>
      </x:c>
      <x:c r="AC2333" t="str">
        <x:f>IF(Y2333&lt;60,"Low Utilization / Smooth Flow",IF(Y2333&lt;=85,"Moderate Utilization",IF(Y2333&lt;90,"Transition / Capacity Pressure","High Utilization / Queue Risk")))</x:f>
        <x:v>Low Utilization / Smooth Flow</x:v>
      </x:c>
    </x:row>
    <x:row r="2334">
      <x:c r="A2334" t="n">
        <x:v>2333</x:v>
      </x:c>
      <x:c r="B2334" s="16" t="n">
        <x:v>46262.51388888889</x:v>
      </x:c>
      <x:c r="C2334" t="str">
        <x:v>Lunch Peak</x:v>
      </x:c>
      <x:c r="D2334" t="n">
        <x:v>27</x:v>
      </x:c>
      <x:c r="E2334" t="n">
        <x:v>5</x:v>
      </x:c>
      <x:c r="F2334" t="n">
        <x:v>12</x:v>
      </x:c>
      <x:c r="G2334" t="n">
        <x:v>10</x:v>
      </x:c>
      <x:c r="H2334" t="n">
        <x:v>29.5</x:v>
      </x:c>
      <x:c r="I2334" t="n">
        <x:v>0</x:v>
      </x:c>
      <x:c r="J2334" t="n">
        <x:v>60.2</x:v>
      </x:c>
      <x:c r="K2334" t="n">
        <x:v>47.7</x:v>
      </x:c>
      <x:c r="L2334" t="n">
        <x:v>5</x:v>
      </x:c>
      <x:c r="M2334" t="n">
        <x:v>6</x:v>
      </x:c>
      <x:c r="N2334" t="n">
        <x:v>4</x:v>
      </x:c>
      <x:c r="O2334" t="n">
        <x:v>4</x:v>
      </x:c>
      <x:c r="P2334" t="n">
        <x:v>4</x:v>
      </x:c>
      <x:c r="Q2334" t="n">
        <x:v>3</x:v>
      </x:c>
      <x:c r="R2334" t="n">
        <x:v>1</x:v>
      </x:c>
      <x:c r="S2334" t="n">
        <x:v>0</x:v>
      </x:c>
      <x:c r="T2334" t="n">
        <x:f>D2334</x:f>
        <x:v>27</x:v>
      </x:c>
      <x:c r="U2334" t="n">
        <x:f>Assumptions!$B$16</x:f>
        <x:v>45</x:v>
      </x:c>
      <x:c r="V2334" t="n">
        <x:f>MIN(T2334,U2334)</x:f>
        <x:v>27</x:v>
      </x:c>
      <x:c r="W2334" t="n">
        <x:f>Assumptions!$B$17</x:f>
        <x:v>31.5</x:v>
      </x:c>
      <x:c r="X2334" s="29" t="n">
        <x:f>V2334/W2334*100</x:f>
        <x:v>85.71428571428571</x:v>
      </x:c>
      <x:c r="Y2334" s="29" t="n">
        <x:f>T2334/U2334*100</x:f>
        <x:v>60</x:v>
      </x:c>
      <x:c r="Z2334" t="n">
        <x:f>MAX(U2334-T2334,0)</x:f>
        <x:v>18</x:v>
      </x:c>
      <x:c r="AA2334" t="n">
        <x:f>MAX(T2334-U2334,0)</x:f>
        <x:v>0</x:v>
      </x:c>
      <x:c r="AB2334" t="str">
        <x:f>IF(Y2334&gt;=100,"Capacity Gap",IF(Y2334&gt;=90,"Potential Bottleneck","No Bottleneck"))</x:f>
        <x:v>No Bottleneck</x:v>
      </x:c>
      <x:c r="AC2334" t="str">
        <x:f>IF(Y2334&lt;60,"Low Utilization / Smooth Flow",IF(Y2334&lt;=85,"Moderate Utilization",IF(Y2334&lt;90,"Transition / Capacity Pressure","High Utilization / Queue Risk")))</x:f>
        <x:v>Moderate Utilization</x:v>
      </x:c>
    </x:row>
    <x:row r="2335">
      <x:c r="A2335" t="n">
        <x:v>2334</x:v>
      </x:c>
      <x:c r="B2335" s="16" t="n">
        <x:v>46262.51736111111</x:v>
      </x:c>
      <x:c r="C2335" t="str">
        <x:v>Lunch Peak</x:v>
      </x:c>
      <x:c r="D2335" t="n">
        <x:v>27</x:v>
      </x:c>
      <x:c r="E2335" t="n">
        <x:v>5</x:v>
      </x:c>
      <x:c r="F2335" t="n">
        <x:v>12</x:v>
      </x:c>
      <x:c r="G2335" t="n">
        <x:v>10</x:v>
      </x:c>
      <x:c r="H2335" t="n">
        <x:v>24.5</x:v>
      </x:c>
      <x:c r="I2335" t="n">
        <x:v>0</x:v>
      </x:c>
      <x:c r="J2335" t="n">
        <x:v>60.2</x:v>
      </x:c>
      <x:c r="K2335" t="n">
        <x:v>40.3</x:v>
      </x:c>
      <x:c r="L2335" t="n">
        <x:v>5</x:v>
      </x:c>
      <x:c r="M2335" t="n">
        <x:v>5</x:v>
      </x:c>
      <x:c r="N2335" t="n">
        <x:v>6</x:v>
      </x:c>
      <x:c r="O2335" t="n">
        <x:v>4</x:v>
      </x:c>
      <x:c r="P2335" t="n">
        <x:v>2</x:v>
      </x:c>
      <x:c r="Q2335" t="n">
        <x:v>3</x:v>
      </x:c>
      <x:c r="R2335" t="n">
        <x:v>2</x:v>
      </x:c>
      <x:c r="S2335" t="n">
        <x:v>0</x:v>
      </x:c>
      <x:c r="T2335" t="n">
        <x:f>D2335</x:f>
        <x:v>27</x:v>
      </x:c>
      <x:c r="U2335" t="n">
        <x:f>Assumptions!$B$16</x:f>
        <x:v>45</x:v>
      </x:c>
      <x:c r="V2335" t="n">
        <x:f>MIN(T2335,U2335)</x:f>
        <x:v>27</x:v>
      </x:c>
      <x:c r="W2335" t="n">
        <x:f>Assumptions!$B$17</x:f>
        <x:v>31.5</x:v>
      </x:c>
      <x:c r="X2335" s="29" t="n">
        <x:f>V2335/W2335*100</x:f>
        <x:v>85.71428571428571</x:v>
      </x:c>
      <x:c r="Y2335" s="29" t="n">
        <x:f>T2335/U2335*100</x:f>
        <x:v>60</x:v>
      </x:c>
      <x:c r="Z2335" t="n">
        <x:f>MAX(U2335-T2335,0)</x:f>
        <x:v>18</x:v>
      </x:c>
      <x:c r="AA2335" t="n">
        <x:f>MAX(T2335-U2335,0)</x:f>
        <x:v>0</x:v>
      </x:c>
      <x:c r="AB2335" t="str">
        <x:f>IF(Y2335&gt;=100,"Capacity Gap",IF(Y2335&gt;=90,"Potential Bottleneck","No Bottleneck"))</x:f>
        <x:v>No Bottleneck</x:v>
      </x:c>
      <x:c r="AC2335" t="str">
        <x:f>IF(Y2335&lt;60,"Low Utilization / Smooth Flow",IF(Y2335&lt;=85,"Moderate Utilization",IF(Y2335&lt;90,"Transition / Capacity Pressure","High Utilization / Queue Risk")))</x:f>
        <x:v>Moderate Utilization</x:v>
      </x:c>
    </x:row>
    <x:row r="2336">
      <x:c r="A2336" t="n">
        <x:v>2335</x:v>
      </x:c>
      <x:c r="B2336" s="16" t="n">
        <x:v>46262.520833333336</x:v>
      </x:c>
      <x:c r="C2336" t="str">
        <x:v>Lunch Peak</x:v>
      </x:c>
      <x:c r="D2336" t="n">
        <x:v>21</x:v>
      </x:c>
      <x:c r="E2336" t="n">
        <x:v>4</x:v>
      </x:c>
      <x:c r="F2336" t="n">
        <x:v>9</x:v>
      </x:c>
      <x:c r="G2336" t="n">
        <x:v>8</x:v>
      </x:c>
      <x:c r="H2336" t="n">
        <x:v>25.8</x:v>
      </x:c>
      <x:c r="I2336" t="n">
        <x:v>0</x:v>
      </x:c>
      <x:c r="J2336" t="n">
        <x:v>46.8</x:v>
      </x:c>
      <x:c r="K2336" t="n">
        <x:v>42.1</x:v>
      </x:c>
      <x:c r="L2336" t="n">
        <x:v>3</x:v>
      </x:c>
      <x:c r="M2336" t="n">
        <x:v>4</x:v>
      </x:c>
      <x:c r="N2336" t="n">
        <x:v>4</x:v>
      </x:c>
      <x:c r="O2336" t="n">
        <x:v>3</x:v>
      </x:c>
      <x:c r="P2336" t="n">
        <x:v>3</x:v>
      </x:c>
      <x:c r="Q2336" t="n">
        <x:v>2</x:v>
      </x:c>
      <x:c r="R2336" t="n">
        <x:v>1</x:v>
      </x:c>
      <x:c r="S2336" t="n">
        <x:v>1</x:v>
      </x:c>
      <x:c r="T2336" t="n">
        <x:f>D2336</x:f>
        <x:v>21</x:v>
      </x:c>
      <x:c r="U2336" t="n">
        <x:f>Assumptions!$B$16</x:f>
        <x:v>45</x:v>
      </x:c>
      <x:c r="V2336" t="n">
        <x:f>MIN(T2336,U2336)</x:f>
        <x:v>21</x:v>
      </x:c>
      <x:c r="W2336" t="n">
        <x:f>Assumptions!$B$17</x:f>
        <x:v>31.5</x:v>
      </x:c>
      <x:c r="X2336" s="29" t="n">
        <x:f>V2336/W2336*100</x:f>
        <x:v>66.66666666666666</x:v>
      </x:c>
      <x:c r="Y2336" s="29" t="n">
        <x:f>T2336/U2336*100</x:f>
        <x:v>46.666666666666664</x:v>
      </x:c>
      <x:c r="Z2336" t="n">
        <x:f>MAX(U2336-T2336,0)</x:f>
        <x:v>24</x:v>
      </x:c>
      <x:c r="AA2336" t="n">
        <x:f>MAX(T2336-U2336,0)</x:f>
        <x:v>0</x:v>
      </x:c>
      <x:c r="AB2336" t="str">
        <x:f>IF(Y2336&gt;=100,"Capacity Gap",IF(Y2336&gt;=90,"Potential Bottleneck","No Bottleneck"))</x:f>
        <x:v>No Bottleneck</x:v>
      </x:c>
      <x:c r="AC2336" t="str">
        <x:f>IF(Y2336&lt;60,"Low Utilization / Smooth Flow",IF(Y2336&lt;=85,"Moderate Utilization",IF(Y2336&lt;90,"Transition / Capacity Pressure","High Utilization / Queue Risk")))</x:f>
        <x:v>Low Utilization / Smooth Flow</x:v>
      </x:c>
    </x:row>
    <x:row r="2337">
      <x:c r="A2337" t="n">
        <x:v>2336</x:v>
      </x:c>
      <x:c r="B2337" s="16" t="n">
        <x:v>46262.524305555555</x:v>
      </x:c>
      <x:c r="C2337" t="str">
        <x:v>Lunch Peak</x:v>
      </x:c>
      <x:c r="D2337" t="n">
        <x:v>32</x:v>
      </x:c>
      <x:c r="E2337" t="n">
        <x:v>6</x:v>
      </x:c>
      <x:c r="F2337" t="n">
        <x:v>14</x:v>
      </x:c>
      <x:c r="G2337" t="n">
        <x:v>12</x:v>
      </x:c>
      <x:c r="H2337" t="n">
        <x:v>27.7</x:v>
      </x:c>
      <x:c r="I2337" t="n">
        <x:v>0.3</x:v>
      </x:c>
      <x:c r="J2337" t="n">
        <x:v>71.3</x:v>
      </x:c>
      <x:c r="K2337" t="n">
        <x:v>44.1</x:v>
      </x:c>
      <x:c r="L2337" t="n">
        <x:v>4</x:v>
      </x:c>
      <x:c r="M2337" t="n">
        <x:v>5</x:v>
      </x:c>
      <x:c r="N2337" t="n">
        <x:v>6</x:v>
      </x:c>
      <x:c r="O2337" t="n">
        <x:v>4</x:v>
      </x:c>
      <x:c r="P2337" t="n">
        <x:v>4</x:v>
      </x:c>
      <x:c r="Q2337" t="n">
        <x:v>3</x:v>
      </x:c>
      <x:c r="R2337" t="n">
        <x:v>3</x:v>
      </x:c>
      <x:c r="S2337" t="n">
        <x:v>3</x:v>
      </x:c>
      <x:c r="T2337" t="n">
        <x:f>D2337</x:f>
        <x:v>32</x:v>
      </x:c>
      <x:c r="U2337" t="n">
        <x:f>Assumptions!$B$16</x:f>
        <x:v>45</x:v>
      </x:c>
      <x:c r="V2337" t="n">
        <x:f>MIN(T2337,U2337)</x:f>
        <x:v>32</x:v>
      </x:c>
      <x:c r="W2337" t="n">
        <x:f>Assumptions!$B$17</x:f>
        <x:v>31.5</x:v>
      </x:c>
      <x:c r="X2337" s="29" t="n">
        <x:f>V2337/W2337*100</x:f>
        <x:v>101.58730158730158</x:v>
      </x:c>
      <x:c r="Y2337" s="29" t="n">
        <x:f>T2337/U2337*100</x:f>
        <x:v>71.11111111111111</x:v>
      </x:c>
      <x:c r="Z2337" t="n">
        <x:f>MAX(U2337-T2337,0)</x:f>
        <x:v>13</x:v>
      </x:c>
      <x:c r="AA2337" t="n">
        <x:f>MAX(T2337-U2337,0)</x:f>
        <x:v>0</x:v>
      </x:c>
      <x:c r="AB2337" t="str">
        <x:f>IF(Y2337&gt;=100,"Capacity Gap",IF(Y2337&gt;=90,"Potential Bottleneck","No Bottleneck"))</x:f>
        <x:v>No Bottleneck</x:v>
      </x:c>
      <x:c r="AC2337" t="str">
        <x:f>IF(Y2337&lt;60,"Low Utilization / Smooth Flow",IF(Y2337&lt;=85,"Moderate Utilization",IF(Y2337&lt;90,"Transition / Capacity Pressure","High Utilization / Queue Risk")))</x:f>
        <x:v>Moderate Utilization</x:v>
      </x:c>
    </x:row>
    <x:row r="2338">
      <x:c r="A2338" t="n">
        <x:v>2337</x:v>
      </x:c>
      <x:c r="B2338" s="16" t="n">
        <x:v>46262.52777777778</x:v>
      </x:c>
      <x:c r="C2338" t="str">
        <x:v>Lunch Peak</x:v>
      </x:c>
      <x:c r="D2338" t="n">
        <x:v>31</x:v>
      </x:c>
      <x:c r="E2338" t="n">
        <x:v>6</x:v>
      </x:c>
      <x:c r="F2338" t="n">
        <x:v>13</x:v>
      </x:c>
      <x:c r="G2338" t="n">
        <x:v>12</x:v>
      </x:c>
      <x:c r="H2338" t="n">
        <x:v>26.4</x:v>
      </x:c>
      <x:c r="I2338" t="n">
        <x:v>0</x:v>
      </x:c>
      <x:c r="J2338" t="n">
        <x:v>69.1</x:v>
      </x:c>
      <x:c r="K2338" t="n">
        <x:v>46.4</x:v>
      </x:c>
      <x:c r="L2338" t="n">
        <x:v>4</x:v>
      </x:c>
      <x:c r="M2338" t="n">
        <x:v>7</x:v>
      </x:c>
      <x:c r="N2338" t="n">
        <x:v>5</x:v>
      </x:c>
      <x:c r="O2338" t="n">
        <x:v>5</x:v>
      </x:c>
      <x:c r="P2338" t="n">
        <x:v>3</x:v>
      </x:c>
      <x:c r="Q2338" t="n">
        <x:v>2</x:v>
      </x:c>
      <x:c r="R2338" t="n">
        <x:v>3</x:v>
      </x:c>
      <x:c r="S2338" t="n">
        <x:v>2</x:v>
      </x:c>
      <x:c r="T2338" t="n">
        <x:f>D2338</x:f>
        <x:v>31</x:v>
      </x:c>
      <x:c r="U2338" t="n">
        <x:f>Assumptions!$B$16</x:f>
        <x:v>45</x:v>
      </x:c>
      <x:c r="V2338" t="n">
        <x:f>MIN(T2338,U2338)</x:f>
        <x:v>31</x:v>
      </x:c>
      <x:c r="W2338" t="n">
        <x:f>Assumptions!$B$17</x:f>
        <x:v>31.5</x:v>
      </x:c>
      <x:c r="X2338" s="29" t="n">
        <x:f>V2338/W2338*100</x:f>
        <x:v>98.4126984126984</x:v>
      </x:c>
      <x:c r="Y2338" s="29" t="n">
        <x:f>T2338/U2338*100</x:f>
        <x:v>68.88888888888889</x:v>
      </x:c>
      <x:c r="Z2338" t="n">
        <x:f>MAX(U2338-T2338,0)</x:f>
        <x:v>14</x:v>
      </x:c>
      <x:c r="AA2338" t="n">
        <x:f>MAX(T2338-U2338,0)</x:f>
        <x:v>0</x:v>
      </x:c>
      <x:c r="AB2338" t="str">
        <x:f>IF(Y2338&gt;=100,"Capacity Gap",IF(Y2338&gt;=90,"Potential Bottleneck","No Bottleneck"))</x:f>
        <x:v>No Bottleneck</x:v>
      </x:c>
      <x:c r="AC2338" t="str">
        <x:f>IF(Y2338&lt;60,"Low Utilization / Smooth Flow",IF(Y2338&lt;=85,"Moderate Utilization",IF(Y2338&lt;90,"Transition / Capacity Pressure","High Utilization / Queue Risk")))</x:f>
        <x:v>Moderate Utilization</x:v>
      </x:c>
    </x:row>
    <x:row r="2339">
      <x:c r="A2339" t="n">
        <x:v>2338</x:v>
      </x:c>
      <x:c r="B2339" s="16" t="n">
        <x:v>46262.53125</x:v>
      </x:c>
      <x:c r="C2339" t="str">
        <x:v>Lunch Peak</x:v>
      </x:c>
      <x:c r="D2339" t="n">
        <x:v>28</x:v>
      </x:c>
      <x:c r="E2339" t="n">
        <x:v>6</x:v>
      </x:c>
      <x:c r="F2339" t="n">
        <x:v>12</x:v>
      </x:c>
      <x:c r="G2339" t="n">
        <x:v>10</x:v>
      </x:c>
      <x:c r="H2339" t="n">
        <x:v>22</x:v>
      </x:c>
      <x:c r="I2339" t="n">
        <x:v>0</x:v>
      </x:c>
      <x:c r="J2339" t="n">
        <x:v>62.4</x:v>
      </x:c>
      <x:c r="K2339" t="n">
        <x:v>43.5</x:v>
      </x:c>
      <x:c r="L2339" t="n">
        <x:v>5</x:v>
      </x:c>
      <x:c r="M2339" t="n">
        <x:v>6</x:v>
      </x:c>
      <x:c r="N2339" t="n">
        <x:v>4</x:v>
      </x:c>
      <x:c r="O2339" t="n">
        <x:v>3</x:v>
      </x:c>
      <x:c r="P2339" t="n">
        <x:v>3</x:v>
      </x:c>
      <x:c r="Q2339" t="n">
        <x:v>3</x:v>
      </x:c>
      <x:c r="R2339" t="n">
        <x:v>2</x:v>
      </x:c>
      <x:c r="S2339" t="n">
        <x:v>2</x:v>
      </x:c>
      <x:c r="T2339" t="n">
        <x:f>D2339</x:f>
        <x:v>28</x:v>
      </x:c>
      <x:c r="U2339" t="n">
        <x:f>Assumptions!$B$16</x:f>
        <x:v>45</x:v>
      </x:c>
      <x:c r="V2339" t="n">
        <x:f>MIN(T2339,U2339)</x:f>
        <x:v>28</x:v>
      </x:c>
      <x:c r="W2339" t="n">
        <x:f>Assumptions!$B$17</x:f>
        <x:v>31.5</x:v>
      </x:c>
      <x:c r="X2339" s="29" t="n">
        <x:f>V2339/W2339*100</x:f>
        <x:v>88.88888888888889</x:v>
      </x:c>
      <x:c r="Y2339" s="29" t="n">
        <x:f>T2339/U2339*100</x:f>
        <x:v>62.22222222222222</x:v>
      </x:c>
      <x:c r="Z2339" t="n">
        <x:f>MAX(U2339-T2339,0)</x:f>
        <x:v>17</x:v>
      </x:c>
      <x:c r="AA2339" t="n">
        <x:f>MAX(T2339-U2339,0)</x:f>
        <x:v>0</x:v>
      </x:c>
      <x:c r="AB2339" t="str">
        <x:f>IF(Y2339&gt;=100,"Capacity Gap",IF(Y2339&gt;=90,"Potential Bottleneck","No Bottleneck"))</x:f>
        <x:v>No Bottleneck</x:v>
      </x:c>
      <x:c r="AC2339" t="str">
        <x:f>IF(Y2339&lt;60,"Low Utilization / Smooth Flow",IF(Y2339&lt;=85,"Moderate Utilization",IF(Y2339&lt;90,"Transition / Capacity Pressure","High Utilization / Queue Risk")))</x:f>
        <x:v>Moderate Utilization</x:v>
      </x:c>
    </x:row>
    <x:row r="2340">
      <x:c r="A2340" t="n">
        <x:v>2339</x:v>
      </x:c>
      <x:c r="B2340" s="16" t="n">
        <x:v>46262.53472222222</x:v>
      </x:c>
      <x:c r="C2340" t="str">
        <x:v>Lunch Peak</x:v>
      </x:c>
      <x:c r="D2340" t="n">
        <x:v>32</x:v>
      </x:c>
      <x:c r="E2340" t="n">
        <x:v>6</x:v>
      </x:c>
      <x:c r="F2340" t="n">
        <x:v>14</x:v>
      </x:c>
      <x:c r="G2340" t="n">
        <x:v>12</x:v>
      </x:c>
      <x:c r="H2340" t="n">
        <x:v>26.6</x:v>
      </x:c>
      <x:c r="I2340" t="n">
        <x:v>0.4</x:v>
      </x:c>
      <x:c r="J2340" t="n">
        <x:v>71.3</x:v>
      </x:c>
      <x:c r="K2340" t="n">
        <x:v>46.4</x:v>
      </x:c>
      <x:c r="L2340" t="n">
        <x:v>4</x:v>
      </x:c>
      <x:c r="M2340" t="n">
        <x:v>5</x:v>
      </x:c>
      <x:c r="N2340" t="n">
        <x:v>4</x:v>
      </x:c>
      <x:c r="O2340" t="n">
        <x:v>3</x:v>
      </x:c>
      <x:c r="P2340" t="n">
        <x:v>4</x:v>
      </x:c>
      <x:c r="Q2340" t="n">
        <x:v>4</x:v>
      </x:c>
      <x:c r="R2340" t="n">
        <x:v>3</x:v>
      </x:c>
      <x:c r="S2340" t="n">
        <x:v>5</x:v>
      </x:c>
      <x:c r="T2340" t="n">
        <x:f>D2340</x:f>
        <x:v>32</x:v>
      </x:c>
      <x:c r="U2340" t="n">
        <x:f>Assumptions!$B$16</x:f>
        <x:v>45</x:v>
      </x:c>
      <x:c r="V2340" t="n">
        <x:f>MIN(T2340,U2340)</x:f>
        <x:v>32</x:v>
      </x:c>
      <x:c r="W2340" t="n">
        <x:f>Assumptions!$B$17</x:f>
        <x:v>31.5</x:v>
      </x:c>
      <x:c r="X2340" s="29" t="n">
        <x:f>V2340/W2340*100</x:f>
        <x:v>101.58730158730158</x:v>
      </x:c>
      <x:c r="Y2340" s="29" t="n">
        <x:f>T2340/U2340*100</x:f>
        <x:v>71.11111111111111</x:v>
      </x:c>
      <x:c r="Z2340" t="n">
        <x:f>MAX(U2340-T2340,0)</x:f>
        <x:v>13</x:v>
      </x:c>
      <x:c r="AA2340" t="n">
        <x:f>MAX(T2340-U2340,0)</x:f>
        <x:v>0</x:v>
      </x:c>
      <x:c r="AB2340" t="str">
        <x:f>IF(Y2340&gt;=100,"Capacity Gap",IF(Y2340&gt;=90,"Potential Bottleneck","No Bottleneck"))</x:f>
        <x:v>No Bottleneck</x:v>
      </x:c>
      <x:c r="AC2340" t="str">
        <x:f>IF(Y2340&lt;60,"Low Utilization / Smooth Flow",IF(Y2340&lt;=85,"Moderate Utilization",IF(Y2340&lt;90,"Transition / Capacity Pressure","High Utilization / Queue Risk")))</x:f>
        <x:v>Moderate Utilization</x:v>
      </x:c>
    </x:row>
    <x:row r="2341">
      <x:c r="A2341" t="n">
        <x:v>2340</x:v>
      </x:c>
      <x:c r="B2341" s="16" t="n">
        <x:v>46262.538194444445</x:v>
      </x:c>
      <x:c r="C2341" t="str">
        <x:v>Lunch Peak</x:v>
      </x:c>
      <x:c r="D2341" t="n">
        <x:v>26</x:v>
      </x:c>
      <x:c r="E2341" t="n">
        <x:v>5</x:v>
      </x:c>
      <x:c r="F2341" t="n">
        <x:v>11</x:v>
      </x:c>
      <x:c r="G2341" t="n">
        <x:v>10</x:v>
      </x:c>
      <x:c r="H2341" t="n">
        <x:v>27.3</x:v>
      </x:c>
      <x:c r="I2341" t="n">
        <x:v>0</x:v>
      </x:c>
      <x:c r="J2341" t="n">
        <x:v>58</x:v>
      </x:c>
      <x:c r="K2341" t="n">
        <x:v>40.4</x:v>
      </x:c>
      <x:c r="L2341" t="n">
        <x:v>5</x:v>
      </x:c>
      <x:c r="M2341" t="n">
        <x:v>6</x:v>
      </x:c>
      <x:c r="N2341" t="n">
        <x:v>4</x:v>
      </x:c>
      <x:c r="O2341" t="n">
        <x:v>4</x:v>
      </x:c>
      <x:c r="P2341" t="n">
        <x:v>3</x:v>
      </x:c>
      <x:c r="Q2341" t="n">
        <x:v>3</x:v>
      </x:c>
      <x:c r="R2341" t="n">
        <x:v>1</x:v>
      </x:c>
      <x:c r="S2341" t="n">
        <x:v>0</x:v>
      </x:c>
      <x:c r="T2341" t="n">
        <x:f>D2341</x:f>
        <x:v>26</x:v>
      </x:c>
      <x:c r="U2341" t="n">
        <x:f>Assumptions!$B$16</x:f>
        <x:v>45</x:v>
      </x:c>
      <x:c r="V2341" t="n">
        <x:f>MIN(T2341,U2341)</x:f>
        <x:v>26</x:v>
      </x:c>
      <x:c r="W2341" t="n">
        <x:f>Assumptions!$B$17</x:f>
        <x:v>31.5</x:v>
      </x:c>
      <x:c r="X2341" s="29" t="n">
        <x:f>V2341/W2341*100</x:f>
        <x:v>82.53968253968253</x:v>
      </x:c>
      <x:c r="Y2341" s="29" t="n">
        <x:f>T2341/U2341*100</x:f>
        <x:v>57.77777777777777</x:v>
      </x:c>
      <x:c r="Z2341" t="n">
        <x:f>MAX(U2341-T2341,0)</x:f>
        <x:v>19</x:v>
      </x:c>
      <x:c r="AA2341" t="n">
        <x:f>MAX(T2341-U2341,0)</x:f>
        <x:v>0</x:v>
      </x:c>
      <x:c r="AB2341" t="str">
        <x:f>IF(Y2341&gt;=100,"Capacity Gap",IF(Y2341&gt;=90,"Potential Bottleneck","No Bottleneck"))</x:f>
        <x:v>No Bottleneck</x:v>
      </x:c>
      <x:c r="AC2341" t="str">
        <x:f>IF(Y2341&lt;60,"Low Utilization / Smooth Flow",IF(Y2341&lt;=85,"Moderate Utilization",IF(Y2341&lt;90,"Transition / Capacity Pressure","High Utilization / Queue Risk")))</x:f>
        <x:v>Low Utilization / Smooth Flow</x:v>
      </x:c>
    </x:row>
    <x:row r="2342">
      <x:c r="A2342" t="n">
        <x:v>2341</x:v>
      </x:c>
      <x:c r="B2342" s="16" t="n">
        <x:v>46262.541666666664</x:v>
      </x:c>
      <x:c r="C2342" t="str">
        <x:v>Post-Lunch</x:v>
      </x:c>
      <x:c r="D2342" t="n">
        <x:v>19</x:v>
      </x:c>
      <x:c r="E2342" t="n">
        <x:v>8</x:v>
      </x:c>
      <x:c r="F2342" t="n">
        <x:v>5</x:v>
      </x:c>
      <x:c r="G2342" t="n">
        <x:v>6</x:v>
      </x:c>
      <x:c r="H2342" t="n">
        <x:v>24</x:v>
      </x:c>
      <x:c r="I2342" t="n">
        <x:v>0</x:v>
      </x:c>
      <x:c r="J2342" t="n">
        <x:v>42.4</x:v>
      </x:c>
      <x:c r="K2342" t="n">
        <x:v>37.7</x:v>
      </x:c>
      <x:c r="L2342" t="n">
        <x:v>3</x:v>
      </x:c>
      <x:c r="M2342" t="n">
        <x:v>4</x:v>
      </x:c>
      <x:c r="N2342" t="n">
        <x:v>3</x:v>
      </x:c>
      <x:c r="O2342" t="n">
        <x:v>2</x:v>
      </x:c>
      <x:c r="P2342" t="n">
        <x:v>3</x:v>
      </x:c>
      <x:c r="Q2342" t="n">
        <x:v>2</x:v>
      </x:c>
      <x:c r="R2342" t="n">
        <x:v>1</x:v>
      </x:c>
      <x:c r="S2342" t="n">
        <x:v>1</x:v>
      </x:c>
      <x:c r="T2342" t="n">
        <x:f>D2342</x:f>
        <x:v>19</x:v>
      </x:c>
      <x:c r="U2342" t="n">
        <x:f>Assumptions!$B$16</x:f>
        <x:v>45</x:v>
      </x:c>
      <x:c r="V2342" t="n">
        <x:f>MIN(T2342,U2342)</x:f>
        <x:v>19</x:v>
      </x:c>
      <x:c r="W2342" t="n">
        <x:f>Assumptions!$B$17</x:f>
        <x:v>31.5</x:v>
      </x:c>
      <x:c r="X2342" s="29" t="n">
        <x:f>V2342/W2342*100</x:f>
        <x:v>60.317460317460316</x:v>
      </x:c>
      <x:c r="Y2342" s="29" t="n">
        <x:f>T2342/U2342*100</x:f>
        <x:v>42.22222222222222</x:v>
      </x:c>
      <x:c r="Z2342" t="n">
        <x:f>MAX(U2342-T2342,0)</x:f>
        <x:v>26</x:v>
      </x:c>
      <x:c r="AA2342" t="n">
        <x:f>MAX(T2342-U2342,0)</x:f>
        <x:v>0</x:v>
      </x:c>
      <x:c r="AB2342" t="str">
        <x:f>IF(Y2342&gt;=100,"Capacity Gap",IF(Y2342&gt;=90,"Potential Bottleneck","No Bottleneck"))</x:f>
        <x:v>No Bottleneck</x:v>
      </x:c>
      <x:c r="AC2342" t="str">
        <x:f>IF(Y2342&lt;60,"Low Utilization / Smooth Flow",IF(Y2342&lt;=85,"Moderate Utilization",IF(Y2342&lt;90,"Transition / Capacity Pressure","High Utilization / Queue Risk")))</x:f>
        <x:v>Low Utilization / Smooth Flow</x:v>
      </x:c>
    </x:row>
    <x:row r="2343">
      <x:c r="A2343" t="n">
        <x:v>2342</x:v>
      </x:c>
      <x:c r="B2343" s="16" t="n">
        <x:v>46262.54513888889</x:v>
      </x:c>
      <x:c r="C2343" t="str">
        <x:v>Post-Lunch</x:v>
      </x:c>
      <x:c r="D2343" t="n">
        <x:v>27</x:v>
      </x:c>
      <x:c r="E2343" t="n">
        <x:v>11</x:v>
      </x:c>
      <x:c r="F2343" t="n">
        <x:v>8</x:v>
      </x:c>
      <x:c r="G2343" t="n">
        <x:v>8</x:v>
      </x:c>
      <x:c r="H2343" t="n">
        <x:v>25.7</x:v>
      </x:c>
      <x:c r="I2343" t="n">
        <x:v>0</x:v>
      </x:c>
      <x:c r="J2343" t="n">
        <x:v>60.2</x:v>
      </x:c>
      <x:c r="K2343" t="n">
        <x:v>38.6</x:v>
      </x:c>
      <x:c r="L2343" t="n">
        <x:v>4</x:v>
      </x:c>
      <x:c r="M2343" t="n">
        <x:v>4</x:v>
      </x:c>
      <x:c r="N2343" t="n">
        <x:v>5</x:v>
      </x:c>
      <x:c r="O2343" t="n">
        <x:v>3</x:v>
      </x:c>
      <x:c r="P2343" t="n">
        <x:v>2</x:v>
      </x:c>
      <x:c r="Q2343" t="n">
        <x:v>3</x:v>
      </x:c>
      <x:c r="R2343" t="n">
        <x:v>2</x:v>
      </x:c>
      <x:c r="S2343" t="n">
        <x:v>4</x:v>
      </x:c>
      <x:c r="T2343" t="n">
        <x:f>D2343</x:f>
        <x:v>27</x:v>
      </x:c>
      <x:c r="U2343" t="n">
        <x:f>Assumptions!$B$16</x:f>
        <x:v>45</x:v>
      </x:c>
      <x:c r="V2343" t="n">
        <x:f>MIN(T2343,U2343)</x:f>
        <x:v>27</x:v>
      </x:c>
      <x:c r="W2343" t="n">
        <x:f>Assumptions!$B$17</x:f>
        <x:v>31.5</x:v>
      </x:c>
      <x:c r="X2343" s="29" t="n">
        <x:f>V2343/W2343*100</x:f>
        <x:v>85.71428571428571</x:v>
      </x:c>
      <x:c r="Y2343" s="29" t="n">
        <x:f>T2343/U2343*100</x:f>
        <x:v>60</x:v>
      </x:c>
      <x:c r="Z2343" t="n">
        <x:f>MAX(U2343-T2343,0)</x:f>
        <x:v>18</x:v>
      </x:c>
      <x:c r="AA2343" t="n">
        <x:f>MAX(T2343-U2343,0)</x:f>
        <x:v>0</x:v>
      </x:c>
      <x:c r="AB2343" t="str">
        <x:f>IF(Y2343&gt;=100,"Capacity Gap",IF(Y2343&gt;=90,"Potential Bottleneck","No Bottleneck"))</x:f>
        <x:v>No Bottleneck</x:v>
      </x:c>
      <x:c r="AC2343" t="str">
        <x:f>IF(Y2343&lt;60,"Low Utilization / Smooth Flow",IF(Y2343&lt;=85,"Moderate Utilization",IF(Y2343&lt;90,"Transition / Capacity Pressure","High Utilization / Queue Risk")))</x:f>
        <x:v>Moderate Utilization</x:v>
      </x:c>
    </x:row>
    <x:row r="2344">
      <x:c r="A2344" t="n">
        <x:v>2343</x:v>
      </x:c>
      <x:c r="B2344" s="16" t="n">
        <x:v>46262.54861111111</x:v>
      </x:c>
      <x:c r="C2344" t="str">
        <x:v>Post-Lunch</x:v>
      </x:c>
      <x:c r="D2344" t="n">
        <x:v>24</x:v>
      </x:c>
      <x:c r="E2344" t="n">
        <x:v>10</x:v>
      </x:c>
      <x:c r="F2344" t="n">
        <x:v>7</x:v>
      </x:c>
      <x:c r="G2344" t="n">
        <x:v>7</x:v>
      </x:c>
      <x:c r="H2344" t="n">
        <x:v>24.9</x:v>
      </x:c>
      <x:c r="I2344" t="n">
        <x:v>0</x:v>
      </x:c>
      <x:c r="J2344" t="n">
        <x:v>53.5</x:v>
      </x:c>
      <x:c r="K2344" t="n">
        <x:v>44.6</x:v>
      </x:c>
      <x:c r="L2344" t="n">
        <x:v>5</x:v>
      </x:c>
      <x:c r="M2344" t="n">
        <x:v>4</x:v>
      </x:c>
      <x:c r="N2344" t="n">
        <x:v>5</x:v>
      </x:c>
      <x:c r="O2344" t="n">
        <x:v>3</x:v>
      </x:c>
      <x:c r="P2344" t="n">
        <x:v>2</x:v>
      </x:c>
      <x:c r="Q2344" t="n">
        <x:v>3</x:v>
      </x:c>
      <x:c r="R2344" t="n">
        <x:v>2</x:v>
      </x:c>
      <x:c r="S2344" t="n">
        <x:v>0</x:v>
      </x:c>
      <x:c r="T2344" t="n">
        <x:f>D2344</x:f>
        <x:v>24</x:v>
      </x:c>
      <x:c r="U2344" t="n">
        <x:f>Assumptions!$B$16</x:f>
        <x:v>45</x:v>
      </x:c>
      <x:c r="V2344" t="n">
        <x:f>MIN(T2344,U2344)</x:f>
        <x:v>24</x:v>
      </x:c>
      <x:c r="W2344" t="n">
        <x:f>Assumptions!$B$17</x:f>
        <x:v>31.5</x:v>
      </x:c>
      <x:c r="X2344" s="29" t="n">
        <x:f>V2344/W2344*100</x:f>
        <x:v>76.19047619047619</x:v>
      </x:c>
      <x:c r="Y2344" s="29" t="n">
        <x:f>T2344/U2344*100</x:f>
        <x:v>53.333333333333336</x:v>
      </x:c>
      <x:c r="Z2344" t="n">
        <x:f>MAX(U2344-T2344,0)</x:f>
        <x:v>21</x:v>
      </x:c>
      <x:c r="AA2344" t="n">
        <x:f>MAX(T2344-U2344,0)</x:f>
        <x:v>0</x:v>
      </x:c>
      <x:c r="AB2344" t="str">
        <x:f>IF(Y2344&gt;=100,"Capacity Gap",IF(Y2344&gt;=90,"Potential Bottleneck","No Bottleneck"))</x:f>
        <x:v>No Bottleneck</x:v>
      </x:c>
      <x:c r="AC2344" t="str">
        <x:f>IF(Y2344&lt;60,"Low Utilization / Smooth Flow",IF(Y2344&lt;=85,"Moderate Utilization",IF(Y2344&lt;90,"Transition / Capacity Pressure","High Utilization / Queue Risk")))</x:f>
        <x:v>Low Utilization / Smooth Flow</x:v>
      </x:c>
    </x:row>
    <x:row r="2345">
      <x:c r="A2345" t="n">
        <x:v>2344</x:v>
      </x:c>
      <x:c r="B2345" s="16" t="n">
        <x:v>46262.552083333336</x:v>
      </x:c>
      <x:c r="C2345" t="str">
        <x:v>Post-Lunch</x:v>
      </x:c>
      <x:c r="D2345" t="n">
        <x:v>26</x:v>
      </x:c>
      <x:c r="E2345" t="n">
        <x:v>11</x:v>
      </x:c>
      <x:c r="F2345" t="n">
        <x:v>7</x:v>
      </x:c>
      <x:c r="G2345" t="n">
        <x:v>8</x:v>
      </x:c>
      <x:c r="H2345" t="n">
        <x:v>29.7</x:v>
      </x:c>
      <x:c r="I2345" t="n">
        <x:v>0</x:v>
      </x:c>
      <x:c r="J2345" t="n">
        <x:v>58</x:v>
      </x:c>
      <x:c r="K2345" t="n">
        <x:v>38.8</x:v>
      </x:c>
      <x:c r="L2345" t="n">
        <x:v>5</x:v>
      </x:c>
      <x:c r="M2345" t="n">
        <x:v>4</x:v>
      </x:c>
      <x:c r="N2345" t="n">
        <x:v>5</x:v>
      </x:c>
      <x:c r="O2345" t="n">
        <x:v>3</x:v>
      </x:c>
      <x:c r="P2345" t="n">
        <x:v>3</x:v>
      </x:c>
      <x:c r="Q2345" t="n">
        <x:v>2</x:v>
      </x:c>
      <x:c r="R2345" t="n">
        <x:v>2</x:v>
      </x:c>
      <x:c r="S2345" t="n">
        <x:v>2</x:v>
      </x:c>
      <x:c r="T2345" t="n">
        <x:f>D2345</x:f>
        <x:v>26</x:v>
      </x:c>
      <x:c r="U2345" t="n">
        <x:f>Assumptions!$B$16</x:f>
        <x:v>45</x:v>
      </x:c>
      <x:c r="V2345" t="n">
        <x:f>MIN(T2345,U2345)</x:f>
        <x:v>26</x:v>
      </x:c>
      <x:c r="W2345" t="n">
        <x:f>Assumptions!$B$17</x:f>
        <x:v>31.5</x:v>
      </x:c>
      <x:c r="X2345" s="29" t="n">
        <x:f>V2345/W2345*100</x:f>
        <x:v>82.53968253968253</x:v>
      </x:c>
      <x:c r="Y2345" s="29" t="n">
        <x:f>T2345/U2345*100</x:f>
        <x:v>57.77777777777777</x:v>
      </x:c>
      <x:c r="Z2345" t="n">
        <x:f>MAX(U2345-T2345,0)</x:f>
        <x:v>19</x:v>
      </x:c>
      <x:c r="AA2345" t="n">
        <x:f>MAX(T2345-U2345,0)</x:f>
        <x:v>0</x:v>
      </x:c>
      <x:c r="AB2345" t="str">
        <x:f>IF(Y2345&gt;=100,"Capacity Gap",IF(Y2345&gt;=90,"Potential Bottleneck","No Bottleneck"))</x:f>
        <x:v>No Bottleneck</x:v>
      </x:c>
      <x:c r="AC2345" t="str">
        <x:f>IF(Y2345&lt;60,"Low Utilization / Smooth Flow",IF(Y2345&lt;=85,"Moderate Utilization",IF(Y2345&lt;90,"Transition / Capacity Pressure","High Utilization / Queue Risk")))</x:f>
        <x:v>Low Utilization / Smooth Flow</x:v>
      </x:c>
    </x:row>
    <x:row r="2346">
      <x:c r="A2346" t="n">
        <x:v>2345</x:v>
      </x:c>
      <x:c r="B2346" s="16" t="n">
        <x:v>46262.555555555555</x:v>
      </x:c>
      <x:c r="C2346" t="str">
        <x:v>Post-Lunch</x:v>
      </x:c>
      <x:c r="D2346" t="n">
        <x:v>25</x:v>
      </x:c>
      <x:c r="E2346" t="n">
        <x:v>10</x:v>
      </x:c>
      <x:c r="F2346" t="n">
        <x:v>7</x:v>
      </x:c>
      <x:c r="G2346" t="n">
        <x:v>8</x:v>
      </x:c>
      <x:c r="H2346" t="n">
        <x:v>22.2</x:v>
      </x:c>
      <x:c r="I2346" t="n">
        <x:v>0</x:v>
      </x:c>
      <x:c r="J2346" t="n">
        <x:v>55.7</x:v>
      </x:c>
      <x:c r="K2346" t="n">
        <x:v>44.2</x:v>
      </x:c>
      <x:c r="L2346" t="n">
        <x:v>4</x:v>
      </x:c>
      <x:c r="M2346" t="n">
        <x:v>4</x:v>
      </x:c>
      <x:c r="N2346" t="n">
        <x:v>4</x:v>
      </x:c>
      <x:c r="O2346" t="n">
        <x:v>4</x:v>
      </x:c>
      <x:c r="P2346" t="n">
        <x:v>3</x:v>
      </x:c>
      <x:c r="Q2346" t="n">
        <x:v>3</x:v>
      </x:c>
      <x:c r="R2346" t="n">
        <x:v>2</x:v>
      </x:c>
      <x:c r="S2346" t="n">
        <x:v>1</x:v>
      </x:c>
      <x:c r="T2346" t="n">
        <x:f>D2346</x:f>
        <x:v>25</x:v>
      </x:c>
      <x:c r="U2346" t="n">
        <x:f>Assumptions!$B$16</x:f>
        <x:v>45</x:v>
      </x:c>
      <x:c r="V2346" t="n">
        <x:f>MIN(T2346,U2346)</x:f>
        <x:v>25</x:v>
      </x:c>
      <x:c r="W2346" t="n">
        <x:f>Assumptions!$B$17</x:f>
        <x:v>31.5</x:v>
      </x:c>
      <x:c r="X2346" s="29" t="n">
        <x:f>V2346/W2346*100</x:f>
        <x:v>79.36507936507937</x:v>
      </x:c>
      <x:c r="Y2346" s="29" t="n">
        <x:f>T2346/U2346*100</x:f>
        <x:v>55.55555555555556</x:v>
      </x:c>
      <x:c r="Z2346" t="n">
        <x:f>MAX(U2346-T2346,0)</x:f>
        <x:v>20</x:v>
      </x:c>
      <x:c r="AA2346" t="n">
        <x:f>MAX(T2346-U2346,0)</x:f>
        <x:v>0</x:v>
      </x:c>
      <x:c r="AB2346" t="str">
        <x:f>IF(Y2346&gt;=100,"Capacity Gap",IF(Y2346&gt;=90,"Potential Bottleneck","No Bottleneck"))</x:f>
        <x:v>No Bottleneck</x:v>
      </x:c>
      <x:c r="AC2346" t="str">
        <x:f>IF(Y2346&lt;60,"Low Utilization / Smooth Flow",IF(Y2346&lt;=85,"Moderate Utilization",IF(Y2346&lt;90,"Transition / Capacity Pressure","High Utilization / Queue Risk")))</x:f>
        <x:v>Low Utilization / Smooth Flow</x:v>
      </x:c>
    </x:row>
    <x:row r="2347">
      <x:c r="A2347" t="n">
        <x:v>2346</x:v>
      </x:c>
      <x:c r="B2347" s="16" t="n">
        <x:v>46262.55902777778</x:v>
      </x:c>
      <x:c r="C2347" t="str">
        <x:v>Post-Lunch</x:v>
      </x:c>
      <x:c r="D2347" t="n">
        <x:v>21</x:v>
      </x:c>
      <x:c r="E2347" t="n">
        <x:v>9</x:v>
      </x:c>
      <x:c r="F2347" t="n">
        <x:v>6</x:v>
      </x:c>
      <x:c r="G2347" t="n">
        <x:v>6</x:v>
      </x:c>
      <x:c r="H2347" t="n">
        <x:v>23.9</x:v>
      </x:c>
      <x:c r="I2347" t="n">
        <x:v>0</x:v>
      </x:c>
      <x:c r="J2347" t="n">
        <x:v>46.8</x:v>
      </x:c>
      <x:c r="K2347" t="n">
        <x:v>40.5</x:v>
      </x:c>
      <x:c r="L2347" t="n">
        <x:v>3</x:v>
      </x:c>
      <x:c r="M2347" t="n">
        <x:v>4</x:v>
      </x:c>
      <x:c r="N2347" t="n">
        <x:v>3</x:v>
      </x:c>
      <x:c r="O2347" t="n">
        <x:v>2</x:v>
      </x:c>
      <x:c r="P2347" t="n">
        <x:v>2</x:v>
      </x:c>
      <x:c r="Q2347" t="n">
        <x:v>2</x:v>
      </x:c>
      <x:c r="R2347" t="n">
        <x:v>2</x:v>
      </x:c>
      <x:c r="S2347" t="n">
        <x:v>3</x:v>
      </x:c>
      <x:c r="T2347" t="n">
        <x:f>D2347</x:f>
        <x:v>21</x:v>
      </x:c>
      <x:c r="U2347" t="n">
        <x:f>Assumptions!$B$16</x:f>
        <x:v>45</x:v>
      </x:c>
      <x:c r="V2347" t="n">
        <x:f>MIN(T2347,U2347)</x:f>
        <x:v>21</x:v>
      </x:c>
      <x:c r="W2347" t="n">
        <x:f>Assumptions!$B$17</x:f>
        <x:v>31.5</x:v>
      </x:c>
      <x:c r="X2347" s="29" t="n">
        <x:f>V2347/W2347*100</x:f>
        <x:v>66.66666666666666</x:v>
      </x:c>
      <x:c r="Y2347" s="29" t="n">
        <x:f>T2347/U2347*100</x:f>
        <x:v>46.666666666666664</x:v>
      </x:c>
      <x:c r="Z2347" t="n">
        <x:f>MAX(U2347-T2347,0)</x:f>
        <x:v>24</x:v>
      </x:c>
      <x:c r="AA2347" t="n">
        <x:f>MAX(T2347-U2347,0)</x:f>
        <x:v>0</x:v>
      </x:c>
      <x:c r="AB2347" t="str">
        <x:f>IF(Y2347&gt;=100,"Capacity Gap",IF(Y2347&gt;=90,"Potential Bottleneck","No Bottleneck"))</x:f>
        <x:v>No Bottleneck</x:v>
      </x:c>
      <x:c r="AC2347" t="str">
        <x:f>IF(Y2347&lt;60,"Low Utilization / Smooth Flow",IF(Y2347&lt;=85,"Moderate Utilization",IF(Y2347&lt;90,"Transition / Capacity Pressure","High Utilization / Queue Risk")))</x:f>
        <x:v>Low Utilization / Smooth Flow</x:v>
      </x:c>
    </x:row>
    <x:row r="2348">
      <x:c r="A2348" t="n">
        <x:v>2347</x:v>
      </x:c>
      <x:c r="B2348" s="16" t="n">
        <x:v>46262.5625</x:v>
      </x:c>
      <x:c r="C2348" t="str">
        <x:v>Post-Lunch</x:v>
      </x:c>
      <x:c r="D2348" t="n">
        <x:v>24</x:v>
      </x:c>
      <x:c r="E2348" t="n">
        <x:v>10</x:v>
      </x:c>
      <x:c r="F2348" t="n">
        <x:v>7</x:v>
      </x:c>
      <x:c r="G2348" t="n">
        <x:v>7</x:v>
      </x:c>
      <x:c r="H2348" t="n">
        <x:v>21.5</x:v>
      </x:c>
      <x:c r="I2348" t="n">
        <x:v>0</x:v>
      </x:c>
      <x:c r="J2348" t="n">
        <x:v>53.5</x:v>
      </x:c>
      <x:c r="K2348" t="n">
        <x:v>39</x:v>
      </x:c>
      <x:c r="L2348" t="n">
        <x:v>4</x:v>
      </x:c>
      <x:c r="M2348" t="n">
        <x:v>5</x:v>
      </x:c>
      <x:c r="N2348" t="n">
        <x:v>4</x:v>
      </x:c>
      <x:c r="O2348" t="n">
        <x:v>3</x:v>
      </x:c>
      <x:c r="P2348" t="n">
        <x:v>2</x:v>
      </x:c>
      <x:c r="Q2348" t="n">
        <x:v>3</x:v>
      </x:c>
      <x:c r="R2348" t="n">
        <x:v>2</x:v>
      </x:c>
      <x:c r="S2348" t="n">
        <x:v>1</x:v>
      </x:c>
      <x:c r="T2348" t="n">
        <x:f>D2348</x:f>
        <x:v>24</x:v>
      </x:c>
      <x:c r="U2348" t="n">
        <x:f>Assumptions!$B$16</x:f>
        <x:v>45</x:v>
      </x:c>
      <x:c r="V2348" t="n">
        <x:f>MIN(T2348,U2348)</x:f>
        <x:v>24</x:v>
      </x:c>
      <x:c r="W2348" t="n">
        <x:f>Assumptions!$B$17</x:f>
        <x:v>31.5</x:v>
      </x:c>
      <x:c r="X2348" s="29" t="n">
        <x:f>V2348/W2348*100</x:f>
        <x:v>76.19047619047619</x:v>
      </x:c>
      <x:c r="Y2348" s="29" t="n">
        <x:f>T2348/U2348*100</x:f>
        <x:v>53.333333333333336</x:v>
      </x:c>
      <x:c r="Z2348" t="n">
        <x:f>MAX(U2348-T2348,0)</x:f>
        <x:v>21</x:v>
      </x:c>
      <x:c r="AA2348" t="n">
        <x:f>MAX(T2348-U2348,0)</x:f>
        <x:v>0</x:v>
      </x:c>
      <x:c r="AB2348" t="str">
        <x:f>IF(Y2348&gt;=100,"Capacity Gap",IF(Y2348&gt;=90,"Potential Bottleneck","No Bottleneck"))</x:f>
        <x:v>No Bottleneck</x:v>
      </x:c>
      <x:c r="AC2348" t="str">
        <x:f>IF(Y2348&lt;60,"Low Utilization / Smooth Flow",IF(Y2348&lt;=85,"Moderate Utilization",IF(Y2348&lt;90,"Transition / Capacity Pressure","High Utilization / Queue Risk")))</x:f>
        <x:v>Low Utilization / Smooth Flow</x:v>
      </x:c>
    </x:row>
    <x:row r="2349">
      <x:c r="A2349" t="n">
        <x:v>2348</x:v>
      </x:c>
      <x:c r="B2349" s="16" t="n">
        <x:v>46262.56597222222</x:v>
      </x:c>
      <x:c r="C2349" t="str">
        <x:v>Post-Lunch</x:v>
      </x:c>
      <x:c r="D2349" t="n">
        <x:v>29</x:v>
      </x:c>
      <x:c r="E2349" t="n">
        <x:v>12</x:v>
      </x:c>
      <x:c r="F2349" t="n">
        <x:v>8</x:v>
      </x:c>
      <x:c r="G2349" t="n">
        <x:v>9</x:v>
      </x:c>
      <x:c r="H2349" t="n">
        <x:v>22.2</x:v>
      </x:c>
      <x:c r="I2349" t="n">
        <x:v>0</x:v>
      </x:c>
      <x:c r="J2349" t="n">
        <x:v>64.7</x:v>
      </x:c>
      <x:c r="K2349" t="n">
        <x:v>46.1</x:v>
      </x:c>
      <x:c r="L2349" t="n">
        <x:v>5</x:v>
      </x:c>
      <x:c r="M2349" t="n">
        <x:v>5</x:v>
      </x:c>
      <x:c r="N2349" t="n">
        <x:v>5</x:v>
      </x:c>
      <x:c r="O2349" t="n">
        <x:v>4</x:v>
      </x:c>
      <x:c r="P2349" t="n">
        <x:v>4</x:v>
      </x:c>
      <x:c r="Q2349" t="n">
        <x:v>3</x:v>
      </x:c>
      <x:c r="R2349" t="n">
        <x:v>3</x:v>
      </x:c>
      <x:c r="S2349" t="n">
        <x:v>0</x:v>
      </x:c>
      <x:c r="T2349" t="n">
        <x:f>D2349</x:f>
        <x:v>29</x:v>
      </x:c>
      <x:c r="U2349" t="n">
        <x:f>Assumptions!$B$16</x:f>
        <x:v>45</x:v>
      </x:c>
      <x:c r="V2349" t="n">
        <x:f>MIN(T2349,U2349)</x:f>
        <x:v>29</x:v>
      </x:c>
      <x:c r="W2349" t="n">
        <x:f>Assumptions!$B$17</x:f>
        <x:v>31.5</x:v>
      </x:c>
      <x:c r="X2349" s="29" t="n">
        <x:f>V2349/W2349*100</x:f>
        <x:v>92.06349206349206</x:v>
      </x:c>
      <x:c r="Y2349" s="29" t="n">
        <x:f>T2349/U2349*100</x:f>
        <x:v>64.44444444444444</x:v>
      </x:c>
      <x:c r="Z2349" t="n">
        <x:f>MAX(U2349-T2349,0)</x:f>
        <x:v>16</x:v>
      </x:c>
      <x:c r="AA2349" t="n">
        <x:f>MAX(T2349-U2349,0)</x:f>
        <x:v>0</x:v>
      </x:c>
      <x:c r="AB2349" t="str">
        <x:f>IF(Y2349&gt;=100,"Capacity Gap",IF(Y2349&gt;=90,"Potential Bottleneck","No Bottleneck"))</x:f>
        <x:v>No Bottleneck</x:v>
      </x:c>
      <x:c r="AC2349" t="str">
        <x:f>IF(Y2349&lt;60,"Low Utilization / Smooth Flow",IF(Y2349&lt;=85,"Moderate Utilization",IF(Y2349&lt;90,"Transition / Capacity Pressure","High Utilization / Queue Risk")))</x:f>
        <x:v>Moderate Utilization</x:v>
      </x:c>
    </x:row>
    <x:row r="2350">
      <x:c r="A2350" t="n">
        <x:v>2349</x:v>
      </x:c>
      <x:c r="B2350" s="16" t="n">
        <x:v>46262.569444444445</x:v>
      </x:c>
      <x:c r="C2350" t="str">
        <x:v>Post-Lunch</x:v>
      </x:c>
      <x:c r="D2350" t="n">
        <x:v>26</x:v>
      </x:c>
      <x:c r="E2350" t="n">
        <x:v>11</x:v>
      </x:c>
      <x:c r="F2350" t="n">
        <x:v>7</x:v>
      </x:c>
      <x:c r="G2350" t="n">
        <x:v>8</x:v>
      </x:c>
      <x:c r="H2350" t="n">
        <x:v>31.3</x:v>
      </x:c>
      <x:c r="I2350" t="n">
        <x:v>0</x:v>
      </x:c>
      <x:c r="J2350" t="n">
        <x:v>58</x:v>
      </x:c>
      <x:c r="K2350" t="n">
        <x:v>44.5</x:v>
      </x:c>
      <x:c r="L2350" t="n">
        <x:v>5</x:v>
      </x:c>
      <x:c r="M2350" t="n">
        <x:v>6</x:v>
      </x:c>
      <x:c r="N2350" t="n">
        <x:v>5</x:v>
      </x:c>
      <x:c r="O2350" t="n">
        <x:v>3</x:v>
      </x:c>
      <x:c r="P2350" t="n">
        <x:v>3</x:v>
      </x:c>
      <x:c r="Q2350" t="n">
        <x:v>3</x:v>
      </x:c>
      <x:c r="R2350" t="n">
        <x:v>1</x:v>
      </x:c>
      <x:c r="S2350" t="n">
        <x:v>0</x:v>
      </x:c>
      <x:c r="T2350" t="n">
        <x:f>D2350</x:f>
        <x:v>26</x:v>
      </x:c>
      <x:c r="U2350" t="n">
        <x:f>Assumptions!$B$16</x:f>
        <x:v>45</x:v>
      </x:c>
      <x:c r="V2350" t="n">
        <x:f>MIN(T2350,U2350)</x:f>
        <x:v>26</x:v>
      </x:c>
      <x:c r="W2350" t="n">
        <x:f>Assumptions!$B$17</x:f>
        <x:v>31.5</x:v>
      </x:c>
      <x:c r="X2350" s="29" t="n">
        <x:f>V2350/W2350*100</x:f>
        <x:v>82.53968253968253</x:v>
      </x:c>
      <x:c r="Y2350" s="29" t="n">
        <x:f>T2350/U2350*100</x:f>
        <x:v>57.77777777777777</x:v>
      </x:c>
      <x:c r="Z2350" t="n">
        <x:f>MAX(U2350-T2350,0)</x:f>
        <x:v>19</x:v>
      </x:c>
      <x:c r="AA2350" t="n">
        <x:f>MAX(T2350-U2350,0)</x:f>
        <x:v>0</x:v>
      </x:c>
      <x:c r="AB2350" t="str">
        <x:f>IF(Y2350&gt;=100,"Capacity Gap",IF(Y2350&gt;=90,"Potential Bottleneck","No Bottleneck"))</x:f>
        <x:v>No Bottleneck</x:v>
      </x:c>
      <x:c r="AC2350" t="str">
        <x:f>IF(Y2350&lt;60,"Low Utilization / Smooth Flow",IF(Y2350&lt;=85,"Moderate Utilization",IF(Y2350&lt;90,"Transition / Capacity Pressure","High Utilization / Queue Risk")))</x:f>
        <x:v>Low Utilization / Smooth Flow</x:v>
      </x:c>
    </x:row>
    <x:row r="2351">
      <x:c r="A2351" t="n">
        <x:v>2350</x:v>
      </x:c>
      <x:c r="B2351" s="16" t="n">
        <x:v>46262.572916666664</x:v>
      </x:c>
      <x:c r="C2351" t="str">
        <x:v>Post-Lunch</x:v>
      </x:c>
      <x:c r="D2351" t="n">
        <x:v>23</x:v>
      </x:c>
      <x:c r="E2351" t="n">
        <x:v>10</x:v>
      </x:c>
      <x:c r="F2351" t="n">
        <x:v>6</x:v>
      </x:c>
      <x:c r="G2351" t="n">
        <x:v>7</x:v>
      </x:c>
      <x:c r="H2351" t="n">
        <x:v>24.6</x:v>
      </x:c>
      <x:c r="I2351" t="n">
        <x:v>0</x:v>
      </x:c>
      <x:c r="J2351" t="n">
        <x:v>51.3</x:v>
      </x:c>
      <x:c r="K2351" t="n">
        <x:v>41.9</x:v>
      </x:c>
      <x:c r="L2351" t="n">
        <x:v>5</x:v>
      </x:c>
      <x:c r="M2351" t="n">
        <x:v>4</x:v>
      </x:c>
      <x:c r="N2351" t="n">
        <x:v>5</x:v>
      </x:c>
      <x:c r="O2351" t="n">
        <x:v>3</x:v>
      </x:c>
      <x:c r="P2351" t="n">
        <x:v>2</x:v>
      </x:c>
      <x:c r="Q2351" t="n">
        <x:v>3</x:v>
      </x:c>
      <x:c r="R2351" t="n">
        <x:v>1</x:v>
      </x:c>
      <x:c r="S2351" t="n">
        <x:v>0</x:v>
      </x:c>
      <x:c r="T2351" t="n">
        <x:f>D2351</x:f>
        <x:v>23</x:v>
      </x:c>
      <x:c r="U2351" t="n">
        <x:f>Assumptions!$B$16</x:f>
        <x:v>45</x:v>
      </x:c>
      <x:c r="V2351" t="n">
        <x:f>MIN(T2351,U2351)</x:f>
        <x:v>23</x:v>
      </x:c>
      <x:c r="W2351" t="n">
        <x:f>Assumptions!$B$17</x:f>
        <x:v>31.5</x:v>
      </x:c>
      <x:c r="X2351" s="29" t="n">
        <x:f>V2351/W2351*100</x:f>
        <x:v>73.01587301587301</x:v>
      </x:c>
      <x:c r="Y2351" s="29" t="n">
        <x:f>T2351/U2351*100</x:f>
        <x:v>51.11111111111111</x:v>
      </x:c>
      <x:c r="Z2351" t="n">
        <x:f>MAX(U2351-T2351,0)</x:f>
        <x:v>22</x:v>
      </x:c>
      <x:c r="AA2351" t="n">
        <x:f>MAX(T2351-U2351,0)</x:f>
        <x:v>0</x:v>
      </x:c>
      <x:c r="AB2351" t="str">
        <x:f>IF(Y2351&gt;=100,"Capacity Gap",IF(Y2351&gt;=90,"Potential Bottleneck","No Bottleneck"))</x:f>
        <x:v>No Bottleneck</x:v>
      </x:c>
      <x:c r="AC2351" t="str">
        <x:f>IF(Y2351&lt;60,"Low Utilization / Smooth Flow",IF(Y2351&lt;=85,"Moderate Utilization",IF(Y2351&lt;90,"Transition / Capacity Pressure","High Utilization / Queue Risk")))</x:f>
        <x:v>Low Utilization / Smooth Flow</x:v>
      </x:c>
    </x:row>
    <x:row r="2352">
      <x:c r="A2352" t="n">
        <x:v>2351</x:v>
      </x:c>
      <x:c r="B2352" s="16" t="n">
        <x:v>46262.57638888889</x:v>
      </x:c>
      <x:c r="C2352" t="str">
        <x:v>Post-Lunch</x:v>
      </x:c>
      <x:c r="D2352" t="n">
        <x:v>29</x:v>
      </x:c>
      <x:c r="E2352" t="n">
        <x:v>12</x:v>
      </x:c>
      <x:c r="F2352" t="n">
        <x:v>8</x:v>
      </x:c>
      <x:c r="G2352" t="n">
        <x:v>9</x:v>
      </x:c>
      <x:c r="H2352" t="n">
        <x:v>26.1</x:v>
      </x:c>
      <x:c r="I2352" t="n">
        <x:v>0</x:v>
      </x:c>
      <x:c r="J2352" t="n">
        <x:v>64.7</x:v>
      </x:c>
      <x:c r="K2352" t="n">
        <x:v>40.4</x:v>
      </x:c>
      <x:c r="L2352" t="n">
        <x:v>5</x:v>
      </x:c>
      <x:c r="M2352" t="n">
        <x:v>6</x:v>
      </x:c>
      <x:c r="N2352" t="n">
        <x:v>5</x:v>
      </x:c>
      <x:c r="O2352" t="n">
        <x:v>4</x:v>
      </x:c>
      <x:c r="P2352" t="n">
        <x:v>3</x:v>
      </x:c>
      <x:c r="Q2352" t="n">
        <x:v>3</x:v>
      </x:c>
      <x:c r="R2352" t="n">
        <x:v>3</x:v>
      </x:c>
      <x:c r="S2352" t="n">
        <x:v>0</x:v>
      </x:c>
      <x:c r="T2352" t="n">
        <x:f>D2352</x:f>
        <x:v>29</x:v>
      </x:c>
      <x:c r="U2352" t="n">
        <x:f>Assumptions!$B$16</x:f>
        <x:v>45</x:v>
      </x:c>
      <x:c r="V2352" t="n">
        <x:f>MIN(T2352,U2352)</x:f>
        <x:v>29</x:v>
      </x:c>
      <x:c r="W2352" t="n">
        <x:f>Assumptions!$B$17</x:f>
        <x:v>31.5</x:v>
      </x:c>
      <x:c r="X2352" s="29" t="n">
        <x:f>V2352/W2352*100</x:f>
        <x:v>92.06349206349206</x:v>
      </x:c>
      <x:c r="Y2352" s="29" t="n">
        <x:f>T2352/U2352*100</x:f>
        <x:v>64.44444444444444</x:v>
      </x:c>
      <x:c r="Z2352" t="n">
        <x:f>MAX(U2352-T2352,0)</x:f>
        <x:v>16</x:v>
      </x:c>
      <x:c r="AA2352" t="n">
        <x:f>MAX(T2352-U2352,0)</x:f>
        <x:v>0</x:v>
      </x:c>
      <x:c r="AB2352" t="str">
        <x:f>IF(Y2352&gt;=100,"Capacity Gap",IF(Y2352&gt;=90,"Potential Bottleneck","No Bottleneck"))</x:f>
        <x:v>No Bottleneck</x:v>
      </x:c>
      <x:c r="AC2352" t="str">
        <x:f>IF(Y2352&lt;60,"Low Utilization / Smooth Flow",IF(Y2352&lt;=85,"Moderate Utilization",IF(Y2352&lt;90,"Transition / Capacity Pressure","High Utilization / Queue Risk")))</x:f>
        <x:v>Moderate Utilization</x:v>
      </x:c>
    </x:row>
    <x:row r="2353">
      <x:c r="A2353" t="n">
        <x:v>2352</x:v>
      </x:c>
      <x:c r="B2353" s="16" t="n">
        <x:v>46262.57986111111</x:v>
      </x:c>
      <x:c r="C2353" t="str">
        <x:v>Post-Lunch</x:v>
      </x:c>
      <x:c r="D2353" t="n">
        <x:v>30</x:v>
      </x:c>
      <x:c r="E2353" t="n">
        <x:v>13</x:v>
      </x:c>
      <x:c r="F2353" t="n">
        <x:v>8</x:v>
      </x:c>
      <x:c r="G2353" t="n">
        <x:v>9</x:v>
      </x:c>
      <x:c r="H2353" t="n">
        <x:v>26.6</x:v>
      </x:c>
      <x:c r="I2353" t="n">
        <x:v>0</x:v>
      </x:c>
      <x:c r="J2353" t="n">
        <x:v>66.9</x:v>
      </x:c>
      <x:c r="K2353" t="n">
        <x:v>42</x:v>
      </x:c>
      <x:c r="L2353" t="n">
        <x:v>5</x:v>
      </x:c>
      <x:c r="M2353" t="n">
        <x:v>5</x:v>
      </x:c>
      <x:c r="N2353" t="n">
        <x:v>4</x:v>
      </x:c>
      <x:c r="O2353" t="n">
        <x:v>3</x:v>
      </x:c>
      <x:c r="P2353" t="n">
        <x:v>4</x:v>
      </x:c>
      <x:c r="Q2353" t="n">
        <x:v>3</x:v>
      </x:c>
      <x:c r="R2353" t="n">
        <x:v>3</x:v>
      </x:c>
      <x:c r="S2353" t="n">
        <x:v>3</x:v>
      </x:c>
      <x:c r="T2353" t="n">
        <x:f>D2353</x:f>
        <x:v>30</x:v>
      </x:c>
      <x:c r="U2353" t="n">
        <x:f>Assumptions!$B$16</x:f>
        <x:v>45</x:v>
      </x:c>
      <x:c r="V2353" t="n">
        <x:f>MIN(T2353,U2353)</x:f>
        <x:v>30</x:v>
      </x:c>
      <x:c r="W2353" t="n">
        <x:f>Assumptions!$B$17</x:f>
        <x:v>31.5</x:v>
      </x:c>
      <x:c r="X2353" s="29" t="n">
        <x:f>V2353/W2353*100</x:f>
        <x:v>95.23809523809523</x:v>
      </x:c>
      <x:c r="Y2353" s="29" t="n">
        <x:f>T2353/U2353*100</x:f>
        <x:v>66.66666666666666</x:v>
      </x:c>
      <x:c r="Z2353" t="n">
        <x:f>MAX(U2353-T2353,0)</x:f>
        <x:v>15</x:v>
      </x:c>
      <x:c r="AA2353" t="n">
        <x:f>MAX(T2353-U2353,0)</x:f>
        <x:v>0</x:v>
      </x:c>
      <x:c r="AB2353" t="str">
        <x:f>IF(Y2353&gt;=100,"Capacity Gap",IF(Y2353&gt;=90,"Potential Bottleneck","No Bottleneck"))</x:f>
        <x:v>No Bottleneck</x:v>
      </x:c>
      <x:c r="AC2353" t="str">
        <x:f>IF(Y2353&lt;60,"Low Utilization / Smooth Flow",IF(Y2353&lt;=85,"Moderate Utilization",IF(Y2353&lt;90,"Transition / Capacity Pressure","High Utilization / Queue Risk")))</x:f>
        <x:v>Moderate Utilization</x:v>
      </x:c>
    </x:row>
    <x:row r="2354">
      <x:c r="A2354" t="n">
        <x:v>2353</x:v>
      </x:c>
      <x:c r="B2354" s="16" t="n">
        <x:v>46262.583333333336</x:v>
      </x:c>
      <x:c r="C2354" t="str">
        <x:v>Normal</x:v>
      </x:c>
      <x:c r="D2354" t="n">
        <x:v>10</x:v>
      </x:c>
      <x:c r="E2354" t="n">
        <x:v>3</x:v>
      </x:c>
      <x:c r="F2354" t="n">
        <x:v>3</x:v>
      </x:c>
      <x:c r="G2354" t="n">
        <x:v>4</x:v>
      </x:c>
      <x:c r="H2354" t="n">
        <x:v>18.4</x:v>
      </x:c>
      <x:c r="I2354" t="n">
        <x:v>0</x:v>
      </x:c>
      <x:c r="J2354" t="n">
        <x:v>22.3</x:v>
      </x:c>
      <x:c r="K2354" t="n">
        <x:v>35.1</x:v>
      </x:c>
      <x:c r="L2354" t="n">
        <x:v>2</x:v>
      </x:c>
      <x:c r="M2354" t="n">
        <x:v>2</x:v>
      </x:c>
      <x:c r="N2354" t="n">
        <x:v>2</x:v>
      </x:c>
      <x:c r="O2354" t="n">
        <x:v>1</x:v>
      </x:c>
      <x:c r="P2354" t="n">
        <x:v>1</x:v>
      </x:c>
      <x:c r="Q2354" t="n">
        <x:v>1</x:v>
      </x:c>
      <x:c r="R2354" t="n">
        <x:v>1</x:v>
      </x:c>
      <x:c r="S2354" t="n">
        <x:v>0</x:v>
      </x:c>
      <x:c r="T2354" t="n">
        <x:f>D2354</x:f>
        <x:v>10</x:v>
      </x:c>
      <x:c r="U2354" t="n">
        <x:f>Assumptions!$B$16</x:f>
        <x:v>45</x:v>
      </x:c>
      <x:c r="V2354" t="n">
        <x:f>MIN(T2354,U2354)</x:f>
        <x:v>10</x:v>
      </x:c>
      <x:c r="W2354" t="n">
        <x:f>Assumptions!$B$17</x:f>
        <x:v>31.5</x:v>
      </x:c>
      <x:c r="X2354" s="29" t="n">
        <x:f>V2354/W2354*100</x:f>
        <x:v>31.746031746031743</x:v>
      </x:c>
      <x:c r="Y2354" s="29" t="n">
        <x:f>T2354/U2354*100</x:f>
        <x:v>22.22222222222222</x:v>
      </x:c>
      <x:c r="Z2354" t="n">
        <x:f>MAX(U2354-T2354,0)</x:f>
        <x:v>35</x:v>
      </x:c>
      <x:c r="AA2354" t="n">
        <x:f>MAX(T2354-U2354,0)</x:f>
        <x:v>0</x:v>
      </x:c>
      <x:c r="AB2354" t="str">
        <x:f>IF(Y2354&gt;=100,"Capacity Gap",IF(Y2354&gt;=90,"Potential Bottleneck","No Bottleneck"))</x:f>
        <x:v>No Bottleneck</x:v>
      </x:c>
      <x:c r="AC2354" t="str">
        <x:f>IF(Y2354&lt;60,"Low Utilization / Smooth Flow",IF(Y2354&lt;=85,"Moderate Utilization",IF(Y2354&lt;90,"Transition / Capacity Pressure","High Utilization / Queue Risk")))</x:f>
        <x:v>Low Utilization / Smooth Flow</x:v>
      </x:c>
    </x:row>
    <x:row r="2355">
      <x:c r="A2355" t="n">
        <x:v>2354</x:v>
      </x:c>
      <x:c r="B2355" s="16" t="n">
        <x:v>46262.586805555555</x:v>
      </x:c>
      <x:c r="C2355" t="str">
        <x:v>Normal</x:v>
      </x:c>
      <x:c r="D2355" t="n">
        <x:v>12</x:v>
      </x:c>
      <x:c r="E2355" t="n">
        <x:v>3</x:v>
      </x:c>
      <x:c r="F2355" t="n">
        <x:v>3</x:v>
      </x:c>
      <x:c r="G2355" t="n">
        <x:v>6</x:v>
      </x:c>
      <x:c r="H2355" t="n">
        <x:v>22.8</x:v>
      </x:c>
      <x:c r="I2355" t="n">
        <x:v>0</x:v>
      </x:c>
      <x:c r="J2355" t="n">
        <x:v>26.8</x:v>
      </x:c>
      <x:c r="K2355" t="n">
        <x:v>36.3</x:v>
      </x:c>
      <x:c r="L2355" t="n">
        <x:v>2</x:v>
      </x:c>
      <x:c r="M2355" t="n">
        <x:v>2</x:v>
      </x:c>
      <x:c r="N2355" t="n">
        <x:v>2</x:v>
      </x:c>
      <x:c r="O2355" t="n">
        <x:v>1</x:v>
      </x:c>
      <x:c r="P2355" t="n">
        <x:v>1</x:v>
      </x:c>
      <x:c r="Q2355" t="n">
        <x:v>1</x:v>
      </x:c>
      <x:c r="R2355" t="n">
        <x:v>1</x:v>
      </x:c>
      <x:c r="S2355" t="n">
        <x:v>2</x:v>
      </x:c>
      <x:c r="T2355" t="n">
        <x:f>D2355</x:f>
        <x:v>12</x:v>
      </x:c>
      <x:c r="U2355" t="n">
        <x:f>Assumptions!$B$16</x:f>
        <x:v>45</x:v>
      </x:c>
      <x:c r="V2355" t="n">
        <x:f>MIN(T2355,U2355)</x:f>
        <x:v>12</x:v>
      </x:c>
      <x:c r="W2355" t="n">
        <x:f>Assumptions!$B$17</x:f>
        <x:v>31.5</x:v>
      </x:c>
      <x:c r="X2355" s="29" t="n">
        <x:f>V2355/W2355*100</x:f>
        <x:v>38.095238095238095</x:v>
      </x:c>
      <x:c r="Y2355" s="29" t="n">
        <x:f>T2355/U2355*100</x:f>
        <x:v>26.666666666666668</x:v>
      </x:c>
      <x:c r="Z2355" t="n">
        <x:f>MAX(U2355-T2355,0)</x:f>
        <x:v>33</x:v>
      </x:c>
      <x:c r="AA2355" t="n">
        <x:f>MAX(T2355-U2355,0)</x:f>
        <x:v>0</x:v>
      </x:c>
      <x:c r="AB2355" t="str">
        <x:f>IF(Y2355&gt;=100,"Capacity Gap",IF(Y2355&gt;=90,"Potential Bottleneck","No Bottleneck"))</x:f>
        <x:v>No Bottleneck</x:v>
      </x:c>
      <x:c r="AC2355" t="str">
        <x:f>IF(Y2355&lt;60,"Low Utilization / Smooth Flow",IF(Y2355&lt;=85,"Moderate Utilization",IF(Y2355&lt;90,"Transition / Capacity Pressure","High Utilization / Queue Risk")))</x:f>
        <x:v>Low Utilization / Smooth Flow</x:v>
      </x:c>
    </x:row>
    <x:row r="2356">
      <x:c r="A2356" t="n">
        <x:v>2355</x:v>
      </x:c>
      <x:c r="B2356" s="16" t="n">
        <x:v>46262.59027777778</x:v>
      </x:c>
      <x:c r="C2356" t="str">
        <x:v>Normal</x:v>
      </x:c>
      <x:c r="D2356" t="n">
        <x:v>16</x:v>
      </x:c>
      <x:c r="E2356" t="n">
        <x:v>4</x:v>
      </x:c>
      <x:c r="F2356" t="n">
        <x:v>4</x:v>
      </x:c>
      <x:c r="G2356" t="n">
        <x:v>8</x:v>
      </x:c>
      <x:c r="H2356" t="n">
        <x:v>17.2</x:v>
      </x:c>
      <x:c r="I2356" t="n">
        <x:v>0</x:v>
      </x:c>
      <x:c r="J2356" t="n">
        <x:v>35.7</x:v>
      </x:c>
      <x:c r="K2356" t="n">
        <x:v>36.2</x:v>
      </x:c>
      <x:c r="L2356" t="n">
        <x:v>3</x:v>
      </x:c>
      <x:c r="M2356" t="n">
        <x:v>2</x:v>
      </x:c>
      <x:c r="N2356" t="n">
        <x:v>3</x:v>
      </x:c>
      <x:c r="O2356" t="n">
        <x:v>2</x:v>
      </x:c>
      <x:c r="P2356" t="n">
        <x:v>1</x:v>
      </x:c>
      <x:c r="Q2356" t="n">
        <x:v>1</x:v>
      </x:c>
      <x:c r="R2356" t="n">
        <x:v>2</x:v>
      </x:c>
      <x:c r="S2356" t="n">
        <x:v>2</x:v>
      </x:c>
      <x:c r="T2356" t="n">
        <x:f>D2356</x:f>
        <x:v>16</x:v>
      </x:c>
      <x:c r="U2356" t="n">
        <x:f>Assumptions!$B$16</x:f>
        <x:v>45</x:v>
      </x:c>
      <x:c r="V2356" t="n">
        <x:f>MIN(T2356,U2356)</x:f>
        <x:v>16</x:v>
      </x:c>
      <x:c r="W2356" t="n">
        <x:f>Assumptions!$B$17</x:f>
        <x:v>31.5</x:v>
      </x:c>
      <x:c r="X2356" s="29" t="n">
        <x:f>V2356/W2356*100</x:f>
        <x:v>50.79365079365079</x:v>
      </x:c>
      <x:c r="Y2356" s="29" t="n">
        <x:f>T2356/U2356*100</x:f>
        <x:v>35.55555555555556</x:v>
      </x:c>
      <x:c r="Z2356" t="n">
        <x:f>MAX(U2356-T2356,0)</x:f>
        <x:v>29</x:v>
      </x:c>
      <x:c r="AA2356" t="n">
        <x:f>MAX(T2356-U2356,0)</x:f>
        <x:v>0</x:v>
      </x:c>
      <x:c r="AB2356" t="str">
        <x:f>IF(Y2356&gt;=100,"Capacity Gap",IF(Y2356&gt;=90,"Potential Bottleneck","No Bottleneck"))</x:f>
        <x:v>No Bottleneck</x:v>
      </x:c>
      <x:c r="AC2356" t="str">
        <x:f>IF(Y2356&lt;60,"Low Utilization / Smooth Flow",IF(Y2356&lt;=85,"Moderate Utilization",IF(Y2356&lt;90,"Transition / Capacity Pressure","High Utilization / Queue Risk")))</x:f>
        <x:v>Low Utilization / Smooth Flow</x:v>
      </x:c>
    </x:row>
    <x:row r="2357">
      <x:c r="A2357" t="n">
        <x:v>2356</x:v>
      </x:c>
      <x:c r="B2357" s="16" t="n">
        <x:v>46262.59375</x:v>
      </x:c>
      <x:c r="C2357" t="str">
        <x:v>Normal</x:v>
      </x:c>
      <x:c r="D2357" t="n">
        <x:v>13</x:v>
      </x:c>
      <x:c r="E2357" t="n">
        <x:v>4</x:v>
      </x:c>
      <x:c r="F2357" t="n">
        <x:v>4</x:v>
      </x:c>
      <x:c r="G2357" t="n">
        <x:v>5</x:v>
      </x:c>
      <x:c r="H2357" t="n">
        <x:v>20.1</x:v>
      </x:c>
      <x:c r="I2357" t="n">
        <x:v>0</x:v>
      </x:c>
      <x:c r="J2357" t="n">
        <x:v>29</x:v>
      </x:c>
      <x:c r="K2357" t="n">
        <x:v>37.4</x:v>
      </x:c>
      <x:c r="L2357" t="n">
        <x:v>3</x:v>
      </x:c>
      <x:c r="M2357" t="n">
        <x:v>2</x:v>
      </x:c>
      <x:c r="N2357" t="n">
        <x:v>2</x:v>
      </x:c>
      <x:c r="O2357" t="n">
        <x:v>1</x:v>
      </x:c>
      <x:c r="P2357" t="n">
        <x:v>2</x:v>
      </x:c>
      <x:c r="Q2357" t="n">
        <x:v>1</x:v>
      </x:c>
      <x:c r="R2357" t="n">
        <x:v>1</x:v>
      </x:c>
      <x:c r="S2357" t="n">
        <x:v>1</x:v>
      </x:c>
      <x:c r="T2357" t="n">
        <x:f>D2357</x:f>
        <x:v>13</x:v>
      </x:c>
      <x:c r="U2357" t="n">
        <x:f>Assumptions!$B$16</x:f>
        <x:v>45</x:v>
      </x:c>
      <x:c r="V2357" t="n">
        <x:f>MIN(T2357,U2357)</x:f>
        <x:v>13</x:v>
      </x:c>
      <x:c r="W2357" t="n">
        <x:f>Assumptions!$B$17</x:f>
        <x:v>31.5</x:v>
      </x:c>
      <x:c r="X2357" s="29" t="n">
        <x:f>V2357/W2357*100</x:f>
        <x:v>41.269841269841265</x:v>
      </x:c>
      <x:c r="Y2357" s="29" t="n">
        <x:f>T2357/U2357*100</x:f>
        <x:v>28.888888888888886</x:v>
      </x:c>
      <x:c r="Z2357" t="n">
        <x:f>MAX(U2357-T2357,0)</x:f>
        <x:v>32</x:v>
      </x:c>
      <x:c r="AA2357" t="n">
        <x:f>MAX(T2357-U2357,0)</x:f>
        <x:v>0</x:v>
      </x:c>
      <x:c r="AB2357" t="str">
        <x:f>IF(Y2357&gt;=100,"Capacity Gap",IF(Y2357&gt;=90,"Potential Bottleneck","No Bottleneck"))</x:f>
        <x:v>No Bottleneck</x:v>
      </x:c>
      <x:c r="AC2357" t="str">
        <x:f>IF(Y2357&lt;60,"Low Utilization / Smooth Flow",IF(Y2357&lt;=85,"Moderate Utilization",IF(Y2357&lt;90,"Transition / Capacity Pressure","High Utilization / Queue Risk")))</x:f>
        <x:v>Low Utilization / Smooth Flow</x:v>
      </x:c>
    </x:row>
    <x:row r="2358">
      <x:c r="A2358" t="n">
        <x:v>2357</x:v>
      </x:c>
      <x:c r="B2358" s="16" t="n">
        <x:v>46262.59722222222</x:v>
      </x:c>
      <x:c r="C2358" t="str">
        <x:v>Normal</x:v>
      </x:c>
      <x:c r="D2358" t="n">
        <x:v>15</x:v>
      </x:c>
      <x:c r="E2358" t="n">
        <x:v>4</x:v>
      </x:c>
      <x:c r="F2358" t="n">
        <x:v>4</x:v>
      </x:c>
      <x:c r="G2358" t="n">
        <x:v>7</x:v>
      </x:c>
      <x:c r="H2358" t="n">
        <x:v>23.4</x:v>
      </x:c>
      <x:c r="I2358" t="n">
        <x:v>0</x:v>
      </x:c>
      <x:c r="J2358" t="n">
        <x:v>33.4</x:v>
      </x:c>
      <x:c r="K2358" t="n">
        <x:v>34</x:v>
      </x:c>
      <x:c r="L2358" t="n">
        <x:v>2</x:v>
      </x:c>
      <x:c r="M2358" t="n">
        <x:v>3</x:v>
      </x:c>
      <x:c r="N2358" t="n">
        <x:v>2</x:v>
      </x:c>
      <x:c r="O2358" t="n">
        <x:v>2</x:v>
      </x:c>
      <x:c r="P2358" t="n">
        <x:v>1</x:v>
      </x:c>
      <x:c r="Q2358" t="n">
        <x:v>1</x:v>
      </x:c>
      <x:c r="R2358" t="n">
        <x:v>1</x:v>
      </x:c>
      <x:c r="S2358" t="n">
        <x:v>3</x:v>
      </x:c>
      <x:c r="T2358" t="n">
        <x:f>D2358</x:f>
        <x:v>15</x:v>
      </x:c>
      <x:c r="U2358" t="n">
        <x:f>Assumptions!$B$16</x:f>
        <x:v>45</x:v>
      </x:c>
      <x:c r="V2358" t="n">
        <x:f>MIN(T2358,U2358)</x:f>
        <x:v>15</x:v>
      </x:c>
      <x:c r="W2358" t="n">
        <x:f>Assumptions!$B$17</x:f>
        <x:v>31.5</x:v>
      </x:c>
      <x:c r="X2358" s="29" t="n">
        <x:f>V2358/W2358*100</x:f>
        <x:v>47.61904761904761</x:v>
      </x:c>
      <x:c r="Y2358" s="29" t="n">
        <x:f>T2358/U2358*100</x:f>
        <x:v>33.33333333333333</x:v>
      </x:c>
      <x:c r="Z2358" t="n">
        <x:f>MAX(U2358-T2358,0)</x:f>
        <x:v>30</x:v>
      </x:c>
      <x:c r="AA2358" t="n">
        <x:f>MAX(T2358-U2358,0)</x:f>
        <x:v>0</x:v>
      </x:c>
      <x:c r="AB2358" t="str">
        <x:f>IF(Y2358&gt;=100,"Capacity Gap",IF(Y2358&gt;=90,"Potential Bottleneck","No Bottleneck"))</x:f>
        <x:v>No Bottleneck</x:v>
      </x:c>
      <x:c r="AC2358" t="str">
        <x:f>IF(Y2358&lt;60,"Low Utilization / Smooth Flow",IF(Y2358&lt;=85,"Moderate Utilization",IF(Y2358&lt;90,"Transition / Capacity Pressure","High Utilization / Queue Risk")))</x:f>
        <x:v>Low Utilization / Smooth Flow</x:v>
      </x:c>
    </x:row>
    <x:row r="2359">
      <x:c r="A2359" t="n">
        <x:v>2358</x:v>
      </x:c>
      <x:c r="B2359" s="16" t="n">
        <x:v>46262.600694444445</x:v>
      </x:c>
      <x:c r="C2359" t="str">
        <x:v>Normal</x:v>
      </x:c>
      <x:c r="D2359" t="n">
        <x:v>14</x:v>
      </x:c>
      <x:c r="E2359" t="n">
        <x:v>4</x:v>
      </x:c>
      <x:c r="F2359" t="n">
        <x:v>4</x:v>
      </x:c>
      <x:c r="G2359" t="n">
        <x:v>6</x:v>
      </x:c>
      <x:c r="H2359" t="n">
        <x:v>23.3</x:v>
      </x:c>
      <x:c r="I2359" t="n">
        <x:v>0</x:v>
      </x:c>
      <x:c r="J2359" t="n">
        <x:v>31.2</x:v>
      </x:c>
      <x:c r="K2359" t="n">
        <x:v>37.2</x:v>
      </x:c>
      <x:c r="L2359" t="n">
        <x:v>2</x:v>
      </x:c>
      <x:c r="M2359" t="n">
        <x:v>3</x:v>
      </x:c>
      <x:c r="N2359" t="n">
        <x:v>3</x:v>
      </x:c>
      <x:c r="O2359" t="n">
        <x:v>2</x:v>
      </x:c>
      <x:c r="P2359" t="n">
        <x:v>1</x:v>
      </x:c>
      <x:c r="Q2359" t="n">
        <x:v>2</x:v>
      </x:c>
      <x:c r="R2359" t="n">
        <x:v>1</x:v>
      </x:c>
      <x:c r="S2359" t="n">
        <x:v>0</x:v>
      </x:c>
      <x:c r="T2359" t="n">
        <x:f>D2359</x:f>
        <x:v>14</x:v>
      </x:c>
      <x:c r="U2359" t="n">
        <x:f>Assumptions!$B$16</x:f>
        <x:v>45</x:v>
      </x:c>
      <x:c r="V2359" t="n">
        <x:f>MIN(T2359,U2359)</x:f>
        <x:v>14</x:v>
      </x:c>
      <x:c r="W2359" t="n">
        <x:f>Assumptions!$B$17</x:f>
        <x:v>31.5</x:v>
      </x:c>
      <x:c r="X2359" s="29" t="n">
        <x:f>V2359/W2359*100</x:f>
        <x:v>44.44444444444444</x:v>
      </x:c>
      <x:c r="Y2359" s="29" t="n">
        <x:f>T2359/U2359*100</x:f>
        <x:v>31.11111111111111</x:v>
      </x:c>
      <x:c r="Z2359" t="n">
        <x:f>MAX(U2359-T2359,0)</x:f>
        <x:v>31</x:v>
      </x:c>
      <x:c r="AA2359" t="n">
        <x:f>MAX(T2359-U2359,0)</x:f>
        <x:v>0</x:v>
      </x:c>
      <x:c r="AB2359" t="str">
        <x:f>IF(Y2359&gt;=100,"Capacity Gap",IF(Y2359&gt;=90,"Potential Bottleneck","No Bottleneck"))</x:f>
        <x:v>No Bottleneck</x:v>
      </x:c>
      <x:c r="AC2359" t="str">
        <x:f>IF(Y2359&lt;60,"Low Utilization / Smooth Flow",IF(Y2359&lt;=85,"Moderate Utilization",IF(Y2359&lt;90,"Transition / Capacity Pressure","High Utilization / Queue Risk")))</x:f>
        <x:v>Low Utilization / Smooth Flow</x:v>
      </x:c>
    </x:row>
    <x:row r="2360">
      <x:c r="A2360" t="n">
        <x:v>2359</x:v>
      </x:c>
      <x:c r="B2360" s="16" t="n">
        <x:v>46262.604166666664</x:v>
      </x:c>
      <x:c r="C2360" t="str">
        <x:v>Normal</x:v>
      </x:c>
      <x:c r="D2360" t="n">
        <x:v>8</x:v>
      </x:c>
      <x:c r="E2360" t="n">
        <x:v>2</x:v>
      </x:c>
      <x:c r="F2360" t="n">
        <x:v>2</x:v>
      </x:c>
      <x:c r="G2360" t="n">
        <x:v>4</x:v>
      </x:c>
      <x:c r="H2360" t="n">
        <x:v>15.1</x:v>
      </x:c>
      <x:c r="I2360" t="n">
        <x:v>0</x:v>
      </x:c>
      <x:c r="J2360" t="n">
        <x:v>17.8</x:v>
      </x:c>
      <x:c r="K2360" t="n">
        <x:v>35.9</x:v>
      </x:c>
      <x:c r="L2360" t="n">
        <x:v>1</x:v>
      </x:c>
      <x:c r="M2360" t="n">
        <x:v>1</x:v>
      </x:c>
      <x:c r="N2360" t="n">
        <x:v>2</x:v>
      </x:c>
      <x:c r="O2360" t="n">
        <x:v>1</x:v>
      </x:c>
      <x:c r="P2360" t="n">
        <x:v>1</x:v>
      </x:c>
      <x:c r="Q2360" t="n">
        <x:v>1</x:v>
      </x:c>
      <x:c r="R2360" t="n">
        <x:v>1</x:v>
      </x:c>
      <x:c r="S2360" t="n">
        <x:v>0</x:v>
      </x:c>
      <x:c r="T2360" t="n">
        <x:f>D2360</x:f>
        <x:v>8</x:v>
      </x:c>
      <x:c r="U2360" t="n">
        <x:f>Assumptions!$B$16</x:f>
        <x:v>45</x:v>
      </x:c>
      <x:c r="V2360" t="n">
        <x:f>MIN(T2360,U2360)</x:f>
        <x:v>8</x:v>
      </x:c>
      <x:c r="W2360" t="n">
        <x:f>Assumptions!$B$17</x:f>
        <x:v>31.5</x:v>
      </x:c>
      <x:c r="X2360" s="29" t="n">
        <x:f>V2360/W2360*100</x:f>
        <x:v>25.396825396825395</x:v>
      </x:c>
      <x:c r="Y2360" s="29" t="n">
        <x:f>T2360/U2360*100</x:f>
        <x:v>17.77777777777778</x:v>
      </x:c>
      <x:c r="Z2360" t="n">
        <x:f>MAX(U2360-T2360,0)</x:f>
        <x:v>37</x:v>
      </x:c>
      <x:c r="AA2360" t="n">
        <x:f>MAX(T2360-U2360,0)</x:f>
        <x:v>0</x:v>
      </x:c>
      <x:c r="AB2360" t="str">
        <x:f>IF(Y2360&gt;=100,"Capacity Gap",IF(Y2360&gt;=90,"Potential Bottleneck","No Bottleneck"))</x:f>
        <x:v>No Bottleneck</x:v>
      </x:c>
      <x:c r="AC2360" t="str">
        <x:f>IF(Y2360&lt;60,"Low Utilization / Smooth Flow",IF(Y2360&lt;=85,"Moderate Utilization",IF(Y2360&lt;90,"Transition / Capacity Pressure","High Utilization / Queue Risk")))</x:f>
        <x:v>Low Utilization / Smooth Flow</x:v>
      </x:c>
    </x:row>
    <x:row r="2361">
      <x:c r="A2361" t="n">
        <x:v>2360</x:v>
      </x:c>
      <x:c r="B2361" s="16" t="n">
        <x:v>46262.60763888889</x:v>
      </x:c>
      <x:c r="C2361" t="str">
        <x:v>Normal</x:v>
      </x:c>
      <x:c r="D2361" t="n">
        <x:v>11</x:v>
      </x:c>
      <x:c r="E2361" t="n">
        <x:v>3</x:v>
      </x:c>
      <x:c r="F2361" t="n">
        <x:v>3</x:v>
      </x:c>
      <x:c r="G2361" t="n">
        <x:v>5</x:v>
      </x:c>
      <x:c r="H2361" t="n">
        <x:v>16.6</x:v>
      </x:c>
      <x:c r="I2361" t="n">
        <x:v>0</x:v>
      </x:c>
      <x:c r="J2361" t="n">
        <x:v>24.5</x:v>
      </x:c>
      <x:c r="K2361" t="n">
        <x:v>36.3</x:v>
      </x:c>
      <x:c r="L2361" t="n">
        <x:v>2</x:v>
      </x:c>
      <x:c r="M2361" t="n">
        <x:v>2</x:v>
      </x:c>
      <x:c r="N2361" t="n">
        <x:v>1</x:v>
      </x:c>
      <x:c r="O2361" t="n">
        <x:v>1</x:v>
      </x:c>
      <x:c r="P2361" t="n">
        <x:v>1</x:v>
      </x:c>
      <x:c r="Q2361" t="n">
        <x:v>1</x:v>
      </x:c>
      <x:c r="R2361" t="n">
        <x:v>1</x:v>
      </x:c>
      <x:c r="S2361" t="n">
        <x:v>2</x:v>
      </x:c>
      <x:c r="T2361" t="n">
        <x:f>D2361</x:f>
        <x:v>11</x:v>
      </x:c>
      <x:c r="U2361" t="n">
        <x:f>Assumptions!$B$16</x:f>
        <x:v>45</x:v>
      </x:c>
      <x:c r="V2361" t="n">
        <x:f>MIN(T2361,U2361)</x:f>
        <x:v>11</x:v>
      </x:c>
      <x:c r="W2361" t="n">
        <x:f>Assumptions!$B$17</x:f>
        <x:v>31.5</x:v>
      </x:c>
      <x:c r="X2361" s="29" t="n">
        <x:f>V2361/W2361*100</x:f>
        <x:v>34.92063492063492</x:v>
      </x:c>
      <x:c r="Y2361" s="29" t="n">
        <x:f>T2361/U2361*100</x:f>
        <x:v>24.444444444444443</x:v>
      </x:c>
      <x:c r="Z2361" t="n">
        <x:f>MAX(U2361-T2361,0)</x:f>
        <x:v>34</x:v>
      </x:c>
      <x:c r="AA2361" t="n">
        <x:f>MAX(T2361-U2361,0)</x:f>
        <x:v>0</x:v>
      </x:c>
      <x:c r="AB2361" t="str">
        <x:f>IF(Y2361&gt;=100,"Capacity Gap",IF(Y2361&gt;=90,"Potential Bottleneck","No Bottleneck"))</x:f>
        <x:v>No Bottleneck</x:v>
      </x:c>
      <x:c r="AC2361" t="str">
        <x:f>IF(Y2361&lt;60,"Low Utilization / Smooth Flow",IF(Y2361&lt;=85,"Moderate Utilization",IF(Y2361&lt;90,"Transition / Capacity Pressure","High Utilization / Queue Risk")))</x:f>
        <x:v>Low Utilization / Smooth Flow</x:v>
      </x:c>
    </x:row>
    <x:row r="2362">
      <x:c r="A2362" t="n">
        <x:v>2361</x:v>
      </x:c>
      <x:c r="B2362" s="16" t="n">
        <x:v>46262.61111111111</x:v>
      </x:c>
      <x:c r="C2362" t="str">
        <x:v>Normal</x:v>
      </x:c>
      <x:c r="D2362" t="n">
        <x:v>12</x:v>
      </x:c>
      <x:c r="E2362" t="n">
        <x:v>3</x:v>
      </x:c>
      <x:c r="F2362" t="n">
        <x:v>3</x:v>
      </x:c>
      <x:c r="G2362" t="n">
        <x:v>6</x:v>
      </x:c>
      <x:c r="H2362" t="n">
        <x:v>24.2</x:v>
      </x:c>
      <x:c r="I2362" t="n">
        <x:v>0</x:v>
      </x:c>
      <x:c r="J2362" t="n">
        <x:v>26.8</x:v>
      </x:c>
      <x:c r="K2362" t="n">
        <x:v>34.8</x:v>
      </x:c>
      <x:c r="L2362" t="n">
        <x:v>2</x:v>
      </x:c>
      <x:c r="M2362" t="n">
        <x:v>3</x:v>
      </x:c>
      <x:c r="N2362" t="n">
        <x:v>2</x:v>
      </x:c>
      <x:c r="O2362" t="n">
        <x:v>2</x:v>
      </x:c>
      <x:c r="P2362" t="n">
        <x:v>1</x:v>
      </x:c>
      <x:c r="Q2362" t="n">
        <x:v>1</x:v>
      </x:c>
      <x:c r="R2362" t="n">
        <x:v>1</x:v>
      </x:c>
      <x:c r="S2362" t="n">
        <x:v>0</x:v>
      </x:c>
      <x:c r="T2362" t="n">
        <x:f>D2362</x:f>
        <x:v>12</x:v>
      </x:c>
      <x:c r="U2362" t="n">
        <x:f>Assumptions!$B$16</x:f>
        <x:v>45</x:v>
      </x:c>
      <x:c r="V2362" t="n">
        <x:f>MIN(T2362,U2362)</x:f>
        <x:v>12</x:v>
      </x:c>
      <x:c r="W2362" t="n">
        <x:f>Assumptions!$B$17</x:f>
        <x:v>31.5</x:v>
      </x:c>
      <x:c r="X2362" s="29" t="n">
        <x:f>V2362/W2362*100</x:f>
        <x:v>38.095238095238095</x:v>
      </x:c>
      <x:c r="Y2362" s="29" t="n">
        <x:f>T2362/U2362*100</x:f>
        <x:v>26.666666666666668</x:v>
      </x:c>
      <x:c r="Z2362" t="n">
        <x:f>MAX(U2362-T2362,0)</x:f>
        <x:v>33</x:v>
      </x:c>
      <x:c r="AA2362" t="n">
        <x:f>MAX(T2362-U2362,0)</x:f>
        <x:v>0</x:v>
      </x:c>
      <x:c r="AB2362" t="str">
        <x:f>IF(Y2362&gt;=100,"Capacity Gap",IF(Y2362&gt;=90,"Potential Bottleneck","No Bottleneck"))</x:f>
        <x:v>No Bottleneck</x:v>
      </x:c>
      <x:c r="AC2362" t="str">
        <x:f>IF(Y2362&lt;60,"Low Utilization / Smooth Flow",IF(Y2362&lt;=85,"Moderate Utilization",IF(Y2362&lt;90,"Transition / Capacity Pressure","High Utilization / Queue Risk")))</x:f>
        <x:v>Low Utilization / Smooth Flow</x:v>
      </x:c>
    </x:row>
    <x:row r="2363">
      <x:c r="A2363" t="n">
        <x:v>2362</x:v>
      </x:c>
      <x:c r="B2363" s="16" t="n">
        <x:v>46262.614583333336</x:v>
      </x:c>
      <x:c r="C2363" t="str">
        <x:v>Normal</x:v>
      </x:c>
      <x:c r="D2363" t="n">
        <x:v>12</x:v>
      </x:c>
      <x:c r="E2363" t="n">
        <x:v>3</x:v>
      </x:c>
      <x:c r="F2363" t="n">
        <x:v>3</x:v>
      </x:c>
      <x:c r="G2363" t="n">
        <x:v>6</x:v>
      </x:c>
      <x:c r="H2363" t="n">
        <x:v>21.9</x:v>
      </x:c>
      <x:c r="I2363" t="n">
        <x:v>0</x:v>
      </x:c>
      <x:c r="J2363" t="n">
        <x:v>26.8</x:v>
      </x:c>
      <x:c r="K2363" t="n">
        <x:v>33.4</x:v>
      </x:c>
      <x:c r="L2363" t="n">
        <x:v>2</x:v>
      </x:c>
      <x:c r="M2363" t="n">
        <x:v>2</x:v>
      </x:c>
      <x:c r="N2363" t="n">
        <x:v>2</x:v>
      </x:c>
      <x:c r="O2363" t="n">
        <x:v>1</x:v>
      </x:c>
      <x:c r="P2363" t="n">
        <x:v>1</x:v>
      </x:c>
      <x:c r="Q2363" t="n">
        <x:v>1</x:v>
      </x:c>
      <x:c r="R2363" t="n">
        <x:v>1</x:v>
      </x:c>
      <x:c r="S2363" t="n">
        <x:v>2</x:v>
      </x:c>
      <x:c r="T2363" t="n">
        <x:f>D2363</x:f>
        <x:v>12</x:v>
      </x:c>
      <x:c r="U2363" t="n">
        <x:f>Assumptions!$B$16</x:f>
        <x:v>45</x:v>
      </x:c>
      <x:c r="V2363" t="n">
        <x:f>MIN(T2363,U2363)</x:f>
        <x:v>12</x:v>
      </x:c>
      <x:c r="W2363" t="n">
        <x:f>Assumptions!$B$17</x:f>
        <x:v>31.5</x:v>
      </x:c>
      <x:c r="X2363" s="29" t="n">
        <x:f>V2363/W2363*100</x:f>
        <x:v>38.095238095238095</x:v>
      </x:c>
      <x:c r="Y2363" s="29" t="n">
        <x:f>T2363/U2363*100</x:f>
        <x:v>26.666666666666668</x:v>
      </x:c>
      <x:c r="Z2363" t="n">
        <x:f>MAX(U2363-T2363,0)</x:f>
        <x:v>33</x:v>
      </x:c>
      <x:c r="AA2363" t="n">
        <x:f>MAX(T2363-U2363,0)</x:f>
        <x:v>0</x:v>
      </x:c>
      <x:c r="AB2363" t="str">
        <x:f>IF(Y2363&gt;=100,"Capacity Gap",IF(Y2363&gt;=90,"Potential Bottleneck","No Bottleneck"))</x:f>
        <x:v>No Bottleneck</x:v>
      </x:c>
      <x:c r="AC2363" t="str">
        <x:f>IF(Y2363&lt;60,"Low Utilization / Smooth Flow",IF(Y2363&lt;=85,"Moderate Utilization",IF(Y2363&lt;90,"Transition / Capacity Pressure","High Utilization / Queue Risk")))</x:f>
        <x:v>Low Utilization / Smooth Flow</x:v>
      </x:c>
    </x:row>
    <x:row r="2364">
      <x:c r="A2364" t="n">
        <x:v>2363</x:v>
      </x:c>
      <x:c r="B2364" s="16" t="n">
        <x:v>46262.618055555555</x:v>
      </x:c>
      <x:c r="C2364" t="str">
        <x:v>Normal</x:v>
      </x:c>
      <x:c r="D2364" t="n">
        <x:v>14</x:v>
      </x:c>
      <x:c r="E2364" t="n">
        <x:v>4</x:v>
      </x:c>
      <x:c r="F2364" t="n">
        <x:v>4</x:v>
      </x:c>
      <x:c r="G2364" t="n">
        <x:v>6</x:v>
      </x:c>
      <x:c r="H2364" t="n">
        <x:v>17.9</x:v>
      </x:c>
      <x:c r="I2364" t="n">
        <x:v>0</x:v>
      </x:c>
      <x:c r="J2364" t="n">
        <x:v>31.2</x:v>
      </x:c>
      <x:c r="K2364" t="n">
        <x:v>40.5</x:v>
      </x:c>
      <x:c r="L2364" t="n">
        <x:v>3</x:v>
      </x:c>
      <x:c r="M2364" t="n">
        <x:v>3</x:v>
      </x:c>
      <x:c r="N2364" t="n">
        <x:v>2</x:v>
      </x:c>
      <x:c r="O2364" t="n">
        <x:v>1</x:v>
      </x:c>
      <x:c r="P2364" t="n">
        <x:v>2</x:v>
      </x:c>
      <x:c r="Q2364" t="n">
        <x:v>2</x:v>
      </x:c>
      <x:c r="R2364" t="n">
        <x:v>1</x:v>
      </x:c>
      <x:c r="S2364" t="n">
        <x:v>0</x:v>
      </x:c>
      <x:c r="T2364" t="n">
        <x:f>D2364</x:f>
        <x:v>14</x:v>
      </x:c>
      <x:c r="U2364" t="n">
        <x:f>Assumptions!$B$16</x:f>
        <x:v>45</x:v>
      </x:c>
      <x:c r="V2364" t="n">
        <x:f>MIN(T2364,U2364)</x:f>
        <x:v>14</x:v>
      </x:c>
      <x:c r="W2364" t="n">
        <x:f>Assumptions!$B$17</x:f>
        <x:v>31.5</x:v>
      </x:c>
      <x:c r="X2364" s="29" t="n">
        <x:f>V2364/W2364*100</x:f>
        <x:v>44.44444444444444</x:v>
      </x:c>
      <x:c r="Y2364" s="29" t="n">
        <x:f>T2364/U2364*100</x:f>
        <x:v>31.11111111111111</x:v>
      </x:c>
      <x:c r="Z2364" t="n">
        <x:f>MAX(U2364-T2364,0)</x:f>
        <x:v>31</x:v>
      </x:c>
      <x:c r="AA2364" t="n">
        <x:f>MAX(T2364-U2364,0)</x:f>
        <x:v>0</x:v>
      </x:c>
      <x:c r="AB2364" t="str">
        <x:f>IF(Y2364&gt;=100,"Capacity Gap",IF(Y2364&gt;=90,"Potential Bottleneck","No Bottleneck"))</x:f>
        <x:v>No Bottleneck</x:v>
      </x:c>
      <x:c r="AC2364" t="str">
        <x:f>IF(Y2364&lt;60,"Low Utilization / Smooth Flow",IF(Y2364&lt;=85,"Moderate Utilization",IF(Y2364&lt;90,"Transition / Capacity Pressure","High Utilization / Queue Risk")))</x:f>
        <x:v>Low Utilization / Smooth Flow</x:v>
      </x:c>
    </x:row>
    <x:row r="2365">
      <x:c r="A2365" t="n">
        <x:v>2364</x:v>
      </x:c>
      <x:c r="B2365" s="16" t="n">
        <x:v>46262.62152777778</x:v>
      </x:c>
      <x:c r="C2365" t="str">
        <x:v>Normal</x:v>
      </x:c>
      <x:c r="D2365" t="n">
        <x:v>11</x:v>
      </x:c>
      <x:c r="E2365" t="n">
        <x:v>3</x:v>
      </x:c>
      <x:c r="F2365" t="n">
        <x:v>3</x:v>
      </x:c>
      <x:c r="G2365" t="n">
        <x:v>5</x:v>
      </x:c>
      <x:c r="H2365" t="n">
        <x:v>17.8</x:v>
      </x:c>
      <x:c r="I2365" t="n">
        <x:v>0</x:v>
      </x:c>
      <x:c r="J2365" t="n">
        <x:v>24.5</x:v>
      </x:c>
      <x:c r="K2365" t="n">
        <x:v>32.9</x:v>
      </x:c>
      <x:c r="L2365" t="n">
        <x:v>2</x:v>
      </x:c>
      <x:c r="M2365" t="n">
        <x:v>2</x:v>
      </x:c>
      <x:c r="N2365" t="n">
        <x:v>1</x:v>
      </x:c>
      <x:c r="O2365" t="n">
        <x:v>1</x:v>
      </x:c>
      <x:c r="P2365" t="n">
        <x:v>1</x:v>
      </x:c>
      <x:c r="Q2365" t="n">
        <x:v>1</x:v>
      </x:c>
      <x:c r="R2365" t="n">
        <x:v>1</x:v>
      </x:c>
      <x:c r="S2365" t="n">
        <x:v>2</x:v>
      </x:c>
      <x:c r="T2365" t="n">
        <x:f>D2365</x:f>
        <x:v>11</x:v>
      </x:c>
      <x:c r="U2365" t="n">
        <x:f>Assumptions!$B$16</x:f>
        <x:v>45</x:v>
      </x:c>
      <x:c r="V2365" t="n">
        <x:f>MIN(T2365,U2365)</x:f>
        <x:v>11</x:v>
      </x:c>
      <x:c r="W2365" t="n">
        <x:f>Assumptions!$B$17</x:f>
        <x:v>31.5</x:v>
      </x:c>
      <x:c r="X2365" s="29" t="n">
        <x:f>V2365/W2365*100</x:f>
        <x:v>34.92063492063492</x:v>
      </x:c>
      <x:c r="Y2365" s="29" t="n">
        <x:f>T2365/U2365*100</x:f>
        <x:v>24.444444444444443</x:v>
      </x:c>
      <x:c r="Z2365" t="n">
        <x:f>MAX(U2365-T2365,0)</x:f>
        <x:v>34</x:v>
      </x:c>
      <x:c r="AA2365" t="n">
        <x:f>MAX(T2365-U2365,0)</x:f>
        <x:v>0</x:v>
      </x:c>
      <x:c r="AB2365" t="str">
        <x:f>IF(Y2365&gt;=100,"Capacity Gap",IF(Y2365&gt;=90,"Potential Bottleneck","No Bottleneck"))</x:f>
        <x:v>No Bottleneck</x:v>
      </x:c>
      <x:c r="AC2365" t="str">
        <x:f>IF(Y2365&lt;60,"Low Utilization / Smooth Flow",IF(Y2365&lt;=85,"Moderate Utilization",IF(Y2365&lt;90,"Transition / Capacity Pressure","High Utilization / Queue Risk")))</x:f>
        <x:v>Low Utilization / Smooth Flow</x:v>
      </x:c>
    </x:row>
    <x:row r="2366">
      <x:c r="A2366" t="n">
        <x:v>2365</x:v>
      </x:c>
      <x:c r="B2366" s="16" t="n">
        <x:v>46262.625</x:v>
      </x:c>
      <x:c r="C2366" t="str">
        <x:v>Normal</x:v>
      </x:c>
      <x:c r="D2366" t="n">
        <x:v>15</x:v>
      </x:c>
      <x:c r="E2366" t="n">
        <x:v>4</x:v>
      </x:c>
      <x:c r="F2366" t="n">
        <x:v>4</x:v>
      </x:c>
      <x:c r="G2366" t="n">
        <x:v>7</x:v>
      </x:c>
      <x:c r="H2366" t="n">
        <x:v>22.2</x:v>
      </x:c>
      <x:c r="I2366" t="n">
        <x:v>0</x:v>
      </x:c>
      <x:c r="J2366" t="n">
        <x:v>33.4</x:v>
      </x:c>
      <x:c r="K2366" t="n">
        <x:v>37</x:v>
      </x:c>
      <x:c r="L2366" t="n">
        <x:v>2</x:v>
      </x:c>
      <x:c r="M2366" t="n">
        <x:v>3</x:v>
      </x:c>
      <x:c r="N2366" t="n">
        <x:v>3</x:v>
      </x:c>
      <x:c r="O2366" t="n">
        <x:v>2</x:v>
      </x:c>
      <x:c r="P2366" t="n">
        <x:v>1</x:v>
      </x:c>
      <x:c r="Q2366" t="n">
        <x:v>2</x:v>
      </x:c>
      <x:c r="R2366" t="n">
        <x:v>2</x:v>
      </x:c>
      <x:c r="S2366" t="n">
        <x:v>0</x:v>
      </x:c>
      <x:c r="T2366" t="n">
        <x:f>D2366</x:f>
        <x:v>15</x:v>
      </x:c>
      <x:c r="U2366" t="n">
        <x:f>Assumptions!$B$16</x:f>
        <x:v>45</x:v>
      </x:c>
      <x:c r="V2366" t="n">
        <x:f>MIN(T2366,U2366)</x:f>
        <x:v>15</x:v>
      </x:c>
      <x:c r="W2366" t="n">
        <x:f>Assumptions!$B$17</x:f>
        <x:v>31.5</x:v>
      </x:c>
      <x:c r="X2366" s="29" t="n">
        <x:f>V2366/W2366*100</x:f>
        <x:v>47.61904761904761</x:v>
      </x:c>
      <x:c r="Y2366" s="29" t="n">
        <x:f>T2366/U2366*100</x:f>
        <x:v>33.33333333333333</x:v>
      </x:c>
      <x:c r="Z2366" t="n">
        <x:f>MAX(U2366-T2366,0)</x:f>
        <x:v>30</x:v>
      </x:c>
      <x:c r="AA2366" t="n">
        <x:f>MAX(T2366-U2366,0)</x:f>
        <x:v>0</x:v>
      </x:c>
      <x:c r="AB2366" t="str">
        <x:f>IF(Y2366&gt;=100,"Capacity Gap",IF(Y2366&gt;=90,"Potential Bottleneck","No Bottleneck"))</x:f>
        <x:v>No Bottleneck</x:v>
      </x:c>
      <x:c r="AC2366" t="str">
        <x:f>IF(Y2366&lt;60,"Low Utilization / Smooth Flow",IF(Y2366&lt;=85,"Moderate Utilization",IF(Y2366&lt;90,"Transition / Capacity Pressure","High Utilization / Queue Risk")))</x:f>
        <x:v>Low Utilization / Smooth Flow</x:v>
      </x:c>
    </x:row>
    <x:row r="2367">
      <x:c r="A2367" t="n">
        <x:v>2366</x:v>
      </x:c>
      <x:c r="B2367" s="16" t="n">
        <x:v>46262.62847222222</x:v>
      </x:c>
      <x:c r="C2367" t="str">
        <x:v>Normal</x:v>
      </x:c>
      <x:c r="D2367" t="n">
        <x:v>13</x:v>
      </x:c>
      <x:c r="E2367" t="n">
        <x:v>4</x:v>
      </x:c>
      <x:c r="F2367" t="n">
        <x:v>4</x:v>
      </x:c>
      <x:c r="G2367" t="n">
        <x:v>5</x:v>
      </x:c>
      <x:c r="H2367" t="n">
        <x:v>21.4</x:v>
      </x:c>
      <x:c r="I2367" t="n">
        <x:v>0</x:v>
      </x:c>
      <x:c r="J2367" t="n">
        <x:v>29</x:v>
      </x:c>
      <x:c r="K2367" t="n">
        <x:v>37.2</x:v>
      </x:c>
      <x:c r="L2367" t="n">
        <x:v>2</x:v>
      </x:c>
      <x:c r="M2367" t="n">
        <x:v>3</x:v>
      </x:c>
      <x:c r="N2367" t="n">
        <x:v>2</x:v>
      </x:c>
      <x:c r="O2367" t="n">
        <x:v>2</x:v>
      </x:c>
      <x:c r="P2367" t="n">
        <x:v>1</x:v>
      </x:c>
      <x:c r="Q2367" t="n">
        <x:v>1</x:v>
      </x:c>
      <x:c r="R2367" t="n">
        <x:v>1</x:v>
      </x:c>
      <x:c r="S2367" t="n">
        <x:v>1</x:v>
      </x:c>
      <x:c r="T2367" t="n">
        <x:f>D2367</x:f>
        <x:v>13</x:v>
      </x:c>
      <x:c r="U2367" t="n">
        <x:f>Assumptions!$B$16</x:f>
        <x:v>45</x:v>
      </x:c>
      <x:c r="V2367" t="n">
        <x:f>MIN(T2367,U2367)</x:f>
        <x:v>13</x:v>
      </x:c>
      <x:c r="W2367" t="n">
        <x:f>Assumptions!$B$17</x:f>
        <x:v>31.5</x:v>
      </x:c>
      <x:c r="X2367" s="29" t="n">
        <x:f>V2367/W2367*100</x:f>
        <x:v>41.269841269841265</x:v>
      </x:c>
      <x:c r="Y2367" s="29" t="n">
        <x:f>T2367/U2367*100</x:f>
        <x:v>28.888888888888886</x:v>
      </x:c>
      <x:c r="Z2367" t="n">
        <x:f>MAX(U2367-T2367,0)</x:f>
        <x:v>32</x:v>
      </x:c>
      <x:c r="AA2367" t="n">
        <x:f>MAX(T2367-U2367,0)</x:f>
        <x:v>0</x:v>
      </x:c>
      <x:c r="AB2367" t="str">
        <x:f>IF(Y2367&gt;=100,"Capacity Gap",IF(Y2367&gt;=90,"Potential Bottleneck","No Bottleneck"))</x:f>
        <x:v>No Bottleneck</x:v>
      </x:c>
      <x:c r="AC2367" t="str">
        <x:f>IF(Y2367&lt;60,"Low Utilization / Smooth Flow",IF(Y2367&lt;=85,"Moderate Utilization",IF(Y2367&lt;90,"Transition / Capacity Pressure","High Utilization / Queue Risk")))</x:f>
        <x:v>Low Utilization / Smooth Flow</x:v>
      </x:c>
    </x:row>
    <x:row r="2368">
      <x:c r="A2368" t="n">
        <x:v>2367</x:v>
      </x:c>
      <x:c r="B2368" s="16" t="n">
        <x:v>46262.631944444445</x:v>
      </x:c>
      <x:c r="C2368" t="str">
        <x:v>Normal</x:v>
      </x:c>
      <x:c r="D2368" t="n">
        <x:v>16</x:v>
      </x:c>
      <x:c r="E2368" t="n">
        <x:v>4</x:v>
      </x:c>
      <x:c r="F2368" t="n">
        <x:v>4</x:v>
      </x:c>
      <x:c r="G2368" t="n">
        <x:v>8</x:v>
      </x:c>
      <x:c r="H2368" t="n">
        <x:v>17.3</x:v>
      </x:c>
      <x:c r="I2368" t="n">
        <x:v>0</x:v>
      </x:c>
      <x:c r="J2368" t="n">
        <x:v>35.7</x:v>
      </x:c>
      <x:c r="K2368" t="n">
        <x:v>41.8</x:v>
      </x:c>
      <x:c r="L2368" t="n">
        <x:v>2</x:v>
      </x:c>
      <x:c r="M2368" t="n">
        <x:v>2</x:v>
      </x:c>
      <x:c r="N2368" t="n">
        <x:v>3</x:v>
      </x:c>
      <x:c r="O2368" t="n">
        <x:v>2</x:v>
      </x:c>
      <x:c r="P2368" t="n">
        <x:v>2</x:v>
      </x:c>
      <x:c r="Q2368" t="n">
        <x:v>2</x:v>
      </x:c>
      <x:c r="R2368" t="n">
        <x:v>1</x:v>
      </x:c>
      <x:c r="S2368" t="n">
        <x:v>2</x:v>
      </x:c>
      <x:c r="T2368" t="n">
        <x:f>D2368</x:f>
        <x:v>16</x:v>
      </x:c>
      <x:c r="U2368" t="n">
        <x:f>Assumptions!$B$16</x:f>
        <x:v>45</x:v>
      </x:c>
      <x:c r="V2368" t="n">
        <x:f>MIN(T2368,U2368)</x:f>
        <x:v>16</x:v>
      </x:c>
      <x:c r="W2368" t="n">
        <x:f>Assumptions!$B$17</x:f>
        <x:v>31.5</x:v>
      </x:c>
      <x:c r="X2368" s="29" t="n">
        <x:f>V2368/W2368*100</x:f>
        <x:v>50.79365079365079</x:v>
      </x:c>
      <x:c r="Y2368" s="29" t="n">
        <x:f>T2368/U2368*100</x:f>
        <x:v>35.55555555555556</x:v>
      </x:c>
      <x:c r="Z2368" t="n">
        <x:f>MAX(U2368-T2368,0)</x:f>
        <x:v>29</x:v>
      </x:c>
      <x:c r="AA2368" t="n">
        <x:f>MAX(T2368-U2368,0)</x:f>
        <x:v>0</x:v>
      </x:c>
      <x:c r="AB2368" t="str">
        <x:f>IF(Y2368&gt;=100,"Capacity Gap",IF(Y2368&gt;=90,"Potential Bottleneck","No Bottleneck"))</x:f>
        <x:v>No Bottleneck</x:v>
      </x:c>
      <x:c r="AC2368" t="str">
        <x:f>IF(Y2368&lt;60,"Low Utilization / Smooth Flow",IF(Y2368&lt;=85,"Moderate Utilization",IF(Y2368&lt;90,"Transition / Capacity Pressure","High Utilization / Queue Risk")))</x:f>
        <x:v>Low Utilization / Smooth Flow</x:v>
      </x:c>
    </x:row>
    <x:row r="2369">
      <x:c r="A2369" t="n">
        <x:v>2368</x:v>
      </x:c>
      <x:c r="B2369" s="16" t="n">
        <x:v>46262.635416666664</x:v>
      </x:c>
      <x:c r="C2369" t="str">
        <x:v>Normal</x:v>
      </x:c>
      <x:c r="D2369" t="n">
        <x:v>11</x:v>
      </x:c>
      <x:c r="E2369" t="n">
        <x:v>3</x:v>
      </x:c>
      <x:c r="F2369" t="n">
        <x:v>3</x:v>
      </x:c>
      <x:c r="G2369" t="n">
        <x:v>5</x:v>
      </x:c>
      <x:c r="H2369" t="n">
        <x:v>22.2</x:v>
      </x:c>
      <x:c r="I2369" t="n">
        <x:v>0</x:v>
      </x:c>
      <x:c r="J2369" t="n">
        <x:v>24.5</x:v>
      </x:c>
      <x:c r="K2369" t="n">
        <x:v>35.4</x:v>
      </x:c>
      <x:c r="L2369" t="n">
        <x:v>1</x:v>
      </x:c>
      <x:c r="M2369" t="n">
        <x:v>2</x:v>
      </x:c>
      <x:c r="N2369" t="n">
        <x:v>2</x:v>
      </x:c>
      <x:c r="O2369" t="n">
        <x:v>1</x:v>
      </x:c>
      <x:c r="P2369" t="n">
        <x:v>1</x:v>
      </x:c>
      <x:c r="Q2369" t="n">
        <x:v>1</x:v>
      </x:c>
      <x:c r="R2369" t="n">
        <x:v>1</x:v>
      </x:c>
      <x:c r="S2369" t="n">
        <x:v>2</x:v>
      </x:c>
      <x:c r="T2369" t="n">
        <x:f>D2369</x:f>
        <x:v>11</x:v>
      </x:c>
      <x:c r="U2369" t="n">
        <x:f>Assumptions!$B$16</x:f>
        <x:v>45</x:v>
      </x:c>
      <x:c r="V2369" t="n">
        <x:f>MIN(T2369,U2369)</x:f>
        <x:v>11</x:v>
      </x:c>
      <x:c r="W2369" t="n">
        <x:f>Assumptions!$B$17</x:f>
        <x:v>31.5</x:v>
      </x:c>
      <x:c r="X2369" s="29" t="n">
        <x:f>V2369/W2369*100</x:f>
        <x:v>34.92063492063492</x:v>
      </x:c>
      <x:c r="Y2369" s="29" t="n">
        <x:f>T2369/U2369*100</x:f>
        <x:v>24.444444444444443</x:v>
      </x:c>
      <x:c r="Z2369" t="n">
        <x:f>MAX(U2369-T2369,0)</x:f>
        <x:v>34</x:v>
      </x:c>
      <x:c r="AA2369" t="n">
        <x:f>MAX(T2369-U2369,0)</x:f>
        <x:v>0</x:v>
      </x:c>
      <x:c r="AB2369" t="str">
        <x:f>IF(Y2369&gt;=100,"Capacity Gap",IF(Y2369&gt;=90,"Potential Bottleneck","No Bottleneck"))</x:f>
        <x:v>No Bottleneck</x:v>
      </x:c>
      <x:c r="AC2369" t="str">
        <x:f>IF(Y2369&lt;60,"Low Utilization / Smooth Flow",IF(Y2369&lt;=85,"Moderate Utilization",IF(Y2369&lt;90,"Transition / Capacity Pressure","High Utilization / Queue Risk")))</x:f>
        <x:v>Low Utilization / Smooth Flow</x:v>
      </x:c>
    </x:row>
    <x:row r="2370">
      <x:c r="A2370" t="n">
        <x:v>2369</x:v>
      </x:c>
      <x:c r="B2370" s="16" t="n">
        <x:v>46262.63888888889</x:v>
      </x:c>
      <x:c r="C2370" t="str">
        <x:v>Normal</x:v>
      </x:c>
      <x:c r="D2370" t="n">
        <x:v>14</x:v>
      </x:c>
      <x:c r="E2370" t="n">
        <x:v>4</x:v>
      </x:c>
      <x:c r="F2370" t="n">
        <x:v>4</x:v>
      </x:c>
      <x:c r="G2370" t="n">
        <x:v>6</x:v>
      </x:c>
      <x:c r="H2370" t="n">
        <x:v>21.9</x:v>
      </x:c>
      <x:c r="I2370" t="n">
        <x:v>0</x:v>
      </x:c>
      <x:c r="J2370" t="n">
        <x:v>31.2</x:v>
      </x:c>
      <x:c r="K2370" t="n">
        <x:v>33.8</x:v>
      </x:c>
      <x:c r="L2370" t="n">
        <x:v>3</x:v>
      </x:c>
      <x:c r="M2370" t="n">
        <x:v>2</x:v>
      </x:c>
      <x:c r="N2370" t="n">
        <x:v>3</x:v>
      </x:c>
      <x:c r="O2370" t="n">
        <x:v>2</x:v>
      </x:c>
      <x:c r="P2370" t="n">
        <x:v>1</x:v>
      </x:c>
      <x:c r="Q2370" t="n">
        <x:v>1</x:v>
      </x:c>
      <x:c r="R2370" t="n">
        <x:v>1</x:v>
      </x:c>
      <x:c r="S2370" t="n">
        <x:v>1</x:v>
      </x:c>
      <x:c r="T2370" t="n">
        <x:f>D2370</x:f>
        <x:v>14</x:v>
      </x:c>
      <x:c r="U2370" t="n">
        <x:f>Assumptions!$B$16</x:f>
        <x:v>45</x:v>
      </x:c>
      <x:c r="V2370" t="n">
        <x:f>MIN(T2370,U2370)</x:f>
        <x:v>14</x:v>
      </x:c>
      <x:c r="W2370" t="n">
        <x:f>Assumptions!$B$17</x:f>
        <x:v>31.5</x:v>
      </x:c>
      <x:c r="X2370" s="29" t="n">
        <x:f>V2370/W2370*100</x:f>
        <x:v>44.44444444444444</x:v>
      </x:c>
      <x:c r="Y2370" s="29" t="n">
        <x:f>T2370/U2370*100</x:f>
        <x:v>31.11111111111111</x:v>
      </x:c>
      <x:c r="Z2370" t="n">
        <x:f>MAX(U2370-T2370,0)</x:f>
        <x:v>31</x:v>
      </x:c>
      <x:c r="AA2370" t="n">
        <x:f>MAX(T2370-U2370,0)</x:f>
        <x:v>0</x:v>
      </x:c>
      <x:c r="AB2370" t="str">
        <x:f>IF(Y2370&gt;=100,"Capacity Gap",IF(Y2370&gt;=90,"Potential Bottleneck","No Bottleneck"))</x:f>
        <x:v>No Bottleneck</x:v>
      </x:c>
      <x:c r="AC2370" t="str">
        <x:f>IF(Y2370&lt;60,"Low Utilization / Smooth Flow",IF(Y2370&lt;=85,"Moderate Utilization",IF(Y2370&lt;90,"Transition / Capacity Pressure","High Utilization / Queue Risk")))</x:f>
        <x:v>Low Utilization / Smooth Flow</x:v>
      </x:c>
    </x:row>
    <x:row r="2371">
      <x:c r="A2371" t="n">
        <x:v>2370</x:v>
      </x:c>
      <x:c r="B2371" s="16" t="n">
        <x:v>46262.64236111111</x:v>
      </x:c>
      <x:c r="C2371" t="str">
        <x:v>Normal</x:v>
      </x:c>
      <x:c r="D2371" t="n">
        <x:v>11</x:v>
      </x:c>
      <x:c r="E2371" t="n">
        <x:v>3</x:v>
      </x:c>
      <x:c r="F2371" t="n">
        <x:v>3</x:v>
      </x:c>
      <x:c r="G2371" t="n">
        <x:v>5</x:v>
      </x:c>
      <x:c r="H2371" t="n">
        <x:v>16.9</x:v>
      </x:c>
      <x:c r="I2371" t="n">
        <x:v>0</x:v>
      </x:c>
      <x:c r="J2371" t="n">
        <x:v>24.5</x:v>
      </x:c>
      <x:c r="K2371" t="n">
        <x:v>32.3</x:v>
      </x:c>
      <x:c r="L2371" t="n">
        <x:v>2</x:v>
      </x:c>
      <x:c r="M2371" t="n">
        <x:v>2</x:v>
      </x:c>
      <x:c r="N2371" t="n">
        <x:v>2</x:v>
      </x:c>
      <x:c r="O2371" t="n">
        <x:v>1</x:v>
      </x:c>
      <x:c r="P2371" t="n">
        <x:v>1</x:v>
      </x:c>
      <x:c r="Q2371" t="n">
        <x:v>1</x:v>
      </x:c>
      <x:c r="R2371" t="n">
        <x:v>1</x:v>
      </x:c>
      <x:c r="S2371" t="n">
        <x:v>1</x:v>
      </x:c>
      <x:c r="T2371" t="n">
        <x:f>D2371</x:f>
        <x:v>11</x:v>
      </x:c>
      <x:c r="U2371" t="n">
        <x:f>Assumptions!$B$16</x:f>
        <x:v>45</x:v>
      </x:c>
      <x:c r="V2371" t="n">
        <x:f>MIN(T2371,U2371)</x:f>
        <x:v>11</x:v>
      </x:c>
      <x:c r="W2371" t="n">
        <x:f>Assumptions!$B$17</x:f>
        <x:v>31.5</x:v>
      </x:c>
      <x:c r="X2371" s="29" t="n">
        <x:f>V2371/W2371*100</x:f>
        <x:v>34.92063492063492</x:v>
      </x:c>
      <x:c r="Y2371" s="29" t="n">
        <x:f>T2371/U2371*100</x:f>
        <x:v>24.444444444444443</x:v>
      </x:c>
      <x:c r="Z2371" t="n">
        <x:f>MAX(U2371-T2371,0)</x:f>
        <x:v>34</x:v>
      </x:c>
      <x:c r="AA2371" t="n">
        <x:f>MAX(T2371-U2371,0)</x:f>
        <x:v>0</x:v>
      </x:c>
      <x:c r="AB2371" t="str">
        <x:f>IF(Y2371&gt;=100,"Capacity Gap",IF(Y2371&gt;=90,"Potential Bottleneck","No Bottleneck"))</x:f>
        <x:v>No Bottleneck</x:v>
      </x:c>
      <x:c r="AC2371" t="str">
        <x:f>IF(Y2371&lt;60,"Low Utilization / Smooth Flow",IF(Y2371&lt;=85,"Moderate Utilization",IF(Y2371&lt;90,"Transition / Capacity Pressure","High Utilization / Queue Risk")))</x:f>
        <x:v>Low Utilization / Smooth Flow</x:v>
      </x:c>
    </x:row>
    <x:row r="2372">
      <x:c r="A2372" t="n">
        <x:v>2371</x:v>
      </x:c>
      <x:c r="B2372" s="16" t="n">
        <x:v>46262.645833333336</x:v>
      </x:c>
      <x:c r="C2372" t="str">
        <x:v>Normal</x:v>
      </x:c>
      <x:c r="D2372" t="n">
        <x:v>13</x:v>
      </x:c>
      <x:c r="E2372" t="n">
        <x:v>4</x:v>
      </x:c>
      <x:c r="F2372" t="n">
        <x:v>4</x:v>
      </x:c>
      <x:c r="G2372" t="n">
        <x:v>5</x:v>
      </x:c>
      <x:c r="H2372" t="n">
        <x:v>19.4</x:v>
      </x:c>
      <x:c r="I2372" t="n">
        <x:v>0</x:v>
      </x:c>
      <x:c r="J2372" t="n">
        <x:v>29</x:v>
      </x:c>
      <x:c r="K2372" t="n">
        <x:v>37.9</x:v>
      </x:c>
      <x:c r="L2372" t="n">
        <x:v>3</x:v>
      </x:c>
      <x:c r="M2372" t="n">
        <x:v>3</x:v>
      </x:c>
      <x:c r="N2372" t="n">
        <x:v>2</x:v>
      </x:c>
      <x:c r="O2372" t="n">
        <x:v>1</x:v>
      </x:c>
      <x:c r="P2372" t="n">
        <x:v>2</x:v>
      </x:c>
      <x:c r="Q2372" t="n">
        <x:v>1</x:v>
      </x:c>
      <x:c r="R2372" t="n">
        <x:v>1</x:v>
      </x:c>
      <x:c r="S2372" t="n">
        <x:v>0</x:v>
      </x:c>
      <x:c r="T2372" t="n">
        <x:f>D2372</x:f>
        <x:v>13</x:v>
      </x:c>
      <x:c r="U2372" t="n">
        <x:f>Assumptions!$B$16</x:f>
        <x:v>45</x:v>
      </x:c>
      <x:c r="V2372" t="n">
        <x:f>MIN(T2372,U2372)</x:f>
        <x:v>13</x:v>
      </x:c>
      <x:c r="W2372" t="n">
        <x:f>Assumptions!$B$17</x:f>
        <x:v>31.5</x:v>
      </x:c>
      <x:c r="X2372" s="29" t="n">
        <x:f>V2372/W2372*100</x:f>
        <x:v>41.269841269841265</x:v>
      </x:c>
      <x:c r="Y2372" s="29" t="n">
        <x:f>T2372/U2372*100</x:f>
        <x:v>28.888888888888886</x:v>
      </x:c>
      <x:c r="Z2372" t="n">
        <x:f>MAX(U2372-T2372,0)</x:f>
        <x:v>32</x:v>
      </x:c>
      <x:c r="AA2372" t="n">
        <x:f>MAX(T2372-U2372,0)</x:f>
        <x:v>0</x:v>
      </x:c>
      <x:c r="AB2372" t="str">
        <x:f>IF(Y2372&gt;=100,"Capacity Gap",IF(Y2372&gt;=90,"Potential Bottleneck","No Bottleneck"))</x:f>
        <x:v>No Bottleneck</x:v>
      </x:c>
      <x:c r="AC2372" t="str">
        <x:f>IF(Y2372&lt;60,"Low Utilization / Smooth Flow",IF(Y2372&lt;=85,"Moderate Utilization",IF(Y2372&lt;90,"Transition / Capacity Pressure","High Utilization / Queue Risk")))</x:f>
        <x:v>Low Utilization / Smooth Flow</x:v>
      </x:c>
    </x:row>
    <x:row r="2373">
      <x:c r="A2373" t="n">
        <x:v>2372</x:v>
      </x:c>
      <x:c r="B2373" s="16" t="n">
        <x:v>46262.649305555555</x:v>
      </x:c>
      <x:c r="C2373" t="str">
        <x:v>Normal</x:v>
      </x:c>
      <x:c r="D2373" t="n">
        <x:v>15</x:v>
      </x:c>
      <x:c r="E2373" t="n">
        <x:v>4</x:v>
      </x:c>
      <x:c r="F2373" t="n">
        <x:v>4</x:v>
      </x:c>
      <x:c r="G2373" t="n">
        <x:v>7</x:v>
      </x:c>
      <x:c r="H2373" t="n">
        <x:v>23.7</x:v>
      </x:c>
      <x:c r="I2373" t="n">
        <x:v>0</x:v>
      </x:c>
      <x:c r="J2373" t="n">
        <x:v>33.4</x:v>
      </x:c>
      <x:c r="K2373" t="n">
        <x:v>36</x:v>
      </x:c>
      <x:c r="L2373" t="n">
        <x:v>3</x:v>
      </x:c>
      <x:c r="M2373" t="n">
        <x:v>3</x:v>
      </x:c>
      <x:c r="N2373" t="n">
        <x:v>2</x:v>
      </x:c>
      <x:c r="O2373" t="n">
        <x:v>2</x:v>
      </x:c>
      <x:c r="P2373" t="n">
        <x:v>2</x:v>
      </x:c>
      <x:c r="Q2373" t="n">
        <x:v>1</x:v>
      </x:c>
      <x:c r="R2373" t="n">
        <x:v>1</x:v>
      </x:c>
      <x:c r="S2373" t="n">
        <x:v>1</x:v>
      </x:c>
      <x:c r="T2373" t="n">
        <x:f>D2373</x:f>
        <x:v>15</x:v>
      </x:c>
      <x:c r="U2373" t="n">
        <x:f>Assumptions!$B$16</x:f>
        <x:v>45</x:v>
      </x:c>
      <x:c r="V2373" t="n">
        <x:f>MIN(T2373,U2373)</x:f>
        <x:v>15</x:v>
      </x:c>
      <x:c r="W2373" t="n">
        <x:f>Assumptions!$B$17</x:f>
        <x:v>31.5</x:v>
      </x:c>
      <x:c r="X2373" s="29" t="n">
        <x:f>V2373/W2373*100</x:f>
        <x:v>47.61904761904761</x:v>
      </x:c>
      <x:c r="Y2373" s="29" t="n">
        <x:f>T2373/U2373*100</x:f>
        <x:v>33.33333333333333</x:v>
      </x:c>
      <x:c r="Z2373" t="n">
        <x:f>MAX(U2373-T2373,0)</x:f>
        <x:v>30</x:v>
      </x:c>
      <x:c r="AA2373" t="n">
        <x:f>MAX(T2373-U2373,0)</x:f>
        <x:v>0</x:v>
      </x:c>
      <x:c r="AB2373" t="str">
        <x:f>IF(Y2373&gt;=100,"Capacity Gap",IF(Y2373&gt;=90,"Potential Bottleneck","No Bottleneck"))</x:f>
        <x:v>No Bottleneck</x:v>
      </x:c>
      <x:c r="AC2373" t="str">
        <x:f>IF(Y2373&lt;60,"Low Utilization / Smooth Flow",IF(Y2373&lt;=85,"Moderate Utilization",IF(Y2373&lt;90,"Transition / Capacity Pressure","High Utilization / Queue Risk")))</x:f>
        <x:v>Low Utilization / Smooth Flow</x:v>
      </x:c>
    </x:row>
    <x:row r="2374">
      <x:c r="A2374" t="n">
        <x:v>2373</x:v>
      </x:c>
      <x:c r="B2374" s="16" t="n">
        <x:v>46262.65277777778</x:v>
      </x:c>
      <x:c r="C2374" t="str">
        <x:v>Normal</x:v>
      </x:c>
      <x:c r="D2374" t="n">
        <x:v>10</x:v>
      </x:c>
      <x:c r="E2374" t="n">
        <x:v>3</x:v>
      </x:c>
      <x:c r="F2374" t="n">
        <x:v>3</x:v>
      </x:c>
      <x:c r="G2374" t="n">
        <x:v>4</x:v>
      </x:c>
      <x:c r="H2374" t="n">
        <x:v>21.6</x:v>
      </x:c>
      <x:c r="I2374" t="n">
        <x:v>0</x:v>
      </x:c>
      <x:c r="J2374" t="n">
        <x:v>22.3</x:v>
      </x:c>
      <x:c r="K2374" t="n">
        <x:v>40.4</x:v>
      </x:c>
      <x:c r="L2374" t="n">
        <x:v>2</x:v>
      </x:c>
      <x:c r="M2374" t="n">
        <x:v>1</x:v>
      </x:c>
      <x:c r="N2374" t="n">
        <x:v>2</x:v>
      </x:c>
      <x:c r="O2374" t="n">
        <x:v>1</x:v>
      </x:c>
      <x:c r="P2374" t="n">
        <x:v>1</x:v>
      </x:c>
      <x:c r="Q2374" t="n">
        <x:v>1</x:v>
      </x:c>
      <x:c r="R2374" t="n">
        <x:v>1</x:v>
      </x:c>
      <x:c r="S2374" t="n">
        <x:v>1</x:v>
      </x:c>
      <x:c r="T2374" t="n">
        <x:f>D2374</x:f>
        <x:v>10</x:v>
      </x:c>
      <x:c r="U2374" t="n">
        <x:f>Assumptions!$B$16</x:f>
        <x:v>45</x:v>
      </x:c>
      <x:c r="V2374" t="n">
        <x:f>MIN(T2374,U2374)</x:f>
        <x:v>10</x:v>
      </x:c>
      <x:c r="W2374" t="n">
        <x:f>Assumptions!$B$17</x:f>
        <x:v>31.5</x:v>
      </x:c>
      <x:c r="X2374" s="29" t="n">
        <x:f>V2374/W2374*100</x:f>
        <x:v>31.746031746031743</x:v>
      </x:c>
      <x:c r="Y2374" s="29" t="n">
        <x:f>T2374/U2374*100</x:f>
        <x:v>22.22222222222222</x:v>
      </x:c>
      <x:c r="Z2374" t="n">
        <x:f>MAX(U2374-T2374,0)</x:f>
        <x:v>35</x:v>
      </x:c>
      <x:c r="AA2374" t="n">
        <x:f>MAX(T2374-U2374,0)</x:f>
        <x:v>0</x:v>
      </x:c>
      <x:c r="AB2374" t="str">
        <x:f>IF(Y2374&gt;=100,"Capacity Gap",IF(Y2374&gt;=90,"Potential Bottleneck","No Bottleneck"))</x:f>
        <x:v>No Bottleneck</x:v>
      </x:c>
      <x:c r="AC2374" t="str">
        <x:f>IF(Y2374&lt;60,"Low Utilization / Smooth Flow",IF(Y2374&lt;=85,"Moderate Utilization",IF(Y2374&lt;90,"Transition / Capacity Pressure","High Utilization / Queue Risk")))</x:f>
        <x:v>Low Utilization / Smooth Flow</x:v>
      </x:c>
    </x:row>
    <x:row r="2375">
      <x:c r="A2375" t="n">
        <x:v>2374</x:v>
      </x:c>
      <x:c r="B2375" s="16" t="n">
        <x:v>46262.65625</x:v>
      </x:c>
      <x:c r="C2375" t="str">
        <x:v>Normal</x:v>
      </x:c>
      <x:c r="D2375" t="n">
        <x:v>16</x:v>
      </x:c>
      <x:c r="E2375" t="n">
        <x:v>4</x:v>
      </x:c>
      <x:c r="F2375" t="n">
        <x:v>4</x:v>
      </x:c>
      <x:c r="G2375" t="n">
        <x:v>8</x:v>
      </x:c>
      <x:c r="H2375" t="n">
        <x:v>20.2</x:v>
      </x:c>
      <x:c r="I2375" t="n">
        <x:v>0</x:v>
      </x:c>
      <x:c r="J2375" t="n">
        <x:v>35.7</x:v>
      </x:c>
      <x:c r="K2375" t="n">
        <x:v>40.4</x:v>
      </x:c>
      <x:c r="L2375" t="n">
        <x:v>3</x:v>
      </x:c>
      <x:c r="M2375" t="n">
        <x:v>3</x:v>
      </x:c>
      <x:c r="N2375" t="n">
        <x:v>3</x:v>
      </x:c>
      <x:c r="O2375" t="n">
        <x:v>2</x:v>
      </x:c>
      <x:c r="P2375" t="n">
        <x:v>2</x:v>
      </x:c>
      <x:c r="Q2375" t="n">
        <x:v>1</x:v>
      </x:c>
      <x:c r="R2375" t="n">
        <x:v>1</x:v>
      </x:c>
      <x:c r="S2375" t="n">
        <x:v>1</x:v>
      </x:c>
      <x:c r="T2375" t="n">
        <x:f>D2375</x:f>
        <x:v>16</x:v>
      </x:c>
      <x:c r="U2375" t="n">
        <x:f>Assumptions!$B$16</x:f>
        <x:v>45</x:v>
      </x:c>
      <x:c r="V2375" t="n">
        <x:f>MIN(T2375,U2375)</x:f>
        <x:v>16</x:v>
      </x:c>
      <x:c r="W2375" t="n">
        <x:f>Assumptions!$B$17</x:f>
        <x:v>31.5</x:v>
      </x:c>
      <x:c r="X2375" s="29" t="n">
        <x:f>V2375/W2375*100</x:f>
        <x:v>50.79365079365079</x:v>
      </x:c>
      <x:c r="Y2375" s="29" t="n">
        <x:f>T2375/U2375*100</x:f>
        <x:v>35.55555555555556</x:v>
      </x:c>
      <x:c r="Z2375" t="n">
        <x:f>MAX(U2375-T2375,0)</x:f>
        <x:v>29</x:v>
      </x:c>
      <x:c r="AA2375" t="n">
        <x:f>MAX(T2375-U2375,0)</x:f>
        <x:v>0</x:v>
      </x:c>
      <x:c r="AB2375" t="str">
        <x:f>IF(Y2375&gt;=100,"Capacity Gap",IF(Y2375&gt;=90,"Potential Bottleneck","No Bottleneck"))</x:f>
        <x:v>No Bottleneck</x:v>
      </x:c>
      <x:c r="AC2375" t="str">
        <x:f>IF(Y2375&lt;60,"Low Utilization / Smooth Flow",IF(Y2375&lt;=85,"Moderate Utilization",IF(Y2375&lt;90,"Transition / Capacity Pressure","High Utilization / Queue Risk")))</x:f>
        <x:v>Low Utilization / Smooth Flow</x:v>
      </x:c>
    </x:row>
    <x:row r="2376">
      <x:c r="A2376" t="n">
        <x:v>2375</x:v>
      </x:c>
      <x:c r="B2376" s="16" t="n">
        <x:v>46262.65972222222</x:v>
      </x:c>
      <x:c r="C2376" t="str">
        <x:v>Normal</x:v>
      </x:c>
      <x:c r="D2376" t="n">
        <x:v>11</x:v>
      </x:c>
      <x:c r="E2376" t="n">
        <x:v>3</x:v>
      </x:c>
      <x:c r="F2376" t="n">
        <x:v>3</x:v>
      </x:c>
      <x:c r="G2376" t="n">
        <x:v>5</x:v>
      </x:c>
      <x:c r="H2376" t="n">
        <x:v>18.9</x:v>
      </x:c>
      <x:c r="I2376" t="n">
        <x:v>0</x:v>
      </x:c>
      <x:c r="J2376" t="n">
        <x:v>24.5</x:v>
      </x:c>
      <x:c r="K2376" t="n">
        <x:v>39.4</x:v>
      </x:c>
      <x:c r="L2376" t="n">
        <x:v>2</x:v>
      </x:c>
      <x:c r="M2376" t="n">
        <x:v>2</x:v>
      </x:c>
      <x:c r="N2376" t="n">
        <x:v>2</x:v>
      </x:c>
      <x:c r="O2376" t="n">
        <x:v>2</x:v>
      </x:c>
      <x:c r="P2376" t="n">
        <x:v>2</x:v>
      </x:c>
      <x:c r="Q2376" t="n">
        <x:v>1</x:v>
      </x:c>
      <x:c r="R2376" t="n">
        <x:v>0</x:v>
      </x:c>
      <x:c r="S2376" t="n">
        <x:v>0</x:v>
      </x:c>
      <x:c r="T2376" t="n">
        <x:f>D2376</x:f>
        <x:v>11</x:v>
      </x:c>
      <x:c r="U2376" t="n">
        <x:f>Assumptions!$B$16</x:f>
        <x:v>45</x:v>
      </x:c>
      <x:c r="V2376" t="n">
        <x:f>MIN(T2376,U2376)</x:f>
        <x:v>11</x:v>
      </x:c>
      <x:c r="W2376" t="n">
        <x:f>Assumptions!$B$17</x:f>
        <x:v>31.5</x:v>
      </x:c>
      <x:c r="X2376" s="29" t="n">
        <x:f>V2376/W2376*100</x:f>
        <x:v>34.92063492063492</x:v>
      </x:c>
      <x:c r="Y2376" s="29" t="n">
        <x:f>T2376/U2376*100</x:f>
        <x:v>24.444444444444443</x:v>
      </x:c>
      <x:c r="Z2376" t="n">
        <x:f>MAX(U2376-T2376,0)</x:f>
        <x:v>34</x:v>
      </x:c>
      <x:c r="AA2376" t="n">
        <x:f>MAX(T2376-U2376,0)</x:f>
        <x:v>0</x:v>
      </x:c>
      <x:c r="AB2376" t="str">
        <x:f>IF(Y2376&gt;=100,"Capacity Gap",IF(Y2376&gt;=90,"Potential Bottleneck","No Bottleneck"))</x:f>
        <x:v>No Bottleneck</x:v>
      </x:c>
      <x:c r="AC2376" t="str">
        <x:f>IF(Y2376&lt;60,"Low Utilization / Smooth Flow",IF(Y2376&lt;=85,"Moderate Utilization",IF(Y2376&lt;90,"Transition / Capacity Pressure","High Utilization / Queue Risk")))</x:f>
        <x:v>Low Utilization / Smooth Flow</x:v>
      </x:c>
    </x:row>
    <x:row r="2377">
      <x:c r="A2377" t="n">
        <x:v>2376</x:v>
      </x:c>
      <x:c r="B2377" s="16" t="n">
        <x:v>46262.663194444445</x:v>
      </x:c>
      <x:c r="C2377" t="str">
        <x:v>Normal</x:v>
      </x:c>
      <x:c r="D2377" t="n">
        <x:v>13</x:v>
      </x:c>
      <x:c r="E2377" t="n">
        <x:v>4</x:v>
      </x:c>
      <x:c r="F2377" t="n">
        <x:v>4</x:v>
      </x:c>
      <x:c r="G2377" t="n">
        <x:v>5</x:v>
      </x:c>
      <x:c r="H2377" t="n">
        <x:v>23.5</x:v>
      </x:c>
      <x:c r="I2377" t="n">
        <x:v>0</x:v>
      </x:c>
      <x:c r="J2377" t="n">
        <x:v>29</x:v>
      </x:c>
      <x:c r="K2377" t="n">
        <x:v>33.4</x:v>
      </x:c>
      <x:c r="L2377" t="n">
        <x:v>2</x:v>
      </x:c>
      <x:c r="M2377" t="n">
        <x:v>3</x:v>
      </x:c>
      <x:c r="N2377" t="n">
        <x:v>2</x:v>
      </x:c>
      <x:c r="O2377" t="n">
        <x:v>2</x:v>
      </x:c>
      <x:c r="P2377" t="n">
        <x:v>2</x:v>
      </x:c>
      <x:c r="Q2377" t="n">
        <x:v>1</x:v>
      </x:c>
      <x:c r="R2377" t="n">
        <x:v>1</x:v>
      </x:c>
      <x:c r="S2377" t="n">
        <x:v>0</x:v>
      </x:c>
      <x:c r="T2377" t="n">
        <x:f>D2377</x:f>
        <x:v>13</x:v>
      </x:c>
      <x:c r="U2377" t="n">
        <x:f>Assumptions!$B$16</x:f>
        <x:v>45</x:v>
      </x:c>
      <x:c r="V2377" t="n">
        <x:f>MIN(T2377,U2377)</x:f>
        <x:v>13</x:v>
      </x:c>
      <x:c r="W2377" t="n">
        <x:f>Assumptions!$B$17</x:f>
        <x:v>31.5</x:v>
      </x:c>
      <x:c r="X2377" s="29" t="n">
        <x:f>V2377/W2377*100</x:f>
        <x:v>41.269841269841265</x:v>
      </x:c>
      <x:c r="Y2377" s="29" t="n">
        <x:f>T2377/U2377*100</x:f>
        <x:v>28.888888888888886</x:v>
      </x:c>
      <x:c r="Z2377" t="n">
        <x:f>MAX(U2377-T2377,0)</x:f>
        <x:v>32</x:v>
      </x:c>
      <x:c r="AA2377" t="n">
        <x:f>MAX(T2377-U2377,0)</x:f>
        <x:v>0</x:v>
      </x:c>
      <x:c r="AB2377" t="str">
        <x:f>IF(Y2377&gt;=100,"Capacity Gap",IF(Y2377&gt;=90,"Potential Bottleneck","No Bottleneck"))</x:f>
        <x:v>No Bottleneck</x:v>
      </x:c>
      <x:c r="AC2377" t="str">
        <x:f>IF(Y2377&lt;60,"Low Utilization / Smooth Flow",IF(Y2377&lt;=85,"Moderate Utilization",IF(Y2377&lt;90,"Transition / Capacity Pressure","High Utilization / Queue Risk")))</x:f>
        <x:v>Low Utilization / Smooth Flow</x:v>
      </x:c>
    </x:row>
    <x:row r="2378">
      <x:c r="A2378" t="n">
        <x:v>2377</x:v>
      </x:c>
      <x:c r="B2378" s="16" t="n">
        <x:v>46262.666666666664</x:v>
      </x:c>
      <x:c r="C2378" t="str">
        <x:v>Class Change</x:v>
      </x:c>
      <x:c r="D2378" t="n">
        <x:v>16</x:v>
      </x:c>
      <x:c r="E2378" t="n">
        <x:v>3</x:v>
      </x:c>
      <x:c r="F2378" t="n">
        <x:v>9</x:v>
      </x:c>
      <x:c r="G2378" t="n">
        <x:v>4</x:v>
      </x:c>
      <x:c r="H2378" t="n">
        <x:v>26.3</x:v>
      </x:c>
      <x:c r="I2378" t="n">
        <x:v>0</x:v>
      </x:c>
      <x:c r="J2378" t="n">
        <x:v>35.7</x:v>
      </x:c>
      <x:c r="K2378" t="n">
        <x:v>35.7</x:v>
      </x:c>
      <x:c r="L2378" t="n">
        <x:v>2</x:v>
      </x:c>
      <x:c r="M2378" t="n">
        <x:v>3</x:v>
      </x:c>
      <x:c r="N2378" t="n">
        <x:v>3</x:v>
      </x:c>
      <x:c r="O2378" t="n">
        <x:v>2</x:v>
      </x:c>
      <x:c r="P2378" t="n">
        <x:v>2</x:v>
      </x:c>
      <x:c r="Q2378" t="n">
        <x:v>2</x:v>
      </x:c>
      <x:c r="R2378" t="n">
        <x:v>2</x:v>
      </x:c>
      <x:c r="S2378" t="n">
        <x:v>0</x:v>
      </x:c>
      <x:c r="T2378" t="n">
        <x:f>D2378</x:f>
        <x:v>16</x:v>
      </x:c>
      <x:c r="U2378" t="n">
        <x:f>Assumptions!$B$16</x:f>
        <x:v>45</x:v>
      </x:c>
      <x:c r="V2378" t="n">
        <x:f>MIN(T2378,U2378)</x:f>
        <x:v>16</x:v>
      </x:c>
      <x:c r="W2378" t="n">
        <x:f>Assumptions!$B$17</x:f>
        <x:v>31.5</x:v>
      </x:c>
      <x:c r="X2378" s="29" t="n">
        <x:f>V2378/W2378*100</x:f>
        <x:v>50.79365079365079</x:v>
      </x:c>
      <x:c r="Y2378" s="29" t="n">
        <x:f>T2378/U2378*100</x:f>
        <x:v>35.55555555555556</x:v>
      </x:c>
      <x:c r="Z2378" t="n">
        <x:f>MAX(U2378-T2378,0)</x:f>
        <x:v>29</x:v>
      </x:c>
      <x:c r="AA2378" t="n">
        <x:f>MAX(T2378-U2378,0)</x:f>
        <x:v>0</x:v>
      </x:c>
      <x:c r="AB2378" t="str">
        <x:f>IF(Y2378&gt;=100,"Capacity Gap",IF(Y2378&gt;=90,"Potential Bottleneck","No Bottleneck"))</x:f>
        <x:v>No Bottleneck</x:v>
      </x:c>
      <x:c r="AC2378" t="str">
        <x:f>IF(Y2378&lt;60,"Low Utilization / Smooth Flow",IF(Y2378&lt;=85,"Moderate Utilization",IF(Y2378&lt;90,"Transition / Capacity Pressure","High Utilization / Queue Risk")))</x:f>
        <x:v>Low Utilization / Smooth Flow</x:v>
      </x:c>
    </x:row>
    <x:row r="2379">
      <x:c r="A2379" t="n">
        <x:v>2378</x:v>
      </x:c>
      <x:c r="B2379" s="16" t="n">
        <x:v>46262.67013888889</x:v>
      </x:c>
      <x:c r="C2379" t="str">
        <x:v>Class Change</x:v>
      </x:c>
      <x:c r="D2379" t="n">
        <x:v>20</x:v>
      </x:c>
      <x:c r="E2379" t="n">
        <x:v>4</x:v>
      </x:c>
      <x:c r="F2379" t="n">
        <x:v>11</x:v>
      </x:c>
      <x:c r="G2379" t="n">
        <x:v>5</x:v>
      </x:c>
      <x:c r="H2379" t="n">
        <x:v>21.1</x:v>
      </x:c>
      <x:c r="I2379" t="n">
        <x:v>0</x:v>
      </x:c>
      <x:c r="J2379" t="n">
        <x:v>44.6</x:v>
      </x:c>
      <x:c r="K2379" t="n">
        <x:v>36.7</x:v>
      </x:c>
      <x:c r="L2379" t="n">
        <x:v>3</x:v>
      </x:c>
      <x:c r="M2379" t="n">
        <x:v>4</x:v>
      </x:c>
      <x:c r="N2379" t="n">
        <x:v>3</x:v>
      </x:c>
      <x:c r="O2379" t="n">
        <x:v>2</x:v>
      </x:c>
      <x:c r="P2379" t="n">
        <x:v>2</x:v>
      </x:c>
      <x:c r="Q2379" t="n">
        <x:v>2</x:v>
      </x:c>
      <x:c r="R2379" t="n">
        <x:v>2</x:v>
      </x:c>
      <x:c r="S2379" t="n">
        <x:v>2</x:v>
      </x:c>
      <x:c r="T2379" t="n">
        <x:f>D2379</x:f>
        <x:v>20</x:v>
      </x:c>
      <x:c r="U2379" t="n">
        <x:f>Assumptions!$B$16</x:f>
        <x:v>45</x:v>
      </x:c>
      <x:c r="V2379" t="n">
        <x:f>MIN(T2379,U2379)</x:f>
        <x:v>20</x:v>
      </x:c>
      <x:c r="W2379" t="n">
        <x:f>Assumptions!$B$17</x:f>
        <x:v>31.5</x:v>
      </x:c>
      <x:c r="X2379" s="29" t="n">
        <x:f>V2379/W2379*100</x:f>
        <x:v>63.49206349206349</x:v>
      </x:c>
      <x:c r="Y2379" s="29" t="n">
        <x:f>T2379/U2379*100</x:f>
        <x:v>44.44444444444444</x:v>
      </x:c>
      <x:c r="Z2379" t="n">
        <x:f>MAX(U2379-T2379,0)</x:f>
        <x:v>25</x:v>
      </x:c>
      <x:c r="AA2379" t="n">
        <x:f>MAX(T2379-U2379,0)</x:f>
        <x:v>0</x:v>
      </x:c>
      <x:c r="AB2379" t="str">
        <x:f>IF(Y2379&gt;=100,"Capacity Gap",IF(Y2379&gt;=90,"Potential Bottleneck","No Bottleneck"))</x:f>
        <x:v>No Bottleneck</x:v>
      </x:c>
      <x:c r="AC2379" t="str">
        <x:f>IF(Y2379&lt;60,"Low Utilization / Smooth Flow",IF(Y2379&lt;=85,"Moderate Utilization",IF(Y2379&lt;90,"Transition / Capacity Pressure","High Utilization / Queue Risk")))</x:f>
        <x:v>Low Utilization / Smooth Flow</x:v>
      </x:c>
    </x:row>
    <x:row r="2380">
      <x:c r="A2380" t="n">
        <x:v>2379</x:v>
      </x:c>
      <x:c r="B2380" s="16" t="n">
        <x:v>46262.67361111111</x:v>
      </x:c>
      <x:c r="C2380" t="str">
        <x:v>Class Change</x:v>
      </x:c>
      <x:c r="D2380" t="n">
        <x:v>17</x:v>
      </x:c>
      <x:c r="E2380" t="n">
        <x:v>3</x:v>
      </x:c>
      <x:c r="F2380" t="n">
        <x:v>9</x:v>
      </x:c>
      <x:c r="G2380" t="n">
        <x:v>5</x:v>
      </x:c>
      <x:c r="H2380" t="n">
        <x:v>24.5</x:v>
      </x:c>
      <x:c r="I2380" t="n">
        <x:v>0</x:v>
      </x:c>
      <x:c r="J2380" t="n">
        <x:v>37.9</x:v>
      </x:c>
      <x:c r="K2380" t="n">
        <x:v>42.3</x:v>
      </x:c>
      <x:c r="L2380" t="n">
        <x:v>2</x:v>
      </x:c>
      <x:c r="M2380" t="n">
        <x:v>3</x:v>
      </x:c>
      <x:c r="N2380" t="n">
        <x:v>3</x:v>
      </x:c>
      <x:c r="O2380" t="n">
        <x:v>2</x:v>
      </x:c>
      <x:c r="P2380" t="n">
        <x:v>2</x:v>
      </x:c>
      <x:c r="Q2380" t="n">
        <x:v>2</x:v>
      </x:c>
      <x:c r="R2380" t="n">
        <x:v>2</x:v>
      </x:c>
      <x:c r="S2380" t="n">
        <x:v>1</x:v>
      </x:c>
      <x:c r="T2380" t="n">
        <x:f>D2380</x:f>
        <x:v>17</x:v>
      </x:c>
      <x:c r="U2380" t="n">
        <x:f>Assumptions!$B$16</x:f>
        <x:v>45</x:v>
      </x:c>
      <x:c r="V2380" t="n">
        <x:f>MIN(T2380,U2380)</x:f>
        <x:v>17</x:v>
      </x:c>
      <x:c r="W2380" t="n">
        <x:f>Assumptions!$B$17</x:f>
        <x:v>31.5</x:v>
      </x:c>
      <x:c r="X2380" s="29" t="n">
        <x:f>V2380/W2380*100</x:f>
        <x:v>53.96825396825397</x:v>
      </x:c>
      <x:c r="Y2380" s="29" t="n">
        <x:f>T2380/U2380*100</x:f>
        <x:v>37.77777777777778</x:v>
      </x:c>
      <x:c r="Z2380" t="n">
        <x:f>MAX(U2380-T2380,0)</x:f>
        <x:v>28</x:v>
      </x:c>
      <x:c r="AA2380" t="n">
        <x:f>MAX(T2380-U2380,0)</x:f>
        <x:v>0</x:v>
      </x:c>
      <x:c r="AB2380" t="str">
        <x:f>IF(Y2380&gt;=100,"Capacity Gap",IF(Y2380&gt;=90,"Potential Bottleneck","No Bottleneck"))</x:f>
        <x:v>No Bottleneck</x:v>
      </x:c>
      <x:c r="AC2380" t="str">
        <x:f>IF(Y2380&lt;60,"Low Utilization / Smooth Flow",IF(Y2380&lt;=85,"Moderate Utilization",IF(Y2380&lt;90,"Transition / Capacity Pressure","High Utilization / Queue Risk")))</x:f>
        <x:v>Low Utilization / Smooth Flow</x:v>
      </x:c>
    </x:row>
    <x:row r="2381">
      <x:c r="A2381" t="n">
        <x:v>2380</x:v>
      </x:c>
      <x:c r="B2381" s="16" t="n">
        <x:v>46262.677083333336</x:v>
      </x:c>
      <x:c r="C2381" t="str">
        <x:v>Class Change</x:v>
      </x:c>
      <x:c r="D2381" t="n">
        <x:v>19</x:v>
      </x:c>
      <x:c r="E2381" t="n">
        <x:v>3</x:v>
      </x:c>
      <x:c r="F2381" t="n">
        <x:v>10</x:v>
      </x:c>
      <x:c r="G2381" t="n">
        <x:v>6</x:v>
      </x:c>
      <x:c r="H2381" t="n">
        <x:v>19.7</x:v>
      </x:c>
      <x:c r="I2381" t="n">
        <x:v>0</x:v>
      </x:c>
      <x:c r="J2381" t="n">
        <x:v>42.4</x:v>
      </x:c>
      <x:c r="K2381" t="n">
        <x:v>37.8</x:v>
      </x:c>
      <x:c r="L2381" t="n">
        <x:v>3</x:v>
      </x:c>
      <x:c r="M2381" t="n">
        <x:v>3</x:v>
      </x:c>
      <x:c r="N2381" t="n">
        <x:v>3</x:v>
      </x:c>
      <x:c r="O2381" t="n">
        <x:v>2</x:v>
      </x:c>
      <x:c r="P2381" t="n">
        <x:v>2</x:v>
      </x:c>
      <x:c r="Q2381" t="n">
        <x:v>2</x:v>
      </x:c>
      <x:c r="R2381" t="n">
        <x:v>2</x:v>
      </x:c>
      <x:c r="S2381" t="n">
        <x:v>2</x:v>
      </x:c>
      <x:c r="T2381" t="n">
        <x:f>D2381</x:f>
        <x:v>19</x:v>
      </x:c>
      <x:c r="U2381" t="n">
        <x:f>Assumptions!$B$16</x:f>
        <x:v>45</x:v>
      </x:c>
      <x:c r="V2381" t="n">
        <x:f>MIN(T2381,U2381)</x:f>
        <x:v>19</x:v>
      </x:c>
      <x:c r="W2381" t="n">
        <x:f>Assumptions!$B$17</x:f>
        <x:v>31.5</x:v>
      </x:c>
      <x:c r="X2381" s="29" t="n">
        <x:f>V2381/W2381*100</x:f>
        <x:v>60.317460317460316</x:v>
      </x:c>
      <x:c r="Y2381" s="29" t="n">
        <x:f>T2381/U2381*100</x:f>
        <x:v>42.22222222222222</x:v>
      </x:c>
      <x:c r="Z2381" t="n">
        <x:f>MAX(U2381-T2381,0)</x:f>
        <x:v>26</x:v>
      </x:c>
      <x:c r="AA2381" t="n">
        <x:f>MAX(T2381-U2381,0)</x:f>
        <x:v>0</x:v>
      </x:c>
      <x:c r="AB2381" t="str">
        <x:f>IF(Y2381&gt;=100,"Capacity Gap",IF(Y2381&gt;=90,"Potential Bottleneck","No Bottleneck"))</x:f>
        <x:v>No Bottleneck</x:v>
      </x:c>
      <x:c r="AC2381" t="str">
        <x:f>IF(Y2381&lt;60,"Low Utilization / Smooth Flow",IF(Y2381&lt;=85,"Moderate Utilization",IF(Y2381&lt;90,"Transition / Capacity Pressure","High Utilization / Queue Risk")))</x:f>
        <x:v>Low Utilization / Smooth Flow</x:v>
      </x:c>
    </x:row>
    <x:row r="2382">
      <x:c r="A2382" t="n">
        <x:v>2381</x:v>
      </x:c>
      <x:c r="B2382" s="16" t="n">
        <x:v>46262.680555555555</x:v>
      </x:c>
      <x:c r="C2382" t="str">
        <x:v>Class Change</x:v>
      </x:c>
      <x:c r="D2382" t="n">
        <x:v>15</x:v>
      </x:c>
      <x:c r="E2382" t="n">
        <x:v>3</x:v>
      </x:c>
      <x:c r="F2382" t="n">
        <x:v>8</x:v>
      </x:c>
      <x:c r="G2382" t="n">
        <x:v>4</x:v>
      </x:c>
      <x:c r="H2382" t="n">
        <x:v>18.1</x:v>
      </x:c>
      <x:c r="I2382" t="n">
        <x:v>0</x:v>
      </x:c>
      <x:c r="J2382" t="n">
        <x:v>33.4</x:v>
      </x:c>
      <x:c r="K2382" t="n">
        <x:v>40.9</x:v>
      </x:c>
      <x:c r="L2382" t="n">
        <x:v>2</x:v>
      </x:c>
      <x:c r="M2382" t="n">
        <x:v>2</x:v>
      </x:c>
      <x:c r="N2382" t="n">
        <x:v>2</x:v>
      </x:c>
      <x:c r="O2382" t="n">
        <x:v>2</x:v>
      </x:c>
      <x:c r="P2382" t="n">
        <x:v>2</x:v>
      </x:c>
      <x:c r="Q2382" t="n">
        <x:v>1</x:v>
      </x:c>
      <x:c r="R2382" t="n">
        <x:v>1</x:v>
      </x:c>
      <x:c r="S2382" t="n">
        <x:v>3</x:v>
      </x:c>
      <x:c r="T2382" t="n">
        <x:f>D2382</x:f>
        <x:v>15</x:v>
      </x:c>
      <x:c r="U2382" t="n">
        <x:f>Assumptions!$B$16</x:f>
        <x:v>45</x:v>
      </x:c>
      <x:c r="V2382" t="n">
        <x:f>MIN(T2382,U2382)</x:f>
        <x:v>15</x:v>
      </x:c>
      <x:c r="W2382" t="n">
        <x:f>Assumptions!$B$17</x:f>
        <x:v>31.5</x:v>
      </x:c>
      <x:c r="X2382" s="29" t="n">
        <x:f>V2382/W2382*100</x:f>
        <x:v>47.61904761904761</x:v>
      </x:c>
      <x:c r="Y2382" s="29" t="n">
        <x:f>T2382/U2382*100</x:f>
        <x:v>33.33333333333333</x:v>
      </x:c>
      <x:c r="Z2382" t="n">
        <x:f>MAX(U2382-T2382,0)</x:f>
        <x:v>30</x:v>
      </x:c>
      <x:c r="AA2382" t="n">
        <x:f>MAX(T2382-U2382,0)</x:f>
        <x:v>0</x:v>
      </x:c>
      <x:c r="AB2382" t="str">
        <x:f>IF(Y2382&gt;=100,"Capacity Gap",IF(Y2382&gt;=90,"Potential Bottleneck","No Bottleneck"))</x:f>
        <x:v>No Bottleneck</x:v>
      </x:c>
      <x:c r="AC2382" t="str">
        <x:f>IF(Y2382&lt;60,"Low Utilization / Smooth Flow",IF(Y2382&lt;=85,"Moderate Utilization",IF(Y2382&lt;90,"Transition / Capacity Pressure","High Utilization / Queue Risk")))</x:f>
        <x:v>Low Utilization / Smooth Flow</x:v>
      </x:c>
    </x:row>
    <x:row r="2383">
      <x:c r="A2383" t="n">
        <x:v>2382</x:v>
      </x:c>
      <x:c r="B2383" s="16" t="n">
        <x:v>46262.68402777778</x:v>
      </x:c>
      <x:c r="C2383" t="str">
        <x:v>Class Change</x:v>
      </x:c>
      <x:c r="D2383" t="n">
        <x:v>17</x:v>
      </x:c>
      <x:c r="E2383" t="n">
        <x:v>3</x:v>
      </x:c>
      <x:c r="F2383" t="n">
        <x:v>9</x:v>
      </x:c>
      <x:c r="G2383" t="n">
        <x:v>5</x:v>
      </x:c>
      <x:c r="H2383" t="n">
        <x:v>24</x:v>
      </x:c>
      <x:c r="I2383" t="n">
        <x:v>0</x:v>
      </x:c>
      <x:c r="J2383" t="n">
        <x:v>37.9</x:v>
      </x:c>
      <x:c r="K2383" t="n">
        <x:v>40.4</x:v>
      </x:c>
      <x:c r="L2383" t="n">
        <x:v>3</x:v>
      </x:c>
      <x:c r="M2383" t="n">
        <x:v>3</x:v>
      </x:c>
      <x:c r="N2383" t="n">
        <x:v>2</x:v>
      </x:c>
      <x:c r="O2383" t="n">
        <x:v>2</x:v>
      </x:c>
      <x:c r="P2383" t="n">
        <x:v>2</x:v>
      </x:c>
      <x:c r="Q2383" t="n">
        <x:v>1</x:v>
      </x:c>
      <x:c r="R2383" t="n">
        <x:v>1</x:v>
      </x:c>
      <x:c r="S2383" t="n">
        <x:v>3</x:v>
      </x:c>
      <x:c r="T2383" t="n">
        <x:f>D2383</x:f>
        <x:v>17</x:v>
      </x:c>
      <x:c r="U2383" t="n">
        <x:f>Assumptions!$B$16</x:f>
        <x:v>45</x:v>
      </x:c>
      <x:c r="V2383" t="n">
        <x:f>MIN(T2383,U2383)</x:f>
        <x:v>17</x:v>
      </x:c>
      <x:c r="W2383" t="n">
        <x:f>Assumptions!$B$17</x:f>
        <x:v>31.5</x:v>
      </x:c>
      <x:c r="X2383" s="29" t="n">
        <x:f>V2383/W2383*100</x:f>
        <x:v>53.96825396825397</x:v>
      </x:c>
      <x:c r="Y2383" s="29" t="n">
        <x:f>T2383/U2383*100</x:f>
        <x:v>37.77777777777778</x:v>
      </x:c>
      <x:c r="Z2383" t="n">
        <x:f>MAX(U2383-T2383,0)</x:f>
        <x:v>28</x:v>
      </x:c>
      <x:c r="AA2383" t="n">
        <x:f>MAX(T2383-U2383,0)</x:f>
        <x:v>0</x:v>
      </x:c>
      <x:c r="AB2383" t="str">
        <x:f>IF(Y2383&gt;=100,"Capacity Gap",IF(Y2383&gt;=90,"Potential Bottleneck","No Bottleneck"))</x:f>
        <x:v>No Bottleneck</x:v>
      </x:c>
      <x:c r="AC2383" t="str">
        <x:f>IF(Y2383&lt;60,"Low Utilization / Smooth Flow",IF(Y2383&lt;=85,"Moderate Utilization",IF(Y2383&lt;90,"Transition / Capacity Pressure","High Utilization / Queue Risk")))</x:f>
        <x:v>Low Utilization / Smooth Flow</x:v>
      </x:c>
    </x:row>
    <x:row r="2384">
      <x:c r="A2384" t="n">
        <x:v>2383</x:v>
      </x:c>
      <x:c r="B2384" s="16" t="n">
        <x:v>46262.6875</x:v>
      </x:c>
      <x:c r="C2384" t="str">
        <x:v>Class Change</x:v>
      </x:c>
      <x:c r="D2384" t="n">
        <x:v>18</x:v>
      </x:c>
      <x:c r="E2384" t="n">
        <x:v>3</x:v>
      </x:c>
      <x:c r="F2384" t="n">
        <x:v>10</x:v>
      </x:c>
      <x:c r="G2384" t="n">
        <x:v>5</x:v>
      </x:c>
      <x:c r="H2384" t="n">
        <x:v>23.6</x:v>
      </x:c>
      <x:c r="I2384" t="n">
        <x:v>0</x:v>
      </x:c>
      <x:c r="J2384" t="n">
        <x:v>40.1</x:v>
      </x:c>
      <x:c r="K2384" t="n">
        <x:v>42.4</x:v>
      </x:c>
      <x:c r="L2384" t="n">
        <x:v>3</x:v>
      </x:c>
      <x:c r="M2384" t="n">
        <x:v>4</x:v>
      </x:c>
      <x:c r="N2384" t="n">
        <x:v>2</x:v>
      </x:c>
      <x:c r="O2384" t="n">
        <x:v>3</x:v>
      </x:c>
      <x:c r="P2384" t="n">
        <x:v>2</x:v>
      </x:c>
      <x:c r="Q2384" t="n">
        <x:v>2</x:v>
      </x:c>
      <x:c r="R2384" t="n">
        <x:v>1</x:v>
      </x:c>
      <x:c r="S2384" t="n">
        <x:v>1</x:v>
      </x:c>
      <x:c r="T2384" t="n">
        <x:f>D2384</x:f>
        <x:v>18</x:v>
      </x:c>
      <x:c r="U2384" t="n">
        <x:f>Assumptions!$B$16</x:f>
        <x:v>45</x:v>
      </x:c>
      <x:c r="V2384" t="n">
        <x:f>MIN(T2384,U2384)</x:f>
        <x:v>18</x:v>
      </x:c>
      <x:c r="W2384" t="n">
        <x:f>Assumptions!$B$17</x:f>
        <x:v>31.5</x:v>
      </x:c>
      <x:c r="X2384" s="29" t="n">
        <x:f>V2384/W2384*100</x:f>
        <x:v>57.14285714285714</x:v>
      </x:c>
      <x:c r="Y2384" s="29" t="n">
        <x:f>T2384/U2384*100</x:f>
        <x:v>40</x:v>
      </x:c>
      <x:c r="Z2384" t="n">
        <x:f>MAX(U2384-T2384,0)</x:f>
        <x:v>27</x:v>
      </x:c>
      <x:c r="AA2384" t="n">
        <x:f>MAX(T2384-U2384,0)</x:f>
        <x:v>0</x:v>
      </x:c>
      <x:c r="AB2384" t="str">
        <x:f>IF(Y2384&gt;=100,"Capacity Gap",IF(Y2384&gt;=90,"Potential Bottleneck","No Bottleneck"))</x:f>
        <x:v>No Bottleneck</x:v>
      </x:c>
      <x:c r="AC2384" t="str">
        <x:f>IF(Y2384&lt;60,"Low Utilization / Smooth Flow",IF(Y2384&lt;=85,"Moderate Utilization",IF(Y2384&lt;90,"Transition / Capacity Pressure","High Utilization / Queue Risk")))</x:f>
        <x:v>Low Utilization / Smooth Flow</x:v>
      </x:c>
    </x:row>
    <x:row r="2385">
      <x:c r="A2385" t="n">
        <x:v>2384</x:v>
      </x:c>
      <x:c r="B2385" s="16" t="n">
        <x:v>46262.69097222222</x:v>
      </x:c>
      <x:c r="C2385" t="str">
        <x:v>Class Change</x:v>
      </x:c>
      <x:c r="D2385" t="n">
        <x:v>17</x:v>
      </x:c>
      <x:c r="E2385" t="n">
        <x:v>3</x:v>
      </x:c>
      <x:c r="F2385" t="n">
        <x:v>9</x:v>
      </x:c>
      <x:c r="G2385" t="n">
        <x:v>5</x:v>
      </x:c>
      <x:c r="H2385" t="n">
        <x:v>21.8</x:v>
      </x:c>
      <x:c r="I2385" t="n">
        <x:v>0</x:v>
      </x:c>
      <x:c r="J2385" t="n">
        <x:v>37.9</x:v>
      </x:c>
      <x:c r="K2385" t="n">
        <x:v>42.4</x:v>
      </x:c>
      <x:c r="L2385" t="n">
        <x:v>3</x:v>
      </x:c>
      <x:c r="M2385" t="n">
        <x:v>4</x:v>
      </x:c>
      <x:c r="N2385" t="n">
        <x:v>3</x:v>
      </x:c>
      <x:c r="O2385" t="n">
        <x:v>2</x:v>
      </x:c>
      <x:c r="P2385" t="n">
        <x:v>2</x:v>
      </x:c>
      <x:c r="Q2385" t="n">
        <x:v>2</x:v>
      </x:c>
      <x:c r="R2385" t="n">
        <x:v>1</x:v>
      </x:c>
      <x:c r="S2385" t="n">
        <x:v>0</x:v>
      </x:c>
      <x:c r="T2385" t="n">
        <x:f>D2385</x:f>
        <x:v>17</x:v>
      </x:c>
      <x:c r="U2385" t="n">
        <x:f>Assumptions!$B$16</x:f>
        <x:v>45</x:v>
      </x:c>
      <x:c r="V2385" t="n">
        <x:f>MIN(T2385,U2385)</x:f>
        <x:v>17</x:v>
      </x:c>
      <x:c r="W2385" t="n">
        <x:f>Assumptions!$B$17</x:f>
        <x:v>31.5</x:v>
      </x:c>
      <x:c r="X2385" s="29" t="n">
        <x:f>V2385/W2385*100</x:f>
        <x:v>53.96825396825397</x:v>
      </x:c>
      <x:c r="Y2385" s="29" t="n">
        <x:f>T2385/U2385*100</x:f>
        <x:v>37.77777777777778</x:v>
      </x:c>
      <x:c r="Z2385" t="n">
        <x:f>MAX(U2385-T2385,0)</x:f>
        <x:v>28</x:v>
      </x:c>
      <x:c r="AA2385" t="n">
        <x:f>MAX(T2385-U2385,0)</x:f>
        <x:v>0</x:v>
      </x:c>
      <x:c r="AB2385" t="str">
        <x:f>IF(Y2385&gt;=100,"Capacity Gap",IF(Y2385&gt;=90,"Potential Bottleneck","No Bottleneck"))</x:f>
        <x:v>No Bottleneck</x:v>
      </x:c>
      <x:c r="AC2385" t="str">
        <x:f>IF(Y2385&lt;60,"Low Utilization / Smooth Flow",IF(Y2385&lt;=85,"Moderate Utilization",IF(Y2385&lt;90,"Transition / Capacity Pressure","High Utilization / Queue Risk")))</x:f>
        <x:v>Low Utilization / Smooth Flow</x:v>
      </x:c>
    </x:row>
    <x:row r="2386">
      <x:c r="A2386" t="n">
        <x:v>2385</x:v>
      </x:c>
      <x:c r="B2386" s="16" t="n">
        <x:v>46262.694444444445</x:v>
      </x:c>
      <x:c r="C2386" t="str">
        <x:v>Class Change</x:v>
      </x:c>
      <x:c r="D2386" t="n">
        <x:v>19</x:v>
      </x:c>
      <x:c r="E2386" t="n">
        <x:v>3</x:v>
      </x:c>
      <x:c r="F2386" t="n">
        <x:v>10</x:v>
      </x:c>
      <x:c r="G2386" t="n">
        <x:v>6</x:v>
      </x:c>
      <x:c r="H2386" t="n">
        <x:v>22.7</x:v>
      </x:c>
      <x:c r="I2386" t="n">
        <x:v>0</x:v>
      </x:c>
      <x:c r="J2386" t="n">
        <x:v>42.4</x:v>
      </x:c>
      <x:c r="K2386" t="n">
        <x:v>41.4</x:v>
      </x:c>
      <x:c r="L2386" t="n">
        <x:v>4</x:v>
      </x:c>
      <x:c r="M2386" t="n">
        <x:v>3</x:v>
      </x:c>
      <x:c r="N2386" t="n">
        <x:v>3</x:v>
      </x:c>
      <x:c r="O2386" t="n">
        <x:v>3</x:v>
      </x:c>
      <x:c r="P2386" t="n">
        <x:v>2</x:v>
      </x:c>
      <x:c r="Q2386" t="n">
        <x:v>2</x:v>
      </x:c>
      <x:c r="R2386" t="n">
        <x:v>2</x:v>
      </x:c>
      <x:c r="S2386" t="n">
        <x:v>0</x:v>
      </x:c>
      <x:c r="T2386" t="n">
        <x:f>D2386</x:f>
        <x:v>19</x:v>
      </x:c>
      <x:c r="U2386" t="n">
        <x:f>Assumptions!$B$16</x:f>
        <x:v>45</x:v>
      </x:c>
      <x:c r="V2386" t="n">
        <x:f>MIN(T2386,U2386)</x:f>
        <x:v>19</x:v>
      </x:c>
      <x:c r="W2386" t="n">
        <x:f>Assumptions!$B$17</x:f>
        <x:v>31.5</x:v>
      </x:c>
      <x:c r="X2386" s="29" t="n">
        <x:f>V2386/W2386*100</x:f>
        <x:v>60.317460317460316</x:v>
      </x:c>
      <x:c r="Y2386" s="29" t="n">
        <x:f>T2386/U2386*100</x:f>
        <x:v>42.22222222222222</x:v>
      </x:c>
      <x:c r="Z2386" t="n">
        <x:f>MAX(U2386-T2386,0)</x:f>
        <x:v>26</x:v>
      </x:c>
      <x:c r="AA2386" t="n">
        <x:f>MAX(T2386-U2386,0)</x:f>
        <x:v>0</x:v>
      </x:c>
      <x:c r="AB2386" t="str">
        <x:f>IF(Y2386&gt;=100,"Capacity Gap",IF(Y2386&gt;=90,"Potential Bottleneck","No Bottleneck"))</x:f>
        <x:v>No Bottleneck</x:v>
      </x:c>
      <x:c r="AC2386" t="str">
        <x:f>IF(Y2386&lt;60,"Low Utilization / Smooth Flow",IF(Y2386&lt;=85,"Moderate Utilization",IF(Y2386&lt;90,"Transition / Capacity Pressure","High Utilization / Queue Risk")))</x:f>
        <x:v>Low Utilization / Smooth Flow</x:v>
      </x:c>
    </x:row>
    <x:row r="2387">
      <x:c r="A2387" t="n">
        <x:v>2386</x:v>
      </x:c>
      <x:c r="B2387" s="16" t="n">
        <x:v>46262.697916666664</x:v>
      </x:c>
      <x:c r="C2387" t="str">
        <x:v>Class Change</x:v>
      </x:c>
      <x:c r="D2387" t="n">
        <x:v>22</x:v>
      </x:c>
      <x:c r="E2387" t="n">
        <x:v>4</x:v>
      </x:c>
      <x:c r="F2387" t="n">
        <x:v>12</x:v>
      </x:c>
      <x:c r="G2387" t="n">
        <x:v>6</x:v>
      </x:c>
      <x:c r="H2387" t="n">
        <x:v>24</x:v>
      </x:c>
      <x:c r="I2387" t="n">
        <x:v>0</x:v>
      </x:c>
      <x:c r="J2387" t="n">
        <x:v>49.1</x:v>
      </x:c>
      <x:c r="K2387" t="n">
        <x:v>38.9</x:v>
      </x:c>
      <x:c r="L2387" t="n">
        <x:v>3</x:v>
      </x:c>
      <x:c r="M2387" t="n">
        <x:v>5</x:v>
      </x:c>
      <x:c r="N2387" t="n">
        <x:v>3</x:v>
      </x:c>
      <x:c r="O2387" t="n">
        <x:v>3</x:v>
      </x:c>
      <x:c r="P2387" t="n">
        <x:v>2</x:v>
      </x:c>
      <x:c r="Q2387" t="n">
        <x:v>2</x:v>
      </x:c>
      <x:c r="R2387" t="n">
        <x:v>2</x:v>
      </x:c>
      <x:c r="S2387" t="n">
        <x:v>2</x:v>
      </x:c>
      <x:c r="T2387" t="n">
        <x:f>D2387</x:f>
        <x:v>22</x:v>
      </x:c>
      <x:c r="U2387" t="n">
        <x:f>Assumptions!$B$16</x:f>
        <x:v>45</x:v>
      </x:c>
      <x:c r="V2387" t="n">
        <x:f>MIN(T2387,U2387)</x:f>
        <x:v>22</x:v>
      </x:c>
      <x:c r="W2387" t="n">
        <x:f>Assumptions!$B$17</x:f>
        <x:v>31.5</x:v>
      </x:c>
      <x:c r="X2387" s="29" t="n">
        <x:f>V2387/W2387*100</x:f>
        <x:v>69.84126984126983</x:v>
      </x:c>
      <x:c r="Y2387" s="29" t="n">
        <x:f>T2387/U2387*100</x:f>
        <x:v>48.888888888888886</x:v>
      </x:c>
      <x:c r="Z2387" t="n">
        <x:f>MAX(U2387-T2387,0)</x:f>
        <x:v>23</x:v>
      </x:c>
      <x:c r="AA2387" t="n">
        <x:f>MAX(T2387-U2387,0)</x:f>
        <x:v>0</x:v>
      </x:c>
      <x:c r="AB2387" t="str">
        <x:f>IF(Y2387&gt;=100,"Capacity Gap",IF(Y2387&gt;=90,"Potential Bottleneck","No Bottleneck"))</x:f>
        <x:v>No Bottleneck</x:v>
      </x:c>
      <x:c r="AC2387" t="str">
        <x:f>IF(Y2387&lt;60,"Low Utilization / Smooth Flow",IF(Y2387&lt;=85,"Moderate Utilization",IF(Y2387&lt;90,"Transition / Capacity Pressure","High Utilization / Queue Risk")))</x:f>
        <x:v>Low Utilization / Smooth Flow</x:v>
      </x:c>
    </x:row>
    <x:row r="2388">
      <x:c r="A2388" t="n">
        <x:v>2387</x:v>
      </x:c>
      <x:c r="B2388" s="16" t="n">
        <x:v>46262.70138888889</x:v>
      </x:c>
      <x:c r="C2388" t="str">
        <x:v>Class Change</x:v>
      </x:c>
      <x:c r="D2388" t="n">
        <x:v>16</x:v>
      </x:c>
      <x:c r="E2388" t="n">
        <x:v>3</x:v>
      </x:c>
      <x:c r="F2388" t="n">
        <x:v>9</x:v>
      </x:c>
      <x:c r="G2388" t="n">
        <x:v>4</x:v>
      </x:c>
      <x:c r="H2388" t="n">
        <x:v>25.7</x:v>
      </x:c>
      <x:c r="I2388" t="n">
        <x:v>0</x:v>
      </x:c>
      <x:c r="J2388" t="n">
        <x:v>35.7</x:v>
      </x:c>
      <x:c r="K2388" t="n">
        <x:v>35</x:v>
      </x:c>
      <x:c r="L2388" t="n">
        <x:v>3</x:v>
      </x:c>
      <x:c r="M2388" t="n">
        <x:v>2</x:v>
      </x:c>
      <x:c r="N2388" t="n">
        <x:v>3</x:v>
      </x:c>
      <x:c r="O2388" t="n">
        <x:v>2</x:v>
      </x:c>
      <x:c r="P2388" t="n">
        <x:v>2</x:v>
      </x:c>
      <x:c r="Q2388" t="n">
        <x:v>2</x:v>
      </x:c>
      <x:c r="R2388" t="n">
        <x:v>1</x:v>
      </x:c>
      <x:c r="S2388" t="n">
        <x:v>1</x:v>
      </x:c>
      <x:c r="T2388" t="n">
        <x:f>D2388</x:f>
        <x:v>16</x:v>
      </x:c>
      <x:c r="U2388" t="n">
        <x:f>Assumptions!$B$16</x:f>
        <x:v>45</x:v>
      </x:c>
      <x:c r="V2388" t="n">
        <x:f>MIN(T2388,U2388)</x:f>
        <x:v>16</x:v>
      </x:c>
      <x:c r="W2388" t="n">
        <x:f>Assumptions!$B$17</x:f>
        <x:v>31.5</x:v>
      </x:c>
      <x:c r="X2388" s="29" t="n">
        <x:f>V2388/W2388*100</x:f>
        <x:v>50.79365079365079</x:v>
      </x:c>
      <x:c r="Y2388" s="29" t="n">
        <x:f>T2388/U2388*100</x:f>
        <x:v>35.55555555555556</x:v>
      </x:c>
      <x:c r="Z2388" t="n">
        <x:f>MAX(U2388-T2388,0)</x:f>
        <x:v>29</x:v>
      </x:c>
      <x:c r="AA2388" t="n">
        <x:f>MAX(T2388-U2388,0)</x:f>
        <x:v>0</x:v>
      </x:c>
      <x:c r="AB2388" t="str">
        <x:f>IF(Y2388&gt;=100,"Capacity Gap",IF(Y2388&gt;=90,"Potential Bottleneck","No Bottleneck"))</x:f>
        <x:v>No Bottleneck</x:v>
      </x:c>
      <x:c r="AC2388" t="str">
        <x:f>IF(Y2388&lt;60,"Low Utilization / Smooth Flow",IF(Y2388&lt;=85,"Moderate Utilization",IF(Y2388&lt;90,"Transition / Capacity Pressure","High Utilization / Queue Risk")))</x:f>
        <x:v>Low Utilization / Smooth Flow</x:v>
      </x:c>
    </x:row>
    <x:row r="2389">
      <x:c r="A2389" t="n">
        <x:v>2388</x:v>
      </x:c>
      <x:c r="B2389" s="16" t="n">
        <x:v>46262.70486111111</x:v>
      </x:c>
      <x:c r="C2389" t="str">
        <x:v>Class Change</x:v>
      </x:c>
      <x:c r="D2389" t="n">
        <x:v>15</x:v>
      </x:c>
      <x:c r="E2389" t="n">
        <x:v>3</x:v>
      </x:c>
      <x:c r="F2389" t="n">
        <x:v>8</x:v>
      </x:c>
      <x:c r="G2389" t="n">
        <x:v>4</x:v>
      </x:c>
      <x:c r="H2389" t="n">
        <x:v>20.9</x:v>
      </x:c>
      <x:c r="I2389" t="n">
        <x:v>0</x:v>
      </x:c>
      <x:c r="J2389" t="n">
        <x:v>33.4</x:v>
      </x:c>
      <x:c r="K2389" t="n">
        <x:v>39</x:v>
      </x:c>
      <x:c r="L2389" t="n">
        <x:v>3</x:v>
      </x:c>
      <x:c r="M2389" t="n">
        <x:v>2</x:v>
      </x:c>
      <x:c r="N2389" t="n">
        <x:v>2</x:v>
      </x:c>
      <x:c r="O2389" t="n">
        <x:v>2</x:v>
      </x:c>
      <x:c r="P2389" t="n">
        <x:v>2</x:v>
      </x:c>
      <x:c r="Q2389" t="n">
        <x:v>2</x:v>
      </x:c>
      <x:c r="R2389" t="n">
        <x:v>1</x:v>
      </x:c>
      <x:c r="S2389" t="n">
        <x:v>1</x:v>
      </x:c>
      <x:c r="T2389" t="n">
        <x:f>D2389</x:f>
        <x:v>15</x:v>
      </x:c>
      <x:c r="U2389" t="n">
        <x:f>Assumptions!$B$16</x:f>
        <x:v>45</x:v>
      </x:c>
      <x:c r="V2389" t="n">
        <x:f>MIN(T2389,U2389)</x:f>
        <x:v>15</x:v>
      </x:c>
      <x:c r="W2389" t="n">
        <x:f>Assumptions!$B$17</x:f>
        <x:v>31.5</x:v>
      </x:c>
      <x:c r="X2389" s="29" t="n">
        <x:f>V2389/W2389*100</x:f>
        <x:v>47.61904761904761</x:v>
      </x:c>
      <x:c r="Y2389" s="29" t="n">
        <x:f>T2389/U2389*100</x:f>
        <x:v>33.33333333333333</x:v>
      </x:c>
      <x:c r="Z2389" t="n">
        <x:f>MAX(U2389-T2389,0)</x:f>
        <x:v>30</x:v>
      </x:c>
      <x:c r="AA2389" t="n">
        <x:f>MAX(T2389-U2389,0)</x:f>
        <x:v>0</x:v>
      </x:c>
      <x:c r="AB2389" t="str">
        <x:f>IF(Y2389&gt;=100,"Capacity Gap",IF(Y2389&gt;=90,"Potential Bottleneck","No Bottleneck"))</x:f>
        <x:v>No Bottleneck</x:v>
      </x:c>
      <x:c r="AC2389" t="str">
        <x:f>IF(Y2389&lt;60,"Low Utilization / Smooth Flow",IF(Y2389&lt;=85,"Moderate Utilization",IF(Y2389&lt;90,"Transition / Capacity Pressure","High Utilization / Queue Risk")))</x:f>
        <x:v>Low Utilization / Smooth Flow</x:v>
      </x:c>
    </x:row>
    <x:row r="2390">
      <x:c r="A2390" t="n">
        <x:v>2389</x:v>
      </x:c>
      <x:c r="B2390" s="16" t="n">
        <x:v>46262.708333333336</x:v>
      </x:c>
      <x:c r="C2390" t="str">
        <x:v>Evening Down-Peak</x:v>
      </x:c>
      <x:c r="D2390" t="n">
        <x:v>28</x:v>
      </x:c>
      <x:c r="E2390" t="n">
        <x:v>3</x:v>
      </x:c>
      <x:c r="F2390" t="n">
        <x:v>22</x:v>
      </x:c>
      <x:c r="G2390" t="n">
        <x:v>3</x:v>
      </x:c>
      <x:c r="H2390" t="n">
        <x:v>27.3</x:v>
      </x:c>
      <x:c r="I2390" t="n">
        <x:v>0</x:v>
      </x:c>
      <x:c r="J2390" t="n">
        <x:v>62.4</x:v>
      </x:c>
      <x:c r="K2390" t="n">
        <x:v>41.7</x:v>
      </x:c>
      <x:c r="L2390" t="n">
        <x:v>4</x:v>
      </x:c>
      <x:c r="M2390" t="n">
        <x:v>6</x:v>
      </x:c>
      <x:c r="N2390" t="n">
        <x:v>4</x:v>
      </x:c>
      <x:c r="O2390" t="n">
        <x:v>4</x:v>
      </x:c>
      <x:c r="P2390" t="n">
        <x:v>3</x:v>
      </x:c>
      <x:c r="Q2390" t="n">
        <x:v>4</x:v>
      </x:c>
      <x:c r="R2390" t="n">
        <x:v>3</x:v>
      </x:c>
      <x:c r="S2390" t="n">
        <x:v>0</x:v>
      </x:c>
      <x:c r="T2390" t="n">
        <x:f>D2390</x:f>
        <x:v>28</x:v>
      </x:c>
      <x:c r="U2390" t="n">
        <x:f>Assumptions!$B$16</x:f>
        <x:v>45</x:v>
      </x:c>
      <x:c r="V2390" t="n">
        <x:f>MIN(T2390,U2390)</x:f>
        <x:v>28</x:v>
      </x:c>
      <x:c r="W2390" t="n">
        <x:f>Assumptions!$B$17</x:f>
        <x:v>31.5</x:v>
      </x:c>
      <x:c r="X2390" s="29" t="n">
        <x:f>V2390/W2390*100</x:f>
        <x:v>88.88888888888889</x:v>
      </x:c>
      <x:c r="Y2390" s="29" t="n">
        <x:f>T2390/U2390*100</x:f>
        <x:v>62.22222222222222</x:v>
      </x:c>
      <x:c r="Z2390" t="n">
        <x:f>MAX(U2390-T2390,0)</x:f>
        <x:v>17</x:v>
      </x:c>
      <x:c r="AA2390" t="n">
        <x:f>MAX(T2390-U2390,0)</x:f>
        <x:v>0</x:v>
      </x:c>
      <x:c r="AB2390" t="str">
        <x:f>IF(Y2390&gt;=100,"Capacity Gap",IF(Y2390&gt;=90,"Potential Bottleneck","No Bottleneck"))</x:f>
        <x:v>No Bottleneck</x:v>
      </x:c>
      <x:c r="AC2390" t="str">
        <x:f>IF(Y2390&lt;60,"Low Utilization / Smooth Flow",IF(Y2390&lt;=85,"Moderate Utilization",IF(Y2390&lt;90,"Transition / Capacity Pressure","High Utilization / Queue Risk")))</x:f>
        <x:v>Moderate Utilization</x:v>
      </x:c>
    </x:row>
    <x:row r="2391">
      <x:c r="A2391" t="n">
        <x:v>2390</x:v>
      </x:c>
      <x:c r="B2391" s="16" t="n">
        <x:v>46262.711805555555</x:v>
      </x:c>
      <x:c r="C2391" t="str">
        <x:v>Evening Down-Peak</x:v>
      </x:c>
      <x:c r="D2391" t="n">
        <x:v>22</x:v>
      </x:c>
      <x:c r="E2391" t="n">
        <x:v>2</x:v>
      </x:c>
      <x:c r="F2391" t="n">
        <x:v>17</x:v>
      </x:c>
      <x:c r="G2391" t="n">
        <x:v>3</x:v>
      </x:c>
      <x:c r="H2391" t="n">
        <x:v>28.9</x:v>
      </x:c>
      <x:c r="I2391" t="n">
        <x:v>0</x:v>
      </x:c>
      <x:c r="J2391" t="n">
        <x:v>49.1</x:v>
      </x:c>
      <x:c r="K2391" t="n">
        <x:v>44.9</x:v>
      </x:c>
      <x:c r="L2391" t="n">
        <x:v>4</x:v>
      </x:c>
      <x:c r="M2391" t="n">
        <x:v>4</x:v>
      </x:c>
      <x:c r="N2391" t="n">
        <x:v>4</x:v>
      </x:c>
      <x:c r="O2391" t="n">
        <x:v>3</x:v>
      </x:c>
      <x:c r="P2391" t="n">
        <x:v>2</x:v>
      </x:c>
      <x:c r="Q2391" t="n">
        <x:v>2</x:v>
      </x:c>
      <x:c r="R2391" t="n">
        <x:v>1</x:v>
      </x:c>
      <x:c r="S2391" t="n">
        <x:v>2</x:v>
      </x:c>
      <x:c r="T2391" t="n">
        <x:f>D2391</x:f>
        <x:v>22</x:v>
      </x:c>
      <x:c r="U2391" t="n">
        <x:f>Assumptions!$B$16</x:f>
        <x:v>45</x:v>
      </x:c>
      <x:c r="V2391" t="n">
        <x:f>MIN(T2391,U2391)</x:f>
        <x:v>22</x:v>
      </x:c>
      <x:c r="W2391" t="n">
        <x:f>Assumptions!$B$17</x:f>
        <x:v>31.5</x:v>
      </x:c>
      <x:c r="X2391" s="29" t="n">
        <x:f>V2391/W2391*100</x:f>
        <x:v>69.84126984126983</x:v>
      </x:c>
      <x:c r="Y2391" s="29" t="n">
        <x:f>T2391/U2391*100</x:f>
        <x:v>48.888888888888886</x:v>
      </x:c>
      <x:c r="Z2391" t="n">
        <x:f>MAX(U2391-T2391,0)</x:f>
        <x:v>23</x:v>
      </x:c>
      <x:c r="AA2391" t="n">
        <x:f>MAX(T2391-U2391,0)</x:f>
        <x:v>0</x:v>
      </x:c>
      <x:c r="AB2391" t="str">
        <x:f>IF(Y2391&gt;=100,"Capacity Gap",IF(Y2391&gt;=90,"Potential Bottleneck","No Bottleneck"))</x:f>
        <x:v>No Bottleneck</x:v>
      </x:c>
      <x:c r="AC2391" t="str">
        <x:f>IF(Y2391&lt;60,"Low Utilization / Smooth Flow",IF(Y2391&lt;=85,"Moderate Utilization",IF(Y2391&lt;90,"Transition / Capacity Pressure","High Utilization / Queue Risk")))</x:f>
        <x:v>Low Utilization / Smooth Flow</x:v>
      </x:c>
    </x:row>
    <x:row r="2392">
      <x:c r="A2392" t="n">
        <x:v>2391</x:v>
      </x:c>
      <x:c r="B2392" s="16" t="n">
        <x:v>46262.71527777778</x:v>
      </x:c>
      <x:c r="C2392" t="str">
        <x:v>Evening Down-Peak</x:v>
      </x:c>
      <x:c r="D2392" t="n">
        <x:v>25</x:v>
      </x:c>
      <x:c r="E2392" t="n">
        <x:v>2</x:v>
      </x:c>
      <x:c r="F2392" t="n">
        <x:v>20</x:v>
      </x:c>
      <x:c r="G2392" t="n">
        <x:v>3</x:v>
      </x:c>
      <x:c r="H2392" t="n">
        <x:v>18.8</x:v>
      </x:c>
      <x:c r="I2392" t="n">
        <x:v>0</x:v>
      </x:c>
      <x:c r="J2392" t="n">
        <x:v>55.7</x:v>
      </x:c>
      <x:c r="K2392" t="n">
        <x:v>40</x:v>
      </x:c>
      <x:c r="L2392" t="n">
        <x:v>3</x:v>
      </x:c>
      <x:c r="M2392" t="n">
        <x:v>4</x:v>
      </x:c>
      <x:c r="N2392" t="n">
        <x:v>5</x:v>
      </x:c>
      <x:c r="O2392" t="n">
        <x:v>2</x:v>
      </x:c>
      <x:c r="P2392" t="n">
        <x:v>3</x:v>
      </x:c>
      <x:c r="Q2392" t="n">
        <x:v>3</x:v>
      </x:c>
      <x:c r="R2392" t="n">
        <x:v>2</x:v>
      </x:c>
      <x:c r="S2392" t="n">
        <x:v>3</x:v>
      </x:c>
      <x:c r="T2392" t="n">
        <x:f>D2392</x:f>
        <x:v>25</x:v>
      </x:c>
      <x:c r="U2392" t="n">
        <x:f>Assumptions!$B$16</x:f>
        <x:v>45</x:v>
      </x:c>
      <x:c r="V2392" t="n">
        <x:f>MIN(T2392,U2392)</x:f>
        <x:v>25</x:v>
      </x:c>
      <x:c r="W2392" t="n">
        <x:f>Assumptions!$B$17</x:f>
        <x:v>31.5</x:v>
      </x:c>
      <x:c r="X2392" s="29" t="n">
        <x:f>V2392/W2392*100</x:f>
        <x:v>79.36507936507937</x:v>
      </x:c>
      <x:c r="Y2392" s="29" t="n">
        <x:f>T2392/U2392*100</x:f>
        <x:v>55.55555555555556</x:v>
      </x:c>
      <x:c r="Z2392" t="n">
        <x:f>MAX(U2392-T2392,0)</x:f>
        <x:v>20</x:v>
      </x:c>
      <x:c r="AA2392" t="n">
        <x:f>MAX(T2392-U2392,0)</x:f>
        <x:v>0</x:v>
      </x:c>
      <x:c r="AB2392" t="str">
        <x:f>IF(Y2392&gt;=100,"Capacity Gap",IF(Y2392&gt;=90,"Potential Bottleneck","No Bottleneck"))</x:f>
        <x:v>No Bottleneck</x:v>
      </x:c>
      <x:c r="AC2392" t="str">
        <x:f>IF(Y2392&lt;60,"Low Utilization / Smooth Flow",IF(Y2392&lt;=85,"Moderate Utilization",IF(Y2392&lt;90,"Transition / Capacity Pressure","High Utilization / Queue Risk")))</x:f>
        <x:v>Low Utilization / Smooth Flow</x:v>
      </x:c>
    </x:row>
    <x:row r="2393">
      <x:c r="A2393" t="n">
        <x:v>2392</x:v>
      </x:c>
      <x:c r="B2393" s="16" t="n">
        <x:v>46262.71875</x:v>
      </x:c>
      <x:c r="C2393" t="str">
        <x:v>Evening Down-Peak</x:v>
      </x:c>
      <x:c r="D2393" t="n">
        <x:v>34</x:v>
      </x:c>
      <x:c r="E2393" t="n">
        <x:v>3</x:v>
      </x:c>
      <x:c r="F2393" t="n">
        <x:v>27</x:v>
      </x:c>
      <x:c r="G2393" t="n">
        <x:v>4</x:v>
      </x:c>
      <x:c r="H2393" t="n">
        <x:v>28.5</x:v>
      </x:c>
      <x:c r="I2393" t="n">
        <x:v>1.7</x:v>
      </x:c>
      <x:c r="J2393" t="n">
        <x:v>75.8</x:v>
      </x:c>
      <x:c r="K2393" t="n">
        <x:v>48.6</x:v>
      </x:c>
      <x:c r="L2393" t="n">
        <x:v>6</x:v>
      </x:c>
      <x:c r="M2393" t="n">
        <x:v>6</x:v>
      </x:c>
      <x:c r="N2393" t="n">
        <x:v>6</x:v>
      </x:c>
      <x:c r="O2393" t="n">
        <x:v>4</x:v>
      </x:c>
      <x:c r="P2393" t="n">
        <x:v>4</x:v>
      </x:c>
      <x:c r="Q2393" t="n">
        <x:v>4</x:v>
      </x:c>
      <x:c r="R2393" t="n">
        <x:v>3</x:v>
      </x:c>
      <x:c r="S2393" t="n">
        <x:v>1</x:v>
      </x:c>
      <x:c r="T2393" t="n">
        <x:f>D2393</x:f>
        <x:v>34</x:v>
      </x:c>
      <x:c r="U2393" t="n">
        <x:f>Assumptions!$B$16</x:f>
        <x:v>45</x:v>
      </x:c>
      <x:c r="V2393" t="n">
        <x:f>MIN(T2393,U2393)</x:f>
        <x:v>34</x:v>
      </x:c>
      <x:c r="W2393" t="n">
        <x:f>Assumptions!$B$17</x:f>
        <x:v>31.5</x:v>
      </x:c>
      <x:c r="X2393" s="29" t="n">
        <x:f>V2393/W2393*100</x:f>
        <x:v>107.93650793650794</x:v>
      </x:c>
      <x:c r="Y2393" s="29" t="n">
        <x:f>T2393/U2393*100</x:f>
        <x:v>75.55555555555556</x:v>
      </x:c>
      <x:c r="Z2393" t="n">
        <x:f>MAX(U2393-T2393,0)</x:f>
        <x:v>11</x:v>
      </x:c>
      <x:c r="AA2393" t="n">
        <x:f>MAX(T2393-U2393,0)</x:f>
        <x:v>0</x:v>
      </x:c>
      <x:c r="AB2393" t="str">
        <x:f>IF(Y2393&gt;=100,"Capacity Gap",IF(Y2393&gt;=90,"Potential Bottleneck","No Bottleneck"))</x:f>
        <x:v>No Bottleneck</x:v>
      </x:c>
      <x:c r="AC2393" t="str">
        <x:f>IF(Y2393&lt;60,"Low Utilization / Smooth Flow",IF(Y2393&lt;=85,"Moderate Utilization",IF(Y2393&lt;90,"Transition / Capacity Pressure","High Utilization / Queue Risk")))</x:f>
        <x:v>Moderate Utilization</x:v>
      </x:c>
    </x:row>
    <x:row r="2394">
      <x:c r="A2394" t="n">
        <x:v>2393</x:v>
      </x:c>
      <x:c r="B2394" s="16" t="n">
        <x:v>46262.72222222222</x:v>
      </x:c>
      <x:c r="C2394" t="str">
        <x:v>Evening Down-Peak</x:v>
      </x:c>
      <x:c r="D2394" t="n">
        <x:v>28</x:v>
      </x:c>
      <x:c r="E2394" t="n">
        <x:v>3</x:v>
      </x:c>
      <x:c r="F2394" t="n">
        <x:v>22</x:v>
      </x:c>
      <x:c r="G2394" t="n">
        <x:v>3</x:v>
      </x:c>
      <x:c r="H2394" t="n">
        <x:v>32.4</x:v>
      </x:c>
      <x:c r="I2394" t="n">
        <x:v>0</x:v>
      </x:c>
      <x:c r="J2394" t="n">
        <x:v>62.4</x:v>
      </x:c>
      <x:c r="K2394" t="n">
        <x:v>46.6</x:v>
      </x:c>
      <x:c r="L2394" t="n">
        <x:v>5</x:v>
      </x:c>
      <x:c r="M2394" t="n">
        <x:v>5</x:v>
      </x:c>
      <x:c r="N2394" t="n">
        <x:v>5</x:v>
      </x:c>
      <x:c r="O2394" t="n">
        <x:v>3</x:v>
      </x:c>
      <x:c r="P2394" t="n">
        <x:v>4</x:v>
      </x:c>
      <x:c r="Q2394" t="n">
        <x:v>3</x:v>
      </x:c>
      <x:c r="R2394" t="n">
        <x:v>3</x:v>
      </x:c>
      <x:c r="S2394" t="n">
        <x:v>0</x:v>
      </x:c>
      <x:c r="T2394" t="n">
        <x:f>D2394</x:f>
        <x:v>28</x:v>
      </x:c>
      <x:c r="U2394" t="n">
        <x:f>Assumptions!$B$16</x:f>
        <x:v>45</x:v>
      </x:c>
      <x:c r="V2394" t="n">
        <x:f>MIN(T2394,U2394)</x:f>
        <x:v>28</x:v>
      </x:c>
      <x:c r="W2394" t="n">
        <x:f>Assumptions!$B$17</x:f>
        <x:v>31.5</x:v>
      </x:c>
      <x:c r="X2394" s="29" t="n">
        <x:f>V2394/W2394*100</x:f>
        <x:v>88.88888888888889</x:v>
      </x:c>
      <x:c r="Y2394" s="29" t="n">
        <x:f>T2394/U2394*100</x:f>
        <x:v>62.22222222222222</x:v>
      </x:c>
      <x:c r="Z2394" t="n">
        <x:f>MAX(U2394-T2394,0)</x:f>
        <x:v>17</x:v>
      </x:c>
      <x:c r="AA2394" t="n">
        <x:f>MAX(T2394-U2394,0)</x:f>
        <x:v>0</x:v>
      </x:c>
      <x:c r="AB2394" t="str">
        <x:f>IF(Y2394&gt;=100,"Capacity Gap",IF(Y2394&gt;=90,"Potential Bottleneck","No Bottleneck"))</x:f>
        <x:v>No Bottleneck</x:v>
      </x:c>
      <x:c r="AC2394" t="str">
        <x:f>IF(Y2394&lt;60,"Low Utilization / Smooth Flow",IF(Y2394&lt;=85,"Moderate Utilization",IF(Y2394&lt;90,"Transition / Capacity Pressure","High Utilization / Queue Risk")))</x:f>
        <x:v>Moderate Utilization</x:v>
      </x:c>
    </x:row>
    <x:row r="2395">
      <x:c r="A2395" t="n">
        <x:v>2394</x:v>
      </x:c>
      <x:c r="B2395" s="16" t="n">
        <x:v>46262.725694444445</x:v>
      </x:c>
      <x:c r="C2395" t="str">
        <x:v>Evening Down-Peak</x:v>
      </x:c>
      <x:c r="D2395" t="n">
        <x:v>24</x:v>
      </x:c>
      <x:c r="E2395" t="n">
        <x:v>2</x:v>
      </x:c>
      <x:c r="F2395" t="n">
        <x:v>19</x:v>
      </x:c>
      <x:c r="G2395" t="n">
        <x:v>3</x:v>
      </x:c>
      <x:c r="H2395" t="n">
        <x:v>27.2</x:v>
      </x:c>
      <x:c r="I2395" t="n">
        <x:v>0</x:v>
      </x:c>
      <x:c r="J2395" t="n">
        <x:v>53.5</x:v>
      </x:c>
      <x:c r="K2395" t="n">
        <x:v>39.4</x:v>
      </x:c>
      <x:c r="L2395" t="n">
        <x:v>4</x:v>
      </x:c>
      <x:c r="M2395" t="n">
        <x:v>4</x:v>
      </x:c>
      <x:c r="N2395" t="n">
        <x:v>4</x:v>
      </x:c>
      <x:c r="O2395" t="n">
        <x:v>3</x:v>
      </x:c>
      <x:c r="P2395" t="n">
        <x:v>2</x:v>
      </x:c>
      <x:c r="Q2395" t="n">
        <x:v>2</x:v>
      </x:c>
      <x:c r="R2395" t="n">
        <x:v>2</x:v>
      </x:c>
      <x:c r="S2395" t="n">
        <x:v>3</x:v>
      </x:c>
      <x:c r="T2395" t="n">
        <x:f>D2395</x:f>
        <x:v>24</x:v>
      </x:c>
      <x:c r="U2395" t="n">
        <x:f>Assumptions!$B$16</x:f>
        <x:v>45</x:v>
      </x:c>
      <x:c r="V2395" t="n">
        <x:f>MIN(T2395,U2395)</x:f>
        <x:v>24</x:v>
      </x:c>
      <x:c r="W2395" t="n">
        <x:f>Assumptions!$B$17</x:f>
        <x:v>31.5</x:v>
      </x:c>
      <x:c r="X2395" s="29" t="n">
        <x:f>V2395/W2395*100</x:f>
        <x:v>76.19047619047619</x:v>
      </x:c>
      <x:c r="Y2395" s="29" t="n">
        <x:f>T2395/U2395*100</x:f>
        <x:v>53.333333333333336</x:v>
      </x:c>
      <x:c r="Z2395" t="n">
        <x:f>MAX(U2395-T2395,0)</x:f>
        <x:v>21</x:v>
      </x:c>
      <x:c r="AA2395" t="n">
        <x:f>MAX(T2395-U2395,0)</x:f>
        <x:v>0</x:v>
      </x:c>
      <x:c r="AB2395" t="str">
        <x:f>IF(Y2395&gt;=100,"Capacity Gap",IF(Y2395&gt;=90,"Potential Bottleneck","No Bottleneck"))</x:f>
        <x:v>No Bottleneck</x:v>
      </x:c>
      <x:c r="AC2395" t="str">
        <x:f>IF(Y2395&lt;60,"Low Utilization / Smooth Flow",IF(Y2395&lt;=85,"Moderate Utilization",IF(Y2395&lt;90,"Transition / Capacity Pressure","High Utilization / Queue Risk")))</x:f>
        <x:v>Low Utilization / Smooth Flow</x:v>
      </x:c>
    </x:row>
    <x:row r="2396">
      <x:c r="A2396" t="n">
        <x:v>2395</x:v>
      </x:c>
      <x:c r="B2396" s="16" t="n">
        <x:v>46262.729166666664</x:v>
      </x:c>
      <x:c r="C2396" t="str">
        <x:v>Evening Down-Peak</x:v>
      </x:c>
      <x:c r="D2396" t="n">
        <x:v>24</x:v>
      </x:c>
      <x:c r="E2396" t="n">
        <x:v>2</x:v>
      </x:c>
      <x:c r="F2396" t="n">
        <x:v>19</x:v>
      </x:c>
      <x:c r="G2396" t="n">
        <x:v>3</x:v>
      </x:c>
      <x:c r="H2396" t="n">
        <x:v>25.2</x:v>
      </x:c>
      <x:c r="I2396" t="n">
        <x:v>0</x:v>
      </x:c>
      <x:c r="J2396" t="n">
        <x:v>53.5</x:v>
      </x:c>
      <x:c r="K2396" t="n">
        <x:v>38.6</x:v>
      </x:c>
      <x:c r="L2396" t="n">
        <x:v>3</x:v>
      </x:c>
      <x:c r="M2396" t="n">
        <x:v>5</x:v>
      </x:c>
      <x:c r="N2396" t="n">
        <x:v>4</x:v>
      </x:c>
      <x:c r="O2396" t="n">
        <x:v>3</x:v>
      </x:c>
      <x:c r="P2396" t="n">
        <x:v>2</x:v>
      </x:c>
      <x:c r="Q2396" t="n">
        <x:v>3</x:v>
      </x:c>
      <x:c r="R2396" t="n">
        <x:v>2</x:v>
      </x:c>
      <x:c r="S2396" t="n">
        <x:v>2</x:v>
      </x:c>
      <x:c r="T2396" t="n">
        <x:f>D2396</x:f>
        <x:v>24</x:v>
      </x:c>
      <x:c r="U2396" t="n">
        <x:f>Assumptions!$B$16</x:f>
        <x:v>45</x:v>
      </x:c>
      <x:c r="V2396" t="n">
        <x:f>MIN(T2396,U2396)</x:f>
        <x:v>24</x:v>
      </x:c>
      <x:c r="W2396" t="n">
        <x:f>Assumptions!$B$17</x:f>
        <x:v>31.5</x:v>
      </x:c>
      <x:c r="X2396" s="29" t="n">
        <x:f>V2396/W2396*100</x:f>
        <x:v>76.19047619047619</x:v>
      </x:c>
      <x:c r="Y2396" s="29" t="n">
        <x:f>T2396/U2396*100</x:f>
        <x:v>53.333333333333336</x:v>
      </x:c>
      <x:c r="Z2396" t="n">
        <x:f>MAX(U2396-T2396,0)</x:f>
        <x:v>21</x:v>
      </x:c>
      <x:c r="AA2396" t="n">
        <x:f>MAX(T2396-U2396,0)</x:f>
        <x:v>0</x:v>
      </x:c>
      <x:c r="AB2396" t="str">
        <x:f>IF(Y2396&gt;=100,"Capacity Gap",IF(Y2396&gt;=90,"Potential Bottleneck","No Bottleneck"))</x:f>
        <x:v>No Bottleneck</x:v>
      </x:c>
      <x:c r="AC2396" t="str">
        <x:f>IF(Y2396&lt;60,"Low Utilization / Smooth Flow",IF(Y2396&lt;=85,"Moderate Utilization",IF(Y2396&lt;90,"Transition / Capacity Pressure","High Utilization / Queue Risk")))</x:f>
        <x:v>Low Utilization / Smooth Flow</x:v>
      </x:c>
    </x:row>
    <x:row r="2397">
      <x:c r="A2397" t="n">
        <x:v>2396</x:v>
      </x:c>
      <x:c r="B2397" s="16" t="n">
        <x:v>46262.73263888889</x:v>
      </x:c>
      <x:c r="C2397" t="str">
        <x:v>Evening Down-Peak</x:v>
      </x:c>
      <x:c r="D2397" t="n">
        <x:v>24</x:v>
      </x:c>
      <x:c r="E2397" t="n">
        <x:v>2</x:v>
      </x:c>
      <x:c r="F2397" t="n">
        <x:v>19</x:v>
      </x:c>
      <x:c r="G2397" t="n">
        <x:v>3</x:v>
      </x:c>
      <x:c r="H2397" t="n">
        <x:v>32.6</x:v>
      </x:c>
      <x:c r="I2397" t="n">
        <x:v>0</x:v>
      </x:c>
      <x:c r="J2397" t="n">
        <x:v>53.5</x:v>
      </x:c>
      <x:c r="K2397" t="n">
        <x:v>39.9</x:v>
      </x:c>
      <x:c r="L2397" t="n">
        <x:v>4</x:v>
      </x:c>
      <x:c r="M2397" t="n">
        <x:v>4</x:v>
      </x:c>
      <x:c r="N2397" t="n">
        <x:v>5</x:v>
      </x:c>
      <x:c r="O2397" t="n">
        <x:v>2</x:v>
      </x:c>
      <x:c r="P2397" t="n">
        <x:v>3</x:v>
      </x:c>
      <x:c r="Q2397" t="n">
        <x:v>2</x:v>
      </x:c>
      <x:c r="R2397" t="n">
        <x:v>2</x:v>
      </x:c>
      <x:c r="S2397" t="n">
        <x:v>2</x:v>
      </x:c>
      <x:c r="T2397" t="n">
        <x:f>D2397</x:f>
        <x:v>24</x:v>
      </x:c>
      <x:c r="U2397" t="n">
        <x:f>Assumptions!$B$16</x:f>
        <x:v>45</x:v>
      </x:c>
      <x:c r="V2397" t="n">
        <x:f>MIN(T2397,U2397)</x:f>
        <x:v>24</x:v>
      </x:c>
      <x:c r="W2397" t="n">
        <x:f>Assumptions!$B$17</x:f>
        <x:v>31.5</x:v>
      </x:c>
      <x:c r="X2397" s="29" t="n">
        <x:f>V2397/W2397*100</x:f>
        <x:v>76.19047619047619</x:v>
      </x:c>
      <x:c r="Y2397" s="29" t="n">
        <x:f>T2397/U2397*100</x:f>
        <x:v>53.333333333333336</x:v>
      </x:c>
      <x:c r="Z2397" t="n">
        <x:f>MAX(U2397-T2397,0)</x:f>
        <x:v>21</x:v>
      </x:c>
      <x:c r="AA2397" t="n">
        <x:f>MAX(T2397-U2397,0)</x:f>
        <x:v>0</x:v>
      </x:c>
      <x:c r="AB2397" t="str">
        <x:f>IF(Y2397&gt;=100,"Capacity Gap",IF(Y2397&gt;=90,"Potential Bottleneck","No Bottleneck"))</x:f>
        <x:v>No Bottleneck</x:v>
      </x:c>
      <x:c r="AC2397" t="str">
        <x:f>IF(Y2397&lt;60,"Low Utilization / Smooth Flow",IF(Y2397&lt;=85,"Moderate Utilization",IF(Y2397&lt;90,"Transition / Capacity Pressure","High Utilization / Queue Risk")))</x:f>
        <x:v>Low Utilization / Smooth Flow</x:v>
      </x:c>
    </x:row>
    <x:row r="2398">
      <x:c r="A2398" t="n">
        <x:v>2397</x:v>
      </x:c>
      <x:c r="B2398" s="16" t="n">
        <x:v>46262.73611111111</x:v>
      </x:c>
      <x:c r="C2398" t="str">
        <x:v>Evening Down-Peak</x:v>
      </x:c>
      <x:c r="D2398" t="n">
        <x:v>29</x:v>
      </x:c>
      <x:c r="E2398" t="n">
        <x:v>3</x:v>
      </x:c>
      <x:c r="F2398" t="n">
        <x:v>23</x:v>
      </x:c>
      <x:c r="G2398" t="n">
        <x:v>3</x:v>
      </x:c>
      <x:c r="H2398" t="n">
        <x:v>25.8</x:v>
      </x:c>
      <x:c r="I2398" t="n">
        <x:v>0</x:v>
      </x:c>
      <x:c r="J2398" t="n">
        <x:v>64.7</x:v>
      </x:c>
      <x:c r="K2398" t="n">
        <x:v>46.8</x:v>
      </x:c>
      <x:c r="L2398" t="n">
        <x:v>4</x:v>
      </x:c>
      <x:c r="M2398" t="n">
        <x:v>5</x:v>
      </x:c>
      <x:c r="N2398" t="n">
        <x:v>5</x:v>
      </x:c>
      <x:c r="O2398" t="n">
        <x:v>4</x:v>
      </x:c>
      <x:c r="P2398" t="n">
        <x:v>3</x:v>
      </x:c>
      <x:c r="Q2398" t="n">
        <x:v>3</x:v>
      </x:c>
      <x:c r="R2398" t="n">
        <x:v>2</x:v>
      </x:c>
      <x:c r="S2398" t="n">
        <x:v>3</x:v>
      </x:c>
      <x:c r="T2398" t="n">
        <x:f>D2398</x:f>
        <x:v>29</x:v>
      </x:c>
      <x:c r="U2398" t="n">
        <x:f>Assumptions!$B$16</x:f>
        <x:v>45</x:v>
      </x:c>
      <x:c r="V2398" t="n">
        <x:f>MIN(T2398,U2398)</x:f>
        <x:v>29</x:v>
      </x:c>
      <x:c r="W2398" t="n">
        <x:f>Assumptions!$B$17</x:f>
        <x:v>31.5</x:v>
      </x:c>
      <x:c r="X2398" s="29" t="n">
        <x:f>V2398/W2398*100</x:f>
        <x:v>92.06349206349206</x:v>
      </x:c>
      <x:c r="Y2398" s="29" t="n">
        <x:f>T2398/U2398*100</x:f>
        <x:v>64.44444444444444</x:v>
      </x:c>
      <x:c r="Z2398" t="n">
        <x:f>MAX(U2398-T2398,0)</x:f>
        <x:v>16</x:v>
      </x:c>
      <x:c r="AA2398" t="n">
        <x:f>MAX(T2398-U2398,0)</x:f>
        <x:v>0</x:v>
      </x:c>
      <x:c r="AB2398" t="str">
        <x:f>IF(Y2398&gt;=100,"Capacity Gap",IF(Y2398&gt;=90,"Potential Bottleneck","No Bottleneck"))</x:f>
        <x:v>No Bottleneck</x:v>
      </x:c>
      <x:c r="AC2398" t="str">
        <x:f>IF(Y2398&lt;60,"Low Utilization / Smooth Flow",IF(Y2398&lt;=85,"Moderate Utilization",IF(Y2398&lt;90,"Transition / Capacity Pressure","High Utilization / Queue Risk")))</x:f>
        <x:v>Moderate Utilization</x:v>
      </x:c>
    </x:row>
    <x:row r="2399">
      <x:c r="A2399" t="n">
        <x:v>2398</x:v>
      </x:c>
      <x:c r="B2399" s="16" t="n">
        <x:v>46262.739583333336</x:v>
      </x:c>
      <x:c r="C2399" t="str">
        <x:v>Evening Down-Peak</x:v>
      </x:c>
      <x:c r="D2399" t="n">
        <x:v>26</x:v>
      </x:c>
      <x:c r="E2399" t="n">
        <x:v>3</x:v>
      </x:c>
      <x:c r="F2399" t="n">
        <x:v>20</x:v>
      </x:c>
      <x:c r="G2399" t="n">
        <x:v>3</x:v>
      </x:c>
      <x:c r="H2399" t="n">
        <x:v>25.4</x:v>
      </x:c>
      <x:c r="I2399" t="n">
        <x:v>0</x:v>
      </x:c>
      <x:c r="J2399" t="n">
        <x:v>58</x:v>
      </x:c>
      <x:c r="K2399" t="n">
        <x:v>45.5</x:v>
      </x:c>
      <x:c r="L2399" t="n">
        <x:v>4</x:v>
      </x:c>
      <x:c r="M2399" t="n">
        <x:v>5</x:v>
      </x:c>
      <x:c r="N2399" t="n">
        <x:v>5</x:v>
      </x:c>
      <x:c r="O2399" t="n">
        <x:v>3</x:v>
      </x:c>
      <x:c r="P2399" t="n">
        <x:v>2</x:v>
      </x:c>
      <x:c r="Q2399" t="n">
        <x:v>3</x:v>
      </x:c>
      <x:c r="R2399" t="n">
        <x:v>2</x:v>
      </x:c>
      <x:c r="S2399" t="n">
        <x:v>2</x:v>
      </x:c>
      <x:c r="T2399" t="n">
        <x:f>D2399</x:f>
        <x:v>26</x:v>
      </x:c>
      <x:c r="U2399" t="n">
        <x:f>Assumptions!$B$16</x:f>
        <x:v>45</x:v>
      </x:c>
      <x:c r="V2399" t="n">
        <x:f>MIN(T2399,U2399)</x:f>
        <x:v>26</x:v>
      </x:c>
      <x:c r="W2399" t="n">
        <x:f>Assumptions!$B$17</x:f>
        <x:v>31.5</x:v>
      </x:c>
      <x:c r="X2399" s="29" t="n">
        <x:f>V2399/W2399*100</x:f>
        <x:v>82.53968253968253</x:v>
      </x:c>
      <x:c r="Y2399" s="29" t="n">
        <x:f>T2399/U2399*100</x:f>
        <x:v>57.77777777777777</x:v>
      </x:c>
      <x:c r="Z2399" t="n">
        <x:f>MAX(U2399-T2399,0)</x:f>
        <x:v>19</x:v>
      </x:c>
      <x:c r="AA2399" t="n">
        <x:f>MAX(T2399-U2399,0)</x:f>
        <x:v>0</x:v>
      </x:c>
      <x:c r="AB2399" t="str">
        <x:f>IF(Y2399&gt;=100,"Capacity Gap",IF(Y2399&gt;=90,"Potential Bottleneck","No Bottleneck"))</x:f>
        <x:v>No Bottleneck</x:v>
      </x:c>
      <x:c r="AC2399" t="str">
        <x:f>IF(Y2399&lt;60,"Low Utilization / Smooth Flow",IF(Y2399&lt;=85,"Moderate Utilization",IF(Y2399&lt;90,"Transition / Capacity Pressure","High Utilization / Queue Risk")))</x:f>
        <x:v>Low Utilization / Smooth Flow</x:v>
      </x:c>
    </x:row>
    <x:row r="2400">
      <x:c r="A2400" t="n">
        <x:v>2399</x:v>
      </x:c>
      <x:c r="B2400" s="16" t="n">
        <x:v>46262.743055555555</x:v>
      </x:c>
      <x:c r="C2400" t="str">
        <x:v>Evening Down-Peak</x:v>
      </x:c>
      <x:c r="D2400" t="n">
        <x:v>19</x:v>
      </x:c>
      <x:c r="E2400" t="n">
        <x:v>2</x:v>
      </x:c>
      <x:c r="F2400" t="n">
        <x:v>15</x:v>
      </x:c>
      <x:c r="G2400" t="n">
        <x:v>2</x:v>
      </x:c>
      <x:c r="H2400" t="n">
        <x:v>23.9</x:v>
      </x:c>
      <x:c r="I2400" t="n">
        <x:v>0</x:v>
      </x:c>
      <x:c r="J2400" t="n">
        <x:v>42.4</x:v>
      </x:c>
      <x:c r="K2400" t="n">
        <x:v>37.4</x:v>
      </x:c>
      <x:c r="L2400" t="n">
        <x:v>3</x:v>
      </x:c>
      <x:c r="M2400" t="n">
        <x:v>4</x:v>
      </x:c>
      <x:c r="N2400" t="n">
        <x:v>3</x:v>
      </x:c>
      <x:c r="O2400" t="n">
        <x:v>3</x:v>
      </x:c>
      <x:c r="P2400" t="n">
        <x:v>2</x:v>
      </x:c>
      <x:c r="Q2400" t="n">
        <x:v>2</x:v>
      </x:c>
      <x:c r="R2400" t="n">
        <x:v>2</x:v>
      </x:c>
      <x:c r="S2400" t="n">
        <x:v>0</x:v>
      </x:c>
      <x:c r="T2400" t="n">
        <x:f>D2400</x:f>
        <x:v>19</x:v>
      </x:c>
      <x:c r="U2400" t="n">
        <x:f>Assumptions!$B$16</x:f>
        <x:v>45</x:v>
      </x:c>
      <x:c r="V2400" t="n">
        <x:f>MIN(T2400,U2400)</x:f>
        <x:v>19</x:v>
      </x:c>
      <x:c r="W2400" t="n">
        <x:f>Assumptions!$B$17</x:f>
        <x:v>31.5</x:v>
      </x:c>
      <x:c r="X2400" s="29" t="n">
        <x:f>V2400/W2400*100</x:f>
        <x:v>60.317460317460316</x:v>
      </x:c>
      <x:c r="Y2400" s="29" t="n">
        <x:f>T2400/U2400*100</x:f>
        <x:v>42.22222222222222</x:v>
      </x:c>
      <x:c r="Z2400" t="n">
        <x:f>MAX(U2400-T2400,0)</x:f>
        <x:v>26</x:v>
      </x:c>
      <x:c r="AA2400" t="n">
        <x:f>MAX(T2400-U2400,0)</x:f>
        <x:v>0</x:v>
      </x:c>
      <x:c r="AB2400" t="str">
        <x:f>IF(Y2400&gt;=100,"Capacity Gap",IF(Y2400&gt;=90,"Potential Bottleneck","No Bottleneck"))</x:f>
        <x:v>No Bottleneck</x:v>
      </x:c>
      <x:c r="AC2400" t="str">
        <x:f>IF(Y2400&lt;60,"Low Utilization / Smooth Flow",IF(Y2400&lt;=85,"Moderate Utilization",IF(Y2400&lt;90,"Transition / Capacity Pressure","High Utilization / Queue Risk")))</x:f>
        <x:v>Low Utilization / Smooth Flow</x:v>
      </x:c>
    </x:row>
    <x:row r="2401">
      <x:c r="A2401" t="n">
        <x:v>2400</x:v>
      </x:c>
      <x:c r="B2401" s="16" t="n">
        <x:v>46262.74652777778</x:v>
      </x:c>
      <x:c r="C2401" t="str">
        <x:v>Evening Down-Peak</x:v>
      </x:c>
      <x:c r="D2401" t="n">
        <x:v>27</x:v>
      </x:c>
      <x:c r="E2401" t="n">
        <x:v>3</x:v>
      </x:c>
      <x:c r="F2401" t="n">
        <x:v>21</x:v>
      </x:c>
      <x:c r="G2401" t="n">
        <x:v>3</x:v>
      </x:c>
      <x:c r="H2401" t="n">
        <x:v>28.2</x:v>
      </x:c>
      <x:c r="I2401" t="n">
        <x:v>0</x:v>
      </x:c>
      <x:c r="J2401" t="n">
        <x:v>60.2</x:v>
      </x:c>
      <x:c r="K2401" t="n">
        <x:v>40.9</x:v>
      </x:c>
      <x:c r="L2401" t="n">
        <x:v>5</x:v>
      </x:c>
      <x:c r="M2401" t="n">
        <x:v>4</x:v>
      </x:c>
      <x:c r="N2401" t="n">
        <x:v>5</x:v>
      </x:c>
      <x:c r="O2401" t="n">
        <x:v>4</x:v>
      </x:c>
      <x:c r="P2401" t="n">
        <x:v>3</x:v>
      </x:c>
      <x:c r="Q2401" t="n">
        <x:v>2</x:v>
      </x:c>
      <x:c r="R2401" t="n">
        <x:v>2</x:v>
      </x:c>
      <x:c r="S2401" t="n">
        <x:v>2</x:v>
      </x:c>
      <x:c r="T2401" t="n">
        <x:f>D2401</x:f>
        <x:v>27</x:v>
      </x:c>
      <x:c r="U2401" t="n">
        <x:f>Assumptions!$B$16</x:f>
        <x:v>45</x:v>
      </x:c>
      <x:c r="V2401" t="n">
        <x:f>MIN(T2401,U2401)</x:f>
        <x:v>27</x:v>
      </x:c>
      <x:c r="W2401" t="n">
        <x:f>Assumptions!$B$17</x:f>
        <x:v>31.5</x:v>
      </x:c>
      <x:c r="X2401" s="29" t="n">
        <x:f>V2401/W2401*100</x:f>
        <x:v>85.71428571428571</x:v>
      </x:c>
      <x:c r="Y2401" s="29" t="n">
        <x:f>T2401/U2401*100</x:f>
        <x:v>60</x:v>
      </x:c>
      <x:c r="Z2401" t="n">
        <x:f>MAX(U2401-T2401,0)</x:f>
        <x:v>18</x:v>
      </x:c>
      <x:c r="AA2401" t="n">
        <x:f>MAX(T2401-U2401,0)</x:f>
        <x:v>0</x:v>
      </x:c>
      <x:c r="AB2401" t="str">
        <x:f>IF(Y2401&gt;=100,"Capacity Gap",IF(Y2401&gt;=90,"Potential Bottleneck","No Bottleneck"))</x:f>
        <x:v>No Bottleneck</x:v>
      </x:c>
      <x:c r="AC2401" t="str">
        <x:f>IF(Y2401&lt;60,"Low Utilization / Smooth Flow",IF(Y2401&lt;=85,"Moderate Utilization",IF(Y2401&lt;90,"Transition / Capacity Pressure","High Utilization / Queue Risk")))</x:f>
        <x:v>Moderate Utilization</x:v>
      </x:c>
    </x:row>
    <x:row r="2402">
      <x:c r="A2402" t="n">
        <x:v>2401</x:v>
      </x:c>
      <x:c r="B2402" s="16" t="n">
        <x:v>46265.333333333336</x:v>
      </x:c>
      <x:c r="C2402" t="str">
        <x:v>Morning Up-Peak</x:v>
      </x:c>
      <x:c r="D2402" t="n">
        <x:v>26</x:v>
      </x:c>
      <x:c r="E2402" t="n">
        <x:v>20</x:v>
      </x:c>
      <x:c r="F2402" t="n">
        <x:v>2</x:v>
      </x:c>
      <x:c r="G2402" t="n">
        <x:v>4</x:v>
      </x:c>
      <x:c r="H2402" t="n">
        <x:v>28.1</x:v>
      </x:c>
      <x:c r="I2402" t="n">
        <x:v>0</x:v>
      </x:c>
      <x:c r="J2402" t="n">
        <x:v>58</x:v>
      </x:c>
      <x:c r="K2402" t="n">
        <x:v>42.7</x:v>
      </x:c>
      <x:c r="L2402" t="n">
        <x:v>4</x:v>
      </x:c>
      <x:c r="M2402" t="n">
        <x:v>5</x:v>
      </x:c>
      <x:c r="N2402" t="n">
        <x:v>4</x:v>
      </x:c>
      <x:c r="O2402" t="n">
        <x:v>3</x:v>
      </x:c>
      <x:c r="P2402" t="n">
        <x:v>2</x:v>
      </x:c>
      <x:c r="Q2402" t="n">
        <x:v>3</x:v>
      </x:c>
      <x:c r="R2402" t="n">
        <x:v>2</x:v>
      </x:c>
      <x:c r="S2402" t="n">
        <x:v>3</x:v>
      </x:c>
      <x:c r="T2402" t="n">
        <x:f>D2402</x:f>
        <x:v>26</x:v>
      </x:c>
      <x:c r="U2402" t="n">
        <x:f>Assumptions!$B$16</x:f>
        <x:v>45</x:v>
      </x:c>
      <x:c r="V2402" t="n">
        <x:f>MIN(T2402,U2402)</x:f>
        <x:v>26</x:v>
      </x:c>
      <x:c r="W2402" t="n">
        <x:f>Assumptions!$B$17</x:f>
        <x:v>31.5</x:v>
      </x:c>
      <x:c r="X2402" s="29" t="n">
        <x:f>V2402/W2402*100</x:f>
        <x:v>82.53968253968253</x:v>
      </x:c>
      <x:c r="Y2402" s="29" t="n">
        <x:f>T2402/U2402*100</x:f>
        <x:v>57.77777777777777</x:v>
      </x:c>
      <x:c r="Z2402" t="n">
        <x:f>MAX(U2402-T2402,0)</x:f>
        <x:v>19</x:v>
      </x:c>
      <x:c r="AA2402" t="n">
        <x:f>MAX(T2402-U2402,0)</x:f>
        <x:v>0</x:v>
      </x:c>
      <x:c r="AB2402" t="str">
        <x:f>IF(Y2402&gt;=100,"Capacity Gap",IF(Y2402&gt;=90,"Potential Bottleneck","No Bottleneck"))</x:f>
        <x:v>No Bottleneck</x:v>
      </x:c>
      <x:c r="AC2402" t="str">
        <x:f>IF(Y2402&lt;60,"Low Utilization / Smooth Flow",IF(Y2402&lt;=85,"Moderate Utilization",IF(Y2402&lt;90,"Transition / Capacity Pressure","High Utilization / Queue Risk")))</x:f>
        <x:v>Low Utilization / Smooth Flow</x:v>
      </x:c>
    </x:row>
    <x:row r="2403">
      <x:c r="A2403" t="n">
        <x:v>2402</x:v>
      </x:c>
      <x:c r="B2403" s="16" t="n">
        <x:v>46265.336805555555</x:v>
      </x:c>
      <x:c r="C2403" t="str">
        <x:v>Morning Up-Peak</x:v>
      </x:c>
      <x:c r="D2403" t="n">
        <x:v>31</x:v>
      </x:c>
      <x:c r="E2403" t="n">
        <x:v>24</x:v>
      </x:c>
      <x:c r="F2403" t="n">
        <x:v>2</x:v>
      </x:c>
      <x:c r="G2403" t="n">
        <x:v>5</x:v>
      </x:c>
      <x:c r="H2403" t="n">
        <x:v>25.7</x:v>
      </x:c>
      <x:c r="I2403" t="n">
        <x:v>0</x:v>
      </x:c>
      <x:c r="J2403" t="n">
        <x:v>69.1</x:v>
      </x:c>
      <x:c r="K2403" t="n">
        <x:v>46.8</x:v>
      </x:c>
      <x:c r="L2403" t="n">
        <x:v>6</x:v>
      </x:c>
      <x:c r="M2403" t="n">
        <x:v>5</x:v>
      </x:c>
      <x:c r="N2403" t="n">
        <x:v>4</x:v>
      </x:c>
      <x:c r="O2403" t="n">
        <x:v>3</x:v>
      </x:c>
      <x:c r="P2403" t="n">
        <x:v>4</x:v>
      </x:c>
      <x:c r="Q2403" t="n">
        <x:v>3</x:v>
      </x:c>
      <x:c r="R2403" t="n">
        <x:v>3</x:v>
      </x:c>
      <x:c r="S2403" t="n">
        <x:v>3</x:v>
      </x:c>
      <x:c r="T2403" t="n">
        <x:f>D2403</x:f>
        <x:v>31</x:v>
      </x:c>
      <x:c r="U2403" t="n">
        <x:f>Assumptions!$B$16</x:f>
        <x:v>45</x:v>
      </x:c>
      <x:c r="V2403" t="n">
        <x:f>MIN(T2403,U2403)</x:f>
        <x:v>31</x:v>
      </x:c>
      <x:c r="W2403" t="n">
        <x:f>Assumptions!$B$17</x:f>
        <x:v>31.5</x:v>
      </x:c>
      <x:c r="X2403" s="29" t="n">
        <x:f>V2403/W2403*100</x:f>
        <x:v>98.4126984126984</x:v>
      </x:c>
      <x:c r="Y2403" s="29" t="n">
        <x:f>T2403/U2403*100</x:f>
        <x:v>68.88888888888889</x:v>
      </x:c>
      <x:c r="Z2403" t="n">
        <x:f>MAX(U2403-T2403,0)</x:f>
        <x:v>14</x:v>
      </x:c>
      <x:c r="AA2403" t="n">
        <x:f>MAX(T2403-U2403,0)</x:f>
        <x:v>0</x:v>
      </x:c>
      <x:c r="AB2403" t="str">
        <x:f>IF(Y2403&gt;=100,"Capacity Gap",IF(Y2403&gt;=90,"Potential Bottleneck","No Bottleneck"))</x:f>
        <x:v>No Bottleneck</x:v>
      </x:c>
      <x:c r="AC2403" t="str">
        <x:f>IF(Y2403&lt;60,"Low Utilization / Smooth Flow",IF(Y2403&lt;=85,"Moderate Utilization",IF(Y2403&lt;90,"Transition / Capacity Pressure","High Utilization / Queue Risk")))</x:f>
        <x:v>Moderate Utilization</x:v>
      </x:c>
    </x:row>
    <x:row r="2404">
      <x:c r="A2404" t="n">
        <x:v>2403</x:v>
      </x:c>
      <x:c r="B2404" s="16" t="n">
        <x:v>46265.34027777778</x:v>
      </x:c>
      <x:c r="C2404" t="str">
        <x:v>Morning Up-Peak</x:v>
      </x:c>
      <x:c r="D2404" t="n">
        <x:v>30</x:v>
      </x:c>
      <x:c r="E2404" t="n">
        <x:v>23</x:v>
      </x:c>
      <x:c r="F2404" t="n">
        <x:v>2</x:v>
      </x:c>
      <x:c r="G2404" t="n">
        <x:v>5</x:v>
      </x:c>
      <x:c r="H2404" t="n">
        <x:v>29.5</x:v>
      </x:c>
      <x:c r="I2404" t="n">
        <x:v>0</x:v>
      </x:c>
      <x:c r="J2404" t="n">
        <x:v>66.9</x:v>
      </x:c>
      <x:c r="K2404" t="n">
        <x:v>42.8</x:v>
      </x:c>
      <x:c r="L2404" t="n">
        <x:v>6</x:v>
      </x:c>
      <x:c r="M2404" t="n">
        <x:v>6</x:v>
      </x:c>
      <x:c r="N2404" t="n">
        <x:v>5</x:v>
      </x:c>
      <x:c r="O2404" t="n">
        <x:v>3</x:v>
      </x:c>
      <x:c r="P2404" t="n">
        <x:v>3</x:v>
      </x:c>
      <x:c r="Q2404" t="n">
        <x:v>3</x:v>
      </x:c>
      <x:c r="R2404" t="n">
        <x:v>2</x:v>
      </x:c>
      <x:c r="S2404" t="n">
        <x:v>2</x:v>
      </x:c>
      <x:c r="T2404" t="n">
        <x:f>D2404</x:f>
        <x:v>30</x:v>
      </x:c>
      <x:c r="U2404" t="n">
        <x:f>Assumptions!$B$16</x:f>
        <x:v>45</x:v>
      </x:c>
      <x:c r="V2404" t="n">
        <x:f>MIN(T2404,U2404)</x:f>
        <x:v>30</x:v>
      </x:c>
      <x:c r="W2404" t="n">
        <x:f>Assumptions!$B$17</x:f>
        <x:v>31.5</x:v>
      </x:c>
      <x:c r="X2404" s="29" t="n">
        <x:f>V2404/W2404*100</x:f>
        <x:v>95.23809523809523</x:v>
      </x:c>
      <x:c r="Y2404" s="29" t="n">
        <x:f>T2404/U2404*100</x:f>
        <x:v>66.66666666666666</x:v>
      </x:c>
      <x:c r="Z2404" t="n">
        <x:f>MAX(U2404-T2404,0)</x:f>
        <x:v>15</x:v>
      </x:c>
      <x:c r="AA2404" t="n">
        <x:f>MAX(T2404-U2404,0)</x:f>
        <x:v>0</x:v>
      </x:c>
      <x:c r="AB2404" t="str">
        <x:f>IF(Y2404&gt;=100,"Capacity Gap",IF(Y2404&gt;=90,"Potential Bottleneck","No Bottleneck"))</x:f>
        <x:v>No Bottleneck</x:v>
      </x:c>
      <x:c r="AC2404" t="str">
        <x:f>IF(Y2404&lt;60,"Low Utilization / Smooth Flow",IF(Y2404&lt;=85,"Moderate Utilization",IF(Y2404&lt;90,"Transition / Capacity Pressure","High Utilization / Queue Risk")))</x:f>
        <x:v>Moderate Utilization</x:v>
      </x:c>
    </x:row>
    <x:row r="2405">
      <x:c r="A2405" t="n">
        <x:v>2404</x:v>
      </x:c>
      <x:c r="B2405" s="16" t="n">
        <x:v>46265.34375</x:v>
      </x:c>
      <x:c r="C2405" t="str">
        <x:v>Morning Up-Peak</x:v>
      </x:c>
      <x:c r="D2405" t="n">
        <x:v>28</x:v>
      </x:c>
      <x:c r="E2405" t="n">
        <x:v>22</x:v>
      </x:c>
      <x:c r="F2405" t="n">
        <x:v>2</x:v>
      </x:c>
      <x:c r="G2405" t="n">
        <x:v>4</x:v>
      </x:c>
      <x:c r="H2405" t="n">
        <x:v>25.3</x:v>
      </x:c>
      <x:c r="I2405" t="n">
        <x:v>0</x:v>
      </x:c>
      <x:c r="J2405" t="n">
        <x:v>62.4</x:v>
      </x:c>
      <x:c r="K2405" t="n">
        <x:v>40.3</x:v>
      </x:c>
      <x:c r="L2405" t="n">
        <x:v>4</x:v>
      </x:c>
      <x:c r="M2405" t="n">
        <x:v>6</x:v>
      </x:c>
      <x:c r="N2405" t="n">
        <x:v>4</x:v>
      </x:c>
      <x:c r="O2405" t="n">
        <x:v>4</x:v>
      </x:c>
      <x:c r="P2405" t="n">
        <x:v>3</x:v>
      </x:c>
      <x:c r="Q2405" t="n">
        <x:v>3</x:v>
      </x:c>
      <x:c r="R2405" t="n">
        <x:v>3</x:v>
      </x:c>
      <x:c r="S2405" t="n">
        <x:v>1</x:v>
      </x:c>
      <x:c r="T2405" t="n">
        <x:f>D2405</x:f>
        <x:v>28</x:v>
      </x:c>
      <x:c r="U2405" t="n">
        <x:f>Assumptions!$B$16</x:f>
        <x:v>45</x:v>
      </x:c>
      <x:c r="V2405" t="n">
        <x:f>MIN(T2405,U2405)</x:f>
        <x:v>28</x:v>
      </x:c>
      <x:c r="W2405" t="n">
        <x:f>Assumptions!$B$17</x:f>
        <x:v>31.5</x:v>
      </x:c>
      <x:c r="X2405" s="29" t="n">
        <x:f>V2405/W2405*100</x:f>
        <x:v>88.88888888888889</x:v>
      </x:c>
      <x:c r="Y2405" s="29" t="n">
        <x:f>T2405/U2405*100</x:f>
        <x:v>62.22222222222222</x:v>
      </x:c>
      <x:c r="Z2405" t="n">
        <x:f>MAX(U2405-T2405,0)</x:f>
        <x:v>17</x:v>
      </x:c>
      <x:c r="AA2405" t="n">
        <x:f>MAX(T2405-U2405,0)</x:f>
        <x:v>0</x:v>
      </x:c>
      <x:c r="AB2405" t="str">
        <x:f>IF(Y2405&gt;=100,"Capacity Gap",IF(Y2405&gt;=90,"Potential Bottleneck","No Bottleneck"))</x:f>
        <x:v>No Bottleneck</x:v>
      </x:c>
      <x:c r="AC2405" t="str">
        <x:f>IF(Y2405&lt;60,"Low Utilization / Smooth Flow",IF(Y2405&lt;=85,"Moderate Utilization",IF(Y2405&lt;90,"Transition / Capacity Pressure","High Utilization / Queue Risk")))</x:f>
        <x:v>Moderate Utilization</x:v>
      </x:c>
    </x:row>
    <x:row r="2406">
      <x:c r="A2406" t="n">
        <x:v>2405</x:v>
      </x:c>
      <x:c r="B2406" s="16" t="n">
        <x:v>46265.34722222222</x:v>
      </x:c>
      <x:c r="C2406" t="str">
        <x:v>Morning Up-Peak</x:v>
      </x:c>
      <x:c r="D2406" t="n">
        <x:v>41</x:v>
      </x:c>
      <x:c r="E2406" t="n">
        <x:v>32</x:v>
      </x:c>
      <x:c r="F2406" t="n">
        <x:v>3</x:v>
      </x:c>
      <x:c r="G2406" t="n">
        <x:v>6</x:v>
      </x:c>
      <x:c r="H2406" t="n">
        <x:v>40</x:v>
      </x:c>
      <x:c r="I2406" t="n">
        <x:v>4.2</x:v>
      </x:c>
      <x:c r="J2406" t="n">
        <x:v>91.4</x:v>
      </x:c>
      <x:c r="K2406" t="n">
        <x:v>51.6</x:v>
      </x:c>
      <x:c r="L2406" t="n">
        <x:v>8</x:v>
      </x:c>
      <x:c r="M2406" t="n">
        <x:v>8</x:v>
      </x:c>
      <x:c r="N2406" t="n">
        <x:v>6</x:v>
      </x:c>
      <x:c r="O2406" t="n">
        <x:v>4</x:v>
      </x:c>
      <x:c r="P2406" t="n">
        <x:v>5</x:v>
      </x:c>
      <x:c r="Q2406" t="n">
        <x:v>4</x:v>
      </x:c>
      <x:c r="R2406" t="n">
        <x:v>3</x:v>
      </x:c>
      <x:c r="S2406" t="n">
        <x:v>3</x:v>
      </x:c>
      <x:c r="T2406" t="n">
        <x:f>D2406</x:f>
        <x:v>41</x:v>
      </x:c>
      <x:c r="U2406" t="n">
        <x:f>Assumptions!$B$16</x:f>
        <x:v>45</x:v>
      </x:c>
      <x:c r="V2406" t="n">
        <x:f>MIN(T2406,U2406)</x:f>
        <x:v>41</x:v>
      </x:c>
      <x:c r="W2406" t="n">
        <x:f>Assumptions!$B$17</x:f>
        <x:v>31.5</x:v>
      </x:c>
      <x:c r="X2406" s="29" t="n">
        <x:f>V2406/W2406*100</x:f>
        <x:v>130.15873015873015</x:v>
      </x:c>
      <x:c r="Y2406" s="29" t="n">
        <x:f>T2406/U2406*100</x:f>
        <x:v>91.11111111111111</x:v>
      </x:c>
      <x:c r="Z2406" t="n">
        <x:f>MAX(U2406-T2406,0)</x:f>
        <x:v>4</x:v>
      </x:c>
      <x:c r="AA2406" t="n">
        <x:f>MAX(T2406-U2406,0)</x:f>
        <x:v>0</x:v>
      </x:c>
      <x:c r="AB2406" t="str">
        <x:f>IF(Y2406&gt;=100,"Capacity Gap",IF(Y2406&gt;=90,"Potential Bottleneck","No Bottleneck"))</x:f>
        <x:v>Potential Bottleneck</x:v>
      </x:c>
      <x:c r="AC2406" t="str">
        <x:f>IF(Y2406&lt;60,"Low Utilization / Smooth Flow",IF(Y2406&lt;=85,"Moderate Utilization",IF(Y2406&lt;90,"Transition / Capacity Pressure","High Utilization / Queue Risk")))</x:f>
        <x:v>High Utilization / Queue Risk</x:v>
      </x:c>
    </x:row>
    <x:row r="2407">
      <x:c r="A2407" t="n">
        <x:v>2406</x:v>
      </x:c>
      <x:c r="B2407" s="16" t="n">
        <x:v>46265.350694444445</x:v>
      </x:c>
      <x:c r="C2407" t="str">
        <x:v>Morning Up-Peak</x:v>
      </x:c>
      <x:c r="D2407" t="n">
        <x:v>30</x:v>
      </x:c>
      <x:c r="E2407" t="n">
        <x:v>23</x:v>
      </x:c>
      <x:c r="F2407" t="n">
        <x:v>2</x:v>
      </x:c>
      <x:c r="G2407" t="n">
        <x:v>5</x:v>
      </x:c>
      <x:c r="H2407" t="n">
        <x:v>26.3</x:v>
      </x:c>
      <x:c r="I2407" t="n">
        <x:v>0</x:v>
      </x:c>
      <x:c r="J2407" t="n">
        <x:v>66.9</x:v>
      </x:c>
      <x:c r="K2407" t="n">
        <x:v>48.9</x:v>
      </x:c>
      <x:c r="L2407" t="n">
        <x:v>6</x:v>
      </x:c>
      <x:c r="M2407" t="n">
        <x:v>6</x:v>
      </x:c>
      <x:c r="N2407" t="n">
        <x:v>6</x:v>
      </x:c>
      <x:c r="O2407" t="n">
        <x:v>3</x:v>
      </x:c>
      <x:c r="P2407" t="n">
        <x:v>4</x:v>
      </x:c>
      <x:c r="Q2407" t="n">
        <x:v>3</x:v>
      </x:c>
      <x:c r="R2407" t="n">
        <x:v>2</x:v>
      </x:c>
      <x:c r="S2407" t="n">
        <x:v>0</x:v>
      </x:c>
      <x:c r="T2407" t="n">
        <x:f>D2407</x:f>
        <x:v>30</x:v>
      </x:c>
      <x:c r="U2407" t="n">
        <x:f>Assumptions!$B$16</x:f>
        <x:v>45</x:v>
      </x:c>
      <x:c r="V2407" t="n">
        <x:f>MIN(T2407,U2407)</x:f>
        <x:v>30</x:v>
      </x:c>
      <x:c r="W2407" t="n">
        <x:f>Assumptions!$B$17</x:f>
        <x:v>31.5</x:v>
      </x:c>
      <x:c r="X2407" s="29" t="n">
        <x:f>V2407/W2407*100</x:f>
        <x:v>95.23809523809523</x:v>
      </x:c>
      <x:c r="Y2407" s="29" t="n">
        <x:f>T2407/U2407*100</x:f>
        <x:v>66.66666666666666</x:v>
      </x:c>
      <x:c r="Z2407" t="n">
        <x:f>MAX(U2407-T2407,0)</x:f>
        <x:v>15</x:v>
      </x:c>
      <x:c r="AA2407" t="n">
        <x:f>MAX(T2407-U2407,0)</x:f>
        <x:v>0</x:v>
      </x:c>
      <x:c r="AB2407" t="str">
        <x:f>IF(Y2407&gt;=100,"Capacity Gap",IF(Y2407&gt;=90,"Potential Bottleneck","No Bottleneck"))</x:f>
        <x:v>No Bottleneck</x:v>
      </x:c>
      <x:c r="AC2407" t="str">
        <x:f>IF(Y2407&lt;60,"Low Utilization / Smooth Flow",IF(Y2407&lt;=85,"Moderate Utilization",IF(Y2407&lt;90,"Transition / Capacity Pressure","High Utilization / Queue Risk")))</x:f>
        <x:v>Moderate Utilization</x:v>
      </x:c>
    </x:row>
    <x:row r="2408">
      <x:c r="A2408" t="n">
        <x:v>2407</x:v>
      </x:c>
      <x:c r="B2408" s="16" t="n">
        <x:v>46265.354166666664</x:v>
      </x:c>
      <x:c r="C2408" t="str">
        <x:v>Morning Up-Peak</x:v>
      </x:c>
      <x:c r="D2408" t="n">
        <x:v>22</x:v>
      </x:c>
      <x:c r="E2408" t="n">
        <x:v>17</x:v>
      </x:c>
      <x:c r="F2408" t="n">
        <x:v>2</x:v>
      </x:c>
      <x:c r="G2408" t="n">
        <x:v>3</x:v>
      </x:c>
      <x:c r="H2408" t="n">
        <x:v>25.6</x:v>
      </x:c>
      <x:c r="I2408" t="n">
        <x:v>0</x:v>
      </x:c>
      <x:c r="J2408" t="n">
        <x:v>49.1</x:v>
      </x:c>
      <x:c r="K2408" t="n">
        <x:v>38.3</x:v>
      </x:c>
      <x:c r="L2408" t="n">
        <x:v>3</x:v>
      </x:c>
      <x:c r="M2408" t="n">
        <x:v>4</x:v>
      </x:c>
      <x:c r="N2408" t="n">
        <x:v>3</x:v>
      </x:c>
      <x:c r="O2408" t="n">
        <x:v>2</x:v>
      </x:c>
      <x:c r="P2408" t="n">
        <x:v>3</x:v>
      </x:c>
      <x:c r="Q2408" t="n">
        <x:v>2</x:v>
      </x:c>
      <x:c r="R2408" t="n">
        <x:v>2</x:v>
      </x:c>
      <x:c r="S2408" t="n">
        <x:v>3</x:v>
      </x:c>
      <x:c r="T2408" t="n">
        <x:f>D2408</x:f>
        <x:v>22</x:v>
      </x:c>
      <x:c r="U2408" t="n">
        <x:f>Assumptions!$B$16</x:f>
        <x:v>45</x:v>
      </x:c>
      <x:c r="V2408" t="n">
        <x:f>MIN(T2408,U2408)</x:f>
        <x:v>22</x:v>
      </x:c>
      <x:c r="W2408" t="n">
        <x:f>Assumptions!$B$17</x:f>
        <x:v>31.5</x:v>
      </x:c>
      <x:c r="X2408" s="29" t="n">
        <x:f>V2408/W2408*100</x:f>
        <x:v>69.84126984126983</x:v>
      </x:c>
      <x:c r="Y2408" s="29" t="n">
        <x:f>T2408/U2408*100</x:f>
        <x:v>48.888888888888886</x:v>
      </x:c>
      <x:c r="Z2408" t="n">
        <x:f>MAX(U2408-T2408,0)</x:f>
        <x:v>23</x:v>
      </x:c>
      <x:c r="AA2408" t="n">
        <x:f>MAX(T2408-U2408,0)</x:f>
        <x:v>0</x:v>
      </x:c>
      <x:c r="AB2408" t="str">
        <x:f>IF(Y2408&gt;=100,"Capacity Gap",IF(Y2408&gt;=90,"Potential Bottleneck","No Bottleneck"))</x:f>
        <x:v>No Bottleneck</x:v>
      </x:c>
      <x:c r="AC2408" t="str">
        <x:f>IF(Y2408&lt;60,"Low Utilization / Smooth Flow",IF(Y2408&lt;=85,"Moderate Utilization",IF(Y2408&lt;90,"Transition / Capacity Pressure","High Utilization / Queue Risk")))</x:f>
        <x:v>Low Utilization / Smooth Flow</x:v>
      </x:c>
    </x:row>
    <x:row r="2409">
      <x:c r="A2409" t="n">
        <x:v>2408</x:v>
      </x:c>
      <x:c r="B2409" s="16" t="n">
        <x:v>46265.35763888889</x:v>
      </x:c>
      <x:c r="C2409" t="str">
        <x:v>Morning Up-Peak</x:v>
      </x:c>
      <x:c r="D2409" t="n">
        <x:v>36</x:v>
      </x:c>
      <x:c r="E2409" t="n">
        <x:v>28</x:v>
      </x:c>
      <x:c r="F2409" t="n">
        <x:v>3</x:v>
      </x:c>
      <x:c r="G2409" t="n">
        <x:v>5</x:v>
      </x:c>
      <x:c r="H2409" t="n">
        <x:v>31.6</x:v>
      </x:c>
      <x:c r="I2409" t="n">
        <x:v>2.3</x:v>
      </x:c>
      <x:c r="J2409" t="n">
        <x:v>80.3</x:v>
      </x:c>
      <x:c r="K2409" t="n">
        <x:v>45</x:v>
      </x:c>
      <x:c r="L2409" t="n">
        <x:v>6</x:v>
      </x:c>
      <x:c r="M2409" t="n">
        <x:v>7</x:v>
      </x:c>
      <x:c r="N2409" t="n">
        <x:v>5</x:v>
      </x:c>
      <x:c r="O2409" t="n">
        <x:v>5</x:v>
      </x:c>
      <x:c r="P2409" t="n">
        <x:v>5</x:v>
      </x:c>
      <x:c r="Q2409" t="n">
        <x:v>4</x:v>
      </x:c>
      <x:c r="R2409" t="n">
        <x:v>3</x:v>
      </x:c>
      <x:c r="S2409" t="n">
        <x:v>1</x:v>
      </x:c>
      <x:c r="T2409" t="n">
        <x:f>D2409</x:f>
        <x:v>36</x:v>
      </x:c>
      <x:c r="U2409" t="n">
        <x:f>Assumptions!$B$16</x:f>
        <x:v>45</x:v>
      </x:c>
      <x:c r="V2409" t="n">
        <x:f>MIN(T2409,U2409)</x:f>
        <x:v>36</x:v>
      </x:c>
      <x:c r="W2409" t="n">
        <x:f>Assumptions!$B$17</x:f>
        <x:v>31.5</x:v>
      </x:c>
      <x:c r="X2409" s="29" t="n">
        <x:f>V2409/W2409*100</x:f>
        <x:v>114.28571428571428</x:v>
      </x:c>
      <x:c r="Y2409" s="29" t="n">
        <x:f>T2409/U2409*100</x:f>
        <x:v>80</x:v>
      </x:c>
      <x:c r="Z2409" t="n">
        <x:f>MAX(U2409-T2409,0)</x:f>
        <x:v>9</x:v>
      </x:c>
      <x:c r="AA2409" t="n">
        <x:f>MAX(T2409-U2409,0)</x:f>
        <x:v>0</x:v>
      </x:c>
      <x:c r="AB2409" t="str">
        <x:f>IF(Y2409&gt;=100,"Capacity Gap",IF(Y2409&gt;=90,"Potential Bottleneck","No Bottleneck"))</x:f>
        <x:v>No Bottleneck</x:v>
      </x:c>
      <x:c r="AC2409" t="str">
        <x:f>IF(Y2409&lt;60,"Low Utilization / Smooth Flow",IF(Y2409&lt;=85,"Moderate Utilization",IF(Y2409&lt;90,"Transition / Capacity Pressure","High Utilization / Queue Risk")))</x:f>
        <x:v>Moderate Utilization</x:v>
      </x:c>
    </x:row>
    <x:row r="2410">
      <x:c r="A2410" t="n">
        <x:v>2409</x:v>
      </x:c>
      <x:c r="B2410" s="16" t="n">
        <x:v>46265.36111111111</x:v>
      </x:c>
      <x:c r="C2410" t="str">
        <x:v>Morning Up-Peak</x:v>
      </x:c>
      <x:c r="D2410" t="n">
        <x:v>27</x:v>
      </x:c>
      <x:c r="E2410" t="n">
        <x:v>21</x:v>
      </x:c>
      <x:c r="F2410" t="n">
        <x:v>2</x:v>
      </x:c>
      <x:c r="G2410" t="n">
        <x:v>4</x:v>
      </x:c>
      <x:c r="H2410" t="n">
        <x:v>24.3</x:v>
      </x:c>
      <x:c r="I2410" t="n">
        <x:v>0</x:v>
      </x:c>
      <x:c r="J2410" t="n">
        <x:v>60.2</x:v>
      </x:c>
      <x:c r="K2410" t="n">
        <x:v>40.5</x:v>
      </x:c>
      <x:c r="L2410" t="n">
        <x:v>5</x:v>
      </x:c>
      <x:c r="M2410" t="n">
        <x:v>5</x:v>
      </x:c>
      <x:c r="N2410" t="n">
        <x:v>5</x:v>
      </x:c>
      <x:c r="O2410" t="n">
        <x:v>3</x:v>
      </x:c>
      <x:c r="P2410" t="n">
        <x:v>3</x:v>
      </x:c>
      <x:c r="Q2410" t="n">
        <x:v>3</x:v>
      </x:c>
      <x:c r="R2410" t="n">
        <x:v>3</x:v>
      </x:c>
      <x:c r="S2410" t="n">
        <x:v>0</x:v>
      </x:c>
      <x:c r="T2410" t="n">
        <x:f>D2410</x:f>
        <x:v>27</x:v>
      </x:c>
      <x:c r="U2410" t="n">
        <x:f>Assumptions!$B$16</x:f>
        <x:v>45</x:v>
      </x:c>
      <x:c r="V2410" t="n">
        <x:f>MIN(T2410,U2410)</x:f>
        <x:v>27</x:v>
      </x:c>
      <x:c r="W2410" t="n">
        <x:f>Assumptions!$B$17</x:f>
        <x:v>31.5</x:v>
      </x:c>
      <x:c r="X2410" s="29" t="n">
        <x:f>V2410/W2410*100</x:f>
        <x:v>85.71428571428571</x:v>
      </x:c>
      <x:c r="Y2410" s="29" t="n">
        <x:f>T2410/U2410*100</x:f>
        <x:v>60</x:v>
      </x:c>
      <x:c r="Z2410" t="n">
        <x:f>MAX(U2410-T2410,0)</x:f>
        <x:v>18</x:v>
      </x:c>
      <x:c r="AA2410" t="n">
        <x:f>MAX(T2410-U2410,0)</x:f>
        <x:v>0</x:v>
      </x:c>
      <x:c r="AB2410" t="str">
        <x:f>IF(Y2410&gt;=100,"Capacity Gap",IF(Y2410&gt;=90,"Potential Bottleneck","No Bottleneck"))</x:f>
        <x:v>No Bottleneck</x:v>
      </x:c>
      <x:c r="AC2410" t="str">
        <x:f>IF(Y2410&lt;60,"Low Utilization / Smooth Flow",IF(Y2410&lt;=85,"Moderate Utilization",IF(Y2410&lt;90,"Transition / Capacity Pressure","High Utilization / Queue Risk")))</x:f>
        <x:v>Moderate Utilization</x:v>
      </x:c>
    </x:row>
    <x:row r="2411">
      <x:c r="A2411" t="n">
        <x:v>2410</x:v>
      </x:c>
      <x:c r="B2411" s="16" t="n">
        <x:v>46265.364583333336</x:v>
      </x:c>
      <x:c r="C2411" t="str">
        <x:v>Morning Up-Peak</x:v>
      </x:c>
      <x:c r="D2411" t="n">
        <x:v>26</x:v>
      </x:c>
      <x:c r="E2411" t="n">
        <x:v>20</x:v>
      </x:c>
      <x:c r="F2411" t="n">
        <x:v>2</x:v>
      </x:c>
      <x:c r="G2411" t="n">
        <x:v>4</x:v>
      </x:c>
      <x:c r="H2411" t="n">
        <x:v>23</x:v>
      </x:c>
      <x:c r="I2411" t="n">
        <x:v>0</x:v>
      </x:c>
      <x:c r="J2411" t="n">
        <x:v>58</x:v>
      </x:c>
      <x:c r="K2411" t="n">
        <x:v>37.9</x:v>
      </x:c>
      <x:c r="L2411" t="n">
        <x:v>3</x:v>
      </x:c>
      <x:c r="M2411" t="n">
        <x:v>5</x:v>
      </x:c>
      <x:c r="N2411" t="n">
        <x:v>4</x:v>
      </x:c>
      <x:c r="O2411" t="n">
        <x:v>3</x:v>
      </x:c>
      <x:c r="P2411" t="n">
        <x:v>2</x:v>
      </x:c>
      <x:c r="Q2411" t="n">
        <x:v>3</x:v>
      </x:c>
      <x:c r="R2411" t="n">
        <x:v>2</x:v>
      </x:c>
      <x:c r="S2411" t="n">
        <x:v>4</x:v>
      </x:c>
      <x:c r="T2411" t="n">
        <x:f>D2411</x:f>
        <x:v>26</x:v>
      </x:c>
      <x:c r="U2411" t="n">
        <x:f>Assumptions!$B$16</x:f>
        <x:v>45</x:v>
      </x:c>
      <x:c r="V2411" t="n">
        <x:f>MIN(T2411,U2411)</x:f>
        <x:v>26</x:v>
      </x:c>
      <x:c r="W2411" t="n">
        <x:f>Assumptions!$B$17</x:f>
        <x:v>31.5</x:v>
      </x:c>
      <x:c r="X2411" s="29" t="n">
        <x:f>V2411/W2411*100</x:f>
        <x:v>82.53968253968253</x:v>
      </x:c>
      <x:c r="Y2411" s="29" t="n">
        <x:f>T2411/U2411*100</x:f>
        <x:v>57.77777777777777</x:v>
      </x:c>
      <x:c r="Z2411" t="n">
        <x:f>MAX(U2411-T2411,0)</x:f>
        <x:v>19</x:v>
      </x:c>
      <x:c r="AA2411" t="n">
        <x:f>MAX(T2411-U2411,0)</x:f>
        <x:v>0</x:v>
      </x:c>
      <x:c r="AB2411" t="str">
        <x:f>IF(Y2411&gt;=100,"Capacity Gap",IF(Y2411&gt;=90,"Potential Bottleneck","No Bottleneck"))</x:f>
        <x:v>No Bottleneck</x:v>
      </x:c>
      <x:c r="AC2411" t="str">
        <x:f>IF(Y2411&lt;60,"Low Utilization / Smooth Flow",IF(Y2411&lt;=85,"Moderate Utilization",IF(Y2411&lt;90,"Transition / Capacity Pressure","High Utilization / Queue Risk")))</x:f>
        <x:v>Low Utilization / Smooth Flow</x:v>
      </x:c>
    </x:row>
    <x:row r="2412">
      <x:c r="A2412" t="n">
        <x:v>2411</x:v>
      </x:c>
      <x:c r="B2412" s="16" t="n">
        <x:v>46265.368055555555</x:v>
      </x:c>
      <x:c r="C2412" t="str">
        <x:v>Morning Up-Peak</x:v>
      </x:c>
      <x:c r="D2412" t="n">
        <x:v>27</x:v>
      </x:c>
      <x:c r="E2412" t="n">
        <x:v>21</x:v>
      </x:c>
      <x:c r="F2412" t="n">
        <x:v>2</x:v>
      </x:c>
      <x:c r="G2412" t="n">
        <x:v>4</x:v>
      </x:c>
      <x:c r="H2412" t="n">
        <x:v>19.4</x:v>
      </x:c>
      <x:c r="I2412" t="n">
        <x:v>0</x:v>
      </x:c>
      <x:c r="J2412" t="n">
        <x:v>60.2</x:v>
      </x:c>
      <x:c r="K2412" t="n">
        <x:v>39.5</x:v>
      </x:c>
      <x:c r="L2412" t="n">
        <x:v>4</x:v>
      </x:c>
      <x:c r="M2412" t="n">
        <x:v>4</x:v>
      </x:c>
      <x:c r="N2412" t="n">
        <x:v>3</x:v>
      </x:c>
      <x:c r="O2412" t="n">
        <x:v>3</x:v>
      </x:c>
      <x:c r="P2412" t="n">
        <x:v>3</x:v>
      </x:c>
      <x:c r="Q2412" t="n">
        <x:v>2</x:v>
      </x:c>
      <x:c r="R2412" t="n">
        <x:v>3</x:v>
      </x:c>
      <x:c r="S2412" t="n">
        <x:v>5</x:v>
      </x:c>
      <x:c r="T2412" t="n">
        <x:f>D2412</x:f>
        <x:v>27</x:v>
      </x:c>
      <x:c r="U2412" t="n">
        <x:f>Assumptions!$B$16</x:f>
        <x:v>45</x:v>
      </x:c>
      <x:c r="V2412" t="n">
        <x:f>MIN(T2412,U2412)</x:f>
        <x:v>27</x:v>
      </x:c>
      <x:c r="W2412" t="n">
        <x:f>Assumptions!$B$17</x:f>
        <x:v>31.5</x:v>
      </x:c>
      <x:c r="X2412" s="29" t="n">
        <x:f>V2412/W2412*100</x:f>
        <x:v>85.71428571428571</x:v>
      </x:c>
      <x:c r="Y2412" s="29" t="n">
        <x:f>T2412/U2412*100</x:f>
        <x:v>60</x:v>
      </x:c>
      <x:c r="Z2412" t="n">
        <x:f>MAX(U2412-T2412,0)</x:f>
        <x:v>18</x:v>
      </x:c>
      <x:c r="AA2412" t="n">
        <x:f>MAX(T2412-U2412,0)</x:f>
        <x:v>0</x:v>
      </x:c>
      <x:c r="AB2412" t="str">
        <x:f>IF(Y2412&gt;=100,"Capacity Gap",IF(Y2412&gt;=90,"Potential Bottleneck","No Bottleneck"))</x:f>
        <x:v>No Bottleneck</x:v>
      </x:c>
      <x:c r="AC2412" t="str">
        <x:f>IF(Y2412&lt;60,"Low Utilization / Smooth Flow",IF(Y2412&lt;=85,"Moderate Utilization",IF(Y2412&lt;90,"Transition / Capacity Pressure","High Utilization / Queue Risk")))</x:f>
        <x:v>Moderate Utilization</x:v>
      </x:c>
    </x:row>
    <x:row r="2413">
      <x:c r="A2413" t="n">
        <x:v>2412</x:v>
      </x:c>
      <x:c r="B2413" s="16" t="n">
        <x:v>46265.37152777778</x:v>
      </x:c>
      <x:c r="C2413" t="str">
        <x:v>Morning Up-Peak</x:v>
      </x:c>
      <x:c r="D2413" t="n">
        <x:v>31</x:v>
      </x:c>
      <x:c r="E2413" t="n">
        <x:v>24</x:v>
      </x:c>
      <x:c r="F2413" t="n">
        <x:v>2</x:v>
      </x:c>
      <x:c r="G2413" t="n">
        <x:v>5</x:v>
      </x:c>
      <x:c r="H2413" t="n">
        <x:v>26.1</x:v>
      </x:c>
      <x:c r="I2413" t="n">
        <x:v>0</x:v>
      </x:c>
      <x:c r="J2413" t="n">
        <x:v>69.1</x:v>
      </x:c>
      <x:c r="K2413" t="n">
        <x:v>49.5</x:v>
      </x:c>
      <x:c r="L2413" t="n">
        <x:v>6</x:v>
      </x:c>
      <x:c r="M2413" t="n">
        <x:v>6</x:v>
      </x:c>
      <x:c r="N2413" t="n">
        <x:v>4</x:v>
      </x:c>
      <x:c r="O2413" t="n">
        <x:v>3</x:v>
      </x:c>
      <x:c r="P2413" t="n">
        <x:v>4</x:v>
      </x:c>
      <x:c r="Q2413" t="n">
        <x:v>3</x:v>
      </x:c>
      <x:c r="R2413" t="n">
        <x:v>3</x:v>
      </x:c>
      <x:c r="S2413" t="n">
        <x:v>2</x:v>
      </x:c>
      <x:c r="T2413" t="n">
        <x:f>D2413</x:f>
        <x:v>31</x:v>
      </x:c>
      <x:c r="U2413" t="n">
        <x:f>Assumptions!$B$16</x:f>
        <x:v>45</x:v>
      </x:c>
      <x:c r="V2413" t="n">
        <x:f>MIN(T2413,U2413)</x:f>
        <x:v>31</x:v>
      </x:c>
      <x:c r="W2413" t="n">
        <x:f>Assumptions!$B$17</x:f>
        <x:v>31.5</x:v>
      </x:c>
      <x:c r="X2413" s="29" t="n">
        <x:f>V2413/W2413*100</x:f>
        <x:v>98.4126984126984</x:v>
      </x:c>
      <x:c r="Y2413" s="29" t="n">
        <x:f>T2413/U2413*100</x:f>
        <x:v>68.88888888888889</x:v>
      </x:c>
      <x:c r="Z2413" t="n">
        <x:f>MAX(U2413-T2413,0)</x:f>
        <x:v>14</x:v>
      </x:c>
      <x:c r="AA2413" t="n">
        <x:f>MAX(T2413-U2413,0)</x:f>
        <x:v>0</x:v>
      </x:c>
      <x:c r="AB2413" t="str">
        <x:f>IF(Y2413&gt;=100,"Capacity Gap",IF(Y2413&gt;=90,"Potential Bottleneck","No Bottleneck"))</x:f>
        <x:v>No Bottleneck</x:v>
      </x:c>
      <x:c r="AC2413" t="str">
        <x:f>IF(Y2413&lt;60,"Low Utilization / Smooth Flow",IF(Y2413&lt;=85,"Moderate Utilization",IF(Y2413&lt;90,"Transition / Capacity Pressure","High Utilization / Queue Risk")))</x:f>
        <x:v>Moderate Utilization</x:v>
      </x:c>
    </x:row>
    <x:row r="2414">
      <x:c r="A2414" t="n">
        <x:v>2413</x:v>
      </x:c>
      <x:c r="B2414" s="16" t="n">
        <x:v>46265.375</x:v>
      </x:c>
      <x:c r="C2414" t="str">
        <x:v>Class Change</x:v>
      </x:c>
      <x:c r="D2414" t="n">
        <x:v>18</x:v>
      </x:c>
      <x:c r="E2414" t="n">
        <x:v>9</x:v>
      </x:c>
      <x:c r="F2414" t="n">
        <x:v>3</x:v>
      </x:c>
      <x:c r="G2414" t="n">
        <x:v>6</x:v>
      </x:c>
      <x:c r="H2414" t="n">
        <x:v>20.5</x:v>
      </x:c>
      <x:c r="I2414" t="n">
        <x:v>0</x:v>
      </x:c>
      <x:c r="J2414" t="n">
        <x:v>40.1</x:v>
      </x:c>
      <x:c r="K2414" t="n">
        <x:v>37.4</x:v>
      </x:c>
      <x:c r="L2414" t="n">
        <x:v>4</x:v>
      </x:c>
      <x:c r="M2414" t="n">
        <x:v>3</x:v>
      </x:c>
      <x:c r="N2414" t="n">
        <x:v>3</x:v>
      </x:c>
      <x:c r="O2414" t="n">
        <x:v>3</x:v>
      </x:c>
      <x:c r="P2414" t="n">
        <x:v>2</x:v>
      </x:c>
      <x:c r="Q2414" t="n">
        <x:v>2</x:v>
      </x:c>
      <x:c r="R2414" t="n">
        <x:v>1</x:v>
      </x:c>
      <x:c r="S2414" t="n">
        <x:v>0</x:v>
      </x:c>
      <x:c r="T2414" t="n">
        <x:f>D2414</x:f>
        <x:v>18</x:v>
      </x:c>
      <x:c r="U2414" t="n">
        <x:f>Assumptions!$B$16</x:f>
        <x:v>45</x:v>
      </x:c>
      <x:c r="V2414" t="n">
        <x:f>MIN(T2414,U2414)</x:f>
        <x:v>18</x:v>
      </x:c>
      <x:c r="W2414" t="n">
        <x:f>Assumptions!$B$17</x:f>
        <x:v>31.5</x:v>
      </x:c>
      <x:c r="X2414" s="29" t="n">
        <x:f>V2414/W2414*100</x:f>
        <x:v>57.14285714285714</x:v>
      </x:c>
      <x:c r="Y2414" s="29" t="n">
        <x:f>T2414/U2414*100</x:f>
        <x:v>40</x:v>
      </x:c>
      <x:c r="Z2414" t="n">
        <x:f>MAX(U2414-T2414,0)</x:f>
        <x:v>27</x:v>
      </x:c>
      <x:c r="AA2414" t="n">
        <x:f>MAX(T2414-U2414,0)</x:f>
        <x:v>0</x:v>
      </x:c>
      <x:c r="AB2414" t="str">
        <x:f>IF(Y2414&gt;=100,"Capacity Gap",IF(Y2414&gt;=90,"Potential Bottleneck","No Bottleneck"))</x:f>
        <x:v>No Bottleneck</x:v>
      </x:c>
      <x:c r="AC2414" t="str">
        <x:f>IF(Y2414&lt;60,"Low Utilization / Smooth Flow",IF(Y2414&lt;=85,"Moderate Utilization",IF(Y2414&lt;90,"Transition / Capacity Pressure","High Utilization / Queue Risk")))</x:f>
        <x:v>Low Utilization / Smooth Flow</x:v>
      </x:c>
    </x:row>
    <x:row r="2415">
      <x:c r="A2415" t="n">
        <x:v>2414</x:v>
      </x:c>
      <x:c r="B2415" s="16" t="n">
        <x:v>46265.37847222222</x:v>
      </x:c>
      <x:c r="C2415" t="str">
        <x:v>Class Change</x:v>
      </x:c>
      <x:c r="D2415" t="n">
        <x:v>19</x:v>
      </x:c>
      <x:c r="E2415" t="n">
        <x:v>9</x:v>
      </x:c>
      <x:c r="F2415" t="n">
        <x:v>3</x:v>
      </x:c>
      <x:c r="G2415" t="n">
        <x:v>7</x:v>
      </x:c>
      <x:c r="H2415" t="n">
        <x:v>26.6</x:v>
      </x:c>
      <x:c r="I2415" t="n">
        <x:v>0</x:v>
      </x:c>
      <x:c r="J2415" t="n">
        <x:v>42.4</x:v>
      </x:c>
      <x:c r="K2415" t="n">
        <x:v>45</x:v>
      </x:c>
      <x:c r="L2415" t="n">
        <x:v>3</x:v>
      </x:c>
      <x:c r="M2415" t="n">
        <x:v>4</x:v>
      </x:c>
      <x:c r="N2415" t="n">
        <x:v>3</x:v>
      </x:c>
      <x:c r="O2415" t="n">
        <x:v>3</x:v>
      </x:c>
      <x:c r="P2415" t="n">
        <x:v>2</x:v>
      </x:c>
      <x:c r="Q2415" t="n">
        <x:v>2</x:v>
      </x:c>
      <x:c r="R2415" t="n">
        <x:v>2</x:v>
      </x:c>
      <x:c r="S2415" t="n">
        <x:v>0</x:v>
      </x:c>
      <x:c r="T2415" t="n">
        <x:f>D2415</x:f>
        <x:v>19</x:v>
      </x:c>
      <x:c r="U2415" t="n">
        <x:f>Assumptions!$B$16</x:f>
        <x:v>45</x:v>
      </x:c>
      <x:c r="V2415" t="n">
        <x:f>MIN(T2415,U2415)</x:f>
        <x:v>19</x:v>
      </x:c>
      <x:c r="W2415" t="n">
        <x:f>Assumptions!$B$17</x:f>
        <x:v>31.5</x:v>
      </x:c>
      <x:c r="X2415" s="29" t="n">
        <x:f>V2415/W2415*100</x:f>
        <x:v>60.317460317460316</x:v>
      </x:c>
      <x:c r="Y2415" s="29" t="n">
        <x:f>T2415/U2415*100</x:f>
        <x:v>42.22222222222222</x:v>
      </x:c>
      <x:c r="Z2415" t="n">
        <x:f>MAX(U2415-T2415,0)</x:f>
        <x:v>26</x:v>
      </x:c>
      <x:c r="AA2415" t="n">
        <x:f>MAX(T2415-U2415,0)</x:f>
        <x:v>0</x:v>
      </x:c>
      <x:c r="AB2415" t="str">
        <x:f>IF(Y2415&gt;=100,"Capacity Gap",IF(Y2415&gt;=90,"Potential Bottleneck","No Bottleneck"))</x:f>
        <x:v>No Bottleneck</x:v>
      </x:c>
      <x:c r="AC2415" t="str">
        <x:f>IF(Y2415&lt;60,"Low Utilization / Smooth Flow",IF(Y2415&lt;=85,"Moderate Utilization",IF(Y2415&lt;90,"Transition / Capacity Pressure","High Utilization / Queue Risk")))</x:f>
        <x:v>Low Utilization / Smooth Flow</x:v>
      </x:c>
    </x:row>
    <x:row r="2416">
      <x:c r="A2416" t="n">
        <x:v>2415</x:v>
      </x:c>
      <x:c r="B2416" s="16" t="n">
        <x:v>46265.381944444445</x:v>
      </x:c>
      <x:c r="C2416" t="str">
        <x:v>Class Change</x:v>
      </x:c>
      <x:c r="D2416" t="n">
        <x:v>20</x:v>
      </x:c>
      <x:c r="E2416" t="n">
        <x:v>10</x:v>
      </x:c>
      <x:c r="F2416" t="n">
        <x:v>4</x:v>
      </x:c>
      <x:c r="G2416" t="n">
        <x:v>6</x:v>
      </x:c>
      <x:c r="H2416" t="n">
        <x:v>17.4</x:v>
      </x:c>
      <x:c r="I2416" t="n">
        <x:v>0</x:v>
      </x:c>
      <x:c r="J2416" t="n">
        <x:v>44.6</x:v>
      </x:c>
      <x:c r="K2416" t="n">
        <x:v>38.8</x:v>
      </x:c>
      <x:c r="L2416" t="n">
        <x:v>3</x:v>
      </x:c>
      <x:c r="M2416" t="n">
        <x:v>3</x:v>
      </x:c>
      <x:c r="N2416" t="n">
        <x:v>4</x:v>
      </x:c>
      <x:c r="O2416" t="n">
        <x:v>3</x:v>
      </x:c>
      <x:c r="P2416" t="n">
        <x:v>3</x:v>
      </x:c>
      <x:c r="Q2416" t="n">
        <x:v>2</x:v>
      </x:c>
      <x:c r="R2416" t="n">
        <x:v>2</x:v>
      </x:c>
      <x:c r="S2416" t="n">
        <x:v>0</x:v>
      </x:c>
      <x:c r="T2416" t="n">
        <x:f>D2416</x:f>
        <x:v>20</x:v>
      </x:c>
      <x:c r="U2416" t="n">
        <x:f>Assumptions!$B$16</x:f>
        <x:v>45</x:v>
      </x:c>
      <x:c r="V2416" t="n">
        <x:f>MIN(T2416,U2416)</x:f>
        <x:v>20</x:v>
      </x:c>
      <x:c r="W2416" t="n">
        <x:f>Assumptions!$B$17</x:f>
        <x:v>31.5</x:v>
      </x:c>
      <x:c r="X2416" s="29" t="n">
        <x:f>V2416/W2416*100</x:f>
        <x:v>63.49206349206349</x:v>
      </x:c>
      <x:c r="Y2416" s="29" t="n">
        <x:f>T2416/U2416*100</x:f>
        <x:v>44.44444444444444</x:v>
      </x:c>
      <x:c r="Z2416" t="n">
        <x:f>MAX(U2416-T2416,0)</x:f>
        <x:v>25</x:v>
      </x:c>
      <x:c r="AA2416" t="n">
        <x:f>MAX(T2416-U2416,0)</x:f>
        <x:v>0</x:v>
      </x:c>
      <x:c r="AB2416" t="str">
        <x:f>IF(Y2416&gt;=100,"Capacity Gap",IF(Y2416&gt;=90,"Potential Bottleneck","No Bottleneck"))</x:f>
        <x:v>No Bottleneck</x:v>
      </x:c>
      <x:c r="AC2416" t="str">
        <x:f>IF(Y2416&lt;60,"Low Utilization / Smooth Flow",IF(Y2416&lt;=85,"Moderate Utilization",IF(Y2416&lt;90,"Transition / Capacity Pressure","High Utilization / Queue Risk")))</x:f>
        <x:v>Low Utilization / Smooth Flow</x:v>
      </x:c>
    </x:row>
    <x:row r="2417">
      <x:c r="A2417" t="n">
        <x:v>2416</x:v>
      </x:c>
      <x:c r="B2417" s="16" t="n">
        <x:v>46265.385416666664</x:v>
      </x:c>
      <x:c r="C2417" t="str">
        <x:v>Class Change</x:v>
      </x:c>
      <x:c r="D2417" t="n">
        <x:v>17</x:v>
      </x:c>
      <x:c r="E2417" t="n">
        <x:v>8</x:v>
      </x:c>
      <x:c r="F2417" t="n">
        <x:v>3</x:v>
      </x:c>
      <x:c r="G2417" t="n">
        <x:v>6</x:v>
      </x:c>
      <x:c r="H2417" t="n">
        <x:v>22.4</x:v>
      </x:c>
      <x:c r="I2417" t="n">
        <x:v>0</x:v>
      </x:c>
      <x:c r="J2417" t="n">
        <x:v>37.9</x:v>
      </x:c>
      <x:c r="K2417" t="n">
        <x:v>38.8</x:v>
      </x:c>
      <x:c r="L2417" t="n">
        <x:v>3</x:v>
      </x:c>
      <x:c r="M2417" t="n">
        <x:v>3</x:v>
      </x:c>
      <x:c r="N2417" t="n">
        <x:v>3</x:v>
      </x:c>
      <x:c r="O2417" t="n">
        <x:v>2</x:v>
      </x:c>
      <x:c r="P2417" t="n">
        <x:v>2</x:v>
      </x:c>
      <x:c r="Q2417" t="n">
        <x:v>1</x:v>
      </x:c>
      <x:c r="R2417" t="n">
        <x:v>2</x:v>
      </x:c>
      <x:c r="S2417" t="n">
        <x:v>1</x:v>
      </x:c>
      <x:c r="T2417" t="n">
        <x:f>D2417</x:f>
        <x:v>17</x:v>
      </x:c>
      <x:c r="U2417" t="n">
        <x:f>Assumptions!$B$16</x:f>
        <x:v>45</x:v>
      </x:c>
      <x:c r="V2417" t="n">
        <x:f>MIN(T2417,U2417)</x:f>
        <x:v>17</x:v>
      </x:c>
      <x:c r="W2417" t="n">
        <x:f>Assumptions!$B$17</x:f>
        <x:v>31.5</x:v>
      </x:c>
      <x:c r="X2417" s="29" t="n">
        <x:f>V2417/W2417*100</x:f>
        <x:v>53.96825396825397</x:v>
      </x:c>
      <x:c r="Y2417" s="29" t="n">
        <x:f>T2417/U2417*100</x:f>
        <x:v>37.77777777777778</x:v>
      </x:c>
      <x:c r="Z2417" t="n">
        <x:f>MAX(U2417-T2417,0)</x:f>
        <x:v>28</x:v>
      </x:c>
      <x:c r="AA2417" t="n">
        <x:f>MAX(T2417-U2417,0)</x:f>
        <x:v>0</x:v>
      </x:c>
      <x:c r="AB2417" t="str">
        <x:f>IF(Y2417&gt;=100,"Capacity Gap",IF(Y2417&gt;=90,"Potential Bottleneck","No Bottleneck"))</x:f>
        <x:v>No Bottleneck</x:v>
      </x:c>
      <x:c r="AC2417" t="str">
        <x:f>IF(Y2417&lt;60,"Low Utilization / Smooth Flow",IF(Y2417&lt;=85,"Moderate Utilization",IF(Y2417&lt;90,"Transition / Capacity Pressure","High Utilization / Queue Risk")))</x:f>
        <x:v>Low Utilization / Smooth Flow</x:v>
      </x:c>
    </x:row>
    <x:row r="2418">
      <x:c r="A2418" t="n">
        <x:v>2417</x:v>
      </x:c>
      <x:c r="B2418" s="16" t="n">
        <x:v>46265.38888888889</x:v>
      </x:c>
      <x:c r="C2418" t="str">
        <x:v>Class Change</x:v>
      </x:c>
      <x:c r="D2418" t="n">
        <x:v>18</x:v>
      </x:c>
      <x:c r="E2418" t="n">
        <x:v>9</x:v>
      </x:c>
      <x:c r="F2418" t="n">
        <x:v>3</x:v>
      </x:c>
      <x:c r="G2418" t="n">
        <x:v>6</x:v>
      </x:c>
      <x:c r="H2418" t="n">
        <x:v>26.2</x:v>
      </x:c>
      <x:c r="I2418" t="n">
        <x:v>0</x:v>
      </x:c>
      <x:c r="J2418" t="n">
        <x:v>40.1</x:v>
      </x:c>
      <x:c r="K2418" t="n">
        <x:v>41.9</x:v>
      </x:c>
      <x:c r="L2418" t="n">
        <x:v>3</x:v>
      </x:c>
      <x:c r="M2418" t="n">
        <x:v>3</x:v>
      </x:c>
      <x:c r="N2418" t="n">
        <x:v>3</x:v>
      </x:c>
      <x:c r="O2418" t="n">
        <x:v>2</x:v>
      </x:c>
      <x:c r="P2418" t="n">
        <x:v>2</x:v>
      </x:c>
      <x:c r="Q2418" t="n">
        <x:v>2</x:v>
      </x:c>
      <x:c r="R2418" t="n">
        <x:v>1</x:v>
      </x:c>
      <x:c r="S2418" t="n">
        <x:v>2</x:v>
      </x:c>
      <x:c r="T2418" t="n">
        <x:f>D2418</x:f>
        <x:v>18</x:v>
      </x:c>
      <x:c r="U2418" t="n">
        <x:f>Assumptions!$B$16</x:f>
        <x:v>45</x:v>
      </x:c>
      <x:c r="V2418" t="n">
        <x:f>MIN(T2418,U2418)</x:f>
        <x:v>18</x:v>
      </x:c>
      <x:c r="W2418" t="n">
        <x:f>Assumptions!$B$17</x:f>
        <x:v>31.5</x:v>
      </x:c>
      <x:c r="X2418" s="29" t="n">
        <x:f>V2418/W2418*100</x:f>
        <x:v>57.14285714285714</x:v>
      </x:c>
      <x:c r="Y2418" s="29" t="n">
        <x:f>T2418/U2418*100</x:f>
        <x:v>40</x:v>
      </x:c>
      <x:c r="Z2418" t="n">
        <x:f>MAX(U2418-T2418,0)</x:f>
        <x:v>27</x:v>
      </x:c>
      <x:c r="AA2418" t="n">
        <x:f>MAX(T2418-U2418,0)</x:f>
        <x:v>0</x:v>
      </x:c>
      <x:c r="AB2418" t="str">
        <x:f>IF(Y2418&gt;=100,"Capacity Gap",IF(Y2418&gt;=90,"Potential Bottleneck","No Bottleneck"))</x:f>
        <x:v>No Bottleneck</x:v>
      </x:c>
      <x:c r="AC2418" t="str">
        <x:f>IF(Y2418&lt;60,"Low Utilization / Smooth Flow",IF(Y2418&lt;=85,"Moderate Utilization",IF(Y2418&lt;90,"Transition / Capacity Pressure","High Utilization / Queue Risk")))</x:f>
        <x:v>Low Utilization / Smooth Flow</x:v>
      </x:c>
    </x:row>
    <x:row r="2419">
      <x:c r="A2419" t="n">
        <x:v>2418</x:v>
      </x:c>
      <x:c r="B2419" s="16" t="n">
        <x:v>46265.39236111111</x:v>
      </x:c>
      <x:c r="C2419" t="str">
        <x:v>Class Change</x:v>
      </x:c>
      <x:c r="D2419" t="n">
        <x:v>14</x:v>
      </x:c>
      <x:c r="E2419" t="n">
        <x:v>7</x:v>
      </x:c>
      <x:c r="F2419" t="n">
        <x:v>3</x:v>
      </x:c>
      <x:c r="G2419" t="n">
        <x:v>4</x:v>
      </x:c>
      <x:c r="H2419" t="n">
        <x:v>22.7</x:v>
      </x:c>
      <x:c r="I2419" t="n">
        <x:v>0</x:v>
      </x:c>
      <x:c r="J2419" t="n">
        <x:v>31.2</x:v>
      </x:c>
      <x:c r="K2419" t="n">
        <x:v>40.4</x:v>
      </x:c>
      <x:c r="L2419" t="n">
        <x:v>2</x:v>
      </x:c>
      <x:c r="M2419" t="n">
        <x:v>3</x:v>
      </x:c>
      <x:c r="N2419" t="n">
        <x:v>2</x:v>
      </x:c>
      <x:c r="O2419" t="n">
        <x:v>2</x:v>
      </x:c>
      <x:c r="P2419" t="n">
        <x:v>1</x:v>
      </x:c>
      <x:c r="Q2419" t="n">
        <x:v>1</x:v>
      </x:c>
      <x:c r="R2419" t="n">
        <x:v>1</x:v>
      </x:c>
      <x:c r="S2419" t="n">
        <x:v>2</x:v>
      </x:c>
      <x:c r="T2419" t="n">
        <x:f>D2419</x:f>
        <x:v>14</x:v>
      </x:c>
      <x:c r="U2419" t="n">
        <x:f>Assumptions!$B$16</x:f>
        <x:v>45</x:v>
      </x:c>
      <x:c r="V2419" t="n">
        <x:f>MIN(T2419,U2419)</x:f>
        <x:v>14</x:v>
      </x:c>
      <x:c r="W2419" t="n">
        <x:f>Assumptions!$B$17</x:f>
        <x:v>31.5</x:v>
      </x:c>
      <x:c r="X2419" s="29" t="n">
        <x:f>V2419/W2419*100</x:f>
        <x:v>44.44444444444444</x:v>
      </x:c>
      <x:c r="Y2419" s="29" t="n">
        <x:f>T2419/U2419*100</x:f>
        <x:v>31.11111111111111</x:v>
      </x:c>
      <x:c r="Z2419" t="n">
        <x:f>MAX(U2419-T2419,0)</x:f>
        <x:v>31</x:v>
      </x:c>
      <x:c r="AA2419" t="n">
        <x:f>MAX(T2419-U2419,0)</x:f>
        <x:v>0</x:v>
      </x:c>
      <x:c r="AB2419" t="str">
        <x:f>IF(Y2419&gt;=100,"Capacity Gap",IF(Y2419&gt;=90,"Potential Bottleneck","No Bottleneck"))</x:f>
        <x:v>No Bottleneck</x:v>
      </x:c>
      <x:c r="AC2419" t="str">
        <x:f>IF(Y2419&lt;60,"Low Utilization / Smooth Flow",IF(Y2419&lt;=85,"Moderate Utilization",IF(Y2419&lt;90,"Transition / Capacity Pressure","High Utilization / Queue Risk")))</x:f>
        <x:v>Low Utilization / Smooth Flow</x:v>
      </x:c>
    </x:row>
    <x:row r="2420">
      <x:c r="A2420" t="n">
        <x:v>2419</x:v>
      </x:c>
      <x:c r="B2420" s="16" t="n">
        <x:v>46265.395833333336</x:v>
      </x:c>
      <x:c r="C2420" t="str">
        <x:v>Class Change</x:v>
      </x:c>
      <x:c r="D2420" t="n">
        <x:v>15</x:v>
      </x:c>
      <x:c r="E2420" t="n">
        <x:v>7</x:v>
      </x:c>
      <x:c r="F2420" t="n">
        <x:v>3</x:v>
      </x:c>
      <x:c r="G2420" t="n">
        <x:v>5</x:v>
      </x:c>
      <x:c r="H2420" t="n">
        <x:v>22.1</x:v>
      </x:c>
      <x:c r="I2420" t="n">
        <x:v>0</x:v>
      </x:c>
      <x:c r="J2420" t="n">
        <x:v>33.4</x:v>
      </x:c>
      <x:c r="K2420" t="n">
        <x:v>34.3</x:v>
      </x:c>
      <x:c r="L2420" t="n">
        <x:v>2</x:v>
      </x:c>
      <x:c r="M2420" t="n">
        <x:v>3</x:v>
      </x:c>
      <x:c r="N2420" t="n">
        <x:v>3</x:v>
      </x:c>
      <x:c r="O2420" t="n">
        <x:v>2</x:v>
      </x:c>
      <x:c r="P2420" t="n">
        <x:v>2</x:v>
      </x:c>
      <x:c r="Q2420" t="n">
        <x:v>2</x:v>
      </x:c>
      <x:c r="R2420" t="n">
        <x:v>1</x:v>
      </x:c>
      <x:c r="S2420" t="n">
        <x:v>0</x:v>
      </x:c>
      <x:c r="T2420" t="n">
        <x:f>D2420</x:f>
        <x:v>15</x:v>
      </x:c>
      <x:c r="U2420" t="n">
        <x:f>Assumptions!$B$16</x:f>
        <x:v>45</x:v>
      </x:c>
      <x:c r="V2420" t="n">
        <x:f>MIN(T2420,U2420)</x:f>
        <x:v>15</x:v>
      </x:c>
      <x:c r="W2420" t="n">
        <x:f>Assumptions!$B$17</x:f>
        <x:v>31.5</x:v>
      </x:c>
      <x:c r="X2420" s="29" t="n">
        <x:f>V2420/W2420*100</x:f>
        <x:v>47.61904761904761</x:v>
      </x:c>
      <x:c r="Y2420" s="29" t="n">
        <x:f>T2420/U2420*100</x:f>
        <x:v>33.33333333333333</x:v>
      </x:c>
      <x:c r="Z2420" t="n">
        <x:f>MAX(U2420-T2420,0)</x:f>
        <x:v>30</x:v>
      </x:c>
      <x:c r="AA2420" t="n">
        <x:f>MAX(T2420-U2420,0)</x:f>
        <x:v>0</x:v>
      </x:c>
      <x:c r="AB2420" t="str">
        <x:f>IF(Y2420&gt;=100,"Capacity Gap",IF(Y2420&gt;=90,"Potential Bottleneck","No Bottleneck"))</x:f>
        <x:v>No Bottleneck</x:v>
      </x:c>
      <x:c r="AC2420" t="str">
        <x:f>IF(Y2420&lt;60,"Low Utilization / Smooth Flow",IF(Y2420&lt;=85,"Moderate Utilization",IF(Y2420&lt;90,"Transition / Capacity Pressure","High Utilization / Queue Risk")))</x:f>
        <x:v>Low Utilization / Smooth Flow</x:v>
      </x:c>
    </x:row>
    <x:row r="2421">
      <x:c r="A2421" t="n">
        <x:v>2420</x:v>
      </x:c>
      <x:c r="B2421" s="16" t="n">
        <x:v>46265.399305555555</x:v>
      </x:c>
      <x:c r="C2421" t="str">
        <x:v>Class Change</x:v>
      </x:c>
      <x:c r="D2421" t="n">
        <x:v>17</x:v>
      </x:c>
      <x:c r="E2421" t="n">
        <x:v>8</x:v>
      </x:c>
      <x:c r="F2421" t="n">
        <x:v>3</x:v>
      </x:c>
      <x:c r="G2421" t="n">
        <x:v>6</x:v>
      </x:c>
      <x:c r="H2421" t="n">
        <x:v>26.7</x:v>
      </x:c>
      <x:c r="I2421" t="n">
        <x:v>0</x:v>
      </x:c>
      <x:c r="J2421" t="n">
        <x:v>37.9</x:v>
      </x:c>
      <x:c r="K2421" t="n">
        <x:v>37.2</x:v>
      </x:c>
      <x:c r="L2421" t="n">
        <x:v>3</x:v>
      </x:c>
      <x:c r="M2421" t="n">
        <x:v>3</x:v>
      </x:c>
      <x:c r="N2421" t="n">
        <x:v>3</x:v>
      </x:c>
      <x:c r="O2421" t="n">
        <x:v>2</x:v>
      </x:c>
      <x:c r="P2421" t="n">
        <x:v>2</x:v>
      </x:c>
      <x:c r="Q2421" t="n">
        <x:v>2</x:v>
      </x:c>
      <x:c r="R2421" t="n">
        <x:v>1</x:v>
      </x:c>
      <x:c r="S2421" t="n">
        <x:v>1</x:v>
      </x:c>
      <x:c r="T2421" t="n">
        <x:f>D2421</x:f>
        <x:v>17</x:v>
      </x:c>
      <x:c r="U2421" t="n">
        <x:f>Assumptions!$B$16</x:f>
        <x:v>45</x:v>
      </x:c>
      <x:c r="V2421" t="n">
        <x:f>MIN(T2421,U2421)</x:f>
        <x:v>17</x:v>
      </x:c>
      <x:c r="W2421" t="n">
        <x:f>Assumptions!$B$17</x:f>
        <x:v>31.5</x:v>
      </x:c>
      <x:c r="X2421" s="29" t="n">
        <x:f>V2421/W2421*100</x:f>
        <x:v>53.96825396825397</x:v>
      </x:c>
      <x:c r="Y2421" s="29" t="n">
        <x:f>T2421/U2421*100</x:f>
        <x:v>37.77777777777778</x:v>
      </x:c>
      <x:c r="Z2421" t="n">
        <x:f>MAX(U2421-T2421,0)</x:f>
        <x:v>28</x:v>
      </x:c>
      <x:c r="AA2421" t="n">
        <x:f>MAX(T2421-U2421,0)</x:f>
        <x:v>0</x:v>
      </x:c>
      <x:c r="AB2421" t="str">
        <x:f>IF(Y2421&gt;=100,"Capacity Gap",IF(Y2421&gt;=90,"Potential Bottleneck","No Bottleneck"))</x:f>
        <x:v>No Bottleneck</x:v>
      </x:c>
      <x:c r="AC2421" t="str">
        <x:f>IF(Y2421&lt;60,"Low Utilization / Smooth Flow",IF(Y2421&lt;=85,"Moderate Utilization",IF(Y2421&lt;90,"Transition / Capacity Pressure","High Utilization / Queue Risk")))</x:f>
        <x:v>Low Utilization / Smooth Flow</x:v>
      </x:c>
    </x:row>
    <x:row r="2422">
      <x:c r="A2422" t="n">
        <x:v>2421</x:v>
      </x:c>
      <x:c r="B2422" s="16" t="n">
        <x:v>46265.40277777778</x:v>
      </x:c>
      <x:c r="C2422" t="str">
        <x:v>Class Change</x:v>
      </x:c>
      <x:c r="D2422" t="n">
        <x:v>13</x:v>
      </x:c>
      <x:c r="E2422" t="n">
        <x:v>6</x:v>
      </x:c>
      <x:c r="F2422" t="n">
        <x:v>2</x:v>
      </x:c>
      <x:c r="G2422" t="n">
        <x:v>5</x:v>
      </x:c>
      <x:c r="H2422" t="n">
        <x:v>22.1</x:v>
      </x:c>
      <x:c r="I2422" t="n">
        <x:v>0</x:v>
      </x:c>
      <x:c r="J2422" t="n">
        <x:v>29</x:v>
      </x:c>
      <x:c r="K2422" t="n">
        <x:v>34.9</x:v>
      </x:c>
      <x:c r="L2422" t="n">
        <x:v>3</x:v>
      </x:c>
      <x:c r="M2422" t="n">
        <x:v>3</x:v>
      </x:c>
      <x:c r="N2422" t="n">
        <x:v>2</x:v>
      </x:c>
      <x:c r="O2422" t="n">
        <x:v>1</x:v>
      </x:c>
      <x:c r="P2422" t="n">
        <x:v>1</x:v>
      </x:c>
      <x:c r="Q2422" t="n">
        <x:v>1</x:v>
      </x:c>
      <x:c r="R2422" t="n">
        <x:v>1</x:v>
      </x:c>
      <x:c r="S2422" t="n">
        <x:v>1</x:v>
      </x:c>
      <x:c r="T2422" t="n">
        <x:f>D2422</x:f>
        <x:v>13</x:v>
      </x:c>
      <x:c r="U2422" t="n">
        <x:f>Assumptions!$B$16</x:f>
        <x:v>45</x:v>
      </x:c>
      <x:c r="V2422" t="n">
        <x:f>MIN(T2422,U2422)</x:f>
        <x:v>13</x:v>
      </x:c>
      <x:c r="W2422" t="n">
        <x:f>Assumptions!$B$17</x:f>
        <x:v>31.5</x:v>
      </x:c>
      <x:c r="X2422" s="29" t="n">
        <x:f>V2422/W2422*100</x:f>
        <x:v>41.269841269841265</x:v>
      </x:c>
      <x:c r="Y2422" s="29" t="n">
        <x:f>T2422/U2422*100</x:f>
        <x:v>28.888888888888886</x:v>
      </x:c>
      <x:c r="Z2422" t="n">
        <x:f>MAX(U2422-T2422,0)</x:f>
        <x:v>32</x:v>
      </x:c>
      <x:c r="AA2422" t="n">
        <x:f>MAX(T2422-U2422,0)</x:f>
        <x:v>0</x:v>
      </x:c>
      <x:c r="AB2422" t="str">
        <x:f>IF(Y2422&gt;=100,"Capacity Gap",IF(Y2422&gt;=90,"Potential Bottleneck","No Bottleneck"))</x:f>
        <x:v>No Bottleneck</x:v>
      </x:c>
      <x:c r="AC2422" t="str">
        <x:f>IF(Y2422&lt;60,"Low Utilization / Smooth Flow",IF(Y2422&lt;=85,"Moderate Utilization",IF(Y2422&lt;90,"Transition / Capacity Pressure","High Utilization / Queue Risk")))</x:f>
        <x:v>Low Utilization / Smooth Flow</x:v>
      </x:c>
    </x:row>
    <x:row r="2423">
      <x:c r="A2423" t="n">
        <x:v>2422</x:v>
      </x:c>
      <x:c r="B2423" s="16" t="n">
        <x:v>46265.40625</x:v>
      </x:c>
      <x:c r="C2423" t="str">
        <x:v>Class Change</x:v>
      </x:c>
      <x:c r="D2423" t="n">
        <x:v>17</x:v>
      </x:c>
      <x:c r="E2423" t="n">
        <x:v>8</x:v>
      </x:c>
      <x:c r="F2423" t="n">
        <x:v>3</x:v>
      </x:c>
      <x:c r="G2423" t="n">
        <x:v>6</x:v>
      </x:c>
      <x:c r="H2423" t="n">
        <x:v>29.2</x:v>
      </x:c>
      <x:c r="I2423" t="n">
        <x:v>0</x:v>
      </x:c>
      <x:c r="J2423" t="n">
        <x:v>37.9</x:v>
      </x:c>
      <x:c r="K2423" t="n">
        <x:v>34.9</x:v>
      </x:c>
      <x:c r="L2423" t="n">
        <x:v>3</x:v>
      </x:c>
      <x:c r="M2423" t="n">
        <x:v>3</x:v>
      </x:c>
      <x:c r="N2423" t="n">
        <x:v>2</x:v>
      </x:c>
      <x:c r="O2423" t="n">
        <x:v>2</x:v>
      </x:c>
      <x:c r="P2423" t="n">
        <x:v>2</x:v>
      </x:c>
      <x:c r="Q2423" t="n">
        <x:v>2</x:v>
      </x:c>
      <x:c r="R2423" t="n">
        <x:v>1</x:v>
      </x:c>
      <x:c r="S2423" t="n">
        <x:v>2</x:v>
      </x:c>
      <x:c r="T2423" t="n">
        <x:f>D2423</x:f>
        <x:v>17</x:v>
      </x:c>
      <x:c r="U2423" t="n">
        <x:f>Assumptions!$B$16</x:f>
        <x:v>45</x:v>
      </x:c>
      <x:c r="V2423" t="n">
        <x:f>MIN(T2423,U2423)</x:f>
        <x:v>17</x:v>
      </x:c>
      <x:c r="W2423" t="n">
        <x:f>Assumptions!$B$17</x:f>
        <x:v>31.5</x:v>
      </x:c>
      <x:c r="X2423" s="29" t="n">
        <x:f>V2423/W2423*100</x:f>
        <x:v>53.96825396825397</x:v>
      </x:c>
      <x:c r="Y2423" s="29" t="n">
        <x:f>T2423/U2423*100</x:f>
        <x:v>37.77777777777778</x:v>
      </x:c>
      <x:c r="Z2423" t="n">
        <x:f>MAX(U2423-T2423,0)</x:f>
        <x:v>28</x:v>
      </x:c>
      <x:c r="AA2423" t="n">
        <x:f>MAX(T2423-U2423,0)</x:f>
        <x:v>0</x:v>
      </x:c>
      <x:c r="AB2423" t="str">
        <x:f>IF(Y2423&gt;=100,"Capacity Gap",IF(Y2423&gt;=90,"Potential Bottleneck","No Bottleneck"))</x:f>
        <x:v>No Bottleneck</x:v>
      </x:c>
      <x:c r="AC2423" t="str">
        <x:f>IF(Y2423&lt;60,"Low Utilization / Smooth Flow",IF(Y2423&lt;=85,"Moderate Utilization",IF(Y2423&lt;90,"Transition / Capacity Pressure","High Utilization / Queue Risk")))</x:f>
        <x:v>Low Utilization / Smooth Flow</x:v>
      </x:c>
    </x:row>
    <x:row r="2424">
      <x:c r="A2424" t="n">
        <x:v>2423</x:v>
      </x:c>
      <x:c r="B2424" s="16" t="n">
        <x:v>46265.40972222222</x:v>
      </x:c>
      <x:c r="C2424" t="str">
        <x:v>Class Change</x:v>
      </x:c>
      <x:c r="D2424" t="n">
        <x:v>15</x:v>
      </x:c>
      <x:c r="E2424" t="n">
        <x:v>7</x:v>
      </x:c>
      <x:c r="F2424" t="n">
        <x:v>3</x:v>
      </x:c>
      <x:c r="G2424" t="n">
        <x:v>5</x:v>
      </x:c>
      <x:c r="H2424" t="n">
        <x:v>19.2</x:v>
      </x:c>
      <x:c r="I2424" t="n">
        <x:v>0</x:v>
      </x:c>
      <x:c r="J2424" t="n">
        <x:v>33.4</x:v>
      </x:c>
      <x:c r="K2424" t="n">
        <x:v>41.9</x:v>
      </x:c>
      <x:c r="L2424" t="n">
        <x:v>2</x:v>
      </x:c>
      <x:c r="M2424" t="n">
        <x:v>2</x:v>
      </x:c>
      <x:c r="N2424" t="n">
        <x:v>2</x:v>
      </x:c>
      <x:c r="O2424" t="n">
        <x:v>2</x:v>
      </x:c>
      <x:c r="P2424" t="n">
        <x:v>1</x:v>
      </x:c>
      <x:c r="Q2424" t="n">
        <x:v>1</x:v>
      </x:c>
      <x:c r="R2424" t="n">
        <x:v>1</x:v>
      </x:c>
      <x:c r="S2424" t="n">
        <x:v>4</x:v>
      </x:c>
      <x:c r="T2424" t="n">
        <x:f>D2424</x:f>
        <x:v>15</x:v>
      </x:c>
      <x:c r="U2424" t="n">
        <x:f>Assumptions!$B$16</x:f>
        <x:v>45</x:v>
      </x:c>
      <x:c r="V2424" t="n">
        <x:f>MIN(T2424,U2424)</x:f>
        <x:v>15</x:v>
      </x:c>
      <x:c r="W2424" t="n">
        <x:f>Assumptions!$B$17</x:f>
        <x:v>31.5</x:v>
      </x:c>
      <x:c r="X2424" s="29" t="n">
        <x:f>V2424/W2424*100</x:f>
        <x:v>47.61904761904761</x:v>
      </x:c>
      <x:c r="Y2424" s="29" t="n">
        <x:f>T2424/U2424*100</x:f>
        <x:v>33.33333333333333</x:v>
      </x:c>
      <x:c r="Z2424" t="n">
        <x:f>MAX(U2424-T2424,0)</x:f>
        <x:v>30</x:v>
      </x:c>
      <x:c r="AA2424" t="n">
        <x:f>MAX(T2424-U2424,0)</x:f>
        <x:v>0</x:v>
      </x:c>
      <x:c r="AB2424" t="str">
        <x:f>IF(Y2424&gt;=100,"Capacity Gap",IF(Y2424&gt;=90,"Potential Bottleneck","No Bottleneck"))</x:f>
        <x:v>No Bottleneck</x:v>
      </x:c>
      <x:c r="AC2424" t="str">
        <x:f>IF(Y2424&lt;60,"Low Utilization / Smooth Flow",IF(Y2424&lt;=85,"Moderate Utilization",IF(Y2424&lt;90,"Transition / Capacity Pressure","High Utilization / Queue Risk")))</x:f>
        <x:v>Low Utilization / Smooth Flow</x:v>
      </x:c>
    </x:row>
    <x:row r="2425">
      <x:c r="A2425" t="n">
        <x:v>2424</x:v>
      </x:c>
      <x:c r="B2425" s="16" t="n">
        <x:v>46265.413194444445</x:v>
      </x:c>
      <x:c r="C2425" t="str">
        <x:v>Class Change</x:v>
      </x:c>
      <x:c r="D2425" t="n">
        <x:v>17</x:v>
      </x:c>
      <x:c r="E2425" t="n">
        <x:v>8</x:v>
      </x:c>
      <x:c r="F2425" t="n">
        <x:v>3</x:v>
      </x:c>
      <x:c r="G2425" t="n">
        <x:v>6</x:v>
      </x:c>
      <x:c r="H2425" t="n">
        <x:v>23.8</x:v>
      </x:c>
      <x:c r="I2425" t="n">
        <x:v>0</x:v>
      </x:c>
      <x:c r="J2425" t="n">
        <x:v>37.9</x:v>
      </x:c>
      <x:c r="K2425" t="n">
        <x:v>41.5</x:v>
      </x:c>
      <x:c r="L2425" t="n">
        <x:v>3</x:v>
      </x:c>
      <x:c r="M2425" t="n">
        <x:v>3</x:v>
      </x:c>
      <x:c r="N2425" t="n">
        <x:v>3</x:v>
      </x:c>
      <x:c r="O2425" t="n">
        <x:v>2</x:v>
      </x:c>
      <x:c r="P2425" t="n">
        <x:v>2</x:v>
      </x:c>
      <x:c r="Q2425" t="n">
        <x:v>2</x:v>
      </x:c>
      <x:c r="R2425" t="n">
        <x:v>1</x:v>
      </x:c>
      <x:c r="S2425" t="n">
        <x:v>1</x:v>
      </x:c>
      <x:c r="T2425" t="n">
        <x:f>D2425</x:f>
        <x:v>17</x:v>
      </x:c>
      <x:c r="U2425" t="n">
        <x:f>Assumptions!$B$16</x:f>
        <x:v>45</x:v>
      </x:c>
      <x:c r="V2425" t="n">
        <x:f>MIN(T2425,U2425)</x:f>
        <x:v>17</x:v>
      </x:c>
      <x:c r="W2425" t="n">
        <x:f>Assumptions!$B$17</x:f>
        <x:v>31.5</x:v>
      </x:c>
      <x:c r="X2425" s="29" t="n">
        <x:f>V2425/W2425*100</x:f>
        <x:v>53.96825396825397</x:v>
      </x:c>
      <x:c r="Y2425" s="29" t="n">
        <x:f>T2425/U2425*100</x:f>
        <x:v>37.77777777777778</x:v>
      </x:c>
      <x:c r="Z2425" t="n">
        <x:f>MAX(U2425-T2425,0)</x:f>
        <x:v>28</x:v>
      </x:c>
      <x:c r="AA2425" t="n">
        <x:f>MAX(T2425-U2425,0)</x:f>
        <x:v>0</x:v>
      </x:c>
      <x:c r="AB2425" t="str">
        <x:f>IF(Y2425&gt;=100,"Capacity Gap",IF(Y2425&gt;=90,"Potential Bottleneck","No Bottleneck"))</x:f>
        <x:v>No Bottleneck</x:v>
      </x:c>
      <x:c r="AC2425" t="str">
        <x:f>IF(Y2425&lt;60,"Low Utilization / Smooth Flow",IF(Y2425&lt;=85,"Moderate Utilization",IF(Y2425&lt;90,"Transition / Capacity Pressure","High Utilization / Queue Risk")))</x:f>
        <x:v>Low Utilization / Smooth Flow</x:v>
      </x:c>
    </x:row>
    <x:row r="2426">
      <x:c r="A2426" t="n">
        <x:v>2425</x:v>
      </x:c>
      <x:c r="B2426" s="16" t="n">
        <x:v>46265.416666666664</x:v>
      </x:c>
      <x:c r="C2426" t="str">
        <x:v>Normal</x:v>
      </x:c>
      <x:c r="D2426" t="n">
        <x:v>11</x:v>
      </x:c>
      <x:c r="E2426" t="n">
        <x:v>3</x:v>
      </x:c>
      <x:c r="F2426" t="n">
        <x:v>3</x:v>
      </x:c>
      <x:c r="G2426" t="n">
        <x:v>5</x:v>
      </x:c>
      <x:c r="H2426" t="n">
        <x:v>20.4</x:v>
      </x:c>
      <x:c r="I2426" t="n">
        <x:v>0</x:v>
      </x:c>
      <x:c r="J2426" t="n">
        <x:v>24.5</x:v>
      </x:c>
      <x:c r="K2426" t="n">
        <x:v>41.1</x:v>
      </x:c>
      <x:c r="L2426" t="n">
        <x:v>2</x:v>
      </x:c>
      <x:c r="M2426" t="n">
        <x:v>2</x:v>
      </x:c>
      <x:c r="N2426" t="n">
        <x:v>2</x:v>
      </x:c>
      <x:c r="O2426" t="n">
        <x:v>1</x:v>
      </x:c>
      <x:c r="P2426" t="n">
        <x:v>1</x:v>
      </x:c>
      <x:c r="Q2426" t="n">
        <x:v>1</x:v>
      </x:c>
      <x:c r="R2426" t="n">
        <x:v>1</x:v>
      </x:c>
      <x:c r="S2426" t="n">
        <x:v>1</x:v>
      </x:c>
      <x:c r="T2426" t="n">
        <x:f>D2426</x:f>
        <x:v>11</x:v>
      </x:c>
      <x:c r="U2426" t="n">
        <x:f>Assumptions!$B$16</x:f>
        <x:v>45</x:v>
      </x:c>
      <x:c r="V2426" t="n">
        <x:f>MIN(T2426,U2426)</x:f>
        <x:v>11</x:v>
      </x:c>
      <x:c r="W2426" t="n">
        <x:f>Assumptions!$B$17</x:f>
        <x:v>31.5</x:v>
      </x:c>
      <x:c r="X2426" s="29" t="n">
        <x:f>V2426/W2426*100</x:f>
        <x:v>34.92063492063492</x:v>
      </x:c>
      <x:c r="Y2426" s="29" t="n">
        <x:f>T2426/U2426*100</x:f>
        <x:v>24.444444444444443</x:v>
      </x:c>
      <x:c r="Z2426" t="n">
        <x:f>MAX(U2426-T2426,0)</x:f>
        <x:v>34</x:v>
      </x:c>
      <x:c r="AA2426" t="n">
        <x:f>MAX(T2426-U2426,0)</x:f>
        <x:v>0</x:v>
      </x:c>
      <x:c r="AB2426" t="str">
        <x:f>IF(Y2426&gt;=100,"Capacity Gap",IF(Y2426&gt;=90,"Potential Bottleneck","No Bottleneck"))</x:f>
        <x:v>No Bottleneck</x:v>
      </x:c>
      <x:c r="AC2426" t="str">
        <x:f>IF(Y2426&lt;60,"Low Utilization / Smooth Flow",IF(Y2426&lt;=85,"Moderate Utilization",IF(Y2426&lt;90,"Transition / Capacity Pressure","High Utilization / Queue Risk")))</x:f>
        <x:v>Low Utilization / Smooth Flow</x:v>
      </x:c>
    </x:row>
    <x:row r="2427">
      <x:c r="A2427" t="n">
        <x:v>2426</x:v>
      </x:c>
      <x:c r="B2427" s="16" t="n">
        <x:v>46265.42013888889</x:v>
      </x:c>
      <x:c r="C2427" t="str">
        <x:v>Normal</x:v>
      </x:c>
      <x:c r="D2427" t="n">
        <x:v>12</x:v>
      </x:c>
      <x:c r="E2427" t="n">
        <x:v>4</x:v>
      </x:c>
      <x:c r="F2427" t="n">
        <x:v>3</x:v>
      </x:c>
      <x:c r="G2427" t="n">
        <x:v>5</x:v>
      </x:c>
      <x:c r="H2427" t="n">
        <x:v>15.4</x:v>
      </x:c>
      <x:c r="I2427" t="n">
        <x:v>0</x:v>
      </x:c>
      <x:c r="J2427" t="n">
        <x:v>26.8</x:v>
      </x:c>
      <x:c r="K2427" t="n">
        <x:v>34.9</x:v>
      </x:c>
      <x:c r="L2427" t="n">
        <x:v>2</x:v>
      </x:c>
      <x:c r="M2427" t="n">
        <x:v>2</x:v>
      </x:c>
      <x:c r="N2427" t="n">
        <x:v>2</x:v>
      </x:c>
      <x:c r="O2427" t="n">
        <x:v>2</x:v>
      </x:c>
      <x:c r="P2427" t="n">
        <x:v>1</x:v>
      </x:c>
      <x:c r="Q2427" t="n">
        <x:v>1</x:v>
      </x:c>
      <x:c r="R2427" t="n">
        <x:v>1</x:v>
      </x:c>
      <x:c r="S2427" t="n">
        <x:v>1</x:v>
      </x:c>
      <x:c r="T2427" t="n">
        <x:f>D2427</x:f>
        <x:v>12</x:v>
      </x:c>
      <x:c r="U2427" t="n">
        <x:f>Assumptions!$B$16</x:f>
        <x:v>45</x:v>
      </x:c>
      <x:c r="V2427" t="n">
        <x:f>MIN(T2427,U2427)</x:f>
        <x:v>12</x:v>
      </x:c>
      <x:c r="W2427" t="n">
        <x:f>Assumptions!$B$17</x:f>
        <x:v>31.5</x:v>
      </x:c>
      <x:c r="X2427" s="29" t="n">
        <x:f>V2427/W2427*100</x:f>
        <x:v>38.095238095238095</x:v>
      </x:c>
      <x:c r="Y2427" s="29" t="n">
        <x:f>T2427/U2427*100</x:f>
        <x:v>26.666666666666668</x:v>
      </x:c>
      <x:c r="Z2427" t="n">
        <x:f>MAX(U2427-T2427,0)</x:f>
        <x:v>33</x:v>
      </x:c>
      <x:c r="AA2427" t="n">
        <x:f>MAX(T2427-U2427,0)</x:f>
        <x:v>0</x:v>
      </x:c>
      <x:c r="AB2427" t="str">
        <x:f>IF(Y2427&gt;=100,"Capacity Gap",IF(Y2427&gt;=90,"Potential Bottleneck","No Bottleneck"))</x:f>
        <x:v>No Bottleneck</x:v>
      </x:c>
      <x:c r="AC2427" t="str">
        <x:f>IF(Y2427&lt;60,"Low Utilization / Smooth Flow",IF(Y2427&lt;=85,"Moderate Utilization",IF(Y2427&lt;90,"Transition / Capacity Pressure","High Utilization / Queue Risk")))</x:f>
        <x:v>Low Utilization / Smooth Flow</x:v>
      </x:c>
    </x:row>
    <x:row r="2428">
      <x:c r="A2428" t="n">
        <x:v>2427</x:v>
      </x:c>
      <x:c r="B2428" s="16" t="n">
        <x:v>46265.42361111111</x:v>
      </x:c>
      <x:c r="C2428" t="str">
        <x:v>Normal</x:v>
      </x:c>
      <x:c r="D2428" t="n">
        <x:v>10</x:v>
      </x:c>
      <x:c r="E2428" t="n">
        <x:v>3</x:v>
      </x:c>
      <x:c r="F2428" t="n">
        <x:v>2</x:v>
      </x:c>
      <x:c r="G2428" t="n">
        <x:v>5</x:v>
      </x:c>
      <x:c r="H2428" t="n">
        <x:v>13.8</x:v>
      </x:c>
      <x:c r="I2428" t="n">
        <x:v>0</x:v>
      </x:c>
      <x:c r="J2428" t="n">
        <x:v>22.3</x:v>
      </x:c>
      <x:c r="K2428" t="n">
        <x:v>35.3</x:v>
      </x:c>
      <x:c r="L2428" t="n">
        <x:v>2</x:v>
      </x:c>
      <x:c r="M2428" t="n">
        <x:v>2</x:v>
      </x:c>
      <x:c r="N2428" t="n">
        <x:v>1</x:v>
      </x:c>
      <x:c r="O2428" t="n">
        <x:v>2</x:v>
      </x:c>
      <x:c r="P2428" t="n">
        <x:v>1</x:v>
      </x:c>
      <x:c r="Q2428" t="n">
        <x:v>1</x:v>
      </x:c>
      <x:c r="R2428" t="n">
        <x:v>1</x:v>
      </x:c>
      <x:c r="S2428" t="n">
        <x:v>0</x:v>
      </x:c>
      <x:c r="T2428" t="n">
        <x:f>D2428</x:f>
        <x:v>10</x:v>
      </x:c>
      <x:c r="U2428" t="n">
        <x:f>Assumptions!$B$16</x:f>
        <x:v>45</x:v>
      </x:c>
      <x:c r="V2428" t="n">
        <x:f>MIN(T2428,U2428)</x:f>
        <x:v>10</x:v>
      </x:c>
      <x:c r="W2428" t="n">
        <x:f>Assumptions!$B$17</x:f>
        <x:v>31.5</x:v>
      </x:c>
      <x:c r="X2428" s="29" t="n">
        <x:f>V2428/W2428*100</x:f>
        <x:v>31.746031746031743</x:v>
      </x:c>
      <x:c r="Y2428" s="29" t="n">
        <x:f>T2428/U2428*100</x:f>
        <x:v>22.22222222222222</x:v>
      </x:c>
      <x:c r="Z2428" t="n">
        <x:f>MAX(U2428-T2428,0)</x:f>
        <x:v>35</x:v>
      </x:c>
      <x:c r="AA2428" t="n">
        <x:f>MAX(T2428-U2428,0)</x:f>
        <x:v>0</x:v>
      </x:c>
      <x:c r="AB2428" t="str">
        <x:f>IF(Y2428&gt;=100,"Capacity Gap",IF(Y2428&gt;=90,"Potential Bottleneck","No Bottleneck"))</x:f>
        <x:v>No Bottleneck</x:v>
      </x:c>
      <x:c r="AC2428" t="str">
        <x:f>IF(Y2428&lt;60,"Low Utilization / Smooth Flow",IF(Y2428&lt;=85,"Moderate Utilization",IF(Y2428&lt;90,"Transition / Capacity Pressure","High Utilization / Queue Risk")))</x:f>
        <x:v>Low Utilization / Smooth Flow</x:v>
      </x:c>
    </x:row>
    <x:row r="2429">
      <x:c r="A2429" t="n">
        <x:v>2428</x:v>
      </x:c>
      <x:c r="B2429" s="16" t="n">
        <x:v>46265.427083333336</x:v>
      </x:c>
      <x:c r="C2429" t="str">
        <x:v>Normal</x:v>
      </x:c>
      <x:c r="D2429" t="n">
        <x:v>11</x:v>
      </x:c>
      <x:c r="E2429" t="n">
        <x:v>3</x:v>
      </x:c>
      <x:c r="F2429" t="n">
        <x:v>3</x:v>
      </x:c>
      <x:c r="G2429" t="n">
        <x:v>5</x:v>
      </x:c>
      <x:c r="H2429" t="n">
        <x:v>19.4</x:v>
      </x:c>
      <x:c r="I2429" t="n">
        <x:v>0</x:v>
      </x:c>
      <x:c r="J2429" t="n">
        <x:v>24.5</x:v>
      </x:c>
      <x:c r="K2429" t="n">
        <x:v>40.8</x:v>
      </x:c>
      <x:c r="L2429" t="n">
        <x:v>2</x:v>
      </x:c>
      <x:c r="M2429" t="n">
        <x:v>2</x:v>
      </x:c>
      <x:c r="N2429" t="n">
        <x:v>1</x:v>
      </x:c>
      <x:c r="O2429" t="n">
        <x:v>2</x:v>
      </x:c>
      <x:c r="P2429" t="n">
        <x:v>1</x:v>
      </x:c>
      <x:c r="Q2429" t="n">
        <x:v>1</x:v>
      </x:c>
      <x:c r="R2429" t="n">
        <x:v>1</x:v>
      </x:c>
      <x:c r="S2429" t="n">
        <x:v>1</x:v>
      </x:c>
      <x:c r="T2429" t="n">
        <x:f>D2429</x:f>
        <x:v>11</x:v>
      </x:c>
      <x:c r="U2429" t="n">
        <x:f>Assumptions!$B$16</x:f>
        <x:v>45</x:v>
      </x:c>
      <x:c r="V2429" t="n">
        <x:f>MIN(T2429,U2429)</x:f>
        <x:v>11</x:v>
      </x:c>
      <x:c r="W2429" t="n">
        <x:f>Assumptions!$B$17</x:f>
        <x:v>31.5</x:v>
      </x:c>
      <x:c r="X2429" s="29" t="n">
        <x:f>V2429/W2429*100</x:f>
        <x:v>34.92063492063492</x:v>
      </x:c>
      <x:c r="Y2429" s="29" t="n">
        <x:f>T2429/U2429*100</x:f>
        <x:v>24.444444444444443</x:v>
      </x:c>
      <x:c r="Z2429" t="n">
        <x:f>MAX(U2429-T2429,0)</x:f>
        <x:v>34</x:v>
      </x:c>
      <x:c r="AA2429" t="n">
        <x:f>MAX(T2429-U2429,0)</x:f>
        <x:v>0</x:v>
      </x:c>
      <x:c r="AB2429" t="str">
        <x:f>IF(Y2429&gt;=100,"Capacity Gap",IF(Y2429&gt;=90,"Potential Bottleneck","No Bottleneck"))</x:f>
        <x:v>No Bottleneck</x:v>
      </x:c>
      <x:c r="AC2429" t="str">
        <x:f>IF(Y2429&lt;60,"Low Utilization / Smooth Flow",IF(Y2429&lt;=85,"Moderate Utilization",IF(Y2429&lt;90,"Transition / Capacity Pressure","High Utilization / Queue Risk")))</x:f>
        <x:v>Low Utilization / Smooth Flow</x:v>
      </x:c>
    </x:row>
    <x:row r="2430">
      <x:c r="A2430" t="n">
        <x:v>2429</x:v>
      </x:c>
      <x:c r="B2430" s="16" t="n">
        <x:v>46265.430555555555</x:v>
      </x:c>
      <x:c r="C2430" t="str">
        <x:v>Normal</x:v>
      </x:c>
      <x:c r="D2430" t="n">
        <x:v>9</x:v>
      </x:c>
      <x:c r="E2430" t="n">
        <x:v>3</x:v>
      </x:c>
      <x:c r="F2430" t="n">
        <x:v>2</x:v>
      </x:c>
      <x:c r="G2430" t="n">
        <x:v>4</x:v>
      </x:c>
      <x:c r="H2430" t="n">
        <x:v>18.4</x:v>
      </x:c>
      <x:c r="I2430" t="n">
        <x:v>0</x:v>
      </x:c>
      <x:c r="J2430" t="n">
        <x:v>20.1</x:v>
      </x:c>
      <x:c r="K2430" t="n">
        <x:v>33.9</x:v>
      </x:c>
      <x:c r="L2430" t="n">
        <x:v>2</x:v>
      </x:c>
      <x:c r="M2430" t="n">
        <x:v>2</x:v>
      </x:c>
      <x:c r="N2430" t="n">
        <x:v>2</x:v>
      </x:c>
      <x:c r="O2430" t="n">
        <x:v>1</x:v>
      </x:c>
      <x:c r="P2430" t="n">
        <x:v>1</x:v>
      </x:c>
      <x:c r="Q2430" t="n">
        <x:v>1</x:v>
      </x:c>
      <x:c r="R2430" t="n">
        <x:v>0</x:v>
      </x:c>
      <x:c r="S2430" t="n">
        <x:v>0</x:v>
      </x:c>
      <x:c r="T2430" t="n">
        <x:f>D2430</x:f>
        <x:v>9</x:v>
      </x:c>
      <x:c r="U2430" t="n">
        <x:f>Assumptions!$B$16</x:f>
        <x:v>45</x:v>
      </x:c>
      <x:c r="V2430" t="n">
        <x:f>MIN(T2430,U2430)</x:f>
        <x:v>9</x:v>
      </x:c>
      <x:c r="W2430" t="n">
        <x:f>Assumptions!$B$17</x:f>
        <x:v>31.5</x:v>
      </x:c>
      <x:c r="X2430" s="29" t="n">
        <x:f>V2430/W2430*100</x:f>
        <x:v>28.57142857142857</x:v>
      </x:c>
      <x:c r="Y2430" s="29" t="n">
        <x:f>T2430/U2430*100</x:f>
        <x:v>20</x:v>
      </x:c>
      <x:c r="Z2430" t="n">
        <x:f>MAX(U2430-T2430,0)</x:f>
        <x:v>36</x:v>
      </x:c>
      <x:c r="AA2430" t="n">
        <x:f>MAX(T2430-U2430,0)</x:f>
        <x:v>0</x:v>
      </x:c>
      <x:c r="AB2430" t="str">
        <x:f>IF(Y2430&gt;=100,"Capacity Gap",IF(Y2430&gt;=90,"Potential Bottleneck","No Bottleneck"))</x:f>
        <x:v>No Bottleneck</x:v>
      </x:c>
      <x:c r="AC2430" t="str">
        <x:f>IF(Y2430&lt;60,"Low Utilization / Smooth Flow",IF(Y2430&lt;=85,"Moderate Utilization",IF(Y2430&lt;90,"Transition / Capacity Pressure","High Utilization / Queue Risk")))</x:f>
        <x:v>Low Utilization / Smooth Flow</x:v>
      </x:c>
    </x:row>
    <x:row r="2431">
      <x:c r="A2431" t="n">
        <x:v>2430</x:v>
      </x:c>
      <x:c r="B2431" s="16" t="n">
        <x:v>46265.43402777778</x:v>
      </x:c>
      <x:c r="C2431" t="str">
        <x:v>Normal</x:v>
      </x:c>
      <x:c r="D2431" t="n">
        <x:v>8</x:v>
      </x:c>
      <x:c r="E2431" t="n">
        <x:v>2</x:v>
      </x:c>
      <x:c r="F2431" t="n">
        <x:v>2</x:v>
      </x:c>
      <x:c r="G2431" t="n">
        <x:v>4</x:v>
      </x:c>
      <x:c r="H2431" t="n">
        <x:v>13.9</x:v>
      </x:c>
      <x:c r="I2431" t="n">
        <x:v>0</x:v>
      </x:c>
      <x:c r="J2431" t="n">
        <x:v>17.8</x:v>
      </x:c>
      <x:c r="K2431" t="n">
        <x:v>33.4</x:v>
      </x:c>
      <x:c r="L2431" t="n">
        <x:v>1</x:v>
      </x:c>
      <x:c r="M2431" t="n">
        <x:v>2</x:v>
      </x:c>
      <x:c r="N2431" t="n">
        <x:v>1</x:v>
      </x:c>
      <x:c r="O2431" t="n">
        <x:v>1</x:v>
      </x:c>
      <x:c r="P2431" t="n">
        <x:v>1</x:v>
      </x:c>
      <x:c r="Q2431" t="n">
        <x:v>1</x:v>
      </x:c>
      <x:c r="R2431" t="n">
        <x:v>1</x:v>
      </x:c>
      <x:c r="S2431" t="n">
        <x:v>0</x:v>
      </x:c>
      <x:c r="T2431" t="n">
        <x:f>D2431</x:f>
        <x:v>8</x:v>
      </x:c>
      <x:c r="U2431" t="n">
        <x:f>Assumptions!$B$16</x:f>
        <x:v>45</x:v>
      </x:c>
      <x:c r="V2431" t="n">
        <x:f>MIN(T2431,U2431)</x:f>
        <x:v>8</x:v>
      </x:c>
      <x:c r="W2431" t="n">
        <x:f>Assumptions!$B$17</x:f>
        <x:v>31.5</x:v>
      </x:c>
      <x:c r="X2431" s="29" t="n">
        <x:f>V2431/W2431*100</x:f>
        <x:v>25.396825396825395</x:v>
      </x:c>
      <x:c r="Y2431" s="29" t="n">
        <x:f>T2431/U2431*100</x:f>
        <x:v>17.77777777777778</x:v>
      </x:c>
      <x:c r="Z2431" t="n">
        <x:f>MAX(U2431-T2431,0)</x:f>
        <x:v>37</x:v>
      </x:c>
      <x:c r="AA2431" t="n">
        <x:f>MAX(T2431-U2431,0)</x:f>
        <x:v>0</x:v>
      </x:c>
      <x:c r="AB2431" t="str">
        <x:f>IF(Y2431&gt;=100,"Capacity Gap",IF(Y2431&gt;=90,"Potential Bottleneck","No Bottleneck"))</x:f>
        <x:v>No Bottleneck</x:v>
      </x:c>
      <x:c r="AC2431" t="str">
        <x:f>IF(Y2431&lt;60,"Low Utilization / Smooth Flow",IF(Y2431&lt;=85,"Moderate Utilization",IF(Y2431&lt;90,"Transition / Capacity Pressure","High Utilization / Queue Risk")))</x:f>
        <x:v>Low Utilization / Smooth Flow</x:v>
      </x:c>
    </x:row>
    <x:row r="2432">
      <x:c r="A2432" t="n">
        <x:v>2431</x:v>
      </x:c>
      <x:c r="B2432" s="16" t="n">
        <x:v>46265.4375</x:v>
      </x:c>
      <x:c r="C2432" t="str">
        <x:v>Normal</x:v>
      </x:c>
      <x:c r="D2432" t="n">
        <x:v>9</x:v>
      </x:c>
      <x:c r="E2432" t="n">
        <x:v>3</x:v>
      </x:c>
      <x:c r="F2432" t="n">
        <x:v>2</x:v>
      </x:c>
      <x:c r="G2432" t="n">
        <x:v>4</x:v>
      </x:c>
      <x:c r="H2432" t="n">
        <x:v>23.2</x:v>
      </x:c>
      <x:c r="I2432" t="n">
        <x:v>0</x:v>
      </x:c>
      <x:c r="J2432" t="n">
        <x:v>20.1</x:v>
      </x:c>
      <x:c r="K2432" t="n">
        <x:v>39.5</x:v>
      </x:c>
      <x:c r="L2432" t="n">
        <x:v>2</x:v>
      </x:c>
      <x:c r="M2432" t="n">
        <x:v>2</x:v>
      </x:c>
      <x:c r="N2432" t="n">
        <x:v>1</x:v>
      </x:c>
      <x:c r="O2432" t="n">
        <x:v>1</x:v>
      </x:c>
      <x:c r="P2432" t="n">
        <x:v>1</x:v>
      </x:c>
      <x:c r="Q2432" t="n">
        <x:v>1</x:v>
      </x:c>
      <x:c r="R2432" t="n">
        <x:v>1</x:v>
      </x:c>
      <x:c r="S2432" t="n">
        <x:v>0</x:v>
      </x:c>
      <x:c r="T2432" t="n">
        <x:f>D2432</x:f>
        <x:v>9</x:v>
      </x:c>
      <x:c r="U2432" t="n">
        <x:f>Assumptions!$B$16</x:f>
        <x:v>45</x:v>
      </x:c>
      <x:c r="V2432" t="n">
        <x:f>MIN(T2432,U2432)</x:f>
        <x:v>9</x:v>
      </x:c>
      <x:c r="W2432" t="n">
        <x:f>Assumptions!$B$17</x:f>
        <x:v>31.5</x:v>
      </x:c>
      <x:c r="X2432" s="29" t="n">
        <x:f>V2432/W2432*100</x:f>
        <x:v>28.57142857142857</x:v>
      </x:c>
      <x:c r="Y2432" s="29" t="n">
        <x:f>T2432/U2432*100</x:f>
        <x:v>20</x:v>
      </x:c>
      <x:c r="Z2432" t="n">
        <x:f>MAX(U2432-T2432,0)</x:f>
        <x:v>36</x:v>
      </x:c>
      <x:c r="AA2432" t="n">
        <x:f>MAX(T2432-U2432,0)</x:f>
        <x:v>0</x:v>
      </x:c>
      <x:c r="AB2432" t="str">
        <x:f>IF(Y2432&gt;=100,"Capacity Gap",IF(Y2432&gt;=90,"Potential Bottleneck","No Bottleneck"))</x:f>
        <x:v>No Bottleneck</x:v>
      </x:c>
      <x:c r="AC2432" t="str">
        <x:f>IF(Y2432&lt;60,"Low Utilization / Smooth Flow",IF(Y2432&lt;=85,"Moderate Utilization",IF(Y2432&lt;90,"Transition / Capacity Pressure","High Utilization / Queue Risk")))</x:f>
        <x:v>Low Utilization / Smooth Flow</x:v>
      </x:c>
    </x:row>
    <x:row r="2433">
      <x:c r="A2433" t="n">
        <x:v>2432</x:v>
      </x:c>
      <x:c r="B2433" s="16" t="n">
        <x:v>46265.44097222222</x:v>
      </x:c>
      <x:c r="C2433" t="str">
        <x:v>Normal</x:v>
      </x:c>
      <x:c r="D2433" t="n">
        <x:v>6</x:v>
      </x:c>
      <x:c r="E2433" t="n">
        <x:v>2</x:v>
      </x:c>
      <x:c r="F2433" t="n">
        <x:v>2</x:v>
      </x:c>
      <x:c r="G2433" t="n">
        <x:v>2</x:v>
      </x:c>
      <x:c r="H2433" t="n">
        <x:v>21.5</x:v>
      </x:c>
      <x:c r="I2433" t="n">
        <x:v>0</x:v>
      </x:c>
      <x:c r="J2433" t="n">
        <x:v>13.4</x:v>
      </x:c>
      <x:c r="K2433" t="n">
        <x:v>37.7</x:v>
      </x:c>
      <x:c r="L2433" t="n">
        <x:v>1</x:v>
      </x:c>
      <x:c r="M2433" t="n">
        <x:v>1</x:v>
      </x:c>
      <x:c r="N2433" t="n">
        <x:v>1</x:v>
      </x:c>
      <x:c r="O2433" t="n">
        <x:v>1</x:v>
      </x:c>
      <x:c r="P2433" t="n">
        <x:v>1</x:v>
      </x:c>
      <x:c r="Q2433" t="n">
        <x:v>1</x:v>
      </x:c>
      <x:c r="R2433" t="n">
        <x:v>0</x:v>
      </x:c>
      <x:c r="S2433" t="n">
        <x:v>0</x:v>
      </x:c>
      <x:c r="T2433" t="n">
        <x:f>D2433</x:f>
        <x:v>6</x:v>
      </x:c>
      <x:c r="U2433" t="n">
        <x:f>Assumptions!$B$16</x:f>
        <x:v>45</x:v>
      </x:c>
      <x:c r="V2433" t="n">
        <x:f>MIN(T2433,U2433)</x:f>
        <x:v>6</x:v>
      </x:c>
      <x:c r="W2433" t="n">
        <x:f>Assumptions!$B$17</x:f>
        <x:v>31.5</x:v>
      </x:c>
      <x:c r="X2433" s="29" t="n">
        <x:f>V2433/W2433*100</x:f>
        <x:v>19.047619047619047</x:v>
      </x:c>
      <x:c r="Y2433" s="29" t="n">
        <x:f>T2433/U2433*100</x:f>
        <x:v>13.333333333333334</x:v>
      </x:c>
      <x:c r="Z2433" t="n">
        <x:f>MAX(U2433-T2433,0)</x:f>
        <x:v>39</x:v>
      </x:c>
      <x:c r="AA2433" t="n">
        <x:f>MAX(T2433-U2433,0)</x:f>
        <x:v>0</x:v>
      </x:c>
      <x:c r="AB2433" t="str">
        <x:f>IF(Y2433&gt;=100,"Capacity Gap",IF(Y2433&gt;=90,"Potential Bottleneck","No Bottleneck"))</x:f>
        <x:v>No Bottleneck</x:v>
      </x:c>
      <x:c r="AC2433" t="str">
        <x:f>IF(Y2433&lt;60,"Low Utilization / Smooth Flow",IF(Y2433&lt;=85,"Moderate Utilization",IF(Y2433&lt;90,"Transition / Capacity Pressure","High Utilization / Queue Risk")))</x:f>
        <x:v>Low Utilization / Smooth Flow</x:v>
      </x:c>
    </x:row>
    <x:row r="2434">
      <x:c r="A2434" t="n">
        <x:v>2433</x:v>
      </x:c>
      <x:c r="B2434" s="16" t="n">
        <x:v>46265.444444444445</x:v>
      </x:c>
      <x:c r="C2434" t="str">
        <x:v>Normal</x:v>
      </x:c>
      <x:c r="D2434" t="n">
        <x:v>10</x:v>
      </x:c>
      <x:c r="E2434" t="n">
        <x:v>3</x:v>
      </x:c>
      <x:c r="F2434" t="n">
        <x:v>2</x:v>
      </x:c>
      <x:c r="G2434" t="n">
        <x:v>5</x:v>
      </x:c>
      <x:c r="H2434" t="n">
        <x:v>16</x:v>
      </x:c>
      <x:c r="I2434" t="n">
        <x:v>0</x:v>
      </x:c>
      <x:c r="J2434" t="n">
        <x:v>22.3</x:v>
      </x:c>
      <x:c r="K2434" t="n">
        <x:v>36.9</x:v>
      </x:c>
      <x:c r="L2434" t="n">
        <x:v>2</x:v>
      </x:c>
      <x:c r="M2434" t="n">
        <x:v>1</x:v>
      </x:c>
      <x:c r="N2434" t="n">
        <x:v>2</x:v>
      </x:c>
      <x:c r="O2434" t="n">
        <x:v>1</x:v>
      </x:c>
      <x:c r="P2434" t="n">
        <x:v>1</x:v>
      </x:c>
      <x:c r="Q2434" t="n">
        <x:v>1</x:v>
      </x:c>
      <x:c r="R2434" t="n">
        <x:v>1</x:v>
      </x:c>
      <x:c r="S2434" t="n">
        <x:v>1</x:v>
      </x:c>
      <x:c r="T2434" t="n">
        <x:f>D2434</x:f>
        <x:v>10</x:v>
      </x:c>
      <x:c r="U2434" t="n">
        <x:f>Assumptions!$B$16</x:f>
        <x:v>45</x:v>
      </x:c>
      <x:c r="V2434" t="n">
        <x:f>MIN(T2434,U2434)</x:f>
        <x:v>10</x:v>
      </x:c>
      <x:c r="W2434" t="n">
        <x:f>Assumptions!$B$17</x:f>
        <x:v>31.5</x:v>
      </x:c>
      <x:c r="X2434" s="29" t="n">
        <x:f>V2434/W2434*100</x:f>
        <x:v>31.746031746031743</x:v>
      </x:c>
      <x:c r="Y2434" s="29" t="n">
        <x:f>T2434/U2434*100</x:f>
        <x:v>22.22222222222222</x:v>
      </x:c>
      <x:c r="Z2434" t="n">
        <x:f>MAX(U2434-T2434,0)</x:f>
        <x:v>35</x:v>
      </x:c>
      <x:c r="AA2434" t="n">
        <x:f>MAX(T2434-U2434,0)</x:f>
        <x:v>0</x:v>
      </x:c>
      <x:c r="AB2434" t="str">
        <x:f>IF(Y2434&gt;=100,"Capacity Gap",IF(Y2434&gt;=90,"Potential Bottleneck","No Bottleneck"))</x:f>
        <x:v>No Bottleneck</x:v>
      </x:c>
      <x:c r="AC2434" t="str">
        <x:f>IF(Y2434&lt;60,"Low Utilization / Smooth Flow",IF(Y2434&lt;=85,"Moderate Utilization",IF(Y2434&lt;90,"Transition / Capacity Pressure","High Utilization / Queue Risk")))</x:f>
        <x:v>Low Utilization / Smooth Flow</x:v>
      </x:c>
    </x:row>
    <x:row r="2435">
      <x:c r="A2435" t="n">
        <x:v>2434</x:v>
      </x:c>
      <x:c r="B2435" s="16" t="n">
        <x:v>46265.447916666664</x:v>
      </x:c>
      <x:c r="C2435" t="str">
        <x:v>Normal</x:v>
      </x:c>
      <x:c r="D2435" t="n">
        <x:v>9</x:v>
      </x:c>
      <x:c r="E2435" t="n">
        <x:v>3</x:v>
      </x:c>
      <x:c r="F2435" t="n">
        <x:v>2</x:v>
      </x:c>
      <x:c r="G2435" t="n">
        <x:v>4</x:v>
      </x:c>
      <x:c r="H2435" t="n">
        <x:v>21.1</x:v>
      </x:c>
      <x:c r="I2435" t="n">
        <x:v>0</x:v>
      </x:c>
      <x:c r="J2435" t="n">
        <x:v>20.1</x:v>
      </x:c>
      <x:c r="K2435" t="n">
        <x:v>35.5</x:v>
      </x:c>
      <x:c r="L2435" t="n">
        <x:v>1</x:v>
      </x:c>
      <x:c r="M2435" t="n">
        <x:v>2</x:v>
      </x:c>
      <x:c r="N2435" t="n">
        <x:v>2</x:v>
      </x:c>
      <x:c r="O2435" t="n">
        <x:v>1</x:v>
      </x:c>
      <x:c r="P2435" t="n">
        <x:v>1</x:v>
      </x:c>
      <x:c r="Q2435" t="n">
        <x:v>1</x:v>
      </x:c>
      <x:c r="R2435" t="n">
        <x:v>1</x:v>
      </x:c>
      <x:c r="S2435" t="n">
        <x:v>0</x:v>
      </x:c>
      <x:c r="T2435" t="n">
        <x:f>D2435</x:f>
        <x:v>9</x:v>
      </x:c>
      <x:c r="U2435" t="n">
        <x:f>Assumptions!$B$16</x:f>
        <x:v>45</x:v>
      </x:c>
      <x:c r="V2435" t="n">
        <x:f>MIN(T2435,U2435)</x:f>
        <x:v>9</x:v>
      </x:c>
      <x:c r="W2435" t="n">
        <x:f>Assumptions!$B$17</x:f>
        <x:v>31.5</x:v>
      </x:c>
      <x:c r="X2435" s="29" t="n">
        <x:f>V2435/W2435*100</x:f>
        <x:v>28.57142857142857</x:v>
      </x:c>
      <x:c r="Y2435" s="29" t="n">
        <x:f>T2435/U2435*100</x:f>
        <x:v>20</x:v>
      </x:c>
      <x:c r="Z2435" t="n">
        <x:f>MAX(U2435-T2435,0)</x:f>
        <x:v>36</x:v>
      </x:c>
      <x:c r="AA2435" t="n">
        <x:f>MAX(T2435-U2435,0)</x:f>
        <x:v>0</x:v>
      </x:c>
      <x:c r="AB2435" t="str">
        <x:f>IF(Y2435&gt;=100,"Capacity Gap",IF(Y2435&gt;=90,"Potential Bottleneck","No Bottleneck"))</x:f>
        <x:v>No Bottleneck</x:v>
      </x:c>
      <x:c r="AC2435" t="str">
        <x:f>IF(Y2435&lt;60,"Low Utilization / Smooth Flow",IF(Y2435&lt;=85,"Moderate Utilization",IF(Y2435&lt;90,"Transition / Capacity Pressure","High Utilization / Queue Risk")))</x:f>
        <x:v>Low Utilization / Smooth Flow</x:v>
      </x:c>
    </x:row>
    <x:row r="2436">
      <x:c r="A2436" t="n">
        <x:v>2435</x:v>
      </x:c>
      <x:c r="B2436" s="16" t="n">
        <x:v>46265.45138888889</x:v>
      </x:c>
      <x:c r="C2436" t="str">
        <x:v>Normal</x:v>
      </x:c>
      <x:c r="D2436" t="n">
        <x:v>5</x:v>
      </x:c>
      <x:c r="E2436" t="n">
        <x:v>2</x:v>
      </x:c>
      <x:c r="F2436" t="n">
        <x:v>1</x:v>
      </x:c>
      <x:c r="G2436" t="n">
        <x:v>2</x:v>
      </x:c>
      <x:c r="H2436" t="n">
        <x:v>12.7</x:v>
      </x:c>
      <x:c r="I2436" t="n">
        <x:v>0</x:v>
      </x:c>
      <x:c r="J2436" t="n">
        <x:v>11.1</x:v>
      </x:c>
      <x:c r="K2436" t="n">
        <x:v>36.5</x:v>
      </x:c>
      <x:c r="L2436" t="n">
        <x:v>1</x:v>
      </x:c>
      <x:c r="M2436" t="n">
        <x:v>1</x:v>
      </x:c>
      <x:c r="N2436" t="n">
        <x:v>1</x:v>
      </x:c>
      <x:c r="O2436" t="n">
        <x:v>1</x:v>
      </x:c>
      <x:c r="P2436" t="n">
        <x:v>0</x:v>
      </x:c>
      <x:c r="Q2436" t="n">
        <x:v>1</x:v>
      </x:c>
      <x:c r="R2436" t="n">
        <x:v>0</x:v>
      </x:c>
      <x:c r="S2436" t="n">
        <x:v>0</x:v>
      </x:c>
      <x:c r="T2436" t="n">
        <x:f>D2436</x:f>
        <x:v>5</x:v>
      </x:c>
      <x:c r="U2436" t="n">
        <x:f>Assumptions!$B$16</x:f>
        <x:v>45</x:v>
      </x:c>
      <x:c r="V2436" t="n">
        <x:f>MIN(T2436,U2436)</x:f>
        <x:v>5</x:v>
      </x:c>
      <x:c r="W2436" t="n">
        <x:f>Assumptions!$B$17</x:f>
        <x:v>31.5</x:v>
      </x:c>
      <x:c r="X2436" s="29" t="n">
        <x:f>V2436/W2436*100</x:f>
        <x:v>15.873015873015872</x:v>
      </x:c>
      <x:c r="Y2436" s="29" t="n">
        <x:f>T2436/U2436*100</x:f>
        <x:v>11.11111111111111</x:v>
      </x:c>
      <x:c r="Z2436" t="n">
        <x:f>MAX(U2436-T2436,0)</x:f>
        <x:v>40</x:v>
      </x:c>
      <x:c r="AA2436" t="n">
        <x:f>MAX(T2436-U2436,0)</x:f>
        <x:v>0</x:v>
      </x:c>
      <x:c r="AB2436" t="str">
        <x:f>IF(Y2436&gt;=100,"Capacity Gap",IF(Y2436&gt;=90,"Potential Bottleneck","No Bottleneck"))</x:f>
        <x:v>No Bottleneck</x:v>
      </x:c>
      <x:c r="AC2436" t="str">
        <x:f>IF(Y2436&lt;60,"Low Utilization / Smooth Flow",IF(Y2436&lt;=85,"Moderate Utilization",IF(Y2436&lt;90,"Transition / Capacity Pressure","High Utilization / Queue Risk")))</x:f>
        <x:v>Low Utilization / Smooth Flow</x:v>
      </x:c>
    </x:row>
    <x:row r="2437">
      <x:c r="A2437" t="n">
        <x:v>2436</x:v>
      </x:c>
      <x:c r="B2437" s="16" t="n">
        <x:v>46265.45486111111</x:v>
      </x:c>
      <x:c r="C2437" t="str">
        <x:v>Normal</x:v>
      </x:c>
      <x:c r="D2437" t="n">
        <x:v>15</x:v>
      </x:c>
      <x:c r="E2437" t="n">
        <x:v>4</x:v>
      </x:c>
      <x:c r="F2437" t="n">
        <x:v>4</x:v>
      </x:c>
      <x:c r="G2437" t="n">
        <x:v>7</x:v>
      </x:c>
      <x:c r="H2437" t="n">
        <x:v>22.6</x:v>
      </x:c>
      <x:c r="I2437" t="n">
        <x:v>0</x:v>
      </x:c>
      <x:c r="J2437" t="n">
        <x:v>33.4</x:v>
      </x:c>
      <x:c r="K2437" t="n">
        <x:v>35.3</x:v>
      </x:c>
      <x:c r="L2437" t="n">
        <x:v>2</x:v>
      </x:c>
      <x:c r="M2437" t="n">
        <x:v>3</x:v>
      </x:c>
      <x:c r="N2437" t="n">
        <x:v>3</x:v>
      </x:c>
      <x:c r="O2437" t="n">
        <x:v>2</x:v>
      </x:c>
      <x:c r="P2437" t="n">
        <x:v>2</x:v>
      </x:c>
      <x:c r="Q2437" t="n">
        <x:v>1</x:v>
      </x:c>
      <x:c r="R2437" t="n">
        <x:v>1</x:v>
      </x:c>
      <x:c r="S2437" t="n">
        <x:v>1</x:v>
      </x:c>
      <x:c r="T2437" t="n">
        <x:f>D2437</x:f>
        <x:v>15</x:v>
      </x:c>
      <x:c r="U2437" t="n">
        <x:f>Assumptions!$B$16</x:f>
        <x:v>45</x:v>
      </x:c>
      <x:c r="V2437" t="n">
        <x:f>MIN(T2437,U2437)</x:f>
        <x:v>15</x:v>
      </x:c>
      <x:c r="W2437" t="n">
        <x:f>Assumptions!$B$17</x:f>
        <x:v>31.5</x:v>
      </x:c>
      <x:c r="X2437" s="29" t="n">
        <x:f>V2437/W2437*100</x:f>
        <x:v>47.61904761904761</x:v>
      </x:c>
      <x:c r="Y2437" s="29" t="n">
        <x:f>T2437/U2437*100</x:f>
        <x:v>33.33333333333333</x:v>
      </x:c>
      <x:c r="Z2437" t="n">
        <x:f>MAX(U2437-T2437,0)</x:f>
        <x:v>30</x:v>
      </x:c>
      <x:c r="AA2437" t="n">
        <x:f>MAX(T2437-U2437,0)</x:f>
        <x:v>0</x:v>
      </x:c>
      <x:c r="AB2437" t="str">
        <x:f>IF(Y2437&gt;=100,"Capacity Gap",IF(Y2437&gt;=90,"Potential Bottleneck","No Bottleneck"))</x:f>
        <x:v>No Bottleneck</x:v>
      </x:c>
      <x:c r="AC2437" t="str">
        <x:f>IF(Y2437&lt;60,"Low Utilization / Smooth Flow",IF(Y2437&lt;=85,"Moderate Utilization",IF(Y2437&lt;90,"Transition / Capacity Pressure","High Utilization / Queue Risk")))</x:f>
        <x:v>Low Utilization / Smooth Flow</x:v>
      </x:c>
    </x:row>
    <x:row r="2438">
      <x:c r="A2438" t="n">
        <x:v>2437</x:v>
      </x:c>
      <x:c r="B2438" s="16" t="n">
        <x:v>46265.458333333336</x:v>
      </x:c>
      <x:c r="C2438" t="str">
        <x:v>Normal</x:v>
      </x:c>
      <x:c r="D2438" t="n">
        <x:v>11</x:v>
      </x:c>
      <x:c r="E2438" t="n">
        <x:v>3</x:v>
      </x:c>
      <x:c r="F2438" t="n">
        <x:v>3</x:v>
      </x:c>
      <x:c r="G2438" t="n">
        <x:v>5</x:v>
      </x:c>
      <x:c r="H2438" t="n">
        <x:v>22.3</x:v>
      </x:c>
      <x:c r="I2438" t="n">
        <x:v>0</x:v>
      </x:c>
      <x:c r="J2438" t="n">
        <x:v>24.5</x:v>
      </x:c>
      <x:c r="K2438" t="n">
        <x:v>32.3</x:v>
      </x:c>
      <x:c r="L2438" t="n">
        <x:v>2</x:v>
      </x:c>
      <x:c r="M2438" t="n">
        <x:v>2</x:v>
      </x:c>
      <x:c r="N2438" t="n">
        <x:v>2</x:v>
      </x:c>
      <x:c r="O2438" t="n">
        <x:v>1</x:v>
      </x:c>
      <x:c r="P2438" t="n">
        <x:v>1</x:v>
      </x:c>
      <x:c r="Q2438" t="n">
        <x:v>1</x:v>
      </x:c>
      <x:c r="R2438" t="n">
        <x:v>1</x:v>
      </x:c>
      <x:c r="S2438" t="n">
        <x:v>1</x:v>
      </x:c>
      <x:c r="T2438" t="n">
        <x:f>D2438</x:f>
        <x:v>11</x:v>
      </x:c>
      <x:c r="U2438" t="n">
        <x:f>Assumptions!$B$16</x:f>
        <x:v>45</x:v>
      </x:c>
      <x:c r="V2438" t="n">
        <x:f>MIN(T2438,U2438)</x:f>
        <x:v>11</x:v>
      </x:c>
      <x:c r="W2438" t="n">
        <x:f>Assumptions!$B$17</x:f>
        <x:v>31.5</x:v>
      </x:c>
      <x:c r="X2438" s="29" t="n">
        <x:f>V2438/W2438*100</x:f>
        <x:v>34.92063492063492</x:v>
      </x:c>
      <x:c r="Y2438" s="29" t="n">
        <x:f>T2438/U2438*100</x:f>
        <x:v>24.444444444444443</x:v>
      </x:c>
      <x:c r="Z2438" t="n">
        <x:f>MAX(U2438-T2438,0)</x:f>
        <x:v>34</x:v>
      </x:c>
      <x:c r="AA2438" t="n">
        <x:f>MAX(T2438-U2438,0)</x:f>
        <x:v>0</x:v>
      </x:c>
      <x:c r="AB2438" t="str">
        <x:f>IF(Y2438&gt;=100,"Capacity Gap",IF(Y2438&gt;=90,"Potential Bottleneck","No Bottleneck"))</x:f>
        <x:v>No Bottleneck</x:v>
      </x:c>
      <x:c r="AC2438" t="str">
        <x:f>IF(Y2438&lt;60,"Low Utilization / Smooth Flow",IF(Y2438&lt;=85,"Moderate Utilization",IF(Y2438&lt;90,"Transition / Capacity Pressure","High Utilization / Queue Risk")))</x:f>
        <x:v>Low Utilization / Smooth Flow</x:v>
      </x:c>
    </x:row>
    <x:row r="2439">
      <x:c r="A2439" t="n">
        <x:v>2438</x:v>
      </x:c>
      <x:c r="B2439" s="16" t="n">
        <x:v>46265.461805555555</x:v>
      </x:c>
      <x:c r="C2439" t="str">
        <x:v>Normal</x:v>
      </x:c>
      <x:c r="D2439" t="n">
        <x:v>6</x:v>
      </x:c>
      <x:c r="E2439" t="n">
        <x:v>2</x:v>
      </x:c>
      <x:c r="F2439" t="n">
        <x:v>2</x:v>
      </x:c>
      <x:c r="G2439" t="n">
        <x:v>2</x:v>
      </x:c>
      <x:c r="H2439" t="n">
        <x:v>20.6</x:v>
      </x:c>
      <x:c r="I2439" t="n">
        <x:v>0</x:v>
      </x:c>
      <x:c r="J2439" t="n">
        <x:v>13.4</x:v>
      </x:c>
      <x:c r="K2439" t="n">
        <x:v>36.1</x:v>
      </x:c>
      <x:c r="L2439" t="n">
        <x:v>1</x:v>
      </x:c>
      <x:c r="M2439" t="n">
        <x:v>1</x:v>
      </x:c>
      <x:c r="N2439" t="n">
        <x:v>1</x:v>
      </x:c>
      <x:c r="O2439" t="n">
        <x:v>1</x:v>
      </x:c>
      <x:c r="P2439" t="n">
        <x:v>1</x:v>
      </x:c>
      <x:c r="Q2439" t="n">
        <x:v>1</x:v>
      </x:c>
      <x:c r="R2439" t="n">
        <x:v>0</x:v>
      </x:c>
      <x:c r="S2439" t="n">
        <x:v>0</x:v>
      </x:c>
      <x:c r="T2439" t="n">
        <x:f>D2439</x:f>
        <x:v>6</x:v>
      </x:c>
      <x:c r="U2439" t="n">
        <x:f>Assumptions!$B$16</x:f>
        <x:v>45</x:v>
      </x:c>
      <x:c r="V2439" t="n">
        <x:f>MIN(T2439,U2439)</x:f>
        <x:v>6</x:v>
      </x:c>
      <x:c r="W2439" t="n">
        <x:f>Assumptions!$B$17</x:f>
        <x:v>31.5</x:v>
      </x:c>
      <x:c r="X2439" s="29" t="n">
        <x:f>V2439/W2439*100</x:f>
        <x:v>19.047619047619047</x:v>
      </x:c>
      <x:c r="Y2439" s="29" t="n">
        <x:f>T2439/U2439*100</x:f>
        <x:v>13.333333333333334</x:v>
      </x:c>
      <x:c r="Z2439" t="n">
        <x:f>MAX(U2439-T2439,0)</x:f>
        <x:v>39</x:v>
      </x:c>
      <x:c r="AA2439" t="n">
        <x:f>MAX(T2439-U2439,0)</x:f>
        <x:v>0</x:v>
      </x:c>
      <x:c r="AB2439" t="str">
        <x:f>IF(Y2439&gt;=100,"Capacity Gap",IF(Y2439&gt;=90,"Potential Bottleneck","No Bottleneck"))</x:f>
        <x:v>No Bottleneck</x:v>
      </x:c>
      <x:c r="AC2439" t="str">
        <x:f>IF(Y2439&lt;60,"Low Utilization / Smooth Flow",IF(Y2439&lt;=85,"Moderate Utilization",IF(Y2439&lt;90,"Transition / Capacity Pressure","High Utilization / Queue Risk")))</x:f>
        <x:v>Low Utilization / Smooth Flow</x:v>
      </x:c>
    </x:row>
    <x:row r="2440">
      <x:c r="A2440" t="n">
        <x:v>2439</x:v>
      </x:c>
      <x:c r="B2440" s="16" t="n">
        <x:v>46265.46527777778</x:v>
      </x:c>
      <x:c r="C2440" t="str">
        <x:v>Normal</x:v>
      </x:c>
      <x:c r="D2440" t="n">
        <x:v>11</x:v>
      </x:c>
      <x:c r="E2440" t="n">
        <x:v>3</x:v>
      </x:c>
      <x:c r="F2440" t="n">
        <x:v>3</x:v>
      </x:c>
      <x:c r="G2440" t="n">
        <x:v>5</x:v>
      </x:c>
      <x:c r="H2440" t="n">
        <x:v>18.9</x:v>
      </x:c>
      <x:c r="I2440" t="n">
        <x:v>0</x:v>
      </x:c>
      <x:c r="J2440" t="n">
        <x:v>24.5</x:v>
      </x:c>
      <x:c r="K2440" t="n">
        <x:v>37.8</x:v>
      </x:c>
      <x:c r="L2440" t="n">
        <x:v>2</x:v>
      </x:c>
      <x:c r="M2440" t="n">
        <x:v>2</x:v>
      </x:c>
      <x:c r="N2440" t="n">
        <x:v>2</x:v>
      </x:c>
      <x:c r="O2440" t="n">
        <x:v>1</x:v>
      </x:c>
      <x:c r="P2440" t="n">
        <x:v>1</x:v>
      </x:c>
      <x:c r="Q2440" t="n">
        <x:v>1</x:v>
      </x:c>
      <x:c r="R2440" t="n">
        <x:v>1</x:v>
      </x:c>
      <x:c r="S2440" t="n">
        <x:v>1</x:v>
      </x:c>
      <x:c r="T2440" t="n">
        <x:f>D2440</x:f>
        <x:v>11</x:v>
      </x:c>
      <x:c r="U2440" t="n">
        <x:f>Assumptions!$B$16</x:f>
        <x:v>45</x:v>
      </x:c>
      <x:c r="V2440" t="n">
        <x:f>MIN(T2440,U2440)</x:f>
        <x:v>11</x:v>
      </x:c>
      <x:c r="W2440" t="n">
        <x:f>Assumptions!$B$17</x:f>
        <x:v>31.5</x:v>
      </x:c>
      <x:c r="X2440" s="29" t="n">
        <x:f>V2440/W2440*100</x:f>
        <x:v>34.92063492063492</x:v>
      </x:c>
      <x:c r="Y2440" s="29" t="n">
        <x:f>T2440/U2440*100</x:f>
        <x:v>24.444444444444443</x:v>
      </x:c>
      <x:c r="Z2440" t="n">
        <x:f>MAX(U2440-T2440,0)</x:f>
        <x:v>34</x:v>
      </x:c>
      <x:c r="AA2440" t="n">
        <x:f>MAX(T2440-U2440,0)</x:f>
        <x:v>0</x:v>
      </x:c>
      <x:c r="AB2440" t="str">
        <x:f>IF(Y2440&gt;=100,"Capacity Gap",IF(Y2440&gt;=90,"Potential Bottleneck","No Bottleneck"))</x:f>
        <x:v>No Bottleneck</x:v>
      </x:c>
      <x:c r="AC2440" t="str">
        <x:f>IF(Y2440&lt;60,"Low Utilization / Smooth Flow",IF(Y2440&lt;=85,"Moderate Utilization",IF(Y2440&lt;90,"Transition / Capacity Pressure","High Utilization / Queue Risk")))</x:f>
        <x:v>Low Utilization / Smooth Flow</x:v>
      </x:c>
    </x:row>
    <x:row r="2441">
      <x:c r="A2441" t="n">
        <x:v>2440</x:v>
      </x:c>
      <x:c r="B2441" s="16" t="n">
        <x:v>46265.46875</x:v>
      </x:c>
      <x:c r="C2441" t="str">
        <x:v>Normal</x:v>
      </x:c>
      <x:c r="D2441" t="n">
        <x:v>9</x:v>
      </x:c>
      <x:c r="E2441" t="n">
        <x:v>3</x:v>
      </x:c>
      <x:c r="F2441" t="n">
        <x:v>2</x:v>
      </x:c>
      <x:c r="G2441" t="n">
        <x:v>4</x:v>
      </x:c>
      <x:c r="H2441" t="n">
        <x:v>19.7</x:v>
      </x:c>
      <x:c r="I2441" t="n">
        <x:v>0</x:v>
      </x:c>
      <x:c r="J2441" t="n">
        <x:v>20.1</x:v>
      </x:c>
      <x:c r="K2441" t="n">
        <x:v>35</x:v>
      </x:c>
      <x:c r="L2441" t="n">
        <x:v>1</x:v>
      </x:c>
      <x:c r="M2441" t="n">
        <x:v>2</x:v>
      </x:c>
      <x:c r="N2441" t="n">
        <x:v>2</x:v>
      </x:c>
      <x:c r="O2441" t="n">
        <x:v>1</x:v>
      </x:c>
      <x:c r="P2441" t="n">
        <x:v>1</x:v>
      </x:c>
      <x:c r="Q2441" t="n">
        <x:v>1</x:v>
      </x:c>
      <x:c r="R2441" t="n">
        <x:v>1</x:v>
      </x:c>
      <x:c r="S2441" t="n">
        <x:v>0</x:v>
      </x:c>
      <x:c r="T2441" t="n">
        <x:f>D2441</x:f>
        <x:v>9</x:v>
      </x:c>
      <x:c r="U2441" t="n">
        <x:f>Assumptions!$B$16</x:f>
        <x:v>45</x:v>
      </x:c>
      <x:c r="V2441" t="n">
        <x:f>MIN(T2441,U2441)</x:f>
        <x:v>9</x:v>
      </x:c>
      <x:c r="W2441" t="n">
        <x:f>Assumptions!$B$17</x:f>
        <x:v>31.5</x:v>
      </x:c>
      <x:c r="X2441" s="29" t="n">
        <x:f>V2441/W2441*100</x:f>
        <x:v>28.57142857142857</x:v>
      </x:c>
      <x:c r="Y2441" s="29" t="n">
        <x:f>T2441/U2441*100</x:f>
        <x:v>20</x:v>
      </x:c>
      <x:c r="Z2441" t="n">
        <x:f>MAX(U2441-T2441,0)</x:f>
        <x:v>36</x:v>
      </x:c>
      <x:c r="AA2441" t="n">
        <x:f>MAX(T2441-U2441,0)</x:f>
        <x:v>0</x:v>
      </x:c>
      <x:c r="AB2441" t="str">
        <x:f>IF(Y2441&gt;=100,"Capacity Gap",IF(Y2441&gt;=90,"Potential Bottleneck","No Bottleneck"))</x:f>
        <x:v>No Bottleneck</x:v>
      </x:c>
      <x:c r="AC2441" t="str">
        <x:f>IF(Y2441&lt;60,"Low Utilization / Smooth Flow",IF(Y2441&lt;=85,"Moderate Utilization",IF(Y2441&lt;90,"Transition / Capacity Pressure","High Utilization / Queue Risk")))</x:f>
        <x:v>Low Utilization / Smooth Flow</x:v>
      </x:c>
    </x:row>
    <x:row r="2442">
      <x:c r="A2442" t="n">
        <x:v>2441</x:v>
      </x:c>
      <x:c r="B2442" s="16" t="n">
        <x:v>46265.47222222222</x:v>
      </x:c>
      <x:c r="C2442" t="str">
        <x:v>Normal</x:v>
      </x:c>
      <x:c r="D2442" t="n">
        <x:v>11</x:v>
      </x:c>
      <x:c r="E2442" t="n">
        <x:v>3</x:v>
      </x:c>
      <x:c r="F2442" t="n">
        <x:v>3</x:v>
      </x:c>
      <x:c r="G2442" t="n">
        <x:v>5</x:v>
      </x:c>
      <x:c r="H2442" t="n">
        <x:v>20.9</x:v>
      </x:c>
      <x:c r="I2442" t="n">
        <x:v>0</x:v>
      </x:c>
      <x:c r="J2442" t="n">
        <x:v>24.5</x:v>
      </x:c>
      <x:c r="K2442" t="n">
        <x:v>36.6</x:v>
      </x:c>
      <x:c r="L2442" t="n">
        <x:v>2</x:v>
      </x:c>
      <x:c r="M2442" t="n">
        <x:v>2</x:v>
      </x:c>
      <x:c r="N2442" t="n">
        <x:v>2</x:v>
      </x:c>
      <x:c r="O2442" t="n">
        <x:v>1</x:v>
      </x:c>
      <x:c r="P2442" t="n">
        <x:v>1</x:v>
      </x:c>
      <x:c r="Q2442" t="n">
        <x:v>1</x:v>
      </x:c>
      <x:c r="R2442" t="n">
        <x:v>1</x:v>
      </x:c>
      <x:c r="S2442" t="n">
        <x:v>1</x:v>
      </x:c>
      <x:c r="T2442" t="n">
        <x:f>D2442</x:f>
        <x:v>11</x:v>
      </x:c>
      <x:c r="U2442" t="n">
        <x:f>Assumptions!$B$16</x:f>
        <x:v>45</x:v>
      </x:c>
      <x:c r="V2442" t="n">
        <x:f>MIN(T2442,U2442)</x:f>
        <x:v>11</x:v>
      </x:c>
      <x:c r="W2442" t="n">
        <x:f>Assumptions!$B$17</x:f>
        <x:v>31.5</x:v>
      </x:c>
      <x:c r="X2442" s="29" t="n">
        <x:f>V2442/W2442*100</x:f>
        <x:v>34.92063492063492</x:v>
      </x:c>
      <x:c r="Y2442" s="29" t="n">
        <x:f>T2442/U2442*100</x:f>
        <x:v>24.444444444444443</x:v>
      </x:c>
      <x:c r="Z2442" t="n">
        <x:f>MAX(U2442-T2442,0)</x:f>
        <x:v>34</x:v>
      </x:c>
      <x:c r="AA2442" t="n">
        <x:f>MAX(T2442-U2442,0)</x:f>
        <x:v>0</x:v>
      </x:c>
      <x:c r="AB2442" t="str">
        <x:f>IF(Y2442&gt;=100,"Capacity Gap",IF(Y2442&gt;=90,"Potential Bottleneck","No Bottleneck"))</x:f>
        <x:v>No Bottleneck</x:v>
      </x:c>
      <x:c r="AC2442" t="str">
        <x:f>IF(Y2442&lt;60,"Low Utilization / Smooth Flow",IF(Y2442&lt;=85,"Moderate Utilization",IF(Y2442&lt;90,"Transition / Capacity Pressure","High Utilization / Queue Risk")))</x:f>
        <x:v>Low Utilization / Smooth Flow</x:v>
      </x:c>
    </x:row>
    <x:row r="2443">
      <x:c r="A2443" t="n">
        <x:v>2442</x:v>
      </x:c>
      <x:c r="B2443" s="16" t="n">
        <x:v>46265.475694444445</x:v>
      </x:c>
      <x:c r="C2443" t="str">
        <x:v>Normal</x:v>
      </x:c>
      <x:c r="D2443" t="n">
        <x:v>10</x:v>
      </x:c>
      <x:c r="E2443" t="n">
        <x:v>3</x:v>
      </x:c>
      <x:c r="F2443" t="n">
        <x:v>2</x:v>
      </x:c>
      <x:c r="G2443" t="n">
        <x:v>5</x:v>
      </x:c>
      <x:c r="H2443" t="n">
        <x:v>17.9</x:v>
      </x:c>
      <x:c r="I2443" t="n">
        <x:v>0</x:v>
      </x:c>
      <x:c r="J2443" t="n">
        <x:v>22.3</x:v>
      </x:c>
      <x:c r="K2443" t="n">
        <x:v>38.8</x:v>
      </x:c>
      <x:c r="L2443" t="n">
        <x:v>2</x:v>
      </x:c>
      <x:c r="M2443" t="n">
        <x:v>2</x:v>
      </x:c>
      <x:c r="N2443" t="n">
        <x:v>2</x:v>
      </x:c>
      <x:c r="O2443" t="n">
        <x:v>1</x:v>
      </x:c>
      <x:c r="P2443" t="n">
        <x:v>1</x:v>
      </x:c>
      <x:c r="Q2443" t="n">
        <x:v>1</x:v>
      </x:c>
      <x:c r="R2443" t="n">
        <x:v>1</x:v>
      </x:c>
      <x:c r="S2443" t="n">
        <x:v>0</x:v>
      </x:c>
      <x:c r="T2443" t="n">
        <x:f>D2443</x:f>
        <x:v>10</x:v>
      </x:c>
      <x:c r="U2443" t="n">
        <x:f>Assumptions!$B$16</x:f>
        <x:v>45</x:v>
      </x:c>
      <x:c r="V2443" t="n">
        <x:f>MIN(T2443,U2443)</x:f>
        <x:v>10</x:v>
      </x:c>
      <x:c r="W2443" t="n">
        <x:f>Assumptions!$B$17</x:f>
        <x:v>31.5</x:v>
      </x:c>
      <x:c r="X2443" s="29" t="n">
        <x:f>V2443/W2443*100</x:f>
        <x:v>31.746031746031743</x:v>
      </x:c>
      <x:c r="Y2443" s="29" t="n">
        <x:f>T2443/U2443*100</x:f>
        <x:v>22.22222222222222</x:v>
      </x:c>
      <x:c r="Z2443" t="n">
        <x:f>MAX(U2443-T2443,0)</x:f>
        <x:v>35</x:v>
      </x:c>
      <x:c r="AA2443" t="n">
        <x:f>MAX(T2443-U2443,0)</x:f>
        <x:v>0</x:v>
      </x:c>
      <x:c r="AB2443" t="str">
        <x:f>IF(Y2443&gt;=100,"Capacity Gap",IF(Y2443&gt;=90,"Potential Bottleneck","No Bottleneck"))</x:f>
        <x:v>No Bottleneck</x:v>
      </x:c>
      <x:c r="AC2443" t="str">
        <x:f>IF(Y2443&lt;60,"Low Utilization / Smooth Flow",IF(Y2443&lt;=85,"Moderate Utilization",IF(Y2443&lt;90,"Transition / Capacity Pressure","High Utilization / Queue Risk")))</x:f>
        <x:v>Low Utilization / Smooth Flow</x:v>
      </x:c>
    </x:row>
    <x:row r="2444">
      <x:c r="A2444" t="n">
        <x:v>2443</x:v>
      </x:c>
      <x:c r="B2444" s="16" t="n">
        <x:v>46265.479166666664</x:v>
      </x:c>
      <x:c r="C2444" t="str">
        <x:v>Normal</x:v>
      </x:c>
      <x:c r="D2444" t="n">
        <x:v>11</x:v>
      </x:c>
      <x:c r="E2444" t="n">
        <x:v>3</x:v>
      </x:c>
      <x:c r="F2444" t="n">
        <x:v>3</x:v>
      </x:c>
      <x:c r="G2444" t="n">
        <x:v>5</x:v>
      </x:c>
      <x:c r="H2444" t="n">
        <x:v>14.8</x:v>
      </x:c>
      <x:c r="I2444" t="n">
        <x:v>0</x:v>
      </x:c>
      <x:c r="J2444" t="n">
        <x:v>24.5</x:v>
      </x:c>
      <x:c r="K2444" t="n">
        <x:v>35</x:v>
      </x:c>
      <x:c r="L2444" t="n">
        <x:v>2</x:v>
      </x:c>
      <x:c r="M2444" t="n">
        <x:v>2</x:v>
      </x:c>
      <x:c r="N2444" t="n">
        <x:v>2</x:v>
      </x:c>
      <x:c r="O2444" t="n">
        <x:v>1</x:v>
      </x:c>
      <x:c r="P2444" t="n">
        <x:v>1</x:v>
      </x:c>
      <x:c r="Q2444" t="n">
        <x:v>1</x:v>
      </x:c>
      <x:c r="R2444" t="n">
        <x:v>1</x:v>
      </x:c>
      <x:c r="S2444" t="n">
        <x:v>1</x:v>
      </x:c>
      <x:c r="T2444" t="n">
        <x:f>D2444</x:f>
        <x:v>11</x:v>
      </x:c>
      <x:c r="U2444" t="n">
        <x:f>Assumptions!$B$16</x:f>
        <x:v>45</x:v>
      </x:c>
      <x:c r="V2444" t="n">
        <x:f>MIN(T2444,U2444)</x:f>
        <x:v>11</x:v>
      </x:c>
      <x:c r="W2444" t="n">
        <x:f>Assumptions!$B$17</x:f>
        <x:v>31.5</x:v>
      </x:c>
      <x:c r="X2444" s="29" t="n">
        <x:f>V2444/W2444*100</x:f>
        <x:v>34.92063492063492</x:v>
      </x:c>
      <x:c r="Y2444" s="29" t="n">
        <x:f>T2444/U2444*100</x:f>
        <x:v>24.444444444444443</x:v>
      </x:c>
      <x:c r="Z2444" t="n">
        <x:f>MAX(U2444-T2444,0)</x:f>
        <x:v>34</x:v>
      </x:c>
      <x:c r="AA2444" t="n">
        <x:f>MAX(T2444-U2444,0)</x:f>
        <x:v>0</x:v>
      </x:c>
      <x:c r="AB2444" t="str">
        <x:f>IF(Y2444&gt;=100,"Capacity Gap",IF(Y2444&gt;=90,"Potential Bottleneck","No Bottleneck"))</x:f>
        <x:v>No Bottleneck</x:v>
      </x:c>
      <x:c r="AC2444" t="str">
        <x:f>IF(Y2444&lt;60,"Low Utilization / Smooth Flow",IF(Y2444&lt;=85,"Moderate Utilization",IF(Y2444&lt;90,"Transition / Capacity Pressure","High Utilization / Queue Risk")))</x:f>
        <x:v>Low Utilization / Smooth Flow</x:v>
      </x:c>
    </x:row>
    <x:row r="2445">
      <x:c r="A2445" t="n">
        <x:v>2444</x:v>
      </x:c>
      <x:c r="B2445" s="16" t="n">
        <x:v>46265.48263888889</x:v>
      </x:c>
      <x:c r="C2445" t="str">
        <x:v>Normal</x:v>
      </x:c>
      <x:c r="D2445" t="n">
        <x:v>11</x:v>
      </x:c>
      <x:c r="E2445" t="n">
        <x:v>3</x:v>
      </x:c>
      <x:c r="F2445" t="n">
        <x:v>3</x:v>
      </x:c>
      <x:c r="G2445" t="n">
        <x:v>5</x:v>
      </x:c>
      <x:c r="H2445" t="n">
        <x:v>17.9</x:v>
      </x:c>
      <x:c r="I2445" t="n">
        <x:v>0</x:v>
      </x:c>
      <x:c r="J2445" t="n">
        <x:v>24.5</x:v>
      </x:c>
      <x:c r="K2445" t="n">
        <x:v>32.7</x:v>
      </x:c>
      <x:c r="L2445" t="n">
        <x:v>2</x:v>
      </x:c>
      <x:c r="M2445" t="n">
        <x:v>2</x:v>
      </x:c>
      <x:c r="N2445" t="n">
        <x:v>1</x:v>
      </x:c>
      <x:c r="O2445" t="n">
        <x:v>2</x:v>
      </x:c>
      <x:c r="P2445" t="n">
        <x:v>1</x:v>
      </x:c>
      <x:c r="Q2445" t="n">
        <x:v>1</x:v>
      </x:c>
      <x:c r="R2445" t="n">
        <x:v>1</x:v>
      </x:c>
      <x:c r="S2445" t="n">
        <x:v>1</x:v>
      </x:c>
      <x:c r="T2445" t="n">
        <x:f>D2445</x:f>
        <x:v>11</x:v>
      </x:c>
      <x:c r="U2445" t="n">
        <x:f>Assumptions!$B$16</x:f>
        <x:v>45</x:v>
      </x:c>
      <x:c r="V2445" t="n">
        <x:f>MIN(T2445,U2445)</x:f>
        <x:v>11</x:v>
      </x:c>
      <x:c r="W2445" t="n">
        <x:f>Assumptions!$B$17</x:f>
        <x:v>31.5</x:v>
      </x:c>
      <x:c r="X2445" s="29" t="n">
        <x:f>V2445/W2445*100</x:f>
        <x:v>34.92063492063492</x:v>
      </x:c>
      <x:c r="Y2445" s="29" t="n">
        <x:f>T2445/U2445*100</x:f>
        <x:v>24.444444444444443</x:v>
      </x:c>
      <x:c r="Z2445" t="n">
        <x:f>MAX(U2445-T2445,0)</x:f>
        <x:v>34</x:v>
      </x:c>
      <x:c r="AA2445" t="n">
        <x:f>MAX(T2445-U2445,0)</x:f>
        <x:v>0</x:v>
      </x:c>
      <x:c r="AB2445" t="str">
        <x:f>IF(Y2445&gt;=100,"Capacity Gap",IF(Y2445&gt;=90,"Potential Bottleneck","No Bottleneck"))</x:f>
        <x:v>No Bottleneck</x:v>
      </x:c>
      <x:c r="AC2445" t="str">
        <x:f>IF(Y2445&lt;60,"Low Utilization / Smooth Flow",IF(Y2445&lt;=85,"Moderate Utilization",IF(Y2445&lt;90,"Transition / Capacity Pressure","High Utilization / Queue Risk")))</x:f>
        <x:v>Low Utilization / Smooth Flow</x:v>
      </x:c>
    </x:row>
    <x:row r="2446">
      <x:c r="A2446" t="n">
        <x:v>2445</x:v>
      </x:c>
      <x:c r="B2446" s="16" t="n">
        <x:v>46265.48611111111</x:v>
      </x:c>
      <x:c r="C2446" t="str">
        <x:v>Normal</x:v>
      </x:c>
      <x:c r="D2446" t="n">
        <x:v>9</x:v>
      </x:c>
      <x:c r="E2446" t="n">
        <x:v>3</x:v>
      </x:c>
      <x:c r="F2446" t="n">
        <x:v>2</x:v>
      </x:c>
      <x:c r="G2446" t="n">
        <x:v>4</x:v>
      </x:c>
      <x:c r="H2446" t="n">
        <x:v>19</x:v>
      </x:c>
      <x:c r="I2446" t="n">
        <x:v>0</x:v>
      </x:c>
      <x:c r="J2446" t="n">
        <x:v>20.1</x:v>
      </x:c>
      <x:c r="K2446" t="n">
        <x:v>35.4</x:v>
      </x:c>
      <x:c r="L2446" t="n">
        <x:v>1</x:v>
      </x:c>
      <x:c r="M2446" t="n">
        <x:v>2</x:v>
      </x:c>
      <x:c r="N2446" t="n">
        <x:v>1</x:v>
      </x:c>
      <x:c r="O2446" t="n">
        <x:v>1</x:v>
      </x:c>
      <x:c r="P2446" t="n">
        <x:v>1</x:v>
      </x:c>
      <x:c r="Q2446" t="n">
        <x:v>1</x:v>
      </x:c>
      <x:c r="R2446" t="n">
        <x:v>1</x:v>
      </x:c>
      <x:c r="S2446" t="n">
        <x:v>1</x:v>
      </x:c>
      <x:c r="T2446" t="n">
        <x:f>D2446</x:f>
        <x:v>9</x:v>
      </x:c>
      <x:c r="U2446" t="n">
        <x:f>Assumptions!$B$16</x:f>
        <x:v>45</x:v>
      </x:c>
      <x:c r="V2446" t="n">
        <x:f>MIN(T2446,U2446)</x:f>
        <x:v>9</x:v>
      </x:c>
      <x:c r="W2446" t="n">
        <x:f>Assumptions!$B$17</x:f>
        <x:v>31.5</x:v>
      </x:c>
      <x:c r="X2446" s="29" t="n">
        <x:f>V2446/W2446*100</x:f>
        <x:v>28.57142857142857</x:v>
      </x:c>
      <x:c r="Y2446" s="29" t="n">
        <x:f>T2446/U2446*100</x:f>
        <x:v>20</x:v>
      </x:c>
      <x:c r="Z2446" t="n">
        <x:f>MAX(U2446-T2446,0)</x:f>
        <x:v>36</x:v>
      </x:c>
      <x:c r="AA2446" t="n">
        <x:f>MAX(T2446-U2446,0)</x:f>
        <x:v>0</x:v>
      </x:c>
      <x:c r="AB2446" t="str">
        <x:f>IF(Y2446&gt;=100,"Capacity Gap",IF(Y2446&gt;=90,"Potential Bottleneck","No Bottleneck"))</x:f>
        <x:v>No Bottleneck</x:v>
      </x:c>
      <x:c r="AC2446" t="str">
        <x:f>IF(Y2446&lt;60,"Low Utilization / Smooth Flow",IF(Y2446&lt;=85,"Moderate Utilization",IF(Y2446&lt;90,"Transition / Capacity Pressure","High Utilization / Queue Risk")))</x:f>
        <x:v>Low Utilization / Smooth Flow</x:v>
      </x:c>
    </x:row>
    <x:row r="2447">
      <x:c r="A2447" t="n">
        <x:v>2446</x:v>
      </x:c>
      <x:c r="B2447" s="16" t="n">
        <x:v>46265.489583333336</x:v>
      </x:c>
      <x:c r="C2447" t="str">
        <x:v>Normal</x:v>
      </x:c>
      <x:c r="D2447" t="n">
        <x:v>11</x:v>
      </x:c>
      <x:c r="E2447" t="n">
        <x:v>3</x:v>
      </x:c>
      <x:c r="F2447" t="n">
        <x:v>3</x:v>
      </x:c>
      <x:c r="G2447" t="n">
        <x:v>5</x:v>
      </x:c>
      <x:c r="H2447" t="n">
        <x:v>18.1</x:v>
      </x:c>
      <x:c r="I2447" t="n">
        <x:v>0</x:v>
      </x:c>
      <x:c r="J2447" t="n">
        <x:v>24.5</x:v>
      </x:c>
      <x:c r="K2447" t="n">
        <x:v>39.9</x:v>
      </x:c>
      <x:c r="L2447" t="n">
        <x:v>1</x:v>
      </x:c>
      <x:c r="M2447" t="n">
        <x:v>2</x:v>
      </x:c>
      <x:c r="N2447" t="n">
        <x:v>1</x:v>
      </x:c>
      <x:c r="O2447" t="n">
        <x:v>1</x:v>
      </x:c>
      <x:c r="P2447" t="n">
        <x:v>1</x:v>
      </x:c>
      <x:c r="Q2447" t="n">
        <x:v>1</x:v>
      </x:c>
      <x:c r="R2447" t="n">
        <x:v>1</x:v>
      </x:c>
      <x:c r="S2447" t="n">
        <x:v>3</x:v>
      </x:c>
      <x:c r="T2447" t="n">
        <x:f>D2447</x:f>
        <x:v>11</x:v>
      </x:c>
      <x:c r="U2447" t="n">
        <x:f>Assumptions!$B$16</x:f>
        <x:v>45</x:v>
      </x:c>
      <x:c r="V2447" t="n">
        <x:f>MIN(T2447,U2447)</x:f>
        <x:v>11</x:v>
      </x:c>
      <x:c r="W2447" t="n">
        <x:f>Assumptions!$B$17</x:f>
        <x:v>31.5</x:v>
      </x:c>
      <x:c r="X2447" s="29" t="n">
        <x:f>V2447/W2447*100</x:f>
        <x:v>34.92063492063492</x:v>
      </x:c>
      <x:c r="Y2447" s="29" t="n">
        <x:f>T2447/U2447*100</x:f>
        <x:v>24.444444444444443</x:v>
      </x:c>
      <x:c r="Z2447" t="n">
        <x:f>MAX(U2447-T2447,0)</x:f>
        <x:v>34</x:v>
      </x:c>
      <x:c r="AA2447" t="n">
        <x:f>MAX(T2447-U2447,0)</x:f>
        <x:v>0</x:v>
      </x:c>
      <x:c r="AB2447" t="str">
        <x:f>IF(Y2447&gt;=100,"Capacity Gap",IF(Y2447&gt;=90,"Potential Bottleneck","No Bottleneck"))</x:f>
        <x:v>No Bottleneck</x:v>
      </x:c>
      <x:c r="AC2447" t="str">
        <x:f>IF(Y2447&lt;60,"Low Utilization / Smooth Flow",IF(Y2447&lt;=85,"Moderate Utilization",IF(Y2447&lt;90,"Transition / Capacity Pressure","High Utilization / Queue Risk")))</x:f>
        <x:v>Low Utilization / Smooth Flow</x:v>
      </x:c>
    </x:row>
    <x:row r="2448">
      <x:c r="A2448" t="n">
        <x:v>2447</x:v>
      </x:c>
      <x:c r="B2448" s="16" t="n">
        <x:v>46265.493055555555</x:v>
      </x:c>
      <x:c r="C2448" t="str">
        <x:v>Normal</x:v>
      </x:c>
      <x:c r="D2448" t="n">
        <x:v>12</x:v>
      </x:c>
      <x:c r="E2448" t="n">
        <x:v>4</x:v>
      </x:c>
      <x:c r="F2448" t="n">
        <x:v>3</x:v>
      </x:c>
      <x:c r="G2448" t="n">
        <x:v>5</x:v>
      </x:c>
      <x:c r="H2448" t="n">
        <x:v>20.5</x:v>
      </x:c>
      <x:c r="I2448" t="n">
        <x:v>0</x:v>
      </x:c>
      <x:c r="J2448" t="n">
        <x:v>26.8</x:v>
      </x:c>
      <x:c r="K2448" t="n">
        <x:v>35.3</x:v>
      </x:c>
      <x:c r="L2448" t="n">
        <x:v>2</x:v>
      </x:c>
      <x:c r="M2448" t="n">
        <x:v>2</x:v>
      </x:c>
      <x:c r="N2448" t="n">
        <x:v>2</x:v>
      </x:c>
      <x:c r="O2448" t="n">
        <x:v>1</x:v>
      </x:c>
      <x:c r="P2448" t="n">
        <x:v>2</x:v>
      </x:c>
      <x:c r="Q2448" t="n">
        <x:v>1</x:v>
      </x:c>
      <x:c r="R2448" t="n">
        <x:v>1</x:v>
      </x:c>
      <x:c r="S2448" t="n">
        <x:v>1</x:v>
      </x:c>
      <x:c r="T2448" t="n">
        <x:f>D2448</x:f>
        <x:v>12</x:v>
      </x:c>
      <x:c r="U2448" t="n">
        <x:f>Assumptions!$B$16</x:f>
        <x:v>45</x:v>
      </x:c>
      <x:c r="V2448" t="n">
        <x:f>MIN(T2448,U2448)</x:f>
        <x:v>12</x:v>
      </x:c>
      <x:c r="W2448" t="n">
        <x:f>Assumptions!$B$17</x:f>
        <x:v>31.5</x:v>
      </x:c>
      <x:c r="X2448" s="29" t="n">
        <x:f>V2448/W2448*100</x:f>
        <x:v>38.095238095238095</x:v>
      </x:c>
      <x:c r="Y2448" s="29" t="n">
        <x:f>T2448/U2448*100</x:f>
        <x:v>26.666666666666668</x:v>
      </x:c>
      <x:c r="Z2448" t="n">
        <x:f>MAX(U2448-T2448,0)</x:f>
        <x:v>33</x:v>
      </x:c>
      <x:c r="AA2448" t="n">
        <x:f>MAX(T2448-U2448,0)</x:f>
        <x:v>0</x:v>
      </x:c>
      <x:c r="AB2448" t="str">
        <x:f>IF(Y2448&gt;=100,"Capacity Gap",IF(Y2448&gt;=90,"Potential Bottleneck","No Bottleneck"))</x:f>
        <x:v>No Bottleneck</x:v>
      </x:c>
      <x:c r="AC2448" t="str">
        <x:f>IF(Y2448&lt;60,"Low Utilization / Smooth Flow",IF(Y2448&lt;=85,"Moderate Utilization",IF(Y2448&lt;90,"Transition / Capacity Pressure","High Utilization / Queue Risk")))</x:f>
        <x:v>Low Utilization / Smooth Flow</x:v>
      </x:c>
    </x:row>
    <x:row r="2449">
      <x:c r="A2449" t="n">
        <x:v>2448</x:v>
      </x:c>
      <x:c r="B2449" s="16" t="n">
        <x:v>46265.49652777778</x:v>
      </x:c>
      <x:c r="C2449" t="str">
        <x:v>Normal</x:v>
      </x:c>
      <x:c r="D2449" t="n">
        <x:v>8</x:v>
      </x:c>
      <x:c r="E2449" t="n">
        <x:v>2</x:v>
      </x:c>
      <x:c r="F2449" t="n">
        <x:v>2</x:v>
      </x:c>
      <x:c r="G2449" t="n">
        <x:v>4</x:v>
      </x:c>
      <x:c r="H2449" t="n">
        <x:v>18.9</x:v>
      </x:c>
      <x:c r="I2449" t="n">
        <x:v>0</x:v>
      </x:c>
      <x:c r="J2449" t="n">
        <x:v>17.8</x:v>
      </x:c>
      <x:c r="K2449" t="n">
        <x:v>32</x:v>
      </x:c>
      <x:c r="L2449" t="n">
        <x:v>1</x:v>
      </x:c>
      <x:c r="M2449" t="n">
        <x:v>1</x:v>
      </x:c>
      <x:c r="N2449" t="n">
        <x:v>1</x:v>
      </x:c>
      <x:c r="O2449" t="n">
        <x:v>1</x:v>
      </x:c>
      <x:c r="P2449" t="n">
        <x:v>1</x:v>
      </x:c>
      <x:c r="Q2449" t="n">
        <x:v>1</x:v>
      </x:c>
      <x:c r="R2449" t="n">
        <x:v>1</x:v>
      </x:c>
      <x:c r="S2449" t="n">
        <x:v>1</x:v>
      </x:c>
      <x:c r="T2449" t="n">
        <x:f>D2449</x:f>
        <x:v>8</x:v>
      </x:c>
      <x:c r="U2449" t="n">
        <x:f>Assumptions!$B$16</x:f>
        <x:v>45</x:v>
      </x:c>
      <x:c r="V2449" t="n">
        <x:f>MIN(T2449,U2449)</x:f>
        <x:v>8</x:v>
      </x:c>
      <x:c r="W2449" t="n">
        <x:f>Assumptions!$B$17</x:f>
        <x:v>31.5</x:v>
      </x:c>
      <x:c r="X2449" s="29" t="n">
        <x:f>V2449/W2449*100</x:f>
        <x:v>25.396825396825395</x:v>
      </x:c>
      <x:c r="Y2449" s="29" t="n">
        <x:f>T2449/U2449*100</x:f>
        <x:v>17.77777777777778</x:v>
      </x:c>
      <x:c r="Z2449" t="n">
        <x:f>MAX(U2449-T2449,0)</x:f>
        <x:v>37</x:v>
      </x:c>
      <x:c r="AA2449" t="n">
        <x:f>MAX(T2449-U2449,0)</x:f>
        <x:v>0</x:v>
      </x:c>
      <x:c r="AB2449" t="str">
        <x:f>IF(Y2449&gt;=100,"Capacity Gap",IF(Y2449&gt;=90,"Potential Bottleneck","No Bottleneck"))</x:f>
        <x:v>No Bottleneck</x:v>
      </x:c>
      <x:c r="AC2449" t="str">
        <x:f>IF(Y2449&lt;60,"Low Utilization / Smooth Flow",IF(Y2449&lt;=85,"Moderate Utilization",IF(Y2449&lt;90,"Transition / Capacity Pressure","High Utilization / Queue Risk")))</x:f>
        <x:v>Low Utilization / Smooth Flow</x:v>
      </x:c>
    </x:row>
    <x:row r="2450">
      <x:c r="A2450" t="n">
        <x:v>2449</x:v>
      </x:c>
      <x:c r="B2450" s="16" t="n">
        <x:v>46265.5</x:v>
      </x:c>
      <x:c r="C2450" t="str">
        <x:v>Lunch Peak</x:v>
      </x:c>
      <x:c r="D2450" t="n">
        <x:v>27</x:v>
      </x:c>
      <x:c r="E2450" t="n">
        <x:v>5</x:v>
      </x:c>
      <x:c r="F2450" t="n">
        <x:v>12</x:v>
      </x:c>
      <x:c r="G2450" t="n">
        <x:v>10</x:v>
      </x:c>
      <x:c r="H2450" t="n">
        <x:v>28.8</x:v>
      </x:c>
      <x:c r="I2450" t="n">
        <x:v>0</x:v>
      </x:c>
      <x:c r="J2450" t="n">
        <x:v>60.2</x:v>
      </x:c>
      <x:c r="K2450" t="n">
        <x:v>47.2</x:v>
      </x:c>
      <x:c r="L2450" t="n">
        <x:v>4</x:v>
      </x:c>
      <x:c r="M2450" t="n">
        <x:v>5</x:v>
      </x:c>
      <x:c r="N2450" t="n">
        <x:v>5</x:v>
      </x:c>
      <x:c r="O2450" t="n">
        <x:v>3</x:v>
      </x:c>
      <x:c r="P2450" t="n">
        <x:v>3</x:v>
      </x:c>
      <x:c r="Q2450" t="n">
        <x:v>3</x:v>
      </x:c>
      <x:c r="R2450" t="n">
        <x:v>2</x:v>
      </x:c>
      <x:c r="S2450" t="n">
        <x:v>2</x:v>
      </x:c>
      <x:c r="T2450" t="n">
        <x:f>D2450</x:f>
        <x:v>27</x:v>
      </x:c>
      <x:c r="U2450" t="n">
        <x:f>Assumptions!$B$16</x:f>
        <x:v>45</x:v>
      </x:c>
      <x:c r="V2450" t="n">
        <x:f>MIN(T2450,U2450)</x:f>
        <x:v>27</x:v>
      </x:c>
      <x:c r="W2450" t="n">
        <x:f>Assumptions!$B$17</x:f>
        <x:v>31.5</x:v>
      </x:c>
      <x:c r="X2450" s="29" t="n">
        <x:f>V2450/W2450*100</x:f>
        <x:v>85.71428571428571</x:v>
      </x:c>
      <x:c r="Y2450" s="29" t="n">
        <x:f>T2450/U2450*100</x:f>
        <x:v>60</x:v>
      </x:c>
      <x:c r="Z2450" t="n">
        <x:f>MAX(U2450-T2450,0)</x:f>
        <x:v>18</x:v>
      </x:c>
      <x:c r="AA2450" t="n">
        <x:f>MAX(T2450-U2450,0)</x:f>
        <x:v>0</x:v>
      </x:c>
      <x:c r="AB2450" t="str">
        <x:f>IF(Y2450&gt;=100,"Capacity Gap",IF(Y2450&gt;=90,"Potential Bottleneck","No Bottleneck"))</x:f>
        <x:v>No Bottleneck</x:v>
      </x:c>
      <x:c r="AC2450" t="str">
        <x:f>IF(Y2450&lt;60,"Low Utilization / Smooth Flow",IF(Y2450&lt;=85,"Moderate Utilization",IF(Y2450&lt;90,"Transition / Capacity Pressure","High Utilization / Queue Risk")))</x:f>
        <x:v>Moderate Utilization</x:v>
      </x:c>
    </x:row>
    <x:row r="2451">
      <x:c r="A2451" t="n">
        <x:v>2450</x:v>
      </x:c>
      <x:c r="B2451" s="16" t="n">
        <x:v>46265.50347222222</x:v>
      </x:c>
      <x:c r="C2451" t="str">
        <x:v>Lunch Peak</x:v>
      </x:c>
      <x:c r="D2451" t="n">
        <x:v>29</x:v>
      </x:c>
      <x:c r="E2451" t="n">
        <x:v>6</x:v>
      </x:c>
      <x:c r="F2451" t="n">
        <x:v>12</x:v>
      </x:c>
      <x:c r="G2451" t="n">
        <x:v>11</x:v>
      </x:c>
      <x:c r="H2451" t="n">
        <x:v>29</x:v>
      </x:c>
      <x:c r="I2451" t="n">
        <x:v>0</x:v>
      </x:c>
      <x:c r="J2451" t="n">
        <x:v>64.7</x:v>
      </x:c>
      <x:c r="K2451" t="n">
        <x:v>39.4</x:v>
      </x:c>
      <x:c r="L2451" t="n">
        <x:v>4</x:v>
      </x:c>
      <x:c r="M2451" t="n">
        <x:v>6</x:v>
      </x:c>
      <x:c r="N2451" t="n">
        <x:v>6</x:v>
      </x:c>
      <x:c r="O2451" t="n">
        <x:v>3</x:v>
      </x:c>
      <x:c r="P2451" t="n">
        <x:v>4</x:v>
      </x:c>
      <x:c r="Q2451" t="n">
        <x:v>4</x:v>
      </x:c>
      <x:c r="R2451" t="n">
        <x:v>2</x:v>
      </x:c>
      <x:c r="S2451" t="n">
        <x:v>0</x:v>
      </x:c>
      <x:c r="T2451" t="n">
        <x:f>D2451</x:f>
        <x:v>29</x:v>
      </x:c>
      <x:c r="U2451" t="n">
        <x:f>Assumptions!$B$16</x:f>
        <x:v>45</x:v>
      </x:c>
      <x:c r="V2451" t="n">
        <x:f>MIN(T2451,U2451)</x:f>
        <x:v>29</x:v>
      </x:c>
      <x:c r="W2451" t="n">
        <x:f>Assumptions!$B$17</x:f>
        <x:v>31.5</x:v>
      </x:c>
      <x:c r="X2451" s="29" t="n">
        <x:f>V2451/W2451*100</x:f>
        <x:v>92.06349206349206</x:v>
      </x:c>
      <x:c r="Y2451" s="29" t="n">
        <x:f>T2451/U2451*100</x:f>
        <x:v>64.44444444444444</x:v>
      </x:c>
      <x:c r="Z2451" t="n">
        <x:f>MAX(U2451-T2451,0)</x:f>
        <x:v>16</x:v>
      </x:c>
      <x:c r="AA2451" t="n">
        <x:f>MAX(T2451-U2451,0)</x:f>
        <x:v>0</x:v>
      </x:c>
      <x:c r="AB2451" t="str">
        <x:f>IF(Y2451&gt;=100,"Capacity Gap",IF(Y2451&gt;=90,"Potential Bottleneck","No Bottleneck"))</x:f>
        <x:v>No Bottleneck</x:v>
      </x:c>
      <x:c r="AC2451" t="str">
        <x:f>IF(Y2451&lt;60,"Low Utilization / Smooth Flow",IF(Y2451&lt;=85,"Moderate Utilization",IF(Y2451&lt;90,"Transition / Capacity Pressure","High Utilization / Queue Risk")))</x:f>
        <x:v>Moderate Utilization</x:v>
      </x:c>
    </x:row>
    <x:row r="2452">
      <x:c r="A2452" t="n">
        <x:v>2451</x:v>
      </x:c>
      <x:c r="B2452" s="16" t="n">
        <x:v>46265.506944444445</x:v>
      </x:c>
      <x:c r="C2452" t="str">
        <x:v>Lunch Peak</x:v>
      </x:c>
      <x:c r="D2452" t="n">
        <x:v>29</x:v>
      </x:c>
      <x:c r="E2452" t="n">
        <x:v>6</x:v>
      </x:c>
      <x:c r="F2452" t="n">
        <x:v>12</x:v>
      </x:c>
      <x:c r="G2452" t="n">
        <x:v>11</x:v>
      </x:c>
      <x:c r="H2452" t="n">
        <x:v>28.9</x:v>
      </x:c>
      <x:c r="I2452" t="n">
        <x:v>0</x:v>
      </x:c>
      <x:c r="J2452" t="n">
        <x:v>64.7</x:v>
      </x:c>
      <x:c r="K2452" t="n">
        <x:v>44.4</x:v>
      </x:c>
      <x:c r="L2452" t="n">
        <x:v>4</x:v>
      </x:c>
      <x:c r="M2452" t="n">
        <x:v>4</x:v>
      </x:c>
      <x:c r="N2452" t="n">
        <x:v>5</x:v>
      </x:c>
      <x:c r="O2452" t="n">
        <x:v>4</x:v>
      </x:c>
      <x:c r="P2452" t="n">
        <x:v>3</x:v>
      </x:c>
      <x:c r="Q2452" t="n">
        <x:v>3</x:v>
      </x:c>
      <x:c r="R2452" t="n">
        <x:v>2</x:v>
      </x:c>
      <x:c r="S2452" t="n">
        <x:v>4</x:v>
      </x:c>
      <x:c r="T2452" t="n">
        <x:f>D2452</x:f>
        <x:v>29</x:v>
      </x:c>
      <x:c r="U2452" t="n">
        <x:f>Assumptions!$B$16</x:f>
        <x:v>45</x:v>
      </x:c>
      <x:c r="V2452" t="n">
        <x:f>MIN(T2452,U2452)</x:f>
        <x:v>29</x:v>
      </x:c>
      <x:c r="W2452" t="n">
        <x:f>Assumptions!$B$17</x:f>
        <x:v>31.5</x:v>
      </x:c>
      <x:c r="X2452" s="29" t="n">
        <x:f>V2452/W2452*100</x:f>
        <x:v>92.06349206349206</x:v>
      </x:c>
      <x:c r="Y2452" s="29" t="n">
        <x:f>T2452/U2452*100</x:f>
        <x:v>64.44444444444444</x:v>
      </x:c>
      <x:c r="Z2452" t="n">
        <x:f>MAX(U2452-T2452,0)</x:f>
        <x:v>16</x:v>
      </x:c>
      <x:c r="AA2452" t="n">
        <x:f>MAX(T2452-U2452,0)</x:f>
        <x:v>0</x:v>
      </x:c>
      <x:c r="AB2452" t="str">
        <x:f>IF(Y2452&gt;=100,"Capacity Gap",IF(Y2452&gt;=90,"Potential Bottleneck","No Bottleneck"))</x:f>
        <x:v>No Bottleneck</x:v>
      </x:c>
      <x:c r="AC2452" t="str">
        <x:f>IF(Y2452&lt;60,"Low Utilization / Smooth Flow",IF(Y2452&lt;=85,"Moderate Utilization",IF(Y2452&lt;90,"Transition / Capacity Pressure","High Utilization / Queue Risk")))</x:f>
        <x:v>Moderate Utilization</x:v>
      </x:c>
    </x:row>
    <x:row r="2453">
      <x:c r="A2453" t="n">
        <x:v>2452</x:v>
      </x:c>
      <x:c r="B2453" s="16" t="n">
        <x:v>46265.510416666664</x:v>
      </x:c>
      <x:c r="C2453" t="str">
        <x:v>Lunch Peak</x:v>
      </x:c>
      <x:c r="D2453" t="n">
        <x:v>22</x:v>
      </x:c>
      <x:c r="E2453" t="n">
        <x:v>4</x:v>
      </x:c>
      <x:c r="F2453" t="n">
        <x:v>9</x:v>
      </x:c>
      <x:c r="G2453" t="n">
        <x:v>9</x:v>
      </x:c>
      <x:c r="H2453" t="n">
        <x:v>22.2</x:v>
      </x:c>
      <x:c r="I2453" t="n">
        <x:v>0</x:v>
      </x:c>
      <x:c r="J2453" t="n">
        <x:v>49.1</x:v>
      </x:c>
      <x:c r="K2453" t="n">
        <x:v>38.3</x:v>
      </x:c>
      <x:c r="L2453" t="n">
        <x:v>3</x:v>
      </x:c>
      <x:c r="M2453" t="n">
        <x:v>3</x:v>
      </x:c>
      <x:c r="N2453" t="n">
        <x:v>3</x:v>
      </x:c>
      <x:c r="O2453" t="n">
        <x:v>2</x:v>
      </x:c>
      <x:c r="P2453" t="n">
        <x:v>2</x:v>
      </x:c>
      <x:c r="Q2453" t="n">
        <x:v>3</x:v>
      </x:c>
      <x:c r="R2453" t="n">
        <x:v>2</x:v>
      </x:c>
      <x:c r="S2453" t="n">
        <x:v>4</x:v>
      </x:c>
      <x:c r="T2453" t="n">
        <x:f>D2453</x:f>
        <x:v>22</x:v>
      </x:c>
      <x:c r="U2453" t="n">
        <x:f>Assumptions!$B$16</x:f>
        <x:v>45</x:v>
      </x:c>
      <x:c r="V2453" t="n">
        <x:f>MIN(T2453,U2453)</x:f>
        <x:v>22</x:v>
      </x:c>
      <x:c r="W2453" t="n">
        <x:f>Assumptions!$B$17</x:f>
        <x:v>31.5</x:v>
      </x:c>
      <x:c r="X2453" s="29" t="n">
        <x:f>V2453/W2453*100</x:f>
        <x:v>69.84126984126983</x:v>
      </x:c>
      <x:c r="Y2453" s="29" t="n">
        <x:f>T2453/U2453*100</x:f>
        <x:v>48.888888888888886</x:v>
      </x:c>
      <x:c r="Z2453" t="n">
        <x:f>MAX(U2453-T2453,0)</x:f>
        <x:v>23</x:v>
      </x:c>
      <x:c r="AA2453" t="n">
        <x:f>MAX(T2453-U2453,0)</x:f>
        <x:v>0</x:v>
      </x:c>
      <x:c r="AB2453" t="str">
        <x:f>IF(Y2453&gt;=100,"Capacity Gap",IF(Y2453&gt;=90,"Potential Bottleneck","No Bottleneck"))</x:f>
        <x:v>No Bottleneck</x:v>
      </x:c>
      <x:c r="AC2453" t="str">
        <x:f>IF(Y2453&lt;60,"Low Utilization / Smooth Flow",IF(Y2453&lt;=85,"Moderate Utilization",IF(Y2453&lt;90,"Transition / Capacity Pressure","High Utilization / Queue Risk")))</x:f>
        <x:v>Low Utilization / Smooth Flow</x:v>
      </x:c>
    </x:row>
    <x:row r="2454">
      <x:c r="A2454" t="n">
        <x:v>2453</x:v>
      </x:c>
      <x:c r="B2454" s="16" t="n">
        <x:v>46265.51388888889</x:v>
      </x:c>
      <x:c r="C2454" t="str">
        <x:v>Lunch Peak</x:v>
      </x:c>
      <x:c r="D2454" t="n">
        <x:v>25</x:v>
      </x:c>
      <x:c r="E2454" t="n">
        <x:v>5</x:v>
      </x:c>
      <x:c r="F2454" t="n">
        <x:v>11</x:v>
      </x:c>
      <x:c r="G2454" t="n">
        <x:v>9</x:v>
      </x:c>
      <x:c r="H2454" t="n">
        <x:v>27.7</x:v>
      </x:c>
      <x:c r="I2454" t="n">
        <x:v>0</x:v>
      </x:c>
      <x:c r="J2454" t="n">
        <x:v>55.7</x:v>
      </x:c>
      <x:c r="K2454" t="n">
        <x:v>45.5</x:v>
      </x:c>
      <x:c r="L2454" t="n">
        <x:v>4</x:v>
      </x:c>
      <x:c r="M2454" t="n">
        <x:v>5</x:v>
      </x:c>
      <x:c r="N2454" t="n">
        <x:v>4</x:v>
      </x:c>
      <x:c r="O2454" t="n">
        <x:v>3</x:v>
      </x:c>
      <x:c r="P2454" t="n">
        <x:v>3</x:v>
      </x:c>
      <x:c r="Q2454" t="n">
        <x:v>3</x:v>
      </x:c>
      <x:c r="R2454" t="n">
        <x:v>2</x:v>
      </x:c>
      <x:c r="S2454" t="n">
        <x:v>1</x:v>
      </x:c>
      <x:c r="T2454" t="n">
        <x:f>D2454</x:f>
        <x:v>25</x:v>
      </x:c>
      <x:c r="U2454" t="n">
        <x:f>Assumptions!$B$16</x:f>
        <x:v>45</x:v>
      </x:c>
      <x:c r="V2454" t="n">
        <x:f>MIN(T2454,U2454)</x:f>
        <x:v>25</x:v>
      </x:c>
      <x:c r="W2454" t="n">
        <x:f>Assumptions!$B$17</x:f>
        <x:v>31.5</x:v>
      </x:c>
      <x:c r="X2454" s="29" t="n">
        <x:f>V2454/W2454*100</x:f>
        <x:v>79.36507936507937</x:v>
      </x:c>
      <x:c r="Y2454" s="29" t="n">
        <x:f>T2454/U2454*100</x:f>
        <x:v>55.55555555555556</x:v>
      </x:c>
      <x:c r="Z2454" t="n">
        <x:f>MAX(U2454-T2454,0)</x:f>
        <x:v>20</x:v>
      </x:c>
      <x:c r="AA2454" t="n">
        <x:f>MAX(T2454-U2454,0)</x:f>
        <x:v>0</x:v>
      </x:c>
      <x:c r="AB2454" t="str">
        <x:f>IF(Y2454&gt;=100,"Capacity Gap",IF(Y2454&gt;=90,"Potential Bottleneck","No Bottleneck"))</x:f>
        <x:v>No Bottleneck</x:v>
      </x:c>
      <x:c r="AC2454" t="str">
        <x:f>IF(Y2454&lt;60,"Low Utilization / Smooth Flow",IF(Y2454&lt;=85,"Moderate Utilization",IF(Y2454&lt;90,"Transition / Capacity Pressure","High Utilization / Queue Risk")))</x:f>
        <x:v>Low Utilization / Smooth Flow</x:v>
      </x:c>
    </x:row>
    <x:row r="2455">
      <x:c r="A2455" t="n">
        <x:v>2454</x:v>
      </x:c>
      <x:c r="B2455" s="16" t="n">
        <x:v>46265.51736111111</x:v>
      </x:c>
      <x:c r="C2455" t="str">
        <x:v>Lunch Peak</x:v>
      </x:c>
      <x:c r="D2455" t="n">
        <x:v>22</x:v>
      </x:c>
      <x:c r="E2455" t="n">
        <x:v>4</x:v>
      </x:c>
      <x:c r="F2455" t="n">
        <x:v>9</x:v>
      </x:c>
      <x:c r="G2455" t="n">
        <x:v>9</x:v>
      </x:c>
      <x:c r="H2455" t="n">
        <x:v>25.6</x:v>
      </x:c>
      <x:c r="I2455" t="n">
        <x:v>0</x:v>
      </x:c>
      <x:c r="J2455" t="n">
        <x:v>49.1</x:v>
      </x:c>
      <x:c r="K2455" t="n">
        <x:v>36.8</x:v>
      </x:c>
      <x:c r="L2455" t="n">
        <x:v>4</x:v>
      </x:c>
      <x:c r="M2455" t="n">
        <x:v>5</x:v>
      </x:c>
      <x:c r="N2455" t="n">
        <x:v>4</x:v>
      </x:c>
      <x:c r="O2455" t="n">
        <x:v>3</x:v>
      </x:c>
      <x:c r="P2455" t="n">
        <x:v>2</x:v>
      </x:c>
      <x:c r="Q2455" t="n">
        <x:v>2</x:v>
      </x:c>
      <x:c r="R2455" t="n">
        <x:v>2</x:v>
      </x:c>
      <x:c r="S2455" t="n">
        <x:v>0</x:v>
      </x:c>
      <x:c r="T2455" t="n">
        <x:f>D2455</x:f>
        <x:v>22</x:v>
      </x:c>
      <x:c r="U2455" t="n">
        <x:f>Assumptions!$B$16</x:f>
        <x:v>45</x:v>
      </x:c>
      <x:c r="V2455" t="n">
        <x:f>MIN(T2455,U2455)</x:f>
        <x:v>22</x:v>
      </x:c>
      <x:c r="W2455" t="n">
        <x:f>Assumptions!$B$17</x:f>
        <x:v>31.5</x:v>
      </x:c>
      <x:c r="X2455" s="29" t="n">
        <x:f>V2455/W2455*100</x:f>
        <x:v>69.84126984126983</x:v>
      </x:c>
      <x:c r="Y2455" s="29" t="n">
        <x:f>T2455/U2455*100</x:f>
        <x:v>48.888888888888886</x:v>
      </x:c>
      <x:c r="Z2455" t="n">
        <x:f>MAX(U2455-T2455,0)</x:f>
        <x:v>23</x:v>
      </x:c>
      <x:c r="AA2455" t="n">
        <x:f>MAX(T2455-U2455,0)</x:f>
        <x:v>0</x:v>
      </x:c>
      <x:c r="AB2455" t="str">
        <x:f>IF(Y2455&gt;=100,"Capacity Gap",IF(Y2455&gt;=90,"Potential Bottleneck","No Bottleneck"))</x:f>
        <x:v>No Bottleneck</x:v>
      </x:c>
      <x:c r="AC2455" t="str">
        <x:f>IF(Y2455&lt;60,"Low Utilization / Smooth Flow",IF(Y2455&lt;=85,"Moderate Utilization",IF(Y2455&lt;90,"Transition / Capacity Pressure","High Utilization / Queue Risk")))</x:f>
        <x:v>Low Utilization / Smooth Flow</x:v>
      </x:c>
    </x:row>
    <x:row r="2456">
      <x:c r="A2456" t="n">
        <x:v>2455</x:v>
      </x:c>
      <x:c r="B2456" s="16" t="n">
        <x:v>46265.520833333336</x:v>
      </x:c>
      <x:c r="C2456" t="str">
        <x:v>Lunch Peak</x:v>
      </x:c>
      <x:c r="D2456" t="n">
        <x:v>21</x:v>
      </x:c>
      <x:c r="E2456" t="n">
        <x:v>4</x:v>
      </x:c>
      <x:c r="F2456" t="n">
        <x:v>9</x:v>
      </x:c>
      <x:c r="G2456" t="n">
        <x:v>8</x:v>
      </x:c>
      <x:c r="H2456" t="n">
        <x:v>20.4</x:v>
      </x:c>
      <x:c r="I2456" t="n">
        <x:v>0</x:v>
      </x:c>
      <x:c r="J2456" t="n">
        <x:v>46.8</x:v>
      </x:c>
      <x:c r="K2456" t="n">
        <x:v>43.8</x:v>
      </x:c>
      <x:c r="L2456" t="n">
        <x:v>4</x:v>
      </x:c>
      <x:c r="M2456" t="n">
        <x:v>3</x:v>
      </x:c>
      <x:c r="N2456" t="n">
        <x:v>4</x:v>
      </x:c>
      <x:c r="O2456" t="n">
        <x:v>2</x:v>
      </x:c>
      <x:c r="P2456" t="n">
        <x:v>2</x:v>
      </x:c>
      <x:c r="Q2456" t="n">
        <x:v>2</x:v>
      </x:c>
      <x:c r="R2456" t="n">
        <x:v>2</x:v>
      </x:c>
      <x:c r="S2456" t="n">
        <x:v>2</x:v>
      </x:c>
      <x:c r="T2456" t="n">
        <x:f>D2456</x:f>
        <x:v>21</x:v>
      </x:c>
      <x:c r="U2456" t="n">
        <x:f>Assumptions!$B$16</x:f>
        <x:v>45</x:v>
      </x:c>
      <x:c r="V2456" t="n">
        <x:f>MIN(T2456,U2456)</x:f>
        <x:v>21</x:v>
      </x:c>
      <x:c r="W2456" t="n">
        <x:f>Assumptions!$B$17</x:f>
        <x:v>31.5</x:v>
      </x:c>
      <x:c r="X2456" s="29" t="n">
        <x:f>V2456/W2456*100</x:f>
        <x:v>66.66666666666666</x:v>
      </x:c>
      <x:c r="Y2456" s="29" t="n">
        <x:f>T2456/U2456*100</x:f>
        <x:v>46.666666666666664</x:v>
      </x:c>
      <x:c r="Z2456" t="n">
        <x:f>MAX(U2456-T2456,0)</x:f>
        <x:v>24</x:v>
      </x:c>
      <x:c r="AA2456" t="n">
        <x:f>MAX(T2456-U2456,0)</x:f>
        <x:v>0</x:v>
      </x:c>
      <x:c r="AB2456" t="str">
        <x:f>IF(Y2456&gt;=100,"Capacity Gap",IF(Y2456&gt;=90,"Potential Bottleneck","No Bottleneck"))</x:f>
        <x:v>No Bottleneck</x:v>
      </x:c>
      <x:c r="AC2456" t="str">
        <x:f>IF(Y2456&lt;60,"Low Utilization / Smooth Flow",IF(Y2456&lt;=85,"Moderate Utilization",IF(Y2456&lt;90,"Transition / Capacity Pressure","High Utilization / Queue Risk")))</x:f>
        <x:v>Low Utilization / Smooth Flow</x:v>
      </x:c>
    </x:row>
    <x:row r="2457">
      <x:c r="A2457" t="n">
        <x:v>2456</x:v>
      </x:c>
      <x:c r="B2457" s="16" t="n">
        <x:v>46265.524305555555</x:v>
      </x:c>
      <x:c r="C2457" t="str">
        <x:v>Lunch Peak</x:v>
      </x:c>
      <x:c r="D2457" t="n">
        <x:v>28</x:v>
      </x:c>
      <x:c r="E2457" t="n">
        <x:v>6</x:v>
      </x:c>
      <x:c r="F2457" t="n">
        <x:v>12</x:v>
      </x:c>
      <x:c r="G2457" t="n">
        <x:v>10</x:v>
      </x:c>
      <x:c r="H2457" t="n">
        <x:v>21.3</x:v>
      </x:c>
      <x:c r="I2457" t="n">
        <x:v>0</x:v>
      </x:c>
      <x:c r="J2457" t="n">
        <x:v>62.4</x:v>
      </x:c>
      <x:c r="K2457" t="n">
        <x:v>46.1</x:v>
      </x:c>
      <x:c r="L2457" t="n">
        <x:v>5</x:v>
      </x:c>
      <x:c r="M2457" t="n">
        <x:v>6</x:v>
      </x:c>
      <x:c r="N2457" t="n">
        <x:v>5</x:v>
      </x:c>
      <x:c r="O2457" t="n">
        <x:v>4</x:v>
      </x:c>
      <x:c r="P2457" t="n">
        <x:v>3</x:v>
      </x:c>
      <x:c r="Q2457" t="n">
        <x:v>3</x:v>
      </x:c>
      <x:c r="R2457" t="n">
        <x:v>2</x:v>
      </x:c>
      <x:c r="S2457" t="n">
        <x:v>0</x:v>
      </x:c>
      <x:c r="T2457" t="n">
        <x:f>D2457</x:f>
        <x:v>28</x:v>
      </x:c>
      <x:c r="U2457" t="n">
        <x:f>Assumptions!$B$16</x:f>
        <x:v>45</x:v>
      </x:c>
      <x:c r="V2457" t="n">
        <x:f>MIN(T2457,U2457)</x:f>
        <x:v>28</x:v>
      </x:c>
      <x:c r="W2457" t="n">
        <x:f>Assumptions!$B$17</x:f>
        <x:v>31.5</x:v>
      </x:c>
      <x:c r="X2457" s="29" t="n">
        <x:f>V2457/W2457*100</x:f>
        <x:v>88.88888888888889</x:v>
      </x:c>
      <x:c r="Y2457" s="29" t="n">
        <x:f>T2457/U2457*100</x:f>
        <x:v>62.22222222222222</x:v>
      </x:c>
      <x:c r="Z2457" t="n">
        <x:f>MAX(U2457-T2457,0)</x:f>
        <x:v>17</x:v>
      </x:c>
      <x:c r="AA2457" t="n">
        <x:f>MAX(T2457-U2457,0)</x:f>
        <x:v>0</x:v>
      </x:c>
      <x:c r="AB2457" t="str">
        <x:f>IF(Y2457&gt;=100,"Capacity Gap",IF(Y2457&gt;=90,"Potential Bottleneck","No Bottleneck"))</x:f>
        <x:v>No Bottleneck</x:v>
      </x:c>
      <x:c r="AC2457" t="str">
        <x:f>IF(Y2457&lt;60,"Low Utilization / Smooth Flow",IF(Y2457&lt;=85,"Moderate Utilization",IF(Y2457&lt;90,"Transition / Capacity Pressure","High Utilization / Queue Risk")))</x:f>
        <x:v>Moderate Utilization</x:v>
      </x:c>
    </x:row>
    <x:row r="2458">
      <x:c r="A2458" t="n">
        <x:v>2457</x:v>
      </x:c>
      <x:c r="B2458" s="16" t="n">
        <x:v>46265.52777777778</x:v>
      </x:c>
      <x:c r="C2458" t="str">
        <x:v>Lunch Peak</x:v>
      </x:c>
      <x:c r="D2458" t="n">
        <x:v>23</x:v>
      </x:c>
      <x:c r="E2458" t="n">
        <x:v>5</x:v>
      </x:c>
      <x:c r="F2458" t="n">
        <x:v>10</x:v>
      </x:c>
      <x:c r="G2458" t="n">
        <x:v>8</x:v>
      </x:c>
      <x:c r="H2458" t="n">
        <x:v>21.8</x:v>
      </x:c>
      <x:c r="I2458" t="n">
        <x:v>0</x:v>
      </x:c>
      <x:c r="J2458" t="n">
        <x:v>51.3</x:v>
      </x:c>
      <x:c r="K2458" t="n">
        <x:v>44</x:v>
      </x:c>
      <x:c r="L2458" t="n">
        <x:v>4</x:v>
      </x:c>
      <x:c r="M2458" t="n">
        <x:v>4</x:v>
      </x:c>
      <x:c r="N2458" t="n">
        <x:v>4</x:v>
      </x:c>
      <x:c r="O2458" t="n">
        <x:v>3</x:v>
      </x:c>
      <x:c r="P2458" t="n">
        <x:v>3</x:v>
      </x:c>
      <x:c r="Q2458" t="n">
        <x:v>2</x:v>
      </x:c>
      <x:c r="R2458" t="n">
        <x:v>2</x:v>
      </x:c>
      <x:c r="S2458" t="n">
        <x:v>1</x:v>
      </x:c>
      <x:c r="T2458" t="n">
        <x:f>D2458</x:f>
        <x:v>23</x:v>
      </x:c>
      <x:c r="U2458" t="n">
        <x:f>Assumptions!$B$16</x:f>
        <x:v>45</x:v>
      </x:c>
      <x:c r="V2458" t="n">
        <x:f>MIN(T2458,U2458)</x:f>
        <x:v>23</x:v>
      </x:c>
      <x:c r="W2458" t="n">
        <x:f>Assumptions!$B$17</x:f>
        <x:v>31.5</x:v>
      </x:c>
      <x:c r="X2458" s="29" t="n">
        <x:f>V2458/W2458*100</x:f>
        <x:v>73.01587301587301</x:v>
      </x:c>
      <x:c r="Y2458" s="29" t="n">
        <x:f>T2458/U2458*100</x:f>
        <x:v>51.11111111111111</x:v>
      </x:c>
      <x:c r="Z2458" t="n">
        <x:f>MAX(U2458-T2458,0)</x:f>
        <x:v>22</x:v>
      </x:c>
      <x:c r="AA2458" t="n">
        <x:f>MAX(T2458-U2458,0)</x:f>
        <x:v>0</x:v>
      </x:c>
      <x:c r="AB2458" t="str">
        <x:f>IF(Y2458&gt;=100,"Capacity Gap",IF(Y2458&gt;=90,"Potential Bottleneck","No Bottleneck"))</x:f>
        <x:v>No Bottleneck</x:v>
      </x:c>
      <x:c r="AC2458" t="str">
        <x:f>IF(Y2458&lt;60,"Low Utilization / Smooth Flow",IF(Y2458&lt;=85,"Moderate Utilization",IF(Y2458&lt;90,"Transition / Capacity Pressure","High Utilization / Queue Risk")))</x:f>
        <x:v>Low Utilization / Smooth Flow</x:v>
      </x:c>
    </x:row>
    <x:row r="2459">
      <x:c r="A2459" t="n">
        <x:v>2458</x:v>
      </x:c>
      <x:c r="B2459" s="16" t="n">
        <x:v>46265.53125</x:v>
      </x:c>
      <x:c r="C2459" t="str">
        <x:v>Lunch Peak</x:v>
      </x:c>
      <x:c r="D2459" t="n">
        <x:v>31</x:v>
      </x:c>
      <x:c r="E2459" t="n">
        <x:v>6</x:v>
      </x:c>
      <x:c r="F2459" t="n">
        <x:v>13</x:v>
      </x:c>
      <x:c r="G2459" t="n">
        <x:v>12</x:v>
      </x:c>
      <x:c r="H2459" t="n">
        <x:v>31.2</x:v>
      </x:c>
      <x:c r="I2459" t="n">
        <x:v>0</x:v>
      </x:c>
      <x:c r="J2459" t="n">
        <x:v>69.1</x:v>
      </x:c>
      <x:c r="K2459" t="n">
        <x:v>40.9</x:v>
      </x:c>
      <x:c r="L2459" t="n">
        <x:v>6</x:v>
      </x:c>
      <x:c r="M2459" t="n">
        <x:v>7</x:v>
      </x:c>
      <x:c r="N2459" t="n">
        <x:v>5</x:v>
      </x:c>
      <x:c r="O2459" t="n">
        <x:v>3</x:v>
      </x:c>
      <x:c r="P2459" t="n">
        <x:v>4</x:v>
      </x:c>
      <x:c r="Q2459" t="n">
        <x:v>3</x:v>
      </x:c>
      <x:c r="R2459" t="n">
        <x:v>2</x:v>
      </x:c>
      <x:c r="S2459" t="n">
        <x:v>1</x:v>
      </x:c>
      <x:c r="T2459" t="n">
        <x:f>D2459</x:f>
        <x:v>31</x:v>
      </x:c>
      <x:c r="U2459" t="n">
        <x:f>Assumptions!$B$16</x:f>
        <x:v>45</x:v>
      </x:c>
      <x:c r="V2459" t="n">
        <x:f>MIN(T2459,U2459)</x:f>
        <x:v>31</x:v>
      </x:c>
      <x:c r="W2459" t="n">
        <x:f>Assumptions!$B$17</x:f>
        <x:v>31.5</x:v>
      </x:c>
      <x:c r="X2459" s="29" t="n">
        <x:f>V2459/W2459*100</x:f>
        <x:v>98.4126984126984</x:v>
      </x:c>
      <x:c r="Y2459" s="29" t="n">
        <x:f>T2459/U2459*100</x:f>
        <x:v>68.88888888888889</x:v>
      </x:c>
      <x:c r="Z2459" t="n">
        <x:f>MAX(U2459-T2459,0)</x:f>
        <x:v>14</x:v>
      </x:c>
      <x:c r="AA2459" t="n">
        <x:f>MAX(T2459-U2459,0)</x:f>
        <x:v>0</x:v>
      </x:c>
      <x:c r="AB2459" t="str">
        <x:f>IF(Y2459&gt;=100,"Capacity Gap",IF(Y2459&gt;=90,"Potential Bottleneck","No Bottleneck"))</x:f>
        <x:v>No Bottleneck</x:v>
      </x:c>
      <x:c r="AC2459" t="str">
        <x:f>IF(Y2459&lt;60,"Low Utilization / Smooth Flow",IF(Y2459&lt;=85,"Moderate Utilization",IF(Y2459&lt;90,"Transition / Capacity Pressure","High Utilization / Queue Risk")))</x:f>
        <x:v>Moderate Utilization</x:v>
      </x:c>
    </x:row>
    <x:row r="2460">
      <x:c r="A2460" t="n">
        <x:v>2459</x:v>
      </x:c>
      <x:c r="B2460" s="16" t="n">
        <x:v>46265.53472222222</x:v>
      </x:c>
      <x:c r="C2460" t="str">
        <x:v>Lunch Peak</x:v>
      </x:c>
      <x:c r="D2460" t="n">
        <x:v>25</x:v>
      </x:c>
      <x:c r="E2460" t="n">
        <x:v>5</x:v>
      </x:c>
      <x:c r="F2460" t="n">
        <x:v>11</x:v>
      </x:c>
      <x:c r="G2460" t="n">
        <x:v>9</x:v>
      </x:c>
      <x:c r="H2460" t="n">
        <x:v>24.4</x:v>
      </x:c>
      <x:c r="I2460" t="n">
        <x:v>0</x:v>
      </x:c>
      <x:c r="J2460" t="n">
        <x:v>55.7</x:v>
      </x:c>
      <x:c r="K2460" t="n">
        <x:v>41.9</x:v>
      </x:c>
      <x:c r="L2460" t="n">
        <x:v>4</x:v>
      </x:c>
      <x:c r="M2460" t="n">
        <x:v>3</x:v>
      </x:c>
      <x:c r="N2460" t="n">
        <x:v>4</x:v>
      </x:c>
      <x:c r="O2460" t="n">
        <x:v>2</x:v>
      </x:c>
      <x:c r="P2460" t="n">
        <x:v>3</x:v>
      </x:c>
      <x:c r="Q2460" t="n">
        <x:v>2</x:v>
      </x:c>
      <x:c r="R2460" t="n">
        <x:v>2</x:v>
      </x:c>
      <x:c r="S2460" t="n">
        <x:v>5</x:v>
      </x:c>
      <x:c r="T2460" t="n">
        <x:f>D2460</x:f>
        <x:v>25</x:v>
      </x:c>
      <x:c r="U2460" t="n">
        <x:f>Assumptions!$B$16</x:f>
        <x:v>45</x:v>
      </x:c>
      <x:c r="V2460" t="n">
        <x:f>MIN(T2460,U2460)</x:f>
        <x:v>25</x:v>
      </x:c>
      <x:c r="W2460" t="n">
        <x:f>Assumptions!$B$17</x:f>
        <x:v>31.5</x:v>
      </x:c>
      <x:c r="X2460" s="29" t="n">
        <x:f>V2460/W2460*100</x:f>
        <x:v>79.36507936507937</x:v>
      </x:c>
      <x:c r="Y2460" s="29" t="n">
        <x:f>T2460/U2460*100</x:f>
        <x:v>55.55555555555556</x:v>
      </x:c>
      <x:c r="Z2460" t="n">
        <x:f>MAX(U2460-T2460,0)</x:f>
        <x:v>20</x:v>
      </x:c>
      <x:c r="AA2460" t="n">
        <x:f>MAX(T2460-U2460,0)</x:f>
        <x:v>0</x:v>
      </x:c>
      <x:c r="AB2460" t="str">
        <x:f>IF(Y2460&gt;=100,"Capacity Gap",IF(Y2460&gt;=90,"Potential Bottleneck","No Bottleneck"))</x:f>
        <x:v>No Bottleneck</x:v>
      </x:c>
      <x:c r="AC2460" t="str">
        <x:f>IF(Y2460&lt;60,"Low Utilization / Smooth Flow",IF(Y2460&lt;=85,"Moderate Utilization",IF(Y2460&lt;90,"Transition / Capacity Pressure","High Utilization / Queue Risk")))</x:f>
        <x:v>Low Utilization / Smooth Flow</x:v>
      </x:c>
    </x:row>
    <x:row r="2461">
      <x:c r="A2461" t="n">
        <x:v>2460</x:v>
      </x:c>
      <x:c r="B2461" s="16" t="n">
        <x:v>46265.538194444445</x:v>
      </x:c>
      <x:c r="C2461" t="str">
        <x:v>Lunch Peak</x:v>
      </x:c>
      <x:c r="D2461" t="n">
        <x:v>28</x:v>
      </x:c>
      <x:c r="E2461" t="n">
        <x:v>6</x:v>
      </x:c>
      <x:c r="F2461" t="n">
        <x:v>12</x:v>
      </x:c>
      <x:c r="G2461" t="n">
        <x:v>10</x:v>
      </x:c>
      <x:c r="H2461" t="n">
        <x:v>22</x:v>
      </x:c>
      <x:c r="I2461" t="n">
        <x:v>0</x:v>
      </x:c>
      <x:c r="J2461" t="n">
        <x:v>62.4</x:v>
      </x:c>
      <x:c r="K2461" t="n">
        <x:v>43.1</x:v>
      </x:c>
      <x:c r="L2461" t="n">
        <x:v>4</x:v>
      </x:c>
      <x:c r="M2461" t="n">
        <x:v>6</x:v>
      </x:c>
      <x:c r="N2461" t="n">
        <x:v>5</x:v>
      </x:c>
      <x:c r="O2461" t="n">
        <x:v>3</x:v>
      </x:c>
      <x:c r="P2461" t="n">
        <x:v>2</x:v>
      </x:c>
      <x:c r="Q2461" t="n">
        <x:v>2</x:v>
      </x:c>
      <x:c r="R2461" t="n">
        <x:v>3</x:v>
      </x:c>
      <x:c r="S2461" t="n">
        <x:v>3</x:v>
      </x:c>
      <x:c r="T2461" t="n">
        <x:f>D2461</x:f>
        <x:v>28</x:v>
      </x:c>
      <x:c r="U2461" t="n">
        <x:f>Assumptions!$B$16</x:f>
        <x:v>45</x:v>
      </x:c>
      <x:c r="V2461" t="n">
        <x:f>MIN(T2461,U2461)</x:f>
        <x:v>28</x:v>
      </x:c>
      <x:c r="W2461" t="n">
        <x:f>Assumptions!$B$17</x:f>
        <x:v>31.5</x:v>
      </x:c>
      <x:c r="X2461" s="29" t="n">
        <x:f>V2461/W2461*100</x:f>
        <x:v>88.88888888888889</x:v>
      </x:c>
      <x:c r="Y2461" s="29" t="n">
        <x:f>T2461/U2461*100</x:f>
        <x:v>62.22222222222222</x:v>
      </x:c>
      <x:c r="Z2461" t="n">
        <x:f>MAX(U2461-T2461,0)</x:f>
        <x:v>17</x:v>
      </x:c>
      <x:c r="AA2461" t="n">
        <x:f>MAX(T2461-U2461,0)</x:f>
        <x:v>0</x:v>
      </x:c>
      <x:c r="AB2461" t="str">
        <x:f>IF(Y2461&gt;=100,"Capacity Gap",IF(Y2461&gt;=90,"Potential Bottleneck","No Bottleneck"))</x:f>
        <x:v>No Bottleneck</x:v>
      </x:c>
      <x:c r="AC2461" t="str">
        <x:f>IF(Y2461&lt;60,"Low Utilization / Smooth Flow",IF(Y2461&lt;=85,"Moderate Utilization",IF(Y2461&lt;90,"Transition / Capacity Pressure","High Utilization / Queue Risk")))</x:f>
        <x:v>Moderate Utilization</x:v>
      </x:c>
    </x:row>
    <x:row r="2462">
      <x:c r="A2462" t="n">
        <x:v>2461</x:v>
      </x:c>
      <x:c r="B2462" s="16" t="n">
        <x:v>46265.541666666664</x:v>
      </x:c>
      <x:c r="C2462" t="str">
        <x:v>Post-Lunch</x:v>
      </x:c>
      <x:c r="D2462" t="n">
        <x:v>18</x:v>
      </x:c>
      <x:c r="E2462" t="n">
        <x:v>8</x:v>
      </x:c>
      <x:c r="F2462" t="n">
        <x:v>5</x:v>
      </x:c>
      <x:c r="G2462" t="n">
        <x:v>5</x:v>
      </x:c>
      <x:c r="H2462" t="n">
        <x:v>28.5</x:v>
      </x:c>
      <x:c r="I2462" t="n">
        <x:v>0</x:v>
      </x:c>
      <x:c r="J2462" t="n">
        <x:v>40.1</x:v>
      </x:c>
      <x:c r="K2462" t="n">
        <x:v>39.6</x:v>
      </x:c>
      <x:c r="L2462" t="n">
        <x:v>4</x:v>
      </x:c>
      <x:c r="M2462" t="n">
        <x:v>3</x:v>
      </x:c>
      <x:c r="N2462" t="n">
        <x:v>3</x:v>
      </x:c>
      <x:c r="O2462" t="n">
        <x:v>3</x:v>
      </x:c>
      <x:c r="P2462" t="n">
        <x:v>2</x:v>
      </x:c>
      <x:c r="Q2462" t="n">
        <x:v>2</x:v>
      </x:c>
      <x:c r="R2462" t="n">
        <x:v>1</x:v>
      </x:c>
      <x:c r="S2462" t="n">
        <x:v>0</x:v>
      </x:c>
      <x:c r="T2462" t="n">
        <x:f>D2462</x:f>
        <x:v>18</x:v>
      </x:c>
      <x:c r="U2462" t="n">
        <x:f>Assumptions!$B$16</x:f>
        <x:v>45</x:v>
      </x:c>
      <x:c r="V2462" t="n">
        <x:f>MIN(T2462,U2462)</x:f>
        <x:v>18</x:v>
      </x:c>
      <x:c r="W2462" t="n">
        <x:f>Assumptions!$B$17</x:f>
        <x:v>31.5</x:v>
      </x:c>
      <x:c r="X2462" s="29" t="n">
        <x:f>V2462/W2462*100</x:f>
        <x:v>57.14285714285714</x:v>
      </x:c>
      <x:c r="Y2462" s="29" t="n">
        <x:f>T2462/U2462*100</x:f>
        <x:v>40</x:v>
      </x:c>
      <x:c r="Z2462" t="n">
        <x:f>MAX(U2462-T2462,0)</x:f>
        <x:v>27</x:v>
      </x:c>
      <x:c r="AA2462" t="n">
        <x:f>MAX(T2462-U2462,0)</x:f>
        <x:v>0</x:v>
      </x:c>
      <x:c r="AB2462" t="str">
        <x:f>IF(Y2462&gt;=100,"Capacity Gap",IF(Y2462&gt;=90,"Potential Bottleneck","No Bottleneck"))</x:f>
        <x:v>No Bottleneck</x:v>
      </x:c>
      <x:c r="AC2462" t="str">
        <x:f>IF(Y2462&lt;60,"Low Utilization / Smooth Flow",IF(Y2462&lt;=85,"Moderate Utilization",IF(Y2462&lt;90,"Transition / Capacity Pressure","High Utilization / Queue Risk")))</x:f>
        <x:v>Low Utilization / Smooth Flow</x:v>
      </x:c>
    </x:row>
    <x:row r="2463">
      <x:c r="A2463" t="n">
        <x:v>2462</x:v>
      </x:c>
      <x:c r="B2463" s="16" t="n">
        <x:v>46265.54513888889</x:v>
      </x:c>
      <x:c r="C2463" t="str">
        <x:v>Post-Lunch</x:v>
      </x:c>
      <x:c r="D2463" t="n">
        <x:v>22</x:v>
      </x:c>
      <x:c r="E2463" t="n">
        <x:v>9</x:v>
      </x:c>
      <x:c r="F2463" t="n">
        <x:v>6</x:v>
      </x:c>
      <x:c r="G2463" t="n">
        <x:v>7</x:v>
      </x:c>
      <x:c r="H2463" t="n">
        <x:v>26.9</x:v>
      </x:c>
      <x:c r="I2463" t="n">
        <x:v>0</x:v>
      </x:c>
      <x:c r="J2463" t="n">
        <x:v>49.1</x:v>
      </x:c>
      <x:c r="K2463" t="n">
        <x:v>45.7</x:v>
      </x:c>
      <x:c r="L2463" t="n">
        <x:v>3</x:v>
      </x:c>
      <x:c r="M2463" t="n">
        <x:v>4</x:v>
      </x:c>
      <x:c r="N2463" t="n">
        <x:v>4</x:v>
      </x:c>
      <x:c r="O2463" t="n">
        <x:v>3</x:v>
      </x:c>
      <x:c r="P2463" t="n">
        <x:v>2</x:v>
      </x:c>
      <x:c r="Q2463" t="n">
        <x:v>2</x:v>
      </x:c>
      <x:c r="R2463" t="n">
        <x:v>2</x:v>
      </x:c>
      <x:c r="S2463" t="n">
        <x:v>2</x:v>
      </x:c>
      <x:c r="T2463" t="n">
        <x:f>D2463</x:f>
        <x:v>22</x:v>
      </x:c>
      <x:c r="U2463" t="n">
        <x:f>Assumptions!$B$16</x:f>
        <x:v>45</x:v>
      </x:c>
      <x:c r="V2463" t="n">
        <x:f>MIN(T2463,U2463)</x:f>
        <x:v>22</x:v>
      </x:c>
      <x:c r="W2463" t="n">
        <x:f>Assumptions!$B$17</x:f>
        <x:v>31.5</x:v>
      </x:c>
      <x:c r="X2463" s="29" t="n">
        <x:f>V2463/W2463*100</x:f>
        <x:v>69.84126984126983</x:v>
      </x:c>
      <x:c r="Y2463" s="29" t="n">
        <x:f>T2463/U2463*100</x:f>
        <x:v>48.888888888888886</x:v>
      </x:c>
      <x:c r="Z2463" t="n">
        <x:f>MAX(U2463-T2463,0)</x:f>
        <x:v>23</x:v>
      </x:c>
      <x:c r="AA2463" t="n">
        <x:f>MAX(T2463-U2463,0)</x:f>
        <x:v>0</x:v>
      </x:c>
      <x:c r="AB2463" t="str">
        <x:f>IF(Y2463&gt;=100,"Capacity Gap",IF(Y2463&gt;=90,"Potential Bottleneck","No Bottleneck"))</x:f>
        <x:v>No Bottleneck</x:v>
      </x:c>
      <x:c r="AC2463" t="str">
        <x:f>IF(Y2463&lt;60,"Low Utilization / Smooth Flow",IF(Y2463&lt;=85,"Moderate Utilization",IF(Y2463&lt;90,"Transition / Capacity Pressure","High Utilization / Queue Risk")))</x:f>
        <x:v>Low Utilization / Smooth Flow</x:v>
      </x:c>
    </x:row>
    <x:row r="2464">
      <x:c r="A2464" t="n">
        <x:v>2463</x:v>
      </x:c>
      <x:c r="B2464" s="16" t="n">
        <x:v>46265.54861111111</x:v>
      </x:c>
      <x:c r="C2464" t="str">
        <x:v>Post-Lunch</x:v>
      </x:c>
      <x:c r="D2464" t="n">
        <x:v>22</x:v>
      </x:c>
      <x:c r="E2464" t="n">
        <x:v>9</x:v>
      </x:c>
      <x:c r="F2464" t="n">
        <x:v>6</x:v>
      </x:c>
      <x:c r="G2464" t="n">
        <x:v>7</x:v>
      </x:c>
      <x:c r="H2464" t="n">
        <x:v>26.3</x:v>
      </x:c>
      <x:c r="I2464" t="n">
        <x:v>0</x:v>
      </x:c>
      <x:c r="J2464" t="n">
        <x:v>49.1</x:v>
      </x:c>
      <x:c r="K2464" t="n">
        <x:v>43.8</x:v>
      </x:c>
      <x:c r="L2464" t="n">
        <x:v>5</x:v>
      </x:c>
      <x:c r="M2464" t="n">
        <x:v>4</x:v>
      </x:c>
      <x:c r="N2464" t="n">
        <x:v>3</x:v>
      </x:c>
      <x:c r="O2464" t="n">
        <x:v>3</x:v>
      </x:c>
      <x:c r="P2464" t="n">
        <x:v>3</x:v>
      </x:c>
      <x:c r="Q2464" t="n">
        <x:v>2</x:v>
      </x:c>
      <x:c r="R2464" t="n">
        <x:v>2</x:v>
      </x:c>
      <x:c r="S2464" t="n">
        <x:v>0</x:v>
      </x:c>
      <x:c r="T2464" t="n">
        <x:f>D2464</x:f>
        <x:v>22</x:v>
      </x:c>
      <x:c r="U2464" t="n">
        <x:f>Assumptions!$B$16</x:f>
        <x:v>45</x:v>
      </x:c>
      <x:c r="V2464" t="n">
        <x:f>MIN(T2464,U2464)</x:f>
        <x:v>22</x:v>
      </x:c>
      <x:c r="W2464" t="n">
        <x:f>Assumptions!$B$17</x:f>
        <x:v>31.5</x:v>
      </x:c>
      <x:c r="X2464" s="29" t="n">
        <x:f>V2464/W2464*100</x:f>
        <x:v>69.84126984126983</x:v>
      </x:c>
      <x:c r="Y2464" s="29" t="n">
        <x:f>T2464/U2464*100</x:f>
        <x:v>48.888888888888886</x:v>
      </x:c>
      <x:c r="Z2464" t="n">
        <x:f>MAX(U2464-T2464,0)</x:f>
        <x:v>23</x:v>
      </x:c>
      <x:c r="AA2464" t="n">
        <x:f>MAX(T2464-U2464,0)</x:f>
        <x:v>0</x:v>
      </x:c>
      <x:c r="AB2464" t="str">
        <x:f>IF(Y2464&gt;=100,"Capacity Gap",IF(Y2464&gt;=90,"Potential Bottleneck","No Bottleneck"))</x:f>
        <x:v>No Bottleneck</x:v>
      </x:c>
      <x:c r="AC2464" t="str">
        <x:f>IF(Y2464&lt;60,"Low Utilization / Smooth Flow",IF(Y2464&lt;=85,"Moderate Utilization",IF(Y2464&lt;90,"Transition / Capacity Pressure","High Utilization / Queue Risk")))</x:f>
        <x:v>Low Utilization / Smooth Flow</x:v>
      </x:c>
    </x:row>
    <x:row r="2465">
      <x:c r="A2465" t="n">
        <x:v>2464</x:v>
      </x:c>
      <x:c r="B2465" s="16" t="n">
        <x:v>46265.552083333336</x:v>
      </x:c>
      <x:c r="C2465" t="str">
        <x:v>Post-Lunch</x:v>
      </x:c>
      <x:c r="D2465" t="n">
        <x:v>24</x:v>
      </x:c>
      <x:c r="E2465" t="n">
        <x:v>10</x:v>
      </x:c>
      <x:c r="F2465" t="n">
        <x:v>7</x:v>
      </x:c>
      <x:c r="G2465" t="n">
        <x:v>7</x:v>
      </x:c>
      <x:c r="H2465" t="n">
        <x:v>25.8</x:v>
      </x:c>
      <x:c r="I2465" t="n">
        <x:v>0</x:v>
      </x:c>
      <x:c r="J2465" t="n">
        <x:v>53.5</x:v>
      </x:c>
      <x:c r="K2465" t="n">
        <x:v>41.6</x:v>
      </x:c>
      <x:c r="L2465" t="n">
        <x:v>3</x:v>
      </x:c>
      <x:c r="M2465" t="n">
        <x:v>3</x:v>
      </x:c>
      <x:c r="N2465" t="n">
        <x:v>4</x:v>
      </x:c>
      <x:c r="O2465" t="n">
        <x:v>2</x:v>
      </x:c>
      <x:c r="P2465" t="n">
        <x:v>3</x:v>
      </x:c>
      <x:c r="Q2465" t="n">
        <x:v>3</x:v>
      </x:c>
      <x:c r="R2465" t="n">
        <x:v>2</x:v>
      </x:c>
      <x:c r="S2465" t="n">
        <x:v>4</x:v>
      </x:c>
      <x:c r="T2465" t="n">
        <x:f>D2465</x:f>
        <x:v>24</x:v>
      </x:c>
      <x:c r="U2465" t="n">
        <x:f>Assumptions!$B$16</x:f>
        <x:v>45</x:v>
      </x:c>
      <x:c r="V2465" t="n">
        <x:f>MIN(T2465,U2465)</x:f>
        <x:v>24</x:v>
      </x:c>
      <x:c r="W2465" t="n">
        <x:f>Assumptions!$B$17</x:f>
        <x:v>31.5</x:v>
      </x:c>
      <x:c r="X2465" s="29" t="n">
        <x:f>V2465/W2465*100</x:f>
        <x:v>76.19047619047619</x:v>
      </x:c>
      <x:c r="Y2465" s="29" t="n">
        <x:f>T2465/U2465*100</x:f>
        <x:v>53.333333333333336</x:v>
      </x:c>
      <x:c r="Z2465" t="n">
        <x:f>MAX(U2465-T2465,0)</x:f>
        <x:v>21</x:v>
      </x:c>
      <x:c r="AA2465" t="n">
        <x:f>MAX(T2465-U2465,0)</x:f>
        <x:v>0</x:v>
      </x:c>
      <x:c r="AB2465" t="str">
        <x:f>IF(Y2465&gt;=100,"Capacity Gap",IF(Y2465&gt;=90,"Potential Bottleneck","No Bottleneck"))</x:f>
        <x:v>No Bottleneck</x:v>
      </x:c>
      <x:c r="AC2465" t="str">
        <x:f>IF(Y2465&lt;60,"Low Utilization / Smooth Flow",IF(Y2465&lt;=85,"Moderate Utilization",IF(Y2465&lt;90,"Transition / Capacity Pressure","High Utilization / Queue Risk")))</x:f>
        <x:v>Low Utilization / Smooth Flow</x:v>
      </x:c>
    </x:row>
    <x:row r="2466">
      <x:c r="A2466" t="n">
        <x:v>2465</x:v>
      </x:c>
      <x:c r="B2466" s="16" t="n">
        <x:v>46265.555555555555</x:v>
      </x:c>
      <x:c r="C2466" t="str">
        <x:v>Post-Lunch</x:v>
      </x:c>
      <x:c r="D2466" t="n">
        <x:v>22</x:v>
      </x:c>
      <x:c r="E2466" t="n">
        <x:v>9</x:v>
      </x:c>
      <x:c r="F2466" t="n">
        <x:v>6</x:v>
      </x:c>
      <x:c r="G2466" t="n">
        <x:v>7</x:v>
      </x:c>
      <x:c r="H2466" t="n">
        <x:v>24.1</x:v>
      </x:c>
      <x:c r="I2466" t="n">
        <x:v>0</x:v>
      </x:c>
      <x:c r="J2466" t="n">
        <x:v>49.1</x:v>
      </x:c>
      <x:c r="K2466" t="n">
        <x:v>41.7</x:v>
      </x:c>
      <x:c r="L2466" t="n">
        <x:v>3</x:v>
      </x:c>
      <x:c r="M2466" t="n">
        <x:v>4</x:v>
      </x:c>
      <x:c r="N2466" t="n">
        <x:v>3</x:v>
      </x:c>
      <x:c r="O2466" t="n">
        <x:v>2</x:v>
      </x:c>
      <x:c r="P2466" t="n">
        <x:v>2</x:v>
      </x:c>
      <x:c r="Q2466" t="n">
        <x:v>2</x:v>
      </x:c>
      <x:c r="R2466" t="n">
        <x:v>2</x:v>
      </x:c>
      <x:c r="S2466" t="n">
        <x:v>4</x:v>
      </x:c>
      <x:c r="T2466" t="n">
        <x:f>D2466</x:f>
        <x:v>22</x:v>
      </x:c>
      <x:c r="U2466" t="n">
        <x:f>Assumptions!$B$16</x:f>
        <x:v>45</x:v>
      </x:c>
      <x:c r="V2466" t="n">
        <x:f>MIN(T2466,U2466)</x:f>
        <x:v>22</x:v>
      </x:c>
      <x:c r="W2466" t="n">
        <x:f>Assumptions!$B$17</x:f>
        <x:v>31.5</x:v>
      </x:c>
      <x:c r="X2466" s="29" t="n">
        <x:f>V2466/W2466*100</x:f>
        <x:v>69.84126984126983</x:v>
      </x:c>
      <x:c r="Y2466" s="29" t="n">
        <x:f>T2466/U2466*100</x:f>
        <x:v>48.888888888888886</x:v>
      </x:c>
      <x:c r="Z2466" t="n">
        <x:f>MAX(U2466-T2466,0)</x:f>
        <x:v>23</x:v>
      </x:c>
      <x:c r="AA2466" t="n">
        <x:f>MAX(T2466-U2466,0)</x:f>
        <x:v>0</x:v>
      </x:c>
      <x:c r="AB2466" t="str">
        <x:f>IF(Y2466&gt;=100,"Capacity Gap",IF(Y2466&gt;=90,"Potential Bottleneck","No Bottleneck"))</x:f>
        <x:v>No Bottleneck</x:v>
      </x:c>
      <x:c r="AC2466" t="str">
        <x:f>IF(Y2466&lt;60,"Low Utilization / Smooth Flow",IF(Y2466&lt;=85,"Moderate Utilization",IF(Y2466&lt;90,"Transition / Capacity Pressure","High Utilization / Queue Risk")))</x:f>
        <x:v>Low Utilization / Smooth Flow</x:v>
      </x:c>
    </x:row>
    <x:row r="2467">
      <x:c r="A2467" t="n">
        <x:v>2466</x:v>
      </x:c>
      <x:c r="B2467" s="16" t="n">
        <x:v>46265.55902777778</x:v>
      </x:c>
      <x:c r="C2467" t="str">
        <x:v>Post-Lunch</x:v>
      </x:c>
      <x:c r="D2467" t="n">
        <x:v>22</x:v>
      </x:c>
      <x:c r="E2467" t="n">
        <x:v>9</x:v>
      </x:c>
      <x:c r="F2467" t="n">
        <x:v>6</x:v>
      </x:c>
      <x:c r="G2467" t="n">
        <x:v>7</x:v>
      </x:c>
      <x:c r="H2467" t="n">
        <x:v>25.9</x:v>
      </x:c>
      <x:c r="I2467" t="n">
        <x:v>0</x:v>
      </x:c>
      <x:c r="J2467" t="n">
        <x:v>49.1</x:v>
      </x:c>
      <x:c r="K2467" t="n">
        <x:v>45.8</x:v>
      </x:c>
      <x:c r="L2467" t="n">
        <x:v>3</x:v>
      </x:c>
      <x:c r="M2467" t="n">
        <x:v>4</x:v>
      </x:c>
      <x:c r="N2467" t="n">
        <x:v>4</x:v>
      </x:c>
      <x:c r="O2467" t="n">
        <x:v>3</x:v>
      </x:c>
      <x:c r="P2467" t="n">
        <x:v>3</x:v>
      </x:c>
      <x:c r="Q2467" t="n">
        <x:v>2</x:v>
      </x:c>
      <x:c r="R2467" t="n">
        <x:v>2</x:v>
      </x:c>
      <x:c r="S2467" t="n">
        <x:v>1</x:v>
      </x:c>
      <x:c r="T2467" t="n">
        <x:f>D2467</x:f>
        <x:v>22</x:v>
      </x:c>
      <x:c r="U2467" t="n">
        <x:f>Assumptions!$B$16</x:f>
        <x:v>45</x:v>
      </x:c>
      <x:c r="V2467" t="n">
        <x:f>MIN(T2467,U2467)</x:f>
        <x:v>22</x:v>
      </x:c>
      <x:c r="W2467" t="n">
        <x:f>Assumptions!$B$17</x:f>
        <x:v>31.5</x:v>
      </x:c>
      <x:c r="X2467" s="29" t="n">
        <x:f>V2467/W2467*100</x:f>
        <x:v>69.84126984126983</x:v>
      </x:c>
      <x:c r="Y2467" s="29" t="n">
        <x:f>T2467/U2467*100</x:f>
        <x:v>48.888888888888886</x:v>
      </x:c>
      <x:c r="Z2467" t="n">
        <x:f>MAX(U2467-T2467,0)</x:f>
        <x:v>23</x:v>
      </x:c>
      <x:c r="AA2467" t="n">
        <x:f>MAX(T2467-U2467,0)</x:f>
        <x:v>0</x:v>
      </x:c>
      <x:c r="AB2467" t="str">
        <x:f>IF(Y2467&gt;=100,"Capacity Gap",IF(Y2467&gt;=90,"Potential Bottleneck","No Bottleneck"))</x:f>
        <x:v>No Bottleneck</x:v>
      </x:c>
      <x:c r="AC2467" t="str">
        <x:f>IF(Y2467&lt;60,"Low Utilization / Smooth Flow",IF(Y2467&lt;=85,"Moderate Utilization",IF(Y2467&lt;90,"Transition / Capacity Pressure","High Utilization / Queue Risk")))</x:f>
        <x:v>Low Utilization / Smooth Flow</x:v>
      </x:c>
    </x:row>
    <x:row r="2468">
      <x:c r="A2468" t="n">
        <x:v>2467</x:v>
      </x:c>
      <x:c r="B2468" s="16" t="n">
        <x:v>46265.5625</x:v>
      </x:c>
      <x:c r="C2468" t="str">
        <x:v>Post-Lunch</x:v>
      </x:c>
      <x:c r="D2468" t="n">
        <x:v>22</x:v>
      </x:c>
      <x:c r="E2468" t="n">
        <x:v>9</x:v>
      </x:c>
      <x:c r="F2468" t="n">
        <x:v>6</x:v>
      </x:c>
      <x:c r="G2468" t="n">
        <x:v>7</x:v>
      </x:c>
      <x:c r="H2468" t="n">
        <x:v>27.1</x:v>
      </x:c>
      <x:c r="I2468" t="n">
        <x:v>0</x:v>
      </x:c>
      <x:c r="J2468" t="n">
        <x:v>49.1</x:v>
      </x:c>
      <x:c r="K2468" t="n">
        <x:v>36.5</x:v>
      </x:c>
      <x:c r="L2468" t="n">
        <x:v>4</x:v>
      </x:c>
      <x:c r="M2468" t="n">
        <x:v>4</x:v>
      </x:c>
      <x:c r="N2468" t="n">
        <x:v>3</x:v>
      </x:c>
      <x:c r="O2468" t="n">
        <x:v>3</x:v>
      </x:c>
      <x:c r="P2468" t="n">
        <x:v>3</x:v>
      </x:c>
      <x:c r="Q2468" t="n">
        <x:v>2</x:v>
      </x:c>
      <x:c r="R2468" t="n">
        <x:v>2</x:v>
      </x:c>
      <x:c r="S2468" t="n">
        <x:v>1</x:v>
      </x:c>
      <x:c r="T2468" t="n">
        <x:f>D2468</x:f>
        <x:v>22</x:v>
      </x:c>
      <x:c r="U2468" t="n">
        <x:f>Assumptions!$B$16</x:f>
        <x:v>45</x:v>
      </x:c>
      <x:c r="V2468" t="n">
        <x:f>MIN(T2468,U2468)</x:f>
        <x:v>22</x:v>
      </x:c>
      <x:c r="W2468" t="n">
        <x:f>Assumptions!$B$17</x:f>
        <x:v>31.5</x:v>
      </x:c>
      <x:c r="X2468" s="29" t="n">
        <x:f>V2468/W2468*100</x:f>
        <x:v>69.84126984126983</x:v>
      </x:c>
      <x:c r="Y2468" s="29" t="n">
        <x:f>T2468/U2468*100</x:f>
        <x:v>48.888888888888886</x:v>
      </x:c>
      <x:c r="Z2468" t="n">
        <x:f>MAX(U2468-T2468,0)</x:f>
        <x:v>23</x:v>
      </x:c>
      <x:c r="AA2468" t="n">
        <x:f>MAX(T2468-U2468,0)</x:f>
        <x:v>0</x:v>
      </x:c>
      <x:c r="AB2468" t="str">
        <x:f>IF(Y2468&gt;=100,"Capacity Gap",IF(Y2468&gt;=90,"Potential Bottleneck","No Bottleneck"))</x:f>
        <x:v>No Bottleneck</x:v>
      </x:c>
      <x:c r="AC2468" t="str">
        <x:f>IF(Y2468&lt;60,"Low Utilization / Smooth Flow",IF(Y2468&lt;=85,"Moderate Utilization",IF(Y2468&lt;90,"Transition / Capacity Pressure","High Utilization / Queue Risk")))</x:f>
        <x:v>Low Utilization / Smooth Flow</x:v>
      </x:c>
    </x:row>
    <x:row r="2469">
      <x:c r="A2469" t="n">
        <x:v>2468</x:v>
      </x:c>
      <x:c r="B2469" s="16" t="n">
        <x:v>46265.56597222222</x:v>
      </x:c>
      <x:c r="C2469" t="str">
        <x:v>Post-Lunch</x:v>
      </x:c>
      <x:c r="D2469" t="n">
        <x:v>22</x:v>
      </x:c>
      <x:c r="E2469" t="n">
        <x:v>9</x:v>
      </x:c>
      <x:c r="F2469" t="n">
        <x:v>6</x:v>
      </x:c>
      <x:c r="G2469" t="n">
        <x:v>7</x:v>
      </x:c>
      <x:c r="H2469" t="n">
        <x:v>21.6</x:v>
      </x:c>
      <x:c r="I2469" t="n">
        <x:v>0</x:v>
      </x:c>
      <x:c r="J2469" t="n">
        <x:v>49.1</x:v>
      </x:c>
      <x:c r="K2469" t="n">
        <x:v>44</x:v>
      </x:c>
      <x:c r="L2469" t="n">
        <x:v>3</x:v>
      </x:c>
      <x:c r="M2469" t="n">
        <x:v>4</x:v>
      </x:c>
      <x:c r="N2469" t="n">
        <x:v>4</x:v>
      </x:c>
      <x:c r="O2469" t="n">
        <x:v>2</x:v>
      </x:c>
      <x:c r="P2469" t="n">
        <x:v>2</x:v>
      </x:c>
      <x:c r="Q2469" t="n">
        <x:v>2</x:v>
      </x:c>
      <x:c r="R2469" t="n">
        <x:v>2</x:v>
      </x:c>
      <x:c r="S2469" t="n">
        <x:v>3</x:v>
      </x:c>
      <x:c r="T2469" t="n">
        <x:f>D2469</x:f>
        <x:v>22</x:v>
      </x:c>
      <x:c r="U2469" t="n">
        <x:f>Assumptions!$B$16</x:f>
        <x:v>45</x:v>
      </x:c>
      <x:c r="V2469" t="n">
        <x:f>MIN(T2469,U2469)</x:f>
        <x:v>22</x:v>
      </x:c>
      <x:c r="W2469" t="n">
        <x:f>Assumptions!$B$17</x:f>
        <x:v>31.5</x:v>
      </x:c>
      <x:c r="X2469" s="29" t="n">
        <x:f>V2469/W2469*100</x:f>
        <x:v>69.84126984126983</x:v>
      </x:c>
      <x:c r="Y2469" s="29" t="n">
        <x:f>T2469/U2469*100</x:f>
        <x:v>48.888888888888886</x:v>
      </x:c>
      <x:c r="Z2469" t="n">
        <x:f>MAX(U2469-T2469,0)</x:f>
        <x:v>23</x:v>
      </x:c>
      <x:c r="AA2469" t="n">
        <x:f>MAX(T2469-U2469,0)</x:f>
        <x:v>0</x:v>
      </x:c>
      <x:c r="AB2469" t="str">
        <x:f>IF(Y2469&gt;=100,"Capacity Gap",IF(Y2469&gt;=90,"Potential Bottleneck","No Bottleneck"))</x:f>
        <x:v>No Bottleneck</x:v>
      </x:c>
      <x:c r="AC2469" t="str">
        <x:f>IF(Y2469&lt;60,"Low Utilization / Smooth Flow",IF(Y2469&lt;=85,"Moderate Utilization",IF(Y2469&lt;90,"Transition / Capacity Pressure","High Utilization / Queue Risk")))</x:f>
        <x:v>Low Utilization / Smooth Flow</x:v>
      </x:c>
    </x:row>
    <x:row r="2470">
      <x:c r="A2470" t="n">
        <x:v>2469</x:v>
      </x:c>
      <x:c r="B2470" s="16" t="n">
        <x:v>46265.569444444445</x:v>
      </x:c>
      <x:c r="C2470" t="str">
        <x:v>Post-Lunch</x:v>
      </x:c>
      <x:c r="D2470" t="n">
        <x:v>26</x:v>
      </x:c>
      <x:c r="E2470" t="n">
        <x:v>11</x:v>
      </x:c>
      <x:c r="F2470" t="n">
        <x:v>7</x:v>
      </x:c>
      <x:c r="G2470" t="n">
        <x:v>8</x:v>
      </x:c>
      <x:c r="H2470" t="n">
        <x:v>27.3</x:v>
      </x:c>
      <x:c r="I2470" t="n">
        <x:v>0</x:v>
      </x:c>
      <x:c r="J2470" t="n">
        <x:v>58</x:v>
      </x:c>
      <x:c r="K2470" t="n">
        <x:v>46.7</x:v>
      </x:c>
      <x:c r="L2470" t="n">
        <x:v>4</x:v>
      </x:c>
      <x:c r="M2470" t="n">
        <x:v>5</x:v>
      </x:c>
      <x:c r="N2470" t="n">
        <x:v>5</x:v>
      </x:c>
      <x:c r="O2470" t="n">
        <x:v>4</x:v>
      </x:c>
      <x:c r="P2470" t="n">
        <x:v>4</x:v>
      </x:c>
      <x:c r="Q2470" t="n">
        <x:v>2</x:v>
      </x:c>
      <x:c r="R2470" t="n">
        <x:v>2</x:v>
      </x:c>
      <x:c r="S2470" t="n">
        <x:v>0</x:v>
      </x:c>
      <x:c r="T2470" t="n">
        <x:f>D2470</x:f>
        <x:v>26</x:v>
      </x:c>
      <x:c r="U2470" t="n">
        <x:f>Assumptions!$B$16</x:f>
        <x:v>45</x:v>
      </x:c>
      <x:c r="V2470" t="n">
        <x:f>MIN(T2470,U2470)</x:f>
        <x:v>26</x:v>
      </x:c>
      <x:c r="W2470" t="n">
        <x:f>Assumptions!$B$17</x:f>
        <x:v>31.5</x:v>
      </x:c>
      <x:c r="X2470" s="29" t="n">
        <x:f>V2470/W2470*100</x:f>
        <x:v>82.53968253968253</x:v>
      </x:c>
      <x:c r="Y2470" s="29" t="n">
        <x:f>T2470/U2470*100</x:f>
        <x:v>57.77777777777777</x:v>
      </x:c>
      <x:c r="Z2470" t="n">
        <x:f>MAX(U2470-T2470,0)</x:f>
        <x:v>19</x:v>
      </x:c>
      <x:c r="AA2470" t="n">
        <x:f>MAX(T2470-U2470,0)</x:f>
        <x:v>0</x:v>
      </x:c>
      <x:c r="AB2470" t="str">
        <x:f>IF(Y2470&gt;=100,"Capacity Gap",IF(Y2470&gt;=90,"Potential Bottleneck","No Bottleneck"))</x:f>
        <x:v>No Bottleneck</x:v>
      </x:c>
      <x:c r="AC2470" t="str">
        <x:f>IF(Y2470&lt;60,"Low Utilization / Smooth Flow",IF(Y2470&lt;=85,"Moderate Utilization",IF(Y2470&lt;90,"Transition / Capacity Pressure","High Utilization / Queue Risk")))</x:f>
        <x:v>Low Utilization / Smooth Flow</x:v>
      </x:c>
    </x:row>
    <x:row r="2471">
      <x:c r="A2471" t="n">
        <x:v>2470</x:v>
      </x:c>
      <x:c r="B2471" s="16" t="n">
        <x:v>46265.572916666664</x:v>
      </x:c>
      <x:c r="C2471" t="str">
        <x:v>Post-Lunch</x:v>
      </x:c>
      <x:c r="D2471" t="n">
        <x:v>24</x:v>
      </x:c>
      <x:c r="E2471" t="n">
        <x:v>10</x:v>
      </x:c>
      <x:c r="F2471" t="n">
        <x:v>7</x:v>
      </x:c>
      <x:c r="G2471" t="n">
        <x:v>7</x:v>
      </x:c>
      <x:c r="H2471" t="n">
        <x:v>24.5</x:v>
      </x:c>
      <x:c r="I2471" t="n">
        <x:v>0</x:v>
      </x:c>
      <x:c r="J2471" t="n">
        <x:v>53.5</x:v>
      </x:c>
      <x:c r="K2471" t="n">
        <x:v>46.5</x:v>
      </x:c>
      <x:c r="L2471" t="n">
        <x:v>5</x:v>
      </x:c>
      <x:c r="M2471" t="n">
        <x:v>4</x:v>
      </x:c>
      <x:c r="N2471" t="n">
        <x:v>4</x:v>
      </x:c>
      <x:c r="O2471" t="n">
        <x:v>3</x:v>
      </x:c>
      <x:c r="P2471" t="n">
        <x:v>2</x:v>
      </x:c>
      <x:c r="Q2471" t="n">
        <x:v>2</x:v>
      </x:c>
      <x:c r="R2471" t="n">
        <x:v>2</x:v>
      </x:c>
      <x:c r="S2471" t="n">
        <x:v>2</x:v>
      </x:c>
      <x:c r="T2471" t="n">
        <x:f>D2471</x:f>
        <x:v>24</x:v>
      </x:c>
      <x:c r="U2471" t="n">
        <x:f>Assumptions!$B$16</x:f>
        <x:v>45</x:v>
      </x:c>
      <x:c r="V2471" t="n">
        <x:f>MIN(T2471,U2471)</x:f>
        <x:v>24</x:v>
      </x:c>
      <x:c r="W2471" t="n">
        <x:f>Assumptions!$B$17</x:f>
        <x:v>31.5</x:v>
      </x:c>
      <x:c r="X2471" s="29" t="n">
        <x:f>V2471/W2471*100</x:f>
        <x:v>76.19047619047619</x:v>
      </x:c>
      <x:c r="Y2471" s="29" t="n">
        <x:f>T2471/U2471*100</x:f>
        <x:v>53.333333333333336</x:v>
      </x:c>
      <x:c r="Z2471" t="n">
        <x:f>MAX(U2471-T2471,0)</x:f>
        <x:v>21</x:v>
      </x:c>
      <x:c r="AA2471" t="n">
        <x:f>MAX(T2471-U2471,0)</x:f>
        <x:v>0</x:v>
      </x:c>
      <x:c r="AB2471" t="str">
        <x:f>IF(Y2471&gt;=100,"Capacity Gap",IF(Y2471&gt;=90,"Potential Bottleneck","No Bottleneck"))</x:f>
        <x:v>No Bottleneck</x:v>
      </x:c>
      <x:c r="AC2471" t="str">
        <x:f>IF(Y2471&lt;60,"Low Utilization / Smooth Flow",IF(Y2471&lt;=85,"Moderate Utilization",IF(Y2471&lt;90,"Transition / Capacity Pressure","High Utilization / Queue Risk")))</x:f>
        <x:v>Low Utilization / Smooth Flow</x:v>
      </x:c>
    </x:row>
    <x:row r="2472">
      <x:c r="A2472" t="n">
        <x:v>2471</x:v>
      </x:c>
      <x:c r="B2472" s="16" t="n">
        <x:v>46265.57638888889</x:v>
      </x:c>
      <x:c r="C2472" t="str">
        <x:v>Post-Lunch</x:v>
      </x:c>
      <x:c r="D2472" t="n">
        <x:v>21</x:v>
      </x:c>
      <x:c r="E2472" t="n">
        <x:v>9</x:v>
      </x:c>
      <x:c r="F2472" t="n">
        <x:v>6</x:v>
      </x:c>
      <x:c r="G2472" t="n">
        <x:v>6</x:v>
      </x:c>
      <x:c r="H2472" t="n">
        <x:v>28.1</x:v>
      </x:c>
      <x:c r="I2472" t="n">
        <x:v>0</x:v>
      </x:c>
      <x:c r="J2472" t="n">
        <x:v>46.8</x:v>
      </x:c>
      <x:c r="K2472" t="n">
        <x:v>43</x:v>
      </x:c>
      <x:c r="L2472" t="n">
        <x:v>3</x:v>
      </x:c>
      <x:c r="M2472" t="n">
        <x:v>5</x:v>
      </x:c>
      <x:c r="N2472" t="n">
        <x:v>3</x:v>
      </x:c>
      <x:c r="O2472" t="n">
        <x:v>3</x:v>
      </x:c>
      <x:c r="P2472" t="n">
        <x:v>2</x:v>
      </x:c>
      <x:c r="Q2472" t="n">
        <x:v>2</x:v>
      </x:c>
      <x:c r="R2472" t="n">
        <x:v>2</x:v>
      </x:c>
      <x:c r="S2472" t="n">
        <x:v>1</x:v>
      </x:c>
      <x:c r="T2472" t="n">
        <x:f>D2472</x:f>
        <x:v>21</x:v>
      </x:c>
      <x:c r="U2472" t="n">
        <x:f>Assumptions!$B$16</x:f>
        <x:v>45</x:v>
      </x:c>
      <x:c r="V2472" t="n">
        <x:f>MIN(T2472,U2472)</x:f>
        <x:v>21</x:v>
      </x:c>
      <x:c r="W2472" t="n">
        <x:f>Assumptions!$B$17</x:f>
        <x:v>31.5</x:v>
      </x:c>
      <x:c r="X2472" s="29" t="n">
        <x:f>V2472/W2472*100</x:f>
        <x:v>66.66666666666666</x:v>
      </x:c>
      <x:c r="Y2472" s="29" t="n">
        <x:f>T2472/U2472*100</x:f>
        <x:v>46.666666666666664</x:v>
      </x:c>
      <x:c r="Z2472" t="n">
        <x:f>MAX(U2472-T2472,0)</x:f>
        <x:v>24</x:v>
      </x:c>
      <x:c r="AA2472" t="n">
        <x:f>MAX(T2472-U2472,0)</x:f>
        <x:v>0</x:v>
      </x:c>
      <x:c r="AB2472" t="str">
        <x:f>IF(Y2472&gt;=100,"Capacity Gap",IF(Y2472&gt;=90,"Potential Bottleneck","No Bottleneck"))</x:f>
        <x:v>No Bottleneck</x:v>
      </x:c>
      <x:c r="AC2472" t="str">
        <x:f>IF(Y2472&lt;60,"Low Utilization / Smooth Flow",IF(Y2472&lt;=85,"Moderate Utilization",IF(Y2472&lt;90,"Transition / Capacity Pressure","High Utilization / Queue Risk")))</x:f>
        <x:v>Low Utilization / Smooth Flow</x:v>
      </x:c>
    </x:row>
    <x:row r="2473">
      <x:c r="A2473" t="n">
        <x:v>2472</x:v>
      </x:c>
      <x:c r="B2473" s="16" t="n">
        <x:v>46265.57986111111</x:v>
      </x:c>
      <x:c r="C2473" t="str">
        <x:v>Post-Lunch</x:v>
      </x:c>
      <x:c r="D2473" t="n">
        <x:v>22</x:v>
      </x:c>
      <x:c r="E2473" t="n">
        <x:v>9</x:v>
      </x:c>
      <x:c r="F2473" t="n">
        <x:v>6</x:v>
      </x:c>
      <x:c r="G2473" t="n">
        <x:v>7</x:v>
      </x:c>
      <x:c r="H2473" t="n">
        <x:v>22</x:v>
      </x:c>
      <x:c r="I2473" t="n">
        <x:v>0</x:v>
      </x:c>
      <x:c r="J2473" t="n">
        <x:v>49.1</x:v>
      </x:c>
      <x:c r="K2473" t="n">
        <x:v>45.1</x:v>
      </x:c>
      <x:c r="L2473" t="n">
        <x:v>4</x:v>
      </x:c>
      <x:c r="M2473" t="n">
        <x:v>4</x:v>
      </x:c>
      <x:c r="N2473" t="n">
        <x:v>4</x:v>
      </x:c>
      <x:c r="O2473" t="n">
        <x:v>3</x:v>
      </x:c>
      <x:c r="P2473" t="n">
        <x:v>2</x:v>
      </x:c>
      <x:c r="Q2473" t="n">
        <x:v>2</x:v>
      </x:c>
      <x:c r="R2473" t="n">
        <x:v>2</x:v>
      </x:c>
      <x:c r="S2473" t="n">
        <x:v>1</x:v>
      </x:c>
      <x:c r="T2473" t="n">
        <x:f>D2473</x:f>
        <x:v>22</x:v>
      </x:c>
      <x:c r="U2473" t="n">
        <x:f>Assumptions!$B$16</x:f>
        <x:v>45</x:v>
      </x:c>
      <x:c r="V2473" t="n">
        <x:f>MIN(T2473,U2473)</x:f>
        <x:v>22</x:v>
      </x:c>
      <x:c r="W2473" t="n">
        <x:f>Assumptions!$B$17</x:f>
        <x:v>31.5</x:v>
      </x:c>
      <x:c r="X2473" s="29" t="n">
        <x:f>V2473/W2473*100</x:f>
        <x:v>69.84126984126983</x:v>
      </x:c>
      <x:c r="Y2473" s="29" t="n">
        <x:f>T2473/U2473*100</x:f>
        <x:v>48.888888888888886</x:v>
      </x:c>
      <x:c r="Z2473" t="n">
        <x:f>MAX(U2473-T2473,0)</x:f>
        <x:v>23</x:v>
      </x:c>
      <x:c r="AA2473" t="n">
        <x:f>MAX(T2473-U2473,0)</x:f>
        <x:v>0</x:v>
      </x:c>
      <x:c r="AB2473" t="str">
        <x:f>IF(Y2473&gt;=100,"Capacity Gap",IF(Y2473&gt;=90,"Potential Bottleneck","No Bottleneck"))</x:f>
        <x:v>No Bottleneck</x:v>
      </x:c>
      <x:c r="AC2473" t="str">
        <x:f>IF(Y2473&lt;60,"Low Utilization / Smooth Flow",IF(Y2473&lt;=85,"Moderate Utilization",IF(Y2473&lt;90,"Transition / Capacity Pressure","High Utilization / Queue Risk")))</x:f>
        <x:v>Low Utilization / Smooth Flow</x:v>
      </x:c>
    </x:row>
    <x:row r="2474">
      <x:c r="A2474" t="n">
        <x:v>2473</x:v>
      </x:c>
      <x:c r="B2474" s="16" t="n">
        <x:v>46265.583333333336</x:v>
      </x:c>
      <x:c r="C2474" t="str">
        <x:v>Normal</x:v>
      </x:c>
      <x:c r="D2474" t="n">
        <x:v>12</x:v>
      </x:c>
      <x:c r="E2474" t="n">
        <x:v>3</x:v>
      </x:c>
      <x:c r="F2474" t="n">
        <x:v>3</x:v>
      </x:c>
      <x:c r="G2474" t="n">
        <x:v>6</x:v>
      </x:c>
      <x:c r="H2474" t="n">
        <x:v>23.7</x:v>
      </x:c>
      <x:c r="I2474" t="n">
        <x:v>0</x:v>
      </x:c>
      <x:c r="J2474" t="n">
        <x:v>26.8</x:v>
      </x:c>
      <x:c r="K2474" t="n">
        <x:v>39.9</x:v>
      </x:c>
      <x:c r="L2474" t="n">
        <x:v>2</x:v>
      </x:c>
      <x:c r="M2474" t="n">
        <x:v>3</x:v>
      </x:c>
      <x:c r="N2474" t="n">
        <x:v>2</x:v>
      </x:c>
      <x:c r="O2474" t="n">
        <x:v>2</x:v>
      </x:c>
      <x:c r="P2474" t="n">
        <x:v>1</x:v>
      </x:c>
      <x:c r="Q2474" t="n">
        <x:v>1</x:v>
      </x:c>
      <x:c r="R2474" t="n">
        <x:v>1</x:v>
      </x:c>
      <x:c r="S2474" t="n">
        <x:v>0</x:v>
      </x:c>
      <x:c r="T2474" t="n">
        <x:f>D2474</x:f>
        <x:v>12</x:v>
      </x:c>
      <x:c r="U2474" t="n">
        <x:f>Assumptions!$B$16</x:f>
        <x:v>45</x:v>
      </x:c>
      <x:c r="V2474" t="n">
        <x:f>MIN(T2474,U2474)</x:f>
        <x:v>12</x:v>
      </x:c>
      <x:c r="W2474" t="n">
        <x:f>Assumptions!$B$17</x:f>
        <x:v>31.5</x:v>
      </x:c>
      <x:c r="X2474" s="29" t="n">
        <x:f>V2474/W2474*100</x:f>
        <x:v>38.095238095238095</x:v>
      </x:c>
      <x:c r="Y2474" s="29" t="n">
        <x:f>T2474/U2474*100</x:f>
        <x:v>26.666666666666668</x:v>
      </x:c>
      <x:c r="Z2474" t="n">
        <x:f>MAX(U2474-T2474,0)</x:f>
        <x:v>33</x:v>
      </x:c>
      <x:c r="AA2474" t="n">
        <x:f>MAX(T2474-U2474,0)</x:f>
        <x:v>0</x:v>
      </x:c>
      <x:c r="AB2474" t="str">
        <x:f>IF(Y2474&gt;=100,"Capacity Gap",IF(Y2474&gt;=90,"Potential Bottleneck","No Bottleneck"))</x:f>
        <x:v>No Bottleneck</x:v>
      </x:c>
      <x:c r="AC2474" t="str">
        <x:f>IF(Y2474&lt;60,"Low Utilization / Smooth Flow",IF(Y2474&lt;=85,"Moderate Utilization",IF(Y2474&lt;90,"Transition / Capacity Pressure","High Utilization / Queue Risk")))</x:f>
        <x:v>Low Utilization / Smooth Flow</x:v>
      </x:c>
    </x:row>
    <x:row r="2475">
      <x:c r="A2475" t="n">
        <x:v>2474</x:v>
      </x:c>
      <x:c r="B2475" s="16" t="n">
        <x:v>46265.586805555555</x:v>
      </x:c>
      <x:c r="C2475" t="str">
        <x:v>Normal</x:v>
      </x:c>
      <x:c r="D2475" t="n">
        <x:v>8</x:v>
      </x:c>
      <x:c r="E2475" t="n">
        <x:v>2</x:v>
      </x:c>
      <x:c r="F2475" t="n">
        <x:v>2</x:v>
      </x:c>
      <x:c r="G2475" t="n">
        <x:v>4</x:v>
      </x:c>
      <x:c r="H2475" t="n">
        <x:v>22.1</x:v>
      </x:c>
      <x:c r="I2475" t="n">
        <x:v>0</x:v>
      </x:c>
      <x:c r="J2475" t="n">
        <x:v>17.8</x:v>
      </x:c>
      <x:c r="K2475" t="n">
        <x:v>36</x:v>
      </x:c>
      <x:c r="L2475" t="n">
        <x:v>1</x:v>
      </x:c>
      <x:c r="M2475" t="n">
        <x:v>2</x:v>
      </x:c>
      <x:c r="N2475" t="n">
        <x:v>1</x:v>
      </x:c>
      <x:c r="O2475" t="n">
        <x:v>1</x:v>
      </x:c>
      <x:c r="P2475" t="n">
        <x:v>1</x:v>
      </x:c>
      <x:c r="Q2475" t="n">
        <x:v>1</x:v>
      </x:c>
      <x:c r="R2475" t="n">
        <x:v>1</x:v>
      </x:c>
      <x:c r="S2475" t="n">
        <x:v>0</x:v>
      </x:c>
      <x:c r="T2475" t="n">
        <x:f>D2475</x:f>
        <x:v>8</x:v>
      </x:c>
      <x:c r="U2475" t="n">
        <x:f>Assumptions!$B$16</x:f>
        <x:v>45</x:v>
      </x:c>
      <x:c r="V2475" t="n">
        <x:f>MIN(T2475,U2475)</x:f>
        <x:v>8</x:v>
      </x:c>
      <x:c r="W2475" t="n">
        <x:f>Assumptions!$B$17</x:f>
        <x:v>31.5</x:v>
      </x:c>
      <x:c r="X2475" s="29" t="n">
        <x:f>V2475/W2475*100</x:f>
        <x:v>25.396825396825395</x:v>
      </x:c>
      <x:c r="Y2475" s="29" t="n">
        <x:f>T2475/U2475*100</x:f>
        <x:v>17.77777777777778</x:v>
      </x:c>
      <x:c r="Z2475" t="n">
        <x:f>MAX(U2475-T2475,0)</x:f>
        <x:v>37</x:v>
      </x:c>
      <x:c r="AA2475" t="n">
        <x:f>MAX(T2475-U2475,0)</x:f>
        <x:v>0</x:v>
      </x:c>
      <x:c r="AB2475" t="str">
        <x:f>IF(Y2475&gt;=100,"Capacity Gap",IF(Y2475&gt;=90,"Potential Bottleneck","No Bottleneck"))</x:f>
        <x:v>No Bottleneck</x:v>
      </x:c>
      <x:c r="AC2475" t="str">
        <x:f>IF(Y2475&lt;60,"Low Utilization / Smooth Flow",IF(Y2475&lt;=85,"Moderate Utilization",IF(Y2475&lt;90,"Transition / Capacity Pressure","High Utilization / Queue Risk")))</x:f>
        <x:v>Low Utilization / Smooth Flow</x:v>
      </x:c>
    </x:row>
    <x:row r="2476">
      <x:c r="A2476" t="n">
        <x:v>2475</x:v>
      </x:c>
      <x:c r="B2476" s="16" t="n">
        <x:v>46265.59027777778</x:v>
      </x:c>
      <x:c r="C2476" t="str">
        <x:v>Normal</x:v>
      </x:c>
      <x:c r="D2476" t="n">
        <x:v>15</x:v>
      </x:c>
      <x:c r="E2476" t="n">
        <x:v>4</x:v>
      </x:c>
      <x:c r="F2476" t="n">
        <x:v>4</x:v>
      </x:c>
      <x:c r="G2476" t="n">
        <x:v>7</x:v>
      </x:c>
      <x:c r="H2476" t="n">
        <x:v>15.8</x:v>
      </x:c>
      <x:c r="I2476" t="n">
        <x:v>0</x:v>
      </x:c>
      <x:c r="J2476" t="n">
        <x:v>33.4</x:v>
      </x:c>
      <x:c r="K2476" t="n">
        <x:v>39.9</x:v>
      </x:c>
      <x:c r="L2476" t="n">
        <x:v>3</x:v>
      </x:c>
      <x:c r="M2476" t="n">
        <x:v>3</x:v>
      </x:c>
      <x:c r="N2476" t="n">
        <x:v>2</x:v>
      </x:c>
      <x:c r="O2476" t="n">
        <x:v>2</x:v>
      </x:c>
      <x:c r="P2476" t="n">
        <x:v>1</x:v>
      </x:c>
      <x:c r="Q2476" t="n">
        <x:v>2</x:v>
      </x:c>
      <x:c r="R2476" t="n">
        <x:v>2</x:v>
      </x:c>
      <x:c r="S2476" t="n">
        <x:v>0</x:v>
      </x:c>
      <x:c r="T2476" t="n">
        <x:f>D2476</x:f>
        <x:v>15</x:v>
      </x:c>
      <x:c r="U2476" t="n">
        <x:f>Assumptions!$B$16</x:f>
        <x:v>45</x:v>
      </x:c>
      <x:c r="V2476" t="n">
        <x:f>MIN(T2476,U2476)</x:f>
        <x:v>15</x:v>
      </x:c>
      <x:c r="W2476" t="n">
        <x:f>Assumptions!$B$17</x:f>
        <x:v>31.5</x:v>
      </x:c>
      <x:c r="X2476" s="29" t="n">
        <x:f>V2476/W2476*100</x:f>
        <x:v>47.61904761904761</x:v>
      </x:c>
      <x:c r="Y2476" s="29" t="n">
        <x:f>T2476/U2476*100</x:f>
        <x:v>33.33333333333333</x:v>
      </x:c>
      <x:c r="Z2476" t="n">
        <x:f>MAX(U2476-T2476,0)</x:f>
        <x:v>30</x:v>
      </x:c>
      <x:c r="AA2476" t="n">
        <x:f>MAX(T2476-U2476,0)</x:f>
        <x:v>0</x:v>
      </x:c>
      <x:c r="AB2476" t="str">
        <x:f>IF(Y2476&gt;=100,"Capacity Gap",IF(Y2476&gt;=90,"Potential Bottleneck","No Bottleneck"))</x:f>
        <x:v>No Bottleneck</x:v>
      </x:c>
      <x:c r="AC2476" t="str">
        <x:f>IF(Y2476&lt;60,"Low Utilization / Smooth Flow",IF(Y2476&lt;=85,"Moderate Utilization",IF(Y2476&lt;90,"Transition / Capacity Pressure","High Utilization / Queue Risk")))</x:f>
        <x:v>Low Utilization / Smooth Flow</x:v>
      </x:c>
    </x:row>
    <x:row r="2477">
      <x:c r="A2477" t="n">
        <x:v>2476</x:v>
      </x:c>
      <x:c r="B2477" s="16" t="n">
        <x:v>46265.59375</x:v>
      </x:c>
      <x:c r="C2477" t="str">
        <x:v>Normal</x:v>
      </x:c>
      <x:c r="D2477" t="n">
        <x:v>14</x:v>
      </x:c>
      <x:c r="E2477" t="n">
        <x:v>4</x:v>
      </x:c>
      <x:c r="F2477" t="n">
        <x:v>4</x:v>
      </x:c>
      <x:c r="G2477" t="n">
        <x:v>6</x:v>
      </x:c>
      <x:c r="H2477" t="n">
        <x:v>21</x:v>
      </x:c>
      <x:c r="I2477" t="n">
        <x:v>0</x:v>
      </x:c>
      <x:c r="J2477" t="n">
        <x:v>31.2</x:v>
      </x:c>
      <x:c r="K2477" t="n">
        <x:v>34.6</x:v>
      </x:c>
      <x:c r="L2477" t="n">
        <x:v>3</x:v>
      </x:c>
      <x:c r="M2477" t="n">
        <x:v>3</x:v>
      </x:c>
      <x:c r="N2477" t="n">
        <x:v>2</x:v>
      </x:c>
      <x:c r="O2477" t="n">
        <x:v>2</x:v>
      </x:c>
      <x:c r="P2477" t="n">
        <x:v>1</x:v>
      </x:c>
      <x:c r="Q2477" t="n">
        <x:v>1</x:v>
      </x:c>
      <x:c r="R2477" t="n">
        <x:v>1</x:v>
      </x:c>
      <x:c r="S2477" t="n">
        <x:v>1</x:v>
      </x:c>
      <x:c r="T2477" t="n">
        <x:f>D2477</x:f>
        <x:v>14</x:v>
      </x:c>
      <x:c r="U2477" t="n">
        <x:f>Assumptions!$B$16</x:f>
        <x:v>45</x:v>
      </x:c>
      <x:c r="V2477" t="n">
        <x:f>MIN(T2477,U2477)</x:f>
        <x:v>14</x:v>
      </x:c>
      <x:c r="W2477" t="n">
        <x:f>Assumptions!$B$17</x:f>
        <x:v>31.5</x:v>
      </x:c>
      <x:c r="X2477" s="29" t="n">
        <x:f>V2477/W2477*100</x:f>
        <x:v>44.44444444444444</x:v>
      </x:c>
      <x:c r="Y2477" s="29" t="n">
        <x:f>T2477/U2477*100</x:f>
        <x:v>31.11111111111111</x:v>
      </x:c>
      <x:c r="Z2477" t="n">
        <x:f>MAX(U2477-T2477,0)</x:f>
        <x:v>31</x:v>
      </x:c>
      <x:c r="AA2477" t="n">
        <x:f>MAX(T2477-U2477,0)</x:f>
        <x:v>0</x:v>
      </x:c>
      <x:c r="AB2477" t="str">
        <x:f>IF(Y2477&gt;=100,"Capacity Gap",IF(Y2477&gt;=90,"Potential Bottleneck","No Bottleneck"))</x:f>
        <x:v>No Bottleneck</x:v>
      </x:c>
      <x:c r="AC2477" t="str">
        <x:f>IF(Y2477&lt;60,"Low Utilization / Smooth Flow",IF(Y2477&lt;=85,"Moderate Utilization",IF(Y2477&lt;90,"Transition / Capacity Pressure","High Utilization / Queue Risk")))</x:f>
        <x:v>Low Utilization / Smooth Flow</x:v>
      </x:c>
    </x:row>
    <x:row r="2478">
      <x:c r="A2478" t="n">
        <x:v>2477</x:v>
      </x:c>
      <x:c r="B2478" s="16" t="n">
        <x:v>46265.59722222222</x:v>
      </x:c>
      <x:c r="C2478" t="str">
        <x:v>Normal</x:v>
      </x:c>
      <x:c r="D2478" t="n">
        <x:v>15</x:v>
      </x:c>
      <x:c r="E2478" t="n">
        <x:v>4</x:v>
      </x:c>
      <x:c r="F2478" t="n">
        <x:v>4</x:v>
      </x:c>
      <x:c r="G2478" t="n">
        <x:v>7</x:v>
      </x:c>
      <x:c r="H2478" t="n">
        <x:v>25.6</x:v>
      </x:c>
      <x:c r="I2478" t="n">
        <x:v>0</x:v>
      </x:c>
      <x:c r="J2478" t="n">
        <x:v>33.4</x:v>
      </x:c>
      <x:c r="K2478" t="n">
        <x:v>38.3</x:v>
      </x:c>
      <x:c r="L2478" t="n">
        <x:v>2</x:v>
      </x:c>
      <x:c r="M2478" t="n">
        <x:v>3</x:v>
      </x:c>
      <x:c r="N2478" t="n">
        <x:v>2</x:v>
      </x:c>
      <x:c r="O2478" t="n">
        <x:v>2</x:v>
      </x:c>
      <x:c r="P2478" t="n">
        <x:v>1</x:v>
      </x:c>
      <x:c r="Q2478" t="n">
        <x:v>2</x:v>
      </x:c>
      <x:c r="R2478" t="n">
        <x:v>1</x:v>
      </x:c>
      <x:c r="S2478" t="n">
        <x:v>2</x:v>
      </x:c>
      <x:c r="T2478" t="n">
        <x:f>D2478</x:f>
        <x:v>15</x:v>
      </x:c>
      <x:c r="U2478" t="n">
        <x:f>Assumptions!$B$16</x:f>
        <x:v>45</x:v>
      </x:c>
      <x:c r="V2478" t="n">
        <x:f>MIN(T2478,U2478)</x:f>
        <x:v>15</x:v>
      </x:c>
      <x:c r="W2478" t="n">
        <x:f>Assumptions!$B$17</x:f>
        <x:v>31.5</x:v>
      </x:c>
      <x:c r="X2478" s="29" t="n">
        <x:f>V2478/W2478*100</x:f>
        <x:v>47.61904761904761</x:v>
      </x:c>
      <x:c r="Y2478" s="29" t="n">
        <x:f>T2478/U2478*100</x:f>
        <x:v>33.33333333333333</x:v>
      </x:c>
      <x:c r="Z2478" t="n">
        <x:f>MAX(U2478-T2478,0)</x:f>
        <x:v>30</x:v>
      </x:c>
      <x:c r="AA2478" t="n">
        <x:f>MAX(T2478-U2478,0)</x:f>
        <x:v>0</x:v>
      </x:c>
      <x:c r="AB2478" t="str">
        <x:f>IF(Y2478&gt;=100,"Capacity Gap",IF(Y2478&gt;=90,"Potential Bottleneck","No Bottleneck"))</x:f>
        <x:v>No Bottleneck</x:v>
      </x:c>
      <x:c r="AC2478" t="str">
        <x:f>IF(Y2478&lt;60,"Low Utilization / Smooth Flow",IF(Y2478&lt;=85,"Moderate Utilization",IF(Y2478&lt;90,"Transition / Capacity Pressure","High Utilization / Queue Risk")))</x:f>
        <x:v>Low Utilization / Smooth Flow</x:v>
      </x:c>
    </x:row>
    <x:row r="2479">
      <x:c r="A2479" t="n">
        <x:v>2478</x:v>
      </x:c>
      <x:c r="B2479" s="16" t="n">
        <x:v>46265.600694444445</x:v>
      </x:c>
      <x:c r="C2479" t="str">
        <x:v>Normal</x:v>
      </x:c>
      <x:c r="D2479" t="n">
        <x:v>8</x:v>
      </x:c>
      <x:c r="E2479" t="n">
        <x:v>2</x:v>
      </x:c>
      <x:c r="F2479" t="n">
        <x:v>2</x:v>
      </x:c>
      <x:c r="G2479" t="n">
        <x:v>4</x:v>
      </x:c>
      <x:c r="H2479" t="n">
        <x:v>14.7</x:v>
      </x:c>
      <x:c r="I2479" t="n">
        <x:v>0</x:v>
      </x:c>
      <x:c r="J2479" t="n">
        <x:v>17.8</x:v>
      </x:c>
      <x:c r="K2479" t="n">
        <x:v>33.7</x:v>
      </x:c>
      <x:c r="L2479" t="n">
        <x:v>1</x:v>
      </x:c>
      <x:c r="M2479" t="n">
        <x:v>1</x:v>
      </x:c>
      <x:c r="N2479" t="n">
        <x:v>1</x:v>
      </x:c>
      <x:c r="O2479" t="n">
        <x:v>1</x:v>
      </x:c>
      <x:c r="P2479" t="n">
        <x:v>1</x:v>
      </x:c>
      <x:c r="Q2479" t="n">
        <x:v>1</x:v>
      </x:c>
      <x:c r="R2479" t="n">
        <x:v>1</x:v>
      </x:c>
      <x:c r="S2479" t="n">
        <x:v>1</x:v>
      </x:c>
      <x:c r="T2479" t="n">
        <x:f>D2479</x:f>
        <x:v>8</x:v>
      </x:c>
      <x:c r="U2479" t="n">
        <x:f>Assumptions!$B$16</x:f>
        <x:v>45</x:v>
      </x:c>
      <x:c r="V2479" t="n">
        <x:f>MIN(T2479,U2479)</x:f>
        <x:v>8</x:v>
      </x:c>
      <x:c r="W2479" t="n">
        <x:f>Assumptions!$B$17</x:f>
        <x:v>31.5</x:v>
      </x:c>
      <x:c r="X2479" s="29" t="n">
        <x:f>V2479/W2479*100</x:f>
        <x:v>25.396825396825395</x:v>
      </x:c>
      <x:c r="Y2479" s="29" t="n">
        <x:f>T2479/U2479*100</x:f>
        <x:v>17.77777777777778</x:v>
      </x:c>
      <x:c r="Z2479" t="n">
        <x:f>MAX(U2479-T2479,0)</x:f>
        <x:v>37</x:v>
      </x:c>
      <x:c r="AA2479" t="n">
        <x:f>MAX(T2479-U2479,0)</x:f>
        <x:v>0</x:v>
      </x:c>
      <x:c r="AB2479" t="str">
        <x:f>IF(Y2479&gt;=100,"Capacity Gap",IF(Y2479&gt;=90,"Potential Bottleneck","No Bottleneck"))</x:f>
        <x:v>No Bottleneck</x:v>
      </x:c>
      <x:c r="AC2479" t="str">
        <x:f>IF(Y2479&lt;60,"Low Utilization / Smooth Flow",IF(Y2479&lt;=85,"Moderate Utilization",IF(Y2479&lt;90,"Transition / Capacity Pressure","High Utilization / Queue Risk")))</x:f>
        <x:v>Low Utilization / Smooth Flow</x:v>
      </x:c>
    </x:row>
    <x:row r="2480">
      <x:c r="A2480" t="n">
        <x:v>2479</x:v>
      </x:c>
      <x:c r="B2480" s="16" t="n">
        <x:v>46265.604166666664</x:v>
      </x:c>
      <x:c r="C2480" t="str">
        <x:v>Normal</x:v>
      </x:c>
      <x:c r="D2480" t="n">
        <x:v>15</x:v>
      </x:c>
      <x:c r="E2480" t="n">
        <x:v>4</x:v>
      </x:c>
      <x:c r="F2480" t="n">
        <x:v>4</x:v>
      </x:c>
      <x:c r="G2480" t="n">
        <x:v>7</x:v>
      </x:c>
      <x:c r="H2480" t="n">
        <x:v>21.4</x:v>
      </x:c>
      <x:c r="I2480" t="n">
        <x:v>0</x:v>
      </x:c>
      <x:c r="J2480" t="n">
        <x:v>33.4</x:v>
      </x:c>
      <x:c r="K2480" t="n">
        <x:v>33.7</x:v>
      </x:c>
      <x:c r="L2480" t="n">
        <x:v>3</x:v>
      </x:c>
      <x:c r="M2480" t="n">
        <x:v>3</x:v>
      </x:c>
      <x:c r="N2480" t="n">
        <x:v>2</x:v>
      </x:c>
      <x:c r="O2480" t="n">
        <x:v>2</x:v>
      </x:c>
      <x:c r="P2480" t="n">
        <x:v>2</x:v>
      </x:c>
      <x:c r="Q2480" t="n">
        <x:v>2</x:v>
      </x:c>
      <x:c r="R2480" t="n">
        <x:v>1</x:v>
      </x:c>
      <x:c r="S2480" t="n">
        <x:v>0</x:v>
      </x:c>
      <x:c r="T2480" t="n">
        <x:f>D2480</x:f>
        <x:v>15</x:v>
      </x:c>
      <x:c r="U2480" t="n">
        <x:f>Assumptions!$B$16</x:f>
        <x:v>45</x:v>
      </x:c>
      <x:c r="V2480" t="n">
        <x:f>MIN(T2480,U2480)</x:f>
        <x:v>15</x:v>
      </x:c>
      <x:c r="W2480" t="n">
        <x:f>Assumptions!$B$17</x:f>
        <x:v>31.5</x:v>
      </x:c>
      <x:c r="X2480" s="29" t="n">
        <x:f>V2480/W2480*100</x:f>
        <x:v>47.61904761904761</x:v>
      </x:c>
      <x:c r="Y2480" s="29" t="n">
        <x:f>T2480/U2480*100</x:f>
        <x:v>33.33333333333333</x:v>
      </x:c>
      <x:c r="Z2480" t="n">
        <x:f>MAX(U2480-T2480,0)</x:f>
        <x:v>30</x:v>
      </x:c>
      <x:c r="AA2480" t="n">
        <x:f>MAX(T2480-U2480,0)</x:f>
        <x:v>0</x:v>
      </x:c>
      <x:c r="AB2480" t="str">
        <x:f>IF(Y2480&gt;=100,"Capacity Gap",IF(Y2480&gt;=90,"Potential Bottleneck","No Bottleneck"))</x:f>
        <x:v>No Bottleneck</x:v>
      </x:c>
      <x:c r="AC2480" t="str">
        <x:f>IF(Y2480&lt;60,"Low Utilization / Smooth Flow",IF(Y2480&lt;=85,"Moderate Utilization",IF(Y2480&lt;90,"Transition / Capacity Pressure","High Utilization / Queue Risk")))</x:f>
        <x:v>Low Utilization / Smooth Flow</x:v>
      </x:c>
    </x:row>
    <x:row r="2481">
      <x:c r="A2481" t="n">
        <x:v>2480</x:v>
      </x:c>
      <x:c r="B2481" s="16" t="n">
        <x:v>46265.60763888889</x:v>
      </x:c>
      <x:c r="C2481" t="str">
        <x:v>Normal</x:v>
      </x:c>
      <x:c r="D2481" t="n">
        <x:v>10</x:v>
      </x:c>
      <x:c r="E2481" t="n">
        <x:v>3</x:v>
      </x:c>
      <x:c r="F2481" t="n">
        <x:v>3</x:v>
      </x:c>
      <x:c r="G2481" t="n">
        <x:v>4</x:v>
      </x:c>
      <x:c r="H2481" t="n">
        <x:v>19.2</x:v>
      </x:c>
      <x:c r="I2481" t="n">
        <x:v>0</x:v>
      </x:c>
      <x:c r="J2481" t="n">
        <x:v>22.3</x:v>
      </x:c>
      <x:c r="K2481" t="n">
        <x:v>37.6</x:v>
      </x:c>
      <x:c r="L2481" t="n">
        <x:v>1</x:v>
      </x:c>
      <x:c r="M2481" t="n">
        <x:v>2</x:v>
      </x:c>
      <x:c r="N2481" t="n">
        <x:v>2</x:v>
      </x:c>
      <x:c r="O2481" t="n">
        <x:v>1</x:v>
      </x:c>
      <x:c r="P2481" t="n">
        <x:v>1</x:v>
      </x:c>
      <x:c r="Q2481" t="n">
        <x:v>1</x:v>
      </x:c>
      <x:c r="R2481" t="n">
        <x:v>1</x:v>
      </x:c>
      <x:c r="S2481" t="n">
        <x:v>1</x:v>
      </x:c>
      <x:c r="T2481" t="n">
        <x:f>D2481</x:f>
        <x:v>10</x:v>
      </x:c>
      <x:c r="U2481" t="n">
        <x:f>Assumptions!$B$16</x:f>
        <x:v>45</x:v>
      </x:c>
      <x:c r="V2481" t="n">
        <x:f>MIN(T2481,U2481)</x:f>
        <x:v>10</x:v>
      </x:c>
      <x:c r="W2481" t="n">
        <x:f>Assumptions!$B$17</x:f>
        <x:v>31.5</x:v>
      </x:c>
      <x:c r="X2481" s="29" t="n">
        <x:f>V2481/W2481*100</x:f>
        <x:v>31.746031746031743</x:v>
      </x:c>
      <x:c r="Y2481" s="29" t="n">
        <x:f>T2481/U2481*100</x:f>
        <x:v>22.22222222222222</x:v>
      </x:c>
      <x:c r="Z2481" t="n">
        <x:f>MAX(U2481-T2481,0)</x:f>
        <x:v>35</x:v>
      </x:c>
      <x:c r="AA2481" t="n">
        <x:f>MAX(T2481-U2481,0)</x:f>
        <x:v>0</x:v>
      </x:c>
      <x:c r="AB2481" t="str">
        <x:f>IF(Y2481&gt;=100,"Capacity Gap",IF(Y2481&gt;=90,"Potential Bottleneck","No Bottleneck"))</x:f>
        <x:v>No Bottleneck</x:v>
      </x:c>
      <x:c r="AC2481" t="str">
        <x:f>IF(Y2481&lt;60,"Low Utilization / Smooth Flow",IF(Y2481&lt;=85,"Moderate Utilization",IF(Y2481&lt;90,"Transition / Capacity Pressure","High Utilization / Queue Risk")))</x:f>
        <x:v>Low Utilization / Smooth Flow</x:v>
      </x:c>
    </x:row>
    <x:row r="2482">
      <x:c r="A2482" t="n">
        <x:v>2481</x:v>
      </x:c>
      <x:c r="B2482" s="16" t="n">
        <x:v>46265.61111111111</x:v>
      </x:c>
      <x:c r="C2482" t="str">
        <x:v>Normal</x:v>
      </x:c>
      <x:c r="D2482" t="n">
        <x:v>11</x:v>
      </x:c>
      <x:c r="E2482" t="n">
        <x:v>3</x:v>
      </x:c>
      <x:c r="F2482" t="n">
        <x:v>3</x:v>
      </x:c>
      <x:c r="G2482" t="n">
        <x:v>5</x:v>
      </x:c>
      <x:c r="H2482" t="n">
        <x:v>21.1</x:v>
      </x:c>
      <x:c r="I2482" t="n">
        <x:v>0</x:v>
      </x:c>
      <x:c r="J2482" t="n">
        <x:v>24.5</x:v>
      </x:c>
      <x:c r="K2482" t="n">
        <x:v>33</x:v>
      </x:c>
      <x:c r="L2482" t="n">
        <x:v>2</x:v>
      </x:c>
      <x:c r="M2482" t="n">
        <x:v>2</x:v>
      </x:c>
      <x:c r="N2482" t="n">
        <x:v>2</x:v>
      </x:c>
      <x:c r="O2482" t="n">
        <x:v>2</x:v>
      </x:c>
      <x:c r="P2482" t="n">
        <x:v>1</x:v>
      </x:c>
      <x:c r="Q2482" t="n">
        <x:v>1</x:v>
      </x:c>
      <x:c r="R2482" t="n">
        <x:v>1</x:v>
      </x:c>
      <x:c r="S2482" t="n">
        <x:v>0</x:v>
      </x:c>
      <x:c r="T2482" t="n">
        <x:f>D2482</x:f>
        <x:v>11</x:v>
      </x:c>
      <x:c r="U2482" t="n">
        <x:f>Assumptions!$B$16</x:f>
        <x:v>45</x:v>
      </x:c>
      <x:c r="V2482" t="n">
        <x:f>MIN(T2482,U2482)</x:f>
        <x:v>11</x:v>
      </x:c>
      <x:c r="W2482" t="n">
        <x:f>Assumptions!$B$17</x:f>
        <x:v>31.5</x:v>
      </x:c>
      <x:c r="X2482" s="29" t="n">
        <x:f>V2482/W2482*100</x:f>
        <x:v>34.92063492063492</x:v>
      </x:c>
      <x:c r="Y2482" s="29" t="n">
        <x:f>T2482/U2482*100</x:f>
        <x:v>24.444444444444443</x:v>
      </x:c>
      <x:c r="Z2482" t="n">
        <x:f>MAX(U2482-T2482,0)</x:f>
        <x:v>34</x:v>
      </x:c>
      <x:c r="AA2482" t="n">
        <x:f>MAX(T2482-U2482,0)</x:f>
        <x:v>0</x:v>
      </x:c>
      <x:c r="AB2482" t="str">
        <x:f>IF(Y2482&gt;=100,"Capacity Gap",IF(Y2482&gt;=90,"Potential Bottleneck","No Bottleneck"))</x:f>
        <x:v>No Bottleneck</x:v>
      </x:c>
      <x:c r="AC2482" t="str">
        <x:f>IF(Y2482&lt;60,"Low Utilization / Smooth Flow",IF(Y2482&lt;=85,"Moderate Utilization",IF(Y2482&lt;90,"Transition / Capacity Pressure","High Utilization / Queue Risk")))</x:f>
        <x:v>Low Utilization / Smooth Flow</x:v>
      </x:c>
    </x:row>
    <x:row r="2483">
      <x:c r="A2483" t="n">
        <x:v>2482</x:v>
      </x:c>
      <x:c r="B2483" s="16" t="n">
        <x:v>46265.614583333336</x:v>
      </x:c>
      <x:c r="C2483" t="str">
        <x:v>Normal</x:v>
      </x:c>
      <x:c r="D2483" t="n">
        <x:v>14</x:v>
      </x:c>
      <x:c r="E2483" t="n">
        <x:v>4</x:v>
      </x:c>
      <x:c r="F2483" t="n">
        <x:v>4</x:v>
      </x:c>
      <x:c r="G2483" t="n">
        <x:v>6</x:v>
      </x:c>
      <x:c r="H2483" t="n">
        <x:v>23.3</x:v>
      </x:c>
      <x:c r="I2483" t="n">
        <x:v>0</x:v>
      </x:c>
      <x:c r="J2483" t="n">
        <x:v>31.2</x:v>
      </x:c>
      <x:c r="K2483" t="n">
        <x:v>35.9</x:v>
      </x:c>
      <x:c r="L2483" t="n">
        <x:v>2</x:v>
      </x:c>
      <x:c r="M2483" t="n">
        <x:v>3</x:v>
      </x:c>
      <x:c r="N2483" t="n">
        <x:v>2</x:v>
      </x:c>
      <x:c r="O2483" t="n">
        <x:v>2</x:v>
      </x:c>
      <x:c r="P2483" t="n">
        <x:v>1</x:v>
      </x:c>
      <x:c r="Q2483" t="n">
        <x:v>1</x:v>
      </x:c>
      <x:c r="R2483" t="n">
        <x:v>1</x:v>
      </x:c>
      <x:c r="S2483" t="n">
        <x:v>2</x:v>
      </x:c>
      <x:c r="T2483" t="n">
        <x:f>D2483</x:f>
        <x:v>14</x:v>
      </x:c>
      <x:c r="U2483" t="n">
        <x:f>Assumptions!$B$16</x:f>
        <x:v>45</x:v>
      </x:c>
      <x:c r="V2483" t="n">
        <x:f>MIN(T2483,U2483)</x:f>
        <x:v>14</x:v>
      </x:c>
      <x:c r="W2483" t="n">
        <x:f>Assumptions!$B$17</x:f>
        <x:v>31.5</x:v>
      </x:c>
      <x:c r="X2483" s="29" t="n">
        <x:f>V2483/W2483*100</x:f>
        <x:v>44.44444444444444</x:v>
      </x:c>
      <x:c r="Y2483" s="29" t="n">
        <x:f>T2483/U2483*100</x:f>
        <x:v>31.11111111111111</x:v>
      </x:c>
      <x:c r="Z2483" t="n">
        <x:f>MAX(U2483-T2483,0)</x:f>
        <x:v>31</x:v>
      </x:c>
      <x:c r="AA2483" t="n">
        <x:f>MAX(T2483-U2483,0)</x:f>
        <x:v>0</x:v>
      </x:c>
      <x:c r="AB2483" t="str">
        <x:f>IF(Y2483&gt;=100,"Capacity Gap",IF(Y2483&gt;=90,"Potential Bottleneck","No Bottleneck"))</x:f>
        <x:v>No Bottleneck</x:v>
      </x:c>
      <x:c r="AC2483" t="str">
        <x:f>IF(Y2483&lt;60,"Low Utilization / Smooth Flow",IF(Y2483&lt;=85,"Moderate Utilization",IF(Y2483&lt;90,"Transition / Capacity Pressure","High Utilization / Queue Risk")))</x:f>
        <x:v>Low Utilization / Smooth Flow</x:v>
      </x:c>
    </x:row>
    <x:row r="2484">
      <x:c r="A2484" t="n">
        <x:v>2483</x:v>
      </x:c>
      <x:c r="B2484" s="16" t="n">
        <x:v>46265.618055555555</x:v>
      </x:c>
      <x:c r="C2484" t="str">
        <x:v>Normal</x:v>
      </x:c>
      <x:c r="D2484" t="n">
        <x:v>15</x:v>
      </x:c>
      <x:c r="E2484" t="n">
        <x:v>4</x:v>
      </x:c>
      <x:c r="F2484" t="n">
        <x:v>4</x:v>
      </x:c>
      <x:c r="G2484" t="n">
        <x:v>7</x:v>
      </x:c>
      <x:c r="H2484" t="n">
        <x:v>23.4</x:v>
      </x:c>
      <x:c r="I2484" t="n">
        <x:v>0</x:v>
      </x:c>
      <x:c r="J2484" t="n">
        <x:v>33.4</x:v>
      </x:c>
      <x:c r="K2484" t="n">
        <x:v>40.2</x:v>
      </x:c>
      <x:c r="L2484" t="n">
        <x:v>2</x:v>
      </x:c>
      <x:c r="M2484" t="n">
        <x:v>3</x:v>
      </x:c>
      <x:c r="N2484" t="n">
        <x:v>3</x:v>
      </x:c>
      <x:c r="O2484" t="n">
        <x:v>2</x:v>
      </x:c>
      <x:c r="P2484" t="n">
        <x:v>2</x:v>
      </x:c>
      <x:c r="Q2484" t="n">
        <x:v>1</x:v>
      </x:c>
      <x:c r="R2484" t="n">
        <x:v>1</x:v>
      </x:c>
      <x:c r="S2484" t="n">
        <x:v>1</x:v>
      </x:c>
      <x:c r="T2484" t="n">
        <x:f>D2484</x:f>
        <x:v>15</x:v>
      </x:c>
      <x:c r="U2484" t="n">
        <x:f>Assumptions!$B$16</x:f>
        <x:v>45</x:v>
      </x:c>
      <x:c r="V2484" t="n">
        <x:f>MIN(T2484,U2484)</x:f>
        <x:v>15</x:v>
      </x:c>
      <x:c r="W2484" t="n">
        <x:f>Assumptions!$B$17</x:f>
        <x:v>31.5</x:v>
      </x:c>
      <x:c r="X2484" s="29" t="n">
        <x:f>V2484/W2484*100</x:f>
        <x:v>47.61904761904761</x:v>
      </x:c>
      <x:c r="Y2484" s="29" t="n">
        <x:f>T2484/U2484*100</x:f>
        <x:v>33.33333333333333</x:v>
      </x:c>
      <x:c r="Z2484" t="n">
        <x:f>MAX(U2484-T2484,0)</x:f>
        <x:v>30</x:v>
      </x:c>
      <x:c r="AA2484" t="n">
        <x:f>MAX(T2484-U2484,0)</x:f>
        <x:v>0</x:v>
      </x:c>
      <x:c r="AB2484" t="str">
        <x:f>IF(Y2484&gt;=100,"Capacity Gap",IF(Y2484&gt;=90,"Potential Bottleneck","No Bottleneck"))</x:f>
        <x:v>No Bottleneck</x:v>
      </x:c>
      <x:c r="AC2484" t="str">
        <x:f>IF(Y2484&lt;60,"Low Utilization / Smooth Flow",IF(Y2484&lt;=85,"Moderate Utilization",IF(Y2484&lt;90,"Transition / Capacity Pressure","High Utilization / Queue Risk")))</x:f>
        <x:v>Low Utilization / Smooth Flow</x:v>
      </x:c>
    </x:row>
    <x:row r="2485">
      <x:c r="A2485" t="n">
        <x:v>2484</x:v>
      </x:c>
      <x:c r="B2485" s="16" t="n">
        <x:v>46265.62152777778</x:v>
      </x:c>
      <x:c r="C2485" t="str">
        <x:v>Normal</x:v>
      </x:c>
      <x:c r="D2485" t="n">
        <x:v>16</x:v>
      </x:c>
      <x:c r="E2485" t="n">
        <x:v>4</x:v>
      </x:c>
      <x:c r="F2485" t="n">
        <x:v>4</x:v>
      </x:c>
      <x:c r="G2485" t="n">
        <x:v>8</x:v>
      </x:c>
      <x:c r="H2485" t="n">
        <x:v>20.4</x:v>
      </x:c>
      <x:c r="I2485" t="n">
        <x:v>0</x:v>
      </x:c>
      <x:c r="J2485" t="n">
        <x:v>35.7</x:v>
      </x:c>
      <x:c r="K2485" t="n">
        <x:v>42.6</x:v>
      </x:c>
      <x:c r="L2485" t="n">
        <x:v>3</x:v>
      </x:c>
      <x:c r="M2485" t="n">
        <x:v>2</x:v>
      </x:c>
      <x:c r="N2485" t="n">
        <x:v>3</x:v>
      </x:c>
      <x:c r="O2485" t="n">
        <x:v>2</x:v>
      </x:c>
      <x:c r="P2485" t="n">
        <x:v>2</x:v>
      </x:c>
      <x:c r="Q2485" t="n">
        <x:v>1</x:v>
      </x:c>
      <x:c r="R2485" t="n">
        <x:v>1</x:v>
      </x:c>
      <x:c r="S2485" t="n">
        <x:v>2</x:v>
      </x:c>
      <x:c r="T2485" t="n">
        <x:f>D2485</x:f>
        <x:v>16</x:v>
      </x:c>
      <x:c r="U2485" t="n">
        <x:f>Assumptions!$B$16</x:f>
        <x:v>45</x:v>
      </x:c>
      <x:c r="V2485" t="n">
        <x:f>MIN(T2485,U2485)</x:f>
        <x:v>16</x:v>
      </x:c>
      <x:c r="W2485" t="n">
        <x:f>Assumptions!$B$17</x:f>
        <x:v>31.5</x:v>
      </x:c>
      <x:c r="X2485" s="29" t="n">
        <x:f>V2485/W2485*100</x:f>
        <x:v>50.79365079365079</x:v>
      </x:c>
      <x:c r="Y2485" s="29" t="n">
        <x:f>T2485/U2485*100</x:f>
        <x:v>35.55555555555556</x:v>
      </x:c>
      <x:c r="Z2485" t="n">
        <x:f>MAX(U2485-T2485,0)</x:f>
        <x:v>29</x:v>
      </x:c>
      <x:c r="AA2485" t="n">
        <x:f>MAX(T2485-U2485,0)</x:f>
        <x:v>0</x:v>
      </x:c>
      <x:c r="AB2485" t="str">
        <x:f>IF(Y2485&gt;=100,"Capacity Gap",IF(Y2485&gt;=90,"Potential Bottleneck","No Bottleneck"))</x:f>
        <x:v>No Bottleneck</x:v>
      </x:c>
      <x:c r="AC2485" t="str">
        <x:f>IF(Y2485&lt;60,"Low Utilization / Smooth Flow",IF(Y2485&lt;=85,"Moderate Utilization",IF(Y2485&lt;90,"Transition / Capacity Pressure","High Utilization / Queue Risk")))</x:f>
        <x:v>Low Utilization / Smooth Flow</x:v>
      </x:c>
    </x:row>
    <x:row r="2486">
      <x:c r="A2486" t="n">
        <x:v>2485</x:v>
      </x:c>
      <x:c r="B2486" s="16" t="n">
        <x:v>46265.625</x:v>
      </x:c>
      <x:c r="C2486" t="str">
        <x:v>Normal</x:v>
      </x:c>
      <x:c r="D2486" t="n">
        <x:v>10</x:v>
      </x:c>
      <x:c r="E2486" t="n">
        <x:v>3</x:v>
      </x:c>
      <x:c r="F2486" t="n">
        <x:v>3</x:v>
      </x:c>
      <x:c r="G2486" t="n">
        <x:v>4</x:v>
      </x:c>
      <x:c r="H2486" t="n">
        <x:v>13.6</x:v>
      </x:c>
      <x:c r="I2486" t="n">
        <x:v>0</x:v>
      </x:c>
      <x:c r="J2486" t="n">
        <x:v>22.3</x:v>
      </x:c>
      <x:c r="K2486" t="n">
        <x:v>38.1</x:v>
      </x:c>
      <x:c r="L2486" t="n">
        <x:v>2</x:v>
      </x:c>
      <x:c r="M2486" t="n">
        <x:v>2</x:v>
      </x:c>
      <x:c r="N2486" t="n">
        <x:v>2</x:v>
      </x:c>
      <x:c r="O2486" t="n">
        <x:v>1</x:v>
      </x:c>
      <x:c r="P2486" t="n">
        <x:v>1</x:v>
      </x:c>
      <x:c r="Q2486" t="n">
        <x:v>1</x:v>
      </x:c>
      <x:c r="R2486" t="n">
        <x:v>1</x:v>
      </x:c>
      <x:c r="S2486" t="n">
        <x:v>0</x:v>
      </x:c>
      <x:c r="T2486" t="n">
        <x:f>D2486</x:f>
        <x:v>10</x:v>
      </x:c>
      <x:c r="U2486" t="n">
        <x:f>Assumptions!$B$16</x:f>
        <x:v>45</x:v>
      </x:c>
      <x:c r="V2486" t="n">
        <x:f>MIN(T2486,U2486)</x:f>
        <x:v>10</x:v>
      </x:c>
      <x:c r="W2486" t="n">
        <x:f>Assumptions!$B$17</x:f>
        <x:v>31.5</x:v>
      </x:c>
      <x:c r="X2486" s="29" t="n">
        <x:f>V2486/W2486*100</x:f>
        <x:v>31.746031746031743</x:v>
      </x:c>
      <x:c r="Y2486" s="29" t="n">
        <x:f>T2486/U2486*100</x:f>
        <x:v>22.22222222222222</x:v>
      </x:c>
      <x:c r="Z2486" t="n">
        <x:f>MAX(U2486-T2486,0)</x:f>
        <x:v>35</x:v>
      </x:c>
      <x:c r="AA2486" t="n">
        <x:f>MAX(T2486-U2486,0)</x:f>
        <x:v>0</x:v>
      </x:c>
      <x:c r="AB2486" t="str">
        <x:f>IF(Y2486&gt;=100,"Capacity Gap",IF(Y2486&gt;=90,"Potential Bottleneck","No Bottleneck"))</x:f>
        <x:v>No Bottleneck</x:v>
      </x:c>
      <x:c r="AC2486" t="str">
        <x:f>IF(Y2486&lt;60,"Low Utilization / Smooth Flow",IF(Y2486&lt;=85,"Moderate Utilization",IF(Y2486&lt;90,"Transition / Capacity Pressure","High Utilization / Queue Risk")))</x:f>
        <x:v>Low Utilization / Smooth Flow</x:v>
      </x:c>
    </x:row>
    <x:row r="2487">
      <x:c r="A2487" t="n">
        <x:v>2486</x:v>
      </x:c>
      <x:c r="B2487" s="16" t="n">
        <x:v>46265.62847222222</x:v>
      </x:c>
      <x:c r="C2487" t="str">
        <x:v>Normal</x:v>
      </x:c>
      <x:c r="D2487" t="n">
        <x:v>13</x:v>
      </x:c>
      <x:c r="E2487" t="n">
        <x:v>4</x:v>
      </x:c>
      <x:c r="F2487" t="n">
        <x:v>4</x:v>
      </x:c>
      <x:c r="G2487" t="n">
        <x:v>5</x:v>
      </x:c>
      <x:c r="H2487" t="n">
        <x:v>22</x:v>
      </x:c>
      <x:c r="I2487" t="n">
        <x:v>0</x:v>
      </x:c>
      <x:c r="J2487" t="n">
        <x:v>29</x:v>
      </x:c>
      <x:c r="K2487" t="n">
        <x:v>38.4</x:v>
      </x:c>
      <x:c r="L2487" t="n">
        <x:v>3</x:v>
      </x:c>
      <x:c r="M2487" t="n">
        <x:v>2</x:v>
      </x:c>
      <x:c r="N2487" t="n">
        <x:v>2</x:v>
      </x:c>
      <x:c r="O2487" t="n">
        <x:v>1</x:v>
      </x:c>
      <x:c r="P2487" t="n">
        <x:v>2</x:v>
      </x:c>
      <x:c r="Q2487" t="n">
        <x:v>1</x:v>
      </x:c>
      <x:c r="R2487" t="n">
        <x:v>1</x:v>
      </x:c>
      <x:c r="S2487" t="n">
        <x:v>1</x:v>
      </x:c>
      <x:c r="T2487" t="n">
        <x:f>D2487</x:f>
        <x:v>13</x:v>
      </x:c>
      <x:c r="U2487" t="n">
        <x:f>Assumptions!$B$16</x:f>
        <x:v>45</x:v>
      </x:c>
      <x:c r="V2487" t="n">
        <x:f>MIN(T2487,U2487)</x:f>
        <x:v>13</x:v>
      </x:c>
      <x:c r="W2487" t="n">
        <x:f>Assumptions!$B$17</x:f>
        <x:v>31.5</x:v>
      </x:c>
      <x:c r="X2487" s="29" t="n">
        <x:f>V2487/W2487*100</x:f>
        <x:v>41.269841269841265</x:v>
      </x:c>
      <x:c r="Y2487" s="29" t="n">
        <x:f>T2487/U2487*100</x:f>
        <x:v>28.888888888888886</x:v>
      </x:c>
      <x:c r="Z2487" t="n">
        <x:f>MAX(U2487-T2487,0)</x:f>
        <x:v>32</x:v>
      </x:c>
      <x:c r="AA2487" t="n">
        <x:f>MAX(T2487-U2487,0)</x:f>
        <x:v>0</x:v>
      </x:c>
      <x:c r="AB2487" t="str">
        <x:f>IF(Y2487&gt;=100,"Capacity Gap",IF(Y2487&gt;=90,"Potential Bottleneck","No Bottleneck"))</x:f>
        <x:v>No Bottleneck</x:v>
      </x:c>
      <x:c r="AC2487" t="str">
        <x:f>IF(Y2487&lt;60,"Low Utilization / Smooth Flow",IF(Y2487&lt;=85,"Moderate Utilization",IF(Y2487&lt;90,"Transition / Capacity Pressure","High Utilization / Queue Risk")))</x:f>
        <x:v>Low Utilization / Smooth Flow</x:v>
      </x:c>
    </x:row>
    <x:row r="2488">
      <x:c r="A2488" t="n">
        <x:v>2487</x:v>
      </x:c>
      <x:c r="B2488" s="16" t="n">
        <x:v>46265.631944444445</x:v>
      </x:c>
      <x:c r="C2488" t="str">
        <x:v>Normal</x:v>
      </x:c>
      <x:c r="D2488" t="n">
        <x:v>11</x:v>
      </x:c>
      <x:c r="E2488" t="n">
        <x:v>3</x:v>
      </x:c>
      <x:c r="F2488" t="n">
        <x:v>3</x:v>
      </x:c>
      <x:c r="G2488" t="n">
        <x:v>5</x:v>
      </x:c>
      <x:c r="H2488" t="n">
        <x:v>20.5</x:v>
      </x:c>
      <x:c r="I2488" t="n">
        <x:v>0</x:v>
      </x:c>
      <x:c r="J2488" t="n">
        <x:v>24.5</x:v>
      </x:c>
      <x:c r="K2488" t="n">
        <x:v>41.9</x:v>
      </x:c>
      <x:c r="L2488" t="n">
        <x:v>2</x:v>
      </x:c>
      <x:c r="M2488" t="n">
        <x:v>2</x:v>
      </x:c>
      <x:c r="N2488" t="n">
        <x:v>2</x:v>
      </x:c>
      <x:c r="O2488" t="n">
        <x:v>1</x:v>
      </x:c>
      <x:c r="P2488" t="n">
        <x:v>1</x:v>
      </x:c>
      <x:c r="Q2488" t="n">
        <x:v>1</x:v>
      </x:c>
      <x:c r="R2488" t="n">
        <x:v>1</x:v>
      </x:c>
      <x:c r="S2488" t="n">
        <x:v>1</x:v>
      </x:c>
      <x:c r="T2488" t="n">
        <x:f>D2488</x:f>
        <x:v>11</x:v>
      </x:c>
      <x:c r="U2488" t="n">
        <x:f>Assumptions!$B$16</x:f>
        <x:v>45</x:v>
      </x:c>
      <x:c r="V2488" t="n">
        <x:f>MIN(T2488,U2488)</x:f>
        <x:v>11</x:v>
      </x:c>
      <x:c r="W2488" t="n">
        <x:f>Assumptions!$B$17</x:f>
        <x:v>31.5</x:v>
      </x:c>
      <x:c r="X2488" s="29" t="n">
        <x:f>V2488/W2488*100</x:f>
        <x:v>34.92063492063492</x:v>
      </x:c>
      <x:c r="Y2488" s="29" t="n">
        <x:f>T2488/U2488*100</x:f>
        <x:v>24.444444444444443</x:v>
      </x:c>
      <x:c r="Z2488" t="n">
        <x:f>MAX(U2488-T2488,0)</x:f>
        <x:v>34</x:v>
      </x:c>
      <x:c r="AA2488" t="n">
        <x:f>MAX(T2488-U2488,0)</x:f>
        <x:v>0</x:v>
      </x:c>
      <x:c r="AB2488" t="str">
        <x:f>IF(Y2488&gt;=100,"Capacity Gap",IF(Y2488&gt;=90,"Potential Bottleneck","No Bottleneck"))</x:f>
        <x:v>No Bottleneck</x:v>
      </x:c>
      <x:c r="AC2488" t="str">
        <x:f>IF(Y2488&lt;60,"Low Utilization / Smooth Flow",IF(Y2488&lt;=85,"Moderate Utilization",IF(Y2488&lt;90,"Transition / Capacity Pressure","High Utilization / Queue Risk")))</x:f>
        <x:v>Low Utilization / Smooth Flow</x:v>
      </x:c>
    </x:row>
    <x:row r="2489">
      <x:c r="A2489" t="n">
        <x:v>2488</x:v>
      </x:c>
      <x:c r="B2489" s="16" t="n">
        <x:v>46265.635416666664</x:v>
      </x:c>
      <x:c r="C2489" t="str">
        <x:v>Normal</x:v>
      </x:c>
      <x:c r="D2489" t="n">
        <x:v>11</x:v>
      </x:c>
      <x:c r="E2489" t="n">
        <x:v>3</x:v>
      </x:c>
      <x:c r="F2489" t="n">
        <x:v>3</x:v>
      </x:c>
      <x:c r="G2489" t="n">
        <x:v>5</x:v>
      </x:c>
      <x:c r="H2489" t="n">
        <x:v>21.3</x:v>
      </x:c>
      <x:c r="I2489" t="n">
        <x:v>0</x:v>
      </x:c>
      <x:c r="J2489" t="n">
        <x:v>24.5</x:v>
      </x:c>
      <x:c r="K2489" t="n">
        <x:v>38.3</x:v>
      </x:c>
      <x:c r="L2489" t="n">
        <x:v>1</x:v>
      </x:c>
      <x:c r="M2489" t="n">
        <x:v>2</x:v>
      </x:c>
      <x:c r="N2489" t="n">
        <x:v>2</x:v>
      </x:c>
      <x:c r="O2489" t="n">
        <x:v>1</x:v>
      </x:c>
      <x:c r="P2489" t="n">
        <x:v>1</x:v>
      </x:c>
      <x:c r="Q2489" t="n">
        <x:v>1</x:v>
      </x:c>
      <x:c r="R2489" t="n">
        <x:v>1</x:v>
      </x:c>
      <x:c r="S2489" t="n">
        <x:v>2</x:v>
      </x:c>
      <x:c r="T2489" t="n">
        <x:f>D2489</x:f>
        <x:v>11</x:v>
      </x:c>
      <x:c r="U2489" t="n">
        <x:f>Assumptions!$B$16</x:f>
        <x:v>45</x:v>
      </x:c>
      <x:c r="V2489" t="n">
        <x:f>MIN(T2489,U2489)</x:f>
        <x:v>11</x:v>
      </x:c>
      <x:c r="W2489" t="n">
        <x:f>Assumptions!$B$17</x:f>
        <x:v>31.5</x:v>
      </x:c>
      <x:c r="X2489" s="29" t="n">
        <x:f>V2489/W2489*100</x:f>
        <x:v>34.92063492063492</x:v>
      </x:c>
      <x:c r="Y2489" s="29" t="n">
        <x:f>T2489/U2489*100</x:f>
        <x:v>24.444444444444443</x:v>
      </x:c>
      <x:c r="Z2489" t="n">
        <x:f>MAX(U2489-T2489,0)</x:f>
        <x:v>34</x:v>
      </x:c>
      <x:c r="AA2489" t="n">
        <x:f>MAX(T2489-U2489,0)</x:f>
        <x:v>0</x:v>
      </x:c>
      <x:c r="AB2489" t="str">
        <x:f>IF(Y2489&gt;=100,"Capacity Gap",IF(Y2489&gt;=90,"Potential Bottleneck","No Bottleneck"))</x:f>
        <x:v>No Bottleneck</x:v>
      </x:c>
      <x:c r="AC2489" t="str">
        <x:f>IF(Y2489&lt;60,"Low Utilization / Smooth Flow",IF(Y2489&lt;=85,"Moderate Utilization",IF(Y2489&lt;90,"Transition / Capacity Pressure","High Utilization / Queue Risk")))</x:f>
        <x:v>Low Utilization / Smooth Flow</x:v>
      </x:c>
    </x:row>
    <x:row r="2490">
      <x:c r="A2490" t="n">
        <x:v>2489</x:v>
      </x:c>
      <x:c r="B2490" s="16" t="n">
        <x:v>46265.63888888889</x:v>
      </x:c>
      <x:c r="C2490" t="str">
        <x:v>Normal</x:v>
      </x:c>
      <x:c r="D2490" t="n">
        <x:v>14</x:v>
      </x:c>
      <x:c r="E2490" t="n">
        <x:v>4</x:v>
      </x:c>
      <x:c r="F2490" t="n">
        <x:v>4</x:v>
      </x:c>
      <x:c r="G2490" t="n">
        <x:v>6</x:v>
      </x:c>
      <x:c r="H2490" t="n">
        <x:v>23.2</x:v>
      </x:c>
      <x:c r="I2490" t="n">
        <x:v>0</x:v>
      </x:c>
      <x:c r="J2490" t="n">
        <x:v>31.2</x:v>
      </x:c>
      <x:c r="K2490" t="n">
        <x:v>35.1</x:v>
      </x:c>
      <x:c r="L2490" t="n">
        <x:v>2</x:v>
      </x:c>
      <x:c r="M2490" t="n">
        <x:v>3</x:v>
      </x:c>
      <x:c r="N2490" t="n">
        <x:v>2</x:v>
      </x:c>
      <x:c r="O2490" t="n">
        <x:v>2</x:v>
      </x:c>
      <x:c r="P2490" t="n">
        <x:v>2</x:v>
      </x:c>
      <x:c r="Q2490" t="n">
        <x:v>1</x:v>
      </x:c>
      <x:c r="R2490" t="n">
        <x:v>1</x:v>
      </x:c>
      <x:c r="S2490" t="n">
        <x:v>1</x:v>
      </x:c>
      <x:c r="T2490" t="n">
        <x:f>D2490</x:f>
        <x:v>14</x:v>
      </x:c>
      <x:c r="U2490" t="n">
        <x:f>Assumptions!$B$16</x:f>
        <x:v>45</x:v>
      </x:c>
      <x:c r="V2490" t="n">
        <x:f>MIN(T2490,U2490)</x:f>
        <x:v>14</x:v>
      </x:c>
      <x:c r="W2490" t="n">
        <x:f>Assumptions!$B$17</x:f>
        <x:v>31.5</x:v>
      </x:c>
      <x:c r="X2490" s="29" t="n">
        <x:f>V2490/W2490*100</x:f>
        <x:v>44.44444444444444</x:v>
      </x:c>
      <x:c r="Y2490" s="29" t="n">
        <x:f>T2490/U2490*100</x:f>
        <x:v>31.11111111111111</x:v>
      </x:c>
      <x:c r="Z2490" t="n">
        <x:f>MAX(U2490-T2490,0)</x:f>
        <x:v>31</x:v>
      </x:c>
      <x:c r="AA2490" t="n">
        <x:f>MAX(T2490-U2490,0)</x:f>
        <x:v>0</x:v>
      </x:c>
      <x:c r="AB2490" t="str">
        <x:f>IF(Y2490&gt;=100,"Capacity Gap",IF(Y2490&gt;=90,"Potential Bottleneck","No Bottleneck"))</x:f>
        <x:v>No Bottleneck</x:v>
      </x:c>
      <x:c r="AC2490" t="str">
        <x:f>IF(Y2490&lt;60,"Low Utilization / Smooth Flow",IF(Y2490&lt;=85,"Moderate Utilization",IF(Y2490&lt;90,"Transition / Capacity Pressure","High Utilization / Queue Risk")))</x:f>
        <x:v>Low Utilization / Smooth Flow</x:v>
      </x:c>
    </x:row>
    <x:row r="2491">
      <x:c r="A2491" t="n">
        <x:v>2490</x:v>
      </x:c>
      <x:c r="B2491" s="16" t="n">
        <x:v>46265.64236111111</x:v>
      </x:c>
      <x:c r="C2491" t="str">
        <x:v>Normal</x:v>
      </x:c>
      <x:c r="D2491" t="n">
        <x:v>14</x:v>
      </x:c>
      <x:c r="E2491" t="n">
        <x:v>4</x:v>
      </x:c>
      <x:c r="F2491" t="n">
        <x:v>4</x:v>
      </x:c>
      <x:c r="G2491" t="n">
        <x:v>6</x:v>
      </x:c>
      <x:c r="H2491" t="n">
        <x:v>23.4</x:v>
      </x:c>
      <x:c r="I2491" t="n">
        <x:v>0</x:v>
      </x:c>
      <x:c r="J2491" t="n">
        <x:v>31.2</x:v>
      </x:c>
      <x:c r="K2491" t="n">
        <x:v>37.9</x:v>
      </x:c>
      <x:c r="L2491" t="n">
        <x:v>2</x:v>
      </x:c>
      <x:c r="M2491" t="n">
        <x:v>3</x:v>
      </x:c>
      <x:c r="N2491" t="n">
        <x:v>2</x:v>
      </x:c>
      <x:c r="O2491" t="n">
        <x:v>2</x:v>
      </x:c>
      <x:c r="P2491" t="n">
        <x:v>1</x:v>
      </x:c>
      <x:c r="Q2491" t="n">
        <x:v>1</x:v>
      </x:c>
      <x:c r="R2491" t="n">
        <x:v>1</x:v>
      </x:c>
      <x:c r="S2491" t="n">
        <x:v>2</x:v>
      </x:c>
      <x:c r="T2491" t="n">
        <x:f>D2491</x:f>
        <x:v>14</x:v>
      </x:c>
      <x:c r="U2491" t="n">
        <x:f>Assumptions!$B$16</x:f>
        <x:v>45</x:v>
      </x:c>
      <x:c r="V2491" t="n">
        <x:f>MIN(T2491,U2491)</x:f>
        <x:v>14</x:v>
      </x:c>
      <x:c r="W2491" t="n">
        <x:f>Assumptions!$B$17</x:f>
        <x:v>31.5</x:v>
      </x:c>
      <x:c r="X2491" s="29" t="n">
        <x:f>V2491/W2491*100</x:f>
        <x:v>44.44444444444444</x:v>
      </x:c>
      <x:c r="Y2491" s="29" t="n">
        <x:f>T2491/U2491*100</x:f>
        <x:v>31.11111111111111</x:v>
      </x:c>
      <x:c r="Z2491" t="n">
        <x:f>MAX(U2491-T2491,0)</x:f>
        <x:v>31</x:v>
      </x:c>
      <x:c r="AA2491" t="n">
        <x:f>MAX(T2491-U2491,0)</x:f>
        <x:v>0</x:v>
      </x:c>
      <x:c r="AB2491" t="str">
        <x:f>IF(Y2491&gt;=100,"Capacity Gap",IF(Y2491&gt;=90,"Potential Bottleneck","No Bottleneck"))</x:f>
        <x:v>No Bottleneck</x:v>
      </x:c>
      <x:c r="AC2491" t="str">
        <x:f>IF(Y2491&lt;60,"Low Utilization / Smooth Flow",IF(Y2491&lt;=85,"Moderate Utilization",IF(Y2491&lt;90,"Transition / Capacity Pressure","High Utilization / Queue Risk")))</x:f>
        <x:v>Low Utilization / Smooth Flow</x:v>
      </x:c>
    </x:row>
    <x:row r="2492">
      <x:c r="A2492" t="n">
        <x:v>2491</x:v>
      </x:c>
      <x:c r="B2492" s="16" t="n">
        <x:v>46265.645833333336</x:v>
      </x:c>
      <x:c r="C2492" t="str">
        <x:v>Normal</x:v>
      </x:c>
      <x:c r="D2492" t="n">
        <x:v>9</x:v>
      </x:c>
      <x:c r="E2492" t="n">
        <x:v>2</x:v>
      </x:c>
      <x:c r="F2492" t="n">
        <x:v>3</x:v>
      </x:c>
      <x:c r="G2492" t="n">
        <x:v>4</x:v>
      </x:c>
      <x:c r="H2492" t="n">
        <x:v>16.3</x:v>
      </x:c>
      <x:c r="I2492" t="n">
        <x:v>0</x:v>
      </x:c>
      <x:c r="J2492" t="n">
        <x:v>20.1</x:v>
      </x:c>
      <x:c r="K2492" t="n">
        <x:v>38.2</x:v>
      </x:c>
      <x:c r="L2492" t="n">
        <x:v>1</x:v>
      </x:c>
      <x:c r="M2492" t="n">
        <x:v>2</x:v>
      </x:c>
      <x:c r="N2492" t="n">
        <x:v>2</x:v>
      </x:c>
      <x:c r="O2492" t="n">
        <x:v>1</x:v>
      </x:c>
      <x:c r="P2492" t="n">
        <x:v>1</x:v>
      </x:c>
      <x:c r="Q2492" t="n">
        <x:v>1</x:v>
      </x:c>
      <x:c r="R2492" t="n">
        <x:v>1</x:v>
      </x:c>
      <x:c r="S2492" t="n">
        <x:v>0</x:v>
      </x:c>
      <x:c r="T2492" t="n">
        <x:f>D2492</x:f>
        <x:v>9</x:v>
      </x:c>
      <x:c r="U2492" t="n">
        <x:f>Assumptions!$B$16</x:f>
        <x:v>45</x:v>
      </x:c>
      <x:c r="V2492" t="n">
        <x:f>MIN(T2492,U2492)</x:f>
        <x:v>9</x:v>
      </x:c>
      <x:c r="W2492" t="n">
        <x:f>Assumptions!$B$17</x:f>
        <x:v>31.5</x:v>
      </x:c>
      <x:c r="X2492" s="29" t="n">
        <x:f>V2492/W2492*100</x:f>
        <x:v>28.57142857142857</x:v>
      </x:c>
      <x:c r="Y2492" s="29" t="n">
        <x:f>T2492/U2492*100</x:f>
        <x:v>20</x:v>
      </x:c>
      <x:c r="Z2492" t="n">
        <x:f>MAX(U2492-T2492,0)</x:f>
        <x:v>36</x:v>
      </x:c>
      <x:c r="AA2492" t="n">
        <x:f>MAX(T2492-U2492,0)</x:f>
        <x:v>0</x:v>
      </x:c>
      <x:c r="AB2492" t="str">
        <x:f>IF(Y2492&gt;=100,"Capacity Gap",IF(Y2492&gt;=90,"Potential Bottleneck","No Bottleneck"))</x:f>
        <x:v>No Bottleneck</x:v>
      </x:c>
      <x:c r="AC2492" t="str">
        <x:f>IF(Y2492&lt;60,"Low Utilization / Smooth Flow",IF(Y2492&lt;=85,"Moderate Utilization",IF(Y2492&lt;90,"Transition / Capacity Pressure","High Utilization / Queue Risk")))</x:f>
        <x:v>Low Utilization / Smooth Flow</x:v>
      </x:c>
    </x:row>
    <x:row r="2493">
      <x:c r="A2493" t="n">
        <x:v>2492</x:v>
      </x:c>
      <x:c r="B2493" s="16" t="n">
        <x:v>46265.649305555555</x:v>
      </x:c>
      <x:c r="C2493" t="str">
        <x:v>Normal</x:v>
      </x:c>
      <x:c r="D2493" t="n">
        <x:v>8</x:v>
      </x:c>
      <x:c r="E2493" t="n">
        <x:v>2</x:v>
      </x:c>
      <x:c r="F2493" t="n">
        <x:v>2</x:v>
      </x:c>
      <x:c r="G2493" t="n">
        <x:v>4</x:v>
      </x:c>
      <x:c r="H2493" t="n">
        <x:v>18.9</x:v>
      </x:c>
      <x:c r="I2493" t="n">
        <x:v>0</x:v>
      </x:c>
      <x:c r="J2493" t="n">
        <x:v>17.8</x:v>
      </x:c>
      <x:c r="K2493" t="n">
        <x:v>31.8</x:v>
      </x:c>
      <x:c r="L2493" t="n">
        <x:v>2</x:v>
      </x:c>
      <x:c r="M2493" t="n">
        <x:v>1</x:v>
      </x:c>
      <x:c r="N2493" t="n">
        <x:v>1</x:v>
      </x:c>
      <x:c r="O2493" t="n">
        <x:v>1</x:v>
      </x:c>
      <x:c r="P2493" t="n">
        <x:v>1</x:v>
      </x:c>
      <x:c r="Q2493" t="n">
        <x:v>1</x:v>
      </x:c>
      <x:c r="R2493" t="n">
        <x:v>1</x:v>
      </x:c>
      <x:c r="S2493" t="n">
        <x:v>0</x:v>
      </x:c>
      <x:c r="T2493" t="n">
        <x:f>D2493</x:f>
        <x:v>8</x:v>
      </x:c>
      <x:c r="U2493" t="n">
        <x:f>Assumptions!$B$16</x:f>
        <x:v>45</x:v>
      </x:c>
      <x:c r="V2493" t="n">
        <x:f>MIN(T2493,U2493)</x:f>
        <x:v>8</x:v>
      </x:c>
      <x:c r="W2493" t="n">
        <x:f>Assumptions!$B$17</x:f>
        <x:v>31.5</x:v>
      </x:c>
      <x:c r="X2493" s="29" t="n">
        <x:f>V2493/W2493*100</x:f>
        <x:v>25.396825396825395</x:v>
      </x:c>
      <x:c r="Y2493" s="29" t="n">
        <x:f>T2493/U2493*100</x:f>
        <x:v>17.77777777777778</x:v>
      </x:c>
      <x:c r="Z2493" t="n">
        <x:f>MAX(U2493-T2493,0)</x:f>
        <x:v>37</x:v>
      </x:c>
      <x:c r="AA2493" t="n">
        <x:f>MAX(T2493-U2493,0)</x:f>
        <x:v>0</x:v>
      </x:c>
      <x:c r="AB2493" t="str">
        <x:f>IF(Y2493&gt;=100,"Capacity Gap",IF(Y2493&gt;=90,"Potential Bottleneck","No Bottleneck"))</x:f>
        <x:v>No Bottleneck</x:v>
      </x:c>
      <x:c r="AC2493" t="str">
        <x:f>IF(Y2493&lt;60,"Low Utilization / Smooth Flow",IF(Y2493&lt;=85,"Moderate Utilization",IF(Y2493&lt;90,"Transition / Capacity Pressure","High Utilization / Queue Risk")))</x:f>
        <x:v>Low Utilization / Smooth Flow</x:v>
      </x:c>
    </x:row>
    <x:row r="2494">
      <x:c r="A2494" t="n">
        <x:v>2493</x:v>
      </x:c>
      <x:c r="B2494" s="16" t="n">
        <x:v>46265.65277777778</x:v>
      </x:c>
      <x:c r="C2494" t="str">
        <x:v>Normal</x:v>
      </x:c>
      <x:c r="D2494" t="n">
        <x:v>11</x:v>
      </x:c>
      <x:c r="E2494" t="n">
        <x:v>3</x:v>
      </x:c>
      <x:c r="F2494" t="n">
        <x:v>3</x:v>
      </x:c>
      <x:c r="G2494" t="n">
        <x:v>5</x:v>
      </x:c>
      <x:c r="H2494" t="n">
        <x:v>20.4</x:v>
      </x:c>
      <x:c r="I2494" t="n">
        <x:v>0</x:v>
      </x:c>
      <x:c r="J2494" t="n">
        <x:v>24.5</x:v>
      </x:c>
      <x:c r="K2494" t="n">
        <x:v>39.2</x:v>
      </x:c>
      <x:c r="L2494" t="n">
        <x:v>2</x:v>
      </x:c>
      <x:c r="M2494" t="n">
        <x:v>2</x:v>
      </x:c>
      <x:c r="N2494" t="n">
        <x:v>2</x:v>
      </x:c>
      <x:c r="O2494" t="n">
        <x:v>2</x:v>
      </x:c>
      <x:c r="P2494" t="n">
        <x:v>1</x:v>
      </x:c>
      <x:c r="Q2494" t="n">
        <x:v>1</x:v>
      </x:c>
      <x:c r="R2494" t="n">
        <x:v>1</x:v>
      </x:c>
      <x:c r="S2494" t="n">
        <x:v>0</x:v>
      </x:c>
      <x:c r="T2494" t="n">
        <x:f>D2494</x:f>
        <x:v>11</x:v>
      </x:c>
      <x:c r="U2494" t="n">
        <x:f>Assumptions!$B$16</x:f>
        <x:v>45</x:v>
      </x:c>
      <x:c r="V2494" t="n">
        <x:f>MIN(T2494,U2494)</x:f>
        <x:v>11</x:v>
      </x:c>
      <x:c r="W2494" t="n">
        <x:f>Assumptions!$B$17</x:f>
        <x:v>31.5</x:v>
      </x:c>
      <x:c r="X2494" s="29" t="n">
        <x:f>V2494/W2494*100</x:f>
        <x:v>34.92063492063492</x:v>
      </x:c>
      <x:c r="Y2494" s="29" t="n">
        <x:f>T2494/U2494*100</x:f>
        <x:v>24.444444444444443</x:v>
      </x:c>
      <x:c r="Z2494" t="n">
        <x:f>MAX(U2494-T2494,0)</x:f>
        <x:v>34</x:v>
      </x:c>
      <x:c r="AA2494" t="n">
        <x:f>MAX(T2494-U2494,0)</x:f>
        <x:v>0</x:v>
      </x:c>
      <x:c r="AB2494" t="str">
        <x:f>IF(Y2494&gt;=100,"Capacity Gap",IF(Y2494&gt;=90,"Potential Bottleneck","No Bottleneck"))</x:f>
        <x:v>No Bottleneck</x:v>
      </x:c>
      <x:c r="AC2494" t="str">
        <x:f>IF(Y2494&lt;60,"Low Utilization / Smooth Flow",IF(Y2494&lt;=85,"Moderate Utilization",IF(Y2494&lt;90,"Transition / Capacity Pressure","High Utilization / Queue Risk")))</x:f>
        <x:v>Low Utilization / Smooth Flow</x:v>
      </x:c>
    </x:row>
    <x:row r="2495">
      <x:c r="A2495" t="n">
        <x:v>2494</x:v>
      </x:c>
      <x:c r="B2495" s="16" t="n">
        <x:v>46265.65625</x:v>
      </x:c>
      <x:c r="C2495" t="str">
        <x:v>Normal</x:v>
      </x:c>
      <x:c r="D2495" t="n">
        <x:v>10</x:v>
      </x:c>
      <x:c r="E2495" t="n">
        <x:v>3</x:v>
      </x:c>
      <x:c r="F2495" t="n">
        <x:v>3</x:v>
      </x:c>
      <x:c r="G2495" t="n">
        <x:v>4</x:v>
      </x:c>
      <x:c r="H2495" t="n">
        <x:v>20.4</x:v>
      </x:c>
      <x:c r="I2495" t="n">
        <x:v>0</x:v>
      </x:c>
      <x:c r="J2495" t="n">
        <x:v>22.3</x:v>
      </x:c>
      <x:c r="K2495" t="n">
        <x:v>33.5</x:v>
      </x:c>
      <x:c r="L2495" t="n">
        <x:v>2</x:v>
      </x:c>
      <x:c r="M2495" t="n">
        <x:v>1</x:v>
      </x:c>
      <x:c r="N2495" t="n">
        <x:v>1</x:v>
      </x:c>
      <x:c r="O2495" t="n">
        <x:v>1</x:v>
      </x:c>
      <x:c r="P2495" t="n">
        <x:v>1</x:v>
      </x:c>
      <x:c r="Q2495" t="n">
        <x:v>1</x:v>
      </x:c>
      <x:c r="R2495" t="n">
        <x:v>1</x:v>
      </x:c>
      <x:c r="S2495" t="n">
        <x:v>2</x:v>
      </x:c>
      <x:c r="T2495" t="n">
        <x:f>D2495</x:f>
        <x:v>10</x:v>
      </x:c>
      <x:c r="U2495" t="n">
        <x:f>Assumptions!$B$16</x:f>
        <x:v>45</x:v>
      </x:c>
      <x:c r="V2495" t="n">
        <x:f>MIN(T2495,U2495)</x:f>
        <x:v>10</x:v>
      </x:c>
      <x:c r="W2495" t="n">
        <x:f>Assumptions!$B$17</x:f>
        <x:v>31.5</x:v>
      </x:c>
      <x:c r="X2495" s="29" t="n">
        <x:f>V2495/W2495*100</x:f>
        <x:v>31.746031746031743</x:v>
      </x:c>
      <x:c r="Y2495" s="29" t="n">
        <x:f>T2495/U2495*100</x:f>
        <x:v>22.22222222222222</x:v>
      </x:c>
      <x:c r="Z2495" t="n">
        <x:f>MAX(U2495-T2495,0)</x:f>
        <x:v>35</x:v>
      </x:c>
      <x:c r="AA2495" t="n">
        <x:f>MAX(T2495-U2495,0)</x:f>
        <x:v>0</x:v>
      </x:c>
      <x:c r="AB2495" t="str">
        <x:f>IF(Y2495&gt;=100,"Capacity Gap",IF(Y2495&gt;=90,"Potential Bottleneck","No Bottleneck"))</x:f>
        <x:v>No Bottleneck</x:v>
      </x:c>
      <x:c r="AC2495" t="str">
        <x:f>IF(Y2495&lt;60,"Low Utilization / Smooth Flow",IF(Y2495&lt;=85,"Moderate Utilization",IF(Y2495&lt;90,"Transition / Capacity Pressure","High Utilization / Queue Risk")))</x:f>
        <x:v>Low Utilization / Smooth Flow</x:v>
      </x:c>
    </x:row>
    <x:row r="2496">
      <x:c r="A2496" t="n">
        <x:v>2495</x:v>
      </x:c>
      <x:c r="B2496" s="16" t="n">
        <x:v>46265.65972222222</x:v>
      </x:c>
      <x:c r="C2496" t="str">
        <x:v>Normal</x:v>
      </x:c>
      <x:c r="D2496" t="n">
        <x:v>13</x:v>
      </x:c>
      <x:c r="E2496" t="n">
        <x:v>4</x:v>
      </x:c>
      <x:c r="F2496" t="n">
        <x:v>4</x:v>
      </x:c>
      <x:c r="G2496" t="n">
        <x:v>5</x:v>
      </x:c>
      <x:c r="H2496" t="n">
        <x:v>23.9</x:v>
      </x:c>
      <x:c r="I2496" t="n">
        <x:v>0</x:v>
      </x:c>
      <x:c r="J2496" t="n">
        <x:v>29</x:v>
      </x:c>
      <x:c r="K2496" t="n">
        <x:v>42.6</x:v>
      </x:c>
      <x:c r="L2496" t="n">
        <x:v>2</x:v>
      </x:c>
      <x:c r="M2496" t="n">
        <x:v>2</x:v>
      </x:c>
      <x:c r="N2496" t="n">
        <x:v>2</x:v>
      </x:c>
      <x:c r="O2496" t="n">
        <x:v>1</x:v>
      </x:c>
      <x:c r="P2496" t="n">
        <x:v>1</x:v>
      </x:c>
      <x:c r="Q2496" t="n">
        <x:v>1</x:v>
      </x:c>
      <x:c r="R2496" t="n">
        <x:v>1</x:v>
      </x:c>
      <x:c r="S2496" t="n">
        <x:v>3</x:v>
      </x:c>
      <x:c r="T2496" t="n">
        <x:f>D2496</x:f>
        <x:v>13</x:v>
      </x:c>
      <x:c r="U2496" t="n">
        <x:f>Assumptions!$B$16</x:f>
        <x:v>45</x:v>
      </x:c>
      <x:c r="V2496" t="n">
        <x:f>MIN(T2496,U2496)</x:f>
        <x:v>13</x:v>
      </x:c>
      <x:c r="W2496" t="n">
        <x:f>Assumptions!$B$17</x:f>
        <x:v>31.5</x:v>
      </x:c>
      <x:c r="X2496" s="29" t="n">
        <x:f>V2496/W2496*100</x:f>
        <x:v>41.269841269841265</x:v>
      </x:c>
      <x:c r="Y2496" s="29" t="n">
        <x:f>T2496/U2496*100</x:f>
        <x:v>28.888888888888886</x:v>
      </x:c>
      <x:c r="Z2496" t="n">
        <x:f>MAX(U2496-T2496,0)</x:f>
        <x:v>32</x:v>
      </x:c>
      <x:c r="AA2496" t="n">
        <x:f>MAX(T2496-U2496,0)</x:f>
        <x:v>0</x:v>
      </x:c>
      <x:c r="AB2496" t="str">
        <x:f>IF(Y2496&gt;=100,"Capacity Gap",IF(Y2496&gt;=90,"Potential Bottleneck","No Bottleneck"))</x:f>
        <x:v>No Bottleneck</x:v>
      </x:c>
      <x:c r="AC2496" t="str">
        <x:f>IF(Y2496&lt;60,"Low Utilization / Smooth Flow",IF(Y2496&lt;=85,"Moderate Utilization",IF(Y2496&lt;90,"Transition / Capacity Pressure","High Utilization / Queue Risk")))</x:f>
        <x:v>Low Utilization / Smooth Flow</x:v>
      </x:c>
    </x:row>
    <x:row r="2497">
      <x:c r="A2497" t="n">
        <x:v>2496</x:v>
      </x:c>
      <x:c r="B2497" s="16" t="n">
        <x:v>46265.663194444445</x:v>
      </x:c>
      <x:c r="C2497" t="str">
        <x:v>Normal</x:v>
      </x:c>
      <x:c r="D2497" t="n">
        <x:v>11</x:v>
      </x:c>
      <x:c r="E2497" t="n">
        <x:v>3</x:v>
      </x:c>
      <x:c r="F2497" t="n">
        <x:v>3</x:v>
      </x:c>
      <x:c r="G2497" t="n">
        <x:v>5</x:v>
      </x:c>
      <x:c r="H2497" t="n">
        <x:v>18.5</x:v>
      </x:c>
      <x:c r="I2497" t="n">
        <x:v>0</x:v>
      </x:c>
      <x:c r="J2497" t="n">
        <x:v>24.5</x:v>
      </x:c>
      <x:c r="K2497" t="n">
        <x:v>37.8</x:v>
      </x:c>
      <x:c r="L2497" t="n">
        <x:v>2</x:v>
      </x:c>
      <x:c r="M2497" t="n">
        <x:v>2</x:v>
      </x:c>
      <x:c r="N2497" t="n">
        <x:v>2</x:v>
      </x:c>
      <x:c r="O2497" t="n">
        <x:v>2</x:v>
      </x:c>
      <x:c r="P2497" t="n">
        <x:v>1</x:v>
      </x:c>
      <x:c r="Q2497" t="n">
        <x:v>1</x:v>
      </x:c>
      <x:c r="R2497" t="n">
        <x:v>1</x:v>
      </x:c>
      <x:c r="S2497" t="n">
        <x:v>0</x:v>
      </x:c>
      <x:c r="T2497" t="n">
        <x:f>D2497</x:f>
        <x:v>11</x:v>
      </x:c>
      <x:c r="U2497" t="n">
        <x:f>Assumptions!$B$16</x:f>
        <x:v>45</x:v>
      </x:c>
      <x:c r="V2497" t="n">
        <x:f>MIN(T2497,U2497)</x:f>
        <x:v>11</x:v>
      </x:c>
      <x:c r="W2497" t="n">
        <x:f>Assumptions!$B$17</x:f>
        <x:v>31.5</x:v>
      </x:c>
      <x:c r="X2497" s="29" t="n">
        <x:f>V2497/W2497*100</x:f>
        <x:v>34.92063492063492</x:v>
      </x:c>
      <x:c r="Y2497" s="29" t="n">
        <x:f>T2497/U2497*100</x:f>
        <x:v>24.444444444444443</x:v>
      </x:c>
      <x:c r="Z2497" t="n">
        <x:f>MAX(U2497-T2497,0)</x:f>
        <x:v>34</x:v>
      </x:c>
      <x:c r="AA2497" t="n">
        <x:f>MAX(T2497-U2497,0)</x:f>
        <x:v>0</x:v>
      </x:c>
      <x:c r="AB2497" t="str">
        <x:f>IF(Y2497&gt;=100,"Capacity Gap",IF(Y2497&gt;=90,"Potential Bottleneck","No Bottleneck"))</x:f>
        <x:v>No Bottleneck</x:v>
      </x:c>
      <x:c r="AC2497" t="str">
        <x:f>IF(Y2497&lt;60,"Low Utilization / Smooth Flow",IF(Y2497&lt;=85,"Moderate Utilization",IF(Y2497&lt;90,"Transition / Capacity Pressure","High Utilization / Queue Risk")))</x:f>
        <x:v>Low Utilization / Smooth Flow</x:v>
      </x:c>
    </x:row>
    <x:row r="2498">
      <x:c r="A2498" t="n">
        <x:v>2497</x:v>
      </x:c>
      <x:c r="B2498" s="16" t="n">
        <x:v>46265.666666666664</x:v>
      </x:c>
      <x:c r="C2498" t="str">
        <x:v>Class Change</x:v>
      </x:c>
      <x:c r="D2498" t="n">
        <x:v>22</x:v>
      </x:c>
      <x:c r="E2498" t="n">
        <x:v>4</x:v>
      </x:c>
      <x:c r="F2498" t="n">
        <x:v>12</x:v>
      </x:c>
      <x:c r="G2498" t="n">
        <x:v>6</x:v>
      </x:c>
      <x:c r="H2498" t="n">
        <x:v>24</x:v>
      </x:c>
      <x:c r="I2498" t="n">
        <x:v>0</x:v>
      </x:c>
      <x:c r="J2498" t="n">
        <x:v>49.1</x:v>
      </x:c>
      <x:c r="K2498" t="n">
        <x:v>39.8</x:v>
      </x:c>
      <x:c r="L2498" t="n">
        <x:v>4</x:v>
      </x:c>
      <x:c r="M2498" t="n">
        <x:v>4</x:v>
      </x:c>
      <x:c r="N2498" t="n">
        <x:v>3</x:v>
      </x:c>
      <x:c r="O2498" t="n">
        <x:v>3</x:v>
      </x:c>
      <x:c r="P2498" t="n">
        <x:v>2</x:v>
      </x:c>
      <x:c r="Q2498" t="n">
        <x:v>2</x:v>
      </x:c>
      <x:c r="R2498" t="n">
        <x:v>1</x:v>
      </x:c>
      <x:c r="S2498" t="n">
        <x:v>3</x:v>
      </x:c>
      <x:c r="T2498" t="n">
        <x:f>D2498</x:f>
        <x:v>22</x:v>
      </x:c>
      <x:c r="U2498" t="n">
        <x:f>Assumptions!$B$16</x:f>
        <x:v>45</x:v>
      </x:c>
      <x:c r="V2498" t="n">
        <x:f>MIN(T2498,U2498)</x:f>
        <x:v>22</x:v>
      </x:c>
      <x:c r="W2498" t="n">
        <x:f>Assumptions!$B$17</x:f>
        <x:v>31.5</x:v>
      </x:c>
      <x:c r="X2498" s="29" t="n">
        <x:f>V2498/W2498*100</x:f>
        <x:v>69.84126984126983</x:v>
      </x:c>
      <x:c r="Y2498" s="29" t="n">
        <x:f>T2498/U2498*100</x:f>
        <x:v>48.888888888888886</x:v>
      </x:c>
      <x:c r="Z2498" t="n">
        <x:f>MAX(U2498-T2498,0)</x:f>
        <x:v>23</x:v>
      </x:c>
      <x:c r="AA2498" t="n">
        <x:f>MAX(T2498-U2498,0)</x:f>
        <x:v>0</x:v>
      </x:c>
      <x:c r="AB2498" t="str">
        <x:f>IF(Y2498&gt;=100,"Capacity Gap",IF(Y2498&gt;=90,"Potential Bottleneck","No Bottleneck"))</x:f>
        <x:v>No Bottleneck</x:v>
      </x:c>
      <x:c r="AC2498" t="str">
        <x:f>IF(Y2498&lt;60,"Low Utilization / Smooth Flow",IF(Y2498&lt;=85,"Moderate Utilization",IF(Y2498&lt;90,"Transition / Capacity Pressure","High Utilization / Queue Risk")))</x:f>
        <x:v>Low Utilization / Smooth Flow</x:v>
      </x:c>
    </x:row>
    <x:row r="2499">
      <x:c r="A2499" t="n">
        <x:v>2498</x:v>
      </x:c>
      <x:c r="B2499" s="16" t="n">
        <x:v>46265.67013888889</x:v>
      </x:c>
      <x:c r="C2499" t="str">
        <x:v>Class Change</x:v>
      </x:c>
      <x:c r="D2499" t="n">
        <x:v>14</x:v>
      </x:c>
      <x:c r="E2499" t="n">
        <x:v>3</x:v>
      </x:c>
      <x:c r="F2499" t="n">
        <x:v>8</x:v>
      </x:c>
      <x:c r="G2499" t="n">
        <x:v>3</x:v>
      </x:c>
      <x:c r="H2499" t="n">
        <x:v>13.7</x:v>
      </x:c>
      <x:c r="I2499" t="n">
        <x:v>0</x:v>
      </x:c>
      <x:c r="J2499" t="n">
        <x:v>31.2</x:v>
      </x:c>
      <x:c r="K2499" t="n">
        <x:v>37.9</x:v>
      </x:c>
      <x:c r="L2499" t="n">
        <x:v>2</x:v>
      </x:c>
      <x:c r="M2499" t="n">
        <x:v>3</x:v>
      </x:c>
      <x:c r="N2499" t="n">
        <x:v>2</x:v>
      </x:c>
      <x:c r="O2499" t="n">
        <x:v>2</x:v>
      </x:c>
      <x:c r="P2499" t="n">
        <x:v>2</x:v>
      </x:c>
      <x:c r="Q2499" t="n">
        <x:v>1</x:v>
      </x:c>
      <x:c r="R2499" t="n">
        <x:v>1</x:v>
      </x:c>
      <x:c r="S2499" t="n">
        <x:v>1</x:v>
      </x:c>
      <x:c r="T2499" t="n">
        <x:f>D2499</x:f>
        <x:v>14</x:v>
      </x:c>
      <x:c r="U2499" t="n">
        <x:f>Assumptions!$B$16</x:f>
        <x:v>45</x:v>
      </x:c>
      <x:c r="V2499" t="n">
        <x:f>MIN(T2499,U2499)</x:f>
        <x:v>14</x:v>
      </x:c>
      <x:c r="W2499" t="n">
        <x:f>Assumptions!$B$17</x:f>
        <x:v>31.5</x:v>
      </x:c>
      <x:c r="X2499" s="29" t="n">
        <x:f>V2499/W2499*100</x:f>
        <x:v>44.44444444444444</x:v>
      </x:c>
      <x:c r="Y2499" s="29" t="n">
        <x:f>T2499/U2499*100</x:f>
        <x:v>31.11111111111111</x:v>
      </x:c>
      <x:c r="Z2499" t="n">
        <x:f>MAX(U2499-T2499,0)</x:f>
        <x:v>31</x:v>
      </x:c>
      <x:c r="AA2499" t="n">
        <x:f>MAX(T2499-U2499,0)</x:f>
        <x:v>0</x:v>
      </x:c>
      <x:c r="AB2499" t="str">
        <x:f>IF(Y2499&gt;=100,"Capacity Gap",IF(Y2499&gt;=90,"Potential Bottleneck","No Bottleneck"))</x:f>
        <x:v>No Bottleneck</x:v>
      </x:c>
      <x:c r="AC2499" t="str">
        <x:f>IF(Y2499&lt;60,"Low Utilization / Smooth Flow",IF(Y2499&lt;=85,"Moderate Utilization",IF(Y2499&lt;90,"Transition / Capacity Pressure","High Utilization / Queue Risk")))</x:f>
        <x:v>Low Utilization / Smooth Flow</x:v>
      </x:c>
    </x:row>
    <x:row r="2500">
      <x:c r="A2500" t="n">
        <x:v>2499</x:v>
      </x:c>
      <x:c r="B2500" s="16" t="n">
        <x:v>46265.67361111111</x:v>
      </x:c>
      <x:c r="C2500" t="str">
        <x:v>Class Change</x:v>
      </x:c>
      <x:c r="D2500" t="n">
        <x:v>19</x:v>
      </x:c>
      <x:c r="E2500" t="n">
        <x:v>3</x:v>
      </x:c>
      <x:c r="F2500" t="n">
        <x:v>10</x:v>
      </x:c>
      <x:c r="G2500" t="n">
        <x:v>6</x:v>
      </x:c>
      <x:c r="H2500" t="n">
        <x:v>25.4</x:v>
      </x:c>
      <x:c r="I2500" t="n">
        <x:v>0</x:v>
      </x:c>
      <x:c r="J2500" t="n">
        <x:v>42.4</x:v>
      </x:c>
      <x:c r="K2500" t="n">
        <x:v>42.5</x:v>
      </x:c>
      <x:c r="L2500" t="n">
        <x:v>3</x:v>
      </x:c>
      <x:c r="M2500" t="n">
        <x:v>3</x:v>
      </x:c>
      <x:c r="N2500" t="n">
        <x:v>4</x:v>
      </x:c>
      <x:c r="O2500" t="n">
        <x:v>2</x:v>
      </x:c>
      <x:c r="P2500" t="n">
        <x:v>2</x:v>
      </x:c>
      <x:c r="Q2500" t="n">
        <x:v>2</x:v>
      </x:c>
      <x:c r="R2500" t="n">
        <x:v>1</x:v>
      </x:c>
      <x:c r="S2500" t="n">
        <x:v>2</x:v>
      </x:c>
      <x:c r="T2500" t="n">
        <x:f>D2500</x:f>
        <x:v>19</x:v>
      </x:c>
      <x:c r="U2500" t="n">
        <x:f>Assumptions!$B$16</x:f>
        <x:v>45</x:v>
      </x:c>
      <x:c r="V2500" t="n">
        <x:f>MIN(T2500,U2500)</x:f>
        <x:v>19</x:v>
      </x:c>
      <x:c r="W2500" t="n">
        <x:f>Assumptions!$B$17</x:f>
        <x:v>31.5</x:v>
      </x:c>
      <x:c r="X2500" s="29" t="n">
        <x:f>V2500/W2500*100</x:f>
        <x:v>60.317460317460316</x:v>
      </x:c>
      <x:c r="Y2500" s="29" t="n">
        <x:f>T2500/U2500*100</x:f>
        <x:v>42.22222222222222</x:v>
      </x:c>
      <x:c r="Z2500" t="n">
        <x:f>MAX(U2500-T2500,0)</x:f>
        <x:v>26</x:v>
      </x:c>
      <x:c r="AA2500" t="n">
        <x:f>MAX(T2500-U2500,0)</x:f>
        <x:v>0</x:v>
      </x:c>
      <x:c r="AB2500" t="str">
        <x:f>IF(Y2500&gt;=100,"Capacity Gap",IF(Y2500&gt;=90,"Potential Bottleneck","No Bottleneck"))</x:f>
        <x:v>No Bottleneck</x:v>
      </x:c>
      <x:c r="AC2500" t="str">
        <x:f>IF(Y2500&lt;60,"Low Utilization / Smooth Flow",IF(Y2500&lt;=85,"Moderate Utilization",IF(Y2500&lt;90,"Transition / Capacity Pressure","High Utilization / Queue Risk")))</x:f>
        <x:v>Low Utilization / Smooth Flow</x:v>
      </x:c>
    </x:row>
    <x:row r="2501">
      <x:c r="A2501" t="n">
        <x:v>2500</x:v>
      </x:c>
      <x:c r="B2501" s="16" t="n">
        <x:v>46265.677083333336</x:v>
      </x:c>
      <x:c r="C2501" t="str">
        <x:v>Class Change</x:v>
      </x:c>
      <x:c r="D2501" t="n">
        <x:v>21</x:v>
      </x:c>
      <x:c r="E2501" t="n">
        <x:v>4</x:v>
      </x:c>
      <x:c r="F2501" t="n">
        <x:v>12</x:v>
      </x:c>
      <x:c r="G2501" t="n">
        <x:v>5</x:v>
      </x:c>
      <x:c r="H2501" t="n">
        <x:v>22.9</x:v>
      </x:c>
      <x:c r="I2501" t="n">
        <x:v>0</x:v>
      </x:c>
      <x:c r="J2501" t="n">
        <x:v>46.8</x:v>
      </x:c>
      <x:c r="K2501" t="n">
        <x:v>37.6</x:v>
      </x:c>
      <x:c r="L2501" t="n">
        <x:v>3</x:v>
      </x:c>
      <x:c r="M2501" t="n">
        <x:v>4</x:v>
      </x:c>
      <x:c r="N2501" t="n">
        <x:v>3</x:v>
      </x:c>
      <x:c r="O2501" t="n">
        <x:v>3</x:v>
      </x:c>
      <x:c r="P2501" t="n">
        <x:v>3</x:v>
      </x:c>
      <x:c r="Q2501" t="n">
        <x:v>3</x:v>
      </x:c>
      <x:c r="R2501" t="n">
        <x:v>1</x:v>
      </x:c>
      <x:c r="S2501" t="n">
        <x:v>1</x:v>
      </x:c>
      <x:c r="T2501" t="n">
        <x:f>D2501</x:f>
        <x:v>21</x:v>
      </x:c>
      <x:c r="U2501" t="n">
        <x:f>Assumptions!$B$16</x:f>
        <x:v>45</x:v>
      </x:c>
      <x:c r="V2501" t="n">
        <x:f>MIN(T2501,U2501)</x:f>
        <x:v>21</x:v>
      </x:c>
      <x:c r="W2501" t="n">
        <x:f>Assumptions!$B$17</x:f>
        <x:v>31.5</x:v>
      </x:c>
      <x:c r="X2501" s="29" t="n">
        <x:f>V2501/W2501*100</x:f>
        <x:v>66.66666666666666</x:v>
      </x:c>
      <x:c r="Y2501" s="29" t="n">
        <x:f>T2501/U2501*100</x:f>
        <x:v>46.666666666666664</x:v>
      </x:c>
      <x:c r="Z2501" t="n">
        <x:f>MAX(U2501-T2501,0)</x:f>
        <x:v>24</x:v>
      </x:c>
      <x:c r="AA2501" t="n">
        <x:f>MAX(T2501-U2501,0)</x:f>
        <x:v>0</x:v>
      </x:c>
      <x:c r="AB2501" t="str">
        <x:f>IF(Y2501&gt;=100,"Capacity Gap",IF(Y2501&gt;=90,"Potential Bottleneck","No Bottleneck"))</x:f>
        <x:v>No Bottleneck</x:v>
      </x:c>
      <x:c r="AC2501" t="str">
        <x:f>IF(Y2501&lt;60,"Low Utilization / Smooth Flow",IF(Y2501&lt;=85,"Moderate Utilization",IF(Y2501&lt;90,"Transition / Capacity Pressure","High Utilization / Queue Risk")))</x:f>
        <x:v>Low Utilization / Smooth Flow</x:v>
      </x:c>
    </x:row>
    <x:row r="2502">
      <x:c r="A2502" t="n">
        <x:v>2501</x:v>
      </x:c>
      <x:c r="B2502" s="16" t="n">
        <x:v>46265.680555555555</x:v>
      </x:c>
      <x:c r="C2502" t="str">
        <x:v>Class Change</x:v>
      </x:c>
      <x:c r="D2502" t="n">
        <x:v>22</x:v>
      </x:c>
      <x:c r="E2502" t="n">
        <x:v>4</x:v>
      </x:c>
      <x:c r="F2502" t="n">
        <x:v>12</x:v>
      </x:c>
      <x:c r="G2502" t="n">
        <x:v>6</x:v>
      </x:c>
      <x:c r="H2502" t="n">
        <x:v>28.8</x:v>
      </x:c>
      <x:c r="I2502" t="n">
        <x:v>0</x:v>
      </x:c>
      <x:c r="J2502" t="n">
        <x:v>49.1</x:v>
      </x:c>
      <x:c r="K2502" t="n">
        <x:v>41.6</x:v>
      </x:c>
      <x:c r="L2502" t="n">
        <x:v>3</x:v>
      </x:c>
      <x:c r="M2502" t="n">
        <x:v>3</x:v>
      </x:c>
      <x:c r="N2502" t="n">
        <x:v>4</x:v>
      </x:c>
      <x:c r="O2502" t="n">
        <x:v>3</x:v>
      </x:c>
      <x:c r="P2502" t="n">
        <x:v>3</x:v>
      </x:c>
      <x:c r="Q2502" t="n">
        <x:v>3</x:v>
      </x:c>
      <x:c r="R2502" t="n">
        <x:v>2</x:v>
      </x:c>
      <x:c r="S2502" t="n">
        <x:v>1</x:v>
      </x:c>
      <x:c r="T2502" t="n">
        <x:f>D2502</x:f>
        <x:v>22</x:v>
      </x:c>
      <x:c r="U2502" t="n">
        <x:f>Assumptions!$B$16</x:f>
        <x:v>45</x:v>
      </x:c>
      <x:c r="V2502" t="n">
        <x:f>MIN(T2502,U2502)</x:f>
        <x:v>22</x:v>
      </x:c>
      <x:c r="W2502" t="n">
        <x:f>Assumptions!$B$17</x:f>
        <x:v>31.5</x:v>
      </x:c>
      <x:c r="X2502" s="29" t="n">
        <x:f>V2502/W2502*100</x:f>
        <x:v>69.84126984126983</x:v>
      </x:c>
      <x:c r="Y2502" s="29" t="n">
        <x:f>T2502/U2502*100</x:f>
        <x:v>48.888888888888886</x:v>
      </x:c>
      <x:c r="Z2502" t="n">
        <x:f>MAX(U2502-T2502,0)</x:f>
        <x:v>23</x:v>
      </x:c>
      <x:c r="AA2502" t="n">
        <x:f>MAX(T2502-U2502,0)</x:f>
        <x:v>0</x:v>
      </x:c>
      <x:c r="AB2502" t="str">
        <x:f>IF(Y2502&gt;=100,"Capacity Gap",IF(Y2502&gt;=90,"Potential Bottleneck","No Bottleneck"))</x:f>
        <x:v>No Bottleneck</x:v>
      </x:c>
      <x:c r="AC2502" t="str">
        <x:f>IF(Y2502&lt;60,"Low Utilization / Smooth Flow",IF(Y2502&lt;=85,"Moderate Utilization",IF(Y2502&lt;90,"Transition / Capacity Pressure","High Utilization / Queue Risk")))</x:f>
        <x:v>Low Utilization / Smooth Flow</x:v>
      </x:c>
    </x:row>
    <x:row r="2503">
      <x:c r="A2503" t="n">
        <x:v>2502</x:v>
      </x:c>
      <x:c r="B2503" s="16" t="n">
        <x:v>46265.68402777778</x:v>
      </x:c>
      <x:c r="C2503" t="str">
        <x:v>Class Change</x:v>
      </x:c>
      <x:c r="D2503" t="n">
        <x:v>17</x:v>
      </x:c>
      <x:c r="E2503" t="n">
        <x:v>3</x:v>
      </x:c>
      <x:c r="F2503" t="n">
        <x:v>9</x:v>
      </x:c>
      <x:c r="G2503" t="n">
        <x:v>5</x:v>
      </x:c>
      <x:c r="H2503" t="n">
        <x:v>24.4</x:v>
      </x:c>
      <x:c r="I2503" t="n">
        <x:v>0</x:v>
      </x:c>
      <x:c r="J2503" t="n">
        <x:v>37.9</x:v>
      </x:c>
      <x:c r="K2503" t="n">
        <x:v>34.5</x:v>
      </x:c>
      <x:c r="L2503" t="n">
        <x:v>3</x:v>
      </x:c>
      <x:c r="M2503" t="n">
        <x:v>4</x:v>
      </x:c>
      <x:c r="N2503" t="n">
        <x:v>3</x:v>
      </x:c>
      <x:c r="O2503" t="n">
        <x:v>2</x:v>
      </x:c>
      <x:c r="P2503" t="n">
        <x:v>2</x:v>
      </x:c>
      <x:c r="Q2503" t="n">
        <x:v>2</x:v>
      </x:c>
      <x:c r="R2503" t="n">
        <x:v>1</x:v>
      </x:c>
      <x:c r="S2503" t="n">
        <x:v>0</x:v>
      </x:c>
      <x:c r="T2503" t="n">
        <x:f>D2503</x:f>
        <x:v>17</x:v>
      </x:c>
      <x:c r="U2503" t="n">
        <x:f>Assumptions!$B$16</x:f>
        <x:v>45</x:v>
      </x:c>
      <x:c r="V2503" t="n">
        <x:f>MIN(T2503,U2503)</x:f>
        <x:v>17</x:v>
      </x:c>
      <x:c r="W2503" t="n">
        <x:f>Assumptions!$B$17</x:f>
        <x:v>31.5</x:v>
      </x:c>
      <x:c r="X2503" s="29" t="n">
        <x:f>V2503/W2503*100</x:f>
        <x:v>53.96825396825397</x:v>
      </x:c>
      <x:c r="Y2503" s="29" t="n">
        <x:f>T2503/U2503*100</x:f>
        <x:v>37.77777777777778</x:v>
      </x:c>
      <x:c r="Z2503" t="n">
        <x:f>MAX(U2503-T2503,0)</x:f>
        <x:v>28</x:v>
      </x:c>
      <x:c r="AA2503" t="n">
        <x:f>MAX(T2503-U2503,0)</x:f>
        <x:v>0</x:v>
      </x:c>
      <x:c r="AB2503" t="str">
        <x:f>IF(Y2503&gt;=100,"Capacity Gap",IF(Y2503&gt;=90,"Potential Bottleneck","No Bottleneck"))</x:f>
        <x:v>No Bottleneck</x:v>
      </x:c>
      <x:c r="AC2503" t="str">
        <x:f>IF(Y2503&lt;60,"Low Utilization / Smooth Flow",IF(Y2503&lt;=85,"Moderate Utilization",IF(Y2503&lt;90,"Transition / Capacity Pressure","High Utilization / Queue Risk")))</x:f>
        <x:v>Low Utilization / Smooth Flow</x:v>
      </x:c>
    </x:row>
    <x:row r="2504">
      <x:c r="A2504" t="n">
        <x:v>2503</x:v>
      </x:c>
      <x:c r="B2504" s="16" t="n">
        <x:v>46265.6875</x:v>
      </x:c>
      <x:c r="C2504" t="str">
        <x:v>Class Change</x:v>
      </x:c>
      <x:c r="D2504" t="n">
        <x:v>17</x:v>
      </x:c>
      <x:c r="E2504" t="n">
        <x:v>3</x:v>
      </x:c>
      <x:c r="F2504" t="n">
        <x:v>9</x:v>
      </x:c>
      <x:c r="G2504" t="n">
        <x:v>5</x:v>
      </x:c>
      <x:c r="H2504" t="n">
        <x:v>21.2</x:v>
      </x:c>
      <x:c r="I2504" t="n">
        <x:v>0</x:v>
      </x:c>
      <x:c r="J2504" t="n">
        <x:v>37.9</x:v>
      </x:c>
      <x:c r="K2504" t="n">
        <x:v>38.7</x:v>
      </x:c>
      <x:c r="L2504" t="n">
        <x:v>3</x:v>
      </x:c>
      <x:c r="M2504" t="n">
        <x:v>3</x:v>
      </x:c>
      <x:c r="N2504" t="n">
        <x:v>3</x:v>
      </x:c>
      <x:c r="O2504" t="n">
        <x:v>2</x:v>
      </x:c>
      <x:c r="P2504" t="n">
        <x:v>2</x:v>
      </x:c>
      <x:c r="Q2504" t="n">
        <x:v>2</x:v>
      </x:c>
      <x:c r="R2504" t="n">
        <x:v>1</x:v>
      </x:c>
      <x:c r="S2504" t="n">
        <x:v>1</x:v>
      </x:c>
      <x:c r="T2504" t="n">
        <x:f>D2504</x:f>
        <x:v>17</x:v>
      </x:c>
      <x:c r="U2504" t="n">
        <x:f>Assumptions!$B$16</x:f>
        <x:v>45</x:v>
      </x:c>
      <x:c r="V2504" t="n">
        <x:f>MIN(T2504,U2504)</x:f>
        <x:v>17</x:v>
      </x:c>
      <x:c r="W2504" t="n">
        <x:f>Assumptions!$B$17</x:f>
        <x:v>31.5</x:v>
      </x:c>
      <x:c r="X2504" s="29" t="n">
        <x:f>V2504/W2504*100</x:f>
        <x:v>53.96825396825397</x:v>
      </x:c>
      <x:c r="Y2504" s="29" t="n">
        <x:f>T2504/U2504*100</x:f>
        <x:v>37.77777777777778</x:v>
      </x:c>
      <x:c r="Z2504" t="n">
        <x:f>MAX(U2504-T2504,0)</x:f>
        <x:v>28</x:v>
      </x:c>
      <x:c r="AA2504" t="n">
        <x:f>MAX(T2504-U2504,0)</x:f>
        <x:v>0</x:v>
      </x:c>
      <x:c r="AB2504" t="str">
        <x:f>IF(Y2504&gt;=100,"Capacity Gap",IF(Y2504&gt;=90,"Potential Bottleneck","No Bottleneck"))</x:f>
        <x:v>No Bottleneck</x:v>
      </x:c>
      <x:c r="AC2504" t="str">
        <x:f>IF(Y2504&lt;60,"Low Utilization / Smooth Flow",IF(Y2504&lt;=85,"Moderate Utilization",IF(Y2504&lt;90,"Transition / Capacity Pressure","High Utilization / Queue Risk")))</x:f>
        <x:v>Low Utilization / Smooth Flow</x:v>
      </x:c>
    </x:row>
    <x:row r="2505">
      <x:c r="A2505" t="n">
        <x:v>2504</x:v>
      </x:c>
      <x:c r="B2505" s="16" t="n">
        <x:v>46265.69097222222</x:v>
      </x:c>
      <x:c r="C2505" t="str">
        <x:v>Class Change</x:v>
      </x:c>
      <x:c r="D2505" t="n">
        <x:v>17</x:v>
      </x:c>
      <x:c r="E2505" t="n">
        <x:v>3</x:v>
      </x:c>
      <x:c r="F2505" t="n">
        <x:v>9</x:v>
      </x:c>
      <x:c r="G2505" t="n">
        <x:v>5</x:v>
      </x:c>
      <x:c r="H2505" t="n">
        <x:v>22.3</x:v>
      </x:c>
      <x:c r="I2505" t="n">
        <x:v>0</x:v>
      </x:c>
      <x:c r="J2505" t="n">
        <x:v>37.9</x:v>
      </x:c>
      <x:c r="K2505" t="n">
        <x:v>43.3</x:v>
      </x:c>
      <x:c r="L2505" t="n">
        <x:v>2</x:v>
      </x:c>
      <x:c r="M2505" t="n">
        <x:v>2</x:v>
      </x:c>
      <x:c r="N2505" t="n">
        <x:v>3</x:v>
      </x:c>
      <x:c r="O2505" t="n">
        <x:v>2</x:v>
      </x:c>
      <x:c r="P2505" t="n">
        <x:v>2</x:v>
      </x:c>
      <x:c r="Q2505" t="n">
        <x:v>1</x:v>
      </x:c>
      <x:c r="R2505" t="n">
        <x:v>1</x:v>
      </x:c>
      <x:c r="S2505" t="n">
        <x:v>4</x:v>
      </x:c>
      <x:c r="T2505" t="n">
        <x:f>D2505</x:f>
        <x:v>17</x:v>
      </x:c>
      <x:c r="U2505" t="n">
        <x:f>Assumptions!$B$16</x:f>
        <x:v>45</x:v>
      </x:c>
      <x:c r="V2505" t="n">
        <x:f>MIN(T2505,U2505)</x:f>
        <x:v>17</x:v>
      </x:c>
      <x:c r="W2505" t="n">
        <x:f>Assumptions!$B$17</x:f>
        <x:v>31.5</x:v>
      </x:c>
      <x:c r="X2505" s="29" t="n">
        <x:f>V2505/W2505*100</x:f>
        <x:v>53.96825396825397</x:v>
      </x:c>
      <x:c r="Y2505" s="29" t="n">
        <x:f>T2505/U2505*100</x:f>
        <x:v>37.77777777777778</x:v>
      </x:c>
      <x:c r="Z2505" t="n">
        <x:f>MAX(U2505-T2505,0)</x:f>
        <x:v>28</x:v>
      </x:c>
      <x:c r="AA2505" t="n">
        <x:f>MAX(T2505-U2505,0)</x:f>
        <x:v>0</x:v>
      </x:c>
      <x:c r="AB2505" t="str">
        <x:f>IF(Y2505&gt;=100,"Capacity Gap",IF(Y2505&gt;=90,"Potential Bottleneck","No Bottleneck"))</x:f>
        <x:v>No Bottleneck</x:v>
      </x:c>
      <x:c r="AC2505" t="str">
        <x:f>IF(Y2505&lt;60,"Low Utilization / Smooth Flow",IF(Y2505&lt;=85,"Moderate Utilization",IF(Y2505&lt;90,"Transition / Capacity Pressure","High Utilization / Queue Risk")))</x:f>
        <x:v>Low Utilization / Smooth Flow</x:v>
      </x:c>
    </x:row>
    <x:row r="2506">
      <x:c r="A2506" t="n">
        <x:v>2505</x:v>
      </x:c>
      <x:c r="B2506" s="16" t="n">
        <x:v>46265.694444444445</x:v>
      </x:c>
      <x:c r="C2506" t="str">
        <x:v>Class Change</x:v>
      </x:c>
      <x:c r="D2506" t="n">
        <x:v>19</x:v>
      </x:c>
      <x:c r="E2506" t="n">
        <x:v>3</x:v>
      </x:c>
      <x:c r="F2506" t="n">
        <x:v>10</x:v>
      </x:c>
      <x:c r="G2506" t="n">
        <x:v>6</x:v>
      </x:c>
      <x:c r="H2506" t="n">
        <x:v>27.7</x:v>
      </x:c>
      <x:c r="I2506" t="n">
        <x:v>0</x:v>
      </x:c>
      <x:c r="J2506" t="n">
        <x:v>42.4</x:v>
      </x:c>
      <x:c r="K2506" t="n">
        <x:v>39.4</x:v>
      </x:c>
      <x:c r="L2506" t="n">
        <x:v>4</x:v>
      </x:c>
      <x:c r="M2506" t="n">
        <x:v>3</x:v>
      </x:c>
      <x:c r="N2506" t="n">
        <x:v>3</x:v>
      </x:c>
      <x:c r="O2506" t="n">
        <x:v>2</x:v>
      </x:c>
      <x:c r="P2506" t="n">
        <x:v>2</x:v>
      </x:c>
      <x:c r="Q2506" t="n">
        <x:v>2</x:v>
      </x:c>
      <x:c r="R2506" t="n">
        <x:v>1</x:v>
      </x:c>
      <x:c r="S2506" t="n">
        <x:v>2</x:v>
      </x:c>
      <x:c r="T2506" t="n">
        <x:f>D2506</x:f>
        <x:v>19</x:v>
      </x:c>
      <x:c r="U2506" t="n">
        <x:f>Assumptions!$B$16</x:f>
        <x:v>45</x:v>
      </x:c>
      <x:c r="V2506" t="n">
        <x:f>MIN(T2506,U2506)</x:f>
        <x:v>19</x:v>
      </x:c>
      <x:c r="W2506" t="n">
        <x:f>Assumptions!$B$17</x:f>
        <x:v>31.5</x:v>
      </x:c>
      <x:c r="X2506" s="29" t="n">
        <x:f>V2506/W2506*100</x:f>
        <x:v>60.317460317460316</x:v>
      </x:c>
      <x:c r="Y2506" s="29" t="n">
        <x:f>T2506/U2506*100</x:f>
        <x:v>42.22222222222222</x:v>
      </x:c>
      <x:c r="Z2506" t="n">
        <x:f>MAX(U2506-T2506,0)</x:f>
        <x:v>26</x:v>
      </x:c>
      <x:c r="AA2506" t="n">
        <x:f>MAX(T2506-U2506,0)</x:f>
        <x:v>0</x:v>
      </x:c>
      <x:c r="AB2506" t="str">
        <x:f>IF(Y2506&gt;=100,"Capacity Gap",IF(Y2506&gt;=90,"Potential Bottleneck","No Bottleneck"))</x:f>
        <x:v>No Bottleneck</x:v>
      </x:c>
      <x:c r="AC2506" t="str">
        <x:f>IF(Y2506&lt;60,"Low Utilization / Smooth Flow",IF(Y2506&lt;=85,"Moderate Utilization",IF(Y2506&lt;90,"Transition / Capacity Pressure","High Utilization / Queue Risk")))</x:f>
        <x:v>Low Utilization / Smooth Flow</x:v>
      </x:c>
    </x:row>
    <x:row r="2507">
      <x:c r="A2507" t="n">
        <x:v>2506</x:v>
      </x:c>
      <x:c r="B2507" s="16" t="n">
        <x:v>46265.697916666664</x:v>
      </x:c>
      <x:c r="C2507" t="str">
        <x:v>Class Change</x:v>
      </x:c>
      <x:c r="D2507" t="n">
        <x:v>21</x:v>
      </x:c>
      <x:c r="E2507" t="n">
        <x:v>4</x:v>
      </x:c>
      <x:c r="F2507" t="n">
        <x:v>12</x:v>
      </x:c>
      <x:c r="G2507" t="n">
        <x:v>5</x:v>
      </x:c>
      <x:c r="H2507" t="n">
        <x:v>21.9</x:v>
      </x:c>
      <x:c r="I2507" t="n">
        <x:v>0</x:v>
      </x:c>
      <x:c r="J2507" t="n">
        <x:v>46.8</x:v>
      </x:c>
      <x:c r="K2507" t="n">
        <x:v>44.7</x:v>
      </x:c>
      <x:c r="L2507" t="n">
        <x:v>4</x:v>
      </x:c>
      <x:c r="M2507" t="n">
        <x:v>3</x:v>
      </x:c>
      <x:c r="N2507" t="n">
        <x:v>3</x:v>
      </x:c>
      <x:c r="O2507" t="n">
        <x:v>3</x:v>
      </x:c>
      <x:c r="P2507" t="n">
        <x:v>2</x:v>
      </x:c>
      <x:c r="Q2507" t="n">
        <x:v>3</x:v>
      </x:c>
      <x:c r="R2507" t="n">
        <x:v>2</x:v>
      </x:c>
      <x:c r="S2507" t="n">
        <x:v>1</x:v>
      </x:c>
      <x:c r="T2507" t="n">
        <x:f>D2507</x:f>
        <x:v>21</x:v>
      </x:c>
      <x:c r="U2507" t="n">
        <x:f>Assumptions!$B$16</x:f>
        <x:v>45</x:v>
      </x:c>
      <x:c r="V2507" t="n">
        <x:f>MIN(T2507,U2507)</x:f>
        <x:v>21</x:v>
      </x:c>
      <x:c r="W2507" t="n">
        <x:f>Assumptions!$B$17</x:f>
        <x:v>31.5</x:v>
      </x:c>
      <x:c r="X2507" s="29" t="n">
        <x:f>V2507/W2507*100</x:f>
        <x:v>66.66666666666666</x:v>
      </x:c>
      <x:c r="Y2507" s="29" t="n">
        <x:f>T2507/U2507*100</x:f>
        <x:v>46.666666666666664</x:v>
      </x:c>
      <x:c r="Z2507" t="n">
        <x:f>MAX(U2507-T2507,0)</x:f>
        <x:v>24</x:v>
      </x:c>
      <x:c r="AA2507" t="n">
        <x:f>MAX(T2507-U2507,0)</x:f>
        <x:v>0</x:v>
      </x:c>
      <x:c r="AB2507" t="str">
        <x:f>IF(Y2507&gt;=100,"Capacity Gap",IF(Y2507&gt;=90,"Potential Bottleneck","No Bottleneck"))</x:f>
        <x:v>No Bottleneck</x:v>
      </x:c>
      <x:c r="AC2507" t="str">
        <x:f>IF(Y2507&lt;60,"Low Utilization / Smooth Flow",IF(Y2507&lt;=85,"Moderate Utilization",IF(Y2507&lt;90,"Transition / Capacity Pressure","High Utilization / Queue Risk")))</x:f>
        <x:v>Low Utilization / Smooth Flow</x:v>
      </x:c>
    </x:row>
    <x:row r="2508">
      <x:c r="A2508" t="n">
        <x:v>2507</x:v>
      </x:c>
      <x:c r="B2508" s="16" t="n">
        <x:v>46265.70138888889</x:v>
      </x:c>
      <x:c r="C2508" t="str">
        <x:v>Class Change</x:v>
      </x:c>
      <x:c r="D2508" t="n">
        <x:v>21</x:v>
      </x:c>
      <x:c r="E2508" t="n">
        <x:v>4</x:v>
      </x:c>
      <x:c r="F2508" t="n">
        <x:v>12</x:v>
      </x:c>
      <x:c r="G2508" t="n">
        <x:v>5</x:v>
      </x:c>
      <x:c r="H2508" t="n">
        <x:v>30.3</x:v>
      </x:c>
      <x:c r="I2508" t="n">
        <x:v>0</x:v>
      </x:c>
      <x:c r="J2508" t="n">
        <x:v>46.8</x:v>
      </x:c>
      <x:c r="K2508" t="n">
        <x:v>42</x:v>
      </x:c>
      <x:c r="L2508" t="n">
        <x:v>4</x:v>
      </x:c>
      <x:c r="M2508" t="n">
        <x:v>4</x:v>
      </x:c>
      <x:c r="N2508" t="n">
        <x:v>3</x:v>
      </x:c>
      <x:c r="O2508" t="n">
        <x:v>3</x:v>
      </x:c>
      <x:c r="P2508" t="n">
        <x:v>3</x:v>
      </x:c>
      <x:c r="Q2508" t="n">
        <x:v>2</x:v>
      </x:c>
      <x:c r="R2508" t="n">
        <x:v>2</x:v>
      </x:c>
      <x:c r="S2508" t="n">
        <x:v>0</x:v>
      </x:c>
      <x:c r="T2508" t="n">
        <x:f>D2508</x:f>
        <x:v>21</x:v>
      </x:c>
      <x:c r="U2508" t="n">
        <x:f>Assumptions!$B$16</x:f>
        <x:v>45</x:v>
      </x:c>
      <x:c r="V2508" t="n">
        <x:f>MIN(T2508,U2508)</x:f>
        <x:v>21</x:v>
      </x:c>
      <x:c r="W2508" t="n">
        <x:f>Assumptions!$B$17</x:f>
        <x:v>31.5</x:v>
      </x:c>
      <x:c r="X2508" s="29" t="n">
        <x:f>V2508/W2508*100</x:f>
        <x:v>66.66666666666666</x:v>
      </x:c>
      <x:c r="Y2508" s="29" t="n">
        <x:f>T2508/U2508*100</x:f>
        <x:v>46.666666666666664</x:v>
      </x:c>
      <x:c r="Z2508" t="n">
        <x:f>MAX(U2508-T2508,0)</x:f>
        <x:v>24</x:v>
      </x:c>
      <x:c r="AA2508" t="n">
        <x:f>MAX(T2508-U2508,0)</x:f>
        <x:v>0</x:v>
      </x:c>
      <x:c r="AB2508" t="str">
        <x:f>IF(Y2508&gt;=100,"Capacity Gap",IF(Y2508&gt;=90,"Potential Bottleneck","No Bottleneck"))</x:f>
        <x:v>No Bottleneck</x:v>
      </x:c>
      <x:c r="AC2508" t="str">
        <x:f>IF(Y2508&lt;60,"Low Utilization / Smooth Flow",IF(Y2508&lt;=85,"Moderate Utilization",IF(Y2508&lt;90,"Transition / Capacity Pressure","High Utilization / Queue Risk")))</x:f>
        <x:v>Low Utilization / Smooth Flow</x:v>
      </x:c>
    </x:row>
    <x:row r="2509">
      <x:c r="A2509" t="n">
        <x:v>2508</x:v>
      </x:c>
      <x:c r="B2509" s="16" t="n">
        <x:v>46265.70486111111</x:v>
      </x:c>
      <x:c r="C2509" t="str">
        <x:v>Class Change</x:v>
      </x:c>
      <x:c r="D2509" t="n">
        <x:v>14</x:v>
      </x:c>
      <x:c r="E2509" t="n">
        <x:v>3</x:v>
      </x:c>
      <x:c r="F2509" t="n">
        <x:v>8</x:v>
      </x:c>
      <x:c r="G2509" t="n">
        <x:v>3</x:v>
      </x:c>
      <x:c r="H2509" t="n">
        <x:v>19.9</x:v>
      </x:c>
      <x:c r="I2509" t="n">
        <x:v>0</x:v>
      </x:c>
      <x:c r="J2509" t="n">
        <x:v>31.2</x:v>
      </x:c>
      <x:c r="K2509" t="n">
        <x:v>35.8</x:v>
      </x:c>
      <x:c r="L2509" t="n">
        <x:v>3</x:v>
      </x:c>
      <x:c r="M2509" t="n">
        <x:v>2</x:v>
      </x:c>
      <x:c r="N2509" t="n">
        <x:v>2</x:v>
      </x:c>
      <x:c r="O2509" t="n">
        <x:v>2</x:v>
      </x:c>
      <x:c r="P2509" t="n">
        <x:v>2</x:v>
      </x:c>
      <x:c r="Q2509" t="n">
        <x:v>1</x:v>
      </x:c>
      <x:c r="R2509" t="n">
        <x:v>1</x:v>
      </x:c>
      <x:c r="S2509" t="n">
        <x:v>1</x:v>
      </x:c>
      <x:c r="T2509" t="n">
        <x:f>D2509</x:f>
        <x:v>14</x:v>
      </x:c>
      <x:c r="U2509" t="n">
        <x:f>Assumptions!$B$16</x:f>
        <x:v>45</x:v>
      </x:c>
      <x:c r="V2509" t="n">
        <x:f>MIN(T2509,U2509)</x:f>
        <x:v>14</x:v>
      </x:c>
      <x:c r="W2509" t="n">
        <x:f>Assumptions!$B$17</x:f>
        <x:v>31.5</x:v>
      </x:c>
      <x:c r="X2509" s="29" t="n">
        <x:f>V2509/W2509*100</x:f>
        <x:v>44.44444444444444</x:v>
      </x:c>
      <x:c r="Y2509" s="29" t="n">
        <x:f>T2509/U2509*100</x:f>
        <x:v>31.11111111111111</x:v>
      </x:c>
      <x:c r="Z2509" t="n">
        <x:f>MAX(U2509-T2509,0)</x:f>
        <x:v>31</x:v>
      </x:c>
      <x:c r="AA2509" t="n">
        <x:f>MAX(T2509-U2509,0)</x:f>
        <x:v>0</x:v>
      </x:c>
      <x:c r="AB2509" t="str">
        <x:f>IF(Y2509&gt;=100,"Capacity Gap",IF(Y2509&gt;=90,"Potential Bottleneck","No Bottleneck"))</x:f>
        <x:v>No Bottleneck</x:v>
      </x:c>
      <x:c r="AC2509" t="str">
        <x:f>IF(Y2509&lt;60,"Low Utilization / Smooth Flow",IF(Y2509&lt;=85,"Moderate Utilization",IF(Y2509&lt;90,"Transition / Capacity Pressure","High Utilization / Queue Risk")))</x:f>
        <x:v>Low Utilization / Smooth Flow</x:v>
      </x:c>
    </x:row>
    <x:row r="2510">
      <x:c r="A2510" t="n">
        <x:v>2509</x:v>
      </x:c>
      <x:c r="B2510" s="16" t="n">
        <x:v>46265.708333333336</x:v>
      </x:c>
      <x:c r="C2510" t="str">
        <x:v>Evening Down-Peak</x:v>
      </x:c>
      <x:c r="D2510" t="n">
        <x:v>24</x:v>
      </x:c>
      <x:c r="E2510" t="n">
        <x:v>2</x:v>
      </x:c>
      <x:c r="F2510" t="n">
        <x:v>19</x:v>
      </x:c>
      <x:c r="G2510" t="n">
        <x:v>3</x:v>
      </x:c>
      <x:c r="H2510" t="n">
        <x:v>29</x:v>
      </x:c>
      <x:c r="I2510" t="n">
        <x:v>0</x:v>
      </x:c>
      <x:c r="J2510" t="n">
        <x:v>53.5</x:v>
      </x:c>
      <x:c r="K2510" t="n">
        <x:v>42.6</x:v>
      </x:c>
      <x:c r="L2510" t="n">
        <x:v>4</x:v>
      </x:c>
      <x:c r="M2510" t="n">
        <x:v>5</x:v>
      </x:c>
      <x:c r="N2510" t="n">
        <x:v>4</x:v>
      </x:c>
      <x:c r="O2510" t="n">
        <x:v>2</x:v>
      </x:c>
      <x:c r="P2510" t="n">
        <x:v>3</x:v>
      </x:c>
      <x:c r="Q2510" t="n">
        <x:v>2</x:v>
      </x:c>
      <x:c r="R2510" t="n">
        <x:v>2</x:v>
      </x:c>
      <x:c r="S2510" t="n">
        <x:v>2</x:v>
      </x:c>
      <x:c r="T2510" t="n">
        <x:f>D2510</x:f>
        <x:v>24</x:v>
      </x:c>
      <x:c r="U2510" t="n">
        <x:f>Assumptions!$B$16</x:f>
        <x:v>45</x:v>
      </x:c>
      <x:c r="V2510" t="n">
        <x:f>MIN(T2510,U2510)</x:f>
        <x:v>24</x:v>
      </x:c>
      <x:c r="W2510" t="n">
        <x:f>Assumptions!$B$17</x:f>
        <x:v>31.5</x:v>
      </x:c>
      <x:c r="X2510" s="29" t="n">
        <x:f>V2510/W2510*100</x:f>
        <x:v>76.19047619047619</x:v>
      </x:c>
      <x:c r="Y2510" s="29" t="n">
        <x:f>T2510/U2510*100</x:f>
        <x:v>53.333333333333336</x:v>
      </x:c>
      <x:c r="Z2510" t="n">
        <x:f>MAX(U2510-T2510,0)</x:f>
        <x:v>21</x:v>
      </x:c>
      <x:c r="AA2510" t="n">
        <x:f>MAX(T2510-U2510,0)</x:f>
        <x:v>0</x:v>
      </x:c>
      <x:c r="AB2510" t="str">
        <x:f>IF(Y2510&gt;=100,"Capacity Gap",IF(Y2510&gt;=90,"Potential Bottleneck","No Bottleneck"))</x:f>
        <x:v>No Bottleneck</x:v>
      </x:c>
      <x:c r="AC2510" t="str">
        <x:f>IF(Y2510&lt;60,"Low Utilization / Smooth Flow",IF(Y2510&lt;=85,"Moderate Utilization",IF(Y2510&lt;90,"Transition / Capacity Pressure","High Utilization / Queue Risk")))</x:f>
        <x:v>Low Utilization / Smooth Flow</x:v>
      </x:c>
    </x:row>
    <x:row r="2511">
      <x:c r="A2511" t="n">
        <x:v>2510</x:v>
      </x:c>
      <x:c r="B2511" s="16" t="n">
        <x:v>46265.711805555555</x:v>
      </x:c>
      <x:c r="C2511" t="str">
        <x:v>Evening Down-Peak</x:v>
      </x:c>
      <x:c r="D2511" t="n">
        <x:v>29</x:v>
      </x:c>
      <x:c r="E2511" t="n">
        <x:v>3</x:v>
      </x:c>
      <x:c r="F2511" t="n">
        <x:v>23</x:v>
      </x:c>
      <x:c r="G2511" t="n">
        <x:v>3</x:v>
      </x:c>
      <x:c r="H2511" t="n">
        <x:v>33.3</x:v>
      </x:c>
      <x:c r="I2511" t="n">
        <x:v>0</x:v>
      </x:c>
      <x:c r="J2511" t="n">
        <x:v>64.7</x:v>
      </x:c>
      <x:c r="K2511" t="n">
        <x:v>40.7</x:v>
      </x:c>
      <x:c r="L2511" t="n">
        <x:v>4</x:v>
      </x:c>
      <x:c r="M2511" t="n">
        <x:v>4</x:v>
      </x:c>
      <x:c r="N2511" t="n">
        <x:v>4</x:v>
      </x:c>
      <x:c r="O2511" t="n">
        <x:v>3</x:v>
      </x:c>
      <x:c r="P2511" t="n">
        <x:v>3</x:v>
      </x:c>
      <x:c r="Q2511" t="n">
        <x:v>2</x:v>
      </x:c>
      <x:c r="R2511" t="n">
        <x:v>3</x:v>
      </x:c>
      <x:c r="S2511" t="n">
        <x:v>6</x:v>
      </x:c>
      <x:c r="T2511" t="n">
        <x:f>D2511</x:f>
        <x:v>29</x:v>
      </x:c>
      <x:c r="U2511" t="n">
        <x:f>Assumptions!$B$16</x:f>
        <x:v>45</x:v>
      </x:c>
      <x:c r="V2511" t="n">
        <x:f>MIN(T2511,U2511)</x:f>
        <x:v>29</x:v>
      </x:c>
      <x:c r="W2511" t="n">
        <x:f>Assumptions!$B$17</x:f>
        <x:v>31.5</x:v>
      </x:c>
      <x:c r="X2511" s="29" t="n">
        <x:f>V2511/W2511*100</x:f>
        <x:v>92.06349206349206</x:v>
      </x:c>
      <x:c r="Y2511" s="29" t="n">
        <x:f>T2511/U2511*100</x:f>
        <x:v>64.44444444444444</x:v>
      </x:c>
      <x:c r="Z2511" t="n">
        <x:f>MAX(U2511-T2511,0)</x:f>
        <x:v>16</x:v>
      </x:c>
      <x:c r="AA2511" t="n">
        <x:f>MAX(T2511-U2511,0)</x:f>
        <x:v>0</x:v>
      </x:c>
      <x:c r="AB2511" t="str">
        <x:f>IF(Y2511&gt;=100,"Capacity Gap",IF(Y2511&gt;=90,"Potential Bottleneck","No Bottleneck"))</x:f>
        <x:v>No Bottleneck</x:v>
      </x:c>
      <x:c r="AC2511" t="str">
        <x:f>IF(Y2511&lt;60,"Low Utilization / Smooth Flow",IF(Y2511&lt;=85,"Moderate Utilization",IF(Y2511&lt;90,"Transition / Capacity Pressure","High Utilization / Queue Risk")))</x:f>
        <x:v>Moderate Utilization</x:v>
      </x:c>
    </x:row>
    <x:row r="2512">
      <x:c r="A2512" t="n">
        <x:v>2511</x:v>
      </x:c>
      <x:c r="B2512" s="16" t="n">
        <x:v>46265.71527777778</x:v>
      </x:c>
      <x:c r="C2512" t="str">
        <x:v>Evening Down-Peak</x:v>
      </x:c>
      <x:c r="D2512" t="n">
        <x:v>26</x:v>
      </x:c>
      <x:c r="E2512" t="n">
        <x:v>3</x:v>
      </x:c>
      <x:c r="F2512" t="n">
        <x:v>20</x:v>
      </x:c>
      <x:c r="G2512" t="n">
        <x:v>3</x:v>
      </x:c>
      <x:c r="H2512" t="n">
        <x:v>22.5</x:v>
      </x:c>
      <x:c r="I2512" t="n">
        <x:v>0</x:v>
      </x:c>
      <x:c r="J2512" t="n">
        <x:v>58</x:v>
      </x:c>
      <x:c r="K2512" t="n">
        <x:v>42</x:v>
      </x:c>
      <x:c r="L2512" t="n">
        <x:v>5</x:v>
      </x:c>
      <x:c r="M2512" t="n">
        <x:v>5</x:v>
      </x:c>
      <x:c r="N2512" t="n">
        <x:v>3</x:v>
      </x:c>
      <x:c r="O2512" t="n">
        <x:v>4</x:v>
      </x:c>
      <x:c r="P2512" t="n">
        <x:v>3</x:v>
      </x:c>
      <x:c r="Q2512" t="n">
        <x:v>3</x:v>
      </x:c>
      <x:c r="R2512" t="n">
        <x:v>2</x:v>
      </x:c>
      <x:c r="S2512" t="n">
        <x:v>1</x:v>
      </x:c>
      <x:c r="T2512" t="n">
        <x:f>D2512</x:f>
        <x:v>26</x:v>
      </x:c>
      <x:c r="U2512" t="n">
        <x:f>Assumptions!$B$16</x:f>
        <x:v>45</x:v>
      </x:c>
      <x:c r="V2512" t="n">
        <x:f>MIN(T2512,U2512)</x:f>
        <x:v>26</x:v>
      </x:c>
      <x:c r="W2512" t="n">
        <x:f>Assumptions!$B$17</x:f>
        <x:v>31.5</x:v>
      </x:c>
      <x:c r="X2512" s="29" t="n">
        <x:f>V2512/W2512*100</x:f>
        <x:v>82.53968253968253</x:v>
      </x:c>
      <x:c r="Y2512" s="29" t="n">
        <x:f>T2512/U2512*100</x:f>
        <x:v>57.77777777777777</x:v>
      </x:c>
      <x:c r="Z2512" t="n">
        <x:f>MAX(U2512-T2512,0)</x:f>
        <x:v>19</x:v>
      </x:c>
      <x:c r="AA2512" t="n">
        <x:f>MAX(T2512-U2512,0)</x:f>
        <x:v>0</x:v>
      </x:c>
      <x:c r="AB2512" t="str">
        <x:f>IF(Y2512&gt;=100,"Capacity Gap",IF(Y2512&gt;=90,"Potential Bottleneck","No Bottleneck"))</x:f>
        <x:v>No Bottleneck</x:v>
      </x:c>
      <x:c r="AC2512" t="str">
        <x:f>IF(Y2512&lt;60,"Low Utilization / Smooth Flow",IF(Y2512&lt;=85,"Moderate Utilization",IF(Y2512&lt;90,"Transition / Capacity Pressure","High Utilization / Queue Risk")))</x:f>
        <x:v>Low Utilization / Smooth Flow</x:v>
      </x:c>
    </x:row>
    <x:row r="2513">
      <x:c r="A2513" t="n">
        <x:v>2512</x:v>
      </x:c>
      <x:c r="B2513" s="16" t="n">
        <x:v>46265.71875</x:v>
      </x:c>
      <x:c r="C2513" t="str">
        <x:v>Evening Down-Peak</x:v>
      </x:c>
      <x:c r="D2513" t="n">
        <x:v>23</x:v>
      </x:c>
      <x:c r="E2513" t="n">
        <x:v>2</x:v>
      </x:c>
      <x:c r="F2513" t="n">
        <x:v>18</x:v>
      </x:c>
      <x:c r="G2513" t="n">
        <x:v>3</x:v>
      </x:c>
      <x:c r="H2513" t="n">
        <x:v>23.7</x:v>
      </x:c>
      <x:c r="I2513" t="n">
        <x:v>0</x:v>
      </x:c>
      <x:c r="J2513" t="n">
        <x:v>51.3</x:v>
      </x:c>
      <x:c r="K2513" t="n">
        <x:v>42.2</x:v>
      </x:c>
      <x:c r="L2513" t="n">
        <x:v>3</x:v>
      </x:c>
      <x:c r="M2513" t="n">
        <x:v>4</x:v>
      </x:c>
      <x:c r="N2513" t="n">
        <x:v>4</x:v>
      </x:c>
      <x:c r="O2513" t="n">
        <x:v>4</x:v>
      </x:c>
      <x:c r="P2513" t="n">
        <x:v>3</x:v>
      </x:c>
      <x:c r="Q2513" t="n">
        <x:v>3</x:v>
      </x:c>
      <x:c r="R2513" t="n">
        <x:v>2</x:v>
      </x:c>
      <x:c r="S2513" t="n">
        <x:v>0</x:v>
      </x:c>
      <x:c r="T2513" t="n">
        <x:f>D2513</x:f>
        <x:v>23</x:v>
      </x:c>
      <x:c r="U2513" t="n">
        <x:f>Assumptions!$B$16</x:f>
        <x:v>45</x:v>
      </x:c>
      <x:c r="V2513" t="n">
        <x:f>MIN(T2513,U2513)</x:f>
        <x:v>23</x:v>
      </x:c>
      <x:c r="W2513" t="n">
        <x:f>Assumptions!$B$17</x:f>
        <x:v>31.5</x:v>
      </x:c>
      <x:c r="X2513" s="29" t="n">
        <x:f>V2513/W2513*100</x:f>
        <x:v>73.01587301587301</x:v>
      </x:c>
      <x:c r="Y2513" s="29" t="n">
        <x:f>T2513/U2513*100</x:f>
        <x:v>51.11111111111111</x:v>
      </x:c>
      <x:c r="Z2513" t="n">
        <x:f>MAX(U2513-T2513,0)</x:f>
        <x:v>22</x:v>
      </x:c>
      <x:c r="AA2513" t="n">
        <x:f>MAX(T2513-U2513,0)</x:f>
        <x:v>0</x:v>
      </x:c>
      <x:c r="AB2513" t="str">
        <x:f>IF(Y2513&gt;=100,"Capacity Gap",IF(Y2513&gt;=90,"Potential Bottleneck","No Bottleneck"))</x:f>
        <x:v>No Bottleneck</x:v>
      </x:c>
      <x:c r="AC2513" t="str">
        <x:f>IF(Y2513&lt;60,"Low Utilization / Smooth Flow",IF(Y2513&lt;=85,"Moderate Utilization",IF(Y2513&lt;90,"Transition / Capacity Pressure","High Utilization / Queue Risk")))</x:f>
        <x:v>Low Utilization / Smooth Flow</x:v>
      </x:c>
    </x:row>
    <x:row r="2514">
      <x:c r="A2514" t="n">
        <x:v>2513</x:v>
      </x:c>
      <x:c r="B2514" s="16" t="n">
        <x:v>46265.72222222222</x:v>
      </x:c>
      <x:c r="C2514" t="str">
        <x:v>Evening Down-Peak</x:v>
      </x:c>
      <x:c r="D2514" t="n">
        <x:v>29</x:v>
      </x:c>
      <x:c r="E2514" t="n">
        <x:v>3</x:v>
      </x:c>
      <x:c r="F2514" t="n">
        <x:v>23</x:v>
      </x:c>
      <x:c r="G2514" t="n">
        <x:v>3</x:v>
      </x:c>
      <x:c r="H2514" t="n">
        <x:v>25.3</x:v>
      </x:c>
      <x:c r="I2514" t="n">
        <x:v>0</x:v>
      </x:c>
      <x:c r="J2514" t="n">
        <x:v>64.7</x:v>
      </x:c>
      <x:c r="K2514" t="n">
        <x:v>47.5</x:v>
      </x:c>
      <x:c r="L2514" t="n">
        <x:v>4</x:v>
      </x:c>
      <x:c r="M2514" t="n">
        <x:v>6</x:v>
      </x:c>
      <x:c r="N2514" t="n">
        <x:v>4</x:v>
      </x:c>
      <x:c r="O2514" t="n">
        <x:v>3</x:v>
      </x:c>
      <x:c r="P2514" t="n">
        <x:v>4</x:v>
      </x:c>
      <x:c r="Q2514" t="n">
        <x:v>3</x:v>
      </x:c>
      <x:c r="R2514" t="n">
        <x:v>2</x:v>
      </x:c>
      <x:c r="S2514" t="n">
        <x:v>3</x:v>
      </x:c>
      <x:c r="T2514" t="n">
        <x:f>D2514</x:f>
        <x:v>29</x:v>
      </x:c>
      <x:c r="U2514" t="n">
        <x:f>Assumptions!$B$16</x:f>
        <x:v>45</x:v>
      </x:c>
      <x:c r="V2514" t="n">
        <x:f>MIN(T2514,U2514)</x:f>
        <x:v>29</x:v>
      </x:c>
      <x:c r="W2514" t="n">
        <x:f>Assumptions!$B$17</x:f>
        <x:v>31.5</x:v>
      </x:c>
      <x:c r="X2514" s="29" t="n">
        <x:f>V2514/W2514*100</x:f>
        <x:v>92.06349206349206</x:v>
      </x:c>
      <x:c r="Y2514" s="29" t="n">
        <x:f>T2514/U2514*100</x:f>
        <x:v>64.44444444444444</x:v>
      </x:c>
      <x:c r="Z2514" t="n">
        <x:f>MAX(U2514-T2514,0)</x:f>
        <x:v>16</x:v>
      </x:c>
      <x:c r="AA2514" t="n">
        <x:f>MAX(T2514-U2514,0)</x:f>
        <x:v>0</x:v>
      </x:c>
      <x:c r="AB2514" t="str">
        <x:f>IF(Y2514&gt;=100,"Capacity Gap",IF(Y2514&gt;=90,"Potential Bottleneck","No Bottleneck"))</x:f>
        <x:v>No Bottleneck</x:v>
      </x:c>
      <x:c r="AC2514" t="str">
        <x:f>IF(Y2514&lt;60,"Low Utilization / Smooth Flow",IF(Y2514&lt;=85,"Moderate Utilization",IF(Y2514&lt;90,"Transition / Capacity Pressure","High Utilization / Queue Risk")))</x:f>
        <x:v>Moderate Utilization</x:v>
      </x:c>
    </x:row>
    <x:row r="2515">
      <x:c r="A2515" t="n">
        <x:v>2514</x:v>
      </x:c>
      <x:c r="B2515" s="16" t="n">
        <x:v>46265.725694444445</x:v>
      </x:c>
      <x:c r="C2515" t="str">
        <x:v>Evening Down-Peak</x:v>
      </x:c>
      <x:c r="D2515" t="n">
        <x:v>24</x:v>
      </x:c>
      <x:c r="E2515" t="n">
        <x:v>2</x:v>
      </x:c>
      <x:c r="F2515" t="n">
        <x:v>19</x:v>
      </x:c>
      <x:c r="G2515" t="n">
        <x:v>3</x:v>
      </x:c>
      <x:c r="H2515" t="n">
        <x:v>24.4</x:v>
      </x:c>
      <x:c r="I2515" t="n">
        <x:v>0</x:v>
      </x:c>
      <x:c r="J2515" t="n">
        <x:v>53.5</x:v>
      </x:c>
      <x:c r="K2515" t="n">
        <x:v>44.9</x:v>
      </x:c>
      <x:c r="L2515" t="n">
        <x:v>5</x:v>
      </x:c>
      <x:c r="M2515" t="n">
        <x:v>4</x:v>
      </x:c>
      <x:c r="N2515" t="n">
        <x:v>4</x:v>
      </x:c>
      <x:c r="O2515" t="n">
        <x:v>3</x:v>
      </x:c>
      <x:c r="P2515" t="n">
        <x:v>3</x:v>
      </x:c>
      <x:c r="Q2515" t="n">
        <x:v>3</x:v>
      </x:c>
      <x:c r="R2515" t="n">
        <x:v>2</x:v>
      </x:c>
      <x:c r="S2515" t="n">
        <x:v>0</x:v>
      </x:c>
      <x:c r="T2515" t="n">
        <x:f>D2515</x:f>
        <x:v>24</x:v>
      </x:c>
      <x:c r="U2515" t="n">
        <x:f>Assumptions!$B$16</x:f>
        <x:v>45</x:v>
      </x:c>
      <x:c r="V2515" t="n">
        <x:f>MIN(T2515,U2515)</x:f>
        <x:v>24</x:v>
      </x:c>
      <x:c r="W2515" t="n">
        <x:f>Assumptions!$B$17</x:f>
        <x:v>31.5</x:v>
      </x:c>
      <x:c r="X2515" s="29" t="n">
        <x:f>V2515/W2515*100</x:f>
        <x:v>76.19047619047619</x:v>
      </x:c>
      <x:c r="Y2515" s="29" t="n">
        <x:f>T2515/U2515*100</x:f>
        <x:v>53.333333333333336</x:v>
      </x:c>
      <x:c r="Z2515" t="n">
        <x:f>MAX(U2515-T2515,0)</x:f>
        <x:v>21</x:v>
      </x:c>
      <x:c r="AA2515" t="n">
        <x:f>MAX(T2515-U2515,0)</x:f>
        <x:v>0</x:v>
      </x:c>
      <x:c r="AB2515" t="str">
        <x:f>IF(Y2515&gt;=100,"Capacity Gap",IF(Y2515&gt;=90,"Potential Bottleneck","No Bottleneck"))</x:f>
        <x:v>No Bottleneck</x:v>
      </x:c>
      <x:c r="AC2515" t="str">
        <x:f>IF(Y2515&lt;60,"Low Utilization / Smooth Flow",IF(Y2515&lt;=85,"Moderate Utilization",IF(Y2515&lt;90,"Transition / Capacity Pressure","High Utilization / Queue Risk")))</x:f>
        <x:v>Low Utilization / Smooth Flow</x:v>
      </x:c>
    </x:row>
    <x:row r="2516">
      <x:c r="A2516" t="n">
        <x:v>2515</x:v>
      </x:c>
      <x:c r="B2516" s="16" t="n">
        <x:v>46265.729166666664</x:v>
      </x:c>
      <x:c r="C2516" t="str">
        <x:v>Evening Down-Peak</x:v>
      </x:c>
      <x:c r="D2516" t="n">
        <x:v>24</x:v>
      </x:c>
      <x:c r="E2516" t="n">
        <x:v>2</x:v>
      </x:c>
      <x:c r="F2516" t="n">
        <x:v>19</x:v>
      </x:c>
      <x:c r="G2516" t="n">
        <x:v>3</x:v>
      </x:c>
      <x:c r="H2516" t="n">
        <x:v>26.4</x:v>
      </x:c>
      <x:c r="I2516" t="n">
        <x:v>0</x:v>
      </x:c>
      <x:c r="J2516" t="n">
        <x:v>53.5</x:v>
      </x:c>
      <x:c r="K2516" t="n">
        <x:v>41.5</x:v>
      </x:c>
      <x:c r="L2516" t="n">
        <x:v>4</x:v>
      </x:c>
      <x:c r="M2516" t="n">
        <x:v>3</x:v>
      </x:c>
      <x:c r="N2516" t="n">
        <x:v>3</x:v>
      </x:c>
      <x:c r="O2516" t="n">
        <x:v>3</x:v>
      </x:c>
      <x:c r="P2516" t="n">
        <x:v>3</x:v>
      </x:c>
      <x:c r="Q2516" t="n">
        <x:v>3</x:v>
      </x:c>
      <x:c r="R2516" t="n">
        <x:v>2</x:v>
      </x:c>
      <x:c r="S2516" t="n">
        <x:v>3</x:v>
      </x:c>
      <x:c r="T2516" t="n">
        <x:f>D2516</x:f>
        <x:v>24</x:v>
      </x:c>
      <x:c r="U2516" t="n">
        <x:f>Assumptions!$B$16</x:f>
        <x:v>45</x:v>
      </x:c>
      <x:c r="V2516" t="n">
        <x:f>MIN(T2516,U2516)</x:f>
        <x:v>24</x:v>
      </x:c>
      <x:c r="W2516" t="n">
        <x:f>Assumptions!$B$17</x:f>
        <x:v>31.5</x:v>
      </x:c>
      <x:c r="X2516" s="29" t="n">
        <x:f>V2516/W2516*100</x:f>
        <x:v>76.19047619047619</x:v>
      </x:c>
      <x:c r="Y2516" s="29" t="n">
        <x:f>T2516/U2516*100</x:f>
        <x:v>53.333333333333336</x:v>
      </x:c>
      <x:c r="Z2516" t="n">
        <x:f>MAX(U2516-T2516,0)</x:f>
        <x:v>21</x:v>
      </x:c>
      <x:c r="AA2516" t="n">
        <x:f>MAX(T2516-U2516,0)</x:f>
        <x:v>0</x:v>
      </x:c>
      <x:c r="AB2516" t="str">
        <x:f>IF(Y2516&gt;=100,"Capacity Gap",IF(Y2516&gt;=90,"Potential Bottleneck","No Bottleneck"))</x:f>
        <x:v>No Bottleneck</x:v>
      </x:c>
      <x:c r="AC2516" t="str">
        <x:f>IF(Y2516&lt;60,"Low Utilization / Smooth Flow",IF(Y2516&lt;=85,"Moderate Utilization",IF(Y2516&lt;90,"Transition / Capacity Pressure","High Utilization / Queue Risk")))</x:f>
        <x:v>Low Utilization / Smooth Flow</x:v>
      </x:c>
    </x:row>
    <x:row r="2517">
      <x:c r="A2517" t="n">
        <x:v>2516</x:v>
      </x:c>
      <x:c r="B2517" s="16" t="n">
        <x:v>46265.73263888889</x:v>
      </x:c>
      <x:c r="C2517" t="str">
        <x:v>Evening Down-Peak</x:v>
      </x:c>
      <x:c r="D2517" t="n">
        <x:v>24</x:v>
      </x:c>
      <x:c r="E2517" t="n">
        <x:v>2</x:v>
      </x:c>
      <x:c r="F2517" t="n">
        <x:v>19</x:v>
      </x:c>
      <x:c r="G2517" t="n">
        <x:v>3</x:v>
      </x:c>
      <x:c r="H2517" t="n">
        <x:v>25.3</x:v>
      </x:c>
      <x:c r="I2517" t="n">
        <x:v>0</x:v>
      </x:c>
      <x:c r="J2517" t="n">
        <x:v>53.5</x:v>
      </x:c>
      <x:c r="K2517" t="n">
        <x:v>41.8</x:v>
      </x:c>
      <x:c r="L2517" t="n">
        <x:v>5</x:v>
      </x:c>
      <x:c r="M2517" t="n">
        <x:v>4</x:v>
      </x:c>
      <x:c r="N2517" t="n">
        <x:v>5</x:v>
      </x:c>
      <x:c r="O2517" t="n">
        <x:v>4</x:v>
      </x:c>
      <x:c r="P2517" t="n">
        <x:v>2</x:v>
      </x:c>
      <x:c r="Q2517" t="n">
        <x:v>3</x:v>
      </x:c>
      <x:c r="R2517" t="n">
        <x:v>1</x:v>
      </x:c>
      <x:c r="S2517" t="n">
        <x:v>0</x:v>
      </x:c>
      <x:c r="T2517" t="n">
        <x:f>D2517</x:f>
        <x:v>24</x:v>
      </x:c>
      <x:c r="U2517" t="n">
        <x:f>Assumptions!$B$16</x:f>
        <x:v>45</x:v>
      </x:c>
      <x:c r="V2517" t="n">
        <x:f>MIN(T2517,U2517)</x:f>
        <x:v>24</x:v>
      </x:c>
      <x:c r="W2517" t="n">
        <x:f>Assumptions!$B$17</x:f>
        <x:v>31.5</x:v>
      </x:c>
      <x:c r="X2517" s="29" t="n">
        <x:f>V2517/W2517*100</x:f>
        <x:v>76.19047619047619</x:v>
      </x:c>
      <x:c r="Y2517" s="29" t="n">
        <x:f>T2517/U2517*100</x:f>
        <x:v>53.333333333333336</x:v>
      </x:c>
      <x:c r="Z2517" t="n">
        <x:f>MAX(U2517-T2517,0)</x:f>
        <x:v>21</x:v>
      </x:c>
      <x:c r="AA2517" t="n">
        <x:f>MAX(T2517-U2517,0)</x:f>
        <x:v>0</x:v>
      </x:c>
      <x:c r="AB2517" t="str">
        <x:f>IF(Y2517&gt;=100,"Capacity Gap",IF(Y2517&gt;=90,"Potential Bottleneck","No Bottleneck"))</x:f>
        <x:v>No Bottleneck</x:v>
      </x:c>
      <x:c r="AC2517" t="str">
        <x:f>IF(Y2517&lt;60,"Low Utilization / Smooth Flow",IF(Y2517&lt;=85,"Moderate Utilization",IF(Y2517&lt;90,"Transition / Capacity Pressure","High Utilization / Queue Risk")))</x:f>
        <x:v>Low Utilization / Smooth Flow</x:v>
      </x:c>
    </x:row>
    <x:row r="2518">
      <x:c r="A2518" t="n">
        <x:v>2517</x:v>
      </x:c>
      <x:c r="B2518" s="16" t="n">
        <x:v>46265.73611111111</x:v>
      </x:c>
      <x:c r="C2518" t="str">
        <x:v>Evening Down-Peak</x:v>
      </x:c>
      <x:c r="D2518" t="n">
        <x:v>26</x:v>
      </x:c>
      <x:c r="E2518" t="n">
        <x:v>3</x:v>
      </x:c>
      <x:c r="F2518" t="n">
        <x:v>20</x:v>
      </x:c>
      <x:c r="G2518" t="n">
        <x:v>3</x:v>
      </x:c>
      <x:c r="H2518" t="n">
        <x:v>26.3</x:v>
      </x:c>
      <x:c r="I2518" t="n">
        <x:v>0</x:v>
      </x:c>
      <x:c r="J2518" t="n">
        <x:v>58</x:v>
      </x:c>
      <x:c r="K2518" t="n">
        <x:v>41.1</x:v>
      </x:c>
      <x:c r="L2518" t="n">
        <x:v>5</x:v>
      </x:c>
      <x:c r="M2518" t="n">
        <x:v>4</x:v>
      </x:c>
      <x:c r="N2518" t="n">
        <x:v>5</x:v>
      </x:c>
      <x:c r="O2518" t="n">
        <x:v>3</x:v>
      </x:c>
      <x:c r="P2518" t="n">
        <x:v>2</x:v>
      </x:c>
      <x:c r="Q2518" t="n">
        <x:v>2</x:v>
      </x:c>
      <x:c r="R2518" t="n">
        <x:v>2</x:v>
      </x:c>
      <x:c r="S2518" t="n">
        <x:v>3</x:v>
      </x:c>
      <x:c r="T2518" t="n">
        <x:f>D2518</x:f>
        <x:v>26</x:v>
      </x:c>
      <x:c r="U2518" t="n">
        <x:f>Assumptions!$B$16</x:f>
        <x:v>45</x:v>
      </x:c>
      <x:c r="V2518" t="n">
        <x:f>MIN(T2518,U2518)</x:f>
        <x:v>26</x:v>
      </x:c>
      <x:c r="W2518" t="n">
        <x:f>Assumptions!$B$17</x:f>
        <x:v>31.5</x:v>
      </x:c>
      <x:c r="X2518" s="29" t="n">
        <x:f>V2518/W2518*100</x:f>
        <x:v>82.53968253968253</x:v>
      </x:c>
      <x:c r="Y2518" s="29" t="n">
        <x:f>T2518/U2518*100</x:f>
        <x:v>57.77777777777777</x:v>
      </x:c>
      <x:c r="Z2518" t="n">
        <x:f>MAX(U2518-T2518,0)</x:f>
        <x:v>19</x:v>
      </x:c>
      <x:c r="AA2518" t="n">
        <x:f>MAX(T2518-U2518,0)</x:f>
        <x:v>0</x:v>
      </x:c>
      <x:c r="AB2518" t="str">
        <x:f>IF(Y2518&gt;=100,"Capacity Gap",IF(Y2518&gt;=90,"Potential Bottleneck","No Bottleneck"))</x:f>
        <x:v>No Bottleneck</x:v>
      </x:c>
      <x:c r="AC2518" t="str">
        <x:f>IF(Y2518&lt;60,"Low Utilization / Smooth Flow",IF(Y2518&lt;=85,"Moderate Utilization",IF(Y2518&lt;90,"Transition / Capacity Pressure","High Utilization / Queue Risk")))</x:f>
        <x:v>Low Utilization / Smooth Flow</x:v>
      </x:c>
    </x:row>
    <x:row r="2519">
      <x:c r="A2519" t="n">
        <x:v>2518</x:v>
      </x:c>
      <x:c r="B2519" s="16" t="n">
        <x:v>46265.739583333336</x:v>
      </x:c>
      <x:c r="C2519" t="str">
        <x:v>Evening Down-Peak</x:v>
      </x:c>
      <x:c r="D2519" t="n">
        <x:v>21</x:v>
      </x:c>
      <x:c r="E2519" t="n">
        <x:v>2</x:v>
      </x:c>
      <x:c r="F2519" t="n">
        <x:v>16</x:v>
      </x:c>
      <x:c r="G2519" t="n">
        <x:v>3</x:v>
      </x:c>
      <x:c r="H2519" t="n">
        <x:v>23.2</x:v>
      </x:c>
      <x:c r="I2519" t="n">
        <x:v>0</x:v>
      </x:c>
      <x:c r="J2519" t="n">
        <x:v>46.8</x:v>
      </x:c>
      <x:c r="K2519" t="n">
        <x:v>42</x:v>
      </x:c>
      <x:c r="L2519" t="n">
        <x:v>4</x:v>
      </x:c>
      <x:c r="M2519" t="n">
        <x:v>3</x:v>
      </x:c>
      <x:c r="N2519" t="n">
        <x:v>4</x:v>
      </x:c>
      <x:c r="O2519" t="n">
        <x:v>3</x:v>
      </x:c>
      <x:c r="P2519" t="n">
        <x:v>3</x:v>
      </x:c>
      <x:c r="Q2519" t="n">
        <x:v>2</x:v>
      </x:c>
      <x:c r="R2519" t="n">
        <x:v>1</x:v>
      </x:c>
      <x:c r="S2519" t="n">
        <x:v>1</x:v>
      </x:c>
      <x:c r="T2519" t="n">
        <x:f>D2519</x:f>
        <x:v>21</x:v>
      </x:c>
      <x:c r="U2519" t="n">
        <x:f>Assumptions!$B$16</x:f>
        <x:v>45</x:v>
      </x:c>
      <x:c r="V2519" t="n">
        <x:f>MIN(T2519,U2519)</x:f>
        <x:v>21</x:v>
      </x:c>
      <x:c r="W2519" t="n">
        <x:f>Assumptions!$B$17</x:f>
        <x:v>31.5</x:v>
      </x:c>
      <x:c r="X2519" s="29" t="n">
        <x:f>V2519/W2519*100</x:f>
        <x:v>66.66666666666666</x:v>
      </x:c>
      <x:c r="Y2519" s="29" t="n">
        <x:f>T2519/U2519*100</x:f>
        <x:v>46.666666666666664</x:v>
      </x:c>
      <x:c r="Z2519" t="n">
        <x:f>MAX(U2519-T2519,0)</x:f>
        <x:v>24</x:v>
      </x:c>
      <x:c r="AA2519" t="n">
        <x:f>MAX(T2519-U2519,0)</x:f>
        <x:v>0</x:v>
      </x:c>
      <x:c r="AB2519" t="str">
        <x:f>IF(Y2519&gt;=100,"Capacity Gap",IF(Y2519&gt;=90,"Potential Bottleneck","No Bottleneck"))</x:f>
        <x:v>No Bottleneck</x:v>
      </x:c>
      <x:c r="AC2519" t="str">
        <x:f>IF(Y2519&lt;60,"Low Utilization / Smooth Flow",IF(Y2519&lt;=85,"Moderate Utilization",IF(Y2519&lt;90,"Transition / Capacity Pressure","High Utilization / Queue Risk")))</x:f>
        <x:v>Low Utilization / Smooth Flow</x:v>
      </x:c>
    </x:row>
    <x:row r="2520">
      <x:c r="A2520" t="n">
        <x:v>2519</x:v>
      </x:c>
      <x:c r="B2520" s="16" t="n">
        <x:v>46265.743055555555</x:v>
      </x:c>
      <x:c r="C2520" t="str">
        <x:v>Evening Down-Peak</x:v>
      </x:c>
      <x:c r="D2520" t="n">
        <x:v>23</x:v>
      </x:c>
      <x:c r="E2520" t="n">
        <x:v>2</x:v>
      </x:c>
      <x:c r="F2520" t="n">
        <x:v>18</x:v>
      </x:c>
      <x:c r="G2520" t="n">
        <x:v>3</x:v>
      </x:c>
      <x:c r="H2520" t="n">
        <x:v>20.3</x:v>
      </x:c>
      <x:c r="I2520" t="n">
        <x:v>0</x:v>
      </x:c>
      <x:c r="J2520" t="n">
        <x:v>51.3</x:v>
      </x:c>
      <x:c r="K2520" t="n">
        <x:v>46.4</x:v>
      </x:c>
      <x:c r="L2520" t="n">
        <x:v>4</x:v>
      </x:c>
      <x:c r="M2520" t="n">
        <x:v>4</x:v>
      </x:c>
      <x:c r="N2520" t="n">
        <x:v>4</x:v>
      </x:c>
      <x:c r="O2520" t="n">
        <x:v>3</x:v>
      </x:c>
      <x:c r="P2520" t="n">
        <x:v>2</x:v>
      </x:c>
      <x:c r="Q2520" t="n">
        <x:v>2</x:v>
      </x:c>
      <x:c r="R2520" t="n">
        <x:v>2</x:v>
      </x:c>
      <x:c r="S2520" t="n">
        <x:v>2</x:v>
      </x:c>
      <x:c r="T2520" t="n">
        <x:f>D2520</x:f>
        <x:v>23</x:v>
      </x:c>
      <x:c r="U2520" t="n">
        <x:f>Assumptions!$B$16</x:f>
        <x:v>45</x:v>
      </x:c>
      <x:c r="V2520" t="n">
        <x:f>MIN(T2520,U2520)</x:f>
        <x:v>23</x:v>
      </x:c>
      <x:c r="W2520" t="n">
        <x:f>Assumptions!$B$17</x:f>
        <x:v>31.5</x:v>
      </x:c>
      <x:c r="X2520" s="29" t="n">
        <x:f>V2520/W2520*100</x:f>
        <x:v>73.01587301587301</x:v>
      </x:c>
      <x:c r="Y2520" s="29" t="n">
        <x:f>T2520/U2520*100</x:f>
        <x:v>51.11111111111111</x:v>
      </x:c>
      <x:c r="Z2520" t="n">
        <x:f>MAX(U2520-T2520,0)</x:f>
        <x:v>22</x:v>
      </x:c>
      <x:c r="AA2520" t="n">
        <x:f>MAX(T2520-U2520,0)</x:f>
        <x:v>0</x:v>
      </x:c>
      <x:c r="AB2520" t="str">
        <x:f>IF(Y2520&gt;=100,"Capacity Gap",IF(Y2520&gt;=90,"Potential Bottleneck","No Bottleneck"))</x:f>
        <x:v>No Bottleneck</x:v>
      </x:c>
      <x:c r="AC2520" t="str">
        <x:f>IF(Y2520&lt;60,"Low Utilization / Smooth Flow",IF(Y2520&lt;=85,"Moderate Utilization",IF(Y2520&lt;90,"Transition / Capacity Pressure","High Utilization / Queue Risk")))</x:f>
        <x:v>Low Utilization / Smooth Flow</x:v>
      </x:c>
    </x:row>
    <x:row r="2521">
      <x:c r="A2521" t="n">
        <x:v>2520</x:v>
      </x:c>
      <x:c r="B2521" s="16" t="n">
        <x:v>46265.74652777778</x:v>
      </x:c>
      <x:c r="C2521" t="str">
        <x:v>Evening Down-Peak</x:v>
      </x:c>
      <x:c r="D2521" t="n">
        <x:v>31</x:v>
      </x:c>
      <x:c r="E2521" t="n">
        <x:v>3</x:v>
      </x:c>
      <x:c r="F2521" t="n">
        <x:v>24</x:v>
      </x:c>
      <x:c r="G2521" t="n">
        <x:v>4</x:v>
      </x:c>
      <x:c r="H2521" t="n">
        <x:v>27.7</x:v>
      </x:c>
      <x:c r="I2521" t="n">
        <x:v>0</x:v>
      </x:c>
      <x:c r="J2521" t="n">
        <x:v>69.1</x:v>
      </x:c>
      <x:c r="K2521" t="n">
        <x:v>45.5</x:v>
      </x:c>
      <x:c r="L2521" t="n">
        <x:v>6</x:v>
      </x:c>
      <x:c r="M2521" t="n">
        <x:v>4</x:v>
      </x:c>
      <x:c r="N2521" t="n">
        <x:v>6</x:v>
      </x:c>
      <x:c r="O2521" t="n">
        <x:v>5</x:v>
      </x:c>
      <x:c r="P2521" t="n">
        <x:v>4</x:v>
      </x:c>
      <x:c r="Q2521" t="n">
        <x:v>4</x:v>
      </x:c>
      <x:c r="R2521" t="n">
        <x:v>2</x:v>
      </x:c>
      <x:c r="S2521" t="n">
        <x:v>0</x:v>
      </x:c>
      <x:c r="T2521" t="n">
        <x:f>D2521</x:f>
        <x:v>31</x:v>
      </x:c>
      <x:c r="U2521" t="n">
        <x:f>Assumptions!$B$16</x:f>
        <x:v>45</x:v>
      </x:c>
      <x:c r="V2521" t="n">
        <x:f>MIN(T2521,U2521)</x:f>
        <x:v>31</x:v>
      </x:c>
      <x:c r="W2521" t="n">
        <x:f>Assumptions!$B$17</x:f>
        <x:v>31.5</x:v>
      </x:c>
      <x:c r="X2521" s="29" t="n">
        <x:f>V2521/W2521*100</x:f>
        <x:v>98.4126984126984</x:v>
      </x:c>
      <x:c r="Y2521" s="29" t="n">
        <x:f>T2521/U2521*100</x:f>
        <x:v>68.88888888888889</x:v>
      </x:c>
      <x:c r="Z2521" t="n">
        <x:f>MAX(U2521-T2521,0)</x:f>
        <x:v>14</x:v>
      </x:c>
      <x:c r="AA2521" t="n">
        <x:f>MAX(T2521-U2521,0)</x:f>
        <x:v>0</x:v>
      </x:c>
      <x:c r="AB2521" t="str">
        <x:f>IF(Y2521&gt;=100,"Capacity Gap",IF(Y2521&gt;=90,"Potential Bottleneck","No Bottleneck"))</x:f>
        <x:v>No Bottleneck</x:v>
      </x:c>
      <x:c r="AC2521" t="str">
        <x:f>IF(Y2521&lt;60,"Low Utilization / Smooth Flow",IF(Y2521&lt;=85,"Moderate Utilization",IF(Y2521&lt;90,"Transition / Capacity Pressure","High Utilization / Queue Risk")))</x:f>
        <x:v>Moderate Utilization</x:v>
      </x:c>
    </x:row>
    <x:row r="2522">
      <x:c r="A2522" t="n">
        <x:v>2521</x:v>
      </x:c>
      <x:c r="B2522" s="16" t="n">
        <x:v>46266.333333333336</x:v>
      </x:c>
      <x:c r="C2522" t="str">
        <x:v>Morning Up-Peak</x:v>
      </x:c>
      <x:c r="D2522" t="n">
        <x:v>38</x:v>
      </x:c>
      <x:c r="E2522" t="n">
        <x:v>30</x:v>
      </x:c>
      <x:c r="F2522" t="n">
        <x:v>3</x:v>
      </x:c>
      <x:c r="G2522" t="n">
        <x:v>5</x:v>
      </x:c>
      <x:c r="H2522" t="n">
        <x:v>39.6</x:v>
      </x:c>
      <x:c r="I2522" t="n">
        <x:v>3.5</x:v>
      </x:c>
      <x:c r="J2522" t="n">
        <x:v>84.7</x:v>
      </x:c>
      <x:c r="K2522" t="n">
        <x:v>46.2</x:v>
      </x:c>
      <x:c r="L2522" t="n">
        <x:v>5</x:v>
      </x:c>
      <x:c r="M2522" t="n">
        <x:v>7</x:v>
      </x:c>
      <x:c r="N2522" t="n">
        <x:v>6</x:v>
      </x:c>
      <x:c r="O2522" t="n">
        <x:v>5</x:v>
      </x:c>
      <x:c r="P2522" t="n">
        <x:v>5</x:v>
      </x:c>
      <x:c r="Q2522" t="n">
        <x:v>3</x:v>
      </x:c>
      <x:c r="R2522" t="n">
        <x:v>3</x:v>
      </x:c>
      <x:c r="S2522" t="n">
        <x:v>4</x:v>
      </x:c>
      <x:c r="T2522" t="n">
        <x:f>D2522</x:f>
        <x:v>38</x:v>
      </x:c>
      <x:c r="U2522" t="n">
        <x:f>Assumptions!$B$16</x:f>
        <x:v>45</x:v>
      </x:c>
      <x:c r="V2522" t="n">
        <x:f>MIN(T2522,U2522)</x:f>
        <x:v>38</x:v>
      </x:c>
      <x:c r="W2522" t="n">
        <x:f>Assumptions!$B$17</x:f>
        <x:v>31.5</x:v>
      </x:c>
      <x:c r="X2522" s="29" t="n">
        <x:f>V2522/W2522*100</x:f>
        <x:v>120.63492063492063</x:v>
      </x:c>
      <x:c r="Y2522" s="29" t="n">
        <x:f>T2522/U2522*100</x:f>
        <x:v>84.44444444444444</x:v>
      </x:c>
      <x:c r="Z2522" t="n">
        <x:f>MAX(U2522-T2522,0)</x:f>
        <x:v>7</x:v>
      </x:c>
      <x:c r="AA2522" t="n">
        <x:f>MAX(T2522-U2522,0)</x:f>
        <x:v>0</x:v>
      </x:c>
      <x:c r="AB2522" t="str">
        <x:f>IF(Y2522&gt;=100,"Capacity Gap",IF(Y2522&gt;=90,"Potential Bottleneck","No Bottleneck"))</x:f>
        <x:v>No Bottleneck</x:v>
      </x:c>
      <x:c r="AC2522" t="str">
        <x:f>IF(Y2522&lt;60,"Low Utilization / Smooth Flow",IF(Y2522&lt;=85,"Moderate Utilization",IF(Y2522&lt;90,"Transition / Capacity Pressure","High Utilization / Queue Risk")))</x:f>
        <x:v>Moderate Utilization</x:v>
      </x:c>
    </x:row>
    <x:row r="2523">
      <x:c r="A2523" t="n">
        <x:v>2522</x:v>
      </x:c>
      <x:c r="B2523" s="16" t="n">
        <x:v>46266.336805555555</x:v>
      </x:c>
      <x:c r="C2523" t="str">
        <x:v>Morning Up-Peak</x:v>
      </x:c>
      <x:c r="D2523" t="n">
        <x:v>32</x:v>
      </x:c>
      <x:c r="E2523" t="n">
        <x:v>25</x:v>
      </x:c>
      <x:c r="F2523" t="n">
        <x:v>2</x:v>
      </x:c>
      <x:c r="G2523" t="n">
        <x:v>5</x:v>
      </x:c>
      <x:c r="H2523" t="n">
        <x:v>27.1</x:v>
      </x:c>
      <x:c r="I2523" t="n">
        <x:v>0.3</x:v>
      </x:c>
      <x:c r="J2523" t="n">
        <x:v>71.3</x:v>
      </x:c>
      <x:c r="K2523" t="n">
        <x:v>42.4</x:v>
      </x:c>
      <x:c r="L2523" t="n">
        <x:v>6</x:v>
      </x:c>
      <x:c r="M2523" t="n">
        <x:v>7</x:v>
      </x:c>
      <x:c r="N2523" t="n">
        <x:v>5</x:v>
      </x:c>
      <x:c r="O2523" t="n">
        <x:v>5</x:v>
      </x:c>
      <x:c r="P2523" t="n">
        <x:v>4</x:v>
      </x:c>
      <x:c r="Q2523" t="n">
        <x:v>4</x:v>
      </x:c>
      <x:c r="R2523" t="n">
        <x:v>1</x:v>
      </x:c>
      <x:c r="S2523" t="n">
        <x:v>0</x:v>
      </x:c>
      <x:c r="T2523" t="n">
        <x:f>D2523</x:f>
        <x:v>32</x:v>
      </x:c>
      <x:c r="U2523" t="n">
        <x:f>Assumptions!$B$16</x:f>
        <x:v>45</x:v>
      </x:c>
      <x:c r="V2523" t="n">
        <x:f>MIN(T2523,U2523)</x:f>
        <x:v>32</x:v>
      </x:c>
      <x:c r="W2523" t="n">
        <x:f>Assumptions!$B$17</x:f>
        <x:v>31.5</x:v>
      </x:c>
      <x:c r="X2523" s="29" t="n">
        <x:f>V2523/W2523*100</x:f>
        <x:v>101.58730158730158</x:v>
      </x:c>
      <x:c r="Y2523" s="29" t="n">
        <x:f>T2523/U2523*100</x:f>
        <x:v>71.11111111111111</x:v>
      </x:c>
      <x:c r="Z2523" t="n">
        <x:f>MAX(U2523-T2523,0)</x:f>
        <x:v>13</x:v>
      </x:c>
      <x:c r="AA2523" t="n">
        <x:f>MAX(T2523-U2523,0)</x:f>
        <x:v>0</x:v>
      </x:c>
      <x:c r="AB2523" t="str">
        <x:f>IF(Y2523&gt;=100,"Capacity Gap",IF(Y2523&gt;=90,"Potential Bottleneck","No Bottleneck"))</x:f>
        <x:v>No Bottleneck</x:v>
      </x:c>
      <x:c r="AC2523" t="str">
        <x:f>IF(Y2523&lt;60,"Low Utilization / Smooth Flow",IF(Y2523&lt;=85,"Moderate Utilization",IF(Y2523&lt;90,"Transition / Capacity Pressure","High Utilization / Queue Risk")))</x:f>
        <x:v>Moderate Utilization</x:v>
      </x:c>
    </x:row>
    <x:row r="2524">
      <x:c r="A2524" t="n">
        <x:v>2523</x:v>
      </x:c>
      <x:c r="B2524" s="16" t="n">
        <x:v>46266.34027777778</x:v>
      </x:c>
      <x:c r="C2524" t="str">
        <x:v>Morning Up-Peak</x:v>
      </x:c>
      <x:c r="D2524" t="n">
        <x:v>30</x:v>
      </x:c>
      <x:c r="E2524" t="n">
        <x:v>23</x:v>
      </x:c>
      <x:c r="F2524" t="n">
        <x:v>2</x:v>
      </x:c>
      <x:c r="G2524" t="n">
        <x:v>5</x:v>
      </x:c>
      <x:c r="H2524" t="n">
        <x:v>25.8</x:v>
      </x:c>
      <x:c r="I2524" t="n">
        <x:v>0</x:v>
      </x:c>
      <x:c r="J2524" t="n">
        <x:v>66.9</x:v>
      </x:c>
      <x:c r="K2524" t="n">
        <x:v>48.2</x:v>
      </x:c>
      <x:c r="L2524" t="n">
        <x:v>6</x:v>
      </x:c>
      <x:c r="M2524" t="n">
        <x:v>4</x:v>
      </x:c>
      <x:c r="N2524" t="n">
        <x:v>4</x:v>
      </x:c>
      <x:c r="O2524" t="n">
        <x:v>4</x:v>
      </x:c>
      <x:c r="P2524" t="n">
        <x:v>3</x:v>
      </x:c>
      <x:c r="Q2524" t="n">
        <x:v>3</x:v>
      </x:c>
      <x:c r="R2524" t="n">
        <x:v>2</x:v>
      </x:c>
      <x:c r="S2524" t="n">
        <x:v>4</x:v>
      </x:c>
      <x:c r="T2524" t="n">
        <x:f>D2524</x:f>
        <x:v>30</x:v>
      </x:c>
      <x:c r="U2524" t="n">
        <x:f>Assumptions!$B$16</x:f>
        <x:v>45</x:v>
      </x:c>
      <x:c r="V2524" t="n">
        <x:f>MIN(T2524,U2524)</x:f>
        <x:v>30</x:v>
      </x:c>
      <x:c r="W2524" t="n">
        <x:f>Assumptions!$B$17</x:f>
        <x:v>31.5</x:v>
      </x:c>
      <x:c r="X2524" s="29" t="n">
        <x:f>V2524/W2524*100</x:f>
        <x:v>95.23809523809523</x:v>
      </x:c>
      <x:c r="Y2524" s="29" t="n">
        <x:f>T2524/U2524*100</x:f>
        <x:v>66.66666666666666</x:v>
      </x:c>
      <x:c r="Z2524" t="n">
        <x:f>MAX(U2524-T2524,0)</x:f>
        <x:v>15</x:v>
      </x:c>
      <x:c r="AA2524" t="n">
        <x:f>MAX(T2524-U2524,0)</x:f>
        <x:v>0</x:v>
      </x:c>
      <x:c r="AB2524" t="str">
        <x:f>IF(Y2524&gt;=100,"Capacity Gap",IF(Y2524&gt;=90,"Potential Bottleneck","No Bottleneck"))</x:f>
        <x:v>No Bottleneck</x:v>
      </x:c>
      <x:c r="AC2524" t="str">
        <x:f>IF(Y2524&lt;60,"Low Utilization / Smooth Flow",IF(Y2524&lt;=85,"Moderate Utilization",IF(Y2524&lt;90,"Transition / Capacity Pressure","High Utilization / Queue Risk")))</x:f>
        <x:v>Moderate Utilization</x:v>
      </x:c>
    </x:row>
    <x:row r="2525">
      <x:c r="A2525" t="n">
        <x:v>2524</x:v>
      </x:c>
      <x:c r="B2525" s="16" t="n">
        <x:v>46266.34375</x:v>
      </x:c>
      <x:c r="C2525" t="str">
        <x:v>Morning Up-Peak</x:v>
      </x:c>
      <x:c r="D2525" t="n">
        <x:v>38</x:v>
      </x:c>
      <x:c r="E2525" t="n">
        <x:v>30</x:v>
      </x:c>
      <x:c r="F2525" t="n">
        <x:v>3</x:v>
      </x:c>
      <x:c r="G2525" t="n">
        <x:v>5</x:v>
      </x:c>
      <x:c r="H2525" t="n">
        <x:v>29.4</x:v>
      </x:c>
      <x:c r="I2525" t="n">
        <x:v>2.7</x:v>
      </x:c>
      <x:c r="J2525" t="n">
        <x:v>84.7</x:v>
      </x:c>
      <x:c r="K2525" t="n">
        <x:v>49.2</x:v>
      </x:c>
      <x:c r="L2525" t="n">
        <x:v>7</x:v>
      </x:c>
      <x:c r="M2525" t="n">
        <x:v>8</x:v>
      </x:c>
      <x:c r="N2525" t="n">
        <x:v>7</x:v>
      </x:c>
      <x:c r="O2525" t="n">
        <x:v>6</x:v>
      </x:c>
      <x:c r="P2525" t="n">
        <x:v>3</x:v>
      </x:c>
      <x:c r="Q2525" t="n">
        <x:v>4</x:v>
      </x:c>
      <x:c r="R2525" t="n">
        <x:v>3</x:v>
      </x:c>
      <x:c r="S2525" t="n">
        <x:v>0</x:v>
      </x:c>
      <x:c r="T2525" t="n">
        <x:f>D2525</x:f>
        <x:v>38</x:v>
      </x:c>
      <x:c r="U2525" t="n">
        <x:f>Assumptions!$B$16</x:f>
        <x:v>45</x:v>
      </x:c>
      <x:c r="V2525" t="n">
        <x:f>MIN(T2525,U2525)</x:f>
        <x:v>38</x:v>
      </x:c>
      <x:c r="W2525" t="n">
        <x:f>Assumptions!$B$17</x:f>
        <x:v>31.5</x:v>
      </x:c>
      <x:c r="X2525" s="29" t="n">
        <x:f>V2525/W2525*100</x:f>
        <x:v>120.63492063492063</x:v>
      </x:c>
      <x:c r="Y2525" s="29" t="n">
        <x:f>T2525/U2525*100</x:f>
        <x:v>84.44444444444444</x:v>
      </x:c>
      <x:c r="Z2525" t="n">
        <x:f>MAX(U2525-T2525,0)</x:f>
        <x:v>7</x:v>
      </x:c>
      <x:c r="AA2525" t="n">
        <x:f>MAX(T2525-U2525,0)</x:f>
        <x:v>0</x:v>
      </x:c>
      <x:c r="AB2525" t="str">
        <x:f>IF(Y2525&gt;=100,"Capacity Gap",IF(Y2525&gt;=90,"Potential Bottleneck","No Bottleneck"))</x:f>
        <x:v>No Bottleneck</x:v>
      </x:c>
      <x:c r="AC2525" t="str">
        <x:f>IF(Y2525&lt;60,"Low Utilization / Smooth Flow",IF(Y2525&lt;=85,"Moderate Utilization",IF(Y2525&lt;90,"Transition / Capacity Pressure","High Utilization / Queue Risk")))</x:f>
        <x:v>Moderate Utilization</x:v>
      </x:c>
    </x:row>
    <x:row r="2526">
      <x:c r="A2526" t="n">
        <x:v>2525</x:v>
      </x:c>
      <x:c r="B2526" s="16" t="n">
        <x:v>46266.34722222222</x:v>
      </x:c>
      <x:c r="C2526" t="str">
        <x:v>Morning Up-Peak</x:v>
      </x:c>
      <x:c r="D2526" t="n">
        <x:v>45</x:v>
      </x:c>
      <x:c r="E2526" t="n">
        <x:v>35</x:v>
      </x:c>
      <x:c r="F2526" t="n">
        <x:v>3</x:v>
      </x:c>
      <x:c r="G2526" t="n">
        <x:v>7</x:v>
      </x:c>
      <x:c r="H2526" t="n">
        <x:v>51.3</x:v>
      </x:c>
      <x:c r="I2526" t="n">
        <x:v>6.9</x:v>
      </x:c>
      <x:c r="J2526" t="n">
        <x:v>100.3</x:v>
      </x:c>
      <x:c r="K2526" t="n">
        <x:v>50.2</x:v>
      </x:c>
      <x:c r="L2526" t="n">
        <x:v>6</x:v>
      </x:c>
      <x:c r="M2526" t="n">
        <x:v>9</x:v>
      </x:c>
      <x:c r="N2526" t="n">
        <x:v>7</x:v>
      </x:c>
      <x:c r="O2526" t="n">
        <x:v>5</x:v>
      </x:c>
      <x:c r="P2526" t="n">
        <x:v>5</x:v>
      </x:c>
      <x:c r="Q2526" t="n">
        <x:v>4</x:v>
      </x:c>
      <x:c r="R2526" t="n">
        <x:v>3</x:v>
      </x:c>
      <x:c r="S2526" t="n">
        <x:v>6</x:v>
      </x:c>
      <x:c r="T2526" t="n">
        <x:f>D2526</x:f>
        <x:v>45</x:v>
      </x:c>
      <x:c r="U2526" t="n">
        <x:f>Assumptions!$B$16</x:f>
        <x:v>45</x:v>
      </x:c>
      <x:c r="V2526" t="n">
        <x:f>MIN(T2526,U2526)</x:f>
        <x:v>45</x:v>
      </x:c>
      <x:c r="W2526" t="n">
        <x:f>Assumptions!$B$17</x:f>
        <x:v>31.5</x:v>
      </x:c>
      <x:c r="X2526" s="29" t="n">
        <x:f>V2526/W2526*100</x:f>
        <x:v>142.85714285714286</x:v>
      </x:c>
      <x:c r="Y2526" s="29" t="n">
        <x:f>T2526/U2526*100</x:f>
        <x:v>100</x:v>
      </x:c>
      <x:c r="Z2526" t="n">
        <x:f>MAX(U2526-T2526,0)</x:f>
        <x:v>0</x:v>
      </x:c>
      <x:c r="AA2526" t="n">
        <x:f>MAX(T2526-U2526,0)</x:f>
        <x:v>0</x:v>
      </x:c>
      <x:c r="AB2526" t="str">
        <x:f>IF(Y2526&gt;=100,"Capacity Gap",IF(Y2526&gt;=90,"Potential Bottleneck","No Bottleneck"))</x:f>
        <x:v>Capacity Gap</x:v>
      </x:c>
      <x:c r="AC2526" t="str">
        <x:f>IF(Y2526&lt;60,"Low Utilization / Smooth Flow",IF(Y2526&lt;=85,"Moderate Utilization",IF(Y2526&lt;90,"Transition / Capacity Pressure","High Utilization / Queue Risk")))</x:f>
        <x:v>High Utilization / Queue Risk</x:v>
      </x:c>
    </x:row>
    <x:row r="2527">
      <x:c r="A2527" t="n">
        <x:v>2526</x:v>
      </x:c>
      <x:c r="B2527" s="16" t="n">
        <x:v>46266.350694444445</x:v>
      </x:c>
      <x:c r="C2527" t="str">
        <x:v>Morning Up-Peak</x:v>
      </x:c>
      <x:c r="D2527" t="n">
        <x:v>34</x:v>
      </x:c>
      <x:c r="E2527" t="n">
        <x:v>27</x:v>
      </x:c>
      <x:c r="F2527" t="n">
        <x:v>2</x:v>
      </x:c>
      <x:c r="G2527" t="n">
        <x:v>5</x:v>
      </x:c>
      <x:c r="H2527" t="n">
        <x:v>23.8</x:v>
      </x:c>
      <x:c r="I2527" t="n">
        <x:v>0.9</x:v>
      </x:c>
      <x:c r="J2527" t="n">
        <x:v>75.8</x:v>
      </x:c>
      <x:c r="K2527" t="n">
        <x:v>40.9</x:v>
      </x:c>
      <x:c r="L2527" t="n">
        <x:v>5</x:v>
      </x:c>
      <x:c r="M2527" t="n">
        <x:v>6</x:v>
      </x:c>
      <x:c r="N2527" t="n">
        <x:v>6</x:v>
      </x:c>
      <x:c r="O2527" t="n">
        <x:v>5</x:v>
      </x:c>
      <x:c r="P2527" t="n">
        <x:v>4</x:v>
      </x:c>
      <x:c r="Q2527" t="n">
        <x:v>4</x:v>
      </x:c>
      <x:c r="R2527" t="n">
        <x:v>3</x:v>
      </x:c>
      <x:c r="S2527" t="n">
        <x:v>1</x:v>
      </x:c>
      <x:c r="T2527" t="n">
        <x:f>D2527</x:f>
        <x:v>34</x:v>
      </x:c>
      <x:c r="U2527" t="n">
        <x:f>Assumptions!$B$16</x:f>
        <x:v>45</x:v>
      </x:c>
      <x:c r="V2527" t="n">
        <x:f>MIN(T2527,U2527)</x:f>
        <x:v>34</x:v>
      </x:c>
      <x:c r="W2527" t="n">
        <x:f>Assumptions!$B$17</x:f>
        <x:v>31.5</x:v>
      </x:c>
      <x:c r="X2527" s="29" t="n">
        <x:f>V2527/W2527*100</x:f>
        <x:v>107.93650793650794</x:v>
      </x:c>
      <x:c r="Y2527" s="29" t="n">
        <x:f>T2527/U2527*100</x:f>
        <x:v>75.55555555555556</x:v>
      </x:c>
      <x:c r="Z2527" t="n">
        <x:f>MAX(U2527-T2527,0)</x:f>
        <x:v>11</x:v>
      </x:c>
      <x:c r="AA2527" t="n">
        <x:f>MAX(T2527-U2527,0)</x:f>
        <x:v>0</x:v>
      </x:c>
      <x:c r="AB2527" t="str">
        <x:f>IF(Y2527&gt;=100,"Capacity Gap",IF(Y2527&gt;=90,"Potential Bottleneck","No Bottleneck"))</x:f>
        <x:v>No Bottleneck</x:v>
      </x:c>
      <x:c r="AC2527" t="str">
        <x:f>IF(Y2527&lt;60,"Low Utilization / Smooth Flow",IF(Y2527&lt;=85,"Moderate Utilization",IF(Y2527&lt;90,"Transition / Capacity Pressure","High Utilization / Queue Risk")))</x:f>
        <x:v>Moderate Utilization</x:v>
      </x:c>
    </x:row>
    <x:row r="2528">
      <x:c r="A2528" t="n">
        <x:v>2527</x:v>
      </x:c>
      <x:c r="B2528" s="16" t="n">
        <x:v>46266.354166666664</x:v>
      </x:c>
      <x:c r="C2528" t="str">
        <x:v>Morning Up-Peak</x:v>
      </x:c>
      <x:c r="D2528" t="n">
        <x:v>35</x:v>
      </x:c>
      <x:c r="E2528" t="n">
        <x:v>27</x:v>
      </x:c>
      <x:c r="F2528" t="n">
        <x:v>2</x:v>
      </x:c>
      <x:c r="G2528" t="n">
        <x:v>6</x:v>
      </x:c>
      <x:c r="H2528" t="n">
        <x:v>33.2</x:v>
      </x:c>
      <x:c r="I2528" t="n">
        <x:v>1.8</x:v>
      </x:c>
      <x:c r="J2528" t="n">
        <x:v>78</x:v>
      </x:c>
      <x:c r="K2528" t="n">
        <x:v>50.3</x:v>
      </x:c>
      <x:c r="L2528" t="n">
        <x:v>6</x:v>
      </x:c>
      <x:c r="M2528" t="n">
        <x:v>7</x:v>
      </x:c>
      <x:c r="N2528" t="n">
        <x:v>5</x:v>
      </x:c>
      <x:c r="O2528" t="n">
        <x:v>3</x:v>
      </x:c>
      <x:c r="P2528" t="n">
        <x:v>5</x:v>
      </x:c>
      <x:c r="Q2528" t="n">
        <x:v>4</x:v>
      </x:c>
      <x:c r="R2528" t="n">
        <x:v>3</x:v>
      </x:c>
      <x:c r="S2528" t="n">
        <x:v>2</x:v>
      </x:c>
      <x:c r="T2528" t="n">
        <x:f>D2528</x:f>
        <x:v>35</x:v>
      </x:c>
      <x:c r="U2528" t="n">
        <x:f>Assumptions!$B$16</x:f>
        <x:v>45</x:v>
      </x:c>
      <x:c r="V2528" t="n">
        <x:f>MIN(T2528,U2528)</x:f>
        <x:v>35</x:v>
      </x:c>
      <x:c r="W2528" t="n">
        <x:f>Assumptions!$B$17</x:f>
        <x:v>31.5</x:v>
      </x:c>
      <x:c r="X2528" s="29" t="n">
        <x:f>V2528/W2528*100</x:f>
        <x:v>111.11111111111111</x:v>
      </x:c>
      <x:c r="Y2528" s="29" t="n">
        <x:f>T2528/U2528*100</x:f>
        <x:v>77.77777777777779</x:v>
      </x:c>
      <x:c r="Z2528" t="n">
        <x:f>MAX(U2528-T2528,0)</x:f>
        <x:v>10</x:v>
      </x:c>
      <x:c r="AA2528" t="n">
        <x:f>MAX(T2528-U2528,0)</x:f>
        <x:v>0</x:v>
      </x:c>
      <x:c r="AB2528" t="str">
        <x:f>IF(Y2528&gt;=100,"Capacity Gap",IF(Y2528&gt;=90,"Potential Bottleneck","No Bottleneck"))</x:f>
        <x:v>No Bottleneck</x:v>
      </x:c>
      <x:c r="AC2528" t="str">
        <x:f>IF(Y2528&lt;60,"Low Utilization / Smooth Flow",IF(Y2528&lt;=85,"Moderate Utilization",IF(Y2528&lt;90,"Transition / Capacity Pressure","High Utilization / Queue Risk")))</x:f>
        <x:v>Moderate Utilization</x:v>
      </x:c>
    </x:row>
    <x:row r="2529">
      <x:c r="A2529" t="n">
        <x:v>2528</x:v>
      </x:c>
      <x:c r="B2529" s="16" t="n">
        <x:v>46266.35763888889</x:v>
      </x:c>
      <x:c r="C2529" t="str">
        <x:v>Morning Up-Peak</x:v>
      </x:c>
      <x:c r="D2529" t="n">
        <x:v>40</x:v>
      </x:c>
      <x:c r="E2529" t="n">
        <x:v>31</x:v>
      </x:c>
      <x:c r="F2529" t="n">
        <x:v>3</x:v>
      </x:c>
      <x:c r="G2529" t="n">
        <x:v>6</x:v>
      </x:c>
      <x:c r="H2529" t="n">
        <x:v>34.8</x:v>
      </x:c>
      <x:c r="I2529" t="n">
        <x:v>3.4</x:v>
      </x:c>
      <x:c r="J2529" t="n">
        <x:v>89.2</x:v>
      </x:c>
      <x:c r="K2529" t="n">
        <x:v>49.6</x:v>
      </x:c>
      <x:c r="L2529" t="n">
        <x:v>8</x:v>
      </x:c>
      <x:c r="M2529" t="n">
        <x:v>6</x:v>
      </x:c>
      <x:c r="N2529" t="n">
        <x:v>6</x:v>
      </x:c>
      <x:c r="O2529" t="n">
        <x:v>6</x:v>
      </x:c>
      <x:c r="P2529" t="n">
        <x:v>5</x:v>
      </x:c>
      <x:c r="Q2529" t="n">
        <x:v>5</x:v>
      </x:c>
      <x:c r="R2529" t="n">
        <x:v>3</x:v>
      </x:c>
      <x:c r="S2529" t="n">
        <x:v>1</x:v>
      </x:c>
      <x:c r="T2529" t="n">
        <x:f>D2529</x:f>
        <x:v>40</x:v>
      </x:c>
      <x:c r="U2529" t="n">
        <x:f>Assumptions!$B$16</x:f>
        <x:v>45</x:v>
      </x:c>
      <x:c r="V2529" t="n">
        <x:f>MIN(T2529,U2529)</x:f>
        <x:v>40</x:v>
      </x:c>
      <x:c r="W2529" t="n">
        <x:f>Assumptions!$B$17</x:f>
        <x:v>31.5</x:v>
      </x:c>
      <x:c r="X2529" s="29" t="n">
        <x:f>V2529/W2529*100</x:f>
        <x:v>126.98412698412697</x:v>
      </x:c>
      <x:c r="Y2529" s="29" t="n">
        <x:f>T2529/U2529*100</x:f>
        <x:v>88.88888888888889</x:v>
      </x:c>
      <x:c r="Z2529" t="n">
        <x:f>MAX(U2529-T2529,0)</x:f>
        <x:v>5</x:v>
      </x:c>
      <x:c r="AA2529" t="n">
        <x:f>MAX(T2529-U2529,0)</x:f>
        <x:v>0</x:v>
      </x:c>
      <x:c r="AB2529" t="str">
        <x:f>IF(Y2529&gt;=100,"Capacity Gap",IF(Y2529&gt;=90,"Potential Bottleneck","No Bottleneck"))</x:f>
        <x:v>No Bottleneck</x:v>
      </x:c>
      <x:c r="AC2529" t="str">
        <x:f>IF(Y2529&lt;60,"Low Utilization / Smooth Flow",IF(Y2529&lt;=85,"Moderate Utilization",IF(Y2529&lt;90,"Transition / Capacity Pressure","High Utilization / Queue Risk")))</x:f>
        <x:v>Transition / Capacity Pressure</x:v>
      </x:c>
    </x:row>
    <x:row r="2530">
      <x:c r="A2530" t="n">
        <x:v>2529</x:v>
      </x:c>
      <x:c r="B2530" s="16" t="n">
        <x:v>46266.36111111111</x:v>
      </x:c>
      <x:c r="C2530" t="str">
        <x:v>Morning Up-Peak</x:v>
      </x:c>
      <x:c r="D2530" t="n">
        <x:v>28</x:v>
      </x:c>
      <x:c r="E2530" t="n">
        <x:v>22</x:v>
      </x:c>
      <x:c r="F2530" t="n">
        <x:v>2</x:v>
      </x:c>
      <x:c r="G2530" t="n">
        <x:v>4</x:v>
      </x:c>
      <x:c r="H2530" t="n">
        <x:v>31.7</x:v>
      </x:c>
      <x:c r="I2530" t="n">
        <x:v>0</x:v>
      </x:c>
      <x:c r="J2530" t="n">
        <x:v>62.4</x:v>
      </x:c>
      <x:c r="K2530" t="n">
        <x:v>41.1</x:v>
      </x:c>
      <x:c r="L2530" t="n">
        <x:v>5</x:v>
      </x:c>
      <x:c r="M2530" t="n">
        <x:v>6</x:v>
      </x:c>
      <x:c r="N2530" t="n">
        <x:v>4</x:v>
      </x:c>
      <x:c r="O2530" t="n">
        <x:v>4</x:v>
      </x:c>
      <x:c r="P2530" t="n">
        <x:v>3</x:v>
      </x:c>
      <x:c r="Q2530" t="n">
        <x:v>3</x:v>
      </x:c>
      <x:c r="R2530" t="n">
        <x:v>3</x:v>
      </x:c>
      <x:c r="S2530" t="n">
        <x:v>0</x:v>
      </x:c>
      <x:c r="T2530" t="n">
        <x:f>D2530</x:f>
        <x:v>28</x:v>
      </x:c>
      <x:c r="U2530" t="n">
        <x:f>Assumptions!$B$16</x:f>
        <x:v>45</x:v>
      </x:c>
      <x:c r="V2530" t="n">
        <x:f>MIN(T2530,U2530)</x:f>
        <x:v>28</x:v>
      </x:c>
      <x:c r="W2530" t="n">
        <x:f>Assumptions!$B$17</x:f>
        <x:v>31.5</x:v>
      </x:c>
      <x:c r="X2530" s="29" t="n">
        <x:f>V2530/W2530*100</x:f>
        <x:v>88.88888888888889</x:v>
      </x:c>
      <x:c r="Y2530" s="29" t="n">
        <x:f>T2530/U2530*100</x:f>
        <x:v>62.22222222222222</x:v>
      </x:c>
      <x:c r="Z2530" t="n">
        <x:f>MAX(U2530-T2530,0)</x:f>
        <x:v>17</x:v>
      </x:c>
      <x:c r="AA2530" t="n">
        <x:f>MAX(T2530-U2530,0)</x:f>
        <x:v>0</x:v>
      </x:c>
      <x:c r="AB2530" t="str">
        <x:f>IF(Y2530&gt;=100,"Capacity Gap",IF(Y2530&gt;=90,"Potential Bottleneck","No Bottleneck"))</x:f>
        <x:v>No Bottleneck</x:v>
      </x:c>
      <x:c r="AC2530" t="str">
        <x:f>IF(Y2530&lt;60,"Low Utilization / Smooth Flow",IF(Y2530&lt;=85,"Moderate Utilization",IF(Y2530&lt;90,"Transition / Capacity Pressure","High Utilization / Queue Risk")))</x:f>
        <x:v>Moderate Utilization</x:v>
      </x:c>
    </x:row>
    <x:row r="2531">
      <x:c r="A2531" t="n">
        <x:v>2530</x:v>
      </x:c>
      <x:c r="B2531" s="16" t="n">
        <x:v>46266.364583333336</x:v>
      </x:c>
      <x:c r="C2531" t="str">
        <x:v>Morning Up-Peak</x:v>
      </x:c>
      <x:c r="D2531" t="n">
        <x:v>35</x:v>
      </x:c>
      <x:c r="E2531" t="n">
        <x:v>27</x:v>
      </x:c>
      <x:c r="F2531" t="n">
        <x:v>2</x:v>
      </x:c>
      <x:c r="G2531" t="n">
        <x:v>6</x:v>
      </x:c>
      <x:c r="H2531" t="n">
        <x:v>30.5</x:v>
      </x:c>
      <x:c r="I2531" t="n">
        <x:v>2.1</x:v>
      </x:c>
      <x:c r="J2531" t="n">
        <x:v>78</x:v>
      </x:c>
      <x:c r="K2531" t="n">
        <x:v>48.3</x:v>
      </x:c>
      <x:c r="L2531" t="n">
        <x:v>6</x:v>
      </x:c>
      <x:c r="M2531" t="n">
        <x:v>6</x:v>
      </x:c>
      <x:c r="N2531" t="n">
        <x:v>6</x:v>
      </x:c>
      <x:c r="O2531" t="n">
        <x:v>4</x:v>
      </x:c>
      <x:c r="P2531" t="n">
        <x:v>4</x:v>
      </x:c>
      <x:c r="Q2531" t="n">
        <x:v>3</x:v>
      </x:c>
      <x:c r="R2531" t="n">
        <x:v>3</x:v>
      </x:c>
      <x:c r="S2531" t="n">
        <x:v>3</x:v>
      </x:c>
      <x:c r="T2531" t="n">
        <x:f>D2531</x:f>
        <x:v>35</x:v>
      </x:c>
      <x:c r="U2531" t="n">
        <x:f>Assumptions!$B$16</x:f>
        <x:v>45</x:v>
      </x:c>
      <x:c r="V2531" t="n">
        <x:f>MIN(T2531,U2531)</x:f>
        <x:v>35</x:v>
      </x:c>
      <x:c r="W2531" t="n">
        <x:f>Assumptions!$B$17</x:f>
        <x:v>31.5</x:v>
      </x:c>
      <x:c r="X2531" s="29" t="n">
        <x:f>V2531/W2531*100</x:f>
        <x:v>111.11111111111111</x:v>
      </x:c>
      <x:c r="Y2531" s="29" t="n">
        <x:f>T2531/U2531*100</x:f>
        <x:v>77.77777777777779</x:v>
      </x:c>
      <x:c r="Z2531" t="n">
        <x:f>MAX(U2531-T2531,0)</x:f>
        <x:v>10</x:v>
      </x:c>
      <x:c r="AA2531" t="n">
        <x:f>MAX(T2531-U2531,0)</x:f>
        <x:v>0</x:v>
      </x:c>
      <x:c r="AB2531" t="str">
        <x:f>IF(Y2531&gt;=100,"Capacity Gap",IF(Y2531&gt;=90,"Potential Bottleneck","No Bottleneck"))</x:f>
        <x:v>No Bottleneck</x:v>
      </x:c>
      <x:c r="AC2531" t="str">
        <x:f>IF(Y2531&lt;60,"Low Utilization / Smooth Flow",IF(Y2531&lt;=85,"Moderate Utilization",IF(Y2531&lt;90,"Transition / Capacity Pressure","High Utilization / Queue Risk")))</x:f>
        <x:v>Moderate Utilization</x:v>
      </x:c>
    </x:row>
    <x:row r="2532">
      <x:c r="A2532" t="n">
        <x:v>2531</x:v>
      </x:c>
      <x:c r="B2532" s="16" t="n">
        <x:v>46266.368055555555</x:v>
      </x:c>
      <x:c r="C2532" t="str">
        <x:v>Morning Up-Peak</x:v>
      </x:c>
      <x:c r="D2532" t="n">
        <x:v>33</x:v>
      </x:c>
      <x:c r="E2532" t="n">
        <x:v>26</x:v>
      </x:c>
      <x:c r="F2532" t="n">
        <x:v>2</x:v>
      </x:c>
      <x:c r="G2532" t="n">
        <x:v>5</x:v>
      </x:c>
      <x:c r="H2532" t="n">
        <x:v>33.2</x:v>
      </x:c>
      <x:c r="I2532" t="n">
        <x:v>0.9</x:v>
      </x:c>
      <x:c r="J2532" t="n">
        <x:v>73.6</x:v>
      </x:c>
      <x:c r="K2532" t="n">
        <x:v>41.2</x:v>
      </x:c>
      <x:c r="L2532" t="n">
        <x:v>5</x:v>
      </x:c>
      <x:c r="M2532" t="n">
        <x:v>5</x:v>
      </x:c>
      <x:c r="N2532" t="n">
        <x:v>6</x:v>
      </x:c>
      <x:c r="O2532" t="n">
        <x:v>5</x:v>
      </x:c>
      <x:c r="P2532" t="n">
        <x:v>4</x:v>
      </x:c>
      <x:c r="Q2532" t="n">
        <x:v>3</x:v>
      </x:c>
      <x:c r="R2532" t="n">
        <x:v>3</x:v>
      </x:c>
      <x:c r="S2532" t="n">
        <x:v>2</x:v>
      </x:c>
      <x:c r="T2532" t="n">
        <x:f>D2532</x:f>
        <x:v>33</x:v>
      </x:c>
      <x:c r="U2532" t="n">
        <x:f>Assumptions!$B$16</x:f>
        <x:v>45</x:v>
      </x:c>
      <x:c r="V2532" t="n">
        <x:f>MIN(T2532,U2532)</x:f>
        <x:v>33</x:v>
      </x:c>
      <x:c r="W2532" t="n">
        <x:f>Assumptions!$B$17</x:f>
        <x:v>31.5</x:v>
      </x:c>
      <x:c r="X2532" s="29" t="n">
        <x:f>V2532/W2532*100</x:f>
        <x:v>104.76190476190477</x:v>
      </x:c>
      <x:c r="Y2532" s="29" t="n">
        <x:f>T2532/U2532*100</x:f>
        <x:v>73.33333333333333</x:v>
      </x:c>
      <x:c r="Z2532" t="n">
        <x:f>MAX(U2532-T2532,0)</x:f>
        <x:v>12</x:v>
      </x:c>
      <x:c r="AA2532" t="n">
        <x:f>MAX(T2532-U2532,0)</x:f>
        <x:v>0</x:v>
      </x:c>
      <x:c r="AB2532" t="str">
        <x:f>IF(Y2532&gt;=100,"Capacity Gap",IF(Y2532&gt;=90,"Potential Bottleneck","No Bottleneck"))</x:f>
        <x:v>No Bottleneck</x:v>
      </x:c>
      <x:c r="AC2532" t="str">
        <x:f>IF(Y2532&lt;60,"Low Utilization / Smooth Flow",IF(Y2532&lt;=85,"Moderate Utilization",IF(Y2532&lt;90,"Transition / Capacity Pressure","High Utilization / Queue Risk")))</x:f>
        <x:v>Moderate Utilization</x:v>
      </x:c>
    </x:row>
    <x:row r="2533">
      <x:c r="A2533" t="n">
        <x:v>2532</x:v>
      </x:c>
      <x:c r="B2533" s="16" t="n">
        <x:v>46266.37152777778</x:v>
      </x:c>
      <x:c r="C2533" t="str">
        <x:v>Morning Up-Peak</x:v>
      </x:c>
      <x:c r="D2533" t="n">
        <x:v>40</x:v>
      </x:c>
      <x:c r="E2533" t="n">
        <x:v>31</x:v>
      </x:c>
      <x:c r="F2533" t="n">
        <x:v>3</x:v>
      </x:c>
      <x:c r="G2533" t="n">
        <x:v>6</x:v>
      </x:c>
      <x:c r="H2533" t="n">
        <x:v>48.8</x:v>
      </x:c>
      <x:c r="I2533" t="n">
        <x:v>4.7</x:v>
      </x:c>
      <x:c r="J2533" t="n">
        <x:v>89.2</x:v>
      </x:c>
      <x:c r="K2533" t="n">
        <x:v>44.1</x:v>
      </x:c>
      <x:c r="L2533" t="n">
        <x:v>7</x:v>
      </x:c>
      <x:c r="M2533" t="n">
        <x:v>7</x:v>
      </x:c>
      <x:c r="N2533" t="n">
        <x:v>8</x:v>
      </x:c>
      <x:c r="O2533" t="n">
        <x:v>4</x:v>
      </x:c>
      <x:c r="P2533" t="n">
        <x:v>5</x:v>
      </x:c>
      <x:c r="Q2533" t="n">
        <x:v>4</x:v>
      </x:c>
      <x:c r="R2533" t="n">
        <x:v>3</x:v>
      </x:c>
      <x:c r="S2533" t="n">
        <x:v>2</x:v>
      </x:c>
      <x:c r="T2533" t="n">
        <x:f>D2533</x:f>
        <x:v>40</x:v>
      </x:c>
      <x:c r="U2533" t="n">
        <x:f>Assumptions!$B$16</x:f>
        <x:v>45</x:v>
      </x:c>
      <x:c r="V2533" t="n">
        <x:f>MIN(T2533,U2533)</x:f>
        <x:v>40</x:v>
      </x:c>
      <x:c r="W2533" t="n">
        <x:f>Assumptions!$B$17</x:f>
        <x:v>31.5</x:v>
      </x:c>
      <x:c r="X2533" s="29" t="n">
        <x:f>V2533/W2533*100</x:f>
        <x:v>126.98412698412697</x:v>
      </x:c>
      <x:c r="Y2533" s="29" t="n">
        <x:f>T2533/U2533*100</x:f>
        <x:v>88.88888888888889</x:v>
      </x:c>
      <x:c r="Z2533" t="n">
        <x:f>MAX(U2533-T2533,0)</x:f>
        <x:v>5</x:v>
      </x:c>
      <x:c r="AA2533" t="n">
        <x:f>MAX(T2533-U2533,0)</x:f>
        <x:v>0</x:v>
      </x:c>
      <x:c r="AB2533" t="str">
        <x:f>IF(Y2533&gt;=100,"Capacity Gap",IF(Y2533&gt;=90,"Potential Bottleneck","No Bottleneck"))</x:f>
        <x:v>No Bottleneck</x:v>
      </x:c>
      <x:c r="AC2533" t="str">
        <x:f>IF(Y2533&lt;60,"Low Utilization / Smooth Flow",IF(Y2533&lt;=85,"Moderate Utilization",IF(Y2533&lt;90,"Transition / Capacity Pressure","High Utilization / Queue Risk")))</x:f>
        <x:v>Transition / Capacity Pressure</x:v>
      </x:c>
    </x:row>
    <x:row r="2534">
      <x:c r="A2534" t="n">
        <x:v>2533</x:v>
      </x:c>
      <x:c r="B2534" s="16" t="n">
        <x:v>46266.375</x:v>
      </x:c>
      <x:c r="C2534" t="str">
        <x:v>Class Change</x:v>
      </x:c>
      <x:c r="D2534" t="n">
        <x:v>17</x:v>
      </x:c>
      <x:c r="E2534" t="n">
        <x:v>8</x:v>
      </x:c>
      <x:c r="F2534" t="n">
        <x:v>3</x:v>
      </x:c>
      <x:c r="G2534" t="n">
        <x:v>6</x:v>
      </x:c>
      <x:c r="H2534" t="n">
        <x:v>19.2</x:v>
      </x:c>
      <x:c r="I2534" t="n">
        <x:v>0</x:v>
      </x:c>
      <x:c r="J2534" t="n">
        <x:v>37.9</x:v>
      </x:c>
      <x:c r="K2534" t="n">
        <x:v>39.5</x:v>
      </x:c>
      <x:c r="L2534" t="n">
        <x:v>2</x:v>
      </x:c>
      <x:c r="M2534" t="n">
        <x:v>3</x:v>
      </x:c>
      <x:c r="N2534" t="n">
        <x:v>2</x:v>
      </x:c>
      <x:c r="O2534" t="n">
        <x:v>2</x:v>
      </x:c>
      <x:c r="P2534" t="n">
        <x:v>2</x:v>
      </x:c>
      <x:c r="Q2534" t="n">
        <x:v>2</x:v>
      </x:c>
      <x:c r="R2534" t="n">
        <x:v>1</x:v>
      </x:c>
      <x:c r="S2534" t="n">
        <x:v>3</x:v>
      </x:c>
      <x:c r="T2534" t="n">
        <x:f>D2534</x:f>
        <x:v>17</x:v>
      </x:c>
      <x:c r="U2534" t="n">
        <x:f>Assumptions!$B$16</x:f>
        <x:v>45</x:v>
      </x:c>
      <x:c r="V2534" t="n">
        <x:f>MIN(T2534,U2534)</x:f>
        <x:v>17</x:v>
      </x:c>
      <x:c r="W2534" t="n">
        <x:f>Assumptions!$B$17</x:f>
        <x:v>31.5</x:v>
      </x:c>
      <x:c r="X2534" s="29" t="n">
        <x:f>V2534/W2534*100</x:f>
        <x:v>53.96825396825397</x:v>
      </x:c>
      <x:c r="Y2534" s="29" t="n">
        <x:f>T2534/U2534*100</x:f>
        <x:v>37.77777777777778</x:v>
      </x:c>
      <x:c r="Z2534" t="n">
        <x:f>MAX(U2534-T2534,0)</x:f>
        <x:v>28</x:v>
      </x:c>
      <x:c r="AA2534" t="n">
        <x:f>MAX(T2534-U2534,0)</x:f>
        <x:v>0</x:v>
      </x:c>
      <x:c r="AB2534" t="str">
        <x:f>IF(Y2534&gt;=100,"Capacity Gap",IF(Y2534&gt;=90,"Potential Bottleneck","No Bottleneck"))</x:f>
        <x:v>No Bottleneck</x:v>
      </x:c>
      <x:c r="AC2534" t="str">
        <x:f>IF(Y2534&lt;60,"Low Utilization / Smooth Flow",IF(Y2534&lt;=85,"Moderate Utilization",IF(Y2534&lt;90,"Transition / Capacity Pressure","High Utilization / Queue Risk")))</x:f>
        <x:v>Low Utilization / Smooth Flow</x:v>
      </x:c>
    </x:row>
    <x:row r="2535">
      <x:c r="A2535" t="n">
        <x:v>2534</x:v>
      </x:c>
      <x:c r="B2535" s="16" t="n">
        <x:v>46266.37847222222</x:v>
      </x:c>
      <x:c r="C2535" t="str">
        <x:v>Class Change</x:v>
      </x:c>
      <x:c r="D2535" t="n">
        <x:v>21</x:v>
      </x:c>
      <x:c r="E2535" t="n">
        <x:v>10</x:v>
      </x:c>
      <x:c r="F2535" t="n">
        <x:v>4</x:v>
      </x:c>
      <x:c r="G2535" t="n">
        <x:v>7</x:v>
      </x:c>
      <x:c r="H2535" t="n">
        <x:v>22.7</x:v>
      </x:c>
      <x:c r="I2535" t="n">
        <x:v>0</x:v>
      </x:c>
      <x:c r="J2535" t="n">
        <x:v>46.8</x:v>
      </x:c>
      <x:c r="K2535" t="n">
        <x:v>39.4</x:v>
      </x:c>
      <x:c r="L2535" t="n">
        <x:v>4</x:v>
      </x:c>
      <x:c r="M2535" t="n">
        <x:v>3</x:v>
      </x:c>
      <x:c r="N2535" t="n">
        <x:v>4</x:v>
      </x:c>
      <x:c r="O2535" t="n">
        <x:v>3</x:v>
      </x:c>
      <x:c r="P2535" t="n">
        <x:v>2</x:v>
      </x:c>
      <x:c r="Q2535" t="n">
        <x:v>2</x:v>
      </x:c>
      <x:c r="R2535" t="n">
        <x:v>2</x:v>
      </x:c>
      <x:c r="S2535" t="n">
        <x:v>1</x:v>
      </x:c>
      <x:c r="T2535" t="n">
        <x:f>D2535</x:f>
        <x:v>21</x:v>
      </x:c>
      <x:c r="U2535" t="n">
        <x:f>Assumptions!$B$16</x:f>
        <x:v>45</x:v>
      </x:c>
      <x:c r="V2535" t="n">
        <x:f>MIN(T2535,U2535)</x:f>
        <x:v>21</x:v>
      </x:c>
      <x:c r="W2535" t="n">
        <x:f>Assumptions!$B$17</x:f>
        <x:v>31.5</x:v>
      </x:c>
      <x:c r="X2535" s="29" t="n">
        <x:f>V2535/W2535*100</x:f>
        <x:v>66.66666666666666</x:v>
      </x:c>
      <x:c r="Y2535" s="29" t="n">
        <x:f>T2535/U2535*100</x:f>
        <x:v>46.666666666666664</x:v>
      </x:c>
      <x:c r="Z2535" t="n">
        <x:f>MAX(U2535-T2535,0)</x:f>
        <x:v>24</x:v>
      </x:c>
      <x:c r="AA2535" t="n">
        <x:f>MAX(T2535-U2535,0)</x:f>
        <x:v>0</x:v>
      </x:c>
      <x:c r="AB2535" t="str">
        <x:f>IF(Y2535&gt;=100,"Capacity Gap",IF(Y2535&gt;=90,"Potential Bottleneck","No Bottleneck"))</x:f>
        <x:v>No Bottleneck</x:v>
      </x:c>
      <x:c r="AC2535" t="str">
        <x:f>IF(Y2535&lt;60,"Low Utilization / Smooth Flow",IF(Y2535&lt;=85,"Moderate Utilization",IF(Y2535&lt;90,"Transition / Capacity Pressure","High Utilization / Queue Risk")))</x:f>
        <x:v>Low Utilization / Smooth Flow</x:v>
      </x:c>
    </x:row>
    <x:row r="2536">
      <x:c r="A2536" t="n">
        <x:v>2535</x:v>
      </x:c>
      <x:c r="B2536" s="16" t="n">
        <x:v>46266.381944444445</x:v>
      </x:c>
      <x:c r="C2536" t="str">
        <x:v>Class Change</x:v>
      </x:c>
      <x:c r="D2536" t="n">
        <x:v>22</x:v>
      </x:c>
      <x:c r="E2536" t="n">
        <x:v>11</x:v>
      </x:c>
      <x:c r="F2536" t="n">
        <x:v>4</x:v>
      </x:c>
      <x:c r="G2536" t="n">
        <x:v>7</x:v>
      </x:c>
      <x:c r="H2536" t="n">
        <x:v>22.9</x:v>
      </x:c>
      <x:c r="I2536" t="n">
        <x:v>0</x:v>
      </x:c>
      <x:c r="J2536" t="n">
        <x:v>49.1</x:v>
      </x:c>
      <x:c r="K2536" t="n">
        <x:v>38.3</x:v>
      </x:c>
      <x:c r="L2536" t="n">
        <x:v>4</x:v>
      </x:c>
      <x:c r="M2536" t="n">
        <x:v>4</x:v>
      </x:c>
      <x:c r="N2536" t="n">
        <x:v>4</x:v>
      </x:c>
      <x:c r="O2536" t="n">
        <x:v>3</x:v>
      </x:c>
      <x:c r="P2536" t="n">
        <x:v>2</x:v>
      </x:c>
      <x:c r="Q2536" t="n">
        <x:v>2</x:v>
      </x:c>
      <x:c r="R2536" t="n">
        <x:v>2</x:v>
      </x:c>
      <x:c r="S2536" t="n">
        <x:v>1</x:v>
      </x:c>
      <x:c r="T2536" t="n">
        <x:f>D2536</x:f>
        <x:v>22</x:v>
      </x:c>
      <x:c r="U2536" t="n">
        <x:f>Assumptions!$B$16</x:f>
        <x:v>45</x:v>
      </x:c>
      <x:c r="V2536" t="n">
        <x:f>MIN(T2536,U2536)</x:f>
        <x:v>22</x:v>
      </x:c>
      <x:c r="W2536" t="n">
        <x:f>Assumptions!$B$17</x:f>
        <x:v>31.5</x:v>
      </x:c>
      <x:c r="X2536" s="29" t="n">
        <x:f>V2536/W2536*100</x:f>
        <x:v>69.84126984126983</x:v>
      </x:c>
      <x:c r="Y2536" s="29" t="n">
        <x:f>T2536/U2536*100</x:f>
        <x:v>48.888888888888886</x:v>
      </x:c>
      <x:c r="Z2536" t="n">
        <x:f>MAX(U2536-T2536,0)</x:f>
        <x:v>23</x:v>
      </x:c>
      <x:c r="AA2536" t="n">
        <x:f>MAX(T2536-U2536,0)</x:f>
        <x:v>0</x:v>
      </x:c>
      <x:c r="AB2536" t="str">
        <x:f>IF(Y2536&gt;=100,"Capacity Gap",IF(Y2536&gt;=90,"Potential Bottleneck","No Bottleneck"))</x:f>
        <x:v>No Bottleneck</x:v>
      </x:c>
      <x:c r="AC2536" t="str">
        <x:f>IF(Y2536&lt;60,"Low Utilization / Smooth Flow",IF(Y2536&lt;=85,"Moderate Utilization",IF(Y2536&lt;90,"Transition / Capacity Pressure","High Utilization / Queue Risk")))</x:f>
        <x:v>Low Utilization / Smooth Flow</x:v>
      </x:c>
    </x:row>
    <x:row r="2537">
      <x:c r="A2537" t="n">
        <x:v>2536</x:v>
      </x:c>
      <x:c r="B2537" s="16" t="n">
        <x:v>46266.385416666664</x:v>
      </x:c>
      <x:c r="C2537" t="str">
        <x:v>Class Change</x:v>
      </x:c>
      <x:c r="D2537" t="n">
        <x:v>19</x:v>
      </x:c>
      <x:c r="E2537" t="n">
        <x:v>9</x:v>
      </x:c>
      <x:c r="F2537" t="n">
        <x:v>3</x:v>
      </x:c>
      <x:c r="G2537" t="n">
        <x:v>7</x:v>
      </x:c>
      <x:c r="H2537" t="n">
        <x:v>23.1</x:v>
      </x:c>
      <x:c r="I2537" t="n">
        <x:v>0</x:v>
      </x:c>
      <x:c r="J2537" t="n">
        <x:v>42.4</x:v>
      </x:c>
      <x:c r="K2537" t="n">
        <x:v>36.5</x:v>
      </x:c>
      <x:c r="L2537" t="n">
        <x:v>3</x:v>
      </x:c>
      <x:c r="M2537" t="n">
        <x:v>3</x:v>
      </x:c>
      <x:c r="N2537" t="n">
        <x:v>3</x:v>
      </x:c>
      <x:c r="O2537" t="n">
        <x:v>3</x:v>
      </x:c>
      <x:c r="P2537" t="n">
        <x:v>2</x:v>
      </x:c>
      <x:c r="Q2537" t="n">
        <x:v>2</x:v>
      </x:c>
      <x:c r="R2537" t="n">
        <x:v>1</x:v>
      </x:c>
      <x:c r="S2537" t="n">
        <x:v>2</x:v>
      </x:c>
      <x:c r="T2537" t="n">
        <x:f>D2537</x:f>
        <x:v>19</x:v>
      </x:c>
      <x:c r="U2537" t="n">
        <x:f>Assumptions!$B$16</x:f>
        <x:v>45</x:v>
      </x:c>
      <x:c r="V2537" t="n">
        <x:f>MIN(T2537,U2537)</x:f>
        <x:v>19</x:v>
      </x:c>
      <x:c r="W2537" t="n">
        <x:f>Assumptions!$B$17</x:f>
        <x:v>31.5</x:v>
      </x:c>
      <x:c r="X2537" s="29" t="n">
        <x:f>V2537/W2537*100</x:f>
        <x:v>60.317460317460316</x:v>
      </x:c>
      <x:c r="Y2537" s="29" t="n">
        <x:f>T2537/U2537*100</x:f>
        <x:v>42.22222222222222</x:v>
      </x:c>
      <x:c r="Z2537" t="n">
        <x:f>MAX(U2537-T2537,0)</x:f>
        <x:v>26</x:v>
      </x:c>
      <x:c r="AA2537" t="n">
        <x:f>MAX(T2537-U2537,0)</x:f>
        <x:v>0</x:v>
      </x:c>
      <x:c r="AB2537" t="str">
        <x:f>IF(Y2537&gt;=100,"Capacity Gap",IF(Y2537&gt;=90,"Potential Bottleneck","No Bottleneck"))</x:f>
        <x:v>No Bottleneck</x:v>
      </x:c>
      <x:c r="AC2537" t="str">
        <x:f>IF(Y2537&lt;60,"Low Utilization / Smooth Flow",IF(Y2537&lt;=85,"Moderate Utilization",IF(Y2537&lt;90,"Transition / Capacity Pressure","High Utilization / Queue Risk")))</x:f>
        <x:v>Low Utilization / Smooth Flow</x:v>
      </x:c>
    </x:row>
    <x:row r="2538">
      <x:c r="A2538" t="n">
        <x:v>2537</x:v>
      </x:c>
      <x:c r="B2538" s="16" t="n">
        <x:v>46266.38888888889</x:v>
      </x:c>
      <x:c r="C2538" t="str">
        <x:v>Class Change</x:v>
      </x:c>
      <x:c r="D2538" t="n">
        <x:v>18</x:v>
      </x:c>
      <x:c r="E2538" t="n">
        <x:v>9</x:v>
      </x:c>
      <x:c r="F2538" t="n">
        <x:v>3</x:v>
      </x:c>
      <x:c r="G2538" t="n">
        <x:v>6</x:v>
      </x:c>
      <x:c r="H2538" t="n">
        <x:v>25.5</x:v>
      </x:c>
      <x:c r="I2538" t="n">
        <x:v>0</x:v>
      </x:c>
      <x:c r="J2538" t="n">
        <x:v>40.1</x:v>
      </x:c>
      <x:c r="K2538" t="n">
        <x:v>44.7</x:v>
      </x:c>
      <x:c r="L2538" t="n">
        <x:v>2</x:v>
      </x:c>
      <x:c r="M2538" t="n">
        <x:v>4</x:v>
      </x:c>
      <x:c r="N2538" t="n">
        <x:v>2</x:v>
      </x:c>
      <x:c r="O2538" t="n">
        <x:v>2</x:v>
      </x:c>
      <x:c r="P2538" t="n">
        <x:v>2</x:v>
      </x:c>
      <x:c r="Q2538" t="n">
        <x:v>1</x:v>
      </x:c>
      <x:c r="R2538" t="n">
        <x:v>1</x:v>
      </x:c>
      <x:c r="S2538" t="n">
        <x:v>4</x:v>
      </x:c>
      <x:c r="T2538" t="n">
        <x:f>D2538</x:f>
        <x:v>18</x:v>
      </x:c>
      <x:c r="U2538" t="n">
        <x:f>Assumptions!$B$16</x:f>
        <x:v>45</x:v>
      </x:c>
      <x:c r="V2538" t="n">
        <x:f>MIN(T2538,U2538)</x:f>
        <x:v>18</x:v>
      </x:c>
      <x:c r="W2538" t="n">
        <x:f>Assumptions!$B$17</x:f>
        <x:v>31.5</x:v>
      </x:c>
      <x:c r="X2538" s="29" t="n">
        <x:f>V2538/W2538*100</x:f>
        <x:v>57.14285714285714</x:v>
      </x:c>
      <x:c r="Y2538" s="29" t="n">
        <x:f>T2538/U2538*100</x:f>
        <x:v>40</x:v>
      </x:c>
      <x:c r="Z2538" t="n">
        <x:f>MAX(U2538-T2538,0)</x:f>
        <x:v>27</x:v>
      </x:c>
      <x:c r="AA2538" t="n">
        <x:f>MAX(T2538-U2538,0)</x:f>
        <x:v>0</x:v>
      </x:c>
      <x:c r="AB2538" t="str">
        <x:f>IF(Y2538&gt;=100,"Capacity Gap",IF(Y2538&gt;=90,"Potential Bottleneck","No Bottleneck"))</x:f>
        <x:v>No Bottleneck</x:v>
      </x:c>
      <x:c r="AC2538" t="str">
        <x:f>IF(Y2538&lt;60,"Low Utilization / Smooth Flow",IF(Y2538&lt;=85,"Moderate Utilization",IF(Y2538&lt;90,"Transition / Capacity Pressure","High Utilization / Queue Risk")))</x:f>
        <x:v>Low Utilization / Smooth Flow</x:v>
      </x:c>
    </x:row>
    <x:row r="2539">
      <x:c r="A2539" t="n">
        <x:v>2538</x:v>
      </x:c>
      <x:c r="B2539" s="16" t="n">
        <x:v>46266.39236111111</x:v>
      </x:c>
      <x:c r="C2539" t="str">
        <x:v>Class Change</x:v>
      </x:c>
      <x:c r="D2539" t="n">
        <x:v>17</x:v>
      </x:c>
      <x:c r="E2539" t="n">
        <x:v>8</x:v>
      </x:c>
      <x:c r="F2539" t="n">
        <x:v>3</x:v>
      </x:c>
      <x:c r="G2539" t="n">
        <x:v>6</x:v>
      </x:c>
      <x:c r="H2539" t="n">
        <x:v>29.4</x:v>
      </x:c>
      <x:c r="I2539" t="n">
        <x:v>0</x:v>
      </x:c>
      <x:c r="J2539" t="n">
        <x:v>37.9</x:v>
      </x:c>
      <x:c r="K2539" t="n">
        <x:v>40.1</x:v>
      </x:c>
      <x:c r="L2539" t="n">
        <x:v>3</x:v>
      </x:c>
      <x:c r="M2539" t="n">
        <x:v>4</x:v>
      </x:c>
      <x:c r="N2539" t="n">
        <x:v>2</x:v>
      </x:c>
      <x:c r="O2539" t="n">
        <x:v>2</x:v>
      </x:c>
      <x:c r="P2539" t="n">
        <x:v>2</x:v>
      </x:c>
      <x:c r="Q2539" t="n">
        <x:v>2</x:v>
      </x:c>
      <x:c r="R2539" t="n">
        <x:v>2</x:v>
      </x:c>
      <x:c r="S2539" t="n">
        <x:v>0</x:v>
      </x:c>
      <x:c r="T2539" t="n">
        <x:f>D2539</x:f>
        <x:v>17</x:v>
      </x:c>
      <x:c r="U2539" t="n">
        <x:f>Assumptions!$B$16</x:f>
        <x:v>45</x:v>
      </x:c>
      <x:c r="V2539" t="n">
        <x:f>MIN(T2539,U2539)</x:f>
        <x:v>17</x:v>
      </x:c>
      <x:c r="W2539" t="n">
        <x:f>Assumptions!$B$17</x:f>
        <x:v>31.5</x:v>
      </x:c>
      <x:c r="X2539" s="29" t="n">
        <x:f>V2539/W2539*100</x:f>
        <x:v>53.96825396825397</x:v>
      </x:c>
      <x:c r="Y2539" s="29" t="n">
        <x:f>T2539/U2539*100</x:f>
        <x:v>37.77777777777778</x:v>
      </x:c>
      <x:c r="Z2539" t="n">
        <x:f>MAX(U2539-T2539,0)</x:f>
        <x:v>28</x:v>
      </x:c>
      <x:c r="AA2539" t="n">
        <x:f>MAX(T2539-U2539,0)</x:f>
        <x:v>0</x:v>
      </x:c>
      <x:c r="AB2539" t="str">
        <x:f>IF(Y2539&gt;=100,"Capacity Gap",IF(Y2539&gt;=90,"Potential Bottleneck","No Bottleneck"))</x:f>
        <x:v>No Bottleneck</x:v>
      </x:c>
      <x:c r="AC2539" t="str">
        <x:f>IF(Y2539&lt;60,"Low Utilization / Smooth Flow",IF(Y2539&lt;=85,"Moderate Utilization",IF(Y2539&lt;90,"Transition / Capacity Pressure","High Utilization / Queue Risk")))</x:f>
        <x:v>Low Utilization / Smooth Flow</x:v>
      </x:c>
    </x:row>
    <x:row r="2540">
      <x:c r="A2540" t="n">
        <x:v>2539</x:v>
      </x:c>
      <x:c r="B2540" s="16" t="n">
        <x:v>46266.395833333336</x:v>
      </x:c>
      <x:c r="C2540" t="str">
        <x:v>Class Change</x:v>
      </x:c>
      <x:c r="D2540" t="n">
        <x:v>22</x:v>
      </x:c>
      <x:c r="E2540" t="n">
        <x:v>11</x:v>
      </x:c>
      <x:c r="F2540" t="n">
        <x:v>4</x:v>
      </x:c>
      <x:c r="G2540" t="n">
        <x:v>7</x:v>
      </x:c>
      <x:c r="H2540" t="n">
        <x:v>27.2</x:v>
      </x:c>
      <x:c r="I2540" t="n">
        <x:v>0</x:v>
      </x:c>
      <x:c r="J2540" t="n">
        <x:v>49.1</x:v>
      </x:c>
      <x:c r="K2540" t="n">
        <x:v>43.7</x:v>
      </x:c>
      <x:c r="L2540" t="n">
        <x:v>4</x:v>
      </x:c>
      <x:c r="M2540" t="n">
        <x:v>5</x:v>
      </x:c>
      <x:c r="N2540" t="n">
        <x:v>3</x:v>
      </x:c>
      <x:c r="O2540" t="n">
        <x:v>3</x:v>
      </x:c>
      <x:c r="P2540" t="n">
        <x:v>2</x:v>
      </x:c>
      <x:c r="Q2540" t="n">
        <x:v>3</x:v>
      </x:c>
      <x:c r="R2540" t="n">
        <x:v>2</x:v>
      </x:c>
      <x:c r="S2540" t="n">
        <x:v>0</x:v>
      </x:c>
      <x:c r="T2540" t="n">
        <x:f>D2540</x:f>
        <x:v>22</x:v>
      </x:c>
      <x:c r="U2540" t="n">
        <x:f>Assumptions!$B$16</x:f>
        <x:v>45</x:v>
      </x:c>
      <x:c r="V2540" t="n">
        <x:f>MIN(T2540,U2540)</x:f>
        <x:v>22</x:v>
      </x:c>
      <x:c r="W2540" t="n">
        <x:f>Assumptions!$B$17</x:f>
        <x:v>31.5</x:v>
      </x:c>
      <x:c r="X2540" s="29" t="n">
        <x:f>V2540/W2540*100</x:f>
        <x:v>69.84126984126983</x:v>
      </x:c>
      <x:c r="Y2540" s="29" t="n">
        <x:f>T2540/U2540*100</x:f>
        <x:v>48.888888888888886</x:v>
      </x:c>
      <x:c r="Z2540" t="n">
        <x:f>MAX(U2540-T2540,0)</x:f>
        <x:v>23</x:v>
      </x:c>
      <x:c r="AA2540" t="n">
        <x:f>MAX(T2540-U2540,0)</x:f>
        <x:v>0</x:v>
      </x:c>
      <x:c r="AB2540" t="str">
        <x:f>IF(Y2540&gt;=100,"Capacity Gap",IF(Y2540&gt;=90,"Potential Bottleneck","No Bottleneck"))</x:f>
        <x:v>No Bottleneck</x:v>
      </x:c>
      <x:c r="AC2540" t="str">
        <x:f>IF(Y2540&lt;60,"Low Utilization / Smooth Flow",IF(Y2540&lt;=85,"Moderate Utilization",IF(Y2540&lt;90,"Transition / Capacity Pressure","High Utilization / Queue Risk")))</x:f>
        <x:v>Low Utilization / Smooth Flow</x:v>
      </x:c>
    </x:row>
    <x:row r="2541">
      <x:c r="A2541" t="n">
        <x:v>2540</x:v>
      </x:c>
      <x:c r="B2541" s="16" t="n">
        <x:v>46266.399305555555</x:v>
      </x:c>
      <x:c r="C2541" t="str">
        <x:v>Class Change</x:v>
      </x:c>
      <x:c r="D2541" t="n">
        <x:v>23</x:v>
      </x:c>
      <x:c r="E2541" t="n">
        <x:v>11</x:v>
      </x:c>
      <x:c r="F2541" t="n">
        <x:v>4</x:v>
      </x:c>
      <x:c r="G2541" t="n">
        <x:v>8</x:v>
      </x:c>
      <x:c r="H2541" t="n">
        <x:v>31.9</x:v>
      </x:c>
      <x:c r="I2541" t="n">
        <x:v>0</x:v>
      </x:c>
      <x:c r="J2541" t="n">
        <x:v>51.3</x:v>
      </x:c>
      <x:c r="K2541" t="n">
        <x:v>43.3</x:v>
      </x:c>
      <x:c r="L2541" t="n">
        <x:v>4</x:v>
      </x:c>
      <x:c r="M2541" t="n">
        <x:v>4</x:v>
      </x:c>
      <x:c r="N2541" t="n">
        <x:v>3</x:v>
      </x:c>
      <x:c r="O2541" t="n">
        <x:v>3</x:v>
      </x:c>
      <x:c r="P2541" t="n">
        <x:v>3</x:v>
      </x:c>
      <x:c r="Q2541" t="n">
        <x:v>2</x:v>
      </x:c>
      <x:c r="R2541" t="n">
        <x:v>1</x:v>
      </x:c>
      <x:c r="S2541" t="n">
        <x:v>3</x:v>
      </x:c>
      <x:c r="T2541" t="n">
        <x:f>D2541</x:f>
        <x:v>23</x:v>
      </x:c>
      <x:c r="U2541" t="n">
        <x:f>Assumptions!$B$16</x:f>
        <x:v>45</x:v>
      </x:c>
      <x:c r="V2541" t="n">
        <x:f>MIN(T2541,U2541)</x:f>
        <x:v>23</x:v>
      </x:c>
      <x:c r="W2541" t="n">
        <x:f>Assumptions!$B$17</x:f>
        <x:v>31.5</x:v>
      </x:c>
      <x:c r="X2541" s="29" t="n">
        <x:f>V2541/W2541*100</x:f>
        <x:v>73.01587301587301</x:v>
      </x:c>
      <x:c r="Y2541" s="29" t="n">
        <x:f>T2541/U2541*100</x:f>
        <x:v>51.11111111111111</x:v>
      </x:c>
      <x:c r="Z2541" t="n">
        <x:f>MAX(U2541-T2541,0)</x:f>
        <x:v>22</x:v>
      </x:c>
      <x:c r="AA2541" t="n">
        <x:f>MAX(T2541-U2541,0)</x:f>
        <x:v>0</x:v>
      </x:c>
      <x:c r="AB2541" t="str">
        <x:f>IF(Y2541&gt;=100,"Capacity Gap",IF(Y2541&gt;=90,"Potential Bottleneck","No Bottleneck"))</x:f>
        <x:v>No Bottleneck</x:v>
      </x:c>
      <x:c r="AC2541" t="str">
        <x:f>IF(Y2541&lt;60,"Low Utilization / Smooth Flow",IF(Y2541&lt;=85,"Moderate Utilization",IF(Y2541&lt;90,"Transition / Capacity Pressure","High Utilization / Queue Risk")))</x:f>
        <x:v>Low Utilization / Smooth Flow</x:v>
      </x:c>
    </x:row>
    <x:row r="2542">
      <x:c r="A2542" t="n">
        <x:v>2541</x:v>
      </x:c>
      <x:c r="B2542" s="16" t="n">
        <x:v>46266.40277777778</x:v>
      </x:c>
      <x:c r="C2542" t="str">
        <x:v>Class Change</x:v>
      </x:c>
      <x:c r="D2542" t="n">
        <x:v>19</x:v>
      </x:c>
      <x:c r="E2542" t="n">
        <x:v>9</x:v>
      </x:c>
      <x:c r="F2542" t="n">
        <x:v>3</x:v>
      </x:c>
      <x:c r="G2542" t="n">
        <x:v>7</x:v>
      </x:c>
      <x:c r="H2542" t="n">
        <x:v>26.5</x:v>
      </x:c>
      <x:c r="I2542" t="n">
        <x:v>0</x:v>
      </x:c>
      <x:c r="J2542" t="n">
        <x:v>42.4</x:v>
      </x:c>
      <x:c r="K2542" t="n">
        <x:v>38.6</x:v>
      </x:c>
      <x:c r="L2542" t="n">
        <x:v>3</x:v>
      </x:c>
      <x:c r="M2542" t="n">
        <x:v>3</x:v>
      </x:c>
      <x:c r="N2542" t="n">
        <x:v>3</x:v>
      </x:c>
      <x:c r="O2542" t="n">
        <x:v>3</x:v>
      </x:c>
      <x:c r="P2542" t="n">
        <x:v>2</x:v>
      </x:c>
      <x:c r="Q2542" t="n">
        <x:v>2</x:v>
      </x:c>
      <x:c r="R2542" t="n">
        <x:v>2</x:v>
      </x:c>
      <x:c r="S2542" t="n">
        <x:v>1</x:v>
      </x:c>
      <x:c r="T2542" t="n">
        <x:f>D2542</x:f>
        <x:v>19</x:v>
      </x:c>
      <x:c r="U2542" t="n">
        <x:f>Assumptions!$B$16</x:f>
        <x:v>45</x:v>
      </x:c>
      <x:c r="V2542" t="n">
        <x:f>MIN(T2542,U2542)</x:f>
        <x:v>19</x:v>
      </x:c>
      <x:c r="W2542" t="n">
        <x:f>Assumptions!$B$17</x:f>
        <x:v>31.5</x:v>
      </x:c>
      <x:c r="X2542" s="29" t="n">
        <x:f>V2542/W2542*100</x:f>
        <x:v>60.317460317460316</x:v>
      </x:c>
      <x:c r="Y2542" s="29" t="n">
        <x:f>T2542/U2542*100</x:f>
        <x:v>42.22222222222222</x:v>
      </x:c>
      <x:c r="Z2542" t="n">
        <x:f>MAX(U2542-T2542,0)</x:f>
        <x:v>26</x:v>
      </x:c>
      <x:c r="AA2542" t="n">
        <x:f>MAX(T2542-U2542,0)</x:f>
        <x:v>0</x:v>
      </x:c>
      <x:c r="AB2542" t="str">
        <x:f>IF(Y2542&gt;=100,"Capacity Gap",IF(Y2542&gt;=90,"Potential Bottleneck","No Bottleneck"))</x:f>
        <x:v>No Bottleneck</x:v>
      </x:c>
      <x:c r="AC2542" t="str">
        <x:f>IF(Y2542&lt;60,"Low Utilization / Smooth Flow",IF(Y2542&lt;=85,"Moderate Utilization",IF(Y2542&lt;90,"Transition / Capacity Pressure","High Utilization / Queue Risk")))</x:f>
        <x:v>Low Utilization / Smooth Flow</x:v>
      </x:c>
    </x:row>
    <x:row r="2543">
      <x:c r="A2543" t="n">
        <x:v>2542</x:v>
      </x:c>
      <x:c r="B2543" s="16" t="n">
        <x:v>46266.40625</x:v>
      </x:c>
      <x:c r="C2543" t="str">
        <x:v>Class Change</x:v>
      </x:c>
      <x:c r="D2543" t="n">
        <x:v>15</x:v>
      </x:c>
      <x:c r="E2543" t="n">
        <x:v>7</x:v>
      </x:c>
      <x:c r="F2543" t="n">
        <x:v>3</x:v>
      </x:c>
      <x:c r="G2543" t="n">
        <x:v>5</x:v>
      </x:c>
      <x:c r="H2543" t="n">
        <x:v>20.7</x:v>
      </x:c>
      <x:c r="I2543" t="n">
        <x:v>0</x:v>
      </x:c>
      <x:c r="J2543" t="n">
        <x:v>33.4</x:v>
      </x:c>
      <x:c r="K2543" t="n">
        <x:v>41.6</x:v>
      </x:c>
      <x:c r="L2543" t="n">
        <x:v>2</x:v>
      </x:c>
      <x:c r="M2543" t="n">
        <x:v>2</x:v>
      </x:c>
      <x:c r="N2543" t="n">
        <x:v>2</x:v>
      </x:c>
      <x:c r="O2543" t="n">
        <x:v>2</x:v>
      </x:c>
      <x:c r="P2543" t="n">
        <x:v>2</x:v>
      </x:c>
      <x:c r="Q2543" t="n">
        <x:v>2</x:v>
      </x:c>
      <x:c r="R2543" t="n">
        <x:v>1</x:v>
      </x:c>
      <x:c r="S2543" t="n">
        <x:v>2</x:v>
      </x:c>
      <x:c r="T2543" t="n">
        <x:f>D2543</x:f>
        <x:v>15</x:v>
      </x:c>
      <x:c r="U2543" t="n">
        <x:f>Assumptions!$B$16</x:f>
        <x:v>45</x:v>
      </x:c>
      <x:c r="V2543" t="n">
        <x:f>MIN(T2543,U2543)</x:f>
        <x:v>15</x:v>
      </x:c>
      <x:c r="W2543" t="n">
        <x:f>Assumptions!$B$17</x:f>
        <x:v>31.5</x:v>
      </x:c>
      <x:c r="X2543" s="29" t="n">
        <x:f>V2543/W2543*100</x:f>
        <x:v>47.61904761904761</x:v>
      </x:c>
      <x:c r="Y2543" s="29" t="n">
        <x:f>T2543/U2543*100</x:f>
        <x:v>33.33333333333333</x:v>
      </x:c>
      <x:c r="Z2543" t="n">
        <x:f>MAX(U2543-T2543,0)</x:f>
        <x:v>30</x:v>
      </x:c>
      <x:c r="AA2543" t="n">
        <x:f>MAX(T2543-U2543,0)</x:f>
        <x:v>0</x:v>
      </x:c>
      <x:c r="AB2543" t="str">
        <x:f>IF(Y2543&gt;=100,"Capacity Gap",IF(Y2543&gt;=90,"Potential Bottleneck","No Bottleneck"))</x:f>
        <x:v>No Bottleneck</x:v>
      </x:c>
      <x:c r="AC2543" t="str">
        <x:f>IF(Y2543&lt;60,"Low Utilization / Smooth Flow",IF(Y2543&lt;=85,"Moderate Utilization",IF(Y2543&lt;90,"Transition / Capacity Pressure","High Utilization / Queue Risk")))</x:f>
        <x:v>Low Utilization / Smooth Flow</x:v>
      </x:c>
    </x:row>
    <x:row r="2544">
      <x:c r="A2544" t="n">
        <x:v>2543</x:v>
      </x:c>
      <x:c r="B2544" s="16" t="n">
        <x:v>46266.40972222222</x:v>
      </x:c>
      <x:c r="C2544" t="str">
        <x:v>Class Change</x:v>
      </x:c>
      <x:c r="D2544" t="n">
        <x:v>20</x:v>
      </x:c>
      <x:c r="E2544" t="n">
        <x:v>10</x:v>
      </x:c>
      <x:c r="F2544" t="n">
        <x:v>4</x:v>
      </x:c>
      <x:c r="G2544" t="n">
        <x:v>6</x:v>
      </x:c>
      <x:c r="H2544" t="n">
        <x:v>23.3</x:v>
      </x:c>
      <x:c r="I2544" t="n">
        <x:v>0</x:v>
      </x:c>
      <x:c r="J2544" t="n">
        <x:v>44.6</x:v>
      </x:c>
      <x:c r="K2544" t="n">
        <x:v>42.5</x:v>
      </x:c>
      <x:c r="L2544" t="n">
        <x:v>4</x:v>
      </x:c>
      <x:c r="M2544" t="n">
        <x:v>3</x:v>
      </x:c>
      <x:c r="N2544" t="n">
        <x:v>3</x:v>
      </x:c>
      <x:c r="O2544" t="n">
        <x:v>3</x:v>
      </x:c>
      <x:c r="P2544" t="n">
        <x:v>3</x:v>
      </x:c>
      <x:c r="Q2544" t="n">
        <x:v>2</x:v>
      </x:c>
      <x:c r="R2544" t="n">
        <x:v>2</x:v>
      </x:c>
      <x:c r="S2544" t="n">
        <x:v>0</x:v>
      </x:c>
      <x:c r="T2544" t="n">
        <x:f>D2544</x:f>
        <x:v>20</x:v>
      </x:c>
      <x:c r="U2544" t="n">
        <x:f>Assumptions!$B$16</x:f>
        <x:v>45</x:v>
      </x:c>
      <x:c r="V2544" t="n">
        <x:f>MIN(T2544,U2544)</x:f>
        <x:v>20</x:v>
      </x:c>
      <x:c r="W2544" t="n">
        <x:f>Assumptions!$B$17</x:f>
        <x:v>31.5</x:v>
      </x:c>
      <x:c r="X2544" s="29" t="n">
        <x:f>V2544/W2544*100</x:f>
        <x:v>63.49206349206349</x:v>
      </x:c>
      <x:c r="Y2544" s="29" t="n">
        <x:f>T2544/U2544*100</x:f>
        <x:v>44.44444444444444</x:v>
      </x:c>
      <x:c r="Z2544" t="n">
        <x:f>MAX(U2544-T2544,0)</x:f>
        <x:v>25</x:v>
      </x:c>
      <x:c r="AA2544" t="n">
        <x:f>MAX(T2544-U2544,0)</x:f>
        <x:v>0</x:v>
      </x:c>
      <x:c r="AB2544" t="str">
        <x:f>IF(Y2544&gt;=100,"Capacity Gap",IF(Y2544&gt;=90,"Potential Bottleneck","No Bottleneck"))</x:f>
        <x:v>No Bottleneck</x:v>
      </x:c>
      <x:c r="AC2544" t="str">
        <x:f>IF(Y2544&lt;60,"Low Utilization / Smooth Flow",IF(Y2544&lt;=85,"Moderate Utilization",IF(Y2544&lt;90,"Transition / Capacity Pressure","High Utilization / Queue Risk")))</x:f>
        <x:v>Low Utilization / Smooth Flow</x:v>
      </x:c>
    </x:row>
    <x:row r="2545">
      <x:c r="A2545" t="n">
        <x:v>2544</x:v>
      </x:c>
      <x:c r="B2545" s="16" t="n">
        <x:v>46266.413194444445</x:v>
      </x:c>
      <x:c r="C2545" t="str">
        <x:v>Class Change</x:v>
      </x:c>
      <x:c r="D2545" t="n">
        <x:v>22</x:v>
      </x:c>
      <x:c r="E2545" t="n">
        <x:v>11</x:v>
      </x:c>
      <x:c r="F2545" t="n">
        <x:v>4</x:v>
      </x:c>
      <x:c r="G2545" t="n">
        <x:v>7</x:v>
      </x:c>
      <x:c r="H2545" t="n">
        <x:v>22.4</x:v>
      </x:c>
      <x:c r="I2545" t="n">
        <x:v>0</x:v>
      </x:c>
      <x:c r="J2545" t="n">
        <x:v>49.1</x:v>
      </x:c>
      <x:c r="K2545" t="n">
        <x:v>43.2</x:v>
      </x:c>
      <x:c r="L2545" t="n">
        <x:v>3</x:v>
      </x:c>
      <x:c r="M2545" t="n">
        <x:v>4</x:v>
      </x:c>
      <x:c r="N2545" t="n">
        <x:v>3</x:v>
      </x:c>
      <x:c r="O2545" t="n">
        <x:v>3</x:v>
      </x:c>
      <x:c r="P2545" t="n">
        <x:v>2</x:v>
      </x:c>
      <x:c r="Q2545" t="n">
        <x:v>2</x:v>
      </x:c>
      <x:c r="R2545" t="n">
        <x:v>2</x:v>
      </x:c>
      <x:c r="S2545" t="n">
        <x:v>3</x:v>
      </x:c>
      <x:c r="T2545" t="n">
        <x:f>D2545</x:f>
        <x:v>22</x:v>
      </x:c>
      <x:c r="U2545" t="n">
        <x:f>Assumptions!$B$16</x:f>
        <x:v>45</x:v>
      </x:c>
      <x:c r="V2545" t="n">
        <x:f>MIN(T2545,U2545)</x:f>
        <x:v>22</x:v>
      </x:c>
      <x:c r="W2545" t="n">
        <x:f>Assumptions!$B$17</x:f>
        <x:v>31.5</x:v>
      </x:c>
      <x:c r="X2545" s="29" t="n">
        <x:f>V2545/W2545*100</x:f>
        <x:v>69.84126984126983</x:v>
      </x:c>
      <x:c r="Y2545" s="29" t="n">
        <x:f>T2545/U2545*100</x:f>
        <x:v>48.888888888888886</x:v>
      </x:c>
      <x:c r="Z2545" t="n">
        <x:f>MAX(U2545-T2545,0)</x:f>
        <x:v>23</x:v>
      </x:c>
      <x:c r="AA2545" t="n">
        <x:f>MAX(T2545-U2545,0)</x:f>
        <x:v>0</x:v>
      </x:c>
      <x:c r="AB2545" t="str">
        <x:f>IF(Y2545&gt;=100,"Capacity Gap",IF(Y2545&gt;=90,"Potential Bottleneck","No Bottleneck"))</x:f>
        <x:v>No Bottleneck</x:v>
      </x:c>
      <x:c r="AC2545" t="str">
        <x:f>IF(Y2545&lt;60,"Low Utilization / Smooth Flow",IF(Y2545&lt;=85,"Moderate Utilization",IF(Y2545&lt;90,"Transition / Capacity Pressure","High Utilization / Queue Risk")))</x:f>
        <x:v>Low Utilization / Smooth Flow</x:v>
      </x:c>
    </x:row>
    <x:row r="2546">
      <x:c r="A2546" t="n">
        <x:v>2545</x:v>
      </x:c>
      <x:c r="B2546" s="16" t="n">
        <x:v>46266.416666666664</x:v>
      </x:c>
      <x:c r="C2546" t="str">
        <x:v>Normal</x:v>
      </x:c>
      <x:c r="D2546" t="n">
        <x:v>15</x:v>
      </x:c>
      <x:c r="E2546" t="n">
        <x:v>4</x:v>
      </x:c>
      <x:c r="F2546" t="n">
        <x:v>4</x:v>
      </x:c>
      <x:c r="G2546" t="n">
        <x:v>7</x:v>
      </x:c>
      <x:c r="H2546" t="n">
        <x:v>23</x:v>
      </x:c>
      <x:c r="I2546" t="n">
        <x:v>0</x:v>
      </x:c>
      <x:c r="J2546" t="n">
        <x:v>33.4</x:v>
      </x:c>
      <x:c r="K2546" t="n">
        <x:v>33.9</x:v>
      </x:c>
      <x:c r="L2546" t="n">
        <x:v>3</x:v>
      </x:c>
      <x:c r="M2546" t="n">
        <x:v>3</x:v>
      </x:c>
      <x:c r="N2546" t="n">
        <x:v>3</x:v>
      </x:c>
      <x:c r="O2546" t="n">
        <x:v>2</x:v>
      </x:c>
      <x:c r="P2546" t="n">
        <x:v>1</x:v>
      </x:c>
      <x:c r="Q2546" t="n">
        <x:v>2</x:v>
      </x:c>
      <x:c r="R2546" t="n">
        <x:v>1</x:v>
      </x:c>
      <x:c r="S2546" t="n">
        <x:v>0</x:v>
      </x:c>
      <x:c r="T2546" t="n">
        <x:f>D2546</x:f>
        <x:v>15</x:v>
      </x:c>
      <x:c r="U2546" t="n">
        <x:f>Assumptions!$B$16</x:f>
        <x:v>45</x:v>
      </x:c>
      <x:c r="V2546" t="n">
        <x:f>MIN(T2546,U2546)</x:f>
        <x:v>15</x:v>
      </x:c>
      <x:c r="W2546" t="n">
        <x:f>Assumptions!$B$17</x:f>
        <x:v>31.5</x:v>
      </x:c>
      <x:c r="X2546" s="29" t="n">
        <x:f>V2546/W2546*100</x:f>
        <x:v>47.61904761904761</x:v>
      </x:c>
      <x:c r="Y2546" s="29" t="n">
        <x:f>T2546/U2546*100</x:f>
        <x:v>33.33333333333333</x:v>
      </x:c>
      <x:c r="Z2546" t="n">
        <x:f>MAX(U2546-T2546,0)</x:f>
        <x:v>30</x:v>
      </x:c>
      <x:c r="AA2546" t="n">
        <x:f>MAX(T2546-U2546,0)</x:f>
        <x:v>0</x:v>
      </x:c>
      <x:c r="AB2546" t="str">
        <x:f>IF(Y2546&gt;=100,"Capacity Gap",IF(Y2546&gt;=90,"Potential Bottleneck","No Bottleneck"))</x:f>
        <x:v>No Bottleneck</x:v>
      </x:c>
      <x:c r="AC2546" t="str">
        <x:f>IF(Y2546&lt;60,"Low Utilization / Smooth Flow",IF(Y2546&lt;=85,"Moderate Utilization",IF(Y2546&lt;90,"Transition / Capacity Pressure","High Utilization / Queue Risk")))</x:f>
        <x:v>Low Utilization / Smooth Flow</x:v>
      </x:c>
    </x:row>
    <x:row r="2547">
      <x:c r="A2547" t="n">
        <x:v>2546</x:v>
      </x:c>
      <x:c r="B2547" s="16" t="n">
        <x:v>46266.42013888889</x:v>
      </x:c>
      <x:c r="C2547" t="str">
        <x:v>Normal</x:v>
      </x:c>
      <x:c r="D2547" t="n">
        <x:v>12</x:v>
      </x:c>
      <x:c r="E2547" t="n">
        <x:v>4</x:v>
      </x:c>
      <x:c r="F2547" t="n">
        <x:v>3</x:v>
      </x:c>
      <x:c r="G2547" t="n">
        <x:v>5</x:v>
      </x:c>
      <x:c r="H2547" t="n">
        <x:v>21.5</x:v>
      </x:c>
      <x:c r="I2547" t="n">
        <x:v>0</x:v>
      </x:c>
      <x:c r="J2547" t="n">
        <x:v>26.8</x:v>
      </x:c>
      <x:c r="K2547" t="n">
        <x:v>37.3</x:v>
      </x:c>
      <x:c r="L2547" t="n">
        <x:v>2</x:v>
      </x:c>
      <x:c r="M2547" t="n">
        <x:v>2</x:v>
      </x:c>
      <x:c r="N2547" t="n">
        <x:v>2</x:v>
      </x:c>
      <x:c r="O2547" t="n">
        <x:v>1</x:v>
      </x:c>
      <x:c r="P2547" t="n">
        <x:v>1</x:v>
      </x:c>
      <x:c r="Q2547" t="n">
        <x:v>1</x:v>
      </x:c>
      <x:c r="R2547" t="n">
        <x:v>1</x:v>
      </x:c>
      <x:c r="S2547" t="n">
        <x:v>2</x:v>
      </x:c>
      <x:c r="T2547" t="n">
        <x:f>D2547</x:f>
        <x:v>12</x:v>
      </x:c>
      <x:c r="U2547" t="n">
        <x:f>Assumptions!$B$16</x:f>
        <x:v>45</x:v>
      </x:c>
      <x:c r="V2547" t="n">
        <x:f>MIN(T2547,U2547)</x:f>
        <x:v>12</x:v>
      </x:c>
      <x:c r="W2547" t="n">
        <x:f>Assumptions!$B$17</x:f>
        <x:v>31.5</x:v>
      </x:c>
      <x:c r="X2547" s="29" t="n">
        <x:f>V2547/W2547*100</x:f>
        <x:v>38.095238095238095</x:v>
      </x:c>
      <x:c r="Y2547" s="29" t="n">
        <x:f>T2547/U2547*100</x:f>
        <x:v>26.666666666666668</x:v>
      </x:c>
      <x:c r="Z2547" t="n">
        <x:f>MAX(U2547-T2547,0)</x:f>
        <x:v>33</x:v>
      </x:c>
      <x:c r="AA2547" t="n">
        <x:f>MAX(T2547-U2547,0)</x:f>
        <x:v>0</x:v>
      </x:c>
      <x:c r="AB2547" t="str">
        <x:f>IF(Y2547&gt;=100,"Capacity Gap",IF(Y2547&gt;=90,"Potential Bottleneck","No Bottleneck"))</x:f>
        <x:v>No Bottleneck</x:v>
      </x:c>
      <x:c r="AC2547" t="str">
        <x:f>IF(Y2547&lt;60,"Low Utilization / Smooth Flow",IF(Y2547&lt;=85,"Moderate Utilization",IF(Y2547&lt;90,"Transition / Capacity Pressure","High Utilization / Queue Risk")))</x:f>
        <x:v>Low Utilization / Smooth Flow</x:v>
      </x:c>
    </x:row>
    <x:row r="2548">
      <x:c r="A2548" t="n">
        <x:v>2547</x:v>
      </x:c>
      <x:c r="B2548" s="16" t="n">
        <x:v>46266.42361111111</x:v>
      </x:c>
      <x:c r="C2548" t="str">
        <x:v>Normal</x:v>
      </x:c>
      <x:c r="D2548" t="n">
        <x:v>13</x:v>
      </x:c>
      <x:c r="E2548" t="n">
        <x:v>4</x:v>
      </x:c>
      <x:c r="F2548" t="n">
        <x:v>3</x:v>
      </x:c>
      <x:c r="G2548" t="n">
        <x:v>6</x:v>
      </x:c>
      <x:c r="H2548" t="n">
        <x:v>17.6</x:v>
      </x:c>
      <x:c r="I2548" t="n">
        <x:v>0</x:v>
      </x:c>
      <x:c r="J2548" t="n">
        <x:v>29</x:v>
      </x:c>
      <x:c r="K2548" t="n">
        <x:v>41.3</x:v>
      </x:c>
      <x:c r="L2548" t="n">
        <x:v>2</x:v>
      </x:c>
      <x:c r="M2548" t="n">
        <x:v>2</x:v>
      </x:c>
      <x:c r="N2548" t="n">
        <x:v>3</x:v>
      </x:c>
      <x:c r="O2548" t="n">
        <x:v>2</x:v>
      </x:c>
      <x:c r="P2548" t="n">
        <x:v>2</x:v>
      </x:c>
      <x:c r="Q2548" t="n">
        <x:v>1</x:v>
      </x:c>
      <x:c r="R2548" t="n">
        <x:v>1</x:v>
      </x:c>
      <x:c r="S2548" t="n">
        <x:v>0</x:v>
      </x:c>
      <x:c r="T2548" t="n">
        <x:f>D2548</x:f>
        <x:v>13</x:v>
      </x:c>
      <x:c r="U2548" t="n">
        <x:f>Assumptions!$B$16</x:f>
        <x:v>45</x:v>
      </x:c>
      <x:c r="V2548" t="n">
        <x:f>MIN(T2548,U2548)</x:f>
        <x:v>13</x:v>
      </x:c>
      <x:c r="W2548" t="n">
        <x:f>Assumptions!$B$17</x:f>
        <x:v>31.5</x:v>
      </x:c>
      <x:c r="X2548" s="29" t="n">
        <x:f>V2548/W2548*100</x:f>
        <x:v>41.269841269841265</x:v>
      </x:c>
      <x:c r="Y2548" s="29" t="n">
        <x:f>T2548/U2548*100</x:f>
        <x:v>28.888888888888886</x:v>
      </x:c>
      <x:c r="Z2548" t="n">
        <x:f>MAX(U2548-T2548,0)</x:f>
        <x:v>32</x:v>
      </x:c>
      <x:c r="AA2548" t="n">
        <x:f>MAX(T2548-U2548,0)</x:f>
        <x:v>0</x:v>
      </x:c>
      <x:c r="AB2548" t="str">
        <x:f>IF(Y2548&gt;=100,"Capacity Gap",IF(Y2548&gt;=90,"Potential Bottleneck","No Bottleneck"))</x:f>
        <x:v>No Bottleneck</x:v>
      </x:c>
      <x:c r="AC2548" t="str">
        <x:f>IF(Y2548&lt;60,"Low Utilization / Smooth Flow",IF(Y2548&lt;=85,"Moderate Utilization",IF(Y2548&lt;90,"Transition / Capacity Pressure","High Utilization / Queue Risk")))</x:f>
        <x:v>Low Utilization / Smooth Flow</x:v>
      </x:c>
    </x:row>
    <x:row r="2549">
      <x:c r="A2549" t="n">
        <x:v>2548</x:v>
      </x:c>
      <x:c r="B2549" s="16" t="n">
        <x:v>46266.427083333336</x:v>
      </x:c>
      <x:c r="C2549" t="str">
        <x:v>Normal</x:v>
      </x:c>
      <x:c r="D2549" t="n">
        <x:v>12</x:v>
      </x:c>
      <x:c r="E2549" t="n">
        <x:v>4</x:v>
      </x:c>
      <x:c r="F2549" t="n">
        <x:v>3</x:v>
      </x:c>
      <x:c r="G2549" t="n">
        <x:v>5</x:v>
      </x:c>
      <x:c r="H2549" t="n">
        <x:v>24.2</x:v>
      </x:c>
      <x:c r="I2549" t="n">
        <x:v>0</x:v>
      </x:c>
      <x:c r="J2549" t="n">
        <x:v>26.8</x:v>
      </x:c>
      <x:c r="K2549" t="n">
        <x:v>41.7</x:v>
      </x:c>
      <x:c r="L2549" t="n">
        <x:v>2</x:v>
      </x:c>
      <x:c r="M2549" t="n">
        <x:v>2</x:v>
      </x:c>
      <x:c r="N2549" t="n">
        <x:v>2</x:v>
      </x:c>
      <x:c r="O2549" t="n">
        <x:v>2</x:v>
      </x:c>
      <x:c r="P2549" t="n">
        <x:v>1</x:v>
      </x:c>
      <x:c r="Q2549" t="n">
        <x:v>1</x:v>
      </x:c>
      <x:c r="R2549" t="n">
        <x:v>1</x:v>
      </x:c>
      <x:c r="S2549" t="n">
        <x:v>1</x:v>
      </x:c>
      <x:c r="T2549" t="n">
        <x:f>D2549</x:f>
        <x:v>12</x:v>
      </x:c>
      <x:c r="U2549" t="n">
        <x:f>Assumptions!$B$16</x:f>
        <x:v>45</x:v>
      </x:c>
      <x:c r="V2549" t="n">
        <x:f>MIN(T2549,U2549)</x:f>
        <x:v>12</x:v>
      </x:c>
      <x:c r="W2549" t="n">
        <x:f>Assumptions!$B$17</x:f>
        <x:v>31.5</x:v>
      </x:c>
      <x:c r="X2549" s="29" t="n">
        <x:f>V2549/W2549*100</x:f>
        <x:v>38.095238095238095</x:v>
      </x:c>
      <x:c r="Y2549" s="29" t="n">
        <x:f>T2549/U2549*100</x:f>
        <x:v>26.666666666666668</x:v>
      </x:c>
      <x:c r="Z2549" t="n">
        <x:f>MAX(U2549-T2549,0)</x:f>
        <x:v>33</x:v>
      </x:c>
      <x:c r="AA2549" t="n">
        <x:f>MAX(T2549-U2549,0)</x:f>
        <x:v>0</x:v>
      </x:c>
      <x:c r="AB2549" t="str">
        <x:f>IF(Y2549&gt;=100,"Capacity Gap",IF(Y2549&gt;=90,"Potential Bottleneck","No Bottleneck"))</x:f>
        <x:v>No Bottleneck</x:v>
      </x:c>
      <x:c r="AC2549" t="str">
        <x:f>IF(Y2549&lt;60,"Low Utilization / Smooth Flow",IF(Y2549&lt;=85,"Moderate Utilization",IF(Y2549&lt;90,"Transition / Capacity Pressure","High Utilization / Queue Risk")))</x:f>
        <x:v>Low Utilization / Smooth Flow</x:v>
      </x:c>
    </x:row>
    <x:row r="2550">
      <x:c r="A2550" t="n">
        <x:v>2549</x:v>
      </x:c>
      <x:c r="B2550" s="16" t="n">
        <x:v>46266.430555555555</x:v>
      </x:c>
      <x:c r="C2550" t="str">
        <x:v>Normal</x:v>
      </x:c>
      <x:c r="D2550" t="n">
        <x:v>11</x:v>
      </x:c>
      <x:c r="E2550" t="n">
        <x:v>3</x:v>
      </x:c>
      <x:c r="F2550" t="n">
        <x:v>3</x:v>
      </x:c>
      <x:c r="G2550" t="n">
        <x:v>5</x:v>
      </x:c>
      <x:c r="H2550" t="n">
        <x:v>23.7</x:v>
      </x:c>
      <x:c r="I2550" t="n">
        <x:v>0</x:v>
      </x:c>
      <x:c r="J2550" t="n">
        <x:v>24.5</x:v>
      </x:c>
      <x:c r="K2550" t="n">
        <x:v>35</x:v>
      </x:c>
      <x:c r="L2550" t="n">
        <x:v>2</x:v>
      </x:c>
      <x:c r="M2550" t="n">
        <x:v>2</x:v>
      </x:c>
      <x:c r="N2550" t="n">
        <x:v>2</x:v>
      </x:c>
      <x:c r="O2550" t="n">
        <x:v>2</x:v>
      </x:c>
      <x:c r="P2550" t="n">
        <x:v>1</x:v>
      </x:c>
      <x:c r="Q2550" t="n">
        <x:v>1</x:v>
      </x:c>
      <x:c r="R2550" t="n">
        <x:v>1</x:v>
      </x:c>
      <x:c r="S2550" t="n">
        <x:v>0</x:v>
      </x:c>
      <x:c r="T2550" t="n">
        <x:f>D2550</x:f>
        <x:v>11</x:v>
      </x:c>
      <x:c r="U2550" t="n">
        <x:f>Assumptions!$B$16</x:f>
        <x:v>45</x:v>
      </x:c>
      <x:c r="V2550" t="n">
        <x:f>MIN(T2550,U2550)</x:f>
        <x:v>11</x:v>
      </x:c>
      <x:c r="W2550" t="n">
        <x:f>Assumptions!$B$17</x:f>
        <x:v>31.5</x:v>
      </x:c>
      <x:c r="X2550" s="29" t="n">
        <x:f>V2550/W2550*100</x:f>
        <x:v>34.92063492063492</x:v>
      </x:c>
      <x:c r="Y2550" s="29" t="n">
        <x:f>T2550/U2550*100</x:f>
        <x:v>24.444444444444443</x:v>
      </x:c>
      <x:c r="Z2550" t="n">
        <x:f>MAX(U2550-T2550,0)</x:f>
        <x:v>34</x:v>
      </x:c>
      <x:c r="AA2550" t="n">
        <x:f>MAX(T2550-U2550,0)</x:f>
        <x:v>0</x:v>
      </x:c>
      <x:c r="AB2550" t="str">
        <x:f>IF(Y2550&gt;=100,"Capacity Gap",IF(Y2550&gt;=90,"Potential Bottleneck","No Bottleneck"))</x:f>
        <x:v>No Bottleneck</x:v>
      </x:c>
      <x:c r="AC2550" t="str">
        <x:f>IF(Y2550&lt;60,"Low Utilization / Smooth Flow",IF(Y2550&lt;=85,"Moderate Utilization",IF(Y2550&lt;90,"Transition / Capacity Pressure","High Utilization / Queue Risk")))</x:f>
        <x:v>Low Utilization / Smooth Flow</x:v>
      </x:c>
    </x:row>
    <x:row r="2551">
      <x:c r="A2551" t="n">
        <x:v>2550</x:v>
      </x:c>
      <x:c r="B2551" s="16" t="n">
        <x:v>46266.43402777778</x:v>
      </x:c>
      <x:c r="C2551" t="str">
        <x:v>Normal</x:v>
      </x:c>
      <x:c r="D2551" t="n">
        <x:v>13</x:v>
      </x:c>
      <x:c r="E2551" t="n">
        <x:v>4</x:v>
      </x:c>
      <x:c r="F2551" t="n">
        <x:v>3</x:v>
      </x:c>
      <x:c r="G2551" t="n">
        <x:v>6</x:v>
      </x:c>
      <x:c r="H2551" t="n">
        <x:v>22</x:v>
      </x:c>
      <x:c r="I2551" t="n">
        <x:v>0</x:v>
      </x:c>
      <x:c r="J2551" t="n">
        <x:v>29</x:v>
      </x:c>
      <x:c r="K2551" t="n">
        <x:v>39.5</x:v>
      </x:c>
      <x:c r="L2551" t="n">
        <x:v>3</x:v>
      </x:c>
      <x:c r="M2551" t="n">
        <x:v>3</x:v>
      </x:c>
      <x:c r="N2551" t="n">
        <x:v>2</x:v>
      </x:c>
      <x:c r="O2551" t="n">
        <x:v>1</x:v>
      </x:c>
      <x:c r="P2551" t="n">
        <x:v>2</x:v>
      </x:c>
      <x:c r="Q2551" t="n">
        <x:v>1</x:v>
      </x:c>
      <x:c r="R2551" t="n">
        <x:v>1</x:v>
      </x:c>
      <x:c r="S2551" t="n">
        <x:v>0</x:v>
      </x:c>
      <x:c r="T2551" t="n">
        <x:f>D2551</x:f>
        <x:v>13</x:v>
      </x:c>
      <x:c r="U2551" t="n">
        <x:f>Assumptions!$B$16</x:f>
        <x:v>45</x:v>
      </x:c>
      <x:c r="V2551" t="n">
        <x:f>MIN(T2551,U2551)</x:f>
        <x:v>13</x:v>
      </x:c>
      <x:c r="W2551" t="n">
        <x:f>Assumptions!$B$17</x:f>
        <x:v>31.5</x:v>
      </x:c>
      <x:c r="X2551" s="29" t="n">
        <x:f>V2551/W2551*100</x:f>
        <x:v>41.269841269841265</x:v>
      </x:c>
      <x:c r="Y2551" s="29" t="n">
        <x:f>T2551/U2551*100</x:f>
        <x:v>28.888888888888886</x:v>
      </x:c>
      <x:c r="Z2551" t="n">
        <x:f>MAX(U2551-T2551,0)</x:f>
        <x:v>32</x:v>
      </x:c>
      <x:c r="AA2551" t="n">
        <x:f>MAX(T2551-U2551,0)</x:f>
        <x:v>0</x:v>
      </x:c>
      <x:c r="AB2551" t="str">
        <x:f>IF(Y2551&gt;=100,"Capacity Gap",IF(Y2551&gt;=90,"Potential Bottleneck","No Bottleneck"))</x:f>
        <x:v>No Bottleneck</x:v>
      </x:c>
      <x:c r="AC2551" t="str">
        <x:f>IF(Y2551&lt;60,"Low Utilization / Smooth Flow",IF(Y2551&lt;=85,"Moderate Utilization",IF(Y2551&lt;90,"Transition / Capacity Pressure","High Utilization / Queue Risk")))</x:f>
        <x:v>Low Utilization / Smooth Flow</x:v>
      </x:c>
    </x:row>
    <x:row r="2552">
      <x:c r="A2552" t="n">
        <x:v>2551</x:v>
      </x:c>
      <x:c r="B2552" s="16" t="n">
        <x:v>46266.4375</x:v>
      </x:c>
      <x:c r="C2552" t="str">
        <x:v>Normal</x:v>
      </x:c>
      <x:c r="D2552" t="n">
        <x:v>13</x:v>
      </x:c>
      <x:c r="E2552" t="n">
        <x:v>4</x:v>
      </x:c>
      <x:c r="F2552" t="n">
        <x:v>3</x:v>
      </x:c>
      <x:c r="G2552" t="n">
        <x:v>6</x:v>
      </x:c>
      <x:c r="H2552" t="n">
        <x:v>22</x:v>
      </x:c>
      <x:c r="I2552" t="n">
        <x:v>0</x:v>
      </x:c>
      <x:c r="J2552" t="n">
        <x:v>29</x:v>
      </x:c>
      <x:c r="K2552" t="n">
        <x:v>37.1</x:v>
      </x:c>
      <x:c r="L2552" t="n">
        <x:v>2</x:v>
      </x:c>
      <x:c r="M2552" t="n">
        <x:v>2</x:v>
      </x:c>
      <x:c r="N2552" t="n">
        <x:v>2</x:v>
      </x:c>
      <x:c r="O2552" t="n">
        <x:v>1</x:v>
      </x:c>
      <x:c r="P2552" t="n">
        <x:v>1</x:v>
      </x:c>
      <x:c r="Q2552" t="n">
        <x:v>2</x:v>
      </x:c>
      <x:c r="R2552" t="n">
        <x:v>1</x:v>
      </x:c>
      <x:c r="S2552" t="n">
        <x:v>2</x:v>
      </x:c>
      <x:c r="T2552" t="n">
        <x:f>D2552</x:f>
        <x:v>13</x:v>
      </x:c>
      <x:c r="U2552" t="n">
        <x:f>Assumptions!$B$16</x:f>
        <x:v>45</x:v>
      </x:c>
      <x:c r="V2552" t="n">
        <x:f>MIN(T2552,U2552)</x:f>
        <x:v>13</x:v>
      </x:c>
      <x:c r="W2552" t="n">
        <x:f>Assumptions!$B$17</x:f>
        <x:v>31.5</x:v>
      </x:c>
      <x:c r="X2552" s="29" t="n">
        <x:f>V2552/W2552*100</x:f>
        <x:v>41.269841269841265</x:v>
      </x:c>
      <x:c r="Y2552" s="29" t="n">
        <x:f>T2552/U2552*100</x:f>
        <x:v>28.888888888888886</x:v>
      </x:c>
      <x:c r="Z2552" t="n">
        <x:f>MAX(U2552-T2552,0)</x:f>
        <x:v>32</x:v>
      </x:c>
      <x:c r="AA2552" t="n">
        <x:f>MAX(T2552-U2552,0)</x:f>
        <x:v>0</x:v>
      </x:c>
      <x:c r="AB2552" t="str">
        <x:f>IF(Y2552&gt;=100,"Capacity Gap",IF(Y2552&gt;=90,"Potential Bottleneck","No Bottleneck"))</x:f>
        <x:v>No Bottleneck</x:v>
      </x:c>
      <x:c r="AC2552" t="str">
        <x:f>IF(Y2552&lt;60,"Low Utilization / Smooth Flow",IF(Y2552&lt;=85,"Moderate Utilization",IF(Y2552&lt;90,"Transition / Capacity Pressure","High Utilization / Queue Risk")))</x:f>
        <x:v>Low Utilization / Smooth Flow</x:v>
      </x:c>
    </x:row>
    <x:row r="2553">
      <x:c r="A2553" t="n">
        <x:v>2552</x:v>
      </x:c>
      <x:c r="B2553" s="16" t="n">
        <x:v>46266.44097222222</x:v>
      </x:c>
      <x:c r="C2553" t="str">
        <x:v>Normal</x:v>
      </x:c>
      <x:c r="D2553" t="n">
        <x:v>12</x:v>
      </x:c>
      <x:c r="E2553" t="n">
        <x:v>4</x:v>
      </x:c>
      <x:c r="F2553" t="n">
        <x:v>3</x:v>
      </x:c>
      <x:c r="G2553" t="n">
        <x:v>5</x:v>
      </x:c>
      <x:c r="H2553" t="n">
        <x:v>20.3</x:v>
      </x:c>
      <x:c r="I2553" t="n">
        <x:v>0</x:v>
      </x:c>
      <x:c r="J2553" t="n">
        <x:v>26.8</x:v>
      </x:c>
      <x:c r="K2553" t="n">
        <x:v>40.9</x:v>
      </x:c>
      <x:c r="L2553" t="n">
        <x:v>2</x:v>
      </x:c>
      <x:c r="M2553" t="n">
        <x:v>2</x:v>
      </x:c>
      <x:c r="N2553" t="n">
        <x:v>2</x:v>
      </x:c>
      <x:c r="O2553" t="n">
        <x:v>2</x:v>
      </x:c>
      <x:c r="P2553" t="n">
        <x:v>2</x:v>
      </x:c>
      <x:c r="Q2553" t="n">
        <x:v>1</x:v>
      </x:c>
      <x:c r="R2553" t="n">
        <x:v>1</x:v>
      </x:c>
      <x:c r="S2553" t="n">
        <x:v>0</x:v>
      </x:c>
      <x:c r="T2553" t="n">
        <x:f>D2553</x:f>
        <x:v>12</x:v>
      </x:c>
      <x:c r="U2553" t="n">
        <x:f>Assumptions!$B$16</x:f>
        <x:v>45</x:v>
      </x:c>
      <x:c r="V2553" t="n">
        <x:f>MIN(T2553,U2553)</x:f>
        <x:v>12</x:v>
      </x:c>
      <x:c r="W2553" t="n">
        <x:f>Assumptions!$B$17</x:f>
        <x:v>31.5</x:v>
      </x:c>
      <x:c r="X2553" s="29" t="n">
        <x:f>V2553/W2553*100</x:f>
        <x:v>38.095238095238095</x:v>
      </x:c>
      <x:c r="Y2553" s="29" t="n">
        <x:f>T2553/U2553*100</x:f>
        <x:v>26.666666666666668</x:v>
      </x:c>
      <x:c r="Z2553" t="n">
        <x:f>MAX(U2553-T2553,0)</x:f>
        <x:v>33</x:v>
      </x:c>
      <x:c r="AA2553" t="n">
        <x:f>MAX(T2553-U2553,0)</x:f>
        <x:v>0</x:v>
      </x:c>
      <x:c r="AB2553" t="str">
        <x:f>IF(Y2553&gt;=100,"Capacity Gap",IF(Y2553&gt;=90,"Potential Bottleneck","No Bottleneck"))</x:f>
        <x:v>No Bottleneck</x:v>
      </x:c>
      <x:c r="AC2553" t="str">
        <x:f>IF(Y2553&lt;60,"Low Utilization / Smooth Flow",IF(Y2553&lt;=85,"Moderate Utilization",IF(Y2553&lt;90,"Transition / Capacity Pressure","High Utilization / Queue Risk")))</x:f>
        <x:v>Low Utilization / Smooth Flow</x:v>
      </x:c>
    </x:row>
    <x:row r="2554">
      <x:c r="A2554" t="n">
        <x:v>2553</x:v>
      </x:c>
      <x:c r="B2554" s="16" t="n">
        <x:v>46266.444444444445</x:v>
      </x:c>
      <x:c r="C2554" t="str">
        <x:v>Normal</x:v>
      </x:c>
      <x:c r="D2554" t="n">
        <x:v>10</x:v>
      </x:c>
      <x:c r="E2554" t="n">
        <x:v>3</x:v>
      </x:c>
      <x:c r="F2554" t="n">
        <x:v>2</x:v>
      </x:c>
      <x:c r="G2554" t="n">
        <x:v>5</x:v>
      </x:c>
      <x:c r="H2554" t="n">
        <x:v>21</x:v>
      </x:c>
      <x:c r="I2554" t="n">
        <x:v>0</x:v>
      </x:c>
      <x:c r="J2554" t="n">
        <x:v>22.3</x:v>
      </x:c>
      <x:c r="K2554" t="n">
        <x:v>36.7</x:v>
      </x:c>
      <x:c r="L2554" t="n">
        <x:v>2</x:v>
      </x:c>
      <x:c r="M2554" t="n">
        <x:v>2</x:v>
      </x:c>
      <x:c r="N2554" t="n">
        <x:v>2</x:v>
      </x:c>
      <x:c r="O2554" t="n">
        <x:v>1</x:v>
      </x:c>
      <x:c r="P2554" t="n">
        <x:v>1</x:v>
      </x:c>
      <x:c r="Q2554" t="n">
        <x:v>1</x:v>
      </x:c>
      <x:c r="R2554" t="n">
        <x:v>1</x:v>
      </x:c>
      <x:c r="S2554" t="n">
        <x:v>0</x:v>
      </x:c>
      <x:c r="T2554" t="n">
        <x:f>D2554</x:f>
        <x:v>10</x:v>
      </x:c>
      <x:c r="U2554" t="n">
        <x:f>Assumptions!$B$16</x:f>
        <x:v>45</x:v>
      </x:c>
      <x:c r="V2554" t="n">
        <x:f>MIN(T2554,U2554)</x:f>
        <x:v>10</x:v>
      </x:c>
      <x:c r="W2554" t="n">
        <x:f>Assumptions!$B$17</x:f>
        <x:v>31.5</x:v>
      </x:c>
      <x:c r="X2554" s="29" t="n">
        <x:f>V2554/W2554*100</x:f>
        <x:v>31.746031746031743</x:v>
      </x:c>
      <x:c r="Y2554" s="29" t="n">
        <x:f>T2554/U2554*100</x:f>
        <x:v>22.22222222222222</x:v>
      </x:c>
      <x:c r="Z2554" t="n">
        <x:f>MAX(U2554-T2554,0)</x:f>
        <x:v>35</x:v>
      </x:c>
      <x:c r="AA2554" t="n">
        <x:f>MAX(T2554-U2554,0)</x:f>
        <x:v>0</x:v>
      </x:c>
      <x:c r="AB2554" t="str">
        <x:f>IF(Y2554&gt;=100,"Capacity Gap",IF(Y2554&gt;=90,"Potential Bottleneck","No Bottleneck"))</x:f>
        <x:v>No Bottleneck</x:v>
      </x:c>
      <x:c r="AC2554" t="str">
        <x:f>IF(Y2554&lt;60,"Low Utilization / Smooth Flow",IF(Y2554&lt;=85,"Moderate Utilization",IF(Y2554&lt;90,"Transition / Capacity Pressure","High Utilization / Queue Risk")))</x:f>
        <x:v>Low Utilization / Smooth Flow</x:v>
      </x:c>
    </x:row>
    <x:row r="2555">
      <x:c r="A2555" t="n">
        <x:v>2554</x:v>
      </x:c>
      <x:c r="B2555" s="16" t="n">
        <x:v>46266.447916666664</x:v>
      </x:c>
      <x:c r="C2555" t="str">
        <x:v>Normal</x:v>
      </x:c>
      <x:c r="D2555" t="n">
        <x:v>8</x:v>
      </x:c>
      <x:c r="E2555" t="n">
        <x:v>2</x:v>
      </x:c>
      <x:c r="F2555" t="n">
        <x:v>2</x:v>
      </x:c>
      <x:c r="G2555" t="n">
        <x:v>4</x:v>
      </x:c>
      <x:c r="H2555" t="n">
        <x:v>20.2</x:v>
      </x:c>
      <x:c r="I2555" t="n">
        <x:v>0</x:v>
      </x:c>
      <x:c r="J2555" t="n">
        <x:v>17.8</x:v>
      </x:c>
      <x:c r="K2555" t="n">
        <x:v>35.4</x:v>
      </x:c>
      <x:c r="L2555" t="n">
        <x:v>1</x:v>
      </x:c>
      <x:c r="M2555" t="n">
        <x:v>2</x:v>
      </x:c>
      <x:c r="N2555" t="n">
        <x:v>1</x:v>
      </x:c>
      <x:c r="O2555" t="n">
        <x:v>1</x:v>
      </x:c>
      <x:c r="P2555" t="n">
        <x:v>1</x:v>
      </x:c>
      <x:c r="Q2555" t="n">
        <x:v>1</x:v>
      </x:c>
      <x:c r="R2555" t="n">
        <x:v>1</x:v>
      </x:c>
      <x:c r="S2555" t="n">
        <x:v>0</x:v>
      </x:c>
      <x:c r="T2555" t="n">
        <x:f>D2555</x:f>
        <x:v>8</x:v>
      </x:c>
      <x:c r="U2555" t="n">
        <x:f>Assumptions!$B$16</x:f>
        <x:v>45</x:v>
      </x:c>
      <x:c r="V2555" t="n">
        <x:f>MIN(T2555,U2555)</x:f>
        <x:v>8</x:v>
      </x:c>
      <x:c r="W2555" t="n">
        <x:f>Assumptions!$B$17</x:f>
        <x:v>31.5</x:v>
      </x:c>
      <x:c r="X2555" s="29" t="n">
        <x:f>V2555/W2555*100</x:f>
        <x:v>25.396825396825395</x:v>
      </x:c>
      <x:c r="Y2555" s="29" t="n">
        <x:f>T2555/U2555*100</x:f>
        <x:v>17.77777777777778</x:v>
      </x:c>
      <x:c r="Z2555" t="n">
        <x:f>MAX(U2555-T2555,0)</x:f>
        <x:v>37</x:v>
      </x:c>
      <x:c r="AA2555" t="n">
        <x:f>MAX(T2555-U2555,0)</x:f>
        <x:v>0</x:v>
      </x:c>
      <x:c r="AB2555" t="str">
        <x:f>IF(Y2555&gt;=100,"Capacity Gap",IF(Y2555&gt;=90,"Potential Bottleneck","No Bottleneck"))</x:f>
        <x:v>No Bottleneck</x:v>
      </x:c>
      <x:c r="AC2555" t="str">
        <x:f>IF(Y2555&lt;60,"Low Utilization / Smooth Flow",IF(Y2555&lt;=85,"Moderate Utilization",IF(Y2555&lt;90,"Transition / Capacity Pressure","High Utilization / Queue Risk")))</x:f>
        <x:v>Low Utilization / Smooth Flow</x:v>
      </x:c>
    </x:row>
    <x:row r="2556">
      <x:c r="A2556" t="n">
        <x:v>2555</x:v>
      </x:c>
      <x:c r="B2556" s="16" t="n">
        <x:v>46266.45138888889</x:v>
      </x:c>
      <x:c r="C2556" t="str">
        <x:v>Normal</x:v>
      </x:c>
      <x:c r="D2556" t="n">
        <x:v>8</x:v>
      </x:c>
      <x:c r="E2556" t="n">
        <x:v>2</x:v>
      </x:c>
      <x:c r="F2556" t="n">
        <x:v>2</x:v>
      </x:c>
      <x:c r="G2556" t="n">
        <x:v>4</x:v>
      </x:c>
      <x:c r="H2556" t="n">
        <x:v>18.5</x:v>
      </x:c>
      <x:c r="I2556" t="n">
        <x:v>0</x:v>
      </x:c>
      <x:c r="J2556" t="n">
        <x:v>17.8</x:v>
      </x:c>
      <x:c r="K2556" t="n">
        <x:v>39</x:v>
      </x:c>
      <x:c r="L2556" t="n">
        <x:v>1</x:v>
      </x:c>
      <x:c r="M2556" t="n">
        <x:v>1</x:v>
      </x:c>
      <x:c r="N2556" t="n">
        <x:v>1</x:v>
      </x:c>
      <x:c r="O2556" t="n">
        <x:v>1</x:v>
      </x:c>
      <x:c r="P2556" t="n">
        <x:v>1</x:v>
      </x:c>
      <x:c r="Q2556" t="n">
        <x:v>1</x:v>
      </x:c>
      <x:c r="R2556" t="n">
        <x:v>1</x:v>
      </x:c>
      <x:c r="S2556" t="n">
        <x:v>1</x:v>
      </x:c>
      <x:c r="T2556" t="n">
        <x:f>D2556</x:f>
        <x:v>8</x:v>
      </x:c>
      <x:c r="U2556" t="n">
        <x:f>Assumptions!$B$16</x:f>
        <x:v>45</x:v>
      </x:c>
      <x:c r="V2556" t="n">
        <x:f>MIN(T2556,U2556)</x:f>
        <x:v>8</x:v>
      </x:c>
      <x:c r="W2556" t="n">
        <x:f>Assumptions!$B$17</x:f>
        <x:v>31.5</x:v>
      </x:c>
      <x:c r="X2556" s="29" t="n">
        <x:f>V2556/W2556*100</x:f>
        <x:v>25.396825396825395</x:v>
      </x:c>
      <x:c r="Y2556" s="29" t="n">
        <x:f>T2556/U2556*100</x:f>
        <x:v>17.77777777777778</x:v>
      </x:c>
      <x:c r="Z2556" t="n">
        <x:f>MAX(U2556-T2556,0)</x:f>
        <x:v>37</x:v>
      </x:c>
      <x:c r="AA2556" t="n">
        <x:f>MAX(T2556-U2556,0)</x:f>
        <x:v>0</x:v>
      </x:c>
      <x:c r="AB2556" t="str">
        <x:f>IF(Y2556&gt;=100,"Capacity Gap",IF(Y2556&gt;=90,"Potential Bottleneck","No Bottleneck"))</x:f>
        <x:v>No Bottleneck</x:v>
      </x:c>
      <x:c r="AC2556" t="str">
        <x:f>IF(Y2556&lt;60,"Low Utilization / Smooth Flow",IF(Y2556&lt;=85,"Moderate Utilization",IF(Y2556&lt;90,"Transition / Capacity Pressure","High Utilization / Queue Risk")))</x:f>
        <x:v>Low Utilization / Smooth Flow</x:v>
      </x:c>
    </x:row>
    <x:row r="2557">
      <x:c r="A2557" t="n">
        <x:v>2556</x:v>
      </x:c>
      <x:c r="B2557" s="16" t="n">
        <x:v>46266.45486111111</x:v>
      </x:c>
      <x:c r="C2557" t="str">
        <x:v>Normal</x:v>
      </x:c>
      <x:c r="D2557" t="n">
        <x:v>13</x:v>
      </x:c>
      <x:c r="E2557" t="n">
        <x:v>4</x:v>
      </x:c>
      <x:c r="F2557" t="n">
        <x:v>3</x:v>
      </x:c>
      <x:c r="G2557" t="n">
        <x:v>6</x:v>
      </x:c>
      <x:c r="H2557" t="n">
        <x:v>21.2</x:v>
      </x:c>
      <x:c r="I2557" t="n">
        <x:v>0</x:v>
      </x:c>
      <x:c r="J2557" t="n">
        <x:v>29</x:v>
      </x:c>
      <x:c r="K2557" t="n">
        <x:v>39.4</x:v>
      </x:c>
      <x:c r="L2557" t="n">
        <x:v>3</x:v>
      </x:c>
      <x:c r="M2557" t="n">
        <x:v>2</x:v>
      </x:c>
      <x:c r="N2557" t="n">
        <x:v>2</x:v>
      </x:c>
      <x:c r="O2557" t="n">
        <x:v>2</x:v>
      </x:c>
      <x:c r="P2557" t="n">
        <x:v>1</x:v>
      </x:c>
      <x:c r="Q2557" t="n">
        <x:v>1</x:v>
      </x:c>
      <x:c r="R2557" t="n">
        <x:v>1</x:v>
      </x:c>
      <x:c r="S2557" t="n">
        <x:v>1</x:v>
      </x:c>
      <x:c r="T2557" t="n">
        <x:f>D2557</x:f>
        <x:v>13</x:v>
      </x:c>
      <x:c r="U2557" t="n">
        <x:f>Assumptions!$B$16</x:f>
        <x:v>45</x:v>
      </x:c>
      <x:c r="V2557" t="n">
        <x:f>MIN(T2557,U2557)</x:f>
        <x:v>13</x:v>
      </x:c>
      <x:c r="W2557" t="n">
        <x:f>Assumptions!$B$17</x:f>
        <x:v>31.5</x:v>
      </x:c>
      <x:c r="X2557" s="29" t="n">
        <x:f>V2557/W2557*100</x:f>
        <x:v>41.269841269841265</x:v>
      </x:c>
      <x:c r="Y2557" s="29" t="n">
        <x:f>T2557/U2557*100</x:f>
        <x:v>28.888888888888886</x:v>
      </x:c>
      <x:c r="Z2557" t="n">
        <x:f>MAX(U2557-T2557,0)</x:f>
        <x:v>32</x:v>
      </x:c>
      <x:c r="AA2557" t="n">
        <x:f>MAX(T2557-U2557,0)</x:f>
        <x:v>0</x:v>
      </x:c>
      <x:c r="AB2557" t="str">
        <x:f>IF(Y2557&gt;=100,"Capacity Gap",IF(Y2557&gt;=90,"Potential Bottleneck","No Bottleneck"))</x:f>
        <x:v>No Bottleneck</x:v>
      </x:c>
      <x:c r="AC2557" t="str">
        <x:f>IF(Y2557&lt;60,"Low Utilization / Smooth Flow",IF(Y2557&lt;=85,"Moderate Utilization",IF(Y2557&lt;90,"Transition / Capacity Pressure","High Utilization / Queue Risk")))</x:f>
        <x:v>Low Utilization / Smooth Flow</x:v>
      </x:c>
    </x:row>
    <x:row r="2558">
      <x:c r="A2558" t="n">
        <x:v>2557</x:v>
      </x:c>
      <x:c r="B2558" s="16" t="n">
        <x:v>46266.458333333336</x:v>
      </x:c>
      <x:c r="C2558" t="str">
        <x:v>Normal</x:v>
      </x:c>
      <x:c r="D2558" t="n">
        <x:v>10</x:v>
      </x:c>
      <x:c r="E2558" t="n">
        <x:v>3</x:v>
      </x:c>
      <x:c r="F2558" t="n">
        <x:v>2</x:v>
      </x:c>
      <x:c r="G2558" t="n">
        <x:v>5</x:v>
      </x:c>
      <x:c r="H2558" t="n">
        <x:v>12.8</x:v>
      </x:c>
      <x:c r="I2558" t="n">
        <x:v>0</x:v>
      </x:c>
      <x:c r="J2558" t="n">
        <x:v>22.3</x:v>
      </x:c>
      <x:c r="K2558" t="n">
        <x:v>34.8</x:v>
      </x:c>
      <x:c r="L2558" t="n">
        <x:v>2</x:v>
      </x:c>
      <x:c r="M2558" t="n">
        <x:v>2</x:v>
      </x:c>
      <x:c r="N2558" t="n">
        <x:v>2</x:v>
      </x:c>
      <x:c r="O2558" t="n">
        <x:v>1</x:v>
      </x:c>
      <x:c r="P2558" t="n">
        <x:v>1</x:v>
      </x:c>
      <x:c r="Q2558" t="n">
        <x:v>1</x:v>
      </x:c>
      <x:c r="R2558" t="n">
        <x:v>1</x:v>
      </x:c>
      <x:c r="S2558" t="n">
        <x:v>0</x:v>
      </x:c>
      <x:c r="T2558" t="n">
        <x:f>D2558</x:f>
        <x:v>10</x:v>
      </x:c>
      <x:c r="U2558" t="n">
        <x:f>Assumptions!$B$16</x:f>
        <x:v>45</x:v>
      </x:c>
      <x:c r="V2558" t="n">
        <x:f>MIN(T2558,U2558)</x:f>
        <x:v>10</x:v>
      </x:c>
      <x:c r="W2558" t="n">
        <x:f>Assumptions!$B$17</x:f>
        <x:v>31.5</x:v>
      </x:c>
      <x:c r="X2558" s="29" t="n">
        <x:f>V2558/W2558*100</x:f>
        <x:v>31.746031746031743</x:v>
      </x:c>
      <x:c r="Y2558" s="29" t="n">
        <x:f>T2558/U2558*100</x:f>
        <x:v>22.22222222222222</x:v>
      </x:c>
      <x:c r="Z2558" t="n">
        <x:f>MAX(U2558-T2558,0)</x:f>
        <x:v>35</x:v>
      </x:c>
      <x:c r="AA2558" t="n">
        <x:f>MAX(T2558-U2558,0)</x:f>
        <x:v>0</x:v>
      </x:c>
      <x:c r="AB2558" t="str">
        <x:f>IF(Y2558&gt;=100,"Capacity Gap",IF(Y2558&gt;=90,"Potential Bottleneck","No Bottleneck"))</x:f>
        <x:v>No Bottleneck</x:v>
      </x:c>
      <x:c r="AC2558" t="str">
        <x:f>IF(Y2558&lt;60,"Low Utilization / Smooth Flow",IF(Y2558&lt;=85,"Moderate Utilization",IF(Y2558&lt;90,"Transition / Capacity Pressure","High Utilization / Queue Risk")))</x:f>
        <x:v>Low Utilization / Smooth Flow</x:v>
      </x:c>
    </x:row>
    <x:row r="2559">
      <x:c r="A2559" t="n">
        <x:v>2558</x:v>
      </x:c>
      <x:c r="B2559" s="16" t="n">
        <x:v>46266.461805555555</x:v>
      </x:c>
      <x:c r="C2559" t="str">
        <x:v>Normal</x:v>
      </x:c>
      <x:c r="D2559" t="n">
        <x:v>13</x:v>
      </x:c>
      <x:c r="E2559" t="n">
        <x:v>4</x:v>
      </x:c>
      <x:c r="F2559" t="n">
        <x:v>3</x:v>
      </x:c>
      <x:c r="G2559" t="n">
        <x:v>6</x:v>
      </x:c>
      <x:c r="H2559" t="n">
        <x:v>22.5</x:v>
      </x:c>
      <x:c r="I2559" t="n">
        <x:v>0</x:v>
      </x:c>
      <x:c r="J2559" t="n">
        <x:v>29</x:v>
      </x:c>
      <x:c r="K2559" t="n">
        <x:v>35.6</x:v>
      </x:c>
      <x:c r="L2559" t="n">
        <x:v>2</x:v>
      </x:c>
      <x:c r="M2559" t="n">
        <x:v>2</x:v>
      </x:c>
      <x:c r="N2559" t="n">
        <x:v>3</x:v>
      </x:c>
      <x:c r="O2559" t="n">
        <x:v>2</x:v>
      </x:c>
      <x:c r="P2559" t="n">
        <x:v>1</x:v>
      </x:c>
      <x:c r="Q2559" t="n">
        <x:v>2</x:v>
      </x:c>
      <x:c r="R2559" t="n">
        <x:v>1</x:v>
      </x:c>
      <x:c r="S2559" t="n">
        <x:v>0</x:v>
      </x:c>
      <x:c r="T2559" t="n">
        <x:f>D2559</x:f>
        <x:v>13</x:v>
      </x:c>
      <x:c r="U2559" t="n">
        <x:f>Assumptions!$B$16</x:f>
        <x:v>45</x:v>
      </x:c>
      <x:c r="V2559" t="n">
        <x:f>MIN(T2559,U2559)</x:f>
        <x:v>13</x:v>
      </x:c>
      <x:c r="W2559" t="n">
        <x:f>Assumptions!$B$17</x:f>
        <x:v>31.5</x:v>
      </x:c>
      <x:c r="X2559" s="29" t="n">
        <x:f>V2559/W2559*100</x:f>
        <x:v>41.269841269841265</x:v>
      </x:c>
      <x:c r="Y2559" s="29" t="n">
        <x:f>T2559/U2559*100</x:f>
        <x:v>28.888888888888886</x:v>
      </x:c>
      <x:c r="Z2559" t="n">
        <x:f>MAX(U2559-T2559,0)</x:f>
        <x:v>32</x:v>
      </x:c>
      <x:c r="AA2559" t="n">
        <x:f>MAX(T2559-U2559,0)</x:f>
        <x:v>0</x:v>
      </x:c>
      <x:c r="AB2559" t="str">
        <x:f>IF(Y2559&gt;=100,"Capacity Gap",IF(Y2559&gt;=90,"Potential Bottleneck","No Bottleneck"))</x:f>
        <x:v>No Bottleneck</x:v>
      </x:c>
      <x:c r="AC2559" t="str">
        <x:f>IF(Y2559&lt;60,"Low Utilization / Smooth Flow",IF(Y2559&lt;=85,"Moderate Utilization",IF(Y2559&lt;90,"Transition / Capacity Pressure","High Utilization / Queue Risk")))</x:f>
        <x:v>Low Utilization / Smooth Flow</x:v>
      </x:c>
    </x:row>
    <x:row r="2560">
      <x:c r="A2560" t="n">
        <x:v>2559</x:v>
      </x:c>
      <x:c r="B2560" s="16" t="n">
        <x:v>46266.46527777778</x:v>
      </x:c>
      <x:c r="C2560" t="str">
        <x:v>Normal</x:v>
      </x:c>
      <x:c r="D2560" t="n">
        <x:v>14</x:v>
      </x:c>
      <x:c r="E2560" t="n">
        <x:v>4</x:v>
      </x:c>
      <x:c r="F2560" t="n">
        <x:v>4</x:v>
      </x:c>
      <x:c r="G2560" t="n">
        <x:v>6</x:v>
      </x:c>
      <x:c r="H2560" t="n">
        <x:v>23.7</x:v>
      </x:c>
      <x:c r="I2560" t="n">
        <x:v>0</x:v>
      </x:c>
      <x:c r="J2560" t="n">
        <x:v>31.2</x:v>
      </x:c>
      <x:c r="K2560" t="n">
        <x:v>38.9</x:v>
      </x:c>
      <x:c r="L2560" t="n">
        <x:v>2</x:v>
      </x:c>
      <x:c r="M2560" t="n">
        <x:v>2</x:v>
      </x:c>
      <x:c r="N2560" t="n">
        <x:v>2</x:v>
      </x:c>
      <x:c r="O2560" t="n">
        <x:v>2</x:v>
      </x:c>
      <x:c r="P2560" t="n">
        <x:v>1</x:v>
      </x:c>
      <x:c r="Q2560" t="n">
        <x:v>1</x:v>
      </x:c>
      <x:c r="R2560" t="n">
        <x:v>1</x:v>
      </x:c>
      <x:c r="S2560" t="n">
        <x:v>3</x:v>
      </x:c>
      <x:c r="T2560" t="n">
        <x:f>D2560</x:f>
        <x:v>14</x:v>
      </x:c>
      <x:c r="U2560" t="n">
        <x:f>Assumptions!$B$16</x:f>
        <x:v>45</x:v>
      </x:c>
      <x:c r="V2560" t="n">
        <x:f>MIN(T2560,U2560)</x:f>
        <x:v>14</x:v>
      </x:c>
      <x:c r="W2560" t="n">
        <x:f>Assumptions!$B$17</x:f>
        <x:v>31.5</x:v>
      </x:c>
      <x:c r="X2560" s="29" t="n">
        <x:f>V2560/W2560*100</x:f>
        <x:v>44.44444444444444</x:v>
      </x:c>
      <x:c r="Y2560" s="29" t="n">
        <x:f>T2560/U2560*100</x:f>
        <x:v>31.11111111111111</x:v>
      </x:c>
      <x:c r="Z2560" t="n">
        <x:f>MAX(U2560-T2560,0)</x:f>
        <x:v>31</x:v>
      </x:c>
      <x:c r="AA2560" t="n">
        <x:f>MAX(T2560-U2560,0)</x:f>
        <x:v>0</x:v>
      </x:c>
      <x:c r="AB2560" t="str">
        <x:f>IF(Y2560&gt;=100,"Capacity Gap",IF(Y2560&gt;=90,"Potential Bottleneck","No Bottleneck"))</x:f>
        <x:v>No Bottleneck</x:v>
      </x:c>
      <x:c r="AC2560" t="str">
        <x:f>IF(Y2560&lt;60,"Low Utilization / Smooth Flow",IF(Y2560&lt;=85,"Moderate Utilization",IF(Y2560&lt;90,"Transition / Capacity Pressure","High Utilization / Queue Risk")))</x:f>
        <x:v>Low Utilization / Smooth Flow</x:v>
      </x:c>
    </x:row>
    <x:row r="2561">
      <x:c r="A2561" t="n">
        <x:v>2560</x:v>
      </x:c>
      <x:c r="B2561" s="16" t="n">
        <x:v>46266.46875</x:v>
      </x:c>
      <x:c r="C2561" t="str">
        <x:v>Normal</x:v>
      </x:c>
      <x:c r="D2561" t="n">
        <x:v>11</x:v>
      </x:c>
      <x:c r="E2561" t="n">
        <x:v>3</x:v>
      </x:c>
      <x:c r="F2561" t="n">
        <x:v>3</x:v>
      </x:c>
      <x:c r="G2561" t="n">
        <x:v>5</x:v>
      </x:c>
      <x:c r="H2561" t="n">
        <x:v>17.4</x:v>
      </x:c>
      <x:c r="I2561" t="n">
        <x:v>0</x:v>
      </x:c>
      <x:c r="J2561" t="n">
        <x:v>24.5</x:v>
      </x:c>
      <x:c r="K2561" t="n">
        <x:v>33.2</x:v>
      </x:c>
      <x:c r="L2561" t="n">
        <x:v>2</x:v>
      </x:c>
      <x:c r="M2561" t="n">
        <x:v>2</x:v>
      </x:c>
      <x:c r="N2561" t="n">
        <x:v>2</x:v>
      </x:c>
      <x:c r="O2561" t="n">
        <x:v>2</x:v>
      </x:c>
      <x:c r="P2561" t="n">
        <x:v>1</x:v>
      </x:c>
      <x:c r="Q2561" t="n">
        <x:v>1</x:v>
      </x:c>
      <x:c r="R2561" t="n">
        <x:v>1</x:v>
      </x:c>
      <x:c r="S2561" t="n">
        <x:v>0</x:v>
      </x:c>
      <x:c r="T2561" t="n">
        <x:f>D2561</x:f>
        <x:v>11</x:v>
      </x:c>
      <x:c r="U2561" t="n">
        <x:f>Assumptions!$B$16</x:f>
        <x:v>45</x:v>
      </x:c>
      <x:c r="V2561" t="n">
        <x:f>MIN(T2561,U2561)</x:f>
        <x:v>11</x:v>
      </x:c>
      <x:c r="W2561" t="n">
        <x:f>Assumptions!$B$17</x:f>
        <x:v>31.5</x:v>
      </x:c>
      <x:c r="X2561" s="29" t="n">
        <x:f>V2561/W2561*100</x:f>
        <x:v>34.92063492063492</x:v>
      </x:c>
      <x:c r="Y2561" s="29" t="n">
        <x:f>T2561/U2561*100</x:f>
        <x:v>24.444444444444443</x:v>
      </x:c>
      <x:c r="Z2561" t="n">
        <x:f>MAX(U2561-T2561,0)</x:f>
        <x:v>34</x:v>
      </x:c>
      <x:c r="AA2561" t="n">
        <x:f>MAX(T2561-U2561,0)</x:f>
        <x:v>0</x:v>
      </x:c>
      <x:c r="AB2561" t="str">
        <x:f>IF(Y2561&gt;=100,"Capacity Gap",IF(Y2561&gt;=90,"Potential Bottleneck","No Bottleneck"))</x:f>
        <x:v>No Bottleneck</x:v>
      </x:c>
      <x:c r="AC2561" t="str">
        <x:f>IF(Y2561&lt;60,"Low Utilization / Smooth Flow",IF(Y2561&lt;=85,"Moderate Utilization",IF(Y2561&lt;90,"Transition / Capacity Pressure","High Utilization / Queue Risk")))</x:f>
        <x:v>Low Utilization / Smooth Flow</x:v>
      </x:c>
    </x:row>
    <x:row r="2562">
      <x:c r="A2562" t="n">
        <x:v>2561</x:v>
      </x:c>
      <x:c r="B2562" s="16" t="n">
        <x:v>46266.47222222222</x:v>
      </x:c>
      <x:c r="C2562" t="str">
        <x:v>Normal</x:v>
      </x:c>
      <x:c r="D2562" t="n">
        <x:v>12</x:v>
      </x:c>
      <x:c r="E2562" t="n">
        <x:v>4</x:v>
      </x:c>
      <x:c r="F2562" t="n">
        <x:v>3</x:v>
      </x:c>
      <x:c r="G2562" t="n">
        <x:v>5</x:v>
      </x:c>
      <x:c r="H2562" t="n">
        <x:v>23.9</x:v>
      </x:c>
      <x:c r="I2562" t="n">
        <x:v>0</x:v>
      </x:c>
      <x:c r="J2562" t="n">
        <x:v>26.8</x:v>
      </x:c>
      <x:c r="K2562" t="n">
        <x:v>36.3</x:v>
      </x:c>
      <x:c r="L2562" t="n">
        <x:v>2</x:v>
      </x:c>
      <x:c r="M2562" t="n">
        <x:v>2</x:v>
      </x:c>
      <x:c r="N2562" t="n">
        <x:v>2</x:v>
      </x:c>
      <x:c r="O2562" t="n">
        <x:v>2</x:v>
      </x:c>
      <x:c r="P2562" t="n">
        <x:v>1</x:v>
      </x:c>
      <x:c r="Q2562" t="n">
        <x:v>1</x:v>
      </x:c>
      <x:c r="R2562" t="n">
        <x:v>1</x:v>
      </x:c>
      <x:c r="S2562" t="n">
        <x:v>1</x:v>
      </x:c>
      <x:c r="T2562" t="n">
        <x:f>D2562</x:f>
        <x:v>12</x:v>
      </x:c>
      <x:c r="U2562" t="n">
        <x:f>Assumptions!$B$16</x:f>
        <x:v>45</x:v>
      </x:c>
      <x:c r="V2562" t="n">
        <x:f>MIN(T2562,U2562)</x:f>
        <x:v>12</x:v>
      </x:c>
      <x:c r="W2562" t="n">
        <x:f>Assumptions!$B$17</x:f>
        <x:v>31.5</x:v>
      </x:c>
      <x:c r="X2562" s="29" t="n">
        <x:f>V2562/W2562*100</x:f>
        <x:v>38.095238095238095</x:v>
      </x:c>
      <x:c r="Y2562" s="29" t="n">
        <x:f>T2562/U2562*100</x:f>
        <x:v>26.666666666666668</x:v>
      </x:c>
      <x:c r="Z2562" t="n">
        <x:f>MAX(U2562-T2562,0)</x:f>
        <x:v>33</x:v>
      </x:c>
      <x:c r="AA2562" t="n">
        <x:f>MAX(T2562-U2562,0)</x:f>
        <x:v>0</x:v>
      </x:c>
      <x:c r="AB2562" t="str">
        <x:f>IF(Y2562&gt;=100,"Capacity Gap",IF(Y2562&gt;=90,"Potential Bottleneck","No Bottleneck"))</x:f>
        <x:v>No Bottleneck</x:v>
      </x:c>
      <x:c r="AC2562" t="str">
        <x:f>IF(Y2562&lt;60,"Low Utilization / Smooth Flow",IF(Y2562&lt;=85,"Moderate Utilization",IF(Y2562&lt;90,"Transition / Capacity Pressure","High Utilization / Queue Risk")))</x:f>
        <x:v>Low Utilization / Smooth Flow</x:v>
      </x:c>
    </x:row>
    <x:row r="2563">
      <x:c r="A2563" t="n">
        <x:v>2562</x:v>
      </x:c>
      <x:c r="B2563" s="16" t="n">
        <x:v>46266.475694444445</x:v>
      </x:c>
      <x:c r="C2563" t="str">
        <x:v>Normal</x:v>
      </x:c>
      <x:c r="D2563" t="n">
        <x:v>13</x:v>
      </x:c>
      <x:c r="E2563" t="n">
        <x:v>4</x:v>
      </x:c>
      <x:c r="F2563" t="n">
        <x:v>3</x:v>
      </x:c>
      <x:c r="G2563" t="n">
        <x:v>6</x:v>
      </x:c>
      <x:c r="H2563" t="n">
        <x:v>21</x:v>
      </x:c>
      <x:c r="I2563" t="n">
        <x:v>0</x:v>
      </x:c>
      <x:c r="J2563" t="n">
        <x:v>29</x:v>
      </x:c>
      <x:c r="K2563" t="n">
        <x:v>38.6</x:v>
      </x:c>
      <x:c r="L2563" t="n">
        <x:v>2</x:v>
      </x:c>
      <x:c r="M2563" t="n">
        <x:v>3</x:v>
      </x:c>
      <x:c r="N2563" t="n">
        <x:v>2</x:v>
      </x:c>
      <x:c r="O2563" t="n">
        <x:v>1</x:v>
      </x:c>
      <x:c r="P2563" t="n">
        <x:v>1</x:v>
      </x:c>
      <x:c r="Q2563" t="n">
        <x:v>1</x:v>
      </x:c>
      <x:c r="R2563" t="n">
        <x:v>1</x:v>
      </x:c>
      <x:c r="S2563" t="n">
        <x:v>2</x:v>
      </x:c>
      <x:c r="T2563" t="n">
        <x:f>D2563</x:f>
        <x:v>13</x:v>
      </x:c>
      <x:c r="U2563" t="n">
        <x:f>Assumptions!$B$16</x:f>
        <x:v>45</x:v>
      </x:c>
      <x:c r="V2563" t="n">
        <x:f>MIN(T2563,U2563)</x:f>
        <x:v>13</x:v>
      </x:c>
      <x:c r="W2563" t="n">
        <x:f>Assumptions!$B$17</x:f>
        <x:v>31.5</x:v>
      </x:c>
      <x:c r="X2563" s="29" t="n">
        <x:f>V2563/W2563*100</x:f>
        <x:v>41.269841269841265</x:v>
      </x:c>
      <x:c r="Y2563" s="29" t="n">
        <x:f>T2563/U2563*100</x:f>
        <x:v>28.888888888888886</x:v>
      </x:c>
      <x:c r="Z2563" t="n">
        <x:f>MAX(U2563-T2563,0)</x:f>
        <x:v>32</x:v>
      </x:c>
      <x:c r="AA2563" t="n">
        <x:f>MAX(T2563-U2563,0)</x:f>
        <x:v>0</x:v>
      </x:c>
      <x:c r="AB2563" t="str">
        <x:f>IF(Y2563&gt;=100,"Capacity Gap",IF(Y2563&gt;=90,"Potential Bottleneck","No Bottleneck"))</x:f>
        <x:v>No Bottleneck</x:v>
      </x:c>
      <x:c r="AC2563" t="str">
        <x:f>IF(Y2563&lt;60,"Low Utilization / Smooth Flow",IF(Y2563&lt;=85,"Moderate Utilization",IF(Y2563&lt;90,"Transition / Capacity Pressure","High Utilization / Queue Risk")))</x:f>
        <x:v>Low Utilization / Smooth Flow</x:v>
      </x:c>
    </x:row>
    <x:row r="2564">
      <x:c r="A2564" t="n">
        <x:v>2563</x:v>
      </x:c>
      <x:c r="B2564" s="16" t="n">
        <x:v>46266.479166666664</x:v>
      </x:c>
      <x:c r="C2564" t="str">
        <x:v>Normal</x:v>
      </x:c>
      <x:c r="D2564" t="n">
        <x:v>12</x:v>
      </x:c>
      <x:c r="E2564" t="n">
        <x:v>4</x:v>
      </x:c>
      <x:c r="F2564" t="n">
        <x:v>3</x:v>
      </x:c>
      <x:c r="G2564" t="n">
        <x:v>5</x:v>
      </x:c>
      <x:c r="H2564" t="n">
        <x:v>20.9</x:v>
      </x:c>
      <x:c r="I2564" t="n">
        <x:v>0</x:v>
      </x:c>
      <x:c r="J2564" t="n">
        <x:v>26.8</x:v>
      </x:c>
      <x:c r="K2564" t="n">
        <x:v>35.4</x:v>
      </x:c>
      <x:c r="L2564" t="n">
        <x:v>2</x:v>
      </x:c>
      <x:c r="M2564" t="n">
        <x:v>2</x:v>
      </x:c>
      <x:c r="N2564" t="n">
        <x:v>2</x:v>
      </x:c>
      <x:c r="O2564" t="n">
        <x:v>1</x:v>
      </x:c>
      <x:c r="P2564" t="n">
        <x:v>1</x:v>
      </x:c>
      <x:c r="Q2564" t="n">
        <x:v>1</x:v>
      </x:c>
      <x:c r="R2564" t="n">
        <x:v>1</x:v>
      </x:c>
      <x:c r="S2564" t="n">
        <x:v>2</x:v>
      </x:c>
      <x:c r="T2564" t="n">
        <x:f>D2564</x:f>
        <x:v>12</x:v>
      </x:c>
      <x:c r="U2564" t="n">
        <x:f>Assumptions!$B$16</x:f>
        <x:v>45</x:v>
      </x:c>
      <x:c r="V2564" t="n">
        <x:f>MIN(T2564,U2564)</x:f>
        <x:v>12</x:v>
      </x:c>
      <x:c r="W2564" t="n">
        <x:f>Assumptions!$B$17</x:f>
        <x:v>31.5</x:v>
      </x:c>
      <x:c r="X2564" s="29" t="n">
        <x:f>V2564/W2564*100</x:f>
        <x:v>38.095238095238095</x:v>
      </x:c>
      <x:c r="Y2564" s="29" t="n">
        <x:f>T2564/U2564*100</x:f>
        <x:v>26.666666666666668</x:v>
      </x:c>
      <x:c r="Z2564" t="n">
        <x:f>MAX(U2564-T2564,0)</x:f>
        <x:v>33</x:v>
      </x:c>
      <x:c r="AA2564" t="n">
        <x:f>MAX(T2564-U2564,0)</x:f>
        <x:v>0</x:v>
      </x:c>
      <x:c r="AB2564" t="str">
        <x:f>IF(Y2564&gt;=100,"Capacity Gap",IF(Y2564&gt;=90,"Potential Bottleneck","No Bottleneck"))</x:f>
        <x:v>No Bottleneck</x:v>
      </x:c>
      <x:c r="AC2564" t="str">
        <x:f>IF(Y2564&lt;60,"Low Utilization / Smooth Flow",IF(Y2564&lt;=85,"Moderate Utilization",IF(Y2564&lt;90,"Transition / Capacity Pressure","High Utilization / Queue Risk")))</x:f>
        <x:v>Low Utilization / Smooth Flow</x:v>
      </x:c>
    </x:row>
    <x:row r="2565">
      <x:c r="A2565" t="n">
        <x:v>2564</x:v>
      </x:c>
      <x:c r="B2565" s="16" t="n">
        <x:v>46266.48263888889</x:v>
      </x:c>
      <x:c r="C2565" t="str">
        <x:v>Normal</x:v>
      </x:c>
      <x:c r="D2565" t="n">
        <x:v>13</x:v>
      </x:c>
      <x:c r="E2565" t="n">
        <x:v>4</x:v>
      </x:c>
      <x:c r="F2565" t="n">
        <x:v>3</x:v>
      </x:c>
      <x:c r="G2565" t="n">
        <x:v>6</x:v>
      </x:c>
      <x:c r="H2565" t="n">
        <x:v>21.1</x:v>
      </x:c>
      <x:c r="I2565" t="n">
        <x:v>0</x:v>
      </x:c>
      <x:c r="J2565" t="n">
        <x:v>29</x:v>
      </x:c>
      <x:c r="K2565" t="n">
        <x:v>37.6</x:v>
      </x:c>
      <x:c r="L2565" t="n">
        <x:v>3</x:v>
      </x:c>
      <x:c r="M2565" t="n">
        <x:v>3</x:v>
      </x:c>
      <x:c r="N2565" t="n">
        <x:v>2</x:v>
      </x:c>
      <x:c r="O2565" t="n">
        <x:v>2</x:v>
      </x:c>
      <x:c r="P2565" t="n">
        <x:v>2</x:v>
      </x:c>
      <x:c r="Q2565" t="n">
        <x:v>1</x:v>
      </x:c>
      <x:c r="R2565" t="n">
        <x:v>0</x:v>
      </x:c>
      <x:c r="S2565" t="n">
        <x:v>0</x:v>
      </x:c>
      <x:c r="T2565" t="n">
        <x:f>D2565</x:f>
        <x:v>13</x:v>
      </x:c>
      <x:c r="U2565" t="n">
        <x:f>Assumptions!$B$16</x:f>
        <x:v>45</x:v>
      </x:c>
      <x:c r="V2565" t="n">
        <x:f>MIN(T2565,U2565)</x:f>
        <x:v>13</x:v>
      </x:c>
      <x:c r="W2565" t="n">
        <x:f>Assumptions!$B$17</x:f>
        <x:v>31.5</x:v>
      </x:c>
      <x:c r="X2565" s="29" t="n">
        <x:f>V2565/W2565*100</x:f>
        <x:v>41.269841269841265</x:v>
      </x:c>
      <x:c r="Y2565" s="29" t="n">
        <x:f>T2565/U2565*100</x:f>
        <x:v>28.888888888888886</x:v>
      </x:c>
      <x:c r="Z2565" t="n">
        <x:f>MAX(U2565-T2565,0)</x:f>
        <x:v>32</x:v>
      </x:c>
      <x:c r="AA2565" t="n">
        <x:f>MAX(T2565-U2565,0)</x:f>
        <x:v>0</x:v>
      </x:c>
      <x:c r="AB2565" t="str">
        <x:f>IF(Y2565&gt;=100,"Capacity Gap",IF(Y2565&gt;=90,"Potential Bottleneck","No Bottleneck"))</x:f>
        <x:v>No Bottleneck</x:v>
      </x:c>
      <x:c r="AC2565" t="str">
        <x:f>IF(Y2565&lt;60,"Low Utilization / Smooth Flow",IF(Y2565&lt;=85,"Moderate Utilization",IF(Y2565&lt;90,"Transition / Capacity Pressure","High Utilization / Queue Risk")))</x:f>
        <x:v>Low Utilization / Smooth Flow</x:v>
      </x:c>
    </x:row>
    <x:row r="2566">
      <x:c r="A2566" t="n">
        <x:v>2565</x:v>
      </x:c>
      <x:c r="B2566" s="16" t="n">
        <x:v>46266.48611111111</x:v>
      </x:c>
      <x:c r="C2566" t="str">
        <x:v>Normal</x:v>
      </x:c>
      <x:c r="D2566" t="n">
        <x:v>11</x:v>
      </x:c>
      <x:c r="E2566" t="n">
        <x:v>3</x:v>
      </x:c>
      <x:c r="F2566" t="n">
        <x:v>3</x:v>
      </x:c>
      <x:c r="G2566" t="n">
        <x:v>5</x:v>
      </x:c>
      <x:c r="H2566" t="n">
        <x:v>22.3</x:v>
      </x:c>
      <x:c r="I2566" t="n">
        <x:v>0</x:v>
      </x:c>
      <x:c r="J2566" t="n">
        <x:v>24.5</x:v>
      </x:c>
      <x:c r="K2566" t="n">
        <x:v>35.4</x:v>
      </x:c>
      <x:c r="L2566" t="n">
        <x:v>2</x:v>
      </x:c>
      <x:c r="M2566" t="n">
        <x:v>2</x:v>
      </x:c>
      <x:c r="N2566" t="n">
        <x:v>2</x:v>
      </x:c>
      <x:c r="O2566" t="n">
        <x:v>1</x:v>
      </x:c>
      <x:c r="P2566" t="n">
        <x:v>1</x:v>
      </x:c>
      <x:c r="Q2566" t="n">
        <x:v>1</x:v>
      </x:c>
      <x:c r="R2566" t="n">
        <x:v>1</x:v>
      </x:c>
      <x:c r="S2566" t="n">
        <x:v>1</x:v>
      </x:c>
      <x:c r="T2566" t="n">
        <x:f>D2566</x:f>
        <x:v>11</x:v>
      </x:c>
      <x:c r="U2566" t="n">
        <x:f>Assumptions!$B$16</x:f>
        <x:v>45</x:v>
      </x:c>
      <x:c r="V2566" t="n">
        <x:f>MIN(T2566,U2566)</x:f>
        <x:v>11</x:v>
      </x:c>
      <x:c r="W2566" t="n">
        <x:f>Assumptions!$B$17</x:f>
        <x:v>31.5</x:v>
      </x:c>
      <x:c r="X2566" s="29" t="n">
        <x:f>V2566/W2566*100</x:f>
        <x:v>34.92063492063492</x:v>
      </x:c>
      <x:c r="Y2566" s="29" t="n">
        <x:f>T2566/U2566*100</x:f>
        <x:v>24.444444444444443</x:v>
      </x:c>
      <x:c r="Z2566" t="n">
        <x:f>MAX(U2566-T2566,0)</x:f>
        <x:v>34</x:v>
      </x:c>
      <x:c r="AA2566" t="n">
        <x:f>MAX(T2566-U2566,0)</x:f>
        <x:v>0</x:v>
      </x:c>
      <x:c r="AB2566" t="str">
        <x:f>IF(Y2566&gt;=100,"Capacity Gap",IF(Y2566&gt;=90,"Potential Bottleneck","No Bottleneck"))</x:f>
        <x:v>No Bottleneck</x:v>
      </x:c>
      <x:c r="AC2566" t="str">
        <x:f>IF(Y2566&lt;60,"Low Utilization / Smooth Flow",IF(Y2566&lt;=85,"Moderate Utilization",IF(Y2566&lt;90,"Transition / Capacity Pressure","High Utilization / Queue Risk")))</x:f>
        <x:v>Low Utilization / Smooth Flow</x:v>
      </x:c>
    </x:row>
    <x:row r="2567">
      <x:c r="A2567" t="n">
        <x:v>2566</x:v>
      </x:c>
      <x:c r="B2567" s="16" t="n">
        <x:v>46266.489583333336</x:v>
      </x:c>
      <x:c r="C2567" t="str">
        <x:v>Normal</x:v>
      </x:c>
      <x:c r="D2567" t="n">
        <x:v>11</x:v>
      </x:c>
      <x:c r="E2567" t="n">
        <x:v>3</x:v>
      </x:c>
      <x:c r="F2567" t="n">
        <x:v>3</x:v>
      </x:c>
      <x:c r="G2567" t="n">
        <x:v>5</x:v>
      </x:c>
      <x:c r="H2567" t="n">
        <x:v>16.7</x:v>
      </x:c>
      <x:c r="I2567" t="n">
        <x:v>0</x:v>
      </x:c>
      <x:c r="J2567" t="n">
        <x:v>24.5</x:v>
      </x:c>
      <x:c r="K2567" t="n">
        <x:v>38.9</x:v>
      </x:c>
      <x:c r="L2567" t="n">
        <x:v>2</x:v>
      </x:c>
      <x:c r="M2567" t="n">
        <x:v>2</x:v>
      </x:c>
      <x:c r="N2567" t="n">
        <x:v>2</x:v>
      </x:c>
      <x:c r="O2567" t="n">
        <x:v>1</x:v>
      </x:c>
      <x:c r="P2567" t="n">
        <x:v>1</x:v>
      </x:c>
      <x:c r="Q2567" t="n">
        <x:v>1</x:v>
      </x:c>
      <x:c r="R2567" t="n">
        <x:v>1</x:v>
      </x:c>
      <x:c r="S2567" t="n">
        <x:v>1</x:v>
      </x:c>
      <x:c r="T2567" t="n">
        <x:f>D2567</x:f>
        <x:v>11</x:v>
      </x:c>
      <x:c r="U2567" t="n">
        <x:f>Assumptions!$B$16</x:f>
        <x:v>45</x:v>
      </x:c>
      <x:c r="V2567" t="n">
        <x:f>MIN(T2567,U2567)</x:f>
        <x:v>11</x:v>
      </x:c>
      <x:c r="W2567" t="n">
        <x:f>Assumptions!$B$17</x:f>
        <x:v>31.5</x:v>
      </x:c>
      <x:c r="X2567" s="29" t="n">
        <x:f>V2567/W2567*100</x:f>
        <x:v>34.92063492063492</x:v>
      </x:c>
      <x:c r="Y2567" s="29" t="n">
        <x:f>T2567/U2567*100</x:f>
        <x:v>24.444444444444443</x:v>
      </x:c>
      <x:c r="Z2567" t="n">
        <x:f>MAX(U2567-T2567,0)</x:f>
        <x:v>34</x:v>
      </x:c>
      <x:c r="AA2567" t="n">
        <x:f>MAX(T2567-U2567,0)</x:f>
        <x:v>0</x:v>
      </x:c>
      <x:c r="AB2567" t="str">
        <x:f>IF(Y2567&gt;=100,"Capacity Gap",IF(Y2567&gt;=90,"Potential Bottleneck","No Bottleneck"))</x:f>
        <x:v>No Bottleneck</x:v>
      </x:c>
      <x:c r="AC2567" t="str">
        <x:f>IF(Y2567&lt;60,"Low Utilization / Smooth Flow",IF(Y2567&lt;=85,"Moderate Utilization",IF(Y2567&lt;90,"Transition / Capacity Pressure","High Utilization / Queue Risk")))</x:f>
        <x:v>Low Utilization / Smooth Flow</x:v>
      </x:c>
    </x:row>
    <x:row r="2568">
      <x:c r="A2568" t="n">
        <x:v>2567</x:v>
      </x:c>
      <x:c r="B2568" s="16" t="n">
        <x:v>46266.493055555555</x:v>
      </x:c>
      <x:c r="C2568" t="str">
        <x:v>Normal</x:v>
      </x:c>
      <x:c r="D2568" t="n">
        <x:v>15</x:v>
      </x:c>
      <x:c r="E2568" t="n">
        <x:v>4</x:v>
      </x:c>
      <x:c r="F2568" t="n">
        <x:v>4</x:v>
      </x:c>
      <x:c r="G2568" t="n">
        <x:v>7</x:v>
      </x:c>
      <x:c r="H2568" t="n">
        <x:v>20.1</x:v>
      </x:c>
      <x:c r="I2568" t="n">
        <x:v>0</x:v>
      </x:c>
      <x:c r="J2568" t="n">
        <x:v>33.4</x:v>
      </x:c>
      <x:c r="K2568" t="n">
        <x:v>34.6</x:v>
      </x:c>
      <x:c r="L2568" t="n">
        <x:v>3</x:v>
      </x:c>
      <x:c r="M2568" t="n">
        <x:v>2</x:v>
      </x:c>
      <x:c r="N2568" t="n">
        <x:v>2</x:v>
      </x:c>
      <x:c r="O2568" t="n">
        <x:v>2</x:v>
      </x:c>
      <x:c r="P2568" t="n">
        <x:v>2</x:v>
      </x:c>
      <x:c r="Q2568" t="n">
        <x:v>1</x:v>
      </x:c>
      <x:c r="R2568" t="n">
        <x:v>1</x:v>
      </x:c>
      <x:c r="S2568" t="n">
        <x:v>2</x:v>
      </x:c>
      <x:c r="T2568" t="n">
        <x:f>D2568</x:f>
        <x:v>15</x:v>
      </x:c>
      <x:c r="U2568" t="n">
        <x:f>Assumptions!$B$16</x:f>
        <x:v>45</x:v>
      </x:c>
      <x:c r="V2568" t="n">
        <x:f>MIN(T2568,U2568)</x:f>
        <x:v>15</x:v>
      </x:c>
      <x:c r="W2568" t="n">
        <x:f>Assumptions!$B$17</x:f>
        <x:v>31.5</x:v>
      </x:c>
      <x:c r="X2568" s="29" t="n">
        <x:f>V2568/W2568*100</x:f>
        <x:v>47.61904761904761</x:v>
      </x:c>
      <x:c r="Y2568" s="29" t="n">
        <x:f>T2568/U2568*100</x:f>
        <x:v>33.33333333333333</x:v>
      </x:c>
      <x:c r="Z2568" t="n">
        <x:f>MAX(U2568-T2568,0)</x:f>
        <x:v>30</x:v>
      </x:c>
      <x:c r="AA2568" t="n">
        <x:f>MAX(T2568-U2568,0)</x:f>
        <x:v>0</x:v>
      </x:c>
      <x:c r="AB2568" t="str">
        <x:f>IF(Y2568&gt;=100,"Capacity Gap",IF(Y2568&gt;=90,"Potential Bottleneck","No Bottleneck"))</x:f>
        <x:v>No Bottleneck</x:v>
      </x:c>
      <x:c r="AC2568" t="str">
        <x:f>IF(Y2568&lt;60,"Low Utilization / Smooth Flow",IF(Y2568&lt;=85,"Moderate Utilization",IF(Y2568&lt;90,"Transition / Capacity Pressure","High Utilization / Queue Risk")))</x:f>
        <x:v>Low Utilization / Smooth Flow</x:v>
      </x:c>
    </x:row>
    <x:row r="2569">
      <x:c r="A2569" t="n">
        <x:v>2568</x:v>
      </x:c>
      <x:c r="B2569" s="16" t="n">
        <x:v>46266.49652777778</x:v>
      </x:c>
      <x:c r="C2569" t="str">
        <x:v>Normal</x:v>
      </x:c>
      <x:c r="D2569" t="n">
        <x:v>9</x:v>
      </x:c>
      <x:c r="E2569" t="n">
        <x:v>3</x:v>
      </x:c>
      <x:c r="F2569" t="n">
        <x:v>2</x:v>
      </x:c>
      <x:c r="G2569" t="n">
        <x:v>4</x:v>
      </x:c>
      <x:c r="H2569" t="n">
        <x:v>21.9</x:v>
      </x:c>
      <x:c r="I2569" t="n">
        <x:v>0</x:v>
      </x:c>
      <x:c r="J2569" t="n">
        <x:v>20.1</x:v>
      </x:c>
      <x:c r="K2569" t="n">
        <x:v>39.1</x:v>
      </x:c>
      <x:c r="L2569" t="n">
        <x:v>2</x:v>
      </x:c>
      <x:c r="M2569" t="n">
        <x:v>2</x:v>
      </x:c>
      <x:c r="N2569" t="n">
        <x:v>2</x:v>
      </x:c>
      <x:c r="O2569" t="n">
        <x:v>1</x:v>
      </x:c>
      <x:c r="P2569" t="n">
        <x:v>1</x:v>
      </x:c>
      <x:c r="Q2569" t="n">
        <x:v>1</x:v>
      </x:c>
      <x:c r="R2569" t="n">
        <x:v>0</x:v>
      </x:c>
      <x:c r="S2569" t="n">
        <x:v>0</x:v>
      </x:c>
      <x:c r="T2569" t="n">
        <x:f>D2569</x:f>
        <x:v>9</x:v>
      </x:c>
      <x:c r="U2569" t="n">
        <x:f>Assumptions!$B$16</x:f>
        <x:v>45</x:v>
      </x:c>
      <x:c r="V2569" t="n">
        <x:f>MIN(T2569,U2569)</x:f>
        <x:v>9</x:v>
      </x:c>
      <x:c r="W2569" t="n">
        <x:f>Assumptions!$B$17</x:f>
        <x:v>31.5</x:v>
      </x:c>
      <x:c r="X2569" s="29" t="n">
        <x:f>V2569/W2569*100</x:f>
        <x:v>28.57142857142857</x:v>
      </x:c>
      <x:c r="Y2569" s="29" t="n">
        <x:f>T2569/U2569*100</x:f>
        <x:v>20</x:v>
      </x:c>
      <x:c r="Z2569" t="n">
        <x:f>MAX(U2569-T2569,0)</x:f>
        <x:v>36</x:v>
      </x:c>
      <x:c r="AA2569" t="n">
        <x:f>MAX(T2569-U2569,0)</x:f>
        <x:v>0</x:v>
      </x:c>
      <x:c r="AB2569" t="str">
        <x:f>IF(Y2569&gt;=100,"Capacity Gap",IF(Y2569&gt;=90,"Potential Bottleneck","No Bottleneck"))</x:f>
        <x:v>No Bottleneck</x:v>
      </x:c>
      <x:c r="AC2569" t="str">
        <x:f>IF(Y2569&lt;60,"Low Utilization / Smooth Flow",IF(Y2569&lt;=85,"Moderate Utilization",IF(Y2569&lt;90,"Transition / Capacity Pressure","High Utilization / Queue Risk")))</x:f>
        <x:v>Low Utilization / Smooth Flow</x:v>
      </x:c>
    </x:row>
    <x:row r="2570">
      <x:c r="A2570" t="n">
        <x:v>2569</x:v>
      </x:c>
      <x:c r="B2570" s="16" t="n">
        <x:v>46266.5</x:v>
      </x:c>
      <x:c r="C2570" t="str">
        <x:v>Lunch Peak</x:v>
      </x:c>
      <x:c r="D2570" t="n">
        <x:v>27</x:v>
      </x:c>
      <x:c r="E2570" t="n">
        <x:v>5</x:v>
      </x:c>
      <x:c r="F2570" t="n">
        <x:v>12</x:v>
      </x:c>
      <x:c r="G2570" t="n">
        <x:v>10</x:v>
      </x:c>
      <x:c r="H2570" t="n">
        <x:v>26.3</x:v>
      </x:c>
      <x:c r="I2570" t="n">
        <x:v>0</x:v>
      </x:c>
      <x:c r="J2570" t="n">
        <x:v>60.2</x:v>
      </x:c>
      <x:c r="K2570" t="n">
        <x:v>46.3</x:v>
      </x:c>
      <x:c r="L2570" t="n">
        <x:v>4</x:v>
      </x:c>
      <x:c r="M2570" t="n">
        <x:v>5</x:v>
      </x:c>
      <x:c r="N2570" t="n">
        <x:v>3</x:v>
      </x:c>
      <x:c r="O2570" t="n">
        <x:v>3</x:v>
      </x:c>
      <x:c r="P2570" t="n">
        <x:v>3</x:v>
      </x:c>
      <x:c r="Q2570" t="n">
        <x:v>3</x:v>
      </x:c>
      <x:c r="R2570" t="n">
        <x:v>2</x:v>
      </x:c>
      <x:c r="S2570" t="n">
        <x:v>4</x:v>
      </x:c>
      <x:c r="T2570" t="n">
        <x:f>D2570</x:f>
        <x:v>27</x:v>
      </x:c>
      <x:c r="U2570" t="n">
        <x:f>Assumptions!$B$16</x:f>
        <x:v>45</x:v>
      </x:c>
      <x:c r="V2570" t="n">
        <x:f>MIN(T2570,U2570)</x:f>
        <x:v>27</x:v>
      </x:c>
      <x:c r="W2570" t="n">
        <x:f>Assumptions!$B$17</x:f>
        <x:v>31.5</x:v>
      </x:c>
      <x:c r="X2570" s="29" t="n">
        <x:f>V2570/W2570*100</x:f>
        <x:v>85.71428571428571</x:v>
      </x:c>
      <x:c r="Y2570" s="29" t="n">
        <x:f>T2570/U2570*100</x:f>
        <x:v>60</x:v>
      </x:c>
      <x:c r="Z2570" t="n">
        <x:f>MAX(U2570-T2570,0)</x:f>
        <x:v>18</x:v>
      </x:c>
      <x:c r="AA2570" t="n">
        <x:f>MAX(T2570-U2570,0)</x:f>
        <x:v>0</x:v>
      </x:c>
      <x:c r="AB2570" t="str">
        <x:f>IF(Y2570&gt;=100,"Capacity Gap",IF(Y2570&gt;=90,"Potential Bottleneck","No Bottleneck"))</x:f>
        <x:v>No Bottleneck</x:v>
      </x:c>
      <x:c r="AC2570" t="str">
        <x:f>IF(Y2570&lt;60,"Low Utilization / Smooth Flow",IF(Y2570&lt;=85,"Moderate Utilization",IF(Y2570&lt;90,"Transition / Capacity Pressure","High Utilization / Queue Risk")))</x:f>
        <x:v>Moderate Utilization</x:v>
      </x:c>
    </x:row>
    <x:row r="2571">
      <x:c r="A2571" t="n">
        <x:v>2570</x:v>
      </x:c>
      <x:c r="B2571" s="16" t="n">
        <x:v>46266.50347222222</x:v>
      </x:c>
      <x:c r="C2571" t="str">
        <x:v>Lunch Peak</x:v>
      </x:c>
      <x:c r="D2571" t="n">
        <x:v>33</x:v>
      </x:c>
      <x:c r="E2571" t="n">
        <x:v>7</x:v>
      </x:c>
      <x:c r="F2571" t="n">
        <x:v>14</x:v>
      </x:c>
      <x:c r="G2571" t="n">
        <x:v>12</x:v>
      </x:c>
      <x:c r="H2571" t="n">
        <x:v>30.4</x:v>
      </x:c>
      <x:c r="I2571" t="n">
        <x:v>0.9</x:v>
      </x:c>
      <x:c r="J2571" t="n">
        <x:v>73.6</x:v>
      </x:c>
      <x:c r="K2571" t="n">
        <x:v>45.7</x:v>
      </x:c>
      <x:c r="L2571" t="n">
        <x:v>5</x:v>
      </x:c>
      <x:c r="M2571" t="n">
        <x:v>7</x:v>
      </x:c>
      <x:c r="N2571" t="n">
        <x:v>5</x:v>
      </x:c>
      <x:c r="O2571" t="n">
        <x:v>4</x:v>
      </x:c>
      <x:c r="P2571" t="n">
        <x:v>3</x:v>
      </x:c>
      <x:c r="Q2571" t="n">
        <x:v>3</x:v>
      </x:c>
      <x:c r="R2571" t="n">
        <x:v>3</x:v>
      </x:c>
      <x:c r="S2571" t="n">
        <x:v>3</x:v>
      </x:c>
      <x:c r="T2571" t="n">
        <x:f>D2571</x:f>
        <x:v>33</x:v>
      </x:c>
      <x:c r="U2571" t="n">
        <x:f>Assumptions!$B$16</x:f>
        <x:v>45</x:v>
      </x:c>
      <x:c r="V2571" t="n">
        <x:f>MIN(T2571,U2571)</x:f>
        <x:v>33</x:v>
      </x:c>
      <x:c r="W2571" t="n">
        <x:f>Assumptions!$B$17</x:f>
        <x:v>31.5</x:v>
      </x:c>
      <x:c r="X2571" s="29" t="n">
        <x:f>V2571/W2571*100</x:f>
        <x:v>104.76190476190477</x:v>
      </x:c>
      <x:c r="Y2571" s="29" t="n">
        <x:f>T2571/U2571*100</x:f>
        <x:v>73.33333333333333</x:v>
      </x:c>
      <x:c r="Z2571" t="n">
        <x:f>MAX(U2571-T2571,0)</x:f>
        <x:v>12</x:v>
      </x:c>
      <x:c r="AA2571" t="n">
        <x:f>MAX(T2571-U2571,0)</x:f>
        <x:v>0</x:v>
      </x:c>
      <x:c r="AB2571" t="str">
        <x:f>IF(Y2571&gt;=100,"Capacity Gap",IF(Y2571&gt;=90,"Potential Bottleneck","No Bottleneck"))</x:f>
        <x:v>No Bottleneck</x:v>
      </x:c>
      <x:c r="AC2571" t="str">
        <x:f>IF(Y2571&lt;60,"Low Utilization / Smooth Flow",IF(Y2571&lt;=85,"Moderate Utilization",IF(Y2571&lt;90,"Transition / Capacity Pressure","High Utilization / Queue Risk")))</x:f>
        <x:v>Moderate Utilization</x:v>
      </x:c>
    </x:row>
    <x:row r="2572">
      <x:c r="A2572" t="n">
        <x:v>2571</x:v>
      </x:c>
      <x:c r="B2572" s="16" t="n">
        <x:v>46266.506944444445</x:v>
      </x:c>
      <x:c r="C2572" t="str">
        <x:v>Lunch Peak</x:v>
      </x:c>
      <x:c r="D2572" t="n">
        <x:v>30</x:v>
      </x:c>
      <x:c r="E2572" t="n">
        <x:v>6</x:v>
      </x:c>
      <x:c r="F2572" t="n">
        <x:v>13</x:v>
      </x:c>
      <x:c r="G2572" t="n">
        <x:v>11</x:v>
      </x:c>
      <x:c r="H2572" t="n">
        <x:v>30.7</x:v>
      </x:c>
      <x:c r="I2572" t="n">
        <x:v>0</x:v>
      </x:c>
      <x:c r="J2572" t="n">
        <x:v>66.9</x:v>
      </x:c>
      <x:c r="K2572" t="n">
        <x:v>45.1</x:v>
      </x:c>
      <x:c r="L2572" t="n">
        <x:v>5</x:v>
      </x:c>
      <x:c r="M2572" t="n">
        <x:v>5</x:v>
      </x:c>
      <x:c r="N2572" t="n">
        <x:v>5</x:v>
      </x:c>
      <x:c r="O2572" t="n">
        <x:v>3</x:v>
      </x:c>
      <x:c r="P2572" t="n">
        <x:v>3</x:v>
      </x:c>
      <x:c r="Q2572" t="n">
        <x:v>3</x:v>
      </x:c>
      <x:c r="R2572" t="n">
        <x:v>3</x:v>
      </x:c>
      <x:c r="S2572" t="n">
        <x:v>3</x:v>
      </x:c>
      <x:c r="T2572" t="n">
        <x:f>D2572</x:f>
        <x:v>30</x:v>
      </x:c>
      <x:c r="U2572" t="n">
        <x:f>Assumptions!$B$16</x:f>
        <x:v>45</x:v>
      </x:c>
      <x:c r="V2572" t="n">
        <x:f>MIN(T2572,U2572)</x:f>
        <x:v>30</x:v>
      </x:c>
      <x:c r="W2572" t="n">
        <x:f>Assumptions!$B$17</x:f>
        <x:v>31.5</x:v>
      </x:c>
      <x:c r="X2572" s="29" t="n">
        <x:f>V2572/W2572*100</x:f>
        <x:v>95.23809523809523</x:v>
      </x:c>
      <x:c r="Y2572" s="29" t="n">
        <x:f>T2572/U2572*100</x:f>
        <x:v>66.66666666666666</x:v>
      </x:c>
      <x:c r="Z2572" t="n">
        <x:f>MAX(U2572-T2572,0)</x:f>
        <x:v>15</x:v>
      </x:c>
      <x:c r="AA2572" t="n">
        <x:f>MAX(T2572-U2572,0)</x:f>
        <x:v>0</x:v>
      </x:c>
      <x:c r="AB2572" t="str">
        <x:f>IF(Y2572&gt;=100,"Capacity Gap",IF(Y2572&gt;=90,"Potential Bottleneck","No Bottleneck"))</x:f>
        <x:v>No Bottleneck</x:v>
      </x:c>
      <x:c r="AC2572" t="str">
        <x:f>IF(Y2572&lt;60,"Low Utilization / Smooth Flow",IF(Y2572&lt;=85,"Moderate Utilization",IF(Y2572&lt;90,"Transition / Capacity Pressure","High Utilization / Queue Risk")))</x:f>
        <x:v>Moderate Utilization</x:v>
      </x:c>
    </x:row>
    <x:row r="2573">
      <x:c r="A2573" t="n">
        <x:v>2572</x:v>
      </x:c>
      <x:c r="B2573" s="16" t="n">
        <x:v>46266.510416666664</x:v>
      </x:c>
      <x:c r="C2573" t="str">
        <x:v>Lunch Peak</x:v>
      </x:c>
      <x:c r="D2573" t="n">
        <x:v>31</x:v>
      </x:c>
      <x:c r="E2573" t="n">
        <x:v>6</x:v>
      </x:c>
      <x:c r="F2573" t="n">
        <x:v>13</x:v>
      </x:c>
      <x:c r="G2573" t="n">
        <x:v>12</x:v>
      </x:c>
      <x:c r="H2573" t="n">
        <x:v>29.3</x:v>
      </x:c>
      <x:c r="I2573" t="n">
        <x:v>0</x:v>
      </x:c>
      <x:c r="J2573" t="n">
        <x:v>69.1</x:v>
      </x:c>
      <x:c r="K2573" t="n">
        <x:v>40.3</x:v>
      </x:c>
      <x:c r="L2573" t="n">
        <x:v>6</x:v>
      </x:c>
      <x:c r="M2573" t="n">
        <x:v>5</x:v>
      </x:c>
      <x:c r="N2573" t="n">
        <x:v>6</x:v>
      </x:c>
      <x:c r="O2573" t="n">
        <x:v>3</x:v>
      </x:c>
      <x:c r="P2573" t="n">
        <x:v>3</x:v>
      </x:c>
      <x:c r="Q2573" t="n">
        <x:v>3</x:v>
      </x:c>
      <x:c r="R2573" t="n">
        <x:v>2</x:v>
      </x:c>
      <x:c r="S2573" t="n">
        <x:v>3</x:v>
      </x:c>
      <x:c r="T2573" t="n">
        <x:f>D2573</x:f>
        <x:v>31</x:v>
      </x:c>
      <x:c r="U2573" t="n">
        <x:f>Assumptions!$B$16</x:f>
        <x:v>45</x:v>
      </x:c>
      <x:c r="V2573" t="n">
        <x:f>MIN(T2573,U2573)</x:f>
        <x:v>31</x:v>
      </x:c>
      <x:c r="W2573" t="n">
        <x:f>Assumptions!$B$17</x:f>
        <x:v>31.5</x:v>
      </x:c>
      <x:c r="X2573" s="29" t="n">
        <x:f>V2573/W2573*100</x:f>
        <x:v>98.4126984126984</x:v>
      </x:c>
      <x:c r="Y2573" s="29" t="n">
        <x:f>T2573/U2573*100</x:f>
        <x:v>68.88888888888889</x:v>
      </x:c>
      <x:c r="Z2573" t="n">
        <x:f>MAX(U2573-T2573,0)</x:f>
        <x:v>14</x:v>
      </x:c>
      <x:c r="AA2573" t="n">
        <x:f>MAX(T2573-U2573,0)</x:f>
        <x:v>0</x:v>
      </x:c>
      <x:c r="AB2573" t="str">
        <x:f>IF(Y2573&gt;=100,"Capacity Gap",IF(Y2573&gt;=90,"Potential Bottleneck","No Bottleneck"))</x:f>
        <x:v>No Bottleneck</x:v>
      </x:c>
      <x:c r="AC2573" t="str">
        <x:f>IF(Y2573&lt;60,"Low Utilization / Smooth Flow",IF(Y2573&lt;=85,"Moderate Utilization",IF(Y2573&lt;90,"Transition / Capacity Pressure","High Utilization / Queue Risk")))</x:f>
        <x:v>Moderate Utilization</x:v>
      </x:c>
    </x:row>
    <x:row r="2574">
      <x:c r="A2574" t="n">
        <x:v>2573</x:v>
      </x:c>
      <x:c r="B2574" s="16" t="n">
        <x:v>46266.51388888889</x:v>
      </x:c>
      <x:c r="C2574" t="str">
        <x:v>Lunch Peak</x:v>
      </x:c>
      <x:c r="D2574" t="n">
        <x:v>25</x:v>
      </x:c>
      <x:c r="E2574" t="n">
        <x:v>5</x:v>
      </x:c>
      <x:c r="F2574" t="n">
        <x:v>11</x:v>
      </x:c>
      <x:c r="G2574" t="n">
        <x:v>9</x:v>
      </x:c>
      <x:c r="H2574" t="n">
        <x:v>25.8</x:v>
      </x:c>
      <x:c r="I2574" t="n">
        <x:v>0</x:v>
      </x:c>
      <x:c r="J2574" t="n">
        <x:v>55.7</x:v>
      </x:c>
      <x:c r="K2574" t="n">
        <x:v>40.7</x:v>
      </x:c>
      <x:c r="L2574" t="n">
        <x:v>4</x:v>
      </x:c>
      <x:c r="M2574" t="n">
        <x:v>4</x:v>
      </x:c>
      <x:c r="N2574" t="n">
        <x:v>4</x:v>
      </x:c>
      <x:c r="O2574" t="n">
        <x:v>4</x:v>
      </x:c>
      <x:c r="P2574" t="n">
        <x:v>3</x:v>
      </x:c>
      <x:c r="Q2574" t="n">
        <x:v>3</x:v>
      </x:c>
      <x:c r="R2574" t="n">
        <x:v>2</x:v>
      </x:c>
      <x:c r="S2574" t="n">
        <x:v>1</x:v>
      </x:c>
      <x:c r="T2574" t="n">
        <x:f>D2574</x:f>
        <x:v>25</x:v>
      </x:c>
      <x:c r="U2574" t="n">
        <x:f>Assumptions!$B$16</x:f>
        <x:v>45</x:v>
      </x:c>
      <x:c r="V2574" t="n">
        <x:f>MIN(T2574,U2574)</x:f>
        <x:v>25</x:v>
      </x:c>
      <x:c r="W2574" t="n">
        <x:f>Assumptions!$B$17</x:f>
        <x:v>31.5</x:v>
      </x:c>
      <x:c r="X2574" s="29" t="n">
        <x:f>V2574/W2574*100</x:f>
        <x:v>79.36507936507937</x:v>
      </x:c>
      <x:c r="Y2574" s="29" t="n">
        <x:f>T2574/U2574*100</x:f>
        <x:v>55.55555555555556</x:v>
      </x:c>
      <x:c r="Z2574" t="n">
        <x:f>MAX(U2574-T2574,0)</x:f>
        <x:v>20</x:v>
      </x:c>
      <x:c r="AA2574" t="n">
        <x:f>MAX(T2574-U2574,0)</x:f>
        <x:v>0</x:v>
      </x:c>
      <x:c r="AB2574" t="str">
        <x:f>IF(Y2574&gt;=100,"Capacity Gap",IF(Y2574&gt;=90,"Potential Bottleneck","No Bottleneck"))</x:f>
        <x:v>No Bottleneck</x:v>
      </x:c>
      <x:c r="AC2574" t="str">
        <x:f>IF(Y2574&lt;60,"Low Utilization / Smooth Flow",IF(Y2574&lt;=85,"Moderate Utilization",IF(Y2574&lt;90,"Transition / Capacity Pressure","High Utilization / Queue Risk")))</x:f>
        <x:v>Low Utilization / Smooth Flow</x:v>
      </x:c>
    </x:row>
    <x:row r="2575">
      <x:c r="A2575" t="n">
        <x:v>2574</x:v>
      </x:c>
      <x:c r="B2575" s="16" t="n">
        <x:v>46266.51736111111</x:v>
      </x:c>
      <x:c r="C2575" t="str">
        <x:v>Lunch Peak</x:v>
      </x:c>
      <x:c r="D2575" t="n">
        <x:v>32</x:v>
      </x:c>
      <x:c r="E2575" t="n">
        <x:v>6</x:v>
      </x:c>
      <x:c r="F2575" t="n">
        <x:v>14</x:v>
      </x:c>
      <x:c r="G2575" t="n">
        <x:v>12</x:v>
      </x:c>
      <x:c r="H2575" t="n">
        <x:v>25.8</x:v>
      </x:c>
      <x:c r="I2575" t="n">
        <x:v>0.3</x:v>
      </x:c>
      <x:c r="J2575" t="n">
        <x:v>71.3</x:v>
      </x:c>
      <x:c r="K2575" t="n">
        <x:v>46.6</x:v>
      </x:c>
      <x:c r="L2575" t="n">
        <x:v>6</x:v>
      </x:c>
      <x:c r="M2575" t="n">
        <x:v>7</x:v>
      </x:c>
      <x:c r="N2575" t="n">
        <x:v>4</x:v>
      </x:c>
      <x:c r="O2575" t="n">
        <x:v>4</x:v>
      </x:c>
      <x:c r="P2575" t="n">
        <x:v>4</x:v>
      </x:c>
      <x:c r="Q2575" t="n">
        <x:v>3</x:v>
      </x:c>
      <x:c r="R2575" t="n">
        <x:v>3</x:v>
      </x:c>
      <x:c r="S2575" t="n">
        <x:v>1</x:v>
      </x:c>
      <x:c r="T2575" t="n">
        <x:f>D2575</x:f>
        <x:v>32</x:v>
      </x:c>
      <x:c r="U2575" t="n">
        <x:f>Assumptions!$B$16</x:f>
        <x:v>45</x:v>
      </x:c>
      <x:c r="V2575" t="n">
        <x:f>MIN(T2575,U2575)</x:f>
        <x:v>32</x:v>
      </x:c>
      <x:c r="W2575" t="n">
        <x:f>Assumptions!$B$17</x:f>
        <x:v>31.5</x:v>
      </x:c>
      <x:c r="X2575" s="29" t="n">
        <x:f>V2575/W2575*100</x:f>
        <x:v>101.58730158730158</x:v>
      </x:c>
      <x:c r="Y2575" s="29" t="n">
        <x:f>T2575/U2575*100</x:f>
        <x:v>71.11111111111111</x:v>
      </x:c>
      <x:c r="Z2575" t="n">
        <x:f>MAX(U2575-T2575,0)</x:f>
        <x:v>13</x:v>
      </x:c>
      <x:c r="AA2575" t="n">
        <x:f>MAX(T2575-U2575,0)</x:f>
        <x:v>0</x:v>
      </x:c>
      <x:c r="AB2575" t="str">
        <x:f>IF(Y2575&gt;=100,"Capacity Gap",IF(Y2575&gt;=90,"Potential Bottleneck","No Bottleneck"))</x:f>
        <x:v>No Bottleneck</x:v>
      </x:c>
      <x:c r="AC2575" t="str">
        <x:f>IF(Y2575&lt;60,"Low Utilization / Smooth Flow",IF(Y2575&lt;=85,"Moderate Utilization",IF(Y2575&lt;90,"Transition / Capacity Pressure","High Utilization / Queue Risk")))</x:f>
        <x:v>Moderate Utilization</x:v>
      </x:c>
    </x:row>
    <x:row r="2576">
      <x:c r="A2576" t="n">
        <x:v>2575</x:v>
      </x:c>
      <x:c r="B2576" s="16" t="n">
        <x:v>46266.520833333336</x:v>
      </x:c>
      <x:c r="C2576" t="str">
        <x:v>Lunch Peak</x:v>
      </x:c>
      <x:c r="D2576" t="n">
        <x:v>30</x:v>
      </x:c>
      <x:c r="E2576" t="n">
        <x:v>6</x:v>
      </x:c>
      <x:c r="F2576" t="n">
        <x:v>13</x:v>
      </x:c>
      <x:c r="G2576" t="n">
        <x:v>11</x:v>
      </x:c>
      <x:c r="H2576" t="n">
        <x:v>30.8</x:v>
      </x:c>
      <x:c r="I2576" t="n">
        <x:v>0</x:v>
      </x:c>
      <x:c r="J2576" t="n">
        <x:v>66.9</x:v>
      </x:c>
      <x:c r="K2576" t="n">
        <x:v>44.3</x:v>
      </x:c>
      <x:c r="L2576" t="n">
        <x:v>6</x:v>
      </x:c>
      <x:c r="M2576" t="n">
        <x:v>4</x:v>
      </x:c>
      <x:c r="N2576" t="n">
        <x:v>6</x:v>
      </x:c>
      <x:c r="O2576" t="n">
        <x:v>3</x:v>
      </x:c>
      <x:c r="P2576" t="n">
        <x:v>4</x:v>
      </x:c>
      <x:c r="Q2576" t="n">
        <x:v>4</x:v>
      </x:c>
      <x:c r="R2576" t="n">
        <x:v>3</x:v>
      </x:c>
      <x:c r="S2576" t="n">
        <x:v>0</x:v>
      </x:c>
      <x:c r="T2576" t="n">
        <x:f>D2576</x:f>
        <x:v>30</x:v>
      </x:c>
      <x:c r="U2576" t="n">
        <x:f>Assumptions!$B$16</x:f>
        <x:v>45</x:v>
      </x:c>
      <x:c r="V2576" t="n">
        <x:f>MIN(T2576,U2576)</x:f>
        <x:v>30</x:v>
      </x:c>
      <x:c r="W2576" t="n">
        <x:f>Assumptions!$B$17</x:f>
        <x:v>31.5</x:v>
      </x:c>
      <x:c r="X2576" s="29" t="n">
        <x:f>V2576/W2576*100</x:f>
        <x:v>95.23809523809523</x:v>
      </x:c>
      <x:c r="Y2576" s="29" t="n">
        <x:f>T2576/U2576*100</x:f>
        <x:v>66.66666666666666</x:v>
      </x:c>
      <x:c r="Z2576" t="n">
        <x:f>MAX(U2576-T2576,0)</x:f>
        <x:v>15</x:v>
      </x:c>
      <x:c r="AA2576" t="n">
        <x:f>MAX(T2576-U2576,0)</x:f>
        <x:v>0</x:v>
      </x:c>
      <x:c r="AB2576" t="str">
        <x:f>IF(Y2576&gt;=100,"Capacity Gap",IF(Y2576&gt;=90,"Potential Bottleneck","No Bottleneck"))</x:f>
        <x:v>No Bottleneck</x:v>
      </x:c>
      <x:c r="AC2576" t="str">
        <x:f>IF(Y2576&lt;60,"Low Utilization / Smooth Flow",IF(Y2576&lt;=85,"Moderate Utilization",IF(Y2576&lt;90,"Transition / Capacity Pressure","High Utilization / Queue Risk")))</x:f>
        <x:v>Moderate Utilization</x:v>
      </x:c>
    </x:row>
    <x:row r="2577">
      <x:c r="A2577" t="n">
        <x:v>2576</x:v>
      </x:c>
      <x:c r="B2577" s="16" t="n">
        <x:v>46266.524305555555</x:v>
      </x:c>
      <x:c r="C2577" t="str">
        <x:v>Lunch Peak</x:v>
      </x:c>
      <x:c r="D2577" t="n">
        <x:v>33</x:v>
      </x:c>
      <x:c r="E2577" t="n">
        <x:v>7</x:v>
      </x:c>
      <x:c r="F2577" t="n">
        <x:v>14</x:v>
      </x:c>
      <x:c r="G2577" t="n">
        <x:v>12</x:v>
      </x:c>
      <x:c r="H2577" t="n">
        <x:v>27</x:v>
      </x:c>
      <x:c r="I2577" t="n">
        <x:v>0.9</x:v>
      </x:c>
      <x:c r="J2577" t="n">
        <x:v>73.6</x:v>
      </x:c>
      <x:c r="K2577" t="n">
        <x:v>49.2</x:v>
      </x:c>
      <x:c r="L2577" t="n">
        <x:v>6</x:v>
      </x:c>
      <x:c r="M2577" t="n">
        <x:v>5</x:v>
      </x:c>
      <x:c r="N2577" t="n">
        <x:v>4</x:v>
      </x:c>
      <x:c r="O2577" t="n">
        <x:v>5</x:v>
      </x:c>
      <x:c r="P2577" t="n">
        <x:v>3</x:v>
      </x:c>
      <x:c r="Q2577" t="n">
        <x:v>4</x:v>
      </x:c>
      <x:c r="R2577" t="n">
        <x:v>2</x:v>
      </x:c>
      <x:c r="S2577" t="n">
        <x:v>4</x:v>
      </x:c>
      <x:c r="T2577" t="n">
        <x:f>D2577</x:f>
        <x:v>33</x:v>
      </x:c>
      <x:c r="U2577" t="n">
        <x:f>Assumptions!$B$16</x:f>
        <x:v>45</x:v>
      </x:c>
      <x:c r="V2577" t="n">
        <x:f>MIN(T2577,U2577)</x:f>
        <x:v>33</x:v>
      </x:c>
      <x:c r="W2577" t="n">
        <x:f>Assumptions!$B$17</x:f>
        <x:v>31.5</x:v>
      </x:c>
      <x:c r="X2577" s="29" t="n">
        <x:f>V2577/W2577*100</x:f>
        <x:v>104.76190476190477</x:v>
      </x:c>
      <x:c r="Y2577" s="29" t="n">
        <x:f>T2577/U2577*100</x:f>
        <x:v>73.33333333333333</x:v>
      </x:c>
      <x:c r="Z2577" t="n">
        <x:f>MAX(U2577-T2577,0)</x:f>
        <x:v>12</x:v>
      </x:c>
      <x:c r="AA2577" t="n">
        <x:f>MAX(T2577-U2577,0)</x:f>
        <x:v>0</x:v>
      </x:c>
      <x:c r="AB2577" t="str">
        <x:f>IF(Y2577&gt;=100,"Capacity Gap",IF(Y2577&gt;=90,"Potential Bottleneck","No Bottleneck"))</x:f>
        <x:v>No Bottleneck</x:v>
      </x:c>
      <x:c r="AC2577" t="str">
        <x:f>IF(Y2577&lt;60,"Low Utilization / Smooth Flow",IF(Y2577&lt;=85,"Moderate Utilization",IF(Y2577&lt;90,"Transition / Capacity Pressure","High Utilization / Queue Risk")))</x:f>
        <x:v>Moderate Utilization</x:v>
      </x:c>
    </x:row>
    <x:row r="2578">
      <x:c r="A2578" t="n">
        <x:v>2577</x:v>
      </x:c>
      <x:c r="B2578" s="16" t="n">
        <x:v>46266.52777777778</x:v>
      </x:c>
      <x:c r="C2578" t="str">
        <x:v>Lunch Peak</x:v>
      </x:c>
      <x:c r="D2578" t="n">
        <x:v>30</x:v>
      </x:c>
      <x:c r="E2578" t="n">
        <x:v>6</x:v>
      </x:c>
      <x:c r="F2578" t="n">
        <x:v>13</x:v>
      </x:c>
      <x:c r="G2578" t="n">
        <x:v>11</x:v>
      </x:c>
      <x:c r="H2578" t="n">
        <x:v>25.6</x:v>
      </x:c>
      <x:c r="I2578" t="n">
        <x:v>0</x:v>
      </x:c>
      <x:c r="J2578" t="n">
        <x:v>66.9</x:v>
      </x:c>
      <x:c r="K2578" t="n">
        <x:v>39.4</x:v>
      </x:c>
      <x:c r="L2578" t="n">
        <x:v>4</x:v>
      </x:c>
      <x:c r="M2578" t="n">
        <x:v>5</x:v>
      </x:c>
      <x:c r="N2578" t="n">
        <x:v>5</x:v>
      </x:c>
      <x:c r="O2578" t="n">
        <x:v>3</x:v>
      </x:c>
      <x:c r="P2578" t="n">
        <x:v>4</x:v>
      </x:c>
      <x:c r="Q2578" t="n">
        <x:v>4</x:v>
      </x:c>
      <x:c r="R2578" t="n">
        <x:v>3</x:v>
      </x:c>
      <x:c r="S2578" t="n">
        <x:v>2</x:v>
      </x:c>
      <x:c r="T2578" t="n">
        <x:f>D2578</x:f>
        <x:v>30</x:v>
      </x:c>
      <x:c r="U2578" t="n">
        <x:f>Assumptions!$B$16</x:f>
        <x:v>45</x:v>
      </x:c>
      <x:c r="V2578" t="n">
        <x:f>MIN(T2578,U2578)</x:f>
        <x:v>30</x:v>
      </x:c>
      <x:c r="W2578" t="n">
        <x:f>Assumptions!$B$17</x:f>
        <x:v>31.5</x:v>
      </x:c>
      <x:c r="X2578" s="29" t="n">
        <x:f>V2578/W2578*100</x:f>
        <x:v>95.23809523809523</x:v>
      </x:c>
      <x:c r="Y2578" s="29" t="n">
        <x:f>T2578/U2578*100</x:f>
        <x:v>66.66666666666666</x:v>
      </x:c>
      <x:c r="Z2578" t="n">
        <x:f>MAX(U2578-T2578,0)</x:f>
        <x:v>15</x:v>
      </x:c>
      <x:c r="AA2578" t="n">
        <x:f>MAX(T2578-U2578,0)</x:f>
        <x:v>0</x:v>
      </x:c>
      <x:c r="AB2578" t="str">
        <x:f>IF(Y2578&gt;=100,"Capacity Gap",IF(Y2578&gt;=90,"Potential Bottleneck","No Bottleneck"))</x:f>
        <x:v>No Bottleneck</x:v>
      </x:c>
      <x:c r="AC2578" t="str">
        <x:f>IF(Y2578&lt;60,"Low Utilization / Smooth Flow",IF(Y2578&lt;=85,"Moderate Utilization",IF(Y2578&lt;90,"Transition / Capacity Pressure","High Utilization / Queue Risk")))</x:f>
        <x:v>Moderate Utilization</x:v>
      </x:c>
    </x:row>
    <x:row r="2579">
      <x:c r="A2579" t="n">
        <x:v>2578</x:v>
      </x:c>
      <x:c r="B2579" s="16" t="n">
        <x:v>46266.53125</x:v>
      </x:c>
      <x:c r="C2579" t="str">
        <x:v>Lunch Peak</x:v>
      </x:c>
      <x:c r="D2579" t="n">
        <x:v>37</x:v>
      </x:c>
      <x:c r="E2579" t="n">
        <x:v>7</x:v>
      </x:c>
      <x:c r="F2579" t="n">
        <x:v>16</x:v>
      </x:c>
      <x:c r="G2579" t="n">
        <x:v>14</x:v>
      </x:c>
      <x:c r="H2579" t="n">
        <x:v>33</x:v>
      </x:c>
      <x:c r="I2579" t="n">
        <x:v>2.1</x:v>
      </x:c>
      <x:c r="J2579" t="n">
        <x:v>82.5</x:v>
      </x:c>
      <x:c r="K2579" t="n">
        <x:v>46.3</x:v>
      </x:c>
      <x:c r="L2579" t="n">
        <x:v>6</x:v>
      </x:c>
      <x:c r="M2579" t="n">
        <x:v>7</x:v>
      </x:c>
      <x:c r="N2579" t="n">
        <x:v>6</x:v>
      </x:c>
      <x:c r="O2579" t="n">
        <x:v>5</x:v>
      </x:c>
      <x:c r="P2579" t="n">
        <x:v>4</x:v>
      </x:c>
      <x:c r="Q2579" t="n">
        <x:v>3</x:v>
      </x:c>
      <x:c r="R2579" t="n">
        <x:v>4</x:v>
      </x:c>
      <x:c r="S2579" t="n">
        <x:v>2</x:v>
      </x:c>
      <x:c r="T2579" t="n">
        <x:f>D2579</x:f>
        <x:v>37</x:v>
      </x:c>
      <x:c r="U2579" t="n">
        <x:f>Assumptions!$B$16</x:f>
        <x:v>45</x:v>
      </x:c>
      <x:c r="V2579" t="n">
        <x:f>MIN(T2579,U2579)</x:f>
        <x:v>37</x:v>
      </x:c>
      <x:c r="W2579" t="n">
        <x:f>Assumptions!$B$17</x:f>
        <x:v>31.5</x:v>
      </x:c>
      <x:c r="X2579" s="29" t="n">
        <x:f>V2579/W2579*100</x:f>
        <x:v>117.46031746031747</x:v>
      </x:c>
      <x:c r="Y2579" s="29" t="n">
        <x:f>T2579/U2579*100</x:f>
        <x:v>82.22222222222221</x:v>
      </x:c>
      <x:c r="Z2579" t="n">
        <x:f>MAX(U2579-T2579,0)</x:f>
        <x:v>8</x:v>
      </x:c>
      <x:c r="AA2579" t="n">
        <x:f>MAX(T2579-U2579,0)</x:f>
        <x:v>0</x:v>
      </x:c>
      <x:c r="AB2579" t="str">
        <x:f>IF(Y2579&gt;=100,"Capacity Gap",IF(Y2579&gt;=90,"Potential Bottleneck","No Bottleneck"))</x:f>
        <x:v>No Bottleneck</x:v>
      </x:c>
      <x:c r="AC2579" t="str">
        <x:f>IF(Y2579&lt;60,"Low Utilization / Smooth Flow",IF(Y2579&lt;=85,"Moderate Utilization",IF(Y2579&lt;90,"Transition / Capacity Pressure","High Utilization / Queue Risk")))</x:f>
        <x:v>Moderate Utilization</x:v>
      </x:c>
    </x:row>
    <x:row r="2580">
      <x:c r="A2580" t="n">
        <x:v>2579</x:v>
      </x:c>
      <x:c r="B2580" s="16" t="n">
        <x:v>46266.53472222222</x:v>
      </x:c>
      <x:c r="C2580" t="str">
        <x:v>Lunch Peak</x:v>
      </x:c>
      <x:c r="D2580" t="n">
        <x:v>32</x:v>
      </x:c>
      <x:c r="E2580" t="n">
        <x:v>6</x:v>
      </x:c>
      <x:c r="F2580" t="n">
        <x:v>14</x:v>
      </x:c>
      <x:c r="G2580" t="n">
        <x:v>12</x:v>
      </x:c>
      <x:c r="H2580" t="n">
        <x:v>31.8</x:v>
      </x:c>
      <x:c r="I2580" t="n">
        <x:v>0.4</x:v>
      </x:c>
      <x:c r="J2580" t="n">
        <x:v>71.3</x:v>
      </x:c>
      <x:c r="K2580" t="n">
        <x:v>44.4</x:v>
      </x:c>
      <x:c r="L2580" t="n">
        <x:v>6</x:v>
      </x:c>
      <x:c r="M2580" t="n">
        <x:v>6</x:v>
      </x:c>
      <x:c r="N2580" t="n">
        <x:v>6</x:v>
      </x:c>
      <x:c r="O2580" t="n">
        <x:v>4</x:v>
      </x:c>
      <x:c r="P2580" t="n">
        <x:v>4</x:v>
      </x:c>
      <x:c r="Q2580" t="n">
        <x:v>3</x:v>
      </x:c>
      <x:c r="R2580" t="n">
        <x:v>3</x:v>
      </x:c>
      <x:c r="S2580" t="n">
        <x:v>0</x:v>
      </x:c>
      <x:c r="T2580" t="n">
        <x:f>D2580</x:f>
        <x:v>32</x:v>
      </x:c>
      <x:c r="U2580" t="n">
        <x:f>Assumptions!$B$16</x:f>
        <x:v>45</x:v>
      </x:c>
      <x:c r="V2580" t="n">
        <x:f>MIN(T2580,U2580)</x:f>
        <x:v>32</x:v>
      </x:c>
      <x:c r="W2580" t="n">
        <x:f>Assumptions!$B$17</x:f>
        <x:v>31.5</x:v>
      </x:c>
      <x:c r="X2580" s="29" t="n">
        <x:f>V2580/W2580*100</x:f>
        <x:v>101.58730158730158</x:v>
      </x:c>
      <x:c r="Y2580" s="29" t="n">
        <x:f>T2580/U2580*100</x:f>
        <x:v>71.11111111111111</x:v>
      </x:c>
      <x:c r="Z2580" t="n">
        <x:f>MAX(U2580-T2580,0)</x:f>
        <x:v>13</x:v>
      </x:c>
      <x:c r="AA2580" t="n">
        <x:f>MAX(T2580-U2580,0)</x:f>
        <x:v>0</x:v>
      </x:c>
      <x:c r="AB2580" t="str">
        <x:f>IF(Y2580&gt;=100,"Capacity Gap",IF(Y2580&gt;=90,"Potential Bottleneck","No Bottleneck"))</x:f>
        <x:v>No Bottleneck</x:v>
      </x:c>
      <x:c r="AC2580" t="str">
        <x:f>IF(Y2580&lt;60,"Low Utilization / Smooth Flow",IF(Y2580&lt;=85,"Moderate Utilization",IF(Y2580&lt;90,"Transition / Capacity Pressure","High Utilization / Queue Risk")))</x:f>
        <x:v>Moderate Utilization</x:v>
      </x:c>
    </x:row>
    <x:row r="2581">
      <x:c r="A2581" t="n">
        <x:v>2580</x:v>
      </x:c>
      <x:c r="B2581" s="16" t="n">
        <x:v>46266.538194444445</x:v>
      </x:c>
      <x:c r="C2581" t="str">
        <x:v>Lunch Peak</x:v>
      </x:c>
      <x:c r="D2581" t="n">
        <x:v>29</x:v>
      </x:c>
      <x:c r="E2581" t="n">
        <x:v>6</x:v>
      </x:c>
      <x:c r="F2581" t="n">
        <x:v>12</x:v>
      </x:c>
      <x:c r="G2581" t="n">
        <x:v>11</x:v>
      </x:c>
      <x:c r="H2581" t="n">
        <x:v>30.2</x:v>
      </x:c>
      <x:c r="I2581" t="n">
        <x:v>0</x:v>
      </x:c>
      <x:c r="J2581" t="n">
        <x:v>64.7</x:v>
      </x:c>
      <x:c r="K2581" t="n">
        <x:v>43.5</x:v>
      </x:c>
      <x:c r="L2581" t="n">
        <x:v>4</x:v>
      </x:c>
      <x:c r="M2581" t="n">
        <x:v>4</x:v>
      </x:c>
      <x:c r="N2581" t="n">
        <x:v>4</x:v>
      </x:c>
      <x:c r="O2581" t="n">
        <x:v>3</x:v>
      </x:c>
      <x:c r="P2581" t="n">
        <x:v>3</x:v>
      </x:c>
      <x:c r="Q2581" t="n">
        <x:v>4</x:v>
      </x:c>
      <x:c r="R2581" t="n">
        <x:v>3</x:v>
      </x:c>
      <x:c r="S2581" t="n">
        <x:v>4</x:v>
      </x:c>
      <x:c r="T2581" t="n">
        <x:f>D2581</x:f>
        <x:v>29</x:v>
      </x:c>
      <x:c r="U2581" t="n">
        <x:f>Assumptions!$B$16</x:f>
        <x:v>45</x:v>
      </x:c>
      <x:c r="V2581" t="n">
        <x:f>MIN(T2581,U2581)</x:f>
        <x:v>29</x:v>
      </x:c>
      <x:c r="W2581" t="n">
        <x:f>Assumptions!$B$17</x:f>
        <x:v>31.5</x:v>
      </x:c>
      <x:c r="X2581" s="29" t="n">
        <x:f>V2581/W2581*100</x:f>
        <x:v>92.06349206349206</x:v>
      </x:c>
      <x:c r="Y2581" s="29" t="n">
        <x:f>T2581/U2581*100</x:f>
        <x:v>64.44444444444444</x:v>
      </x:c>
      <x:c r="Z2581" t="n">
        <x:f>MAX(U2581-T2581,0)</x:f>
        <x:v>16</x:v>
      </x:c>
      <x:c r="AA2581" t="n">
        <x:f>MAX(T2581-U2581,0)</x:f>
        <x:v>0</x:v>
      </x:c>
      <x:c r="AB2581" t="str">
        <x:f>IF(Y2581&gt;=100,"Capacity Gap",IF(Y2581&gt;=90,"Potential Bottleneck","No Bottleneck"))</x:f>
        <x:v>No Bottleneck</x:v>
      </x:c>
      <x:c r="AC2581" t="str">
        <x:f>IF(Y2581&lt;60,"Low Utilization / Smooth Flow",IF(Y2581&lt;=85,"Moderate Utilization",IF(Y2581&lt;90,"Transition / Capacity Pressure","High Utilization / Queue Risk")))</x:f>
        <x:v>Moderate Utilization</x:v>
      </x:c>
    </x:row>
    <x:row r="2582">
      <x:c r="A2582" t="n">
        <x:v>2581</x:v>
      </x:c>
      <x:c r="B2582" s="16" t="n">
        <x:v>46266.541666666664</x:v>
      </x:c>
      <x:c r="C2582" t="str">
        <x:v>Post-Lunch</x:v>
      </x:c>
      <x:c r="D2582" t="n">
        <x:v>22</x:v>
      </x:c>
      <x:c r="E2582" t="n">
        <x:v>9</x:v>
      </x:c>
      <x:c r="F2582" t="n">
        <x:v>6</x:v>
      </x:c>
      <x:c r="G2582" t="n">
        <x:v>7</x:v>
      </x:c>
      <x:c r="H2582" t="n">
        <x:v>22.6</x:v>
      </x:c>
      <x:c r="I2582" t="n">
        <x:v>0</x:v>
      </x:c>
      <x:c r="J2582" t="n">
        <x:v>49.1</x:v>
      </x:c>
      <x:c r="K2582" t="n">
        <x:v>46.3</x:v>
      </x:c>
      <x:c r="L2582" t="n">
        <x:v>4</x:v>
      </x:c>
      <x:c r="M2582" t="n">
        <x:v>4</x:v>
      </x:c>
      <x:c r="N2582" t="n">
        <x:v>4</x:v>
      </x:c>
      <x:c r="O2582" t="n">
        <x:v>3</x:v>
      </x:c>
      <x:c r="P2582" t="n">
        <x:v>3</x:v>
      </x:c>
      <x:c r="Q2582" t="n">
        <x:v>2</x:v>
      </x:c>
      <x:c r="R2582" t="n">
        <x:v>2</x:v>
      </x:c>
      <x:c r="S2582" t="n">
        <x:v>0</x:v>
      </x:c>
      <x:c r="T2582" t="n">
        <x:f>D2582</x:f>
        <x:v>22</x:v>
      </x:c>
      <x:c r="U2582" t="n">
        <x:f>Assumptions!$B$16</x:f>
        <x:v>45</x:v>
      </x:c>
      <x:c r="V2582" t="n">
        <x:f>MIN(T2582,U2582)</x:f>
        <x:v>22</x:v>
      </x:c>
      <x:c r="W2582" t="n">
        <x:f>Assumptions!$B$17</x:f>
        <x:v>31.5</x:v>
      </x:c>
      <x:c r="X2582" s="29" t="n">
        <x:f>V2582/W2582*100</x:f>
        <x:v>69.84126984126983</x:v>
      </x:c>
      <x:c r="Y2582" s="29" t="n">
        <x:f>T2582/U2582*100</x:f>
        <x:v>48.888888888888886</x:v>
      </x:c>
      <x:c r="Z2582" t="n">
        <x:f>MAX(U2582-T2582,0)</x:f>
        <x:v>23</x:v>
      </x:c>
      <x:c r="AA2582" t="n">
        <x:f>MAX(T2582-U2582,0)</x:f>
        <x:v>0</x:v>
      </x:c>
      <x:c r="AB2582" t="str">
        <x:f>IF(Y2582&gt;=100,"Capacity Gap",IF(Y2582&gt;=90,"Potential Bottleneck","No Bottleneck"))</x:f>
        <x:v>No Bottleneck</x:v>
      </x:c>
      <x:c r="AC2582" t="str">
        <x:f>IF(Y2582&lt;60,"Low Utilization / Smooth Flow",IF(Y2582&lt;=85,"Moderate Utilization",IF(Y2582&lt;90,"Transition / Capacity Pressure","High Utilization / Queue Risk")))</x:f>
        <x:v>Low Utilization / Smooth Flow</x:v>
      </x:c>
    </x:row>
    <x:row r="2583">
      <x:c r="A2583" t="n">
        <x:v>2582</x:v>
      </x:c>
      <x:c r="B2583" s="16" t="n">
        <x:v>46266.54513888889</x:v>
      </x:c>
      <x:c r="C2583" t="str">
        <x:v>Post-Lunch</x:v>
      </x:c>
      <x:c r="D2583" t="n">
        <x:v>30</x:v>
      </x:c>
      <x:c r="E2583" t="n">
        <x:v>13</x:v>
      </x:c>
      <x:c r="F2583" t="n">
        <x:v>8</x:v>
      </x:c>
      <x:c r="G2583" t="n">
        <x:v>9</x:v>
      </x:c>
      <x:c r="H2583" t="n">
        <x:v>27.7</x:v>
      </x:c>
      <x:c r="I2583" t="n">
        <x:v>0</x:v>
      </x:c>
      <x:c r="J2583" t="n">
        <x:v>66.9</x:v>
      </x:c>
      <x:c r="K2583" t="n">
        <x:v>48.3</x:v>
      </x:c>
      <x:c r="L2583" t="n">
        <x:v>5</x:v>
      </x:c>
      <x:c r="M2583" t="n">
        <x:v>4</x:v>
      </x:c>
      <x:c r="N2583" t="n">
        <x:v>4</x:v>
      </x:c>
      <x:c r="O2583" t="n">
        <x:v>3</x:v>
      </x:c>
      <x:c r="P2583" t="n">
        <x:v>4</x:v>
      </x:c>
      <x:c r="Q2583" t="n">
        <x:v>3</x:v>
      </x:c>
      <x:c r="R2583" t="n">
        <x:v>2</x:v>
      </x:c>
      <x:c r="S2583" t="n">
        <x:v>5</x:v>
      </x:c>
      <x:c r="T2583" t="n">
        <x:f>D2583</x:f>
        <x:v>30</x:v>
      </x:c>
      <x:c r="U2583" t="n">
        <x:f>Assumptions!$B$16</x:f>
        <x:v>45</x:v>
      </x:c>
      <x:c r="V2583" t="n">
        <x:f>MIN(T2583,U2583)</x:f>
        <x:v>30</x:v>
      </x:c>
      <x:c r="W2583" t="n">
        <x:f>Assumptions!$B$17</x:f>
        <x:v>31.5</x:v>
      </x:c>
      <x:c r="X2583" s="29" t="n">
        <x:f>V2583/W2583*100</x:f>
        <x:v>95.23809523809523</x:v>
      </x:c>
      <x:c r="Y2583" s="29" t="n">
        <x:f>T2583/U2583*100</x:f>
        <x:v>66.66666666666666</x:v>
      </x:c>
      <x:c r="Z2583" t="n">
        <x:f>MAX(U2583-T2583,0)</x:f>
        <x:v>15</x:v>
      </x:c>
      <x:c r="AA2583" t="n">
        <x:f>MAX(T2583-U2583,0)</x:f>
        <x:v>0</x:v>
      </x:c>
      <x:c r="AB2583" t="str">
        <x:f>IF(Y2583&gt;=100,"Capacity Gap",IF(Y2583&gt;=90,"Potential Bottleneck","No Bottleneck"))</x:f>
        <x:v>No Bottleneck</x:v>
      </x:c>
      <x:c r="AC2583" t="str">
        <x:f>IF(Y2583&lt;60,"Low Utilization / Smooth Flow",IF(Y2583&lt;=85,"Moderate Utilization",IF(Y2583&lt;90,"Transition / Capacity Pressure","High Utilization / Queue Risk")))</x:f>
        <x:v>Moderate Utilization</x:v>
      </x:c>
    </x:row>
    <x:row r="2584">
      <x:c r="A2584" t="n">
        <x:v>2583</x:v>
      </x:c>
      <x:c r="B2584" s="16" t="n">
        <x:v>46266.54861111111</x:v>
      </x:c>
      <x:c r="C2584" t="str">
        <x:v>Post-Lunch</x:v>
      </x:c>
      <x:c r="D2584" t="n">
        <x:v>23</x:v>
      </x:c>
      <x:c r="E2584" t="n">
        <x:v>10</x:v>
      </x:c>
      <x:c r="F2584" t="n">
        <x:v>6</x:v>
      </x:c>
      <x:c r="G2584" t="n">
        <x:v>7</x:v>
      </x:c>
      <x:c r="H2584" t="n">
        <x:v>23.3</x:v>
      </x:c>
      <x:c r="I2584" t="n">
        <x:v>0</x:v>
      </x:c>
      <x:c r="J2584" t="n">
        <x:v>51.3</x:v>
      </x:c>
      <x:c r="K2584" t="n">
        <x:v>40.2</x:v>
      </x:c>
      <x:c r="L2584" t="n">
        <x:v>3</x:v>
      </x:c>
      <x:c r="M2584" t="n">
        <x:v>5</x:v>
      </x:c>
      <x:c r="N2584" t="n">
        <x:v>5</x:v>
      </x:c>
      <x:c r="O2584" t="n">
        <x:v>3</x:v>
      </x:c>
      <x:c r="P2584" t="n">
        <x:v>3</x:v>
      </x:c>
      <x:c r="Q2584" t="n">
        <x:v>2</x:v>
      </x:c>
      <x:c r="R2584" t="n">
        <x:v>2</x:v>
      </x:c>
      <x:c r="S2584" t="n">
        <x:v>0</x:v>
      </x:c>
      <x:c r="T2584" t="n">
        <x:f>D2584</x:f>
        <x:v>23</x:v>
      </x:c>
      <x:c r="U2584" t="n">
        <x:f>Assumptions!$B$16</x:f>
        <x:v>45</x:v>
      </x:c>
      <x:c r="V2584" t="n">
        <x:f>MIN(T2584,U2584)</x:f>
        <x:v>23</x:v>
      </x:c>
      <x:c r="W2584" t="n">
        <x:f>Assumptions!$B$17</x:f>
        <x:v>31.5</x:v>
      </x:c>
      <x:c r="X2584" s="29" t="n">
        <x:f>V2584/W2584*100</x:f>
        <x:v>73.01587301587301</x:v>
      </x:c>
      <x:c r="Y2584" s="29" t="n">
        <x:f>T2584/U2584*100</x:f>
        <x:v>51.11111111111111</x:v>
      </x:c>
      <x:c r="Z2584" t="n">
        <x:f>MAX(U2584-T2584,0)</x:f>
        <x:v>22</x:v>
      </x:c>
      <x:c r="AA2584" t="n">
        <x:f>MAX(T2584-U2584,0)</x:f>
        <x:v>0</x:v>
      </x:c>
      <x:c r="AB2584" t="str">
        <x:f>IF(Y2584&gt;=100,"Capacity Gap",IF(Y2584&gt;=90,"Potential Bottleneck","No Bottleneck"))</x:f>
        <x:v>No Bottleneck</x:v>
      </x:c>
      <x:c r="AC2584" t="str">
        <x:f>IF(Y2584&lt;60,"Low Utilization / Smooth Flow",IF(Y2584&lt;=85,"Moderate Utilization",IF(Y2584&lt;90,"Transition / Capacity Pressure","High Utilization / Queue Risk")))</x:f>
        <x:v>Low Utilization / Smooth Flow</x:v>
      </x:c>
    </x:row>
    <x:row r="2585">
      <x:c r="A2585" t="n">
        <x:v>2584</x:v>
      </x:c>
      <x:c r="B2585" s="16" t="n">
        <x:v>46266.552083333336</x:v>
      </x:c>
      <x:c r="C2585" t="str">
        <x:v>Post-Lunch</x:v>
      </x:c>
      <x:c r="D2585" t="n">
        <x:v>31</x:v>
      </x:c>
      <x:c r="E2585" t="n">
        <x:v>13</x:v>
      </x:c>
      <x:c r="F2585" t="n">
        <x:v>9</x:v>
      </x:c>
      <x:c r="G2585" t="n">
        <x:v>9</x:v>
      </x:c>
      <x:c r="H2585" t="n">
        <x:v>25.6</x:v>
      </x:c>
      <x:c r="I2585" t="n">
        <x:v>0</x:v>
      </x:c>
      <x:c r="J2585" t="n">
        <x:v>69.1</x:v>
      </x:c>
      <x:c r="K2585" t="n">
        <x:v>49.2</x:v>
      </x:c>
      <x:c r="L2585" t="n">
        <x:v>5</x:v>
      </x:c>
      <x:c r="M2585" t="n">
        <x:v>6</x:v>
      </x:c>
      <x:c r="N2585" t="n">
        <x:v>5</x:v>
      </x:c>
      <x:c r="O2585" t="n">
        <x:v>3</x:v>
      </x:c>
      <x:c r="P2585" t="n">
        <x:v>3</x:v>
      </x:c>
      <x:c r="Q2585" t="n">
        <x:v>3</x:v>
      </x:c>
      <x:c r="R2585" t="n">
        <x:v>2</x:v>
      </x:c>
      <x:c r="S2585" t="n">
        <x:v>4</x:v>
      </x:c>
      <x:c r="T2585" t="n">
        <x:f>D2585</x:f>
        <x:v>31</x:v>
      </x:c>
      <x:c r="U2585" t="n">
        <x:f>Assumptions!$B$16</x:f>
        <x:v>45</x:v>
      </x:c>
      <x:c r="V2585" t="n">
        <x:f>MIN(T2585,U2585)</x:f>
        <x:v>31</x:v>
      </x:c>
      <x:c r="W2585" t="n">
        <x:f>Assumptions!$B$17</x:f>
        <x:v>31.5</x:v>
      </x:c>
      <x:c r="X2585" s="29" t="n">
        <x:f>V2585/W2585*100</x:f>
        <x:v>98.4126984126984</x:v>
      </x:c>
      <x:c r="Y2585" s="29" t="n">
        <x:f>T2585/U2585*100</x:f>
        <x:v>68.88888888888889</x:v>
      </x:c>
      <x:c r="Z2585" t="n">
        <x:f>MAX(U2585-T2585,0)</x:f>
        <x:v>14</x:v>
      </x:c>
      <x:c r="AA2585" t="n">
        <x:f>MAX(T2585-U2585,0)</x:f>
        <x:v>0</x:v>
      </x:c>
      <x:c r="AB2585" t="str">
        <x:f>IF(Y2585&gt;=100,"Capacity Gap",IF(Y2585&gt;=90,"Potential Bottleneck","No Bottleneck"))</x:f>
        <x:v>No Bottleneck</x:v>
      </x:c>
      <x:c r="AC2585" t="str">
        <x:f>IF(Y2585&lt;60,"Low Utilization / Smooth Flow",IF(Y2585&lt;=85,"Moderate Utilization",IF(Y2585&lt;90,"Transition / Capacity Pressure","High Utilization / Queue Risk")))</x:f>
        <x:v>Moderate Utilization</x:v>
      </x:c>
    </x:row>
    <x:row r="2586">
      <x:c r="A2586" t="n">
        <x:v>2585</x:v>
      </x:c>
      <x:c r="B2586" s="16" t="n">
        <x:v>46266.555555555555</x:v>
      </x:c>
      <x:c r="C2586" t="str">
        <x:v>Post-Lunch</x:v>
      </x:c>
      <x:c r="D2586" t="n">
        <x:v>25</x:v>
      </x:c>
      <x:c r="E2586" t="n">
        <x:v>10</x:v>
      </x:c>
      <x:c r="F2586" t="n">
        <x:v>7</x:v>
      </x:c>
      <x:c r="G2586" t="n">
        <x:v>8</x:v>
      </x:c>
      <x:c r="H2586" t="n">
        <x:v>27.1</x:v>
      </x:c>
      <x:c r="I2586" t="n">
        <x:v>0</x:v>
      </x:c>
      <x:c r="J2586" t="n">
        <x:v>55.7</x:v>
      </x:c>
      <x:c r="K2586" t="n">
        <x:v>43.8</x:v>
      </x:c>
      <x:c r="L2586" t="n">
        <x:v>4</x:v>
      </x:c>
      <x:c r="M2586" t="n">
        <x:v>4</x:v>
      </x:c>
      <x:c r="N2586" t="n">
        <x:v>4</x:v>
      </x:c>
      <x:c r="O2586" t="n">
        <x:v>3</x:v>
      </x:c>
      <x:c r="P2586" t="n">
        <x:v>3</x:v>
      </x:c>
      <x:c r="Q2586" t="n">
        <x:v>3</x:v>
      </x:c>
      <x:c r="R2586" t="n">
        <x:v>2</x:v>
      </x:c>
      <x:c r="S2586" t="n">
        <x:v>2</x:v>
      </x:c>
      <x:c r="T2586" t="n">
        <x:f>D2586</x:f>
        <x:v>25</x:v>
      </x:c>
      <x:c r="U2586" t="n">
        <x:f>Assumptions!$B$16</x:f>
        <x:v>45</x:v>
      </x:c>
      <x:c r="V2586" t="n">
        <x:f>MIN(T2586,U2586)</x:f>
        <x:v>25</x:v>
      </x:c>
      <x:c r="W2586" t="n">
        <x:f>Assumptions!$B$17</x:f>
        <x:v>31.5</x:v>
      </x:c>
      <x:c r="X2586" s="29" t="n">
        <x:f>V2586/W2586*100</x:f>
        <x:v>79.36507936507937</x:v>
      </x:c>
      <x:c r="Y2586" s="29" t="n">
        <x:f>T2586/U2586*100</x:f>
        <x:v>55.55555555555556</x:v>
      </x:c>
      <x:c r="Z2586" t="n">
        <x:f>MAX(U2586-T2586,0)</x:f>
        <x:v>20</x:v>
      </x:c>
      <x:c r="AA2586" t="n">
        <x:f>MAX(T2586-U2586,0)</x:f>
        <x:v>0</x:v>
      </x:c>
      <x:c r="AB2586" t="str">
        <x:f>IF(Y2586&gt;=100,"Capacity Gap",IF(Y2586&gt;=90,"Potential Bottleneck","No Bottleneck"))</x:f>
        <x:v>No Bottleneck</x:v>
      </x:c>
      <x:c r="AC2586" t="str">
        <x:f>IF(Y2586&lt;60,"Low Utilization / Smooth Flow",IF(Y2586&lt;=85,"Moderate Utilization",IF(Y2586&lt;90,"Transition / Capacity Pressure","High Utilization / Queue Risk")))</x:f>
        <x:v>Low Utilization / Smooth Flow</x:v>
      </x:c>
    </x:row>
    <x:row r="2587">
      <x:c r="A2587" t="n">
        <x:v>2586</x:v>
      </x:c>
      <x:c r="B2587" s="16" t="n">
        <x:v>46266.55902777778</x:v>
      </x:c>
      <x:c r="C2587" t="str">
        <x:v>Post-Lunch</x:v>
      </x:c>
      <x:c r="D2587" t="n">
        <x:v>24</x:v>
      </x:c>
      <x:c r="E2587" t="n">
        <x:v>10</x:v>
      </x:c>
      <x:c r="F2587" t="n">
        <x:v>7</x:v>
      </x:c>
      <x:c r="G2587" t="n">
        <x:v>7</x:v>
      </x:c>
      <x:c r="H2587" t="n">
        <x:v>19.2</x:v>
      </x:c>
      <x:c r="I2587" t="n">
        <x:v>0</x:v>
      </x:c>
      <x:c r="J2587" t="n">
        <x:v>53.5</x:v>
      </x:c>
      <x:c r="K2587" t="n">
        <x:v>41.2</x:v>
      </x:c>
      <x:c r="L2587" t="n">
        <x:v>4</x:v>
      </x:c>
      <x:c r="M2587" t="n">
        <x:v>4</x:v>
      </x:c>
      <x:c r="N2587" t="n">
        <x:v>4</x:v>
      </x:c>
      <x:c r="O2587" t="n">
        <x:v>4</x:v>
      </x:c>
      <x:c r="P2587" t="n">
        <x:v>3</x:v>
      </x:c>
      <x:c r="Q2587" t="n">
        <x:v>3</x:v>
      </x:c>
      <x:c r="R2587" t="n">
        <x:v>2</x:v>
      </x:c>
      <x:c r="S2587" t="n">
        <x:v>0</x:v>
      </x:c>
      <x:c r="T2587" t="n">
        <x:f>D2587</x:f>
        <x:v>24</x:v>
      </x:c>
      <x:c r="U2587" t="n">
        <x:f>Assumptions!$B$16</x:f>
        <x:v>45</x:v>
      </x:c>
      <x:c r="V2587" t="n">
        <x:f>MIN(T2587,U2587)</x:f>
        <x:v>24</x:v>
      </x:c>
      <x:c r="W2587" t="n">
        <x:f>Assumptions!$B$17</x:f>
        <x:v>31.5</x:v>
      </x:c>
      <x:c r="X2587" s="29" t="n">
        <x:f>V2587/W2587*100</x:f>
        <x:v>76.19047619047619</x:v>
      </x:c>
      <x:c r="Y2587" s="29" t="n">
        <x:f>T2587/U2587*100</x:f>
        <x:v>53.333333333333336</x:v>
      </x:c>
      <x:c r="Z2587" t="n">
        <x:f>MAX(U2587-T2587,0)</x:f>
        <x:v>21</x:v>
      </x:c>
      <x:c r="AA2587" t="n">
        <x:f>MAX(T2587-U2587,0)</x:f>
        <x:v>0</x:v>
      </x:c>
      <x:c r="AB2587" t="str">
        <x:f>IF(Y2587&gt;=100,"Capacity Gap",IF(Y2587&gt;=90,"Potential Bottleneck","No Bottleneck"))</x:f>
        <x:v>No Bottleneck</x:v>
      </x:c>
      <x:c r="AC2587" t="str">
        <x:f>IF(Y2587&lt;60,"Low Utilization / Smooth Flow",IF(Y2587&lt;=85,"Moderate Utilization",IF(Y2587&lt;90,"Transition / Capacity Pressure","High Utilization / Queue Risk")))</x:f>
        <x:v>Low Utilization / Smooth Flow</x:v>
      </x:c>
    </x:row>
    <x:row r="2588">
      <x:c r="A2588" t="n">
        <x:v>2587</x:v>
      </x:c>
      <x:c r="B2588" s="16" t="n">
        <x:v>46266.5625</x:v>
      </x:c>
      <x:c r="C2588" t="str">
        <x:v>Post-Lunch</x:v>
      </x:c>
      <x:c r="D2588" t="n">
        <x:v>29</x:v>
      </x:c>
      <x:c r="E2588" t="n">
        <x:v>12</x:v>
      </x:c>
      <x:c r="F2588" t="n">
        <x:v>8</x:v>
      </x:c>
      <x:c r="G2588" t="n">
        <x:v>9</x:v>
      </x:c>
      <x:c r="H2588" t="n">
        <x:v>30.2</x:v>
      </x:c>
      <x:c r="I2588" t="n">
        <x:v>0</x:v>
      </x:c>
      <x:c r="J2588" t="n">
        <x:v>64.7</x:v>
      </x:c>
      <x:c r="K2588" t="n">
        <x:v>46</x:v>
      </x:c>
      <x:c r="L2588" t="n">
        <x:v>5</x:v>
      </x:c>
      <x:c r="M2588" t="n">
        <x:v>6</x:v>
      </x:c>
      <x:c r="N2588" t="n">
        <x:v>5</x:v>
      </x:c>
      <x:c r="O2588" t="n">
        <x:v>4</x:v>
      </x:c>
      <x:c r="P2588" t="n">
        <x:v>4</x:v>
      </x:c>
      <x:c r="Q2588" t="n">
        <x:v>2</x:v>
      </x:c>
      <x:c r="R2588" t="n">
        <x:v>2</x:v>
      </x:c>
      <x:c r="S2588" t="n">
        <x:v>1</x:v>
      </x:c>
      <x:c r="T2588" t="n">
        <x:f>D2588</x:f>
        <x:v>29</x:v>
      </x:c>
      <x:c r="U2588" t="n">
        <x:f>Assumptions!$B$16</x:f>
        <x:v>45</x:v>
      </x:c>
      <x:c r="V2588" t="n">
        <x:f>MIN(T2588,U2588)</x:f>
        <x:v>29</x:v>
      </x:c>
      <x:c r="W2588" t="n">
        <x:f>Assumptions!$B$17</x:f>
        <x:v>31.5</x:v>
      </x:c>
      <x:c r="X2588" s="29" t="n">
        <x:f>V2588/W2588*100</x:f>
        <x:v>92.06349206349206</x:v>
      </x:c>
      <x:c r="Y2588" s="29" t="n">
        <x:f>T2588/U2588*100</x:f>
        <x:v>64.44444444444444</x:v>
      </x:c>
      <x:c r="Z2588" t="n">
        <x:f>MAX(U2588-T2588,0)</x:f>
        <x:v>16</x:v>
      </x:c>
      <x:c r="AA2588" t="n">
        <x:f>MAX(T2588-U2588,0)</x:f>
        <x:v>0</x:v>
      </x:c>
      <x:c r="AB2588" t="str">
        <x:f>IF(Y2588&gt;=100,"Capacity Gap",IF(Y2588&gt;=90,"Potential Bottleneck","No Bottleneck"))</x:f>
        <x:v>No Bottleneck</x:v>
      </x:c>
      <x:c r="AC2588" t="str">
        <x:f>IF(Y2588&lt;60,"Low Utilization / Smooth Flow",IF(Y2588&lt;=85,"Moderate Utilization",IF(Y2588&lt;90,"Transition / Capacity Pressure","High Utilization / Queue Risk")))</x:f>
        <x:v>Moderate Utilization</x:v>
      </x:c>
    </x:row>
    <x:row r="2589">
      <x:c r="A2589" t="n">
        <x:v>2588</x:v>
      </x:c>
      <x:c r="B2589" s="16" t="n">
        <x:v>46266.56597222222</x:v>
      </x:c>
      <x:c r="C2589" t="str">
        <x:v>Post-Lunch</x:v>
      </x:c>
      <x:c r="D2589" t="n">
        <x:v>30</x:v>
      </x:c>
      <x:c r="E2589" t="n">
        <x:v>13</x:v>
      </x:c>
      <x:c r="F2589" t="n">
        <x:v>8</x:v>
      </x:c>
      <x:c r="G2589" t="n">
        <x:v>9</x:v>
      </x:c>
      <x:c r="H2589" t="n">
        <x:v>30.2</x:v>
      </x:c>
      <x:c r="I2589" t="n">
        <x:v>0</x:v>
      </x:c>
      <x:c r="J2589" t="n">
        <x:v>66.9</x:v>
      </x:c>
      <x:c r="K2589" t="n">
        <x:v>45.6</x:v>
      </x:c>
      <x:c r="L2589" t="n">
        <x:v>5</x:v>
      </x:c>
      <x:c r="M2589" t="n">
        <x:v>5</x:v>
      </x:c>
      <x:c r="N2589" t="n">
        <x:v>5</x:v>
      </x:c>
      <x:c r="O2589" t="n">
        <x:v>3</x:v>
      </x:c>
      <x:c r="P2589" t="n">
        <x:v>3</x:v>
      </x:c>
      <x:c r="Q2589" t="n">
        <x:v>4</x:v>
      </x:c>
      <x:c r="R2589" t="n">
        <x:v>2</x:v>
      </x:c>
      <x:c r="S2589" t="n">
        <x:v>3</x:v>
      </x:c>
      <x:c r="T2589" t="n">
        <x:f>D2589</x:f>
        <x:v>30</x:v>
      </x:c>
      <x:c r="U2589" t="n">
        <x:f>Assumptions!$B$16</x:f>
        <x:v>45</x:v>
      </x:c>
      <x:c r="V2589" t="n">
        <x:f>MIN(T2589,U2589)</x:f>
        <x:v>30</x:v>
      </x:c>
      <x:c r="W2589" t="n">
        <x:f>Assumptions!$B$17</x:f>
        <x:v>31.5</x:v>
      </x:c>
      <x:c r="X2589" s="29" t="n">
        <x:f>V2589/W2589*100</x:f>
        <x:v>95.23809523809523</x:v>
      </x:c>
      <x:c r="Y2589" s="29" t="n">
        <x:f>T2589/U2589*100</x:f>
        <x:v>66.66666666666666</x:v>
      </x:c>
      <x:c r="Z2589" t="n">
        <x:f>MAX(U2589-T2589,0)</x:f>
        <x:v>15</x:v>
      </x:c>
      <x:c r="AA2589" t="n">
        <x:f>MAX(T2589-U2589,0)</x:f>
        <x:v>0</x:v>
      </x:c>
      <x:c r="AB2589" t="str">
        <x:f>IF(Y2589&gt;=100,"Capacity Gap",IF(Y2589&gt;=90,"Potential Bottleneck","No Bottleneck"))</x:f>
        <x:v>No Bottleneck</x:v>
      </x:c>
      <x:c r="AC2589" t="str">
        <x:f>IF(Y2589&lt;60,"Low Utilization / Smooth Flow",IF(Y2589&lt;=85,"Moderate Utilization",IF(Y2589&lt;90,"Transition / Capacity Pressure","High Utilization / Queue Risk")))</x:f>
        <x:v>Moderate Utilization</x:v>
      </x:c>
    </x:row>
    <x:row r="2590">
      <x:c r="A2590" t="n">
        <x:v>2589</x:v>
      </x:c>
      <x:c r="B2590" s="16" t="n">
        <x:v>46266.569444444445</x:v>
      </x:c>
      <x:c r="C2590" t="str">
        <x:v>Post-Lunch</x:v>
      </x:c>
      <x:c r="D2590" t="n">
        <x:v>27</x:v>
      </x:c>
      <x:c r="E2590" t="n">
        <x:v>11</x:v>
      </x:c>
      <x:c r="F2590" t="n">
        <x:v>8</x:v>
      </x:c>
      <x:c r="G2590" t="n">
        <x:v>8</x:v>
      </x:c>
      <x:c r="H2590" t="n">
        <x:v>26.1</x:v>
      </x:c>
      <x:c r="I2590" t="n">
        <x:v>0</x:v>
      </x:c>
      <x:c r="J2590" t="n">
        <x:v>60.2</x:v>
      </x:c>
      <x:c r="K2590" t="n">
        <x:v>45</x:v>
      </x:c>
      <x:c r="L2590" t="n">
        <x:v>4</x:v>
      </x:c>
      <x:c r="M2590" t="n">
        <x:v>4</x:v>
      </x:c>
      <x:c r="N2590" t="n">
        <x:v>5</x:v>
      </x:c>
      <x:c r="O2590" t="n">
        <x:v>4</x:v>
      </x:c>
      <x:c r="P2590" t="n">
        <x:v>3</x:v>
      </x:c>
      <x:c r="Q2590" t="n">
        <x:v>3</x:v>
      </x:c>
      <x:c r="R2590" t="n">
        <x:v>2</x:v>
      </x:c>
      <x:c r="S2590" t="n">
        <x:v>2</x:v>
      </x:c>
      <x:c r="T2590" t="n">
        <x:f>D2590</x:f>
        <x:v>27</x:v>
      </x:c>
      <x:c r="U2590" t="n">
        <x:f>Assumptions!$B$16</x:f>
        <x:v>45</x:v>
      </x:c>
      <x:c r="V2590" t="n">
        <x:f>MIN(T2590,U2590)</x:f>
        <x:v>27</x:v>
      </x:c>
      <x:c r="W2590" t="n">
        <x:f>Assumptions!$B$17</x:f>
        <x:v>31.5</x:v>
      </x:c>
      <x:c r="X2590" s="29" t="n">
        <x:f>V2590/W2590*100</x:f>
        <x:v>85.71428571428571</x:v>
      </x:c>
      <x:c r="Y2590" s="29" t="n">
        <x:f>T2590/U2590*100</x:f>
        <x:v>60</x:v>
      </x:c>
      <x:c r="Z2590" t="n">
        <x:f>MAX(U2590-T2590,0)</x:f>
        <x:v>18</x:v>
      </x:c>
      <x:c r="AA2590" t="n">
        <x:f>MAX(T2590-U2590,0)</x:f>
        <x:v>0</x:v>
      </x:c>
      <x:c r="AB2590" t="str">
        <x:f>IF(Y2590&gt;=100,"Capacity Gap",IF(Y2590&gt;=90,"Potential Bottleneck","No Bottleneck"))</x:f>
        <x:v>No Bottleneck</x:v>
      </x:c>
      <x:c r="AC2590" t="str">
        <x:f>IF(Y2590&lt;60,"Low Utilization / Smooth Flow",IF(Y2590&lt;=85,"Moderate Utilization",IF(Y2590&lt;90,"Transition / Capacity Pressure","High Utilization / Queue Risk")))</x:f>
        <x:v>Moderate Utilization</x:v>
      </x:c>
    </x:row>
    <x:row r="2591">
      <x:c r="A2591" t="n">
        <x:v>2590</x:v>
      </x:c>
      <x:c r="B2591" s="16" t="n">
        <x:v>46266.572916666664</x:v>
      </x:c>
      <x:c r="C2591" t="str">
        <x:v>Post-Lunch</x:v>
      </x:c>
      <x:c r="D2591" t="n">
        <x:v>33</x:v>
      </x:c>
      <x:c r="E2591" t="n">
        <x:v>14</x:v>
      </x:c>
      <x:c r="F2591" t="n">
        <x:v>9</x:v>
      </x:c>
      <x:c r="G2591" t="n">
        <x:v>10</x:v>
      </x:c>
      <x:c r="H2591" t="n">
        <x:v>31.1</x:v>
      </x:c>
      <x:c r="I2591" t="n">
        <x:v>1</x:v>
      </x:c>
      <x:c r="J2591" t="n">
        <x:v>73.6</x:v>
      </x:c>
      <x:c r="K2591" t="n">
        <x:v>46.6</x:v>
      </x:c>
      <x:c r="L2591" t="n">
        <x:v>5</x:v>
      </x:c>
      <x:c r="M2591" t="n">
        <x:v>7</x:v>
      </x:c>
      <x:c r="N2591" t="n">
        <x:v>6</x:v>
      </x:c>
      <x:c r="O2591" t="n">
        <x:v>5</x:v>
      </x:c>
      <x:c r="P2591" t="n">
        <x:v>3</x:v>
      </x:c>
      <x:c r="Q2591" t="n">
        <x:v>3</x:v>
      </x:c>
      <x:c r="R2591" t="n">
        <x:v>2</x:v>
      </x:c>
      <x:c r="S2591" t="n">
        <x:v>2</x:v>
      </x:c>
      <x:c r="T2591" t="n">
        <x:f>D2591</x:f>
        <x:v>33</x:v>
      </x:c>
      <x:c r="U2591" t="n">
        <x:f>Assumptions!$B$16</x:f>
        <x:v>45</x:v>
      </x:c>
      <x:c r="V2591" t="n">
        <x:f>MIN(T2591,U2591)</x:f>
        <x:v>33</x:v>
      </x:c>
      <x:c r="W2591" t="n">
        <x:f>Assumptions!$B$17</x:f>
        <x:v>31.5</x:v>
      </x:c>
      <x:c r="X2591" s="29" t="n">
        <x:f>V2591/W2591*100</x:f>
        <x:v>104.76190476190477</x:v>
      </x:c>
      <x:c r="Y2591" s="29" t="n">
        <x:f>T2591/U2591*100</x:f>
        <x:v>73.33333333333333</x:v>
      </x:c>
      <x:c r="Z2591" t="n">
        <x:f>MAX(U2591-T2591,0)</x:f>
        <x:v>12</x:v>
      </x:c>
      <x:c r="AA2591" t="n">
        <x:f>MAX(T2591-U2591,0)</x:f>
        <x:v>0</x:v>
      </x:c>
      <x:c r="AB2591" t="str">
        <x:f>IF(Y2591&gt;=100,"Capacity Gap",IF(Y2591&gt;=90,"Potential Bottleneck","No Bottleneck"))</x:f>
        <x:v>No Bottleneck</x:v>
      </x:c>
      <x:c r="AC2591" t="str">
        <x:f>IF(Y2591&lt;60,"Low Utilization / Smooth Flow",IF(Y2591&lt;=85,"Moderate Utilization",IF(Y2591&lt;90,"Transition / Capacity Pressure","High Utilization / Queue Risk")))</x:f>
        <x:v>Moderate Utilization</x:v>
      </x:c>
    </x:row>
    <x:row r="2592">
      <x:c r="A2592" t="n">
        <x:v>2591</x:v>
      </x:c>
      <x:c r="B2592" s="16" t="n">
        <x:v>46266.57638888889</x:v>
      </x:c>
      <x:c r="C2592" t="str">
        <x:v>Post-Lunch</x:v>
      </x:c>
      <x:c r="D2592" t="n">
        <x:v>24</x:v>
      </x:c>
      <x:c r="E2592" t="n">
        <x:v>10</x:v>
      </x:c>
      <x:c r="F2592" t="n">
        <x:v>7</x:v>
      </x:c>
      <x:c r="G2592" t="n">
        <x:v>7</x:v>
      </x:c>
      <x:c r="H2592" t="n">
        <x:v>22.2</x:v>
      </x:c>
      <x:c r="I2592" t="n">
        <x:v>0</x:v>
      </x:c>
      <x:c r="J2592" t="n">
        <x:v>53.5</x:v>
      </x:c>
      <x:c r="K2592" t="n">
        <x:v>45.9</x:v>
      </x:c>
      <x:c r="L2592" t="n">
        <x:v>4</x:v>
      </x:c>
      <x:c r="M2592" t="n">
        <x:v>3</x:v>
      </x:c>
      <x:c r="N2592" t="n">
        <x:v>3</x:v>
      </x:c>
      <x:c r="O2592" t="n">
        <x:v>3</x:v>
      </x:c>
      <x:c r="P2592" t="n">
        <x:v>3</x:v>
      </x:c>
      <x:c r="Q2592" t="n">
        <x:v>3</x:v>
      </x:c>
      <x:c r="R2592" t="n">
        <x:v>2</x:v>
      </x:c>
      <x:c r="S2592" t="n">
        <x:v>3</x:v>
      </x:c>
      <x:c r="T2592" t="n">
        <x:f>D2592</x:f>
        <x:v>24</x:v>
      </x:c>
      <x:c r="U2592" t="n">
        <x:f>Assumptions!$B$16</x:f>
        <x:v>45</x:v>
      </x:c>
      <x:c r="V2592" t="n">
        <x:f>MIN(T2592,U2592)</x:f>
        <x:v>24</x:v>
      </x:c>
      <x:c r="W2592" t="n">
        <x:f>Assumptions!$B$17</x:f>
        <x:v>31.5</x:v>
      </x:c>
      <x:c r="X2592" s="29" t="n">
        <x:f>V2592/W2592*100</x:f>
        <x:v>76.19047619047619</x:v>
      </x:c>
      <x:c r="Y2592" s="29" t="n">
        <x:f>T2592/U2592*100</x:f>
        <x:v>53.333333333333336</x:v>
      </x:c>
      <x:c r="Z2592" t="n">
        <x:f>MAX(U2592-T2592,0)</x:f>
        <x:v>21</x:v>
      </x:c>
      <x:c r="AA2592" t="n">
        <x:f>MAX(T2592-U2592,0)</x:f>
        <x:v>0</x:v>
      </x:c>
      <x:c r="AB2592" t="str">
        <x:f>IF(Y2592&gt;=100,"Capacity Gap",IF(Y2592&gt;=90,"Potential Bottleneck","No Bottleneck"))</x:f>
        <x:v>No Bottleneck</x:v>
      </x:c>
      <x:c r="AC2592" t="str">
        <x:f>IF(Y2592&lt;60,"Low Utilization / Smooth Flow",IF(Y2592&lt;=85,"Moderate Utilization",IF(Y2592&lt;90,"Transition / Capacity Pressure","High Utilization / Queue Risk")))</x:f>
        <x:v>Low Utilization / Smooth Flow</x:v>
      </x:c>
    </x:row>
    <x:row r="2593">
      <x:c r="A2593" t="n">
        <x:v>2592</x:v>
      </x:c>
      <x:c r="B2593" s="16" t="n">
        <x:v>46266.57986111111</x:v>
      </x:c>
      <x:c r="C2593" t="str">
        <x:v>Post-Lunch</x:v>
      </x:c>
      <x:c r="D2593" t="n">
        <x:v>28</x:v>
      </x:c>
      <x:c r="E2593" t="n">
        <x:v>12</x:v>
      </x:c>
      <x:c r="F2593" t="n">
        <x:v>8</x:v>
      </x:c>
      <x:c r="G2593" t="n">
        <x:v>8</x:v>
      </x:c>
      <x:c r="H2593" t="n">
        <x:v>24.8</x:v>
      </x:c>
      <x:c r="I2593" t="n">
        <x:v>0</x:v>
      </x:c>
      <x:c r="J2593" t="n">
        <x:v>62.4</x:v>
      </x:c>
      <x:c r="K2593" t="n">
        <x:v>46.2</x:v>
      </x:c>
      <x:c r="L2593" t="n">
        <x:v>4</x:v>
      </x:c>
      <x:c r="M2593" t="n">
        <x:v>6</x:v>
      </x:c>
      <x:c r="N2593" t="n">
        <x:v>6</x:v>
      </x:c>
      <x:c r="O2593" t="n">
        <x:v>3</x:v>
      </x:c>
      <x:c r="P2593" t="n">
        <x:v>3</x:v>
      </x:c>
      <x:c r="Q2593" t="n">
        <x:v>3</x:v>
      </x:c>
      <x:c r="R2593" t="n">
        <x:v>2</x:v>
      </x:c>
      <x:c r="S2593" t="n">
        <x:v>1</x:v>
      </x:c>
      <x:c r="T2593" t="n">
        <x:f>D2593</x:f>
        <x:v>28</x:v>
      </x:c>
      <x:c r="U2593" t="n">
        <x:f>Assumptions!$B$16</x:f>
        <x:v>45</x:v>
      </x:c>
      <x:c r="V2593" t="n">
        <x:f>MIN(T2593,U2593)</x:f>
        <x:v>28</x:v>
      </x:c>
      <x:c r="W2593" t="n">
        <x:f>Assumptions!$B$17</x:f>
        <x:v>31.5</x:v>
      </x:c>
      <x:c r="X2593" s="29" t="n">
        <x:f>V2593/W2593*100</x:f>
        <x:v>88.88888888888889</x:v>
      </x:c>
      <x:c r="Y2593" s="29" t="n">
        <x:f>T2593/U2593*100</x:f>
        <x:v>62.22222222222222</x:v>
      </x:c>
      <x:c r="Z2593" t="n">
        <x:f>MAX(U2593-T2593,0)</x:f>
        <x:v>17</x:v>
      </x:c>
      <x:c r="AA2593" t="n">
        <x:f>MAX(T2593-U2593,0)</x:f>
        <x:v>0</x:v>
      </x:c>
      <x:c r="AB2593" t="str">
        <x:f>IF(Y2593&gt;=100,"Capacity Gap",IF(Y2593&gt;=90,"Potential Bottleneck","No Bottleneck"))</x:f>
        <x:v>No Bottleneck</x:v>
      </x:c>
      <x:c r="AC2593" t="str">
        <x:f>IF(Y2593&lt;60,"Low Utilization / Smooth Flow",IF(Y2593&lt;=85,"Moderate Utilization",IF(Y2593&lt;90,"Transition / Capacity Pressure","High Utilization / Queue Risk")))</x:f>
        <x:v>Moderate Utilization</x:v>
      </x:c>
    </x:row>
    <x:row r="2594">
      <x:c r="A2594" t="n">
        <x:v>2593</x:v>
      </x:c>
      <x:c r="B2594" s="16" t="n">
        <x:v>46266.583333333336</x:v>
      </x:c>
      <x:c r="C2594" t="str">
        <x:v>Normal</x:v>
      </x:c>
      <x:c r="D2594" t="n">
        <x:v>13</x:v>
      </x:c>
      <x:c r="E2594" t="n">
        <x:v>4</x:v>
      </x:c>
      <x:c r="F2594" t="n">
        <x:v>4</x:v>
      </x:c>
      <x:c r="G2594" t="n">
        <x:v>5</x:v>
      </x:c>
      <x:c r="H2594" t="n">
        <x:v>26.3</x:v>
      </x:c>
      <x:c r="I2594" t="n">
        <x:v>0</x:v>
      </x:c>
      <x:c r="J2594" t="n">
        <x:v>29</x:v>
      </x:c>
      <x:c r="K2594" t="n">
        <x:v>40.4</x:v>
      </x:c>
      <x:c r="L2594" t="n">
        <x:v>2</x:v>
      </x:c>
      <x:c r="M2594" t="n">
        <x:v>2</x:v>
      </x:c>
      <x:c r="N2594" t="n">
        <x:v>3</x:v>
      </x:c>
      <x:c r="O2594" t="n">
        <x:v>2</x:v>
      </x:c>
      <x:c r="P2594" t="n">
        <x:v>2</x:v>
      </x:c>
      <x:c r="Q2594" t="n">
        <x:v>1</x:v>
      </x:c>
      <x:c r="R2594" t="n">
        <x:v>1</x:v>
      </x:c>
      <x:c r="S2594" t="n">
        <x:v>0</x:v>
      </x:c>
      <x:c r="T2594" t="n">
        <x:f>D2594</x:f>
        <x:v>13</x:v>
      </x:c>
      <x:c r="U2594" t="n">
        <x:f>Assumptions!$B$16</x:f>
        <x:v>45</x:v>
      </x:c>
      <x:c r="V2594" t="n">
        <x:f>MIN(T2594,U2594)</x:f>
        <x:v>13</x:v>
      </x:c>
      <x:c r="W2594" t="n">
        <x:f>Assumptions!$B$17</x:f>
        <x:v>31.5</x:v>
      </x:c>
      <x:c r="X2594" s="29" t="n">
        <x:f>V2594/W2594*100</x:f>
        <x:v>41.269841269841265</x:v>
      </x:c>
      <x:c r="Y2594" s="29" t="n">
        <x:f>T2594/U2594*100</x:f>
        <x:v>28.888888888888886</x:v>
      </x:c>
      <x:c r="Z2594" t="n">
        <x:f>MAX(U2594-T2594,0)</x:f>
        <x:v>32</x:v>
      </x:c>
      <x:c r="AA2594" t="n">
        <x:f>MAX(T2594-U2594,0)</x:f>
        <x:v>0</x:v>
      </x:c>
      <x:c r="AB2594" t="str">
        <x:f>IF(Y2594&gt;=100,"Capacity Gap",IF(Y2594&gt;=90,"Potential Bottleneck","No Bottleneck"))</x:f>
        <x:v>No Bottleneck</x:v>
      </x:c>
      <x:c r="AC2594" t="str">
        <x:f>IF(Y2594&lt;60,"Low Utilization / Smooth Flow",IF(Y2594&lt;=85,"Moderate Utilization",IF(Y2594&lt;90,"Transition / Capacity Pressure","High Utilization / Queue Risk")))</x:f>
        <x:v>Low Utilization / Smooth Flow</x:v>
      </x:c>
    </x:row>
    <x:row r="2595">
      <x:c r="A2595" t="n">
        <x:v>2594</x:v>
      </x:c>
      <x:c r="B2595" s="16" t="n">
        <x:v>46266.586805555555</x:v>
      </x:c>
      <x:c r="C2595" t="str">
        <x:v>Normal</x:v>
      </x:c>
      <x:c r="D2595" t="n">
        <x:v>12</x:v>
      </x:c>
      <x:c r="E2595" t="n">
        <x:v>3</x:v>
      </x:c>
      <x:c r="F2595" t="n">
        <x:v>3</x:v>
      </x:c>
      <x:c r="G2595" t="n">
        <x:v>6</x:v>
      </x:c>
      <x:c r="H2595" t="n">
        <x:v>21.5</x:v>
      </x:c>
      <x:c r="I2595" t="n">
        <x:v>0</x:v>
      </x:c>
      <x:c r="J2595" t="n">
        <x:v>26.8</x:v>
      </x:c>
      <x:c r="K2595" t="n">
        <x:v>35</x:v>
      </x:c>
      <x:c r="L2595" t="n">
        <x:v>1</x:v>
      </x:c>
      <x:c r="M2595" t="n">
        <x:v>3</x:v>
      </x:c>
      <x:c r="N2595" t="n">
        <x:v>2</x:v>
      </x:c>
      <x:c r="O2595" t="n">
        <x:v>2</x:v>
      </x:c>
      <x:c r="P2595" t="n">
        <x:v>2</x:v>
      </x:c>
      <x:c r="Q2595" t="n">
        <x:v>1</x:v>
      </x:c>
      <x:c r="R2595" t="n">
        <x:v>1</x:v>
      </x:c>
      <x:c r="S2595" t="n">
        <x:v>0</x:v>
      </x:c>
      <x:c r="T2595" t="n">
        <x:f>D2595</x:f>
        <x:v>12</x:v>
      </x:c>
      <x:c r="U2595" t="n">
        <x:f>Assumptions!$B$16</x:f>
        <x:v>45</x:v>
      </x:c>
      <x:c r="V2595" t="n">
        <x:f>MIN(T2595,U2595)</x:f>
        <x:v>12</x:v>
      </x:c>
      <x:c r="W2595" t="n">
        <x:f>Assumptions!$B$17</x:f>
        <x:v>31.5</x:v>
      </x:c>
      <x:c r="X2595" s="29" t="n">
        <x:f>V2595/W2595*100</x:f>
        <x:v>38.095238095238095</x:v>
      </x:c>
      <x:c r="Y2595" s="29" t="n">
        <x:f>T2595/U2595*100</x:f>
        <x:v>26.666666666666668</x:v>
      </x:c>
      <x:c r="Z2595" t="n">
        <x:f>MAX(U2595-T2595,0)</x:f>
        <x:v>33</x:v>
      </x:c>
      <x:c r="AA2595" t="n">
        <x:f>MAX(T2595-U2595,0)</x:f>
        <x:v>0</x:v>
      </x:c>
      <x:c r="AB2595" t="str">
        <x:f>IF(Y2595&gt;=100,"Capacity Gap",IF(Y2595&gt;=90,"Potential Bottleneck","No Bottleneck"))</x:f>
        <x:v>No Bottleneck</x:v>
      </x:c>
      <x:c r="AC2595" t="str">
        <x:f>IF(Y2595&lt;60,"Low Utilization / Smooth Flow",IF(Y2595&lt;=85,"Moderate Utilization",IF(Y2595&lt;90,"Transition / Capacity Pressure","High Utilization / Queue Risk")))</x:f>
        <x:v>Low Utilization / Smooth Flow</x:v>
      </x:c>
    </x:row>
    <x:row r="2596">
      <x:c r="A2596" t="n">
        <x:v>2595</x:v>
      </x:c>
      <x:c r="B2596" s="16" t="n">
        <x:v>46266.59027777778</x:v>
      </x:c>
      <x:c r="C2596" t="str">
        <x:v>Normal</x:v>
      </x:c>
      <x:c r="D2596" t="n">
        <x:v>14</x:v>
      </x:c>
      <x:c r="E2596" t="n">
        <x:v>4</x:v>
      </x:c>
      <x:c r="F2596" t="n">
        <x:v>4</x:v>
      </x:c>
      <x:c r="G2596" t="n">
        <x:v>6</x:v>
      </x:c>
      <x:c r="H2596" t="n">
        <x:v>18.6</x:v>
      </x:c>
      <x:c r="I2596" t="n">
        <x:v>0</x:v>
      </x:c>
      <x:c r="J2596" t="n">
        <x:v>31.2</x:v>
      </x:c>
      <x:c r="K2596" t="n">
        <x:v>35.6</x:v>
      </x:c>
      <x:c r="L2596" t="n">
        <x:v>2</x:v>
      </x:c>
      <x:c r="M2596" t="n">
        <x:v>3</x:v>
      </x:c>
      <x:c r="N2596" t="n">
        <x:v>2</x:v>
      </x:c>
      <x:c r="O2596" t="n">
        <x:v>2</x:v>
      </x:c>
      <x:c r="P2596" t="n">
        <x:v>2</x:v>
      </x:c>
      <x:c r="Q2596" t="n">
        <x:v>2</x:v>
      </x:c>
      <x:c r="R2596" t="n">
        <x:v>1</x:v>
      </x:c>
      <x:c r="S2596" t="n">
        <x:v>0</x:v>
      </x:c>
      <x:c r="T2596" t="n">
        <x:f>D2596</x:f>
        <x:v>14</x:v>
      </x:c>
      <x:c r="U2596" t="n">
        <x:f>Assumptions!$B$16</x:f>
        <x:v>45</x:v>
      </x:c>
      <x:c r="V2596" t="n">
        <x:f>MIN(T2596,U2596)</x:f>
        <x:v>14</x:v>
      </x:c>
      <x:c r="W2596" t="n">
        <x:f>Assumptions!$B$17</x:f>
        <x:v>31.5</x:v>
      </x:c>
      <x:c r="X2596" s="29" t="n">
        <x:f>V2596/W2596*100</x:f>
        <x:v>44.44444444444444</x:v>
      </x:c>
      <x:c r="Y2596" s="29" t="n">
        <x:f>T2596/U2596*100</x:f>
        <x:v>31.11111111111111</x:v>
      </x:c>
      <x:c r="Z2596" t="n">
        <x:f>MAX(U2596-T2596,0)</x:f>
        <x:v>31</x:v>
      </x:c>
      <x:c r="AA2596" t="n">
        <x:f>MAX(T2596-U2596,0)</x:f>
        <x:v>0</x:v>
      </x:c>
      <x:c r="AB2596" t="str">
        <x:f>IF(Y2596&gt;=100,"Capacity Gap",IF(Y2596&gt;=90,"Potential Bottleneck","No Bottleneck"))</x:f>
        <x:v>No Bottleneck</x:v>
      </x:c>
      <x:c r="AC2596" t="str">
        <x:f>IF(Y2596&lt;60,"Low Utilization / Smooth Flow",IF(Y2596&lt;=85,"Moderate Utilization",IF(Y2596&lt;90,"Transition / Capacity Pressure","High Utilization / Queue Risk")))</x:f>
        <x:v>Low Utilization / Smooth Flow</x:v>
      </x:c>
    </x:row>
    <x:row r="2597">
      <x:c r="A2597" t="n">
        <x:v>2596</x:v>
      </x:c>
      <x:c r="B2597" s="16" t="n">
        <x:v>46266.59375</x:v>
      </x:c>
      <x:c r="C2597" t="str">
        <x:v>Normal</x:v>
      </x:c>
      <x:c r="D2597" t="n">
        <x:v>12</x:v>
      </x:c>
      <x:c r="E2597" t="n">
        <x:v>3</x:v>
      </x:c>
      <x:c r="F2597" t="n">
        <x:v>3</x:v>
      </x:c>
      <x:c r="G2597" t="n">
        <x:v>6</x:v>
      </x:c>
      <x:c r="H2597" t="n">
        <x:v>21.2</x:v>
      </x:c>
      <x:c r="I2597" t="n">
        <x:v>0</x:v>
      </x:c>
      <x:c r="J2597" t="n">
        <x:v>26.8</x:v>
      </x:c>
      <x:c r="K2597" t="n">
        <x:v>34.5</x:v>
      </x:c>
      <x:c r="L2597" t="n">
        <x:v>2</x:v>
      </x:c>
      <x:c r="M2597" t="n">
        <x:v>3</x:v>
      </x:c>
      <x:c r="N2597" t="n">
        <x:v>2</x:v>
      </x:c>
      <x:c r="O2597" t="n">
        <x:v>1</x:v>
      </x:c>
      <x:c r="P2597" t="n">
        <x:v>1</x:v>
      </x:c>
      <x:c r="Q2597" t="n">
        <x:v>1</x:v>
      </x:c>
      <x:c r="R2597" t="n">
        <x:v>1</x:v>
      </x:c>
      <x:c r="S2597" t="n">
        <x:v>1</x:v>
      </x:c>
      <x:c r="T2597" t="n">
        <x:f>D2597</x:f>
        <x:v>12</x:v>
      </x:c>
      <x:c r="U2597" t="n">
        <x:f>Assumptions!$B$16</x:f>
        <x:v>45</x:v>
      </x:c>
      <x:c r="V2597" t="n">
        <x:f>MIN(T2597,U2597)</x:f>
        <x:v>12</x:v>
      </x:c>
      <x:c r="W2597" t="n">
        <x:f>Assumptions!$B$17</x:f>
        <x:v>31.5</x:v>
      </x:c>
      <x:c r="X2597" s="29" t="n">
        <x:f>V2597/W2597*100</x:f>
        <x:v>38.095238095238095</x:v>
      </x:c>
      <x:c r="Y2597" s="29" t="n">
        <x:f>T2597/U2597*100</x:f>
        <x:v>26.666666666666668</x:v>
      </x:c>
      <x:c r="Z2597" t="n">
        <x:f>MAX(U2597-T2597,0)</x:f>
        <x:v>33</x:v>
      </x:c>
      <x:c r="AA2597" t="n">
        <x:f>MAX(T2597-U2597,0)</x:f>
        <x:v>0</x:v>
      </x:c>
      <x:c r="AB2597" t="str">
        <x:f>IF(Y2597&gt;=100,"Capacity Gap",IF(Y2597&gt;=90,"Potential Bottleneck","No Bottleneck"))</x:f>
        <x:v>No Bottleneck</x:v>
      </x:c>
      <x:c r="AC2597" t="str">
        <x:f>IF(Y2597&lt;60,"Low Utilization / Smooth Flow",IF(Y2597&lt;=85,"Moderate Utilization",IF(Y2597&lt;90,"Transition / Capacity Pressure","High Utilization / Queue Risk")))</x:f>
        <x:v>Low Utilization / Smooth Flow</x:v>
      </x:c>
    </x:row>
    <x:row r="2598">
      <x:c r="A2598" t="n">
        <x:v>2597</x:v>
      </x:c>
      <x:c r="B2598" s="16" t="n">
        <x:v>46266.59722222222</x:v>
      </x:c>
      <x:c r="C2598" t="str">
        <x:v>Normal</x:v>
      </x:c>
      <x:c r="D2598" t="n">
        <x:v>13</x:v>
      </x:c>
      <x:c r="E2598" t="n">
        <x:v>4</x:v>
      </x:c>
      <x:c r="F2598" t="n">
        <x:v>4</x:v>
      </x:c>
      <x:c r="G2598" t="n">
        <x:v>5</x:v>
      </x:c>
      <x:c r="H2598" t="n">
        <x:v>23.6</x:v>
      </x:c>
      <x:c r="I2598" t="n">
        <x:v>0</x:v>
      </x:c>
      <x:c r="J2598" t="n">
        <x:v>29</x:v>
      </x:c>
      <x:c r="K2598" t="n">
        <x:v>38.8</x:v>
      </x:c>
      <x:c r="L2598" t="n">
        <x:v>2</x:v>
      </x:c>
      <x:c r="M2598" t="n">
        <x:v>3</x:v>
      </x:c>
      <x:c r="N2598" t="n">
        <x:v>2</x:v>
      </x:c>
      <x:c r="O2598" t="n">
        <x:v>1</x:v>
      </x:c>
      <x:c r="P2598" t="n">
        <x:v>2</x:v>
      </x:c>
      <x:c r="Q2598" t="n">
        <x:v>2</x:v>
      </x:c>
      <x:c r="R2598" t="n">
        <x:v>1</x:v>
      </x:c>
      <x:c r="S2598" t="n">
        <x:v>0</x:v>
      </x:c>
      <x:c r="T2598" t="n">
        <x:f>D2598</x:f>
        <x:v>13</x:v>
      </x:c>
      <x:c r="U2598" t="n">
        <x:f>Assumptions!$B$16</x:f>
        <x:v>45</x:v>
      </x:c>
      <x:c r="V2598" t="n">
        <x:f>MIN(T2598,U2598)</x:f>
        <x:v>13</x:v>
      </x:c>
      <x:c r="W2598" t="n">
        <x:f>Assumptions!$B$17</x:f>
        <x:v>31.5</x:v>
      </x:c>
      <x:c r="X2598" s="29" t="n">
        <x:f>V2598/W2598*100</x:f>
        <x:v>41.269841269841265</x:v>
      </x:c>
      <x:c r="Y2598" s="29" t="n">
        <x:f>T2598/U2598*100</x:f>
        <x:v>28.888888888888886</x:v>
      </x:c>
      <x:c r="Z2598" t="n">
        <x:f>MAX(U2598-T2598,0)</x:f>
        <x:v>32</x:v>
      </x:c>
      <x:c r="AA2598" t="n">
        <x:f>MAX(T2598-U2598,0)</x:f>
        <x:v>0</x:v>
      </x:c>
      <x:c r="AB2598" t="str">
        <x:f>IF(Y2598&gt;=100,"Capacity Gap",IF(Y2598&gt;=90,"Potential Bottleneck","No Bottleneck"))</x:f>
        <x:v>No Bottleneck</x:v>
      </x:c>
      <x:c r="AC2598" t="str">
        <x:f>IF(Y2598&lt;60,"Low Utilization / Smooth Flow",IF(Y2598&lt;=85,"Moderate Utilization",IF(Y2598&lt;90,"Transition / Capacity Pressure","High Utilization / Queue Risk")))</x:f>
        <x:v>Low Utilization / Smooth Flow</x:v>
      </x:c>
    </x:row>
    <x:row r="2599">
      <x:c r="A2599" t="n">
        <x:v>2598</x:v>
      </x:c>
      <x:c r="B2599" s="16" t="n">
        <x:v>46266.600694444445</x:v>
      </x:c>
      <x:c r="C2599" t="str">
        <x:v>Normal</x:v>
      </x:c>
      <x:c r="D2599" t="n">
        <x:v>11</x:v>
      </x:c>
      <x:c r="E2599" t="n">
        <x:v>3</x:v>
      </x:c>
      <x:c r="F2599" t="n">
        <x:v>3</x:v>
      </x:c>
      <x:c r="G2599" t="n">
        <x:v>5</x:v>
      </x:c>
      <x:c r="H2599" t="n">
        <x:v>26.1</x:v>
      </x:c>
      <x:c r="I2599" t="n">
        <x:v>0</x:v>
      </x:c>
      <x:c r="J2599" t="n">
        <x:v>24.5</x:v>
      </x:c>
      <x:c r="K2599" t="n">
        <x:v>41.3</x:v>
      </x:c>
      <x:c r="L2599" t="n">
        <x:v>2</x:v>
      </x:c>
      <x:c r="M2599" t="n">
        <x:v>2</x:v>
      </x:c>
      <x:c r="N2599" t="n">
        <x:v>2</x:v>
      </x:c>
      <x:c r="O2599" t="n">
        <x:v>2</x:v>
      </x:c>
      <x:c r="P2599" t="n">
        <x:v>1</x:v>
      </x:c>
      <x:c r="Q2599" t="n">
        <x:v>1</x:v>
      </x:c>
      <x:c r="R2599" t="n">
        <x:v>1</x:v>
      </x:c>
      <x:c r="S2599" t="n">
        <x:v>0</x:v>
      </x:c>
      <x:c r="T2599" t="n">
        <x:f>D2599</x:f>
        <x:v>11</x:v>
      </x:c>
      <x:c r="U2599" t="n">
        <x:f>Assumptions!$B$16</x:f>
        <x:v>45</x:v>
      </x:c>
      <x:c r="V2599" t="n">
        <x:f>MIN(T2599,U2599)</x:f>
        <x:v>11</x:v>
      </x:c>
      <x:c r="W2599" t="n">
        <x:f>Assumptions!$B$17</x:f>
        <x:v>31.5</x:v>
      </x:c>
      <x:c r="X2599" s="29" t="n">
        <x:f>V2599/W2599*100</x:f>
        <x:v>34.92063492063492</x:v>
      </x:c>
      <x:c r="Y2599" s="29" t="n">
        <x:f>T2599/U2599*100</x:f>
        <x:v>24.444444444444443</x:v>
      </x:c>
      <x:c r="Z2599" t="n">
        <x:f>MAX(U2599-T2599,0)</x:f>
        <x:v>34</x:v>
      </x:c>
      <x:c r="AA2599" t="n">
        <x:f>MAX(T2599-U2599,0)</x:f>
        <x:v>0</x:v>
      </x:c>
      <x:c r="AB2599" t="str">
        <x:f>IF(Y2599&gt;=100,"Capacity Gap",IF(Y2599&gt;=90,"Potential Bottleneck","No Bottleneck"))</x:f>
        <x:v>No Bottleneck</x:v>
      </x:c>
      <x:c r="AC2599" t="str">
        <x:f>IF(Y2599&lt;60,"Low Utilization / Smooth Flow",IF(Y2599&lt;=85,"Moderate Utilization",IF(Y2599&lt;90,"Transition / Capacity Pressure","High Utilization / Queue Risk")))</x:f>
        <x:v>Low Utilization / Smooth Flow</x:v>
      </x:c>
    </x:row>
    <x:row r="2600">
      <x:c r="A2600" t="n">
        <x:v>2599</x:v>
      </x:c>
      <x:c r="B2600" s="16" t="n">
        <x:v>46266.604166666664</x:v>
      </x:c>
      <x:c r="C2600" t="str">
        <x:v>Normal</x:v>
      </x:c>
      <x:c r="D2600" t="n">
        <x:v>16</x:v>
      </x:c>
      <x:c r="E2600" t="n">
        <x:v>4</x:v>
      </x:c>
      <x:c r="F2600" t="n">
        <x:v>4</x:v>
      </x:c>
      <x:c r="G2600" t="n">
        <x:v>8</x:v>
      </x:c>
      <x:c r="H2600" t="n">
        <x:v>20.4</x:v>
      </x:c>
      <x:c r="I2600" t="n">
        <x:v>0</x:v>
      </x:c>
      <x:c r="J2600" t="n">
        <x:v>35.7</x:v>
      </x:c>
      <x:c r="K2600" t="n">
        <x:v>41.1</x:v>
      </x:c>
      <x:c r="L2600" t="n">
        <x:v>2</x:v>
      </x:c>
      <x:c r="M2600" t="n">
        <x:v>3</x:v>
      </x:c>
      <x:c r="N2600" t="n">
        <x:v>3</x:v>
      </x:c>
      <x:c r="O2600" t="n">
        <x:v>2</x:v>
      </x:c>
      <x:c r="P2600" t="n">
        <x:v>2</x:v>
      </x:c>
      <x:c r="Q2600" t="n">
        <x:v>1</x:v>
      </x:c>
      <x:c r="R2600" t="n">
        <x:v>1</x:v>
      </x:c>
      <x:c r="S2600" t="n">
        <x:v>2</x:v>
      </x:c>
      <x:c r="T2600" t="n">
        <x:f>D2600</x:f>
        <x:v>16</x:v>
      </x:c>
      <x:c r="U2600" t="n">
        <x:f>Assumptions!$B$16</x:f>
        <x:v>45</x:v>
      </x:c>
      <x:c r="V2600" t="n">
        <x:f>MIN(T2600,U2600)</x:f>
        <x:v>16</x:v>
      </x:c>
      <x:c r="W2600" t="n">
        <x:f>Assumptions!$B$17</x:f>
        <x:v>31.5</x:v>
      </x:c>
      <x:c r="X2600" s="29" t="n">
        <x:f>V2600/W2600*100</x:f>
        <x:v>50.79365079365079</x:v>
      </x:c>
      <x:c r="Y2600" s="29" t="n">
        <x:f>T2600/U2600*100</x:f>
        <x:v>35.55555555555556</x:v>
      </x:c>
      <x:c r="Z2600" t="n">
        <x:f>MAX(U2600-T2600,0)</x:f>
        <x:v>29</x:v>
      </x:c>
      <x:c r="AA2600" t="n">
        <x:f>MAX(T2600-U2600,0)</x:f>
        <x:v>0</x:v>
      </x:c>
      <x:c r="AB2600" t="str">
        <x:f>IF(Y2600&gt;=100,"Capacity Gap",IF(Y2600&gt;=90,"Potential Bottleneck","No Bottleneck"))</x:f>
        <x:v>No Bottleneck</x:v>
      </x:c>
      <x:c r="AC2600" t="str">
        <x:f>IF(Y2600&lt;60,"Low Utilization / Smooth Flow",IF(Y2600&lt;=85,"Moderate Utilization",IF(Y2600&lt;90,"Transition / Capacity Pressure","High Utilization / Queue Risk")))</x:f>
        <x:v>Low Utilization / Smooth Flow</x:v>
      </x:c>
    </x:row>
    <x:row r="2601">
      <x:c r="A2601" t="n">
        <x:v>2600</x:v>
      </x:c>
      <x:c r="B2601" s="16" t="n">
        <x:v>46266.60763888889</x:v>
      </x:c>
      <x:c r="C2601" t="str">
        <x:v>Normal</x:v>
      </x:c>
      <x:c r="D2601" t="n">
        <x:v>9</x:v>
      </x:c>
      <x:c r="E2601" t="n">
        <x:v>2</x:v>
      </x:c>
      <x:c r="F2601" t="n">
        <x:v>3</x:v>
      </x:c>
      <x:c r="G2601" t="n">
        <x:v>4</x:v>
      </x:c>
      <x:c r="H2601" t="n">
        <x:v>23.7</x:v>
      </x:c>
      <x:c r="I2601" t="n">
        <x:v>0</x:v>
      </x:c>
      <x:c r="J2601" t="n">
        <x:v>20.1</x:v>
      </x:c>
      <x:c r="K2601" t="n">
        <x:v>41</x:v>
      </x:c>
      <x:c r="L2601" t="n">
        <x:v>1</x:v>
      </x:c>
      <x:c r="M2601" t="n">
        <x:v>2</x:v>
      </x:c>
      <x:c r="N2601" t="n">
        <x:v>2</x:v>
      </x:c>
      <x:c r="O2601" t="n">
        <x:v>1</x:v>
      </x:c>
      <x:c r="P2601" t="n">
        <x:v>1</x:v>
      </x:c>
      <x:c r="Q2601" t="n">
        <x:v>1</x:v>
      </x:c>
      <x:c r="R2601" t="n">
        <x:v>1</x:v>
      </x:c>
      <x:c r="S2601" t="n">
        <x:v>0</x:v>
      </x:c>
      <x:c r="T2601" t="n">
        <x:f>D2601</x:f>
        <x:v>9</x:v>
      </x:c>
      <x:c r="U2601" t="n">
        <x:f>Assumptions!$B$16</x:f>
        <x:v>45</x:v>
      </x:c>
      <x:c r="V2601" t="n">
        <x:f>MIN(T2601,U2601)</x:f>
        <x:v>9</x:v>
      </x:c>
      <x:c r="W2601" t="n">
        <x:f>Assumptions!$B$17</x:f>
        <x:v>31.5</x:v>
      </x:c>
      <x:c r="X2601" s="29" t="n">
        <x:f>V2601/W2601*100</x:f>
        <x:v>28.57142857142857</x:v>
      </x:c>
      <x:c r="Y2601" s="29" t="n">
        <x:f>T2601/U2601*100</x:f>
        <x:v>20</x:v>
      </x:c>
      <x:c r="Z2601" t="n">
        <x:f>MAX(U2601-T2601,0)</x:f>
        <x:v>36</x:v>
      </x:c>
      <x:c r="AA2601" t="n">
        <x:f>MAX(T2601-U2601,0)</x:f>
        <x:v>0</x:v>
      </x:c>
      <x:c r="AB2601" t="str">
        <x:f>IF(Y2601&gt;=100,"Capacity Gap",IF(Y2601&gt;=90,"Potential Bottleneck","No Bottleneck"))</x:f>
        <x:v>No Bottleneck</x:v>
      </x:c>
      <x:c r="AC2601" t="str">
        <x:f>IF(Y2601&lt;60,"Low Utilization / Smooth Flow",IF(Y2601&lt;=85,"Moderate Utilization",IF(Y2601&lt;90,"Transition / Capacity Pressure","High Utilization / Queue Risk")))</x:f>
        <x:v>Low Utilization / Smooth Flow</x:v>
      </x:c>
    </x:row>
    <x:row r="2602">
      <x:c r="A2602" t="n">
        <x:v>2601</x:v>
      </x:c>
      <x:c r="B2602" s="16" t="n">
        <x:v>46266.61111111111</x:v>
      </x:c>
      <x:c r="C2602" t="str">
        <x:v>Normal</x:v>
      </x:c>
      <x:c r="D2602" t="n">
        <x:v>11</x:v>
      </x:c>
      <x:c r="E2602" t="n">
        <x:v>3</x:v>
      </x:c>
      <x:c r="F2602" t="n">
        <x:v>3</x:v>
      </x:c>
      <x:c r="G2602" t="n">
        <x:v>5</x:v>
      </x:c>
      <x:c r="H2602" t="n">
        <x:v>23.8</x:v>
      </x:c>
      <x:c r="I2602" t="n">
        <x:v>0</x:v>
      </x:c>
      <x:c r="J2602" t="n">
        <x:v>24.5</x:v>
      </x:c>
      <x:c r="K2602" t="n">
        <x:v>36</x:v>
      </x:c>
      <x:c r="L2602" t="n">
        <x:v>1</x:v>
      </x:c>
      <x:c r="M2602" t="n">
        <x:v>2</x:v>
      </x:c>
      <x:c r="N2602" t="n">
        <x:v>2</x:v>
      </x:c>
      <x:c r="O2602" t="n">
        <x:v>1</x:v>
      </x:c>
      <x:c r="P2602" t="n">
        <x:v>1</x:v>
      </x:c>
      <x:c r="Q2602" t="n">
        <x:v>1</x:v>
      </x:c>
      <x:c r="R2602" t="n">
        <x:v>1</x:v>
      </x:c>
      <x:c r="S2602" t="n">
        <x:v>2</x:v>
      </x:c>
      <x:c r="T2602" t="n">
        <x:f>D2602</x:f>
        <x:v>11</x:v>
      </x:c>
      <x:c r="U2602" t="n">
        <x:f>Assumptions!$B$16</x:f>
        <x:v>45</x:v>
      </x:c>
      <x:c r="V2602" t="n">
        <x:f>MIN(T2602,U2602)</x:f>
        <x:v>11</x:v>
      </x:c>
      <x:c r="W2602" t="n">
        <x:f>Assumptions!$B$17</x:f>
        <x:v>31.5</x:v>
      </x:c>
      <x:c r="X2602" s="29" t="n">
        <x:f>V2602/W2602*100</x:f>
        <x:v>34.92063492063492</x:v>
      </x:c>
      <x:c r="Y2602" s="29" t="n">
        <x:f>T2602/U2602*100</x:f>
        <x:v>24.444444444444443</x:v>
      </x:c>
      <x:c r="Z2602" t="n">
        <x:f>MAX(U2602-T2602,0)</x:f>
        <x:v>34</x:v>
      </x:c>
      <x:c r="AA2602" t="n">
        <x:f>MAX(T2602-U2602,0)</x:f>
        <x:v>0</x:v>
      </x:c>
      <x:c r="AB2602" t="str">
        <x:f>IF(Y2602&gt;=100,"Capacity Gap",IF(Y2602&gt;=90,"Potential Bottleneck","No Bottleneck"))</x:f>
        <x:v>No Bottleneck</x:v>
      </x:c>
      <x:c r="AC2602" t="str">
        <x:f>IF(Y2602&lt;60,"Low Utilization / Smooth Flow",IF(Y2602&lt;=85,"Moderate Utilization",IF(Y2602&lt;90,"Transition / Capacity Pressure","High Utilization / Queue Risk")))</x:f>
        <x:v>Low Utilization / Smooth Flow</x:v>
      </x:c>
    </x:row>
    <x:row r="2603">
      <x:c r="A2603" t="n">
        <x:v>2602</x:v>
      </x:c>
      <x:c r="B2603" s="16" t="n">
        <x:v>46266.614583333336</x:v>
      </x:c>
      <x:c r="C2603" t="str">
        <x:v>Normal</x:v>
      </x:c>
      <x:c r="D2603" t="n">
        <x:v>14</x:v>
      </x:c>
      <x:c r="E2603" t="n">
        <x:v>4</x:v>
      </x:c>
      <x:c r="F2603" t="n">
        <x:v>4</x:v>
      </x:c>
      <x:c r="G2603" t="n">
        <x:v>6</x:v>
      </x:c>
      <x:c r="H2603" t="n">
        <x:v>19.6</x:v>
      </x:c>
      <x:c r="I2603" t="n">
        <x:v>0</x:v>
      </x:c>
      <x:c r="J2603" t="n">
        <x:v>31.2</x:v>
      </x:c>
      <x:c r="K2603" t="n">
        <x:v>39.5</x:v>
      </x:c>
      <x:c r="L2603" t="n">
        <x:v>2</x:v>
      </x:c>
      <x:c r="M2603" t="n">
        <x:v>3</x:v>
      </x:c>
      <x:c r="N2603" t="n">
        <x:v>2</x:v>
      </x:c>
      <x:c r="O2603" t="n">
        <x:v>2</x:v>
      </x:c>
      <x:c r="P2603" t="n">
        <x:v>1</x:v>
      </x:c>
      <x:c r="Q2603" t="n">
        <x:v>1</x:v>
      </x:c>
      <x:c r="R2603" t="n">
        <x:v>1</x:v>
      </x:c>
      <x:c r="S2603" t="n">
        <x:v>2</x:v>
      </x:c>
      <x:c r="T2603" t="n">
        <x:f>D2603</x:f>
        <x:v>14</x:v>
      </x:c>
      <x:c r="U2603" t="n">
        <x:f>Assumptions!$B$16</x:f>
        <x:v>45</x:v>
      </x:c>
      <x:c r="V2603" t="n">
        <x:f>MIN(T2603,U2603)</x:f>
        <x:v>14</x:v>
      </x:c>
      <x:c r="W2603" t="n">
        <x:f>Assumptions!$B$17</x:f>
        <x:v>31.5</x:v>
      </x:c>
      <x:c r="X2603" s="29" t="n">
        <x:f>V2603/W2603*100</x:f>
        <x:v>44.44444444444444</x:v>
      </x:c>
      <x:c r="Y2603" s="29" t="n">
        <x:f>T2603/U2603*100</x:f>
        <x:v>31.11111111111111</x:v>
      </x:c>
      <x:c r="Z2603" t="n">
        <x:f>MAX(U2603-T2603,0)</x:f>
        <x:v>31</x:v>
      </x:c>
      <x:c r="AA2603" t="n">
        <x:f>MAX(T2603-U2603,0)</x:f>
        <x:v>0</x:v>
      </x:c>
      <x:c r="AB2603" t="str">
        <x:f>IF(Y2603&gt;=100,"Capacity Gap",IF(Y2603&gt;=90,"Potential Bottleneck","No Bottleneck"))</x:f>
        <x:v>No Bottleneck</x:v>
      </x:c>
      <x:c r="AC2603" t="str">
        <x:f>IF(Y2603&lt;60,"Low Utilization / Smooth Flow",IF(Y2603&lt;=85,"Moderate Utilization",IF(Y2603&lt;90,"Transition / Capacity Pressure","High Utilization / Queue Risk")))</x:f>
        <x:v>Low Utilization / Smooth Flow</x:v>
      </x:c>
    </x:row>
    <x:row r="2604">
      <x:c r="A2604" t="n">
        <x:v>2603</x:v>
      </x:c>
      <x:c r="B2604" s="16" t="n">
        <x:v>46266.618055555555</x:v>
      </x:c>
      <x:c r="C2604" t="str">
        <x:v>Normal</x:v>
      </x:c>
      <x:c r="D2604" t="n">
        <x:v>17</x:v>
      </x:c>
      <x:c r="E2604" t="n">
        <x:v>5</x:v>
      </x:c>
      <x:c r="F2604" t="n">
        <x:v>5</x:v>
      </x:c>
      <x:c r="G2604" t="n">
        <x:v>7</x:v>
      </x:c>
      <x:c r="H2604" t="n">
        <x:v>23.6</x:v>
      </x:c>
      <x:c r="I2604" t="n">
        <x:v>0</x:v>
      </x:c>
      <x:c r="J2604" t="n">
        <x:v>37.9</x:v>
      </x:c>
      <x:c r="K2604" t="n">
        <x:v>36.1</x:v>
      </x:c>
      <x:c r="L2604" t="n">
        <x:v>3</x:v>
      </x:c>
      <x:c r="M2604" t="n">
        <x:v>3</x:v>
      </x:c>
      <x:c r="N2604" t="n">
        <x:v>3</x:v>
      </x:c>
      <x:c r="O2604" t="n">
        <x:v>2</x:v>
      </x:c>
      <x:c r="P2604" t="n">
        <x:v>2</x:v>
      </x:c>
      <x:c r="Q2604" t="n">
        <x:v>2</x:v>
      </x:c>
      <x:c r="R2604" t="n">
        <x:v>1</x:v>
      </x:c>
      <x:c r="S2604" t="n">
        <x:v>1</x:v>
      </x:c>
      <x:c r="T2604" t="n">
        <x:f>D2604</x:f>
        <x:v>17</x:v>
      </x:c>
      <x:c r="U2604" t="n">
        <x:f>Assumptions!$B$16</x:f>
        <x:v>45</x:v>
      </x:c>
      <x:c r="V2604" t="n">
        <x:f>MIN(T2604,U2604)</x:f>
        <x:v>17</x:v>
      </x:c>
      <x:c r="W2604" t="n">
        <x:f>Assumptions!$B$17</x:f>
        <x:v>31.5</x:v>
      </x:c>
      <x:c r="X2604" s="29" t="n">
        <x:f>V2604/W2604*100</x:f>
        <x:v>53.96825396825397</x:v>
      </x:c>
      <x:c r="Y2604" s="29" t="n">
        <x:f>T2604/U2604*100</x:f>
        <x:v>37.77777777777778</x:v>
      </x:c>
      <x:c r="Z2604" t="n">
        <x:f>MAX(U2604-T2604,0)</x:f>
        <x:v>28</x:v>
      </x:c>
      <x:c r="AA2604" t="n">
        <x:f>MAX(T2604-U2604,0)</x:f>
        <x:v>0</x:v>
      </x:c>
      <x:c r="AB2604" t="str">
        <x:f>IF(Y2604&gt;=100,"Capacity Gap",IF(Y2604&gt;=90,"Potential Bottleneck","No Bottleneck"))</x:f>
        <x:v>No Bottleneck</x:v>
      </x:c>
      <x:c r="AC2604" t="str">
        <x:f>IF(Y2604&lt;60,"Low Utilization / Smooth Flow",IF(Y2604&lt;=85,"Moderate Utilization",IF(Y2604&lt;90,"Transition / Capacity Pressure","High Utilization / Queue Risk")))</x:f>
        <x:v>Low Utilization / Smooth Flow</x:v>
      </x:c>
    </x:row>
    <x:row r="2605">
      <x:c r="A2605" t="n">
        <x:v>2604</x:v>
      </x:c>
      <x:c r="B2605" s="16" t="n">
        <x:v>46266.62152777778</x:v>
      </x:c>
      <x:c r="C2605" t="str">
        <x:v>Normal</x:v>
      </x:c>
      <x:c r="D2605" t="n">
        <x:v>14</x:v>
      </x:c>
      <x:c r="E2605" t="n">
        <x:v>4</x:v>
      </x:c>
      <x:c r="F2605" t="n">
        <x:v>4</x:v>
      </x:c>
      <x:c r="G2605" t="n">
        <x:v>6</x:v>
      </x:c>
      <x:c r="H2605" t="n">
        <x:v>25</x:v>
      </x:c>
      <x:c r="I2605" t="n">
        <x:v>0</x:v>
      </x:c>
      <x:c r="J2605" t="n">
        <x:v>31.2</x:v>
      </x:c>
      <x:c r="K2605" t="n">
        <x:v>38.9</x:v>
      </x:c>
      <x:c r="L2605" t="n">
        <x:v>2</x:v>
      </x:c>
      <x:c r="M2605" t="n">
        <x:v>2</x:v>
      </x:c>
      <x:c r="N2605" t="n">
        <x:v>2</x:v>
      </x:c>
      <x:c r="O2605" t="n">
        <x:v>2</x:v>
      </x:c>
      <x:c r="P2605" t="n">
        <x:v>1</x:v>
      </x:c>
      <x:c r="Q2605" t="n">
        <x:v>2</x:v>
      </x:c>
      <x:c r="R2605" t="n">
        <x:v>1</x:v>
      </x:c>
      <x:c r="S2605" t="n">
        <x:v>2</x:v>
      </x:c>
      <x:c r="T2605" t="n">
        <x:f>D2605</x:f>
        <x:v>14</x:v>
      </x:c>
      <x:c r="U2605" t="n">
        <x:f>Assumptions!$B$16</x:f>
        <x:v>45</x:v>
      </x:c>
      <x:c r="V2605" t="n">
        <x:f>MIN(T2605,U2605)</x:f>
        <x:v>14</x:v>
      </x:c>
      <x:c r="W2605" t="n">
        <x:f>Assumptions!$B$17</x:f>
        <x:v>31.5</x:v>
      </x:c>
      <x:c r="X2605" s="29" t="n">
        <x:f>V2605/W2605*100</x:f>
        <x:v>44.44444444444444</x:v>
      </x:c>
      <x:c r="Y2605" s="29" t="n">
        <x:f>T2605/U2605*100</x:f>
        <x:v>31.11111111111111</x:v>
      </x:c>
      <x:c r="Z2605" t="n">
        <x:f>MAX(U2605-T2605,0)</x:f>
        <x:v>31</x:v>
      </x:c>
      <x:c r="AA2605" t="n">
        <x:f>MAX(T2605-U2605,0)</x:f>
        <x:v>0</x:v>
      </x:c>
      <x:c r="AB2605" t="str">
        <x:f>IF(Y2605&gt;=100,"Capacity Gap",IF(Y2605&gt;=90,"Potential Bottleneck","No Bottleneck"))</x:f>
        <x:v>No Bottleneck</x:v>
      </x:c>
      <x:c r="AC2605" t="str">
        <x:f>IF(Y2605&lt;60,"Low Utilization / Smooth Flow",IF(Y2605&lt;=85,"Moderate Utilization",IF(Y2605&lt;90,"Transition / Capacity Pressure","High Utilization / Queue Risk")))</x:f>
        <x:v>Low Utilization / Smooth Flow</x:v>
      </x:c>
    </x:row>
    <x:row r="2606">
      <x:c r="A2606" t="n">
        <x:v>2605</x:v>
      </x:c>
      <x:c r="B2606" s="16" t="n">
        <x:v>46266.625</x:v>
      </x:c>
      <x:c r="C2606" t="str">
        <x:v>Normal</x:v>
      </x:c>
      <x:c r="D2606" t="n">
        <x:v>15</x:v>
      </x:c>
      <x:c r="E2606" t="n">
        <x:v>4</x:v>
      </x:c>
      <x:c r="F2606" t="n">
        <x:v>4</x:v>
      </x:c>
      <x:c r="G2606" t="n">
        <x:v>7</x:v>
      </x:c>
      <x:c r="H2606" t="n">
        <x:v>22.3</x:v>
      </x:c>
      <x:c r="I2606" t="n">
        <x:v>0</x:v>
      </x:c>
      <x:c r="J2606" t="n">
        <x:v>33.4</x:v>
      </x:c>
      <x:c r="K2606" t="n">
        <x:v>38.7</x:v>
      </x:c>
      <x:c r="L2606" t="n">
        <x:v>2</x:v>
      </x:c>
      <x:c r="M2606" t="n">
        <x:v>3</x:v>
      </x:c>
      <x:c r="N2606" t="n">
        <x:v>2</x:v>
      </x:c>
      <x:c r="O2606" t="n">
        <x:v>2</x:v>
      </x:c>
      <x:c r="P2606" t="n">
        <x:v>2</x:v>
      </x:c>
      <x:c r="Q2606" t="n">
        <x:v>2</x:v>
      </x:c>
      <x:c r="R2606" t="n">
        <x:v>1</x:v>
      </x:c>
      <x:c r="S2606" t="n">
        <x:v>1</x:v>
      </x:c>
      <x:c r="T2606" t="n">
        <x:f>D2606</x:f>
        <x:v>15</x:v>
      </x:c>
      <x:c r="U2606" t="n">
        <x:f>Assumptions!$B$16</x:f>
        <x:v>45</x:v>
      </x:c>
      <x:c r="V2606" t="n">
        <x:f>MIN(T2606,U2606)</x:f>
        <x:v>15</x:v>
      </x:c>
      <x:c r="W2606" t="n">
        <x:f>Assumptions!$B$17</x:f>
        <x:v>31.5</x:v>
      </x:c>
      <x:c r="X2606" s="29" t="n">
        <x:f>V2606/W2606*100</x:f>
        <x:v>47.61904761904761</x:v>
      </x:c>
      <x:c r="Y2606" s="29" t="n">
        <x:f>T2606/U2606*100</x:f>
        <x:v>33.33333333333333</x:v>
      </x:c>
      <x:c r="Z2606" t="n">
        <x:f>MAX(U2606-T2606,0)</x:f>
        <x:v>30</x:v>
      </x:c>
      <x:c r="AA2606" t="n">
        <x:f>MAX(T2606-U2606,0)</x:f>
        <x:v>0</x:v>
      </x:c>
      <x:c r="AB2606" t="str">
        <x:f>IF(Y2606&gt;=100,"Capacity Gap",IF(Y2606&gt;=90,"Potential Bottleneck","No Bottleneck"))</x:f>
        <x:v>No Bottleneck</x:v>
      </x:c>
      <x:c r="AC2606" t="str">
        <x:f>IF(Y2606&lt;60,"Low Utilization / Smooth Flow",IF(Y2606&lt;=85,"Moderate Utilization",IF(Y2606&lt;90,"Transition / Capacity Pressure","High Utilization / Queue Risk")))</x:f>
        <x:v>Low Utilization / Smooth Flow</x:v>
      </x:c>
    </x:row>
    <x:row r="2607">
      <x:c r="A2607" t="n">
        <x:v>2606</x:v>
      </x:c>
      <x:c r="B2607" s="16" t="n">
        <x:v>46266.62847222222</x:v>
      </x:c>
      <x:c r="C2607" t="str">
        <x:v>Normal</x:v>
      </x:c>
      <x:c r="D2607" t="n">
        <x:v>16</x:v>
      </x:c>
      <x:c r="E2607" t="n">
        <x:v>4</x:v>
      </x:c>
      <x:c r="F2607" t="n">
        <x:v>4</x:v>
      </x:c>
      <x:c r="G2607" t="n">
        <x:v>8</x:v>
      </x:c>
      <x:c r="H2607" t="n">
        <x:v>20</x:v>
      </x:c>
      <x:c r="I2607" t="n">
        <x:v>0</x:v>
      </x:c>
      <x:c r="J2607" t="n">
        <x:v>35.7</x:v>
      </x:c>
      <x:c r="K2607" t="n">
        <x:v>34.4</x:v>
      </x:c>
      <x:c r="L2607" t="n">
        <x:v>3</x:v>
      </x:c>
      <x:c r="M2607" t="n">
        <x:v>4</x:v>
      </x:c>
      <x:c r="N2607" t="n">
        <x:v>2</x:v>
      </x:c>
      <x:c r="O2607" t="n">
        <x:v>2</x:v>
      </x:c>
      <x:c r="P2607" t="n">
        <x:v>2</x:v>
      </x:c>
      <x:c r="Q2607" t="n">
        <x:v>2</x:v>
      </x:c>
      <x:c r="R2607" t="n">
        <x:v>1</x:v>
      </x:c>
      <x:c r="S2607" t="n">
        <x:v>0</x:v>
      </x:c>
      <x:c r="T2607" t="n">
        <x:f>D2607</x:f>
        <x:v>16</x:v>
      </x:c>
      <x:c r="U2607" t="n">
        <x:f>Assumptions!$B$16</x:f>
        <x:v>45</x:v>
      </x:c>
      <x:c r="V2607" t="n">
        <x:f>MIN(T2607,U2607)</x:f>
        <x:v>16</x:v>
      </x:c>
      <x:c r="W2607" t="n">
        <x:f>Assumptions!$B$17</x:f>
        <x:v>31.5</x:v>
      </x:c>
      <x:c r="X2607" s="29" t="n">
        <x:f>V2607/W2607*100</x:f>
        <x:v>50.79365079365079</x:v>
      </x:c>
      <x:c r="Y2607" s="29" t="n">
        <x:f>T2607/U2607*100</x:f>
        <x:v>35.55555555555556</x:v>
      </x:c>
      <x:c r="Z2607" t="n">
        <x:f>MAX(U2607-T2607,0)</x:f>
        <x:v>29</x:v>
      </x:c>
      <x:c r="AA2607" t="n">
        <x:f>MAX(T2607-U2607,0)</x:f>
        <x:v>0</x:v>
      </x:c>
      <x:c r="AB2607" t="str">
        <x:f>IF(Y2607&gt;=100,"Capacity Gap",IF(Y2607&gt;=90,"Potential Bottleneck","No Bottleneck"))</x:f>
        <x:v>No Bottleneck</x:v>
      </x:c>
      <x:c r="AC2607" t="str">
        <x:f>IF(Y2607&lt;60,"Low Utilization / Smooth Flow",IF(Y2607&lt;=85,"Moderate Utilization",IF(Y2607&lt;90,"Transition / Capacity Pressure","High Utilization / Queue Risk")))</x:f>
        <x:v>Low Utilization / Smooth Flow</x:v>
      </x:c>
    </x:row>
    <x:row r="2608">
      <x:c r="A2608" t="n">
        <x:v>2607</x:v>
      </x:c>
      <x:c r="B2608" s="16" t="n">
        <x:v>46266.631944444445</x:v>
      </x:c>
      <x:c r="C2608" t="str">
        <x:v>Normal</x:v>
      </x:c>
      <x:c r="D2608" t="n">
        <x:v>14</x:v>
      </x:c>
      <x:c r="E2608" t="n">
        <x:v>4</x:v>
      </x:c>
      <x:c r="F2608" t="n">
        <x:v>4</x:v>
      </x:c>
      <x:c r="G2608" t="n">
        <x:v>6</x:v>
      </x:c>
      <x:c r="H2608" t="n">
        <x:v>22</x:v>
      </x:c>
      <x:c r="I2608" t="n">
        <x:v>0</x:v>
      </x:c>
      <x:c r="J2608" t="n">
        <x:v>31.2</x:v>
      </x:c>
      <x:c r="K2608" t="n">
        <x:v>37.8</x:v>
      </x:c>
      <x:c r="L2608" t="n">
        <x:v>2</x:v>
      </x:c>
      <x:c r="M2608" t="n">
        <x:v>3</x:v>
      </x:c>
      <x:c r="N2608" t="n">
        <x:v>2</x:v>
      </x:c>
      <x:c r="O2608" t="n">
        <x:v>2</x:v>
      </x:c>
      <x:c r="P2608" t="n">
        <x:v>1</x:v>
      </x:c>
      <x:c r="Q2608" t="n">
        <x:v>2</x:v>
      </x:c>
      <x:c r="R2608" t="n">
        <x:v>1</x:v>
      </x:c>
      <x:c r="S2608" t="n">
        <x:v>1</x:v>
      </x:c>
      <x:c r="T2608" t="n">
        <x:f>D2608</x:f>
        <x:v>14</x:v>
      </x:c>
      <x:c r="U2608" t="n">
        <x:f>Assumptions!$B$16</x:f>
        <x:v>45</x:v>
      </x:c>
      <x:c r="V2608" t="n">
        <x:f>MIN(T2608,U2608)</x:f>
        <x:v>14</x:v>
      </x:c>
      <x:c r="W2608" t="n">
        <x:f>Assumptions!$B$17</x:f>
        <x:v>31.5</x:v>
      </x:c>
      <x:c r="X2608" s="29" t="n">
        <x:f>V2608/W2608*100</x:f>
        <x:v>44.44444444444444</x:v>
      </x:c>
      <x:c r="Y2608" s="29" t="n">
        <x:f>T2608/U2608*100</x:f>
        <x:v>31.11111111111111</x:v>
      </x:c>
      <x:c r="Z2608" t="n">
        <x:f>MAX(U2608-T2608,0)</x:f>
        <x:v>31</x:v>
      </x:c>
      <x:c r="AA2608" t="n">
        <x:f>MAX(T2608-U2608,0)</x:f>
        <x:v>0</x:v>
      </x:c>
      <x:c r="AB2608" t="str">
        <x:f>IF(Y2608&gt;=100,"Capacity Gap",IF(Y2608&gt;=90,"Potential Bottleneck","No Bottleneck"))</x:f>
        <x:v>No Bottleneck</x:v>
      </x:c>
      <x:c r="AC2608" t="str">
        <x:f>IF(Y2608&lt;60,"Low Utilization / Smooth Flow",IF(Y2608&lt;=85,"Moderate Utilization",IF(Y2608&lt;90,"Transition / Capacity Pressure","High Utilization / Queue Risk")))</x:f>
        <x:v>Low Utilization / Smooth Flow</x:v>
      </x:c>
    </x:row>
    <x:row r="2609">
      <x:c r="A2609" t="n">
        <x:v>2608</x:v>
      </x:c>
      <x:c r="B2609" s="16" t="n">
        <x:v>46266.635416666664</x:v>
      </x:c>
      <x:c r="C2609" t="str">
        <x:v>Normal</x:v>
      </x:c>
      <x:c r="D2609" t="n">
        <x:v>12</x:v>
      </x:c>
      <x:c r="E2609" t="n">
        <x:v>3</x:v>
      </x:c>
      <x:c r="F2609" t="n">
        <x:v>3</x:v>
      </x:c>
      <x:c r="G2609" t="n">
        <x:v>6</x:v>
      </x:c>
      <x:c r="H2609" t="n">
        <x:v>24.2</x:v>
      </x:c>
      <x:c r="I2609" t="n">
        <x:v>0</x:v>
      </x:c>
      <x:c r="J2609" t="n">
        <x:v>26.8</x:v>
      </x:c>
      <x:c r="K2609" t="n">
        <x:v>41.5</x:v>
      </x:c>
      <x:c r="L2609" t="n">
        <x:v>2</x:v>
      </x:c>
      <x:c r="M2609" t="n">
        <x:v>2</x:v>
      </x:c>
      <x:c r="N2609" t="n">
        <x:v>2</x:v>
      </x:c>
      <x:c r="O2609" t="n">
        <x:v>2</x:v>
      </x:c>
      <x:c r="P2609" t="n">
        <x:v>1</x:v>
      </x:c>
      <x:c r="Q2609" t="n">
        <x:v>1</x:v>
      </x:c>
      <x:c r="R2609" t="n">
        <x:v>1</x:v>
      </x:c>
      <x:c r="S2609" t="n">
        <x:v>1</x:v>
      </x:c>
      <x:c r="T2609" t="n">
        <x:f>D2609</x:f>
        <x:v>12</x:v>
      </x:c>
      <x:c r="U2609" t="n">
        <x:f>Assumptions!$B$16</x:f>
        <x:v>45</x:v>
      </x:c>
      <x:c r="V2609" t="n">
        <x:f>MIN(T2609,U2609)</x:f>
        <x:v>12</x:v>
      </x:c>
      <x:c r="W2609" t="n">
        <x:f>Assumptions!$B$17</x:f>
        <x:v>31.5</x:v>
      </x:c>
      <x:c r="X2609" s="29" t="n">
        <x:f>V2609/W2609*100</x:f>
        <x:v>38.095238095238095</x:v>
      </x:c>
      <x:c r="Y2609" s="29" t="n">
        <x:f>T2609/U2609*100</x:f>
        <x:v>26.666666666666668</x:v>
      </x:c>
      <x:c r="Z2609" t="n">
        <x:f>MAX(U2609-T2609,0)</x:f>
        <x:v>33</x:v>
      </x:c>
      <x:c r="AA2609" t="n">
        <x:f>MAX(T2609-U2609,0)</x:f>
        <x:v>0</x:v>
      </x:c>
      <x:c r="AB2609" t="str">
        <x:f>IF(Y2609&gt;=100,"Capacity Gap",IF(Y2609&gt;=90,"Potential Bottleneck","No Bottleneck"))</x:f>
        <x:v>No Bottleneck</x:v>
      </x:c>
      <x:c r="AC2609" t="str">
        <x:f>IF(Y2609&lt;60,"Low Utilization / Smooth Flow",IF(Y2609&lt;=85,"Moderate Utilization",IF(Y2609&lt;90,"Transition / Capacity Pressure","High Utilization / Queue Risk")))</x:f>
        <x:v>Low Utilization / Smooth Flow</x:v>
      </x:c>
    </x:row>
    <x:row r="2610">
      <x:c r="A2610" t="n">
        <x:v>2609</x:v>
      </x:c>
      <x:c r="B2610" s="16" t="n">
        <x:v>46266.63888888889</x:v>
      </x:c>
      <x:c r="C2610" t="str">
        <x:v>Normal</x:v>
      </x:c>
      <x:c r="D2610" t="n">
        <x:v>13</x:v>
      </x:c>
      <x:c r="E2610" t="n">
        <x:v>4</x:v>
      </x:c>
      <x:c r="F2610" t="n">
        <x:v>4</x:v>
      </x:c>
      <x:c r="G2610" t="n">
        <x:v>5</x:v>
      </x:c>
      <x:c r="H2610" t="n">
        <x:v>25.1</x:v>
      </x:c>
      <x:c r="I2610" t="n">
        <x:v>0</x:v>
      </x:c>
      <x:c r="J2610" t="n">
        <x:v>29</x:v>
      </x:c>
      <x:c r="K2610" t="n">
        <x:v>36.8</x:v>
      </x:c>
      <x:c r="L2610" t="n">
        <x:v>2</x:v>
      </x:c>
      <x:c r="M2610" t="n">
        <x:v>2</x:v>
      </x:c>
      <x:c r="N2610" t="n">
        <x:v>2</x:v>
      </x:c>
      <x:c r="O2610" t="n">
        <x:v>1</x:v>
      </x:c>
      <x:c r="P2610" t="n">
        <x:v>1</x:v>
      </x:c>
      <x:c r="Q2610" t="n">
        <x:v>2</x:v>
      </x:c>
      <x:c r="R2610" t="n">
        <x:v>1</x:v>
      </x:c>
      <x:c r="S2610" t="n">
        <x:v>2</x:v>
      </x:c>
      <x:c r="T2610" t="n">
        <x:f>D2610</x:f>
        <x:v>13</x:v>
      </x:c>
      <x:c r="U2610" t="n">
        <x:f>Assumptions!$B$16</x:f>
        <x:v>45</x:v>
      </x:c>
      <x:c r="V2610" t="n">
        <x:f>MIN(T2610,U2610)</x:f>
        <x:v>13</x:v>
      </x:c>
      <x:c r="W2610" t="n">
        <x:f>Assumptions!$B$17</x:f>
        <x:v>31.5</x:v>
      </x:c>
      <x:c r="X2610" s="29" t="n">
        <x:f>V2610/W2610*100</x:f>
        <x:v>41.269841269841265</x:v>
      </x:c>
      <x:c r="Y2610" s="29" t="n">
        <x:f>T2610/U2610*100</x:f>
        <x:v>28.888888888888886</x:v>
      </x:c>
      <x:c r="Z2610" t="n">
        <x:f>MAX(U2610-T2610,0)</x:f>
        <x:v>32</x:v>
      </x:c>
      <x:c r="AA2610" t="n">
        <x:f>MAX(T2610-U2610,0)</x:f>
        <x:v>0</x:v>
      </x:c>
      <x:c r="AB2610" t="str">
        <x:f>IF(Y2610&gt;=100,"Capacity Gap",IF(Y2610&gt;=90,"Potential Bottleneck","No Bottleneck"))</x:f>
        <x:v>No Bottleneck</x:v>
      </x:c>
      <x:c r="AC2610" t="str">
        <x:f>IF(Y2610&lt;60,"Low Utilization / Smooth Flow",IF(Y2610&lt;=85,"Moderate Utilization",IF(Y2610&lt;90,"Transition / Capacity Pressure","High Utilization / Queue Risk")))</x:f>
        <x:v>Low Utilization / Smooth Flow</x:v>
      </x:c>
    </x:row>
    <x:row r="2611">
      <x:c r="A2611" t="n">
        <x:v>2610</x:v>
      </x:c>
      <x:c r="B2611" s="16" t="n">
        <x:v>46266.64236111111</x:v>
      </x:c>
      <x:c r="C2611" t="str">
        <x:v>Normal</x:v>
      </x:c>
      <x:c r="D2611" t="n">
        <x:v>16</x:v>
      </x:c>
      <x:c r="E2611" t="n">
        <x:v>4</x:v>
      </x:c>
      <x:c r="F2611" t="n">
        <x:v>4</x:v>
      </x:c>
      <x:c r="G2611" t="n">
        <x:v>8</x:v>
      </x:c>
      <x:c r="H2611" t="n">
        <x:v>20.1</x:v>
      </x:c>
      <x:c r="I2611" t="n">
        <x:v>0</x:v>
      </x:c>
      <x:c r="J2611" t="n">
        <x:v>35.7</x:v>
      </x:c>
      <x:c r="K2611" t="n">
        <x:v>43.5</x:v>
      </x:c>
      <x:c r="L2611" t="n">
        <x:v>3</x:v>
      </x:c>
      <x:c r="M2611" t="n">
        <x:v>2</x:v>
      </x:c>
      <x:c r="N2611" t="n">
        <x:v>3</x:v>
      </x:c>
      <x:c r="O2611" t="n">
        <x:v>2</x:v>
      </x:c>
      <x:c r="P2611" t="n">
        <x:v>1</x:v>
      </x:c>
      <x:c r="Q2611" t="n">
        <x:v>2</x:v>
      </x:c>
      <x:c r="R2611" t="n">
        <x:v>2</x:v>
      </x:c>
      <x:c r="S2611" t="n">
        <x:v>1</x:v>
      </x:c>
      <x:c r="T2611" t="n">
        <x:f>D2611</x:f>
        <x:v>16</x:v>
      </x:c>
      <x:c r="U2611" t="n">
        <x:f>Assumptions!$B$16</x:f>
        <x:v>45</x:v>
      </x:c>
      <x:c r="V2611" t="n">
        <x:f>MIN(T2611,U2611)</x:f>
        <x:v>16</x:v>
      </x:c>
      <x:c r="W2611" t="n">
        <x:f>Assumptions!$B$17</x:f>
        <x:v>31.5</x:v>
      </x:c>
      <x:c r="X2611" s="29" t="n">
        <x:f>V2611/W2611*100</x:f>
        <x:v>50.79365079365079</x:v>
      </x:c>
      <x:c r="Y2611" s="29" t="n">
        <x:f>T2611/U2611*100</x:f>
        <x:v>35.55555555555556</x:v>
      </x:c>
      <x:c r="Z2611" t="n">
        <x:f>MAX(U2611-T2611,0)</x:f>
        <x:v>29</x:v>
      </x:c>
      <x:c r="AA2611" t="n">
        <x:f>MAX(T2611-U2611,0)</x:f>
        <x:v>0</x:v>
      </x:c>
      <x:c r="AB2611" t="str">
        <x:f>IF(Y2611&gt;=100,"Capacity Gap",IF(Y2611&gt;=90,"Potential Bottleneck","No Bottleneck"))</x:f>
        <x:v>No Bottleneck</x:v>
      </x:c>
      <x:c r="AC2611" t="str">
        <x:f>IF(Y2611&lt;60,"Low Utilization / Smooth Flow",IF(Y2611&lt;=85,"Moderate Utilization",IF(Y2611&lt;90,"Transition / Capacity Pressure","High Utilization / Queue Risk")))</x:f>
        <x:v>Low Utilization / Smooth Flow</x:v>
      </x:c>
    </x:row>
    <x:row r="2612">
      <x:c r="A2612" t="n">
        <x:v>2611</x:v>
      </x:c>
      <x:c r="B2612" s="16" t="n">
        <x:v>46266.645833333336</x:v>
      </x:c>
      <x:c r="C2612" t="str">
        <x:v>Normal</x:v>
      </x:c>
      <x:c r="D2612" t="n">
        <x:v>17</x:v>
      </x:c>
      <x:c r="E2612" t="n">
        <x:v>5</x:v>
      </x:c>
      <x:c r="F2612" t="n">
        <x:v>5</x:v>
      </x:c>
      <x:c r="G2612" t="n">
        <x:v>7</x:v>
      </x:c>
      <x:c r="H2612" t="n">
        <x:v>19.6</x:v>
      </x:c>
      <x:c r="I2612" t="n">
        <x:v>0</x:v>
      </x:c>
      <x:c r="J2612" t="n">
        <x:v>37.9</x:v>
      </x:c>
      <x:c r="K2612" t="n">
        <x:v>39.4</x:v>
      </x:c>
      <x:c r="L2612" t="n">
        <x:v>3</x:v>
      </x:c>
      <x:c r="M2612" t="n">
        <x:v>2</x:v>
      </x:c>
      <x:c r="N2612" t="n">
        <x:v>3</x:v>
      </x:c>
      <x:c r="O2612" t="n">
        <x:v>2</x:v>
      </x:c>
      <x:c r="P2612" t="n">
        <x:v>1</x:v>
      </x:c>
      <x:c r="Q2612" t="n">
        <x:v>2</x:v>
      </x:c>
      <x:c r="R2612" t="n">
        <x:v>1</x:v>
      </x:c>
      <x:c r="S2612" t="n">
        <x:v>3</x:v>
      </x:c>
      <x:c r="T2612" t="n">
        <x:f>D2612</x:f>
        <x:v>17</x:v>
      </x:c>
      <x:c r="U2612" t="n">
        <x:f>Assumptions!$B$16</x:f>
        <x:v>45</x:v>
      </x:c>
      <x:c r="V2612" t="n">
        <x:f>MIN(T2612,U2612)</x:f>
        <x:v>17</x:v>
      </x:c>
      <x:c r="W2612" t="n">
        <x:f>Assumptions!$B$17</x:f>
        <x:v>31.5</x:v>
      </x:c>
      <x:c r="X2612" s="29" t="n">
        <x:f>V2612/W2612*100</x:f>
        <x:v>53.96825396825397</x:v>
      </x:c>
      <x:c r="Y2612" s="29" t="n">
        <x:f>T2612/U2612*100</x:f>
        <x:v>37.77777777777778</x:v>
      </x:c>
      <x:c r="Z2612" t="n">
        <x:f>MAX(U2612-T2612,0)</x:f>
        <x:v>28</x:v>
      </x:c>
      <x:c r="AA2612" t="n">
        <x:f>MAX(T2612-U2612,0)</x:f>
        <x:v>0</x:v>
      </x:c>
      <x:c r="AB2612" t="str">
        <x:f>IF(Y2612&gt;=100,"Capacity Gap",IF(Y2612&gt;=90,"Potential Bottleneck","No Bottleneck"))</x:f>
        <x:v>No Bottleneck</x:v>
      </x:c>
      <x:c r="AC2612" t="str">
        <x:f>IF(Y2612&lt;60,"Low Utilization / Smooth Flow",IF(Y2612&lt;=85,"Moderate Utilization",IF(Y2612&lt;90,"Transition / Capacity Pressure","High Utilization / Queue Risk")))</x:f>
        <x:v>Low Utilization / Smooth Flow</x:v>
      </x:c>
    </x:row>
    <x:row r="2613">
      <x:c r="A2613" t="n">
        <x:v>2612</x:v>
      </x:c>
      <x:c r="B2613" s="16" t="n">
        <x:v>46266.649305555555</x:v>
      </x:c>
      <x:c r="C2613" t="str">
        <x:v>Normal</x:v>
      </x:c>
      <x:c r="D2613" t="n">
        <x:v>13</x:v>
      </x:c>
      <x:c r="E2613" t="n">
        <x:v>4</x:v>
      </x:c>
      <x:c r="F2613" t="n">
        <x:v>4</x:v>
      </x:c>
      <x:c r="G2613" t="n">
        <x:v>5</x:v>
      </x:c>
      <x:c r="H2613" t="n">
        <x:v>27.5</x:v>
      </x:c>
      <x:c r="I2613" t="n">
        <x:v>0</x:v>
      </x:c>
      <x:c r="J2613" t="n">
        <x:v>29</x:v>
      </x:c>
      <x:c r="K2613" t="n">
        <x:v>40</x:v>
      </x:c>
      <x:c r="L2613" t="n">
        <x:v>2</x:v>
      </x:c>
      <x:c r="M2613" t="n">
        <x:v>2</x:v>
      </x:c>
      <x:c r="N2613" t="n">
        <x:v>2</x:v>
      </x:c>
      <x:c r="O2613" t="n">
        <x:v>2</x:v>
      </x:c>
      <x:c r="P2613" t="n">
        <x:v>2</x:v>
      </x:c>
      <x:c r="Q2613" t="n">
        <x:v>1</x:v>
      </x:c>
      <x:c r="R2613" t="n">
        <x:v>1</x:v>
      </x:c>
      <x:c r="S2613" t="n">
        <x:v>1</x:v>
      </x:c>
      <x:c r="T2613" t="n">
        <x:f>D2613</x:f>
        <x:v>13</x:v>
      </x:c>
      <x:c r="U2613" t="n">
        <x:f>Assumptions!$B$16</x:f>
        <x:v>45</x:v>
      </x:c>
      <x:c r="V2613" t="n">
        <x:f>MIN(T2613,U2613)</x:f>
        <x:v>13</x:v>
      </x:c>
      <x:c r="W2613" t="n">
        <x:f>Assumptions!$B$17</x:f>
        <x:v>31.5</x:v>
      </x:c>
      <x:c r="X2613" s="29" t="n">
        <x:f>V2613/W2613*100</x:f>
        <x:v>41.269841269841265</x:v>
      </x:c>
      <x:c r="Y2613" s="29" t="n">
        <x:f>T2613/U2613*100</x:f>
        <x:v>28.888888888888886</x:v>
      </x:c>
      <x:c r="Z2613" t="n">
        <x:f>MAX(U2613-T2613,0)</x:f>
        <x:v>32</x:v>
      </x:c>
      <x:c r="AA2613" t="n">
        <x:f>MAX(T2613-U2613,0)</x:f>
        <x:v>0</x:v>
      </x:c>
      <x:c r="AB2613" t="str">
        <x:f>IF(Y2613&gt;=100,"Capacity Gap",IF(Y2613&gt;=90,"Potential Bottleneck","No Bottleneck"))</x:f>
        <x:v>No Bottleneck</x:v>
      </x:c>
      <x:c r="AC2613" t="str">
        <x:f>IF(Y2613&lt;60,"Low Utilization / Smooth Flow",IF(Y2613&lt;=85,"Moderate Utilization",IF(Y2613&lt;90,"Transition / Capacity Pressure","High Utilization / Queue Risk")))</x:f>
        <x:v>Low Utilization / Smooth Flow</x:v>
      </x:c>
    </x:row>
    <x:row r="2614">
      <x:c r="A2614" t="n">
        <x:v>2613</x:v>
      </x:c>
      <x:c r="B2614" s="16" t="n">
        <x:v>46266.65277777778</x:v>
      </x:c>
      <x:c r="C2614" t="str">
        <x:v>Normal</x:v>
      </x:c>
      <x:c r="D2614" t="n">
        <x:v>13</x:v>
      </x:c>
      <x:c r="E2614" t="n">
        <x:v>4</x:v>
      </x:c>
      <x:c r="F2614" t="n">
        <x:v>4</x:v>
      </x:c>
      <x:c r="G2614" t="n">
        <x:v>5</x:v>
      </x:c>
      <x:c r="H2614" t="n">
        <x:v>19.6</x:v>
      </x:c>
      <x:c r="I2614" t="n">
        <x:v>0</x:v>
      </x:c>
      <x:c r="J2614" t="n">
        <x:v>29</x:v>
      </x:c>
      <x:c r="K2614" t="n">
        <x:v>38.1</x:v>
      </x:c>
      <x:c r="L2614" t="n">
        <x:v>2</x:v>
      </x:c>
      <x:c r="M2614" t="n">
        <x:v>2</x:v>
      </x:c>
      <x:c r="N2614" t="n">
        <x:v>3</x:v>
      </x:c>
      <x:c r="O2614" t="n">
        <x:v>1</x:v>
      </x:c>
      <x:c r="P2614" t="n">
        <x:v>2</x:v>
      </x:c>
      <x:c r="Q2614" t="n">
        <x:v>1</x:v>
      </x:c>
      <x:c r="R2614" t="n">
        <x:v>1</x:v>
      </x:c>
      <x:c r="S2614" t="n">
        <x:v>1</x:v>
      </x:c>
      <x:c r="T2614" t="n">
        <x:f>D2614</x:f>
        <x:v>13</x:v>
      </x:c>
      <x:c r="U2614" t="n">
        <x:f>Assumptions!$B$16</x:f>
        <x:v>45</x:v>
      </x:c>
      <x:c r="V2614" t="n">
        <x:f>MIN(T2614,U2614)</x:f>
        <x:v>13</x:v>
      </x:c>
      <x:c r="W2614" t="n">
        <x:f>Assumptions!$B$17</x:f>
        <x:v>31.5</x:v>
      </x:c>
      <x:c r="X2614" s="29" t="n">
        <x:f>V2614/W2614*100</x:f>
        <x:v>41.269841269841265</x:v>
      </x:c>
      <x:c r="Y2614" s="29" t="n">
        <x:f>T2614/U2614*100</x:f>
        <x:v>28.888888888888886</x:v>
      </x:c>
      <x:c r="Z2614" t="n">
        <x:f>MAX(U2614-T2614,0)</x:f>
        <x:v>32</x:v>
      </x:c>
      <x:c r="AA2614" t="n">
        <x:f>MAX(T2614-U2614,0)</x:f>
        <x:v>0</x:v>
      </x:c>
      <x:c r="AB2614" t="str">
        <x:f>IF(Y2614&gt;=100,"Capacity Gap",IF(Y2614&gt;=90,"Potential Bottleneck","No Bottleneck"))</x:f>
        <x:v>No Bottleneck</x:v>
      </x:c>
      <x:c r="AC2614" t="str">
        <x:f>IF(Y2614&lt;60,"Low Utilization / Smooth Flow",IF(Y2614&lt;=85,"Moderate Utilization",IF(Y2614&lt;90,"Transition / Capacity Pressure","High Utilization / Queue Risk")))</x:f>
        <x:v>Low Utilization / Smooth Flow</x:v>
      </x:c>
    </x:row>
    <x:row r="2615">
      <x:c r="A2615" t="n">
        <x:v>2614</x:v>
      </x:c>
      <x:c r="B2615" s="16" t="n">
        <x:v>46266.65625</x:v>
      </x:c>
      <x:c r="C2615" t="str">
        <x:v>Normal</x:v>
      </x:c>
      <x:c r="D2615" t="n">
        <x:v>14</x:v>
      </x:c>
      <x:c r="E2615" t="n">
        <x:v>4</x:v>
      </x:c>
      <x:c r="F2615" t="n">
        <x:v>4</x:v>
      </x:c>
      <x:c r="G2615" t="n">
        <x:v>6</x:v>
      </x:c>
      <x:c r="H2615" t="n">
        <x:v>20.3</x:v>
      </x:c>
      <x:c r="I2615" t="n">
        <x:v>0</x:v>
      </x:c>
      <x:c r="J2615" t="n">
        <x:v>31.2</x:v>
      </x:c>
      <x:c r="K2615" t="n">
        <x:v>43.2</x:v>
      </x:c>
      <x:c r="L2615" t="n">
        <x:v>3</x:v>
      </x:c>
      <x:c r="M2615" t="n">
        <x:v>2</x:v>
      </x:c>
      <x:c r="N2615" t="n">
        <x:v>3</x:v>
      </x:c>
      <x:c r="O2615" t="n">
        <x:v>1</x:v>
      </x:c>
      <x:c r="P2615" t="n">
        <x:v>1</x:v>
      </x:c>
      <x:c r="Q2615" t="n">
        <x:v>2</x:v>
      </x:c>
      <x:c r="R2615" t="n">
        <x:v>1</x:v>
      </x:c>
      <x:c r="S2615" t="n">
        <x:v>1</x:v>
      </x:c>
      <x:c r="T2615" t="n">
        <x:f>D2615</x:f>
        <x:v>14</x:v>
      </x:c>
      <x:c r="U2615" t="n">
        <x:f>Assumptions!$B$16</x:f>
        <x:v>45</x:v>
      </x:c>
      <x:c r="V2615" t="n">
        <x:f>MIN(T2615,U2615)</x:f>
        <x:v>14</x:v>
      </x:c>
      <x:c r="W2615" t="n">
        <x:f>Assumptions!$B$17</x:f>
        <x:v>31.5</x:v>
      </x:c>
      <x:c r="X2615" s="29" t="n">
        <x:f>V2615/W2615*100</x:f>
        <x:v>44.44444444444444</x:v>
      </x:c>
      <x:c r="Y2615" s="29" t="n">
        <x:f>T2615/U2615*100</x:f>
        <x:v>31.11111111111111</x:v>
      </x:c>
      <x:c r="Z2615" t="n">
        <x:f>MAX(U2615-T2615,0)</x:f>
        <x:v>31</x:v>
      </x:c>
      <x:c r="AA2615" t="n">
        <x:f>MAX(T2615-U2615,0)</x:f>
        <x:v>0</x:v>
      </x:c>
      <x:c r="AB2615" t="str">
        <x:f>IF(Y2615&gt;=100,"Capacity Gap",IF(Y2615&gt;=90,"Potential Bottleneck","No Bottleneck"))</x:f>
        <x:v>No Bottleneck</x:v>
      </x:c>
      <x:c r="AC2615" t="str">
        <x:f>IF(Y2615&lt;60,"Low Utilization / Smooth Flow",IF(Y2615&lt;=85,"Moderate Utilization",IF(Y2615&lt;90,"Transition / Capacity Pressure","High Utilization / Queue Risk")))</x:f>
        <x:v>Low Utilization / Smooth Flow</x:v>
      </x:c>
    </x:row>
    <x:row r="2616">
      <x:c r="A2616" t="n">
        <x:v>2615</x:v>
      </x:c>
      <x:c r="B2616" s="16" t="n">
        <x:v>46266.65972222222</x:v>
      </x:c>
      <x:c r="C2616" t="str">
        <x:v>Normal</x:v>
      </x:c>
      <x:c r="D2616" t="n">
        <x:v>12</x:v>
      </x:c>
      <x:c r="E2616" t="n">
        <x:v>3</x:v>
      </x:c>
      <x:c r="F2616" t="n">
        <x:v>3</x:v>
      </x:c>
      <x:c r="G2616" t="n">
        <x:v>6</x:v>
      </x:c>
      <x:c r="H2616" t="n">
        <x:v>16.6</x:v>
      </x:c>
      <x:c r="I2616" t="n">
        <x:v>0</x:v>
      </x:c>
      <x:c r="J2616" t="n">
        <x:v>26.8</x:v>
      </x:c>
      <x:c r="K2616" t="n">
        <x:v>35.1</x:v>
      </x:c>
      <x:c r="L2616" t="n">
        <x:v>2</x:v>
      </x:c>
      <x:c r="M2616" t="n">
        <x:v>2</x:v>
      </x:c>
      <x:c r="N2616" t="n">
        <x:v>2</x:v>
      </x:c>
      <x:c r="O2616" t="n">
        <x:v>2</x:v>
      </x:c>
      <x:c r="P2616" t="n">
        <x:v>1</x:v>
      </x:c>
      <x:c r="Q2616" t="n">
        <x:v>1</x:v>
      </x:c>
      <x:c r="R2616" t="n">
        <x:v>1</x:v>
      </x:c>
      <x:c r="S2616" t="n">
        <x:v>1</x:v>
      </x:c>
      <x:c r="T2616" t="n">
        <x:f>D2616</x:f>
        <x:v>12</x:v>
      </x:c>
      <x:c r="U2616" t="n">
        <x:f>Assumptions!$B$16</x:f>
        <x:v>45</x:v>
      </x:c>
      <x:c r="V2616" t="n">
        <x:f>MIN(T2616,U2616)</x:f>
        <x:v>12</x:v>
      </x:c>
      <x:c r="W2616" t="n">
        <x:f>Assumptions!$B$17</x:f>
        <x:v>31.5</x:v>
      </x:c>
      <x:c r="X2616" s="29" t="n">
        <x:f>V2616/W2616*100</x:f>
        <x:v>38.095238095238095</x:v>
      </x:c>
      <x:c r="Y2616" s="29" t="n">
        <x:f>T2616/U2616*100</x:f>
        <x:v>26.666666666666668</x:v>
      </x:c>
      <x:c r="Z2616" t="n">
        <x:f>MAX(U2616-T2616,0)</x:f>
        <x:v>33</x:v>
      </x:c>
      <x:c r="AA2616" t="n">
        <x:f>MAX(T2616-U2616,0)</x:f>
        <x:v>0</x:v>
      </x:c>
      <x:c r="AB2616" t="str">
        <x:f>IF(Y2616&gt;=100,"Capacity Gap",IF(Y2616&gt;=90,"Potential Bottleneck","No Bottleneck"))</x:f>
        <x:v>No Bottleneck</x:v>
      </x:c>
      <x:c r="AC2616" t="str">
        <x:f>IF(Y2616&lt;60,"Low Utilization / Smooth Flow",IF(Y2616&lt;=85,"Moderate Utilization",IF(Y2616&lt;90,"Transition / Capacity Pressure","High Utilization / Queue Risk")))</x:f>
        <x:v>Low Utilization / Smooth Flow</x:v>
      </x:c>
    </x:row>
    <x:row r="2617">
      <x:c r="A2617" t="n">
        <x:v>2616</x:v>
      </x:c>
      <x:c r="B2617" s="16" t="n">
        <x:v>46266.663194444445</x:v>
      </x:c>
      <x:c r="C2617" t="str">
        <x:v>Normal</x:v>
      </x:c>
      <x:c r="D2617" t="n">
        <x:v>12</x:v>
      </x:c>
      <x:c r="E2617" t="n">
        <x:v>3</x:v>
      </x:c>
      <x:c r="F2617" t="n">
        <x:v>3</x:v>
      </x:c>
      <x:c r="G2617" t="n">
        <x:v>6</x:v>
      </x:c>
      <x:c r="H2617" t="n">
        <x:v>21.2</x:v>
      </x:c>
      <x:c r="I2617" t="n">
        <x:v>0</x:v>
      </x:c>
      <x:c r="J2617" t="n">
        <x:v>26.8</x:v>
      </x:c>
      <x:c r="K2617" t="n">
        <x:v>39.6</x:v>
      </x:c>
      <x:c r="L2617" t="n">
        <x:v>2</x:v>
      </x:c>
      <x:c r="M2617" t="n">
        <x:v>2</x:v>
      </x:c>
      <x:c r="N2617" t="n">
        <x:v>2</x:v>
      </x:c>
      <x:c r="O2617" t="n">
        <x:v>1</x:v>
      </x:c>
      <x:c r="P2617" t="n">
        <x:v>1</x:v>
      </x:c>
      <x:c r="Q2617" t="n">
        <x:v>1</x:v>
      </x:c>
      <x:c r="R2617" t="n">
        <x:v>1</x:v>
      </x:c>
      <x:c r="S2617" t="n">
        <x:v>2</x:v>
      </x:c>
      <x:c r="T2617" t="n">
        <x:f>D2617</x:f>
        <x:v>12</x:v>
      </x:c>
      <x:c r="U2617" t="n">
        <x:f>Assumptions!$B$16</x:f>
        <x:v>45</x:v>
      </x:c>
      <x:c r="V2617" t="n">
        <x:f>MIN(T2617,U2617)</x:f>
        <x:v>12</x:v>
      </x:c>
      <x:c r="W2617" t="n">
        <x:f>Assumptions!$B$17</x:f>
        <x:v>31.5</x:v>
      </x:c>
      <x:c r="X2617" s="29" t="n">
        <x:f>V2617/W2617*100</x:f>
        <x:v>38.095238095238095</x:v>
      </x:c>
      <x:c r="Y2617" s="29" t="n">
        <x:f>T2617/U2617*100</x:f>
        <x:v>26.666666666666668</x:v>
      </x:c>
      <x:c r="Z2617" t="n">
        <x:f>MAX(U2617-T2617,0)</x:f>
        <x:v>33</x:v>
      </x:c>
      <x:c r="AA2617" t="n">
        <x:f>MAX(T2617-U2617,0)</x:f>
        <x:v>0</x:v>
      </x:c>
      <x:c r="AB2617" t="str">
        <x:f>IF(Y2617&gt;=100,"Capacity Gap",IF(Y2617&gt;=90,"Potential Bottleneck","No Bottleneck"))</x:f>
        <x:v>No Bottleneck</x:v>
      </x:c>
      <x:c r="AC2617" t="str">
        <x:f>IF(Y2617&lt;60,"Low Utilization / Smooth Flow",IF(Y2617&lt;=85,"Moderate Utilization",IF(Y2617&lt;90,"Transition / Capacity Pressure","High Utilization / Queue Risk")))</x:f>
        <x:v>Low Utilization / Smooth Flow</x:v>
      </x:c>
    </x:row>
    <x:row r="2618">
      <x:c r="A2618" t="n">
        <x:v>2617</x:v>
      </x:c>
      <x:c r="B2618" s="16" t="n">
        <x:v>46266.666666666664</x:v>
      </x:c>
      <x:c r="C2618" t="str">
        <x:v>Class Change</x:v>
      </x:c>
      <x:c r="D2618" t="n">
        <x:v>22</x:v>
      </x:c>
      <x:c r="E2618" t="n">
        <x:v>4</x:v>
      </x:c>
      <x:c r="F2618" t="n">
        <x:v>12</x:v>
      </x:c>
      <x:c r="G2618" t="n">
        <x:v>6</x:v>
      </x:c>
      <x:c r="H2618" t="n">
        <x:v>26.9</x:v>
      </x:c>
      <x:c r="I2618" t="n">
        <x:v>0</x:v>
      </x:c>
      <x:c r="J2618" t="n">
        <x:v>49.1</x:v>
      </x:c>
      <x:c r="K2618" t="n">
        <x:v>41.9</x:v>
      </x:c>
      <x:c r="L2618" t="n">
        <x:v>4</x:v>
      </x:c>
      <x:c r="M2618" t="n">
        <x:v>5</x:v>
      </x:c>
      <x:c r="N2618" t="n">
        <x:v>4</x:v>
      </x:c>
      <x:c r="O2618" t="n">
        <x:v>2</x:v>
      </x:c>
      <x:c r="P2618" t="n">
        <x:v>2</x:v>
      </x:c>
      <x:c r="Q2618" t="n">
        <x:v>3</x:v>
      </x:c>
      <x:c r="R2618" t="n">
        <x:v>2</x:v>
      </x:c>
      <x:c r="S2618" t="n">
        <x:v>0</x:v>
      </x:c>
      <x:c r="T2618" t="n">
        <x:f>D2618</x:f>
        <x:v>22</x:v>
      </x:c>
      <x:c r="U2618" t="n">
        <x:f>Assumptions!$B$16</x:f>
        <x:v>45</x:v>
      </x:c>
      <x:c r="V2618" t="n">
        <x:f>MIN(T2618,U2618)</x:f>
        <x:v>22</x:v>
      </x:c>
      <x:c r="W2618" t="n">
        <x:f>Assumptions!$B$17</x:f>
        <x:v>31.5</x:v>
      </x:c>
      <x:c r="X2618" s="29" t="n">
        <x:f>V2618/W2618*100</x:f>
        <x:v>69.84126984126983</x:v>
      </x:c>
      <x:c r="Y2618" s="29" t="n">
        <x:f>T2618/U2618*100</x:f>
        <x:v>48.888888888888886</x:v>
      </x:c>
      <x:c r="Z2618" t="n">
        <x:f>MAX(U2618-T2618,0)</x:f>
        <x:v>23</x:v>
      </x:c>
      <x:c r="AA2618" t="n">
        <x:f>MAX(T2618-U2618,0)</x:f>
        <x:v>0</x:v>
      </x:c>
      <x:c r="AB2618" t="str">
        <x:f>IF(Y2618&gt;=100,"Capacity Gap",IF(Y2618&gt;=90,"Potential Bottleneck","No Bottleneck"))</x:f>
        <x:v>No Bottleneck</x:v>
      </x:c>
      <x:c r="AC2618" t="str">
        <x:f>IF(Y2618&lt;60,"Low Utilization / Smooth Flow",IF(Y2618&lt;=85,"Moderate Utilization",IF(Y2618&lt;90,"Transition / Capacity Pressure","High Utilization / Queue Risk")))</x:f>
        <x:v>Low Utilization / Smooth Flow</x:v>
      </x:c>
    </x:row>
    <x:row r="2619">
      <x:c r="A2619" t="n">
        <x:v>2618</x:v>
      </x:c>
      <x:c r="B2619" s="16" t="n">
        <x:v>46266.67013888889</x:v>
      </x:c>
      <x:c r="C2619" t="str">
        <x:v>Class Change</x:v>
      </x:c>
      <x:c r="D2619" t="n">
        <x:v>20</x:v>
      </x:c>
      <x:c r="E2619" t="n">
        <x:v>4</x:v>
      </x:c>
      <x:c r="F2619" t="n">
        <x:v>11</x:v>
      </x:c>
      <x:c r="G2619" t="n">
        <x:v>5</x:v>
      </x:c>
      <x:c r="H2619" t="n">
        <x:v>27.6</x:v>
      </x:c>
      <x:c r="I2619" t="n">
        <x:v>0</x:v>
      </x:c>
      <x:c r="J2619" t="n">
        <x:v>44.6</x:v>
      </x:c>
      <x:c r="K2619" t="n">
        <x:v>36.3</x:v>
      </x:c>
      <x:c r="L2619" t="n">
        <x:v>3</x:v>
      </x:c>
      <x:c r="M2619" t="n">
        <x:v>4</x:v>
      </x:c>
      <x:c r="N2619" t="n">
        <x:v>4</x:v>
      </x:c>
      <x:c r="O2619" t="n">
        <x:v>3</x:v>
      </x:c>
      <x:c r="P2619" t="n">
        <x:v>3</x:v>
      </x:c>
      <x:c r="Q2619" t="n">
        <x:v>2</x:v>
      </x:c>
      <x:c r="R2619" t="n">
        <x:v>1</x:v>
      </x:c>
      <x:c r="S2619" t="n">
        <x:v>0</x:v>
      </x:c>
      <x:c r="T2619" t="n">
        <x:f>D2619</x:f>
        <x:v>20</x:v>
      </x:c>
      <x:c r="U2619" t="n">
        <x:f>Assumptions!$B$16</x:f>
        <x:v>45</x:v>
      </x:c>
      <x:c r="V2619" t="n">
        <x:f>MIN(T2619,U2619)</x:f>
        <x:v>20</x:v>
      </x:c>
      <x:c r="W2619" t="n">
        <x:f>Assumptions!$B$17</x:f>
        <x:v>31.5</x:v>
      </x:c>
      <x:c r="X2619" s="29" t="n">
        <x:f>V2619/W2619*100</x:f>
        <x:v>63.49206349206349</x:v>
      </x:c>
      <x:c r="Y2619" s="29" t="n">
        <x:f>T2619/U2619*100</x:f>
        <x:v>44.44444444444444</x:v>
      </x:c>
      <x:c r="Z2619" t="n">
        <x:f>MAX(U2619-T2619,0)</x:f>
        <x:v>25</x:v>
      </x:c>
      <x:c r="AA2619" t="n">
        <x:f>MAX(T2619-U2619,0)</x:f>
        <x:v>0</x:v>
      </x:c>
      <x:c r="AB2619" t="str">
        <x:f>IF(Y2619&gt;=100,"Capacity Gap",IF(Y2619&gt;=90,"Potential Bottleneck","No Bottleneck"))</x:f>
        <x:v>No Bottleneck</x:v>
      </x:c>
      <x:c r="AC2619" t="str">
        <x:f>IF(Y2619&lt;60,"Low Utilization / Smooth Flow",IF(Y2619&lt;=85,"Moderate Utilization",IF(Y2619&lt;90,"Transition / Capacity Pressure","High Utilization / Queue Risk")))</x:f>
        <x:v>Low Utilization / Smooth Flow</x:v>
      </x:c>
    </x:row>
    <x:row r="2620">
      <x:c r="A2620" t="n">
        <x:v>2619</x:v>
      </x:c>
      <x:c r="B2620" s="16" t="n">
        <x:v>46266.67361111111</x:v>
      </x:c>
      <x:c r="C2620" t="str">
        <x:v>Class Change</x:v>
      </x:c>
      <x:c r="D2620" t="n">
        <x:v>21</x:v>
      </x:c>
      <x:c r="E2620" t="n">
        <x:v>4</x:v>
      </x:c>
      <x:c r="F2620" t="n">
        <x:v>12</x:v>
      </x:c>
      <x:c r="G2620" t="n">
        <x:v>5</x:v>
      </x:c>
      <x:c r="H2620" t="n">
        <x:v>26.5</x:v>
      </x:c>
      <x:c r="I2620" t="n">
        <x:v>0</x:v>
      </x:c>
      <x:c r="J2620" t="n">
        <x:v>46.8</x:v>
      </x:c>
      <x:c r="K2620" t="n">
        <x:v>37.1</x:v>
      </x:c>
      <x:c r="L2620" t="n">
        <x:v>3</x:v>
      </x:c>
      <x:c r="M2620" t="n">
        <x:v>3</x:v>
      </x:c>
      <x:c r="N2620" t="n">
        <x:v>3</x:v>
      </x:c>
      <x:c r="O2620" t="n">
        <x:v>2</x:v>
      </x:c>
      <x:c r="P2620" t="n">
        <x:v>3</x:v>
      </x:c>
      <x:c r="Q2620" t="n">
        <x:v>2</x:v>
      </x:c>
      <x:c r="R2620" t="n">
        <x:v>1</x:v>
      </x:c>
      <x:c r="S2620" t="n">
        <x:v>4</x:v>
      </x:c>
      <x:c r="T2620" t="n">
        <x:f>D2620</x:f>
        <x:v>21</x:v>
      </x:c>
      <x:c r="U2620" t="n">
        <x:f>Assumptions!$B$16</x:f>
        <x:v>45</x:v>
      </x:c>
      <x:c r="V2620" t="n">
        <x:f>MIN(T2620,U2620)</x:f>
        <x:v>21</x:v>
      </x:c>
      <x:c r="W2620" t="n">
        <x:f>Assumptions!$B$17</x:f>
        <x:v>31.5</x:v>
      </x:c>
      <x:c r="X2620" s="29" t="n">
        <x:f>V2620/W2620*100</x:f>
        <x:v>66.66666666666666</x:v>
      </x:c>
      <x:c r="Y2620" s="29" t="n">
        <x:f>T2620/U2620*100</x:f>
        <x:v>46.666666666666664</x:v>
      </x:c>
      <x:c r="Z2620" t="n">
        <x:f>MAX(U2620-T2620,0)</x:f>
        <x:v>24</x:v>
      </x:c>
      <x:c r="AA2620" t="n">
        <x:f>MAX(T2620-U2620,0)</x:f>
        <x:v>0</x:v>
      </x:c>
      <x:c r="AB2620" t="str">
        <x:f>IF(Y2620&gt;=100,"Capacity Gap",IF(Y2620&gt;=90,"Potential Bottleneck","No Bottleneck"))</x:f>
        <x:v>No Bottleneck</x:v>
      </x:c>
      <x:c r="AC2620" t="str">
        <x:f>IF(Y2620&lt;60,"Low Utilization / Smooth Flow",IF(Y2620&lt;=85,"Moderate Utilization",IF(Y2620&lt;90,"Transition / Capacity Pressure","High Utilization / Queue Risk")))</x:f>
        <x:v>Low Utilization / Smooth Flow</x:v>
      </x:c>
    </x:row>
    <x:row r="2621">
      <x:c r="A2621" t="n">
        <x:v>2620</x:v>
      </x:c>
      <x:c r="B2621" s="16" t="n">
        <x:v>46266.677083333336</x:v>
      </x:c>
      <x:c r="C2621" t="str">
        <x:v>Class Change</x:v>
      </x:c>
      <x:c r="D2621" t="n">
        <x:v>21</x:v>
      </x:c>
      <x:c r="E2621" t="n">
        <x:v>4</x:v>
      </x:c>
      <x:c r="F2621" t="n">
        <x:v>12</x:v>
      </x:c>
      <x:c r="G2621" t="n">
        <x:v>5</x:v>
      </x:c>
      <x:c r="H2621" t="n">
        <x:v>25.7</x:v>
      </x:c>
      <x:c r="I2621" t="n">
        <x:v>0</x:v>
      </x:c>
      <x:c r="J2621" t="n">
        <x:v>46.8</x:v>
      </x:c>
      <x:c r="K2621" t="n">
        <x:v>39</x:v>
      </x:c>
      <x:c r="L2621" t="n">
        <x:v>3</x:v>
      </x:c>
      <x:c r="M2621" t="n">
        <x:v>4</x:v>
      </x:c>
      <x:c r="N2621" t="n">
        <x:v>4</x:v>
      </x:c>
      <x:c r="O2621" t="n">
        <x:v>2</x:v>
      </x:c>
      <x:c r="P2621" t="n">
        <x:v>2</x:v>
      </x:c>
      <x:c r="Q2621" t="n">
        <x:v>2</x:v>
      </x:c>
      <x:c r="R2621" t="n">
        <x:v>1</x:v>
      </x:c>
      <x:c r="S2621" t="n">
        <x:v>3</x:v>
      </x:c>
      <x:c r="T2621" t="n">
        <x:f>D2621</x:f>
        <x:v>21</x:v>
      </x:c>
      <x:c r="U2621" t="n">
        <x:f>Assumptions!$B$16</x:f>
        <x:v>45</x:v>
      </x:c>
      <x:c r="V2621" t="n">
        <x:f>MIN(T2621,U2621)</x:f>
        <x:v>21</x:v>
      </x:c>
      <x:c r="W2621" t="n">
        <x:f>Assumptions!$B$17</x:f>
        <x:v>31.5</x:v>
      </x:c>
      <x:c r="X2621" s="29" t="n">
        <x:f>V2621/W2621*100</x:f>
        <x:v>66.66666666666666</x:v>
      </x:c>
      <x:c r="Y2621" s="29" t="n">
        <x:f>T2621/U2621*100</x:f>
        <x:v>46.666666666666664</x:v>
      </x:c>
      <x:c r="Z2621" t="n">
        <x:f>MAX(U2621-T2621,0)</x:f>
        <x:v>24</x:v>
      </x:c>
      <x:c r="AA2621" t="n">
        <x:f>MAX(T2621-U2621,0)</x:f>
        <x:v>0</x:v>
      </x:c>
      <x:c r="AB2621" t="str">
        <x:f>IF(Y2621&gt;=100,"Capacity Gap",IF(Y2621&gt;=90,"Potential Bottleneck","No Bottleneck"))</x:f>
        <x:v>No Bottleneck</x:v>
      </x:c>
      <x:c r="AC2621" t="str">
        <x:f>IF(Y2621&lt;60,"Low Utilization / Smooth Flow",IF(Y2621&lt;=85,"Moderate Utilization",IF(Y2621&lt;90,"Transition / Capacity Pressure","High Utilization / Queue Risk")))</x:f>
        <x:v>Low Utilization / Smooth Flow</x:v>
      </x:c>
    </x:row>
    <x:row r="2622">
      <x:c r="A2622" t="n">
        <x:v>2621</x:v>
      </x:c>
      <x:c r="B2622" s="16" t="n">
        <x:v>46266.680555555555</x:v>
      </x:c>
      <x:c r="C2622" t="str">
        <x:v>Class Change</x:v>
      </x:c>
      <x:c r="D2622" t="n">
        <x:v>18</x:v>
      </x:c>
      <x:c r="E2622" t="n">
        <x:v>3</x:v>
      </x:c>
      <x:c r="F2622" t="n">
        <x:v>10</x:v>
      </x:c>
      <x:c r="G2622" t="n">
        <x:v>5</x:v>
      </x:c>
      <x:c r="H2622" t="n">
        <x:v>25.3</x:v>
      </x:c>
      <x:c r="I2622" t="n">
        <x:v>0</x:v>
      </x:c>
      <x:c r="J2622" t="n">
        <x:v>40.1</x:v>
      </x:c>
      <x:c r="K2622" t="n">
        <x:v>36.4</x:v>
      </x:c>
      <x:c r="L2622" t="n">
        <x:v>2</x:v>
      </x:c>
      <x:c r="M2622" t="n">
        <x:v>3</x:v>
      </x:c>
      <x:c r="N2622" t="n">
        <x:v>3</x:v>
      </x:c>
      <x:c r="O2622" t="n">
        <x:v>3</x:v>
      </x:c>
      <x:c r="P2622" t="n">
        <x:v>2</x:v>
      </x:c>
      <x:c r="Q2622" t="n">
        <x:v>2</x:v>
      </x:c>
      <x:c r="R2622" t="n">
        <x:v>2</x:v>
      </x:c>
      <x:c r="S2622" t="n">
        <x:v>1</x:v>
      </x:c>
      <x:c r="T2622" t="n">
        <x:f>D2622</x:f>
        <x:v>18</x:v>
      </x:c>
      <x:c r="U2622" t="n">
        <x:f>Assumptions!$B$16</x:f>
        <x:v>45</x:v>
      </x:c>
      <x:c r="V2622" t="n">
        <x:f>MIN(T2622,U2622)</x:f>
        <x:v>18</x:v>
      </x:c>
      <x:c r="W2622" t="n">
        <x:f>Assumptions!$B$17</x:f>
        <x:v>31.5</x:v>
      </x:c>
      <x:c r="X2622" s="29" t="n">
        <x:f>V2622/W2622*100</x:f>
        <x:v>57.14285714285714</x:v>
      </x:c>
      <x:c r="Y2622" s="29" t="n">
        <x:f>T2622/U2622*100</x:f>
        <x:v>40</x:v>
      </x:c>
      <x:c r="Z2622" t="n">
        <x:f>MAX(U2622-T2622,0)</x:f>
        <x:v>27</x:v>
      </x:c>
      <x:c r="AA2622" t="n">
        <x:f>MAX(T2622-U2622,0)</x:f>
        <x:v>0</x:v>
      </x:c>
      <x:c r="AB2622" t="str">
        <x:f>IF(Y2622&gt;=100,"Capacity Gap",IF(Y2622&gt;=90,"Potential Bottleneck","No Bottleneck"))</x:f>
        <x:v>No Bottleneck</x:v>
      </x:c>
      <x:c r="AC2622" t="str">
        <x:f>IF(Y2622&lt;60,"Low Utilization / Smooth Flow",IF(Y2622&lt;=85,"Moderate Utilization",IF(Y2622&lt;90,"Transition / Capacity Pressure","High Utilization / Queue Risk")))</x:f>
        <x:v>Low Utilization / Smooth Flow</x:v>
      </x:c>
    </x:row>
    <x:row r="2623">
      <x:c r="A2623" t="n">
        <x:v>2622</x:v>
      </x:c>
      <x:c r="B2623" s="16" t="n">
        <x:v>46266.68402777778</x:v>
      </x:c>
      <x:c r="C2623" t="str">
        <x:v>Class Change</x:v>
      </x:c>
      <x:c r="D2623" t="n">
        <x:v>21</x:v>
      </x:c>
      <x:c r="E2623" t="n">
        <x:v>4</x:v>
      </x:c>
      <x:c r="F2623" t="n">
        <x:v>12</x:v>
      </x:c>
      <x:c r="G2623" t="n">
        <x:v>5</x:v>
      </x:c>
      <x:c r="H2623" t="n">
        <x:v>27.2</x:v>
      </x:c>
      <x:c r="I2623" t="n">
        <x:v>0</x:v>
      </x:c>
      <x:c r="J2623" t="n">
        <x:v>46.8</x:v>
      </x:c>
      <x:c r="K2623" t="n">
        <x:v>44.1</x:v>
      </x:c>
      <x:c r="L2623" t="n">
        <x:v>3</x:v>
      </x:c>
      <x:c r="M2623" t="n">
        <x:v>4</x:v>
      </x:c>
      <x:c r="N2623" t="n">
        <x:v>3</x:v>
      </x:c>
      <x:c r="O2623" t="n">
        <x:v>3</x:v>
      </x:c>
      <x:c r="P2623" t="n">
        <x:v>3</x:v>
      </x:c>
      <x:c r="Q2623" t="n">
        <x:v>2</x:v>
      </x:c>
      <x:c r="R2623" t="n">
        <x:v>2</x:v>
      </x:c>
      <x:c r="S2623" t="n">
        <x:v>1</x:v>
      </x:c>
      <x:c r="T2623" t="n">
        <x:f>D2623</x:f>
        <x:v>21</x:v>
      </x:c>
      <x:c r="U2623" t="n">
        <x:f>Assumptions!$B$16</x:f>
        <x:v>45</x:v>
      </x:c>
      <x:c r="V2623" t="n">
        <x:f>MIN(T2623,U2623)</x:f>
        <x:v>21</x:v>
      </x:c>
      <x:c r="W2623" t="n">
        <x:f>Assumptions!$B$17</x:f>
        <x:v>31.5</x:v>
      </x:c>
      <x:c r="X2623" s="29" t="n">
        <x:f>V2623/W2623*100</x:f>
        <x:v>66.66666666666666</x:v>
      </x:c>
      <x:c r="Y2623" s="29" t="n">
        <x:f>T2623/U2623*100</x:f>
        <x:v>46.666666666666664</x:v>
      </x:c>
      <x:c r="Z2623" t="n">
        <x:f>MAX(U2623-T2623,0)</x:f>
        <x:v>24</x:v>
      </x:c>
      <x:c r="AA2623" t="n">
        <x:f>MAX(T2623-U2623,0)</x:f>
        <x:v>0</x:v>
      </x:c>
      <x:c r="AB2623" t="str">
        <x:f>IF(Y2623&gt;=100,"Capacity Gap",IF(Y2623&gt;=90,"Potential Bottleneck","No Bottleneck"))</x:f>
        <x:v>No Bottleneck</x:v>
      </x:c>
      <x:c r="AC2623" t="str">
        <x:f>IF(Y2623&lt;60,"Low Utilization / Smooth Flow",IF(Y2623&lt;=85,"Moderate Utilization",IF(Y2623&lt;90,"Transition / Capacity Pressure","High Utilization / Queue Risk")))</x:f>
        <x:v>Low Utilization / Smooth Flow</x:v>
      </x:c>
    </x:row>
    <x:row r="2624">
      <x:c r="A2624" t="n">
        <x:v>2623</x:v>
      </x:c>
      <x:c r="B2624" s="16" t="n">
        <x:v>46266.6875</x:v>
      </x:c>
      <x:c r="C2624" t="str">
        <x:v>Class Change</x:v>
      </x:c>
      <x:c r="D2624" t="n">
        <x:v>27</x:v>
      </x:c>
      <x:c r="E2624" t="n">
        <x:v>5</x:v>
      </x:c>
      <x:c r="F2624" t="n">
        <x:v>15</x:v>
      </x:c>
      <x:c r="G2624" t="n">
        <x:v>7</x:v>
      </x:c>
      <x:c r="H2624" t="n">
        <x:v>26.4</x:v>
      </x:c>
      <x:c r="I2624" t="n">
        <x:v>0</x:v>
      </x:c>
      <x:c r="J2624" t="n">
        <x:v>60.2</x:v>
      </x:c>
      <x:c r="K2624" t="n">
        <x:v>45.2</x:v>
      </x:c>
      <x:c r="L2624" t="n">
        <x:v>4</x:v>
      </x:c>
      <x:c r="M2624" t="n">
        <x:v>5</x:v>
      </x:c>
      <x:c r="N2624" t="n">
        <x:v>3</x:v>
      </x:c>
      <x:c r="O2624" t="n">
        <x:v>4</x:v>
      </x:c>
      <x:c r="P2624" t="n">
        <x:v>3</x:v>
      </x:c>
      <x:c r="Q2624" t="n">
        <x:v>3</x:v>
      </x:c>
      <x:c r="R2624" t="n">
        <x:v>2</x:v>
      </x:c>
      <x:c r="S2624" t="n">
        <x:v>3</x:v>
      </x:c>
      <x:c r="T2624" t="n">
        <x:f>D2624</x:f>
        <x:v>27</x:v>
      </x:c>
      <x:c r="U2624" t="n">
        <x:f>Assumptions!$B$16</x:f>
        <x:v>45</x:v>
      </x:c>
      <x:c r="V2624" t="n">
        <x:f>MIN(T2624,U2624)</x:f>
        <x:v>27</x:v>
      </x:c>
      <x:c r="W2624" t="n">
        <x:f>Assumptions!$B$17</x:f>
        <x:v>31.5</x:v>
      </x:c>
      <x:c r="X2624" s="29" t="n">
        <x:f>V2624/W2624*100</x:f>
        <x:v>85.71428571428571</x:v>
      </x:c>
      <x:c r="Y2624" s="29" t="n">
        <x:f>T2624/U2624*100</x:f>
        <x:v>60</x:v>
      </x:c>
      <x:c r="Z2624" t="n">
        <x:f>MAX(U2624-T2624,0)</x:f>
        <x:v>18</x:v>
      </x:c>
      <x:c r="AA2624" t="n">
        <x:f>MAX(T2624-U2624,0)</x:f>
        <x:v>0</x:v>
      </x:c>
      <x:c r="AB2624" t="str">
        <x:f>IF(Y2624&gt;=100,"Capacity Gap",IF(Y2624&gt;=90,"Potential Bottleneck","No Bottleneck"))</x:f>
        <x:v>No Bottleneck</x:v>
      </x:c>
      <x:c r="AC2624" t="str">
        <x:f>IF(Y2624&lt;60,"Low Utilization / Smooth Flow",IF(Y2624&lt;=85,"Moderate Utilization",IF(Y2624&lt;90,"Transition / Capacity Pressure","High Utilization / Queue Risk")))</x:f>
        <x:v>Moderate Utilization</x:v>
      </x:c>
    </x:row>
    <x:row r="2625">
      <x:c r="A2625" t="n">
        <x:v>2624</x:v>
      </x:c>
      <x:c r="B2625" s="16" t="n">
        <x:v>46266.69097222222</x:v>
      </x:c>
      <x:c r="C2625" t="str">
        <x:v>Class Change</x:v>
      </x:c>
      <x:c r="D2625" t="n">
        <x:v>23</x:v>
      </x:c>
      <x:c r="E2625" t="n">
        <x:v>4</x:v>
      </x:c>
      <x:c r="F2625" t="n">
        <x:v>13</x:v>
      </x:c>
      <x:c r="G2625" t="n">
        <x:v>6</x:v>
      </x:c>
      <x:c r="H2625" t="n">
        <x:v>27.6</x:v>
      </x:c>
      <x:c r="I2625" t="n">
        <x:v>0</x:v>
      </x:c>
      <x:c r="J2625" t="n">
        <x:v>51.3</x:v>
      </x:c>
      <x:c r="K2625" t="n">
        <x:v>39.6</x:v>
      </x:c>
      <x:c r="L2625" t="n">
        <x:v>3</x:v>
      </x:c>
      <x:c r="M2625" t="n">
        <x:v>5</x:v>
      </x:c>
      <x:c r="N2625" t="n">
        <x:v>3</x:v>
      </x:c>
      <x:c r="O2625" t="n">
        <x:v>3</x:v>
      </x:c>
      <x:c r="P2625" t="n">
        <x:v>3</x:v>
      </x:c>
      <x:c r="Q2625" t="n">
        <x:v>2</x:v>
      </x:c>
      <x:c r="R2625" t="n">
        <x:v>2</x:v>
      </x:c>
      <x:c r="S2625" t="n">
        <x:v>2</x:v>
      </x:c>
      <x:c r="T2625" t="n">
        <x:f>D2625</x:f>
        <x:v>23</x:v>
      </x:c>
      <x:c r="U2625" t="n">
        <x:f>Assumptions!$B$16</x:f>
        <x:v>45</x:v>
      </x:c>
      <x:c r="V2625" t="n">
        <x:f>MIN(T2625,U2625)</x:f>
        <x:v>23</x:v>
      </x:c>
      <x:c r="W2625" t="n">
        <x:f>Assumptions!$B$17</x:f>
        <x:v>31.5</x:v>
      </x:c>
      <x:c r="X2625" s="29" t="n">
        <x:f>V2625/W2625*100</x:f>
        <x:v>73.01587301587301</x:v>
      </x:c>
      <x:c r="Y2625" s="29" t="n">
        <x:f>T2625/U2625*100</x:f>
        <x:v>51.11111111111111</x:v>
      </x:c>
      <x:c r="Z2625" t="n">
        <x:f>MAX(U2625-T2625,0)</x:f>
        <x:v>22</x:v>
      </x:c>
      <x:c r="AA2625" t="n">
        <x:f>MAX(T2625-U2625,0)</x:f>
        <x:v>0</x:v>
      </x:c>
      <x:c r="AB2625" t="str">
        <x:f>IF(Y2625&gt;=100,"Capacity Gap",IF(Y2625&gt;=90,"Potential Bottleneck","No Bottleneck"))</x:f>
        <x:v>No Bottleneck</x:v>
      </x:c>
      <x:c r="AC2625" t="str">
        <x:f>IF(Y2625&lt;60,"Low Utilization / Smooth Flow",IF(Y2625&lt;=85,"Moderate Utilization",IF(Y2625&lt;90,"Transition / Capacity Pressure","High Utilization / Queue Risk")))</x:f>
        <x:v>Low Utilization / Smooth Flow</x:v>
      </x:c>
    </x:row>
    <x:row r="2626">
      <x:c r="A2626" t="n">
        <x:v>2625</x:v>
      </x:c>
      <x:c r="B2626" s="16" t="n">
        <x:v>46266.694444444445</x:v>
      </x:c>
      <x:c r="C2626" t="str">
        <x:v>Class Change</x:v>
      </x:c>
      <x:c r="D2626" t="n">
        <x:v>20</x:v>
      </x:c>
      <x:c r="E2626" t="n">
        <x:v>4</x:v>
      </x:c>
      <x:c r="F2626" t="n">
        <x:v>11</x:v>
      </x:c>
      <x:c r="G2626" t="n">
        <x:v>5</x:v>
      </x:c>
      <x:c r="H2626" t="n">
        <x:v>31.4</x:v>
      </x:c>
      <x:c r="I2626" t="n">
        <x:v>0</x:v>
      </x:c>
      <x:c r="J2626" t="n">
        <x:v>44.6</x:v>
      </x:c>
      <x:c r="K2626" t="n">
        <x:v>39.3</x:v>
      </x:c>
      <x:c r="L2626" t="n">
        <x:v>3</x:v>
      </x:c>
      <x:c r="M2626" t="n">
        <x:v>4</x:v>
      </x:c>
      <x:c r="N2626" t="n">
        <x:v>3</x:v>
      </x:c>
      <x:c r="O2626" t="n">
        <x:v>3</x:v>
      </x:c>
      <x:c r="P2626" t="n">
        <x:v>3</x:v>
      </x:c>
      <x:c r="Q2626" t="n">
        <x:v>2</x:v>
      </x:c>
      <x:c r="R2626" t="n">
        <x:v>2</x:v>
      </x:c>
      <x:c r="S2626" t="n">
        <x:v>0</x:v>
      </x:c>
      <x:c r="T2626" t="n">
        <x:f>D2626</x:f>
        <x:v>20</x:v>
      </x:c>
      <x:c r="U2626" t="n">
        <x:f>Assumptions!$B$16</x:f>
        <x:v>45</x:v>
      </x:c>
      <x:c r="V2626" t="n">
        <x:f>MIN(T2626,U2626)</x:f>
        <x:v>20</x:v>
      </x:c>
      <x:c r="W2626" t="n">
        <x:f>Assumptions!$B$17</x:f>
        <x:v>31.5</x:v>
      </x:c>
      <x:c r="X2626" s="29" t="n">
        <x:f>V2626/W2626*100</x:f>
        <x:v>63.49206349206349</x:v>
      </x:c>
      <x:c r="Y2626" s="29" t="n">
        <x:f>T2626/U2626*100</x:f>
        <x:v>44.44444444444444</x:v>
      </x:c>
      <x:c r="Z2626" t="n">
        <x:f>MAX(U2626-T2626,0)</x:f>
        <x:v>25</x:v>
      </x:c>
      <x:c r="AA2626" t="n">
        <x:f>MAX(T2626-U2626,0)</x:f>
        <x:v>0</x:v>
      </x:c>
      <x:c r="AB2626" t="str">
        <x:f>IF(Y2626&gt;=100,"Capacity Gap",IF(Y2626&gt;=90,"Potential Bottleneck","No Bottleneck"))</x:f>
        <x:v>No Bottleneck</x:v>
      </x:c>
      <x:c r="AC2626" t="str">
        <x:f>IF(Y2626&lt;60,"Low Utilization / Smooth Flow",IF(Y2626&lt;=85,"Moderate Utilization",IF(Y2626&lt;90,"Transition / Capacity Pressure","High Utilization / Queue Risk")))</x:f>
        <x:v>Low Utilization / Smooth Flow</x:v>
      </x:c>
    </x:row>
    <x:row r="2627">
      <x:c r="A2627" t="n">
        <x:v>2626</x:v>
      </x:c>
      <x:c r="B2627" s="16" t="n">
        <x:v>46266.697916666664</x:v>
      </x:c>
      <x:c r="C2627" t="str">
        <x:v>Class Change</x:v>
      </x:c>
      <x:c r="D2627" t="n">
        <x:v>18</x:v>
      </x:c>
      <x:c r="E2627" t="n">
        <x:v>3</x:v>
      </x:c>
      <x:c r="F2627" t="n">
        <x:v>10</x:v>
      </x:c>
      <x:c r="G2627" t="n">
        <x:v>5</x:v>
      </x:c>
      <x:c r="H2627" t="n">
        <x:v>23.3</x:v>
      </x:c>
      <x:c r="I2627" t="n">
        <x:v>0</x:v>
      </x:c>
      <x:c r="J2627" t="n">
        <x:v>40.1</x:v>
      </x:c>
      <x:c r="K2627" t="n">
        <x:v>38.4</x:v>
      </x:c>
      <x:c r="L2627" t="n">
        <x:v>4</x:v>
      </x:c>
      <x:c r="M2627" t="n">
        <x:v>3</x:v>
      </x:c>
      <x:c r="N2627" t="n">
        <x:v>3</x:v>
      </x:c>
      <x:c r="O2627" t="n">
        <x:v>3</x:v>
      </x:c>
      <x:c r="P2627" t="n">
        <x:v>2</x:v>
      </x:c>
      <x:c r="Q2627" t="n">
        <x:v>2</x:v>
      </x:c>
      <x:c r="R2627" t="n">
        <x:v>1</x:v>
      </x:c>
      <x:c r="S2627" t="n">
        <x:v>0</x:v>
      </x:c>
      <x:c r="T2627" t="n">
        <x:f>D2627</x:f>
        <x:v>18</x:v>
      </x:c>
      <x:c r="U2627" t="n">
        <x:f>Assumptions!$B$16</x:f>
        <x:v>45</x:v>
      </x:c>
      <x:c r="V2627" t="n">
        <x:f>MIN(T2627,U2627)</x:f>
        <x:v>18</x:v>
      </x:c>
      <x:c r="W2627" t="n">
        <x:f>Assumptions!$B$17</x:f>
        <x:v>31.5</x:v>
      </x:c>
      <x:c r="X2627" s="29" t="n">
        <x:f>V2627/W2627*100</x:f>
        <x:v>57.14285714285714</x:v>
      </x:c>
      <x:c r="Y2627" s="29" t="n">
        <x:f>T2627/U2627*100</x:f>
        <x:v>40</x:v>
      </x:c>
      <x:c r="Z2627" t="n">
        <x:f>MAX(U2627-T2627,0)</x:f>
        <x:v>27</x:v>
      </x:c>
      <x:c r="AA2627" t="n">
        <x:f>MAX(T2627-U2627,0)</x:f>
        <x:v>0</x:v>
      </x:c>
      <x:c r="AB2627" t="str">
        <x:f>IF(Y2627&gt;=100,"Capacity Gap",IF(Y2627&gt;=90,"Potential Bottleneck","No Bottleneck"))</x:f>
        <x:v>No Bottleneck</x:v>
      </x:c>
      <x:c r="AC2627" t="str">
        <x:f>IF(Y2627&lt;60,"Low Utilization / Smooth Flow",IF(Y2627&lt;=85,"Moderate Utilization",IF(Y2627&lt;90,"Transition / Capacity Pressure","High Utilization / Queue Risk")))</x:f>
        <x:v>Low Utilization / Smooth Flow</x:v>
      </x:c>
    </x:row>
    <x:row r="2628">
      <x:c r="A2628" t="n">
        <x:v>2627</x:v>
      </x:c>
      <x:c r="B2628" s="16" t="n">
        <x:v>46266.70138888889</x:v>
      </x:c>
      <x:c r="C2628" t="str">
        <x:v>Class Change</x:v>
      </x:c>
      <x:c r="D2628" t="n">
        <x:v>22</x:v>
      </x:c>
      <x:c r="E2628" t="n">
        <x:v>4</x:v>
      </x:c>
      <x:c r="F2628" t="n">
        <x:v>12</x:v>
      </x:c>
      <x:c r="G2628" t="n">
        <x:v>6</x:v>
      </x:c>
      <x:c r="H2628" t="n">
        <x:v>21</x:v>
      </x:c>
      <x:c r="I2628" t="n">
        <x:v>0</x:v>
      </x:c>
      <x:c r="J2628" t="n">
        <x:v>49.1</x:v>
      </x:c>
      <x:c r="K2628" t="n">
        <x:v>41.4</x:v>
      </x:c>
      <x:c r="L2628" t="n">
        <x:v>3</x:v>
      </x:c>
      <x:c r="M2628" t="n">
        <x:v>4</x:v>
      </x:c>
      <x:c r="N2628" t="n">
        <x:v>4</x:v>
      </x:c>
      <x:c r="O2628" t="n">
        <x:v>3</x:v>
      </x:c>
      <x:c r="P2628" t="n">
        <x:v>3</x:v>
      </x:c>
      <x:c r="Q2628" t="n">
        <x:v>2</x:v>
      </x:c>
      <x:c r="R2628" t="n">
        <x:v>2</x:v>
      </x:c>
      <x:c r="S2628" t="n">
        <x:v>1</x:v>
      </x:c>
      <x:c r="T2628" t="n">
        <x:f>D2628</x:f>
        <x:v>22</x:v>
      </x:c>
      <x:c r="U2628" t="n">
        <x:f>Assumptions!$B$16</x:f>
        <x:v>45</x:v>
      </x:c>
      <x:c r="V2628" t="n">
        <x:f>MIN(T2628,U2628)</x:f>
        <x:v>22</x:v>
      </x:c>
      <x:c r="W2628" t="n">
        <x:f>Assumptions!$B$17</x:f>
        <x:v>31.5</x:v>
      </x:c>
      <x:c r="X2628" s="29" t="n">
        <x:f>V2628/W2628*100</x:f>
        <x:v>69.84126984126983</x:v>
      </x:c>
      <x:c r="Y2628" s="29" t="n">
        <x:f>T2628/U2628*100</x:f>
        <x:v>48.888888888888886</x:v>
      </x:c>
      <x:c r="Z2628" t="n">
        <x:f>MAX(U2628-T2628,0)</x:f>
        <x:v>23</x:v>
      </x:c>
      <x:c r="AA2628" t="n">
        <x:f>MAX(T2628-U2628,0)</x:f>
        <x:v>0</x:v>
      </x:c>
      <x:c r="AB2628" t="str">
        <x:f>IF(Y2628&gt;=100,"Capacity Gap",IF(Y2628&gt;=90,"Potential Bottleneck","No Bottleneck"))</x:f>
        <x:v>No Bottleneck</x:v>
      </x:c>
      <x:c r="AC2628" t="str">
        <x:f>IF(Y2628&lt;60,"Low Utilization / Smooth Flow",IF(Y2628&lt;=85,"Moderate Utilization",IF(Y2628&lt;90,"Transition / Capacity Pressure","High Utilization / Queue Risk")))</x:f>
        <x:v>Low Utilization / Smooth Flow</x:v>
      </x:c>
    </x:row>
    <x:row r="2629">
      <x:c r="A2629" t="n">
        <x:v>2628</x:v>
      </x:c>
      <x:c r="B2629" s="16" t="n">
        <x:v>46266.70486111111</x:v>
      </x:c>
      <x:c r="C2629" t="str">
        <x:v>Class Change</x:v>
      </x:c>
      <x:c r="D2629" t="n">
        <x:v>21</x:v>
      </x:c>
      <x:c r="E2629" t="n">
        <x:v>4</x:v>
      </x:c>
      <x:c r="F2629" t="n">
        <x:v>12</x:v>
      </x:c>
      <x:c r="G2629" t="n">
        <x:v>5</x:v>
      </x:c>
      <x:c r="H2629" t="n">
        <x:v>16.2</x:v>
      </x:c>
      <x:c r="I2629" t="n">
        <x:v>0</x:v>
      </x:c>
      <x:c r="J2629" t="n">
        <x:v>46.8</x:v>
      </x:c>
      <x:c r="K2629" t="n">
        <x:v>45.5</x:v>
      </x:c>
      <x:c r="L2629" t="n">
        <x:v>4</x:v>
      </x:c>
      <x:c r="M2629" t="n">
        <x:v>4</x:v>
      </x:c>
      <x:c r="N2629" t="n">
        <x:v>3</x:v>
      </x:c>
      <x:c r="O2629" t="n">
        <x:v>3</x:v>
      </x:c>
      <x:c r="P2629" t="n">
        <x:v>2</x:v>
      </x:c>
      <x:c r="Q2629" t="n">
        <x:v>2</x:v>
      </x:c>
      <x:c r="R2629" t="n">
        <x:v>2</x:v>
      </x:c>
      <x:c r="S2629" t="n">
        <x:v>1</x:v>
      </x:c>
      <x:c r="T2629" t="n">
        <x:f>D2629</x:f>
        <x:v>21</x:v>
      </x:c>
      <x:c r="U2629" t="n">
        <x:f>Assumptions!$B$16</x:f>
        <x:v>45</x:v>
      </x:c>
      <x:c r="V2629" t="n">
        <x:f>MIN(T2629,U2629)</x:f>
        <x:v>21</x:v>
      </x:c>
      <x:c r="W2629" t="n">
        <x:f>Assumptions!$B$17</x:f>
        <x:v>31.5</x:v>
      </x:c>
      <x:c r="X2629" s="29" t="n">
        <x:f>V2629/W2629*100</x:f>
        <x:v>66.66666666666666</x:v>
      </x:c>
      <x:c r="Y2629" s="29" t="n">
        <x:f>T2629/U2629*100</x:f>
        <x:v>46.666666666666664</x:v>
      </x:c>
      <x:c r="Z2629" t="n">
        <x:f>MAX(U2629-T2629,0)</x:f>
        <x:v>24</x:v>
      </x:c>
      <x:c r="AA2629" t="n">
        <x:f>MAX(T2629-U2629,0)</x:f>
        <x:v>0</x:v>
      </x:c>
      <x:c r="AB2629" t="str">
        <x:f>IF(Y2629&gt;=100,"Capacity Gap",IF(Y2629&gt;=90,"Potential Bottleneck","No Bottleneck"))</x:f>
        <x:v>No Bottleneck</x:v>
      </x:c>
      <x:c r="AC2629" t="str">
        <x:f>IF(Y2629&lt;60,"Low Utilization / Smooth Flow",IF(Y2629&lt;=85,"Moderate Utilization",IF(Y2629&lt;90,"Transition / Capacity Pressure","High Utilization / Queue Risk")))</x:f>
        <x:v>Low Utilization / Smooth Flow</x:v>
      </x:c>
    </x:row>
    <x:row r="2630">
      <x:c r="A2630" t="n">
        <x:v>2629</x:v>
      </x:c>
      <x:c r="B2630" s="16" t="n">
        <x:v>46266.708333333336</x:v>
      </x:c>
      <x:c r="C2630" t="str">
        <x:v>Evening Down-Peak</x:v>
      </x:c>
      <x:c r="D2630" t="n">
        <x:v>32</x:v>
      </x:c>
      <x:c r="E2630" t="n">
        <x:v>3</x:v>
      </x:c>
      <x:c r="F2630" t="n">
        <x:v>25</x:v>
      </x:c>
      <x:c r="G2630" t="n">
        <x:v>4</x:v>
      </x:c>
      <x:c r="H2630" t="n">
        <x:v>29.2</x:v>
      </x:c>
      <x:c r="I2630" t="n">
        <x:v>0.3</x:v>
      </x:c>
      <x:c r="J2630" t="n">
        <x:v>71.3</x:v>
      </x:c>
      <x:c r="K2630" t="n">
        <x:v>49.3</x:v>
      </x:c>
      <x:c r="L2630" t="n">
        <x:v>6</x:v>
      </x:c>
      <x:c r="M2630" t="n">
        <x:v>7</x:v>
      </x:c>
      <x:c r="N2630" t="n">
        <x:v>5</x:v>
      </x:c>
      <x:c r="O2630" t="n">
        <x:v>4</x:v>
      </x:c>
      <x:c r="P2630" t="n">
        <x:v>4</x:v>
      </x:c>
      <x:c r="Q2630" t="n">
        <x:v>3</x:v>
      </x:c>
      <x:c r="R2630" t="n">
        <x:v>3</x:v>
      </x:c>
      <x:c r="S2630" t="n">
        <x:v>0</x:v>
      </x:c>
      <x:c r="T2630" t="n">
        <x:f>D2630</x:f>
        <x:v>32</x:v>
      </x:c>
      <x:c r="U2630" t="n">
        <x:f>Assumptions!$B$16</x:f>
        <x:v>45</x:v>
      </x:c>
      <x:c r="V2630" t="n">
        <x:f>MIN(T2630,U2630)</x:f>
        <x:v>32</x:v>
      </x:c>
      <x:c r="W2630" t="n">
        <x:f>Assumptions!$B$17</x:f>
        <x:v>31.5</x:v>
      </x:c>
      <x:c r="X2630" s="29" t="n">
        <x:f>V2630/W2630*100</x:f>
        <x:v>101.58730158730158</x:v>
      </x:c>
      <x:c r="Y2630" s="29" t="n">
        <x:f>T2630/U2630*100</x:f>
        <x:v>71.11111111111111</x:v>
      </x:c>
      <x:c r="Z2630" t="n">
        <x:f>MAX(U2630-T2630,0)</x:f>
        <x:v>13</x:v>
      </x:c>
      <x:c r="AA2630" t="n">
        <x:f>MAX(T2630-U2630,0)</x:f>
        <x:v>0</x:v>
      </x:c>
      <x:c r="AB2630" t="str">
        <x:f>IF(Y2630&gt;=100,"Capacity Gap",IF(Y2630&gt;=90,"Potential Bottleneck","No Bottleneck"))</x:f>
        <x:v>No Bottleneck</x:v>
      </x:c>
      <x:c r="AC2630" t="str">
        <x:f>IF(Y2630&lt;60,"Low Utilization / Smooth Flow",IF(Y2630&lt;=85,"Moderate Utilization",IF(Y2630&lt;90,"Transition / Capacity Pressure","High Utilization / Queue Risk")))</x:f>
        <x:v>Moderate Utilization</x:v>
      </x:c>
    </x:row>
    <x:row r="2631">
      <x:c r="A2631" t="n">
        <x:v>2630</x:v>
      </x:c>
      <x:c r="B2631" s="16" t="n">
        <x:v>46266.711805555555</x:v>
      </x:c>
      <x:c r="C2631" t="str">
        <x:v>Evening Down-Peak</x:v>
      </x:c>
      <x:c r="D2631" t="n">
        <x:v>29</x:v>
      </x:c>
      <x:c r="E2631" t="n">
        <x:v>3</x:v>
      </x:c>
      <x:c r="F2631" t="n">
        <x:v>23</x:v>
      </x:c>
      <x:c r="G2631" t="n">
        <x:v>3</x:v>
      </x:c>
      <x:c r="H2631" t="n">
        <x:v>30.9</x:v>
      </x:c>
      <x:c r="I2631" t="n">
        <x:v>0</x:v>
      </x:c>
      <x:c r="J2631" t="n">
        <x:v>64.7</x:v>
      </x:c>
      <x:c r="K2631" t="n">
        <x:v>40.1</x:v>
      </x:c>
      <x:c r="L2631" t="n">
        <x:v>5</x:v>
      </x:c>
      <x:c r="M2631" t="n">
        <x:v>5</x:v>
      </x:c>
      <x:c r="N2631" t="n">
        <x:v>4</x:v>
      </x:c>
      <x:c r="O2631" t="n">
        <x:v>3</x:v>
      </x:c>
      <x:c r="P2631" t="n">
        <x:v>3</x:v>
      </x:c>
      <x:c r="Q2631" t="n">
        <x:v>4</x:v>
      </x:c>
      <x:c r="R2631" t="n">
        <x:v>2</x:v>
      </x:c>
      <x:c r="S2631" t="n">
        <x:v>3</x:v>
      </x:c>
      <x:c r="T2631" t="n">
        <x:f>D2631</x:f>
        <x:v>29</x:v>
      </x:c>
      <x:c r="U2631" t="n">
        <x:f>Assumptions!$B$16</x:f>
        <x:v>45</x:v>
      </x:c>
      <x:c r="V2631" t="n">
        <x:f>MIN(T2631,U2631)</x:f>
        <x:v>29</x:v>
      </x:c>
      <x:c r="W2631" t="n">
        <x:f>Assumptions!$B$17</x:f>
        <x:v>31.5</x:v>
      </x:c>
      <x:c r="X2631" s="29" t="n">
        <x:f>V2631/W2631*100</x:f>
        <x:v>92.06349206349206</x:v>
      </x:c>
      <x:c r="Y2631" s="29" t="n">
        <x:f>T2631/U2631*100</x:f>
        <x:v>64.44444444444444</x:v>
      </x:c>
      <x:c r="Z2631" t="n">
        <x:f>MAX(U2631-T2631,0)</x:f>
        <x:v>16</x:v>
      </x:c>
      <x:c r="AA2631" t="n">
        <x:f>MAX(T2631-U2631,0)</x:f>
        <x:v>0</x:v>
      </x:c>
      <x:c r="AB2631" t="str">
        <x:f>IF(Y2631&gt;=100,"Capacity Gap",IF(Y2631&gt;=90,"Potential Bottleneck","No Bottleneck"))</x:f>
        <x:v>No Bottleneck</x:v>
      </x:c>
      <x:c r="AC2631" t="str">
        <x:f>IF(Y2631&lt;60,"Low Utilization / Smooth Flow",IF(Y2631&lt;=85,"Moderate Utilization",IF(Y2631&lt;90,"Transition / Capacity Pressure","High Utilization / Queue Risk")))</x:f>
        <x:v>Moderate Utilization</x:v>
      </x:c>
    </x:row>
    <x:row r="2632">
      <x:c r="A2632" t="n">
        <x:v>2631</x:v>
      </x:c>
      <x:c r="B2632" s="16" t="n">
        <x:v>46266.71527777778</x:v>
      </x:c>
      <x:c r="C2632" t="str">
        <x:v>Evening Down-Peak</x:v>
      </x:c>
      <x:c r="D2632" t="n">
        <x:v>31</x:v>
      </x:c>
      <x:c r="E2632" t="n">
        <x:v>3</x:v>
      </x:c>
      <x:c r="F2632" t="n">
        <x:v>24</x:v>
      </x:c>
      <x:c r="G2632" t="n">
        <x:v>4</x:v>
      </x:c>
      <x:c r="H2632" t="n">
        <x:v>29.4</x:v>
      </x:c>
      <x:c r="I2632" t="n">
        <x:v>0</x:v>
      </x:c>
      <x:c r="J2632" t="n">
        <x:v>69.1</x:v>
      </x:c>
      <x:c r="K2632" t="n">
        <x:v>41.9</x:v>
      </x:c>
      <x:c r="L2632" t="n">
        <x:v>4</x:v>
      </x:c>
      <x:c r="M2632" t="n">
        <x:v>4</x:v>
      </x:c>
      <x:c r="N2632" t="n">
        <x:v>6</x:v>
      </x:c>
      <x:c r="O2632" t="n">
        <x:v>4</x:v>
      </x:c>
      <x:c r="P2632" t="n">
        <x:v>3</x:v>
      </x:c>
      <x:c r="Q2632" t="n">
        <x:v>3</x:v>
      </x:c>
      <x:c r="R2632" t="n">
        <x:v>2</x:v>
      </x:c>
      <x:c r="S2632" t="n">
        <x:v>5</x:v>
      </x:c>
      <x:c r="T2632" t="n">
        <x:f>D2632</x:f>
        <x:v>31</x:v>
      </x:c>
      <x:c r="U2632" t="n">
        <x:f>Assumptions!$B$16</x:f>
        <x:v>45</x:v>
      </x:c>
      <x:c r="V2632" t="n">
        <x:f>MIN(T2632,U2632)</x:f>
        <x:v>31</x:v>
      </x:c>
      <x:c r="W2632" t="n">
        <x:f>Assumptions!$B$17</x:f>
        <x:v>31.5</x:v>
      </x:c>
      <x:c r="X2632" s="29" t="n">
        <x:f>V2632/W2632*100</x:f>
        <x:v>98.4126984126984</x:v>
      </x:c>
      <x:c r="Y2632" s="29" t="n">
        <x:f>T2632/U2632*100</x:f>
        <x:v>68.88888888888889</x:v>
      </x:c>
      <x:c r="Z2632" t="n">
        <x:f>MAX(U2632-T2632,0)</x:f>
        <x:v>14</x:v>
      </x:c>
      <x:c r="AA2632" t="n">
        <x:f>MAX(T2632-U2632,0)</x:f>
        <x:v>0</x:v>
      </x:c>
      <x:c r="AB2632" t="str">
        <x:f>IF(Y2632&gt;=100,"Capacity Gap",IF(Y2632&gt;=90,"Potential Bottleneck","No Bottleneck"))</x:f>
        <x:v>No Bottleneck</x:v>
      </x:c>
      <x:c r="AC2632" t="str">
        <x:f>IF(Y2632&lt;60,"Low Utilization / Smooth Flow",IF(Y2632&lt;=85,"Moderate Utilization",IF(Y2632&lt;90,"Transition / Capacity Pressure","High Utilization / Queue Risk")))</x:f>
        <x:v>Moderate Utilization</x:v>
      </x:c>
    </x:row>
    <x:row r="2633">
      <x:c r="A2633" t="n">
        <x:v>2632</x:v>
      </x:c>
      <x:c r="B2633" s="16" t="n">
        <x:v>46266.71875</x:v>
      </x:c>
      <x:c r="C2633" t="str">
        <x:v>Evening Down-Peak</x:v>
      </x:c>
      <x:c r="D2633" t="n">
        <x:v>26</x:v>
      </x:c>
      <x:c r="E2633" t="n">
        <x:v>3</x:v>
      </x:c>
      <x:c r="F2633" t="n">
        <x:v>20</x:v>
      </x:c>
      <x:c r="G2633" t="n">
        <x:v>3</x:v>
      </x:c>
      <x:c r="H2633" t="n">
        <x:v>22.1</x:v>
      </x:c>
      <x:c r="I2633" t="n">
        <x:v>0</x:v>
      </x:c>
      <x:c r="J2633" t="n">
        <x:v>58</x:v>
      </x:c>
      <x:c r="K2633" t="n">
        <x:v>44.1</x:v>
      </x:c>
      <x:c r="L2633" t="n">
        <x:v>5</x:v>
      </x:c>
      <x:c r="M2633" t="n">
        <x:v>4</x:v>
      </x:c>
      <x:c r="N2633" t="n">
        <x:v>4</x:v>
      </x:c>
      <x:c r="O2633" t="n">
        <x:v>4</x:v>
      </x:c>
      <x:c r="P2633" t="n">
        <x:v>3</x:v>
      </x:c>
      <x:c r="Q2633" t="n">
        <x:v>3</x:v>
      </x:c>
      <x:c r="R2633" t="n">
        <x:v>2</x:v>
      </x:c>
      <x:c r="S2633" t="n">
        <x:v>1</x:v>
      </x:c>
      <x:c r="T2633" t="n">
        <x:f>D2633</x:f>
        <x:v>26</x:v>
      </x:c>
      <x:c r="U2633" t="n">
        <x:f>Assumptions!$B$16</x:f>
        <x:v>45</x:v>
      </x:c>
      <x:c r="V2633" t="n">
        <x:f>MIN(T2633,U2633)</x:f>
        <x:v>26</x:v>
      </x:c>
      <x:c r="W2633" t="n">
        <x:f>Assumptions!$B$17</x:f>
        <x:v>31.5</x:v>
      </x:c>
      <x:c r="X2633" s="29" t="n">
        <x:f>V2633/W2633*100</x:f>
        <x:v>82.53968253968253</x:v>
      </x:c>
      <x:c r="Y2633" s="29" t="n">
        <x:f>T2633/U2633*100</x:f>
        <x:v>57.77777777777777</x:v>
      </x:c>
      <x:c r="Z2633" t="n">
        <x:f>MAX(U2633-T2633,0)</x:f>
        <x:v>19</x:v>
      </x:c>
      <x:c r="AA2633" t="n">
        <x:f>MAX(T2633-U2633,0)</x:f>
        <x:v>0</x:v>
      </x:c>
      <x:c r="AB2633" t="str">
        <x:f>IF(Y2633&gt;=100,"Capacity Gap",IF(Y2633&gt;=90,"Potential Bottleneck","No Bottleneck"))</x:f>
        <x:v>No Bottleneck</x:v>
      </x:c>
      <x:c r="AC2633" t="str">
        <x:f>IF(Y2633&lt;60,"Low Utilization / Smooth Flow",IF(Y2633&lt;=85,"Moderate Utilization",IF(Y2633&lt;90,"Transition / Capacity Pressure","High Utilization / Queue Risk")))</x:f>
        <x:v>Low Utilization / Smooth Flow</x:v>
      </x:c>
    </x:row>
    <x:row r="2634">
      <x:c r="A2634" t="n">
        <x:v>2633</x:v>
      </x:c>
      <x:c r="B2634" s="16" t="n">
        <x:v>46266.72222222222</x:v>
      </x:c>
      <x:c r="C2634" t="str">
        <x:v>Evening Down-Peak</x:v>
      </x:c>
      <x:c r="D2634" t="n">
        <x:v>30</x:v>
      </x:c>
      <x:c r="E2634" t="n">
        <x:v>3</x:v>
      </x:c>
      <x:c r="F2634" t="n">
        <x:v>23</x:v>
      </x:c>
      <x:c r="G2634" t="n">
        <x:v>4</x:v>
      </x:c>
      <x:c r="H2634" t="n">
        <x:v>25.9</x:v>
      </x:c>
      <x:c r="I2634" t="n">
        <x:v>0</x:v>
      </x:c>
      <x:c r="J2634" t="n">
        <x:v>66.9</x:v>
      </x:c>
      <x:c r="K2634" t="n">
        <x:v>46.3</x:v>
      </x:c>
      <x:c r="L2634" t="n">
        <x:v>5</x:v>
      </x:c>
      <x:c r="M2634" t="n">
        <x:v>6</x:v>
      </x:c>
      <x:c r="N2634" t="n">
        <x:v>5</x:v>
      </x:c>
      <x:c r="O2634" t="n">
        <x:v>3</x:v>
      </x:c>
      <x:c r="P2634" t="n">
        <x:v>3</x:v>
      </x:c>
      <x:c r="Q2634" t="n">
        <x:v>4</x:v>
      </x:c>
      <x:c r="R2634" t="n">
        <x:v>2</x:v>
      </x:c>
      <x:c r="S2634" t="n">
        <x:v>2</x:v>
      </x:c>
      <x:c r="T2634" t="n">
        <x:f>D2634</x:f>
        <x:v>30</x:v>
      </x:c>
      <x:c r="U2634" t="n">
        <x:f>Assumptions!$B$16</x:f>
        <x:v>45</x:v>
      </x:c>
      <x:c r="V2634" t="n">
        <x:f>MIN(T2634,U2634)</x:f>
        <x:v>30</x:v>
      </x:c>
      <x:c r="W2634" t="n">
        <x:f>Assumptions!$B$17</x:f>
        <x:v>31.5</x:v>
      </x:c>
      <x:c r="X2634" s="29" t="n">
        <x:f>V2634/W2634*100</x:f>
        <x:v>95.23809523809523</x:v>
      </x:c>
      <x:c r="Y2634" s="29" t="n">
        <x:f>T2634/U2634*100</x:f>
        <x:v>66.66666666666666</x:v>
      </x:c>
      <x:c r="Z2634" t="n">
        <x:f>MAX(U2634-T2634,0)</x:f>
        <x:v>15</x:v>
      </x:c>
      <x:c r="AA2634" t="n">
        <x:f>MAX(T2634-U2634,0)</x:f>
        <x:v>0</x:v>
      </x:c>
      <x:c r="AB2634" t="str">
        <x:f>IF(Y2634&gt;=100,"Capacity Gap",IF(Y2634&gt;=90,"Potential Bottleneck","No Bottleneck"))</x:f>
        <x:v>No Bottleneck</x:v>
      </x:c>
      <x:c r="AC2634" t="str">
        <x:f>IF(Y2634&lt;60,"Low Utilization / Smooth Flow",IF(Y2634&lt;=85,"Moderate Utilization",IF(Y2634&lt;90,"Transition / Capacity Pressure","High Utilization / Queue Risk")))</x:f>
        <x:v>Moderate Utilization</x:v>
      </x:c>
    </x:row>
    <x:row r="2635">
      <x:c r="A2635" t="n">
        <x:v>2634</x:v>
      </x:c>
      <x:c r="B2635" s="16" t="n">
        <x:v>46266.725694444445</x:v>
      </x:c>
      <x:c r="C2635" t="str">
        <x:v>Evening Down-Peak</x:v>
      </x:c>
      <x:c r="D2635" t="n">
        <x:v>29</x:v>
      </x:c>
      <x:c r="E2635" t="n">
        <x:v>3</x:v>
      </x:c>
      <x:c r="F2635" t="n">
        <x:v>23</x:v>
      </x:c>
      <x:c r="G2635" t="n">
        <x:v>3</x:v>
      </x:c>
      <x:c r="H2635" t="n">
        <x:v>21.3</x:v>
      </x:c>
      <x:c r="I2635" t="n">
        <x:v>0</x:v>
      </x:c>
      <x:c r="J2635" t="n">
        <x:v>64.7</x:v>
      </x:c>
      <x:c r="K2635" t="n">
        <x:v>46.8</x:v>
      </x:c>
      <x:c r="L2635" t="n">
        <x:v>6</x:v>
      </x:c>
      <x:c r="M2635" t="n">
        <x:v>6</x:v>
      </x:c>
      <x:c r="N2635" t="n">
        <x:v>5</x:v>
      </x:c>
      <x:c r="O2635" t="n">
        <x:v>3</x:v>
      </x:c>
      <x:c r="P2635" t="n">
        <x:v>4</x:v>
      </x:c>
      <x:c r="Q2635" t="n">
        <x:v>3</x:v>
      </x:c>
      <x:c r="R2635" t="n">
        <x:v>2</x:v>
      </x:c>
      <x:c r="S2635" t="n">
        <x:v>0</x:v>
      </x:c>
      <x:c r="T2635" t="n">
        <x:f>D2635</x:f>
        <x:v>29</x:v>
      </x:c>
      <x:c r="U2635" t="n">
        <x:f>Assumptions!$B$16</x:f>
        <x:v>45</x:v>
      </x:c>
      <x:c r="V2635" t="n">
        <x:f>MIN(T2635,U2635)</x:f>
        <x:v>29</x:v>
      </x:c>
      <x:c r="W2635" t="n">
        <x:f>Assumptions!$B$17</x:f>
        <x:v>31.5</x:v>
      </x:c>
      <x:c r="X2635" s="29" t="n">
        <x:f>V2635/W2635*100</x:f>
        <x:v>92.06349206349206</x:v>
      </x:c>
      <x:c r="Y2635" s="29" t="n">
        <x:f>T2635/U2635*100</x:f>
        <x:v>64.44444444444444</x:v>
      </x:c>
      <x:c r="Z2635" t="n">
        <x:f>MAX(U2635-T2635,0)</x:f>
        <x:v>16</x:v>
      </x:c>
      <x:c r="AA2635" t="n">
        <x:f>MAX(T2635-U2635,0)</x:f>
        <x:v>0</x:v>
      </x:c>
      <x:c r="AB2635" t="str">
        <x:f>IF(Y2635&gt;=100,"Capacity Gap",IF(Y2635&gt;=90,"Potential Bottleneck","No Bottleneck"))</x:f>
        <x:v>No Bottleneck</x:v>
      </x:c>
      <x:c r="AC2635" t="str">
        <x:f>IF(Y2635&lt;60,"Low Utilization / Smooth Flow",IF(Y2635&lt;=85,"Moderate Utilization",IF(Y2635&lt;90,"Transition / Capacity Pressure","High Utilization / Queue Risk")))</x:f>
        <x:v>Moderate Utilization</x:v>
      </x:c>
    </x:row>
    <x:row r="2636">
      <x:c r="A2636" t="n">
        <x:v>2635</x:v>
      </x:c>
      <x:c r="B2636" s="16" t="n">
        <x:v>46266.729166666664</x:v>
      </x:c>
      <x:c r="C2636" t="str">
        <x:v>Evening Down-Peak</x:v>
      </x:c>
      <x:c r="D2636" t="n">
        <x:v>31</x:v>
      </x:c>
      <x:c r="E2636" t="n">
        <x:v>3</x:v>
      </x:c>
      <x:c r="F2636" t="n">
        <x:v>24</x:v>
      </x:c>
      <x:c r="G2636" t="n">
        <x:v>4</x:v>
      </x:c>
      <x:c r="H2636" t="n">
        <x:v>26.4</x:v>
      </x:c>
      <x:c r="I2636" t="n">
        <x:v>0</x:v>
      </x:c>
      <x:c r="J2636" t="n">
        <x:v>69.1</x:v>
      </x:c>
      <x:c r="K2636" t="n">
        <x:v>43.7</x:v>
      </x:c>
      <x:c r="L2636" t="n">
        <x:v>5</x:v>
      </x:c>
      <x:c r="M2636" t="n">
        <x:v>6</x:v>
      </x:c>
      <x:c r="N2636" t="n">
        <x:v>4</x:v>
      </x:c>
      <x:c r="O2636" t="n">
        <x:v>3</x:v>
      </x:c>
      <x:c r="P2636" t="n">
        <x:v>3</x:v>
      </x:c>
      <x:c r="Q2636" t="n">
        <x:v>3</x:v>
      </x:c>
      <x:c r="R2636" t="n">
        <x:v>2</x:v>
      </x:c>
      <x:c r="S2636" t="n">
        <x:v>5</x:v>
      </x:c>
      <x:c r="T2636" t="n">
        <x:f>D2636</x:f>
        <x:v>31</x:v>
      </x:c>
      <x:c r="U2636" t="n">
        <x:f>Assumptions!$B$16</x:f>
        <x:v>45</x:v>
      </x:c>
      <x:c r="V2636" t="n">
        <x:f>MIN(T2636,U2636)</x:f>
        <x:v>31</x:v>
      </x:c>
      <x:c r="W2636" t="n">
        <x:f>Assumptions!$B$17</x:f>
        <x:v>31.5</x:v>
      </x:c>
      <x:c r="X2636" s="29" t="n">
        <x:f>V2636/W2636*100</x:f>
        <x:v>98.4126984126984</x:v>
      </x:c>
      <x:c r="Y2636" s="29" t="n">
        <x:f>T2636/U2636*100</x:f>
        <x:v>68.88888888888889</x:v>
      </x:c>
      <x:c r="Z2636" t="n">
        <x:f>MAX(U2636-T2636,0)</x:f>
        <x:v>14</x:v>
      </x:c>
      <x:c r="AA2636" t="n">
        <x:f>MAX(T2636-U2636,0)</x:f>
        <x:v>0</x:v>
      </x:c>
      <x:c r="AB2636" t="str">
        <x:f>IF(Y2636&gt;=100,"Capacity Gap",IF(Y2636&gt;=90,"Potential Bottleneck","No Bottleneck"))</x:f>
        <x:v>No Bottleneck</x:v>
      </x:c>
      <x:c r="AC2636" t="str">
        <x:f>IF(Y2636&lt;60,"Low Utilization / Smooth Flow",IF(Y2636&lt;=85,"Moderate Utilization",IF(Y2636&lt;90,"Transition / Capacity Pressure","High Utilization / Queue Risk")))</x:f>
        <x:v>Moderate Utilization</x:v>
      </x:c>
    </x:row>
    <x:row r="2637">
      <x:c r="A2637" t="n">
        <x:v>2636</x:v>
      </x:c>
      <x:c r="B2637" s="16" t="n">
        <x:v>46266.73263888889</x:v>
      </x:c>
      <x:c r="C2637" t="str">
        <x:v>Evening Down-Peak</x:v>
      </x:c>
      <x:c r="D2637" t="n">
        <x:v>28</x:v>
      </x:c>
      <x:c r="E2637" t="n">
        <x:v>3</x:v>
      </x:c>
      <x:c r="F2637" t="n">
        <x:v>22</x:v>
      </x:c>
      <x:c r="G2637" t="n">
        <x:v>3</x:v>
      </x:c>
      <x:c r="H2637" t="n">
        <x:v>30.1</x:v>
      </x:c>
      <x:c r="I2637" t="n">
        <x:v>0</x:v>
      </x:c>
      <x:c r="J2637" t="n">
        <x:v>62.4</x:v>
      </x:c>
      <x:c r="K2637" t="n">
        <x:v>42.8</x:v>
      </x:c>
      <x:c r="L2637" t="n">
        <x:v>5</x:v>
      </x:c>
      <x:c r="M2637" t="n">
        <x:v>5</x:v>
      </x:c>
      <x:c r="N2637" t="n">
        <x:v>5</x:v>
      </x:c>
      <x:c r="O2637" t="n">
        <x:v>4</x:v>
      </x:c>
      <x:c r="P2637" t="n">
        <x:v>3</x:v>
      </x:c>
      <x:c r="Q2637" t="n">
        <x:v>3</x:v>
      </x:c>
      <x:c r="R2637" t="n">
        <x:v>2</x:v>
      </x:c>
      <x:c r="S2637" t="n">
        <x:v>1</x:v>
      </x:c>
      <x:c r="T2637" t="n">
        <x:f>D2637</x:f>
        <x:v>28</x:v>
      </x:c>
      <x:c r="U2637" t="n">
        <x:f>Assumptions!$B$16</x:f>
        <x:v>45</x:v>
      </x:c>
      <x:c r="V2637" t="n">
        <x:f>MIN(T2637,U2637)</x:f>
        <x:v>28</x:v>
      </x:c>
      <x:c r="W2637" t="n">
        <x:f>Assumptions!$B$17</x:f>
        <x:v>31.5</x:v>
      </x:c>
      <x:c r="X2637" s="29" t="n">
        <x:f>V2637/W2637*100</x:f>
        <x:v>88.88888888888889</x:v>
      </x:c>
      <x:c r="Y2637" s="29" t="n">
        <x:f>T2637/U2637*100</x:f>
        <x:v>62.22222222222222</x:v>
      </x:c>
      <x:c r="Z2637" t="n">
        <x:f>MAX(U2637-T2637,0)</x:f>
        <x:v>17</x:v>
      </x:c>
      <x:c r="AA2637" t="n">
        <x:f>MAX(T2637-U2637,0)</x:f>
        <x:v>0</x:v>
      </x:c>
      <x:c r="AB2637" t="str">
        <x:f>IF(Y2637&gt;=100,"Capacity Gap",IF(Y2637&gt;=90,"Potential Bottleneck","No Bottleneck"))</x:f>
        <x:v>No Bottleneck</x:v>
      </x:c>
      <x:c r="AC2637" t="str">
        <x:f>IF(Y2637&lt;60,"Low Utilization / Smooth Flow",IF(Y2637&lt;=85,"Moderate Utilization",IF(Y2637&lt;90,"Transition / Capacity Pressure","High Utilization / Queue Risk")))</x:f>
        <x:v>Moderate Utilization</x:v>
      </x:c>
    </x:row>
    <x:row r="2638">
      <x:c r="A2638" t="n">
        <x:v>2637</x:v>
      </x:c>
      <x:c r="B2638" s="16" t="n">
        <x:v>46266.73611111111</x:v>
      </x:c>
      <x:c r="C2638" t="str">
        <x:v>Evening Down-Peak</x:v>
      </x:c>
      <x:c r="D2638" t="n">
        <x:v>29</x:v>
      </x:c>
      <x:c r="E2638" t="n">
        <x:v>3</x:v>
      </x:c>
      <x:c r="F2638" t="n">
        <x:v>23</x:v>
      </x:c>
      <x:c r="G2638" t="n">
        <x:v>3</x:v>
      </x:c>
      <x:c r="H2638" t="n">
        <x:v>28.1</x:v>
      </x:c>
      <x:c r="I2638" t="n">
        <x:v>0</x:v>
      </x:c>
      <x:c r="J2638" t="n">
        <x:v>64.7</x:v>
      </x:c>
      <x:c r="K2638" t="n">
        <x:v>43.6</x:v>
      </x:c>
      <x:c r="L2638" t="n">
        <x:v>4</x:v>
      </x:c>
      <x:c r="M2638" t="n">
        <x:v>4</x:v>
      </x:c>
      <x:c r="N2638" t="n">
        <x:v>5</x:v>
      </x:c>
      <x:c r="O2638" t="n">
        <x:v>3</x:v>
      </x:c>
      <x:c r="P2638" t="n">
        <x:v>3</x:v>
      </x:c>
      <x:c r="Q2638" t="n">
        <x:v>3</x:v>
      </x:c>
      <x:c r="R2638" t="n">
        <x:v>2</x:v>
      </x:c>
      <x:c r="S2638" t="n">
        <x:v>5</x:v>
      </x:c>
      <x:c r="T2638" t="n">
        <x:f>D2638</x:f>
        <x:v>29</x:v>
      </x:c>
      <x:c r="U2638" t="n">
        <x:f>Assumptions!$B$16</x:f>
        <x:v>45</x:v>
      </x:c>
      <x:c r="V2638" t="n">
        <x:f>MIN(T2638,U2638)</x:f>
        <x:v>29</x:v>
      </x:c>
      <x:c r="W2638" t="n">
        <x:f>Assumptions!$B$17</x:f>
        <x:v>31.5</x:v>
      </x:c>
      <x:c r="X2638" s="29" t="n">
        <x:f>V2638/W2638*100</x:f>
        <x:v>92.06349206349206</x:v>
      </x:c>
      <x:c r="Y2638" s="29" t="n">
        <x:f>T2638/U2638*100</x:f>
        <x:v>64.44444444444444</x:v>
      </x:c>
      <x:c r="Z2638" t="n">
        <x:f>MAX(U2638-T2638,0)</x:f>
        <x:v>16</x:v>
      </x:c>
      <x:c r="AA2638" t="n">
        <x:f>MAX(T2638-U2638,0)</x:f>
        <x:v>0</x:v>
      </x:c>
      <x:c r="AB2638" t="str">
        <x:f>IF(Y2638&gt;=100,"Capacity Gap",IF(Y2638&gt;=90,"Potential Bottleneck","No Bottleneck"))</x:f>
        <x:v>No Bottleneck</x:v>
      </x:c>
      <x:c r="AC2638" t="str">
        <x:f>IF(Y2638&lt;60,"Low Utilization / Smooth Flow",IF(Y2638&lt;=85,"Moderate Utilization",IF(Y2638&lt;90,"Transition / Capacity Pressure","High Utilization / Queue Risk")))</x:f>
        <x:v>Moderate Utilization</x:v>
      </x:c>
    </x:row>
    <x:row r="2639">
      <x:c r="A2639" t="n">
        <x:v>2638</x:v>
      </x:c>
      <x:c r="B2639" s="16" t="n">
        <x:v>46266.739583333336</x:v>
      </x:c>
      <x:c r="C2639" t="str">
        <x:v>Evening Down-Peak</x:v>
      </x:c>
      <x:c r="D2639" t="n">
        <x:v>26</x:v>
      </x:c>
      <x:c r="E2639" t="n">
        <x:v>3</x:v>
      </x:c>
      <x:c r="F2639" t="n">
        <x:v>20</x:v>
      </x:c>
      <x:c r="G2639" t="n">
        <x:v>3</x:v>
      </x:c>
      <x:c r="H2639" t="n">
        <x:v>26.3</x:v>
      </x:c>
      <x:c r="I2639" t="n">
        <x:v>0</x:v>
      </x:c>
      <x:c r="J2639" t="n">
        <x:v>58</x:v>
      </x:c>
      <x:c r="K2639" t="n">
        <x:v>40.4</x:v>
      </x:c>
      <x:c r="L2639" t="n">
        <x:v>3</x:v>
      </x:c>
      <x:c r="M2639" t="n">
        <x:v>5</x:v>
      </x:c>
      <x:c r="N2639" t="n">
        <x:v>4</x:v>
      </x:c>
      <x:c r="O2639" t="n">
        <x:v>4</x:v>
      </x:c>
      <x:c r="P2639" t="n">
        <x:v>3</x:v>
      </x:c>
      <x:c r="Q2639" t="n">
        <x:v>3</x:v>
      </x:c>
      <x:c r="R2639" t="n">
        <x:v>3</x:v>
      </x:c>
      <x:c r="S2639" t="n">
        <x:v>1</x:v>
      </x:c>
      <x:c r="T2639" t="n">
        <x:f>D2639</x:f>
        <x:v>26</x:v>
      </x:c>
      <x:c r="U2639" t="n">
        <x:f>Assumptions!$B$16</x:f>
        <x:v>45</x:v>
      </x:c>
      <x:c r="V2639" t="n">
        <x:f>MIN(T2639,U2639)</x:f>
        <x:v>26</x:v>
      </x:c>
      <x:c r="W2639" t="n">
        <x:f>Assumptions!$B$17</x:f>
        <x:v>31.5</x:v>
      </x:c>
      <x:c r="X2639" s="29" t="n">
        <x:f>V2639/W2639*100</x:f>
        <x:v>82.53968253968253</x:v>
      </x:c>
      <x:c r="Y2639" s="29" t="n">
        <x:f>T2639/U2639*100</x:f>
        <x:v>57.77777777777777</x:v>
      </x:c>
      <x:c r="Z2639" t="n">
        <x:f>MAX(U2639-T2639,0)</x:f>
        <x:v>19</x:v>
      </x:c>
      <x:c r="AA2639" t="n">
        <x:f>MAX(T2639-U2639,0)</x:f>
        <x:v>0</x:v>
      </x:c>
      <x:c r="AB2639" t="str">
        <x:f>IF(Y2639&gt;=100,"Capacity Gap",IF(Y2639&gt;=90,"Potential Bottleneck","No Bottleneck"))</x:f>
        <x:v>No Bottleneck</x:v>
      </x:c>
      <x:c r="AC2639" t="str">
        <x:f>IF(Y2639&lt;60,"Low Utilization / Smooth Flow",IF(Y2639&lt;=85,"Moderate Utilization",IF(Y2639&lt;90,"Transition / Capacity Pressure","High Utilization / Queue Risk")))</x:f>
        <x:v>Low Utilization / Smooth Flow</x:v>
      </x:c>
    </x:row>
    <x:row r="2640">
      <x:c r="A2640" t="n">
        <x:v>2639</x:v>
      </x:c>
      <x:c r="B2640" s="16" t="n">
        <x:v>46266.743055555555</x:v>
      </x:c>
      <x:c r="C2640" t="str">
        <x:v>Evening Down-Peak</x:v>
      </x:c>
      <x:c r="D2640" t="n">
        <x:v>32</x:v>
      </x:c>
      <x:c r="E2640" t="n">
        <x:v>3</x:v>
      </x:c>
      <x:c r="F2640" t="n">
        <x:v>25</x:v>
      </x:c>
      <x:c r="G2640" t="n">
        <x:v>4</x:v>
      </x:c>
      <x:c r="H2640" t="n">
        <x:v>30.5</x:v>
      </x:c>
      <x:c r="I2640" t="n">
        <x:v>0.2</x:v>
      </x:c>
      <x:c r="J2640" t="n">
        <x:v>71.3</x:v>
      </x:c>
      <x:c r="K2640" t="n">
        <x:v>43.2</x:v>
      </x:c>
      <x:c r="L2640" t="n">
        <x:v>6</x:v>
      </x:c>
      <x:c r="M2640" t="n">
        <x:v>7</x:v>
      </x:c>
      <x:c r="N2640" t="n">
        <x:v>6</x:v>
      </x:c>
      <x:c r="O2640" t="n">
        <x:v>3</x:v>
      </x:c>
      <x:c r="P2640" t="n">
        <x:v>4</x:v>
      </x:c>
      <x:c r="Q2640" t="n">
        <x:v>3</x:v>
      </x:c>
      <x:c r="R2640" t="n">
        <x:v>3</x:v>
      </x:c>
      <x:c r="S2640" t="n">
        <x:v>0</x:v>
      </x:c>
      <x:c r="T2640" t="n">
        <x:f>D2640</x:f>
        <x:v>32</x:v>
      </x:c>
      <x:c r="U2640" t="n">
        <x:f>Assumptions!$B$16</x:f>
        <x:v>45</x:v>
      </x:c>
      <x:c r="V2640" t="n">
        <x:f>MIN(T2640,U2640)</x:f>
        <x:v>32</x:v>
      </x:c>
      <x:c r="W2640" t="n">
        <x:f>Assumptions!$B$17</x:f>
        <x:v>31.5</x:v>
      </x:c>
      <x:c r="X2640" s="29" t="n">
        <x:f>V2640/W2640*100</x:f>
        <x:v>101.58730158730158</x:v>
      </x:c>
      <x:c r="Y2640" s="29" t="n">
        <x:f>T2640/U2640*100</x:f>
        <x:v>71.11111111111111</x:v>
      </x:c>
      <x:c r="Z2640" t="n">
        <x:f>MAX(U2640-T2640,0)</x:f>
        <x:v>13</x:v>
      </x:c>
      <x:c r="AA2640" t="n">
        <x:f>MAX(T2640-U2640,0)</x:f>
        <x:v>0</x:v>
      </x:c>
      <x:c r="AB2640" t="str">
        <x:f>IF(Y2640&gt;=100,"Capacity Gap",IF(Y2640&gt;=90,"Potential Bottleneck","No Bottleneck"))</x:f>
        <x:v>No Bottleneck</x:v>
      </x:c>
      <x:c r="AC2640" t="str">
        <x:f>IF(Y2640&lt;60,"Low Utilization / Smooth Flow",IF(Y2640&lt;=85,"Moderate Utilization",IF(Y2640&lt;90,"Transition / Capacity Pressure","High Utilization / Queue Risk")))</x:f>
        <x:v>Moderate Utilization</x:v>
      </x:c>
    </x:row>
    <x:row r="2641">
      <x:c r="A2641" t="n">
        <x:v>2640</x:v>
      </x:c>
      <x:c r="B2641" s="16" t="n">
        <x:v>46266.74652777778</x:v>
      </x:c>
      <x:c r="C2641" t="str">
        <x:v>Evening Down-Peak</x:v>
      </x:c>
      <x:c r="D2641" t="n">
        <x:v>31</x:v>
      </x:c>
      <x:c r="E2641" t="n">
        <x:v>3</x:v>
      </x:c>
      <x:c r="F2641" t="n">
        <x:v>24</x:v>
      </x:c>
      <x:c r="G2641" t="n">
        <x:v>4</x:v>
      </x:c>
      <x:c r="H2641" t="n">
        <x:v>28.8</x:v>
      </x:c>
      <x:c r="I2641" t="n">
        <x:v>0</x:v>
      </x:c>
      <x:c r="J2641" t="n">
        <x:v>69.1</x:v>
      </x:c>
      <x:c r="K2641" t="n">
        <x:v>46.1</x:v>
      </x:c>
      <x:c r="L2641" t="n">
        <x:v>5</x:v>
      </x:c>
      <x:c r="M2641" t="n">
        <x:v>5</x:v>
      </x:c>
      <x:c r="N2641" t="n">
        <x:v>5</x:v>
      </x:c>
      <x:c r="O2641" t="n">
        <x:v>4</x:v>
      </x:c>
      <x:c r="P2641" t="n">
        <x:v>3</x:v>
      </x:c>
      <x:c r="Q2641" t="n">
        <x:v>3</x:v>
      </x:c>
      <x:c r="R2641" t="n">
        <x:v>3</x:v>
      </x:c>
      <x:c r="S2641" t="n">
        <x:v>3</x:v>
      </x:c>
      <x:c r="T2641" t="n">
        <x:f>D2641</x:f>
        <x:v>31</x:v>
      </x:c>
      <x:c r="U2641" t="n">
        <x:f>Assumptions!$B$16</x:f>
        <x:v>45</x:v>
      </x:c>
      <x:c r="V2641" t="n">
        <x:f>MIN(T2641,U2641)</x:f>
        <x:v>31</x:v>
      </x:c>
      <x:c r="W2641" t="n">
        <x:f>Assumptions!$B$17</x:f>
        <x:v>31.5</x:v>
      </x:c>
      <x:c r="X2641" s="29" t="n">
        <x:f>V2641/W2641*100</x:f>
        <x:v>98.4126984126984</x:v>
      </x:c>
      <x:c r="Y2641" s="29" t="n">
        <x:f>T2641/U2641*100</x:f>
        <x:v>68.88888888888889</x:v>
      </x:c>
      <x:c r="Z2641" t="n">
        <x:f>MAX(U2641-T2641,0)</x:f>
        <x:v>14</x:v>
      </x:c>
      <x:c r="AA2641" t="n">
        <x:f>MAX(T2641-U2641,0)</x:f>
        <x:v>0</x:v>
      </x:c>
      <x:c r="AB2641" t="str">
        <x:f>IF(Y2641&gt;=100,"Capacity Gap",IF(Y2641&gt;=90,"Potential Bottleneck","No Bottleneck"))</x:f>
        <x:v>No Bottleneck</x:v>
      </x:c>
      <x:c r="AC2641" t="str">
        <x:f>IF(Y2641&lt;60,"Low Utilization / Smooth Flow",IF(Y2641&lt;=85,"Moderate Utilization",IF(Y2641&lt;90,"Transition / Capacity Pressure","High Utilization / Queue Risk")))</x:f>
        <x:v>Moderate Utilization</x:v>
      </x:c>
    </x:row>
    <x:row r="2642">
      <x:c r="A2642" t="n">
        <x:v>2641</x:v>
      </x:c>
      <x:c r="B2642" s="16" t="n">
        <x:v>46267.333333333336</x:v>
      </x:c>
      <x:c r="C2642" t="str">
        <x:v>Morning Up-Peak</x:v>
      </x:c>
      <x:c r="D2642" t="n">
        <x:v>37</x:v>
      </x:c>
      <x:c r="E2642" t="n">
        <x:v>29</x:v>
      </x:c>
      <x:c r="F2642" t="n">
        <x:v>3</x:v>
      </x:c>
      <x:c r="G2642" t="n">
        <x:v>5</x:v>
      </x:c>
      <x:c r="H2642" t="n">
        <x:v>29.3</x:v>
      </x:c>
      <x:c r="I2642" t="n">
        <x:v>3.4</x:v>
      </x:c>
      <x:c r="J2642" t="n">
        <x:v>82.5</x:v>
      </x:c>
      <x:c r="K2642" t="n">
        <x:v>44.3</x:v>
      </x:c>
      <x:c r="L2642" t="n">
        <x:v>6</x:v>
      </x:c>
      <x:c r="M2642" t="n">
        <x:v>8</x:v>
      </x:c>
      <x:c r="N2642" t="n">
        <x:v>7</x:v>
      </x:c>
      <x:c r="O2642" t="n">
        <x:v>4</x:v>
      </x:c>
      <x:c r="P2642" t="n">
        <x:v>5</x:v>
      </x:c>
      <x:c r="Q2642" t="n">
        <x:v>4</x:v>
      </x:c>
      <x:c r="R2642" t="n">
        <x:v>3</x:v>
      </x:c>
      <x:c r="S2642" t="n">
        <x:v>0</x:v>
      </x:c>
      <x:c r="T2642" t="n">
        <x:f>D2642</x:f>
        <x:v>37</x:v>
      </x:c>
      <x:c r="U2642" t="n">
        <x:f>Assumptions!$B$16</x:f>
        <x:v>45</x:v>
      </x:c>
      <x:c r="V2642" t="n">
        <x:f>MIN(T2642,U2642)</x:f>
        <x:v>37</x:v>
      </x:c>
      <x:c r="W2642" t="n">
        <x:f>Assumptions!$B$17</x:f>
        <x:v>31.5</x:v>
      </x:c>
      <x:c r="X2642" s="29" t="n">
        <x:f>V2642/W2642*100</x:f>
        <x:v>117.46031746031747</x:v>
      </x:c>
      <x:c r="Y2642" s="29" t="n">
        <x:f>T2642/U2642*100</x:f>
        <x:v>82.22222222222221</x:v>
      </x:c>
      <x:c r="Z2642" t="n">
        <x:f>MAX(U2642-T2642,0)</x:f>
        <x:v>8</x:v>
      </x:c>
      <x:c r="AA2642" t="n">
        <x:f>MAX(T2642-U2642,0)</x:f>
        <x:v>0</x:v>
      </x:c>
      <x:c r="AB2642" t="str">
        <x:f>IF(Y2642&gt;=100,"Capacity Gap",IF(Y2642&gt;=90,"Potential Bottleneck","No Bottleneck"))</x:f>
        <x:v>No Bottleneck</x:v>
      </x:c>
      <x:c r="AC2642" t="str">
        <x:f>IF(Y2642&lt;60,"Low Utilization / Smooth Flow",IF(Y2642&lt;=85,"Moderate Utilization",IF(Y2642&lt;90,"Transition / Capacity Pressure","High Utilization / Queue Risk")))</x:f>
        <x:v>Moderate Utilization</x:v>
      </x:c>
    </x:row>
    <x:row r="2643">
      <x:c r="A2643" t="n">
        <x:v>2642</x:v>
      </x:c>
      <x:c r="B2643" s="16" t="n">
        <x:v>46267.336805555555</x:v>
      </x:c>
      <x:c r="C2643" t="str">
        <x:v>Morning Up-Peak</x:v>
      </x:c>
      <x:c r="D2643" t="n">
        <x:v>27</x:v>
      </x:c>
      <x:c r="E2643" t="n">
        <x:v>21</x:v>
      </x:c>
      <x:c r="F2643" t="n">
        <x:v>2</x:v>
      </x:c>
      <x:c r="G2643" t="n">
        <x:v>4</x:v>
      </x:c>
      <x:c r="H2643" t="n">
        <x:v>35.4</x:v>
      </x:c>
      <x:c r="I2643" t="n">
        <x:v>0</x:v>
      </x:c>
      <x:c r="J2643" t="n">
        <x:v>60.2</x:v>
      </x:c>
      <x:c r="K2643" t="n">
        <x:v>41.8</x:v>
      </x:c>
      <x:c r="L2643" t="n">
        <x:v>4</x:v>
      </x:c>
      <x:c r="M2643" t="n">
        <x:v>5</x:v>
      </x:c>
      <x:c r="N2643" t="n">
        <x:v>3</x:v>
      </x:c>
      <x:c r="O2643" t="n">
        <x:v>4</x:v>
      </x:c>
      <x:c r="P2643" t="n">
        <x:v>4</x:v>
      </x:c>
      <x:c r="Q2643" t="n">
        <x:v>2</x:v>
      </x:c>
      <x:c r="R2643" t="n">
        <x:v>3</x:v>
      </x:c>
      <x:c r="S2643" t="n">
        <x:v>2</x:v>
      </x:c>
      <x:c r="T2643" t="n">
        <x:f>D2643</x:f>
        <x:v>27</x:v>
      </x:c>
      <x:c r="U2643" t="n">
        <x:f>Assumptions!$B$16</x:f>
        <x:v>45</x:v>
      </x:c>
      <x:c r="V2643" t="n">
        <x:f>MIN(T2643,U2643)</x:f>
        <x:v>27</x:v>
      </x:c>
      <x:c r="W2643" t="n">
        <x:f>Assumptions!$B$17</x:f>
        <x:v>31.5</x:v>
      </x:c>
      <x:c r="X2643" s="29" t="n">
        <x:f>V2643/W2643*100</x:f>
        <x:v>85.71428571428571</x:v>
      </x:c>
      <x:c r="Y2643" s="29" t="n">
        <x:f>T2643/U2643*100</x:f>
        <x:v>60</x:v>
      </x:c>
      <x:c r="Z2643" t="n">
        <x:f>MAX(U2643-T2643,0)</x:f>
        <x:v>18</x:v>
      </x:c>
      <x:c r="AA2643" t="n">
        <x:f>MAX(T2643-U2643,0)</x:f>
        <x:v>0</x:v>
      </x:c>
      <x:c r="AB2643" t="str">
        <x:f>IF(Y2643&gt;=100,"Capacity Gap",IF(Y2643&gt;=90,"Potential Bottleneck","No Bottleneck"))</x:f>
        <x:v>No Bottleneck</x:v>
      </x:c>
      <x:c r="AC2643" t="str">
        <x:f>IF(Y2643&lt;60,"Low Utilization / Smooth Flow",IF(Y2643&lt;=85,"Moderate Utilization",IF(Y2643&lt;90,"Transition / Capacity Pressure","High Utilization / Queue Risk")))</x:f>
        <x:v>Moderate Utilization</x:v>
      </x:c>
    </x:row>
    <x:row r="2644">
      <x:c r="A2644" t="n">
        <x:v>2643</x:v>
      </x:c>
      <x:c r="B2644" s="16" t="n">
        <x:v>46267.34027777778</x:v>
      </x:c>
      <x:c r="C2644" t="str">
        <x:v>Morning Up-Peak</x:v>
      </x:c>
      <x:c r="D2644" t="n">
        <x:v>31</x:v>
      </x:c>
      <x:c r="E2644" t="n">
        <x:v>24</x:v>
      </x:c>
      <x:c r="F2644" t="n">
        <x:v>2</x:v>
      </x:c>
      <x:c r="G2644" t="n">
        <x:v>5</x:v>
      </x:c>
      <x:c r="H2644" t="n">
        <x:v>27.2</x:v>
      </x:c>
      <x:c r="I2644" t="n">
        <x:v>0</x:v>
      </x:c>
      <x:c r="J2644" t="n">
        <x:v>69.1</x:v>
      </x:c>
      <x:c r="K2644" t="n">
        <x:v>41.2</x:v>
      </x:c>
      <x:c r="L2644" t="n">
        <x:v>4</x:v>
      </x:c>
      <x:c r="M2644" t="n">
        <x:v>6</x:v>
      </x:c>
      <x:c r="N2644" t="n">
        <x:v>6</x:v>
      </x:c>
      <x:c r="O2644" t="n">
        <x:v>4</x:v>
      </x:c>
      <x:c r="P2644" t="n">
        <x:v>3</x:v>
      </x:c>
      <x:c r="Q2644" t="n">
        <x:v>3</x:v>
      </x:c>
      <x:c r="R2644" t="n">
        <x:v>2</x:v>
      </x:c>
      <x:c r="S2644" t="n">
        <x:v>3</x:v>
      </x:c>
      <x:c r="T2644" t="n">
        <x:f>D2644</x:f>
        <x:v>31</x:v>
      </x:c>
      <x:c r="U2644" t="n">
        <x:f>Assumptions!$B$16</x:f>
        <x:v>45</x:v>
      </x:c>
      <x:c r="V2644" t="n">
        <x:f>MIN(T2644,U2644)</x:f>
        <x:v>31</x:v>
      </x:c>
      <x:c r="W2644" t="n">
        <x:f>Assumptions!$B$17</x:f>
        <x:v>31.5</x:v>
      </x:c>
      <x:c r="X2644" s="29" t="n">
        <x:f>V2644/W2644*100</x:f>
        <x:v>98.4126984126984</x:v>
      </x:c>
      <x:c r="Y2644" s="29" t="n">
        <x:f>T2644/U2644*100</x:f>
        <x:v>68.88888888888889</x:v>
      </x:c>
      <x:c r="Z2644" t="n">
        <x:f>MAX(U2644-T2644,0)</x:f>
        <x:v>14</x:v>
      </x:c>
      <x:c r="AA2644" t="n">
        <x:f>MAX(T2644-U2644,0)</x:f>
        <x:v>0</x:v>
      </x:c>
      <x:c r="AB2644" t="str">
        <x:f>IF(Y2644&gt;=100,"Capacity Gap",IF(Y2644&gt;=90,"Potential Bottleneck","No Bottleneck"))</x:f>
        <x:v>No Bottleneck</x:v>
      </x:c>
      <x:c r="AC2644" t="str">
        <x:f>IF(Y2644&lt;60,"Low Utilization / Smooth Flow",IF(Y2644&lt;=85,"Moderate Utilization",IF(Y2644&lt;90,"Transition / Capacity Pressure","High Utilization / Queue Risk")))</x:f>
        <x:v>Moderate Utilization</x:v>
      </x:c>
    </x:row>
    <x:row r="2645">
      <x:c r="A2645" t="n">
        <x:v>2644</x:v>
      </x:c>
      <x:c r="B2645" s="16" t="n">
        <x:v>46267.34375</x:v>
      </x:c>
      <x:c r="C2645" t="str">
        <x:v>Morning Up-Peak</x:v>
      </x:c>
      <x:c r="D2645" t="n">
        <x:v>40</x:v>
      </x:c>
      <x:c r="E2645" t="n">
        <x:v>31</x:v>
      </x:c>
      <x:c r="F2645" t="n">
        <x:v>3</x:v>
      </x:c>
      <x:c r="G2645" t="n">
        <x:v>6</x:v>
      </x:c>
      <x:c r="H2645" t="n">
        <x:v>33</x:v>
      </x:c>
      <x:c r="I2645" t="n">
        <x:v>4.2</x:v>
      </x:c>
      <x:c r="J2645" t="n">
        <x:v>89.2</x:v>
      </x:c>
      <x:c r="K2645" t="n">
        <x:v>51.9</x:v>
      </x:c>
      <x:c r="L2645" t="n">
        <x:v>6</x:v>
      </x:c>
      <x:c r="M2645" t="n">
        <x:v>8</x:v>
      </x:c>
      <x:c r="N2645" t="n">
        <x:v>6</x:v>
      </x:c>
      <x:c r="O2645" t="n">
        <x:v>5</x:v>
      </x:c>
      <x:c r="P2645" t="n">
        <x:v>5</x:v>
      </x:c>
      <x:c r="Q2645" t="n">
        <x:v>3</x:v>
      </x:c>
      <x:c r="R2645" t="n">
        <x:v>3</x:v>
      </x:c>
      <x:c r="S2645" t="n">
        <x:v>4</x:v>
      </x:c>
      <x:c r="T2645" t="n">
        <x:f>D2645</x:f>
        <x:v>40</x:v>
      </x:c>
      <x:c r="U2645" t="n">
        <x:f>Assumptions!$B$16</x:f>
        <x:v>45</x:v>
      </x:c>
      <x:c r="V2645" t="n">
        <x:f>MIN(T2645,U2645)</x:f>
        <x:v>40</x:v>
      </x:c>
      <x:c r="W2645" t="n">
        <x:f>Assumptions!$B$17</x:f>
        <x:v>31.5</x:v>
      </x:c>
      <x:c r="X2645" s="29" t="n">
        <x:f>V2645/W2645*100</x:f>
        <x:v>126.98412698412697</x:v>
      </x:c>
      <x:c r="Y2645" s="29" t="n">
        <x:f>T2645/U2645*100</x:f>
        <x:v>88.88888888888889</x:v>
      </x:c>
      <x:c r="Z2645" t="n">
        <x:f>MAX(U2645-T2645,0)</x:f>
        <x:v>5</x:v>
      </x:c>
      <x:c r="AA2645" t="n">
        <x:f>MAX(T2645-U2645,0)</x:f>
        <x:v>0</x:v>
      </x:c>
      <x:c r="AB2645" t="str">
        <x:f>IF(Y2645&gt;=100,"Capacity Gap",IF(Y2645&gt;=90,"Potential Bottleneck","No Bottleneck"))</x:f>
        <x:v>No Bottleneck</x:v>
      </x:c>
      <x:c r="AC2645" t="str">
        <x:f>IF(Y2645&lt;60,"Low Utilization / Smooth Flow",IF(Y2645&lt;=85,"Moderate Utilization",IF(Y2645&lt;90,"Transition / Capacity Pressure","High Utilization / Queue Risk")))</x:f>
        <x:v>Transition / Capacity Pressure</x:v>
      </x:c>
    </x:row>
    <x:row r="2646">
      <x:c r="A2646" t="n">
        <x:v>2645</x:v>
      </x:c>
      <x:c r="B2646" s="16" t="n">
        <x:v>46267.34722222222</x:v>
      </x:c>
      <x:c r="C2646" t="str">
        <x:v>Morning Up-Peak</x:v>
      </x:c>
      <x:c r="D2646" t="n">
        <x:v>36</x:v>
      </x:c>
      <x:c r="E2646" t="n">
        <x:v>28</x:v>
      </x:c>
      <x:c r="F2646" t="n">
        <x:v>3</x:v>
      </x:c>
      <x:c r="G2646" t="n">
        <x:v>5</x:v>
      </x:c>
      <x:c r="H2646" t="n">
        <x:v>28.5</x:v>
      </x:c>
      <x:c r="I2646" t="n">
        <x:v>1.6</x:v>
      </x:c>
      <x:c r="J2646" t="n">
        <x:v>80.3</x:v>
      </x:c>
      <x:c r="K2646" t="n">
        <x:v>49.5</x:v>
      </x:c>
      <x:c r="L2646" t="n">
        <x:v>5</x:v>
      </x:c>
      <x:c r="M2646" t="n">
        <x:v>5</x:v>
      </x:c>
      <x:c r="N2646" t="n">
        <x:v>7</x:v>
      </x:c>
      <x:c r="O2646" t="n">
        <x:v>5</x:v>
      </x:c>
      <x:c r="P2646" t="n">
        <x:v>4</x:v>
      </x:c>
      <x:c r="Q2646" t="n">
        <x:v>5</x:v>
      </x:c>
      <x:c r="R2646" t="n">
        <x:v>3</x:v>
      </x:c>
      <x:c r="S2646" t="n">
        <x:v>2</x:v>
      </x:c>
      <x:c r="T2646" t="n">
        <x:f>D2646</x:f>
        <x:v>36</x:v>
      </x:c>
      <x:c r="U2646" t="n">
        <x:f>Assumptions!$B$16</x:f>
        <x:v>45</x:v>
      </x:c>
      <x:c r="V2646" t="n">
        <x:f>MIN(T2646,U2646)</x:f>
        <x:v>36</x:v>
      </x:c>
      <x:c r="W2646" t="n">
        <x:f>Assumptions!$B$17</x:f>
        <x:v>31.5</x:v>
      </x:c>
      <x:c r="X2646" s="29" t="n">
        <x:f>V2646/W2646*100</x:f>
        <x:v>114.28571428571428</x:v>
      </x:c>
      <x:c r="Y2646" s="29" t="n">
        <x:f>T2646/U2646*100</x:f>
        <x:v>80</x:v>
      </x:c>
      <x:c r="Z2646" t="n">
        <x:f>MAX(U2646-T2646,0)</x:f>
        <x:v>9</x:v>
      </x:c>
      <x:c r="AA2646" t="n">
        <x:f>MAX(T2646-U2646,0)</x:f>
        <x:v>0</x:v>
      </x:c>
      <x:c r="AB2646" t="str">
        <x:f>IF(Y2646&gt;=100,"Capacity Gap",IF(Y2646&gt;=90,"Potential Bottleneck","No Bottleneck"))</x:f>
        <x:v>No Bottleneck</x:v>
      </x:c>
      <x:c r="AC2646" t="str">
        <x:f>IF(Y2646&lt;60,"Low Utilization / Smooth Flow",IF(Y2646&lt;=85,"Moderate Utilization",IF(Y2646&lt;90,"Transition / Capacity Pressure","High Utilization / Queue Risk")))</x:f>
        <x:v>Moderate Utilization</x:v>
      </x:c>
    </x:row>
    <x:row r="2647">
      <x:c r="A2647" t="n">
        <x:v>2646</x:v>
      </x:c>
      <x:c r="B2647" s="16" t="n">
        <x:v>46267.350694444445</x:v>
      </x:c>
      <x:c r="C2647" t="str">
        <x:v>Morning Up-Peak</x:v>
      </x:c>
      <x:c r="D2647" t="n">
        <x:v>31</x:v>
      </x:c>
      <x:c r="E2647" t="n">
        <x:v>24</x:v>
      </x:c>
      <x:c r="F2647" t="n">
        <x:v>2</x:v>
      </x:c>
      <x:c r="G2647" t="n">
        <x:v>5</x:v>
      </x:c>
      <x:c r="H2647" t="n">
        <x:v>28.1</x:v>
      </x:c>
      <x:c r="I2647" t="n">
        <x:v>0</x:v>
      </x:c>
      <x:c r="J2647" t="n">
        <x:v>69.1</x:v>
      </x:c>
      <x:c r="K2647" t="n">
        <x:v>46.7</x:v>
      </x:c>
      <x:c r="L2647" t="n">
        <x:v>5</x:v>
      </x:c>
      <x:c r="M2647" t="n">
        <x:v>7</x:v>
      </x:c>
      <x:c r="N2647" t="n">
        <x:v>6</x:v>
      </x:c>
      <x:c r="O2647" t="n">
        <x:v>3</x:v>
      </x:c>
      <x:c r="P2647" t="n">
        <x:v>3</x:v>
      </x:c>
      <x:c r="Q2647" t="n">
        <x:v>3</x:v>
      </x:c>
      <x:c r="R2647" t="n">
        <x:v>2</x:v>
      </x:c>
      <x:c r="S2647" t="n">
        <x:v>2</x:v>
      </x:c>
      <x:c r="T2647" t="n">
        <x:f>D2647</x:f>
        <x:v>31</x:v>
      </x:c>
      <x:c r="U2647" t="n">
        <x:f>Assumptions!$B$16</x:f>
        <x:v>45</x:v>
      </x:c>
      <x:c r="V2647" t="n">
        <x:f>MIN(T2647,U2647)</x:f>
        <x:v>31</x:v>
      </x:c>
      <x:c r="W2647" t="n">
        <x:f>Assumptions!$B$17</x:f>
        <x:v>31.5</x:v>
      </x:c>
      <x:c r="X2647" s="29" t="n">
        <x:f>V2647/W2647*100</x:f>
        <x:v>98.4126984126984</x:v>
      </x:c>
      <x:c r="Y2647" s="29" t="n">
        <x:f>T2647/U2647*100</x:f>
        <x:v>68.88888888888889</x:v>
      </x:c>
      <x:c r="Z2647" t="n">
        <x:f>MAX(U2647-T2647,0)</x:f>
        <x:v>14</x:v>
      </x:c>
      <x:c r="AA2647" t="n">
        <x:f>MAX(T2647-U2647,0)</x:f>
        <x:v>0</x:v>
      </x:c>
      <x:c r="AB2647" t="str">
        <x:f>IF(Y2647&gt;=100,"Capacity Gap",IF(Y2647&gt;=90,"Potential Bottleneck","No Bottleneck"))</x:f>
        <x:v>No Bottleneck</x:v>
      </x:c>
      <x:c r="AC2647" t="str">
        <x:f>IF(Y2647&lt;60,"Low Utilization / Smooth Flow",IF(Y2647&lt;=85,"Moderate Utilization",IF(Y2647&lt;90,"Transition / Capacity Pressure","High Utilization / Queue Risk")))</x:f>
        <x:v>Moderate Utilization</x:v>
      </x:c>
    </x:row>
    <x:row r="2648">
      <x:c r="A2648" t="n">
        <x:v>2647</x:v>
      </x:c>
      <x:c r="B2648" s="16" t="n">
        <x:v>46267.354166666664</x:v>
      </x:c>
      <x:c r="C2648" t="str">
        <x:v>Morning Up-Peak</x:v>
      </x:c>
      <x:c r="D2648" t="n">
        <x:v>31</x:v>
      </x:c>
      <x:c r="E2648" t="n">
        <x:v>24</x:v>
      </x:c>
      <x:c r="F2648" t="n">
        <x:v>2</x:v>
      </x:c>
      <x:c r="G2648" t="n">
        <x:v>5</x:v>
      </x:c>
      <x:c r="H2648" t="n">
        <x:v>34.5</x:v>
      </x:c>
      <x:c r="I2648" t="n">
        <x:v>0</x:v>
      </x:c>
      <x:c r="J2648" t="n">
        <x:v>69.1</x:v>
      </x:c>
      <x:c r="K2648" t="n">
        <x:v>47.9</x:v>
      </x:c>
      <x:c r="L2648" t="n">
        <x:v>4</x:v>
      </x:c>
      <x:c r="M2648" t="n">
        <x:v>6</x:v>
      </x:c>
      <x:c r="N2648" t="n">
        <x:v>4</x:v>
      </x:c>
      <x:c r="O2648" t="n">
        <x:v>4</x:v>
      </x:c>
      <x:c r="P2648" t="n">
        <x:v>4</x:v>
      </x:c>
      <x:c r="Q2648" t="n">
        <x:v>4</x:v>
      </x:c>
      <x:c r="R2648" t="n">
        <x:v>3</x:v>
      </x:c>
      <x:c r="S2648" t="n">
        <x:v>2</x:v>
      </x:c>
      <x:c r="T2648" t="n">
        <x:f>D2648</x:f>
        <x:v>31</x:v>
      </x:c>
      <x:c r="U2648" t="n">
        <x:f>Assumptions!$B$16</x:f>
        <x:v>45</x:v>
      </x:c>
      <x:c r="V2648" t="n">
        <x:f>MIN(T2648,U2648)</x:f>
        <x:v>31</x:v>
      </x:c>
      <x:c r="W2648" t="n">
        <x:f>Assumptions!$B$17</x:f>
        <x:v>31.5</x:v>
      </x:c>
      <x:c r="X2648" s="29" t="n">
        <x:f>V2648/W2648*100</x:f>
        <x:v>98.4126984126984</x:v>
      </x:c>
      <x:c r="Y2648" s="29" t="n">
        <x:f>T2648/U2648*100</x:f>
        <x:v>68.88888888888889</x:v>
      </x:c>
      <x:c r="Z2648" t="n">
        <x:f>MAX(U2648-T2648,0)</x:f>
        <x:v>14</x:v>
      </x:c>
      <x:c r="AA2648" t="n">
        <x:f>MAX(T2648-U2648,0)</x:f>
        <x:v>0</x:v>
      </x:c>
      <x:c r="AB2648" t="str">
        <x:f>IF(Y2648&gt;=100,"Capacity Gap",IF(Y2648&gt;=90,"Potential Bottleneck","No Bottleneck"))</x:f>
        <x:v>No Bottleneck</x:v>
      </x:c>
      <x:c r="AC2648" t="str">
        <x:f>IF(Y2648&lt;60,"Low Utilization / Smooth Flow",IF(Y2648&lt;=85,"Moderate Utilization",IF(Y2648&lt;90,"Transition / Capacity Pressure","High Utilization / Queue Risk")))</x:f>
        <x:v>Moderate Utilization</x:v>
      </x:c>
    </x:row>
    <x:row r="2649">
      <x:c r="A2649" t="n">
        <x:v>2648</x:v>
      </x:c>
      <x:c r="B2649" s="16" t="n">
        <x:v>46267.35763888889</x:v>
      </x:c>
      <x:c r="C2649" t="str">
        <x:v>Morning Up-Peak</x:v>
      </x:c>
      <x:c r="D2649" t="n">
        <x:v>34</x:v>
      </x:c>
      <x:c r="E2649" t="n">
        <x:v>27</x:v>
      </x:c>
      <x:c r="F2649" t="n">
        <x:v>2</x:v>
      </x:c>
      <x:c r="G2649" t="n">
        <x:v>5</x:v>
      </x:c>
      <x:c r="H2649" t="n">
        <x:v>28.9</x:v>
      </x:c>
      <x:c r="I2649" t="n">
        <x:v>1.5</x:v>
      </x:c>
      <x:c r="J2649" t="n">
        <x:v>75.8</x:v>
      </x:c>
      <x:c r="K2649" t="n">
        <x:v>46.8</x:v>
      </x:c>
      <x:c r="L2649" t="n">
        <x:v>5</x:v>
      </x:c>
      <x:c r="M2649" t="n">
        <x:v>5</x:v>
      </x:c>
      <x:c r="N2649" t="n">
        <x:v>6</x:v>
      </x:c>
      <x:c r="O2649" t="n">
        <x:v>4</x:v>
      </x:c>
      <x:c r="P2649" t="n">
        <x:v>3</x:v>
      </x:c>
      <x:c r="Q2649" t="n">
        <x:v>3</x:v>
      </x:c>
      <x:c r="R2649" t="n">
        <x:v>2</x:v>
      </x:c>
      <x:c r="S2649" t="n">
        <x:v>6</x:v>
      </x:c>
      <x:c r="T2649" t="n">
        <x:f>D2649</x:f>
        <x:v>34</x:v>
      </x:c>
      <x:c r="U2649" t="n">
        <x:f>Assumptions!$B$16</x:f>
        <x:v>45</x:v>
      </x:c>
      <x:c r="V2649" t="n">
        <x:f>MIN(T2649,U2649)</x:f>
        <x:v>34</x:v>
      </x:c>
      <x:c r="W2649" t="n">
        <x:f>Assumptions!$B$17</x:f>
        <x:v>31.5</x:v>
      </x:c>
      <x:c r="X2649" s="29" t="n">
        <x:f>V2649/W2649*100</x:f>
        <x:v>107.93650793650794</x:v>
      </x:c>
      <x:c r="Y2649" s="29" t="n">
        <x:f>T2649/U2649*100</x:f>
        <x:v>75.55555555555556</x:v>
      </x:c>
      <x:c r="Z2649" t="n">
        <x:f>MAX(U2649-T2649,0)</x:f>
        <x:v>11</x:v>
      </x:c>
      <x:c r="AA2649" t="n">
        <x:f>MAX(T2649-U2649,0)</x:f>
        <x:v>0</x:v>
      </x:c>
      <x:c r="AB2649" t="str">
        <x:f>IF(Y2649&gt;=100,"Capacity Gap",IF(Y2649&gt;=90,"Potential Bottleneck","No Bottleneck"))</x:f>
        <x:v>No Bottleneck</x:v>
      </x:c>
      <x:c r="AC2649" t="str">
        <x:f>IF(Y2649&lt;60,"Low Utilization / Smooth Flow",IF(Y2649&lt;=85,"Moderate Utilization",IF(Y2649&lt;90,"Transition / Capacity Pressure","High Utilization / Queue Risk")))</x:f>
        <x:v>Moderate Utilization</x:v>
      </x:c>
    </x:row>
    <x:row r="2650">
      <x:c r="A2650" t="n">
        <x:v>2649</x:v>
      </x:c>
      <x:c r="B2650" s="16" t="n">
        <x:v>46267.36111111111</x:v>
      </x:c>
      <x:c r="C2650" t="str">
        <x:v>Morning Up-Peak</x:v>
      </x:c>
      <x:c r="D2650" t="n">
        <x:v>32</x:v>
      </x:c>
      <x:c r="E2650" t="n">
        <x:v>25</x:v>
      </x:c>
      <x:c r="F2650" t="n">
        <x:v>2</x:v>
      </x:c>
      <x:c r="G2650" t="n">
        <x:v>5</x:v>
      </x:c>
      <x:c r="H2650" t="n">
        <x:v>24.2</x:v>
      </x:c>
      <x:c r="I2650" t="n">
        <x:v>0.4</x:v>
      </x:c>
      <x:c r="J2650" t="n">
        <x:v>71.3</x:v>
      </x:c>
      <x:c r="K2650" t="n">
        <x:v>47.1</x:v>
      </x:c>
      <x:c r="L2650" t="n">
        <x:v>5</x:v>
      </x:c>
      <x:c r="M2650" t="n">
        <x:v>6</x:v>
      </x:c>
      <x:c r="N2650" t="n">
        <x:v>5</x:v>
      </x:c>
      <x:c r="O2650" t="n">
        <x:v>3</x:v>
      </x:c>
      <x:c r="P2650" t="n">
        <x:v>3</x:v>
      </x:c>
      <x:c r="Q2650" t="n">
        <x:v>3</x:v>
      </x:c>
      <x:c r="R2650" t="n">
        <x:v>3</x:v>
      </x:c>
      <x:c r="S2650" t="n">
        <x:v>4</x:v>
      </x:c>
      <x:c r="T2650" t="n">
        <x:f>D2650</x:f>
        <x:v>32</x:v>
      </x:c>
      <x:c r="U2650" t="n">
        <x:f>Assumptions!$B$16</x:f>
        <x:v>45</x:v>
      </x:c>
      <x:c r="V2650" t="n">
        <x:f>MIN(T2650,U2650)</x:f>
        <x:v>32</x:v>
      </x:c>
      <x:c r="W2650" t="n">
        <x:f>Assumptions!$B$17</x:f>
        <x:v>31.5</x:v>
      </x:c>
      <x:c r="X2650" s="29" t="n">
        <x:f>V2650/W2650*100</x:f>
        <x:v>101.58730158730158</x:v>
      </x:c>
      <x:c r="Y2650" s="29" t="n">
        <x:f>T2650/U2650*100</x:f>
        <x:v>71.11111111111111</x:v>
      </x:c>
      <x:c r="Z2650" t="n">
        <x:f>MAX(U2650-T2650,0)</x:f>
        <x:v>13</x:v>
      </x:c>
      <x:c r="AA2650" t="n">
        <x:f>MAX(T2650-U2650,0)</x:f>
        <x:v>0</x:v>
      </x:c>
      <x:c r="AB2650" t="str">
        <x:f>IF(Y2650&gt;=100,"Capacity Gap",IF(Y2650&gt;=90,"Potential Bottleneck","No Bottleneck"))</x:f>
        <x:v>No Bottleneck</x:v>
      </x:c>
      <x:c r="AC2650" t="str">
        <x:f>IF(Y2650&lt;60,"Low Utilization / Smooth Flow",IF(Y2650&lt;=85,"Moderate Utilization",IF(Y2650&lt;90,"Transition / Capacity Pressure","High Utilization / Queue Risk")))</x:f>
        <x:v>Moderate Utilization</x:v>
      </x:c>
    </x:row>
    <x:row r="2651">
      <x:c r="A2651" t="n">
        <x:v>2650</x:v>
      </x:c>
      <x:c r="B2651" s="16" t="n">
        <x:v>46267.364583333336</x:v>
      </x:c>
      <x:c r="C2651" t="str">
        <x:v>Morning Up-Peak</x:v>
      </x:c>
      <x:c r="D2651" t="n">
        <x:v>41</x:v>
      </x:c>
      <x:c r="E2651" t="n">
        <x:v>32</x:v>
      </x:c>
      <x:c r="F2651" t="n">
        <x:v>3</x:v>
      </x:c>
      <x:c r="G2651" t="n">
        <x:v>6</x:v>
      </x:c>
      <x:c r="H2651" t="n">
        <x:v>38.8</x:v>
      </x:c>
      <x:c r="I2651" t="n">
        <x:v>5.9</x:v>
      </x:c>
      <x:c r="J2651" t="n">
        <x:v>91.4</x:v>
      </x:c>
      <x:c r="K2651" t="n">
        <x:v>50.7</x:v>
      </x:c>
      <x:c r="L2651" t="n">
        <x:v>5</x:v>
      </x:c>
      <x:c r="M2651" t="n">
        <x:v>9</x:v>
      </x:c>
      <x:c r="N2651" t="n">
        <x:v>6</x:v>
      </x:c>
      <x:c r="O2651" t="n">
        <x:v>5</x:v>
      </x:c>
      <x:c r="P2651" t="n">
        <x:v>5</x:v>
      </x:c>
      <x:c r="Q2651" t="n">
        <x:v>5</x:v>
      </x:c>
      <x:c r="R2651" t="n">
        <x:v>4</x:v>
      </x:c>
      <x:c r="S2651" t="n">
        <x:v>2</x:v>
      </x:c>
      <x:c r="T2651" t="n">
        <x:f>D2651</x:f>
        <x:v>41</x:v>
      </x:c>
      <x:c r="U2651" t="n">
        <x:f>Assumptions!$B$16</x:f>
        <x:v>45</x:v>
      </x:c>
      <x:c r="V2651" t="n">
        <x:f>MIN(T2651,U2651)</x:f>
        <x:v>41</x:v>
      </x:c>
      <x:c r="W2651" t="n">
        <x:f>Assumptions!$B$17</x:f>
        <x:v>31.5</x:v>
      </x:c>
      <x:c r="X2651" s="29" t="n">
        <x:f>V2651/W2651*100</x:f>
        <x:v>130.15873015873015</x:v>
      </x:c>
      <x:c r="Y2651" s="29" t="n">
        <x:f>T2651/U2651*100</x:f>
        <x:v>91.11111111111111</x:v>
      </x:c>
      <x:c r="Z2651" t="n">
        <x:f>MAX(U2651-T2651,0)</x:f>
        <x:v>4</x:v>
      </x:c>
      <x:c r="AA2651" t="n">
        <x:f>MAX(T2651-U2651,0)</x:f>
        <x:v>0</x:v>
      </x:c>
      <x:c r="AB2651" t="str">
        <x:f>IF(Y2651&gt;=100,"Capacity Gap",IF(Y2651&gt;=90,"Potential Bottleneck","No Bottleneck"))</x:f>
        <x:v>Potential Bottleneck</x:v>
      </x:c>
      <x:c r="AC2651" t="str">
        <x:f>IF(Y2651&lt;60,"Low Utilization / Smooth Flow",IF(Y2651&lt;=85,"Moderate Utilization",IF(Y2651&lt;90,"Transition / Capacity Pressure","High Utilization / Queue Risk")))</x:f>
        <x:v>High Utilization / Queue Risk</x:v>
      </x:c>
    </x:row>
    <x:row r="2652">
      <x:c r="A2652" t="n">
        <x:v>2651</x:v>
      </x:c>
      <x:c r="B2652" s="16" t="n">
        <x:v>46267.368055555555</x:v>
      </x:c>
      <x:c r="C2652" t="str">
        <x:v>Morning Up-Peak</x:v>
      </x:c>
      <x:c r="D2652" t="n">
        <x:v>31</x:v>
      </x:c>
      <x:c r="E2652" t="n">
        <x:v>24</x:v>
      </x:c>
      <x:c r="F2652" t="n">
        <x:v>2</x:v>
      </x:c>
      <x:c r="G2652" t="n">
        <x:v>5</x:v>
      </x:c>
      <x:c r="H2652" t="n">
        <x:v>30.2</x:v>
      </x:c>
      <x:c r="I2652" t="n">
        <x:v>0</x:v>
      </x:c>
      <x:c r="J2652" t="n">
        <x:v>69.1</x:v>
      </x:c>
      <x:c r="K2652" t="n">
        <x:v>40.9</x:v>
      </x:c>
      <x:c r="L2652" t="n">
        <x:v>5</x:v>
      </x:c>
      <x:c r="M2652" t="n">
        <x:v>5</x:v>
      </x:c>
      <x:c r="N2652" t="n">
        <x:v>4</x:v>
      </x:c>
      <x:c r="O2652" t="n">
        <x:v>3</x:v>
      </x:c>
      <x:c r="P2652" t="n">
        <x:v>3</x:v>
      </x:c>
      <x:c r="Q2652" t="n">
        <x:v>4</x:v>
      </x:c>
      <x:c r="R2652" t="n">
        <x:v>3</x:v>
      </x:c>
      <x:c r="S2652" t="n">
        <x:v>4</x:v>
      </x:c>
      <x:c r="T2652" t="n">
        <x:f>D2652</x:f>
        <x:v>31</x:v>
      </x:c>
      <x:c r="U2652" t="n">
        <x:f>Assumptions!$B$16</x:f>
        <x:v>45</x:v>
      </x:c>
      <x:c r="V2652" t="n">
        <x:f>MIN(T2652,U2652)</x:f>
        <x:v>31</x:v>
      </x:c>
      <x:c r="W2652" t="n">
        <x:f>Assumptions!$B$17</x:f>
        <x:v>31.5</x:v>
      </x:c>
      <x:c r="X2652" s="29" t="n">
        <x:f>V2652/W2652*100</x:f>
        <x:v>98.4126984126984</x:v>
      </x:c>
      <x:c r="Y2652" s="29" t="n">
        <x:f>T2652/U2652*100</x:f>
        <x:v>68.88888888888889</x:v>
      </x:c>
      <x:c r="Z2652" t="n">
        <x:f>MAX(U2652-T2652,0)</x:f>
        <x:v>14</x:v>
      </x:c>
      <x:c r="AA2652" t="n">
        <x:f>MAX(T2652-U2652,0)</x:f>
        <x:v>0</x:v>
      </x:c>
      <x:c r="AB2652" t="str">
        <x:f>IF(Y2652&gt;=100,"Capacity Gap",IF(Y2652&gt;=90,"Potential Bottleneck","No Bottleneck"))</x:f>
        <x:v>No Bottleneck</x:v>
      </x:c>
      <x:c r="AC2652" t="str">
        <x:f>IF(Y2652&lt;60,"Low Utilization / Smooth Flow",IF(Y2652&lt;=85,"Moderate Utilization",IF(Y2652&lt;90,"Transition / Capacity Pressure","High Utilization / Queue Risk")))</x:f>
        <x:v>Moderate Utilization</x:v>
      </x:c>
    </x:row>
    <x:row r="2653">
      <x:c r="A2653" t="n">
        <x:v>2652</x:v>
      </x:c>
      <x:c r="B2653" s="16" t="n">
        <x:v>46267.37152777778</x:v>
      </x:c>
      <x:c r="C2653" t="str">
        <x:v>Morning Up-Peak</x:v>
      </x:c>
      <x:c r="D2653" t="n">
        <x:v>31</x:v>
      </x:c>
      <x:c r="E2653" t="n">
        <x:v>24</x:v>
      </x:c>
      <x:c r="F2653" t="n">
        <x:v>2</x:v>
      </x:c>
      <x:c r="G2653" t="n">
        <x:v>5</x:v>
      </x:c>
      <x:c r="H2653" t="n">
        <x:v>24</x:v>
      </x:c>
      <x:c r="I2653" t="n">
        <x:v>0</x:v>
      </x:c>
      <x:c r="J2653" t="n">
        <x:v>69.1</x:v>
      </x:c>
      <x:c r="K2653" t="n">
        <x:v>40.2</x:v>
      </x:c>
      <x:c r="L2653" t="n">
        <x:v>4</x:v>
      </x:c>
      <x:c r="M2653" t="n">
        <x:v>4</x:v>
      </x:c>
      <x:c r="N2653" t="n">
        <x:v>5</x:v>
      </x:c>
      <x:c r="O2653" t="n">
        <x:v>5</x:v>
      </x:c>
      <x:c r="P2653" t="n">
        <x:v>3</x:v>
      </x:c>
      <x:c r="Q2653" t="n">
        <x:v>4</x:v>
      </x:c>
      <x:c r="R2653" t="n">
        <x:v>2</x:v>
      </x:c>
      <x:c r="S2653" t="n">
        <x:v>4</x:v>
      </x:c>
      <x:c r="T2653" t="n">
        <x:f>D2653</x:f>
        <x:v>31</x:v>
      </x:c>
      <x:c r="U2653" t="n">
        <x:f>Assumptions!$B$16</x:f>
        <x:v>45</x:v>
      </x:c>
      <x:c r="V2653" t="n">
        <x:f>MIN(T2653,U2653)</x:f>
        <x:v>31</x:v>
      </x:c>
      <x:c r="W2653" t="n">
        <x:f>Assumptions!$B$17</x:f>
        <x:v>31.5</x:v>
      </x:c>
      <x:c r="X2653" s="29" t="n">
        <x:f>V2653/W2653*100</x:f>
        <x:v>98.4126984126984</x:v>
      </x:c>
      <x:c r="Y2653" s="29" t="n">
        <x:f>T2653/U2653*100</x:f>
        <x:v>68.88888888888889</x:v>
      </x:c>
      <x:c r="Z2653" t="n">
        <x:f>MAX(U2653-T2653,0)</x:f>
        <x:v>14</x:v>
      </x:c>
      <x:c r="AA2653" t="n">
        <x:f>MAX(T2653-U2653,0)</x:f>
        <x:v>0</x:v>
      </x:c>
      <x:c r="AB2653" t="str">
        <x:f>IF(Y2653&gt;=100,"Capacity Gap",IF(Y2653&gt;=90,"Potential Bottleneck","No Bottleneck"))</x:f>
        <x:v>No Bottleneck</x:v>
      </x:c>
      <x:c r="AC2653" t="str">
        <x:f>IF(Y2653&lt;60,"Low Utilization / Smooth Flow",IF(Y2653&lt;=85,"Moderate Utilization",IF(Y2653&lt;90,"Transition / Capacity Pressure","High Utilization / Queue Risk")))</x:f>
        <x:v>Moderate Utilization</x:v>
      </x:c>
    </x:row>
    <x:row r="2654">
      <x:c r="A2654" t="n">
        <x:v>2653</x:v>
      </x:c>
      <x:c r="B2654" s="16" t="n">
        <x:v>46267.375</x:v>
      </x:c>
      <x:c r="C2654" t="str">
        <x:v>Class Change</x:v>
      </x:c>
      <x:c r="D2654" t="n">
        <x:v>16</x:v>
      </x:c>
      <x:c r="E2654" t="n">
        <x:v>8</x:v>
      </x:c>
      <x:c r="F2654" t="n">
        <x:v>3</x:v>
      </x:c>
      <x:c r="G2654" t="n">
        <x:v>5</x:v>
      </x:c>
      <x:c r="H2654" t="n">
        <x:v>19.7</x:v>
      </x:c>
      <x:c r="I2654" t="n">
        <x:v>0</x:v>
      </x:c>
      <x:c r="J2654" t="n">
        <x:v>35.7</x:v>
      </x:c>
      <x:c r="K2654" t="n">
        <x:v>41.4</x:v>
      </x:c>
      <x:c r="L2654" t="n">
        <x:v>2</x:v>
      </x:c>
      <x:c r="M2654" t="n">
        <x:v>3</x:v>
      </x:c>
      <x:c r="N2654" t="n">
        <x:v>3</x:v>
      </x:c>
      <x:c r="O2654" t="n">
        <x:v>2</x:v>
      </x:c>
      <x:c r="P2654" t="n">
        <x:v>2</x:v>
      </x:c>
      <x:c r="Q2654" t="n">
        <x:v>1</x:v>
      </x:c>
      <x:c r="R2654" t="n">
        <x:v>1</x:v>
      </x:c>
      <x:c r="S2654" t="n">
        <x:v>2</x:v>
      </x:c>
      <x:c r="T2654" t="n">
        <x:f>D2654</x:f>
        <x:v>16</x:v>
      </x:c>
      <x:c r="U2654" t="n">
        <x:f>Assumptions!$B$16</x:f>
        <x:v>45</x:v>
      </x:c>
      <x:c r="V2654" t="n">
        <x:f>MIN(T2654,U2654)</x:f>
        <x:v>16</x:v>
      </x:c>
      <x:c r="W2654" t="n">
        <x:f>Assumptions!$B$17</x:f>
        <x:v>31.5</x:v>
      </x:c>
      <x:c r="X2654" s="29" t="n">
        <x:f>V2654/W2654*100</x:f>
        <x:v>50.79365079365079</x:v>
      </x:c>
      <x:c r="Y2654" s="29" t="n">
        <x:f>T2654/U2654*100</x:f>
        <x:v>35.55555555555556</x:v>
      </x:c>
      <x:c r="Z2654" t="n">
        <x:f>MAX(U2654-T2654,0)</x:f>
        <x:v>29</x:v>
      </x:c>
      <x:c r="AA2654" t="n">
        <x:f>MAX(T2654-U2654,0)</x:f>
        <x:v>0</x:v>
      </x:c>
      <x:c r="AB2654" t="str">
        <x:f>IF(Y2654&gt;=100,"Capacity Gap",IF(Y2654&gt;=90,"Potential Bottleneck","No Bottleneck"))</x:f>
        <x:v>No Bottleneck</x:v>
      </x:c>
      <x:c r="AC2654" t="str">
        <x:f>IF(Y2654&lt;60,"Low Utilization / Smooth Flow",IF(Y2654&lt;=85,"Moderate Utilization",IF(Y2654&lt;90,"Transition / Capacity Pressure","High Utilization / Queue Risk")))</x:f>
        <x:v>Low Utilization / Smooth Flow</x:v>
      </x:c>
    </x:row>
    <x:row r="2655">
      <x:c r="A2655" t="n">
        <x:v>2654</x:v>
      </x:c>
      <x:c r="B2655" s="16" t="n">
        <x:v>46267.37847222222</x:v>
      </x:c>
      <x:c r="C2655" t="str">
        <x:v>Class Change</x:v>
      </x:c>
      <x:c r="D2655" t="n">
        <x:v>16</x:v>
      </x:c>
      <x:c r="E2655" t="n">
        <x:v>8</x:v>
      </x:c>
      <x:c r="F2655" t="n">
        <x:v>3</x:v>
      </x:c>
      <x:c r="G2655" t="n">
        <x:v>5</x:v>
      </x:c>
      <x:c r="H2655" t="n">
        <x:v>16.8</x:v>
      </x:c>
      <x:c r="I2655" t="n">
        <x:v>0</x:v>
      </x:c>
      <x:c r="J2655" t="n">
        <x:v>35.7</x:v>
      </x:c>
      <x:c r="K2655" t="n">
        <x:v>41.1</x:v>
      </x:c>
      <x:c r="L2655" t="n">
        <x:v>3</x:v>
      </x:c>
      <x:c r="M2655" t="n">
        <x:v>3</x:v>
      </x:c>
      <x:c r="N2655" t="n">
        <x:v>2</x:v>
      </x:c>
      <x:c r="O2655" t="n">
        <x:v>2</x:v>
      </x:c>
      <x:c r="P2655" t="n">
        <x:v>2</x:v>
      </x:c>
      <x:c r="Q2655" t="n">
        <x:v>2</x:v>
      </x:c>
      <x:c r="R2655" t="n">
        <x:v>2</x:v>
      </x:c>
      <x:c r="S2655" t="n">
        <x:v>0</x:v>
      </x:c>
      <x:c r="T2655" t="n">
        <x:f>D2655</x:f>
        <x:v>16</x:v>
      </x:c>
      <x:c r="U2655" t="n">
        <x:f>Assumptions!$B$16</x:f>
        <x:v>45</x:v>
      </x:c>
      <x:c r="V2655" t="n">
        <x:f>MIN(T2655,U2655)</x:f>
        <x:v>16</x:v>
      </x:c>
      <x:c r="W2655" t="n">
        <x:f>Assumptions!$B$17</x:f>
        <x:v>31.5</x:v>
      </x:c>
      <x:c r="X2655" s="29" t="n">
        <x:f>V2655/W2655*100</x:f>
        <x:v>50.79365079365079</x:v>
      </x:c>
      <x:c r="Y2655" s="29" t="n">
        <x:f>T2655/U2655*100</x:f>
        <x:v>35.55555555555556</x:v>
      </x:c>
      <x:c r="Z2655" t="n">
        <x:f>MAX(U2655-T2655,0)</x:f>
        <x:v>29</x:v>
      </x:c>
      <x:c r="AA2655" t="n">
        <x:f>MAX(T2655-U2655,0)</x:f>
        <x:v>0</x:v>
      </x:c>
      <x:c r="AB2655" t="str">
        <x:f>IF(Y2655&gt;=100,"Capacity Gap",IF(Y2655&gt;=90,"Potential Bottleneck","No Bottleneck"))</x:f>
        <x:v>No Bottleneck</x:v>
      </x:c>
      <x:c r="AC2655" t="str">
        <x:f>IF(Y2655&lt;60,"Low Utilization / Smooth Flow",IF(Y2655&lt;=85,"Moderate Utilization",IF(Y2655&lt;90,"Transition / Capacity Pressure","High Utilization / Queue Risk")))</x:f>
        <x:v>Low Utilization / Smooth Flow</x:v>
      </x:c>
    </x:row>
    <x:row r="2656">
      <x:c r="A2656" t="n">
        <x:v>2655</x:v>
      </x:c>
      <x:c r="B2656" s="16" t="n">
        <x:v>46267.381944444445</x:v>
      </x:c>
      <x:c r="C2656" t="str">
        <x:v>Class Change</x:v>
      </x:c>
      <x:c r="D2656" t="n">
        <x:v>18</x:v>
      </x:c>
      <x:c r="E2656" t="n">
        <x:v>9</x:v>
      </x:c>
      <x:c r="F2656" t="n">
        <x:v>3</x:v>
      </x:c>
      <x:c r="G2656" t="n">
        <x:v>6</x:v>
      </x:c>
      <x:c r="H2656" t="n">
        <x:v>22</x:v>
      </x:c>
      <x:c r="I2656" t="n">
        <x:v>0</x:v>
      </x:c>
      <x:c r="J2656" t="n">
        <x:v>40.1</x:v>
      </x:c>
      <x:c r="K2656" t="n">
        <x:v>36.5</x:v>
      </x:c>
      <x:c r="L2656" t="n">
        <x:v>3</x:v>
      </x:c>
      <x:c r="M2656" t="n">
        <x:v>3</x:v>
      </x:c>
      <x:c r="N2656" t="n">
        <x:v>3</x:v>
      </x:c>
      <x:c r="O2656" t="n">
        <x:v>2</x:v>
      </x:c>
      <x:c r="P2656" t="n">
        <x:v>2</x:v>
      </x:c>
      <x:c r="Q2656" t="n">
        <x:v>2</x:v>
      </x:c>
      <x:c r="R2656" t="n">
        <x:v>1</x:v>
      </x:c>
      <x:c r="S2656" t="n">
        <x:v>2</x:v>
      </x:c>
      <x:c r="T2656" t="n">
        <x:f>D2656</x:f>
        <x:v>18</x:v>
      </x:c>
      <x:c r="U2656" t="n">
        <x:f>Assumptions!$B$16</x:f>
        <x:v>45</x:v>
      </x:c>
      <x:c r="V2656" t="n">
        <x:f>MIN(T2656,U2656)</x:f>
        <x:v>18</x:v>
      </x:c>
      <x:c r="W2656" t="n">
        <x:f>Assumptions!$B$17</x:f>
        <x:v>31.5</x:v>
      </x:c>
      <x:c r="X2656" s="29" t="n">
        <x:f>V2656/W2656*100</x:f>
        <x:v>57.14285714285714</x:v>
      </x:c>
      <x:c r="Y2656" s="29" t="n">
        <x:f>T2656/U2656*100</x:f>
        <x:v>40</x:v>
      </x:c>
      <x:c r="Z2656" t="n">
        <x:f>MAX(U2656-T2656,0)</x:f>
        <x:v>27</x:v>
      </x:c>
      <x:c r="AA2656" t="n">
        <x:f>MAX(T2656-U2656,0)</x:f>
        <x:v>0</x:v>
      </x:c>
      <x:c r="AB2656" t="str">
        <x:f>IF(Y2656&gt;=100,"Capacity Gap",IF(Y2656&gt;=90,"Potential Bottleneck","No Bottleneck"))</x:f>
        <x:v>No Bottleneck</x:v>
      </x:c>
      <x:c r="AC2656" t="str">
        <x:f>IF(Y2656&lt;60,"Low Utilization / Smooth Flow",IF(Y2656&lt;=85,"Moderate Utilization",IF(Y2656&lt;90,"Transition / Capacity Pressure","High Utilization / Queue Risk")))</x:f>
        <x:v>Low Utilization / Smooth Flow</x:v>
      </x:c>
    </x:row>
    <x:row r="2657">
      <x:c r="A2657" t="n">
        <x:v>2656</x:v>
      </x:c>
      <x:c r="B2657" s="16" t="n">
        <x:v>46267.385416666664</x:v>
      </x:c>
      <x:c r="C2657" t="str">
        <x:v>Class Change</x:v>
      </x:c>
      <x:c r="D2657" t="n">
        <x:v>19</x:v>
      </x:c>
      <x:c r="E2657" t="n">
        <x:v>9</x:v>
      </x:c>
      <x:c r="F2657" t="n">
        <x:v>3</x:v>
      </x:c>
      <x:c r="G2657" t="n">
        <x:v>7</x:v>
      </x:c>
      <x:c r="H2657" t="n">
        <x:v>30.1</x:v>
      </x:c>
      <x:c r="I2657" t="n">
        <x:v>0</x:v>
      </x:c>
      <x:c r="J2657" t="n">
        <x:v>42.4</x:v>
      </x:c>
      <x:c r="K2657" t="n">
        <x:v>38.5</x:v>
      </x:c>
      <x:c r="L2657" t="n">
        <x:v>3</x:v>
      </x:c>
      <x:c r="M2657" t="n">
        <x:v>3</x:v>
      </x:c>
      <x:c r="N2657" t="n">
        <x:v>3</x:v>
      </x:c>
      <x:c r="O2657" t="n">
        <x:v>2</x:v>
      </x:c>
      <x:c r="P2657" t="n">
        <x:v>2</x:v>
      </x:c>
      <x:c r="Q2657" t="n">
        <x:v>2</x:v>
      </x:c>
      <x:c r="R2657" t="n">
        <x:v>1</x:v>
      </x:c>
      <x:c r="S2657" t="n">
        <x:v>3</x:v>
      </x:c>
      <x:c r="T2657" t="n">
        <x:f>D2657</x:f>
        <x:v>19</x:v>
      </x:c>
      <x:c r="U2657" t="n">
        <x:f>Assumptions!$B$16</x:f>
        <x:v>45</x:v>
      </x:c>
      <x:c r="V2657" t="n">
        <x:f>MIN(T2657,U2657)</x:f>
        <x:v>19</x:v>
      </x:c>
      <x:c r="W2657" t="n">
        <x:f>Assumptions!$B$17</x:f>
        <x:v>31.5</x:v>
      </x:c>
      <x:c r="X2657" s="29" t="n">
        <x:f>V2657/W2657*100</x:f>
        <x:v>60.317460317460316</x:v>
      </x:c>
      <x:c r="Y2657" s="29" t="n">
        <x:f>T2657/U2657*100</x:f>
        <x:v>42.22222222222222</x:v>
      </x:c>
      <x:c r="Z2657" t="n">
        <x:f>MAX(U2657-T2657,0)</x:f>
        <x:v>26</x:v>
      </x:c>
      <x:c r="AA2657" t="n">
        <x:f>MAX(T2657-U2657,0)</x:f>
        <x:v>0</x:v>
      </x:c>
      <x:c r="AB2657" t="str">
        <x:f>IF(Y2657&gt;=100,"Capacity Gap",IF(Y2657&gt;=90,"Potential Bottleneck","No Bottleneck"))</x:f>
        <x:v>No Bottleneck</x:v>
      </x:c>
      <x:c r="AC2657" t="str">
        <x:f>IF(Y2657&lt;60,"Low Utilization / Smooth Flow",IF(Y2657&lt;=85,"Moderate Utilization",IF(Y2657&lt;90,"Transition / Capacity Pressure","High Utilization / Queue Risk")))</x:f>
        <x:v>Low Utilization / Smooth Flow</x:v>
      </x:c>
    </x:row>
    <x:row r="2658">
      <x:c r="A2658" t="n">
        <x:v>2657</x:v>
      </x:c>
      <x:c r="B2658" s="16" t="n">
        <x:v>46267.38888888889</x:v>
      </x:c>
      <x:c r="C2658" t="str">
        <x:v>Class Change</x:v>
      </x:c>
      <x:c r="D2658" t="n">
        <x:v>16</x:v>
      </x:c>
      <x:c r="E2658" t="n">
        <x:v>8</x:v>
      </x:c>
      <x:c r="F2658" t="n">
        <x:v>3</x:v>
      </x:c>
      <x:c r="G2658" t="n">
        <x:v>5</x:v>
      </x:c>
      <x:c r="H2658" t="n">
        <x:v>13.8</x:v>
      </x:c>
      <x:c r="I2658" t="n">
        <x:v>0</x:v>
      </x:c>
      <x:c r="J2658" t="n">
        <x:v>35.7</x:v>
      </x:c>
      <x:c r="K2658" t="n">
        <x:v>42.7</x:v>
      </x:c>
      <x:c r="L2658" t="n">
        <x:v>3</x:v>
      </x:c>
      <x:c r="M2658" t="n">
        <x:v>4</x:v>
      </x:c>
      <x:c r="N2658" t="n">
        <x:v>3</x:v>
      </x:c>
      <x:c r="O2658" t="n">
        <x:v>2</x:v>
      </x:c>
      <x:c r="P2658" t="n">
        <x:v>2</x:v>
      </x:c>
      <x:c r="Q2658" t="n">
        <x:v>1</x:v>
      </x:c>
      <x:c r="R2658" t="n">
        <x:v>1</x:v>
      </x:c>
      <x:c r="S2658" t="n">
        <x:v>0</x:v>
      </x:c>
      <x:c r="T2658" t="n">
        <x:f>D2658</x:f>
        <x:v>16</x:v>
      </x:c>
      <x:c r="U2658" t="n">
        <x:f>Assumptions!$B$16</x:f>
        <x:v>45</x:v>
      </x:c>
      <x:c r="V2658" t="n">
        <x:f>MIN(T2658,U2658)</x:f>
        <x:v>16</x:v>
      </x:c>
      <x:c r="W2658" t="n">
        <x:f>Assumptions!$B$17</x:f>
        <x:v>31.5</x:v>
      </x:c>
      <x:c r="X2658" s="29" t="n">
        <x:f>V2658/W2658*100</x:f>
        <x:v>50.79365079365079</x:v>
      </x:c>
      <x:c r="Y2658" s="29" t="n">
        <x:f>T2658/U2658*100</x:f>
        <x:v>35.55555555555556</x:v>
      </x:c>
      <x:c r="Z2658" t="n">
        <x:f>MAX(U2658-T2658,0)</x:f>
        <x:v>29</x:v>
      </x:c>
      <x:c r="AA2658" t="n">
        <x:f>MAX(T2658-U2658,0)</x:f>
        <x:v>0</x:v>
      </x:c>
      <x:c r="AB2658" t="str">
        <x:f>IF(Y2658&gt;=100,"Capacity Gap",IF(Y2658&gt;=90,"Potential Bottleneck","No Bottleneck"))</x:f>
        <x:v>No Bottleneck</x:v>
      </x:c>
      <x:c r="AC2658" t="str">
        <x:f>IF(Y2658&lt;60,"Low Utilization / Smooth Flow",IF(Y2658&lt;=85,"Moderate Utilization",IF(Y2658&lt;90,"Transition / Capacity Pressure","High Utilization / Queue Risk")))</x:f>
        <x:v>Low Utilization / Smooth Flow</x:v>
      </x:c>
    </x:row>
    <x:row r="2659">
      <x:c r="A2659" t="n">
        <x:v>2658</x:v>
      </x:c>
      <x:c r="B2659" s="16" t="n">
        <x:v>46267.39236111111</x:v>
      </x:c>
      <x:c r="C2659" t="str">
        <x:v>Class Change</x:v>
      </x:c>
      <x:c r="D2659" t="n">
        <x:v>21</x:v>
      </x:c>
      <x:c r="E2659" t="n">
        <x:v>10</x:v>
      </x:c>
      <x:c r="F2659" t="n">
        <x:v>4</x:v>
      </x:c>
      <x:c r="G2659" t="n">
        <x:v>7</x:v>
      </x:c>
      <x:c r="H2659" t="n">
        <x:v>24.5</x:v>
      </x:c>
      <x:c r="I2659" t="n">
        <x:v>0</x:v>
      </x:c>
      <x:c r="J2659" t="n">
        <x:v>46.8</x:v>
      </x:c>
      <x:c r="K2659" t="n">
        <x:v>45.8</x:v>
      </x:c>
      <x:c r="L2659" t="n">
        <x:v>3</x:v>
      </x:c>
      <x:c r="M2659" t="n">
        <x:v>3</x:v>
      </x:c>
      <x:c r="N2659" t="n">
        <x:v>3</x:v>
      </x:c>
      <x:c r="O2659" t="n">
        <x:v>2</x:v>
      </x:c>
      <x:c r="P2659" t="n">
        <x:v>3</x:v>
      </x:c>
      <x:c r="Q2659" t="n">
        <x:v>2</x:v>
      </x:c>
      <x:c r="R2659" t="n">
        <x:v>1</x:v>
      </x:c>
      <x:c r="S2659" t="n">
        <x:v>4</x:v>
      </x:c>
      <x:c r="T2659" t="n">
        <x:f>D2659</x:f>
        <x:v>21</x:v>
      </x:c>
      <x:c r="U2659" t="n">
        <x:f>Assumptions!$B$16</x:f>
        <x:v>45</x:v>
      </x:c>
      <x:c r="V2659" t="n">
        <x:f>MIN(T2659,U2659)</x:f>
        <x:v>21</x:v>
      </x:c>
      <x:c r="W2659" t="n">
        <x:f>Assumptions!$B$17</x:f>
        <x:v>31.5</x:v>
      </x:c>
      <x:c r="X2659" s="29" t="n">
        <x:f>V2659/W2659*100</x:f>
        <x:v>66.66666666666666</x:v>
      </x:c>
      <x:c r="Y2659" s="29" t="n">
        <x:f>T2659/U2659*100</x:f>
        <x:v>46.666666666666664</x:v>
      </x:c>
      <x:c r="Z2659" t="n">
        <x:f>MAX(U2659-T2659,0)</x:f>
        <x:v>24</x:v>
      </x:c>
      <x:c r="AA2659" t="n">
        <x:f>MAX(T2659-U2659,0)</x:f>
        <x:v>0</x:v>
      </x:c>
      <x:c r="AB2659" t="str">
        <x:f>IF(Y2659&gt;=100,"Capacity Gap",IF(Y2659&gt;=90,"Potential Bottleneck","No Bottleneck"))</x:f>
        <x:v>No Bottleneck</x:v>
      </x:c>
      <x:c r="AC2659" t="str">
        <x:f>IF(Y2659&lt;60,"Low Utilization / Smooth Flow",IF(Y2659&lt;=85,"Moderate Utilization",IF(Y2659&lt;90,"Transition / Capacity Pressure","High Utilization / Queue Risk")))</x:f>
        <x:v>Low Utilization / Smooth Flow</x:v>
      </x:c>
    </x:row>
    <x:row r="2660">
      <x:c r="A2660" t="n">
        <x:v>2659</x:v>
      </x:c>
      <x:c r="B2660" s="16" t="n">
        <x:v>46267.395833333336</x:v>
      </x:c>
      <x:c r="C2660" t="str">
        <x:v>Class Change</x:v>
      </x:c>
      <x:c r="D2660" t="n">
        <x:v>15</x:v>
      </x:c>
      <x:c r="E2660" t="n">
        <x:v>7</x:v>
      </x:c>
      <x:c r="F2660" t="n">
        <x:v>3</x:v>
      </x:c>
      <x:c r="G2660" t="n">
        <x:v>5</x:v>
      </x:c>
      <x:c r="H2660" t="n">
        <x:v>20.3</x:v>
      </x:c>
      <x:c r="I2660" t="n">
        <x:v>0</x:v>
      </x:c>
      <x:c r="J2660" t="n">
        <x:v>33.4</x:v>
      </x:c>
      <x:c r="K2660" t="n">
        <x:v>39.5</x:v>
      </x:c>
      <x:c r="L2660" t="n">
        <x:v>2</x:v>
      </x:c>
      <x:c r="M2660" t="n">
        <x:v>2</x:v>
      </x:c>
      <x:c r="N2660" t="n">
        <x:v>3</x:v>
      </x:c>
      <x:c r="O2660" t="n">
        <x:v>2</x:v>
      </x:c>
      <x:c r="P2660" t="n">
        <x:v>2</x:v>
      </x:c>
      <x:c r="Q2660" t="n">
        <x:v>1</x:v>
      </x:c>
      <x:c r="R2660" t="n">
        <x:v>1</x:v>
      </x:c>
      <x:c r="S2660" t="n">
        <x:v>2</x:v>
      </x:c>
      <x:c r="T2660" t="n">
        <x:f>D2660</x:f>
        <x:v>15</x:v>
      </x:c>
      <x:c r="U2660" t="n">
        <x:f>Assumptions!$B$16</x:f>
        <x:v>45</x:v>
      </x:c>
      <x:c r="V2660" t="n">
        <x:f>MIN(T2660,U2660)</x:f>
        <x:v>15</x:v>
      </x:c>
      <x:c r="W2660" t="n">
        <x:f>Assumptions!$B$17</x:f>
        <x:v>31.5</x:v>
      </x:c>
      <x:c r="X2660" s="29" t="n">
        <x:f>V2660/W2660*100</x:f>
        <x:v>47.61904761904761</x:v>
      </x:c>
      <x:c r="Y2660" s="29" t="n">
        <x:f>T2660/U2660*100</x:f>
        <x:v>33.33333333333333</x:v>
      </x:c>
      <x:c r="Z2660" t="n">
        <x:f>MAX(U2660-T2660,0)</x:f>
        <x:v>30</x:v>
      </x:c>
      <x:c r="AA2660" t="n">
        <x:f>MAX(T2660-U2660,0)</x:f>
        <x:v>0</x:v>
      </x:c>
      <x:c r="AB2660" t="str">
        <x:f>IF(Y2660&gt;=100,"Capacity Gap",IF(Y2660&gt;=90,"Potential Bottleneck","No Bottleneck"))</x:f>
        <x:v>No Bottleneck</x:v>
      </x:c>
      <x:c r="AC2660" t="str">
        <x:f>IF(Y2660&lt;60,"Low Utilization / Smooth Flow",IF(Y2660&lt;=85,"Moderate Utilization",IF(Y2660&lt;90,"Transition / Capacity Pressure","High Utilization / Queue Risk")))</x:f>
        <x:v>Low Utilization / Smooth Flow</x:v>
      </x:c>
    </x:row>
    <x:row r="2661">
      <x:c r="A2661" t="n">
        <x:v>2660</x:v>
      </x:c>
      <x:c r="B2661" s="16" t="n">
        <x:v>46267.399305555555</x:v>
      </x:c>
      <x:c r="C2661" t="str">
        <x:v>Class Change</x:v>
      </x:c>
      <x:c r="D2661" t="n">
        <x:v>18</x:v>
      </x:c>
      <x:c r="E2661" t="n">
        <x:v>9</x:v>
      </x:c>
      <x:c r="F2661" t="n">
        <x:v>3</x:v>
      </x:c>
      <x:c r="G2661" t="n">
        <x:v>6</x:v>
      </x:c>
      <x:c r="H2661" t="n">
        <x:v>19.6</x:v>
      </x:c>
      <x:c r="I2661" t="n">
        <x:v>0</x:v>
      </x:c>
      <x:c r="J2661" t="n">
        <x:v>40.1</x:v>
      </x:c>
      <x:c r="K2661" t="n">
        <x:v>41.3</x:v>
      </x:c>
      <x:c r="L2661" t="n">
        <x:v>3</x:v>
      </x:c>
      <x:c r="M2661" t="n">
        <x:v>4</x:v>
      </x:c>
      <x:c r="N2661" t="n">
        <x:v>3</x:v>
      </x:c>
      <x:c r="O2661" t="n">
        <x:v>3</x:v>
      </x:c>
      <x:c r="P2661" t="n">
        <x:v>2</x:v>
      </x:c>
      <x:c r="Q2661" t="n">
        <x:v>2</x:v>
      </x:c>
      <x:c r="R2661" t="n">
        <x:v>1</x:v>
      </x:c>
      <x:c r="S2661" t="n">
        <x:v>0</x:v>
      </x:c>
      <x:c r="T2661" t="n">
        <x:f>D2661</x:f>
        <x:v>18</x:v>
      </x:c>
      <x:c r="U2661" t="n">
        <x:f>Assumptions!$B$16</x:f>
        <x:v>45</x:v>
      </x:c>
      <x:c r="V2661" t="n">
        <x:f>MIN(T2661,U2661)</x:f>
        <x:v>18</x:v>
      </x:c>
      <x:c r="W2661" t="n">
        <x:f>Assumptions!$B$17</x:f>
        <x:v>31.5</x:v>
      </x:c>
      <x:c r="X2661" s="29" t="n">
        <x:f>V2661/W2661*100</x:f>
        <x:v>57.14285714285714</x:v>
      </x:c>
      <x:c r="Y2661" s="29" t="n">
        <x:f>T2661/U2661*100</x:f>
        <x:v>40</x:v>
      </x:c>
      <x:c r="Z2661" t="n">
        <x:f>MAX(U2661-T2661,0)</x:f>
        <x:v>27</x:v>
      </x:c>
      <x:c r="AA2661" t="n">
        <x:f>MAX(T2661-U2661,0)</x:f>
        <x:v>0</x:v>
      </x:c>
      <x:c r="AB2661" t="str">
        <x:f>IF(Y2661&gt;=100,"Capacity Gap",IF(Y2661&gt;=90,"Potential Bottleneck","No Bottleneck"))</x:f>
        <x:v>No Bottleneck</x:v>
      </x:c>
      <x:c r="AC2661" t="str">
        <x:f>IF(Y2661&lt;60,"Low Utilization / Smooth Flow",IF(Y2661&lt;=85,"Moderate Utilization",IF(Y2661&lt;90,"Transition / Capacity Pressure","High Utilization / Queue Risk")))</x:f>
        <x:v>Low Utilization / Smooth Flow</x:v>
      </x:c>
    </x:row>
    <x:row r="2662">
      <x:c r="A2662" t="n">
        <x:v>2661</x:v>
      </x:c>
      <x:c r="B2662" s="16" t="n">
        <x:v>46267.40277777778</x:v>
      </x:c>
      <x:c r="C2662" t="str">
        <x:v>Class Change</x:v>
      </x:c>
      <x:c r="D2662" t="n">
        <x:v>19</x:v>
      </x:c>
      <x:c r="E2662" t="n">
        <x:v>9</x:v>
      </x:c>
      <x:c r="F2662" t="n">
        <x:v>3</x:v>
      </x:c>
      <x:c r="G2662" t="n">
        <x:v>7</x:v>
      </x:c>
      <x:c r="H2662" t="n">
        <x:v>19.5</x:v>
      </x:c>
      <x:c r="I2662" t="n">
        <x:v>0</x:v>
      </x:c>
      <x:c r="J2662" t="n">
        <x:v>42.4</x:v>
      </x:c>
      <x:c r="K2662" t="n">
        <x:v>35.8</x:v>
      </x:c>
      <x:c r="L2662" t="n">
        <x:v>3</x:v>
      </x:c>
      <x:c r="M2662" t="n">
        <x:v>4</x:v>
      </x:c>
      <x:c r="N2662" t="n">
        <x:v>3</x:v>
      </x:c>
      <x:c r="O2662" t="n">
        <x:v>2</x:v>
      </x:c>
      <x:c r="P2662" t="n">
        <x:v>2</x:v>
      </x:c>
      <x:c r="Q2662" t="n">
        <x:v>2</x:v>
      </x:c>
      <x:c r="R2662" t="n">
        <x:v>1</x:v>
      </x:c>
      <x:c r="S2662" t="n">
        <x:v>2</x:v>
      </x:c>
      <x:c r="T2662" t="n">
        <x:f>D2662</x:f>
        <x:v>19</x:v>
      </x:c>
      <x:c r="U2662" t="n">
        <x:f>Assumptions!$B$16</x:f>
        <x:v>45</x:v>
      </x:c>
      <x:c r="V2662" t="n">
        <x:f>MIN(T2662,U2662)</x:f>
        <x:v>19</x:v>
      </x:c>
      <x:c r="W2662" t="n">
        <x:f>Assumptions!$B$17</x:f>
        <x:v>31.5</x:v>
      </x:c>
      <x:c r="X2662" s="29" t="n">
        <x:f>V2662/W2662*100</x:f>
        <x:v>60.317460317460316</x:v>
      </x:c>
      <x:c r="Y2662" s="29" t="n">
        <x:f>T2662/U2662*100</x:f>
        <x:v>42.22222222222222</x:v>
      </x:c>
      <x:c r="Z2662" t="n">
        <x:f>MAX(U2662-T2662,0)</x:f>
        <x:v>26</x:v>
      </x:c>
      <x:c r="AA2662" t="n">
        <x:f>MAX(T2662-U2662,0)</x:f>
        <x:v>0</x:v>
      </x:c>
      <x:c r="AB2662" t="str">
        <x:f>IF(Y2662&gt;=100,"Capacity Gap",IF(Y2662&gt;=90,"Potential Bottleneck","No Bottleneck"))</x:f>
        <x:v>No Bottleneck</x:v>
      </x:c>
      <x:c r="AC2662" t="str">
        <x:f>IF(Y2662&lt;60,"Low Utilization / Smooth Flow",IF(Y2662&lt;=85,"Moderate Utilization",IF(Y2662&lt;90,"Transition / Capacity Pressure","High Utilization / Queue Risk")))</x:f>
        <x:v>Low Utilization / Smooth Flow</x:v>
      </x:c>
    </x:row>
    <x:row r="2663">
      <x:c r="A2663" t="n">
        <x:v>2662</x:v>
      </x:c>
      <x:c r="B2663" s="16" t="n">
        <x:v>46267.40625</x:v>
      </x:c>
      <x:c r="C2663" t="str">
        <x:v>Class Change</x:v>
      </x:c>
      <x:c r="D2663" t="n">
        <x:v>17</x:v>
      </x:c>
      <x:c r="E2663" t="n">
        <x:v>8</x:v>
      </x:c>
      <x:c r="F2663" t="n">
        <x:v>3</x:v>
      </x:c>
      <x:c r="G2663" t="n">
        <x:v>6</x:v>
      </x:c>
      <x:c r="H2663" t="n">
        <x:v>18</x:v>
      </x:c>
      <x:c r="I2663" t="n">
        <x:v>0</x:v>
      </x:c>
      <x:c r="J2663" t="n">
        <x:v>37.9</x:v>
      </x:c>
      <x:c r="K2663" t="n">
        <x:v>34.8</x:v>
      </x:c>
      <x:c r="L2663" t="n">
        <x:v>3</x:v>
      </x:c>
      <x:c r="M2663" t="n">
        <x:v>3</x:v>
      </x:c>
      <x:c r="N2663" t="n">
        <x:v>3</x:v>
      </x:c>
      <x:c r="O2663" t="n">
        <x:v>2</x:v>
      </x:c>
      <x:c r="P2663" t="n">
        <x:v>2</x:v>
      </x:c>
      <x:c r="Q2663" t="n">
        <x:v>2</x:v>
      </x:c>
      <x:c r="R2663" t="n">
        <x:v>2</x:v>
      </x:c>
      <x:c r="S2663" t="n">
        <x:v>0</x:v>
      </x:c>
      <x:c r="T2663" t="n">
        <x:f>D2663</x:f>
        <x:v>17</x:v>
      </x:c>
      <x:c r="U2663" t="n">
        <x:f>Assumptions!$B$16</x:f>
        <x:v>45</x:v>
      </x:c>
      <x:c r="V2663" t="n">
        <x:f>MIN(T2663,U2663)</x:f>
        <x:v>17</x:v>
      </x:c>
      <x:c r="W2663" t="n">
        <x:f>Assumptions!$B$17</x:f>
        <x:v>31.5</x:v>
      </x:c>
      <x:c r="X2663" s="29" t="n">
        <x:f>V2663/W2663*100</x:f>
        <x:v>53.96825396825397</x:v>
      </x:c>
      <x:c r="Y2663" s="29" t="n">
        <x:f>T2663/U2663*100</x:f>
        <x:v>37.77777777777778</x:v>
      </x:c>
      <x:c r="Z2663" t="n">
        <x:f>MAX(U2663-T2663,0)</x:f>
        <x:v>28</x:v>
      </x:c>
      <x:c r="AA2663" t="n">
        <x:f>MAX(T2663-U2663,0)</x:f>
        <x:v>0</x:v>
      </x:c>
      <x:c r="AB2663" t="str">
        <x:f>IF(Y2663&gt;=100,"Capacity Gap",IF(Y2663&gt;=90,"Potential Bottleneck","No Bottleneck"))</x:f>
        <x:v>No Bottleneck</x:v>
      </x:c>
      <x:c r="AC2663" t="str">
        <x:f>IF(Y2663&lt;60,"Low Utilization / Smooth Flow",IF(Y2663&lt;=85,"Moderate Utilization",IF(Y2663&lt;90,"Transition / Capacity Pressure","High Utilization / Queue Risk")))</x:f>
        <x:v>Low Utilization / Smooth Flow</x:v>
      </x:c>
    </x:row>
    <x:row r="2664">
      <x:c r="A2664" t="n">
        <x:v>2663</x:v>
      </x:c>
      <x:c r="B2664" s="16" t="n">
        <x:v>46267.40972222222</x:v>
      </x:c>
      <x:c r="C2664" t="str">
        <x:v>Class Change</x:v>
      </x:c>
      <x:c r="D2664" t="n">
        <x:v>17</x:v>
      </x:c>
      <x:c r="E2664" t="n">
        <x:v>8</x:v>
      </x:c>
      <x:c r="F2664" t="n">
        <x:v>3</x:v>
      </x:c>
      <x:c r="G2664" t="n">
        <x:v>6</x:v>
      </x:c>
      <x:c r="H2664" t="n">
        <x:v>23.1</x:v>
      </x:c>
      <x:c r="I2664" t="n">
        <x:v>0</x:v>
      </x:c>
      <x:c r="J2664" t="n">
        <x:v>37.9</x:v>
      </x:c>
      <x:c r="K2664" t="n">
        <x:v>38</x:v>
      </x:c>
      <x:c r="L2664" t="n">
        <x:v>3</x:v>
      </x:c>
      <x:c r="M2664" t="n">
        <x:v>3</x:v>
      </x:c>
      <x:c r="N2664" t="n">
        <x:v>4</x:v>
      </x:c>
      <x:c r="O2664" t="n">
        <x:v>2</x:v>
      </x:c>
      <x:c r="P2664" t="n">
        <x:v>2</x:v>
      </x:c>
      <x:c r="Q2664" t="n">
        <x:v>2</x:v>
      </x:c>
      <x:c r="R2664" t="n">
        <x:v>1</x:v>
      </x:c>
      <x:c r="S2664" t="n">
        <x:v>0</x:v>
      </x:c>
      <x:c r="T2664" t="n">
        <x:f>D2664</x:f>
        <x:v>17</x:v>
      </x:c>
      <x:c r="U2664" t="n">
        <x:f>Assumptions!$B$16</x:f>
        <x:v>45</x:v>
      </x:c>
      <x:c r="V2664" t="n">
        <x:f>MIN(T2664,U2664)</x:f>
        <x:v>17</x:v>
      </x:c>
      <x:c r="W2664" t="n">
        <x:f>Assumptions!$B$17</x:f>
        <x:v>31.5</x:v>
      </x:c>
      <x:c r="X2664" s="29" t="n">
        <x:f>V2664/W2664*100</x:f>
        <x:v>53.96825396825397</x:v>
      </x:c>
      <x:c r="Y2664" s="29" t="n">
        <x:f>T2664/U2664*100</x:f>
        <x:v>37.77777777777778</x:v>
      </x:c>
      <x:c r="Z2664" t="n">
        <x:f>MAX(U2664-T2664,0)</x:f>
        <x:v>28</x:v>
      </x:c>
      <x:c r="AA2664" t="n">
        <x:f>MAX(T2664-U2664,0)</x:f>
        <x:v>0</x:v>
      </x:c>
      <x:c r="AB2664" t="str">
        <x:f>IF(Y2664&gt;=100,"Capacity Gap",IF(Y2664&gt;=90,"Potential Bottleneck","No Bottleneck"))</x:f>
        <x:v>No Bottleneck</x:v>
      </x:c>
      <x:c r="AC2664" t="str">
        <x:f>IF(Y2664&lt;60,"Low Utilization / Smooth Flow",IF(Y2664&lt;=85,"Moderate Utilization",IF(Y2664&lt;90,"Transition / Capacity Pressure","High Utilization / Queue Risk")))</x:f>
        <x:v>Low Utilization / Smooth Flow</x:v>
      </x:c>
    </x:row>
    <x:row r="2665">
      <x:c r="A2665" t="n">
        <x:v>2664</x:v>
      </x:c>
      <x:c r="B2665" s="16" t="n">
        <x:v>46267.413194444445</x:v>
      </x:c>
      <x:c r="C2665" t="str">
        <x:v>Class Change</x:v>
      </x:c>
      <x:c r="D2665" t="n">
        <x:v>16</x:v>
      </x:c>
      <x:c r="E2665" t="n">
        <x:v>8</x:v>
      </x:c>
      <x:c r="F2665" t="n">
        <x:v>3</x:v>
      </x:c>
      <x:c r="G2665" t="n">
        <x:v>5</x:v>
      </x:c>
      <x:c r="H2665" t="n">
        <x:v>27.1</x:v>
      </x:c>
      <x:c r="I2665" t="n">
        <x:v>0</x:v>
      </x:c>
      <x:c r="J2665" t="n">
        <x:v>35.7</x:v>
      </x:c>
      <x:c r="K2665" t="n">
        <x:v>35.4</x:v>
      </x:c>
      <x:c r="L2665" t="n">
        <x:v>2</x:v>
      </x:c>
      <x:c r="M2665" t="n">
        <x:v>3</x:v>
      </x:c>
      <x:c r="N2665" t="n">
        <x:v>3</x:v>
      </x:c>
      <x:c r="O2665" t="n">
        <x:v>2</x:v>
      </x:c>
      <x:c r="P2665" t="n">
        <x:v>2</x:v>
      </x:c>
      <x:c r="Q2665" t="n">
        <x:v>2</x:v>
      </x:c>
      <x:c r="R2665" t="n">
        <x:v>2</x:v>
      </x:c>
      <x:c r="S2665" t="n">
        <x:v>0</x:v>
      </x:c>
      <x:c r="T2665" t="n">
        <x:f>D2665</x:f>
        <x:v>16</x:v>
      </x:c>
      <x:c r="U2665" t="n">
        <x:f>Assumptions!$B$16</x:f>
        <x:v>45</x:v>
      </x:c>
      <x:c r="V2665" t="n">
        <x:f>MIN(T2665,U2665)</x:f>
        <x:v>16</x:v>
      </x:c>
      <x:c r="W2665" t="n">
        <x:f>Assumptions!$B$17</x:f>
        <x:v>31.5</x:v>
      </x:c>
      <x:c r="X2665" s="29" t="n">
        <x:f>V2665/W2665*100</x:f>
        <x:v>50.79365079365079</x:v>
      </x:c>
      <x:c r="Y2665" s="29" t="n">
        <x:f>T2665/U2665*100</x:f>
        <x:v>35.55555555555556</x:v>
      </x:c>
      <x:c r="Z2665" t="n">
        <x:f>MAX(U2665-T2665,0)</x:f>
        <x:v>29</x:v>
      </x:c>
      <x:c r="AA2665" t="n">
        <x:f>MAX(T2665-U2665,0)</x:f>
        <x:v>0</x:v>
      </x:c>
      <x:c r="AB2665" t="str">
        <x:f>IF(Y2665&gt;=100,"Capacity Gap",IF(Y2665&gt;=90,"Potential Bottleneck","No Bottleneck"))</x:f>
        <x:v>No Bottleneck</x:v>
      </x:c>
      <x:c r="AC2665" t="str">
        <x:f>IF(Y2665&lt;60,"Low Utilization / Smooth Flow",IF(Y2665&lt;=85,"Moderate Utilization",IF(Y2665&lt;90,"Transition / Capacity Pressure","High Utilization / Queue Risk")))</x:f>
        <x:v>Low Utilization / Smooth Flow</x:v>
      </x:c>
    </x:row>
    <x:row r="2666">
      <x:c r="A2666" t="n">
        <x:v>2665</x:v>
      </x:c>
      <x:c r="B2666" s="16" t="n">
        <x:v>46267.416666666664</x:v>
      </x:c>
      <x:c r="C2666" t="str">
        <x:v>Normal</x:v>
      </x:c>
      <x:c r="D2666" t="n">
        <x:v>11</x:v>
      </x:c>
      <x:c r="E2666" t="n">
        <x:v>3</x:v>
      </x:c>
      <x:c r="F2666" t="n">
        <x:v>3</x:v>
      </x:c>
      <x:c r="G2666" t="n">
        <x:v>5</x:v>
      </x:c>
      <x:c r="H2666" t="n">
        <x:v>14.6</x:v>
      </x:c>
      <x:c r="I2666" t="n">
        <x:v>0</x:v>
      </x:c>
      <x:c r="J2666" t="n">
        <x:v>24.5</x:v>
      </x:c>
      <x:c r="K2666" t="n">
        <x:v>32.6</x:v>
      </x:c>
      <x:c r="L2666" t="n">
        <x:v>2</x:v>
      </x:c>
      <x:c r="M2666" t="n">
        <x:v>2</x:v>
      </x:c>
      <x:c r="N2666" t="n">
        <x:v>1</x:v>
      </x:c>
      <x:c r="O2666" t="n">
        <x:v>1</x:v>
      </x:c>
      <x:c r="P2666" t="n">
        <x:v>1</x:v>
      </x:c>
      <x:c r="Q2666" t="n">
        <x:v>1</x:v>
      </x:c>
      <x:c r="R2666" t="n">
        <x:v>1</x:v>
      </x:c>
      <x:c r="S2666" t="n">
        <x:v>2</x:v>
      </x:c>
      <x:c r="T2666" t="n">
        <x:f>D2666</x:f>
        <x:v>11</x:v>
      </x:c>
      <x:c r="U2666" t="n">
        <x:f>Assumptions!$B$16</x:f>
        <x:v>45</x:v>
      </x:c>
      <x:c r="V2666" t="n">
        <x:f>MIN(T2666,U2666)</x:f>
        <x:v>11</x:v>
      </x:c>
      <x:c r="W2666" t="n">
        <x:f>Assumptions!$B$17</x:f>
        <x:v>31.5</x:v>
      </x:c>
      <x:c r="X2666" s="29" t="n">
        <x:f>V2666/W2666*100</x:f>
        <x:v>34.92063492063492</x:v>
      </x:c>
      <x:c r="Y2666" s="29" t="n">
        <x:f>T2666/U2666*100</x:f>
        <x:v>24.444444444444443</x:v>
      </x:c>
      <x:c r="Z2666" t="n">
        <x:f>MAX(U2666-T2666,0)</x:f>
        <x:v>34</x:v>
      </x:c>
      <x:c r="AA2666" t="n">
        <x:f>MAX(T2666-U2666,0)</x:f>
        <x:v>0</x:v>
      </x:c>
      <x:c r="AB2666" t="str">
        <x:f>IF(Y2666&gt;=100,"Capacity Gap",IF(Y2666&gt;=90,"Potential Bottleneck","No Bottleneck"))</x:f>
        <x:v>No Bottleneck</x:v>
      </x:c>
      <x:c r="AC2666" t="str">
        <x:f>IF(Y2666&lt;60,"Low Utilization / Smooth Flow",IF(Y2666&lt;=85,"Moderate Utilization",IF(Y2666&lt;90,"Transition / Capacity Pressure","High Utilization / Queue Risk")))</x:f>
        <x:v>Low Utilization / Smooth Flow</x:v>
      </x:c>
    </x:row>
    <x:row r="2667">
      <x:c r="A2667" t="n">
        <x:v>2666</x:v>
      </x:c>
      <x:c r="B2667" s="16" t="n">
        <x:v>46267.42013888889</x:v>
      </x:c>
      <x:c r="C2667" t="str">
        <x:v>Normal</x:v>
      </x:c>
      <x:c r="D2667" t="n">
        <x:v>11</x:v>
      </x:c>
      <x:c r="E2667" t="n">
        <x:v>3</x:v>
      </x:c>
      <x:c r="F2667" t="n">
        <x:v>3</x:v>
      </x:c>
      <x:c r="G2667" t="n">
        <x:v>5</x:v>
      </x:c>
      <x:c r="H2667" t="n">
        <x:v>15.4</x:v>
      </x:c>
      <x:c r="I2667" t="n">
        <x:v>0</x:v>
      </x:c>
      <x:c r="J2667" t="n">
        <x:v>24.5</x:v>
      </x:c>
      <x:c r="K2667" t="n">
        <x:v>34.4</x:v>
      </x:c>
      <x:c r="L2667" t="n">
        <x:v>1</x:v>
      </x:c>
      <x:c r="M2667" t="n">
        <x:v>2</x:v>
      </x:c>
      <x:c r="N2667" t="n">
        <x:v>2</x:v>
      </x:c>
      <x:c r="O2667" t="n">
        <x:v>2</x:v>
      </x:c>
      <x:c r="P2667" t="n">
        <x:v>1</x:v>
      </x:c>
      <x:c r="Q2667" t="n">
        <x:v>1</x:v>
      </x:c>
      <x:c r="R2667" t="n">
        <x:v>1</x:v>
      </x:c>
      <x:c r="S2667" t="n">
        <x:v>1</x:v>
      </x:c>
      <x:c r="T2667" t="n">
        <x:f>D2667</x:f>
        <x:v>11</x:v>
      </x:c>
      <x:c r="U2667" t="n">
        <x:f>Assumptions!$B$16</x:f>
        <x:v>45</x:v>
      </x:c>
      <x:c r="V2667" t="n">
        <x:f>MIN(T2667,U2667)</x:f>
        <x:v>11</x:v>
      </x:c>
      <x:c r="W2667" t="n">
        <x:f>Assumptions!$B$17</x:f>
        <x:v>31.5</x:v>
      </x:c>
      <x:c r="X2667" s="29" t="n">
        <x:f>V2667/W2667*100</x:f>
        <x:v>34.92063492063492</x:v>
      </x:c>
      <x:c r="Y2667" s="29" t="n">
        <x:f>T2667/U2667*100</x:f>
        <x:v>24.444444444444443</x:v>
      </x:c>
      <x:c r="Z2667" t="n">
        <x:f>MAX(U2667-T2667,0)</x:f>
        <x:v>34</x:v>
      </x:c>
      <x:c r="AA2667" t="n">
        <x:f>MAX(T2667-U2667,0)</x:f>
        <x:v>0</x:v>
      </x:c>
      <x:c r="AB2667" t="str">
        <x:f>IF(Y2667&gt;=100,"Capacity Gap",IF(Y2667&gt;=90,"Potential Bottleneck","No Bottleneck"))</x:f>
        <x:v>No Bottleneck</x:v>
      </x:c>
      <x:c r="AC2667" t="str">
        <x:f>IF(Y2667&lt;60,"Low Utilization / Smooth Flow",IF(Y2667&lt;=85,"Moderate Utilization",IF(Y2667&lt;90,"Transition / Capacity Pressure","High Utilization / Queue Risk")))</x:f>
        <x:v>Low Utilization / Smooth Flow</x:v>
      </x:c>
    </x:row>
    <x:row r="2668">
      <x:c r="A2668" t="n">
        <x:v>2667</x:v>
      </x:c>
      <x:c r="B2668" s="16" t="n">
        <x:v>46267.42361111111</x:v>
      </x:c>
      <x:c r="C2668" t="str">
        <x:v>Normal</x:v>
      </x:c>
      <x:c r="D2668" t="n">
        <x:v>10</x:v>
      </x:c>
      <x:c r="E2668" t="n">
        <x:v>3</x:v>
      </x:c>
      <x:c r="F2668" t="n">
        <x:v>2</x:v>
      </x:c>
      <x:c r="G2668" t="n">
        <x:v>5</x:v>
      </x:c>
      <x:c r="H2668" t="n">
        <x:v>22.4</x:v>
      </x:c>
      <x:c r="I2668" t="n">
        <x:v>0</x:v>
      </x:c>
      <x:c r="J2668" t="n">
        <x:v>22.3</x:v>
      </x:c>
      <x:c r="K2668" t="n">
        <x:v>38.7</x:v>
      </x:c>
      <x:c r="L2668" t="n">
        <x:v>2</x:v>
      </x:c>
      <x:c r="M2668" t="n">
        <x:v>2</x:v>
      </x:c>
      <x:c r="N2668" t="n">
        <x:v>2</x:v>
      </x:c>
      <x:c r="O2668" t="n">
        <x:v>1</x:v>
      </x:c>
      <x:c r="P2668" t="n">
        <x:v>1</x:v>
      </x:c>
      <x:c r="Q2668" t="n">
        <x:v>1</x:v>
      </x:c>
      <x:c r="R2668" t="n">
        <x:v>1</x:v>
      </x:c>
      <x:c r="S2668" t="n">
        <x:v>0</x:v>
      </x:c>
      <x:c r="T2668" t="n">
        <x:f>D2668</x:f>
        <x:v>10</x:v>
      </x:c>
      <x:c r="U2668" t="n">
        <x:f>Assumptions!$B$16</x:f>
        <x:v>45</x:v>
      </x:c>
      <x:c r="V2668" t="n">
        <x:f>MIN(T2668,U2668)</x:f>
        <x:v>10</x:v>
      </x:c>
      <x:c r="W2668" t="n">
        <x:f>Assumptions!$B$17</x:f>
        <x:v>31.5</x:v>
      </x:c>
      <x:c r="X2668" s="29" t="n">
        <x:f>V2668/W2668*100</x:f>
        <x:v>31.746031746031743</x:v>
      </x:c>
      <x:c r="Y2668" s="29" t="n">
        <x:f>T2668/U2668*100</x:f>
        <x:v>22.22222222222222</x:v>
      </x:c>
      <x:c r="Z2668" t="n">
        <x:f>MAX(U2668-T2668,0)</x:f>
        <x:v>35</x:v>
      </x:c>
      <x:c r="AA2668" t="n">
        <x:f>MAX(T2668-U2668,0)</x:f>
        <x:v>0</x:v>
      </x:c>
      <x:c r="AB2668" t="str">
        <x:f>IF(Y2668&gt;=100,"Capacity Gap",IF(Y2668&gt;=90,"Potential Bottleneck","No Bottleneck"))</x:f>
        <x:v>No Bottleneck</x:v>
      </x:c>
      <x:c r="AC2668" t="str">
        <x:f>IF(Y2668&lt;60,"Low Utilization / Smooth Flow",IF(Y2668&lt;=85,"Moderate Utilization",IF(Y2668&lt;90,"Transition / Capacity Pressure","High Utilization / Queue Risk")))</x:f>
        <x:v>Low Utilization / Smooth Flow</x:v>
      </x:c>
    </x:row>
    <x:row r="2669">
      <x:c r="A2669" t="n">
        <x:v>2668</x:v>
      </x:c>
      <x:c r="B2669" s="16" t="n">
        <x:v>46267.427083333336</x:v>
      </x:c>
      <x:c r="C2669" t="str">
        <x:v>Normal</x:v>
      </x:c>
      <x:c r="D2669" t="n">
        <x:v>13</x:v>
      </x:c>
      <x:c r="E2669" t="n">
        <x:v>4</x:v>
      </x:c>
      <x:c r="F2669" t="n">
        <x:v>3</x:v>
      </x:c>
      <x:c r="G2669" t="n">
        <x:v>6</x:v>
      </x:c>
      <x:c r="H2669" t="n">
        <x:v>22.5</x:v>
      </x:c>
      <x:c r="I2669" t="n">
        <x:v>0</x:v>
      </x:c>
      <x:c r="J2669" t="n">
        <x:v>29</x:v>
      </x:c>
      <x:c r="K2669" t="n">
        <x:v>41.6</x:v>
      </x:c>
      <x:c r="L2669" t="n">
        <x:v>2</x:v>
      </x:c>
      <x:c r="M2669" t="n">
        <x:v>2</x:v>
      </x:c>
      <x:c r="N2669" t="n">
        <x:v>2</x:v>
      </x:c>
      <x:c r="O2669" t="n">
        <x:v>2</x:v>
      </x:c>
      <x:c r="P2669" t="n">
        <x:v>1</x:v>
      </x:c>
      <x:c r="Q2669" t="n">
        <x:v>1</x:v>
      </x:c>
      <x:c r="R2669" t="n">
        <x:v>1</x:v>
      </x:c>
      <x:c r="S2669" t="n">
        <x:v>2</x:v>
      </x:c>
      <x:c r="T2669" t="n">
        <x:f>D2669</x:f>
        <x:v>13</x:v>
      </x:c>
      <x:c r="U2669" t="n">
        <x:f>Assumptions!$B$16</x:f>
        <x:v>45</x:v>
      </x:c>
      <x:c r="V2669" t="n">
        <x:f>MIN(T2669,U2669)</x:f>
        <x:v>13</x:v>
      </x:c>
      <x:c r="W2669" t="n">
        <x:f>Assumptions!$B$17</x:f>
        <x:v>31.5</x:v>
      </x:c>
      <x:c r="X2669" s="29" t="n">
        <x:f>V2669/W2669*100</x:f>
        <x:v>41.269841269841265</x:v>
      </x:c>
      <x:c r="Y2669" s="29" t="n">
        <x:f>T2669/U2669*100</x:f>
        <x:v>28.888888888888886</x:v>
      </x:c>
      <x:c r="Z2669" t="n">
        <x:f>MAX(U2669-T2669,0)</x:f>
        <x:v>32</x:v>
      </x:c>
      <x:c r="AA2669" t="n">
        <x:f>MAX(T2669-U2669,0)</x:f>
        <x:v>0</x:v>
      </x:c>
      <x:c r="AB2669" t="str">
        <x:f>IF(Y2669&gt;=100,"Capacity Gap",IF(Y2669&gt;=90,"Potential Bottleneck","No Bottleneck"))</x:f>
        <x:v>No Bottleneck</x:v>
      </x:c>
      <x:c r="AC2669" t="str">
        <x:f>IF(Y2669&lt;60,"Low Utilization / Smooth Flow",IF(Y2669&lt;=85,"Moderate Utilization",IF(Y2669&lt;90,"Transition / Capacity Pressure","High Utilization / Queue Risk")))</x:f>
        <x:v>Low Utilization / Smooth Flow</x:v>
      </x:c>
    </x:row>
    <x:row r="2670">
      <x:c r="A2670" t="n">
        <x:v>2669</x:v>
      </x:c>
      <x:c r="B2670" s="16" t="n">
        <x:v>46267.430555555555</x:v>
      </x:c>
      <x:c r="C2670" t="str">
        <x:v>Normal</x:v>
      </x:c>
      <x:c r="D2670" t="n">
        <x:v>10</x:v>
      </x:c>
      <x:c r="E2670" t="n">
        <x:v>3</x:v>
      </x:c>
      <x:c r="F2670" t="n">
        <x:v>2</x:v>
      </x:c>
      <x:c r="G2670" t="n">
        <x:v>5</x:v>
      </x:c>
      <x:c r="H2670" t="n">
        <x:v>19</x:v>
      </x:c>
      <x:c r="I2670" t="n">
        <x:v>0</x:v>
      </x:c>
      <x:c r="J2670" t="n">
        <x:v>22.3</x:v>
      </x:c>
      <x:c r="K2670" t="n">
        <x:v>41.8</x:v>
      </x:c>
      <x:c r="L2670" t="n">
        <x:v>1</x:v>
      </x:c>
      <x:c r="M2670" t="n">
        <x:v>2</x:v>
      </x:c>
      <x:c r="N2670" t="n">
        <x:v>2</x:v>
      </x:c>
      <x:c r="O2670" t="n">
        <x:v>1</x:v>
      </x:c>
      <x:c r="P2670" t="n">
        <x:v>1</x:v>
      </x:c>
      <x:c r="Q2670" t="n">
        <x:v>1</x:v>
      </x:c>
      <x:c r="R2670" t="n">
        <x:v>1</x:v>
      </x:c>
      <x:c r="S2670" t="n">
        <x:v>1</x:v>
      </x:c>
      <x:c r="T2670" t="n">
        <x:f>D2670</x:f>
        <x:v>10</x:v>
      </x:c>
      <x:c r="U2670" t="n">
        <x:f>Assumptions!$B$16</x:f>
        <x:v>45</x:v>
      </x:c>
      <x:c r="V2670" t="n">
        <x:f>MIN(T2670,U2670)</x:f>
        <x:v>10</x:v>
      </x:c>
      <x:c r="W2670" t="n">
        <x:f>Assumptions!$B$17</x:f>
        <x:v>31.5</x:v>
      </x:c>
      <x:c r="X2670" s="29" t="n">
        <x:f>V2670/W2670*100</x:f>
        <x:v>31.746031746031743</x:v>
      </x:c>
      <x:c r="Y2670" s="29" t="n">
        <x:f>T2670/U2670*100</x:f>
        <x:v>22.22222222222222</x:v>
      </x:c>
      <x:c r="Z2670" t="n">
        <x:f>MAX(U2670-T2670,0)</x:f>
        <x:v>35</x:v>
      </x:c>
      <x:c r="AA2670" t="n">
        <x:f>MAX(T2670-U2670,0)</x:f>
        <x:v>0</x:v>
      </x:c>
      <x:c r="AB2670" t="str">
        <x:f>IF(Y2670&gt;=100,"Capacity Gap",IF(Y2670&gt;=90,"Potential Bottleneck","No Bottleneck"))</x:f>
        <x:v>No Bottleneck</x:v>
      </x:c>
      <x:c r="AC2670" t="str">
        <x:f>IF(Y2670&lt;60,"Low Utilization / Smooth Flow",IF(Y2670&lt;=85,"Moderate Utilization",IF(Y2670&lt;90,"Transition / Capacity Pressure","High Utilization / Queue Risk")))</x:f>
        <x:v>Low Utilization / Smooth Flow</x:v>
      </x:c>
    </x:row>
    <x:row r="2671">
      <x:c r="A2671" t="n">
        <x:v>2670</x:v>
      </x:c>
      <x:c r="B2671" s="16" t="n">
        <x:v>46267.43402777778</x:v>
      </x:c>
      <x:c r="C2671" t="str">
        <x:v>Normal</x:v>
      </x:c>
      <x:c r="D2671" t="n">
        <x:v>11</x:v>
      </x:c>
      <x:c r="E2671" t="n">
        <x:v>3</x:v>
      </x:c>
      <x:c r="F2671" t="n">
        <x:v>3</x:v>
      </x:c>
      <x:c r="G2671" t="n">
        <x:v>5</x:v>
      </x:c>
      <x:c r="H2671" t="n">
        <x:v>21.7</x:v>
      </x:c>
      <x:c r="I2671" t="n">
        <x:v>0</x:v>
      </x:c>
      <x:c r="J2671" t="n">
        <x:v>24.5</x:v>
      </x:c>
      <x:c r="K2671" t="n">
        <x:v>41.9</x:v>
      </x:c>
      <x:c r="L2671" t="n">
        <x:v>2</x:v>
      </x:c>
      <x:c r="M2671" t="n">
        <x:v>2</x:v>
      </x:c>
      <x:c r="N2671" t="n">
        <x:v>2</x:v>
      </x:c>
      <x:c r="O2671" t="n">
        <x:v>1</x:v>
      </x:c>
      <x:c r="P2671" t="n">
        <x:v>1</x:v>
      </x:c>
      <x:c r="Q2671" t="n">
        <x:v>1</x:v>
      </x:c>
      <x:c r="R2671" t="n">
        <x:v>1</x:v>
      </x:c>
      <x:c r="S2671" t="n">
        <x:v>1</x:v>
      </x:c>
      <x:c r="T2671" t="n">
        <x:f>D2671</x:f>
        <x:v>11</x:v>
      </x:c>
      <x:c r="U2671" t="n">
        <x:f>Assumptions!$B$16</x:f>
        <x:v>45</x:v>
      </x:c>
      <x:c r="V2671" t="n">
        <x:f>MIN(T2671,U2671)</x:f>
        <x:v>11</x:v>
      </x:c>
      <x:c r="W2671" t="n">
        <x:f>Assumptions!$B$17</x:f>
        <x:v>31.5</x:v>
      </x:c>
      <x:c r="X2671" s="29" t="n">
        <x:f>V2671/W2671*100</x:f>
        <x:v>34.92063492063492</x:v>
      </x:c>
      <x:c r="Y2671" s="29" t="n">
        <x:f>T2671/U2671*100</x:f>
        <x:v>24.444444444444443</x:v>
      </x:c>
      <x:c r="Z2671" t="n">
        <x:f>MAX(U2671-T2671,0)</x:f>
        <x:v>34</x:v>
      </x:c>
      <x:c r="AA2671" t="n">
        <x:f>MAX(T2671-U2671,0)</x:f>
        <x:v>0</x:v>
      </x:c>
      <x:c r="AB2671" t="str">
        <x:f>IF(Y2671&gt;=100,"Capacity Gap",IF(Y2671&gt;=90,"Potential Bottleneck","No Bottleneck"))</x:f>
        <x:v>No Bottleneck</x:v>
      </x:c>
      <x:c r="AC2671" t="str">
        <x:f>IF(Y2671&lt;60,"Low Utilization / Smooth Flow",IF(Y2671&lt;=85,"Moderate Utilization",IF(Y2671&lt;90,"Transition / Capacity Pressure","High Utilization / Queue Risk")))</x:f>
        <x:v>Low Utilization / Smooth Flow</x:v>
      </x:c>
    </x:row>
    <x:row r="2672">
      <x:c r="A2672" t="n">
        <x:v>2671</x:v>
      </x:c>
      <x:c r="B2672" s="16" t="n">
        <x:v>46267.4375</x:v>
      </x:c>
      <x:c r="C2672" t="str">
        <x:v>Normal</x:v>
      </x:c>
      <x:c r="D2672" t="n">
        <x:v>10</x:v>
      </x:c>
      <x:c r="E2672" t="n">
        <x:v>3</x:v>
      </x:c>
      <x:c r="F2672" t="n">
        <x:v>2</x:v>
      </x:c>
      <x:c r="G2672" t="n">
        <x:v>5</x:v>
      </x:c>
      <x:c r="H2672" t="n">
        <x:v>21.9</x:v>
      </x:c>
      <x:c r="I2672" t="n">
        <x:v>0</x:v>
      </x:c>
      <x:c r="J2672" t="n">
        <x:v>22.3</x:v>
      </x:c>
      <x:c r="K2672" t="n">
        <x:v>41.3</x:v>
      </x:c>
      <x:c r="L2672" t="n">
        <x:v>1</x:v>
      </x:c>
      <x:c r="M2672" t="n">
        <x:v>1</x:v>
      </x:c>
      <x:c r="N2672" t="n">
        <x:v>2</x:v>
      </x:c>
      <x:c r="O2672" t="n">
        <x:v>1</x:v>
      </x:c>
      <x:c r="P2672" t="n">
        <x:v>1</x:v>
      </x:c>
      <x:c r="Q2672" t="n">
        <x:v>1</x:v>
      </x:c>
      <x:c r="R2672" t="n">
        <x:v>1</x:v>
      </x:c>
      <x:c r="S2672" t="n">
        <x:v>2</x:v>
      </x:c>
      <x:c r="T2672" t="n">
        <x:f>D2672</x:f>
        <x:v>10</x:v>
      </x:c>
      <x:c r="U2672" t="n">
        <x:f>Assumptions!$B$16</x:f>
        <x:v>45</x:v>
      </x:c>
      <x:c r="V2672" t="n">
        <x:f>MIN(T2672,U2672)</x:f>
        <x:v>10</x:v>
      </x:c>
      <x:c r="W2672" t="n">
        <x:f>Assumptions!$B$17</x:f>
        <x:v>31.5</x:v>
      </x:c>
      <x:c r="X2672" s="29" t="n">
        <x:f>V2672/W2672*100</x:f>
        <x:v>31.746031746031743</x:v>
      </x:c>
      <x:c r="Y2672" s="29" t="n">
        <x:f>T2672/U2672*100</x:f>
        <x:v>22.22222222222222</x:v>
      </x:c>
      <x:c r="Z2672" t="n">
        <x:f>MAX(U2672-T2672,0)</x:f>
        <x:v>35</x:v>
      </x:c>
      <x:c r="AA2672" t="n">
        <x:f>MAX(T2672-U2672,0)</x:f>
        <x:v>0</x:v>
      </x:c>
      <x:c r="AB2672" t="str">
        <x:f>IF(Y2672&gt;=100,"Capacity Gap",IF(Y2672&gt;=90,"Potential Bottleneck","No Bottleneck"))</x:f>
        <x:v>No Bottleneck</x:v>
      </x:c>
      <x:c r="AC2672" t="str">
        <x:f>IF(Y2672&lt;60,"Low Utilization / Smooth Flow",IF(Y2672&lt;=85,"Moderate Utilization",IF(Y2672&lt;90,"Transition / Capacity Pressure","High Utilization / Queue Risk")))</x:f>
        <x:v>Low Utilization / Smooth Flow</x:v>
      </x:c>
    </x:row>
    <x:row r="2673">
      <x:c r="A2673" t="n">
        <x:v>2672</x:v>
      </x:c>
      <x:c r="B2673" s="16" t="n">
        <x:v>46267.44097222222</x:v>
      </x:c>
      <x:c r="C2673" t="str">
        <x:v>Normal</x:v>
      </x:c>
      <x:c r="D2673" t="n">
        <x:v>10</x:v>
      </x:c>
      <x:c r="E2673" t="n">
        <x:v>3</x:v>
      </x:c>
      <x:c r="F2673" t="n">
        <x:v>2</x:v>
      </x:c>
      <x:c r="G2673" t="n">
        <x:v>5</x:v>
      </x:c>
      <x:c r="H2673" t="n">
        <x:v>25.1</x:v>
      </x:c>
      <x:c r="I2673" t="n">
        <x:v>0</x:v>
      </x:c>
      <x:c r="J2673" t="n">
        <x:v>22.3</x:v>
      </x:c>
      <x:c r="K2673" t="n">
        <x:v>34.1</x:v>
      </x:c>
      <x:c r="L2673" t="n">
        <x:v>1</x:v>
      </x:c>
      <x:c r="M2673" t="n">
        <x:v>2</x:v>
      </x:c>
      <x:c r="N2673" t="n">
        <x:v>1</x:v>
      </x:c>
      <x:c r="O2673" t="n">
        <x:v>1</x:v>
      </x:c>
      <x:c r="P2673" t="n">
        <x:v>1</x:v>
      </x:c>
      <x:c r="Q2673" t="n">
        <x:v>1</x:v>
      </x:c>
      <x:c r="R2673" t="n">
        <x:v>1</x:v>
      </x:c>
      <x:c r="S2673" t="n">
        <x:v>2</x:v>
      </x:c>
      <x:c r="T2673" t="n">
        <x:f>D2673</x:f>
        <x:v>10</x:v>
      </x:c>
      <x:c r="U2673" t="n">
        <x:f>Assumptions!$B$16</x:f>
        <x:v>45</x:v>
      </x:c>
      <x:c r="V2673" t="n">
        <x:f>MIN(T2673,U2673)</x:f>
        <x:v>10</x:v>
      </x:c>
      <x:c r="W2673" t="n">
        <x:f>Assumptions!$B$17</x:f>
        <x:v>31.5</x:v>
      </x:c>
      <x:c r="X2673" s="29" t="n">
        <x:f>V2673/W2673*100</x:f>
        <x:v>31.746031746031743</x:v>
      </x:c>
      <x:c r="Y2673" s="29" t="n">
        <x:f>T2673/U2673*100</x:f>
        <x:v>22.22222222222222</x:v>
      </x:c>
      <x:c r="Z2673" t="n">
        <x:f>MAX(U2673-T2673,0)</x:f>
        <x:v>35</x:v>
      </x:c>
      <x:c r="AA2673" t="n">
        <x:f>MAX(T2673-U2673,0)</x:f>
        <x:v>0</x:v>
      </x:c>
      <x:c r="AB2673" t="str">
        <x:f>IF(Y2673&gt;=100,"Capacity Gap",IF(Y2673&gt;=90,"Potential Bottleneck","No Bottleneck"))</x:f>
        <x:v>No Bottleneck</x:v>
      </x:c>
      <x:c r="AC2673" t="str">
        <x:f>IF(Y2673&lt;60,"Low Utilization / Smooth Flow",IF(Y2673&lt;=85,"Moderate Utilization",IF(Y2673&lt;90,"Transition / Capacity Pressure","High Utilization / Queue Risk")))</x:f>
        <x:v>Low Utilization / Smooth Flow</x:v>
      </x:c>
    </x:row>
    <x:row r="2674">
      <x:c r="A2674" t="n">
        <x:v>2673</x:v>
      </x:c>
      <x:c r="B2674" s="16" t="n">
        <x:v>46267.444444444445</x:v>
      </x:c>
      <x:c r="C2674" t="str">
        <x:v>Normal</x:v>
      </x:c>
      <x:c r="D2674" t="n">
        <x:v>13</x:v>
      </x:c>
      <x:c r="E2674" t="n">
        <x:v>4</x:v>
      </x:c>
      <x:c r="F2674" t="n">
        <x:v>3</x:v>
      </x:c>
      <x:c r="G2674" t="n">
        <x:v>6</x:v>
      </x:c>
      <x:c r="H2674" t="n">
        <x:v>24.5</x:v>
      </x:c>
      <x:c r="I2674" t="n">
        <x:v>0</x:v>
      </x:c>
      <x:c r="J2674" t="n">
        <x:v>29</x:v>
      </x:c>
      <x:c r="K2674" t="n">
        <x:v>40.5</x:v>
      </x:c>
      <x:c r="L2674" t="n">
        <x:v>2</x:v>
      </x:c>
      <x:c r="M2674" t="n">
        <x:v>3</x:v>
      </x:c>
      <x:c r="N2674" t="n">
        <x:v>2</x:v>
      </x:c>
      <x:c r="O2674" t="n">
        <x:v>2</x:v>
      </x:c>
      <x:c r="P2674" t="n">
        <x:v>2</x:v>
      </x:c>
      <x:c r="Q2674" t="n">
        <x:v>2</x:v>
      </x:c>
      <x:c r="R2674" t="n">
        <x:v>0</x:v>
      </x:c>
      <x:c r="S2674" t="n">
        <x:v>0</x:v>
      </x:c>
      <x:c r="T2674" t="n">
        <x:f>D2674</x:f>
        <x:v>13</x:v>
      </x:c>
      <x:c r="U2674" t="n">
        <x:f>Assumptions!$B$16</x:f>
        <x:v>45</x:v>
      </x:c>
      <x:c r="V2674" t="n">
        <x:f>MIN(T2674,U2674)</x:f>
        <x:v>13</x:v>
      </x:c>
      <x:c r="W2674" t="n">
        <x:f>Assumptions!$B$17</x:f>
        <x:v>31.5</x:v>
      </x:c>
      <x:c r="X2674" s="29" t="n">
        <x:f>V2674/W2674*100</x:f>
        <x:v>41.269841269841265</x:v>
      </x:c>
      <x:c r="Y2674" s="29" t="n">
        <x:f>T2674/U2674*100</x:f>
        <x:v>28.888888888888886</x:v>
      </x:c>
      <x:c r="Z2674" t="n">
        <x:f>MAX(U2674-T2674,0)</x:f>
        <x:v>32</x:v>
      </x:c>
      <x:c r="AA2674" t="n">
        <x:f>MAX(T2674-U2674,0)</x:f>
        <x:v>0</x:v>
      </x:c>
      <x:c r="AB2674" t="str">
        <x:f>IF(Y2674&gt;=100,"Capacity Gap",IF(Y2674&gt;=90,"Potential Bottleneck","No Bottleneck"))</x:f>
        <x:v>No Bottleneck</x:v>
      </x:c>
      <x:c r="AC2674" t="str">
        <x:f>IF(Y2674&lt;60,"Low Utilization / Smooth Flow",IF(Y2674&lt;=85,"Moderate Utilization",IF(Y2674&lt;90,"Transition / Capacity Pressure","High Utilization / Queue Risk")))</x:f>
        <x:v>Low Utilization / Smooth Flow</x:v>
      </x:c>
    </x:row>
    <x:row r="2675">
      <x:c r="A2675" t="n">
        <x:v>2674</x:v>
      </x:c>
      <x:c r="B2675" s="16" t="n">
        <x:v>46267.447916666664</x:v>
      </x:c>
      <x:c r="C2675" t="str">
        <x:v>Normal</x:v>
      </x:c>
      <x:c r="D2675" t="n">
        <x:v>12</x:v>
      </x:c>
      <x:c r="E2675" t="n">
        <x:v>4</x:v>
      </x:c>
      <x:c r="F2675" t="n">
        <x:v>3</x:v>
      </x:c>
      <x:c r="G2675" t="n">
        <x:v>5</x:v>
      </x:c>
      <x:c r="H2675" t="n">
        <x:v>19.4</x:v>
      </x:c>
      <x:c r="I2675" t="n">
        <x:v>0</x:v>
      </x:c>
      <x:c r="J2675" t="n">
        <x:v>26.8</x:v>
      </x:c>
      <x:c r="K2675" t="n">
        <x:v>34.5</x:v>
      </x:c>
      <x:c r="L2675" t="n">
        <x:v>2</x:v>
      </x:c>
      <x:c r="M2675" t="n">
        <x:v>2</x:v>
      </x:c>
      <x:c r="N2675" t="n">
        <x:v>2</x:v>
      </x:c>
      <x:c r="O2675" t="n">
        <x:v>1</x:v>
      </x:c>
      <x:c r="P2675" t="n">
        <x:v>1</x:v>
      </x:c>
      <x:c r="Q2675" t="n">
        <x:v>1</x:v>
      </x:c>
      <x:c r="R2675" t="n">
        <x:v>1</x:v>
      </x:c>
      <x:c r="S2675" t="n">
        <x:v>2</x:v>
      </x:c>
      <x:c r="T2675" t="n">
        <x:f>D2675</x:f>
        <x:v>12</x:v>
      </x:c>
      <x:c r="U2675" t="n">
        <x:f>Assumptions!$B$16</x:f>
        <x:v>45</x:v>
      </x:c>
      <x:c r="V2675" t="n">
        <x:f>MIN(T2675,U2675)</x:f>
        <x:v>12</x:v>
      </x:c>
      <x:c r="W2675" t="n">
        <x:f>Assumptions!$B$17</x:f>
        <x:v>31.5</x:v>
      </x:c>
      <x:c r="X2675" s="29" t="n">
        <x:f>V2675/W2675*100</x:f>
        <x:v>38.095238095238095</x:v>
      </x:c>
      <x:c r="Y2675" s="29" t="n">
        <x:f>T2675/U2675*100</x:f>
        <x:v>26.666666666666668</x:v>
      </x:c>
      <x:c r="Z2675" t="n">
        <x:f>MAX(U2675-T2675,0)</x:f>
        <x:v>33</x:v>
      </x:c>
      <x:c r="AA2675" t="n">
        <x:f>MAX(T2675-U2675,0)</x:f>
        <x:v>0</x:v>
      </x:c>
      <x:c r="AB2675" t="str">
        <x:f>IF(Y2675&gt;=100,"Capacity Gap",IF(Y2675&gt;=90,"Potential Bottleneck","No Bottleneck"))</x:f>
        <x:v>No Bottleneck</x:v>
      </x:c>
      <x:c r="AC2675" t="str">
        <x:f>IF(Y2675&lt;60,"Low Utilization / Smooth Flow",IF(Y2675&lt;=85,"Moderate Utilization",IF(Y2675&lt;90,"Transition / Capacity Pressure","High Utilization / Queue Risk")))</x:f>
        <x:v>Low Utilization / Smooth Flow</x:v>
      </x:c>
    </x:row>
    <x:row r="2676">
      <x:c r="A2676" t="n">
        <x:v>2675</x:v>
      </x:c>
      <x:c r="B2676" s="16" t="n">
        <x:v>46267.45138888889</x:v>
      </x:c>
      <x:c r="C2676" t="str">
        <x:v>Normal</x:v>
      </x:c>
      <x:c r="D2676" t="n">
        <x:v>11</x:v>
      </x:c>
      <x:c r="E2676" t="n">
        <x:v>3</x:v>
      </x:c>
      <x:c r="F2676" t="n">
        <x:v>3</x:v>
      </x:c>
      <x:c r="G2676" t="n">
        <x:v>5</x:v>
      </x:c>
      <x:c r="H2676" t="n">
        <x:v>15.3</x:v>
      </x:c>
      <x:c r="I2676" t="n">
        <x:v>0</x:v>
      </x:c>
      <x:c r="J2676" t="n">
        <x:v>24.5</x:v>
      </x:c>
      <x:c r="K2676" t="n">
        <x:v>33.6</x:v>
      </x:c>
      <x:c r="L2676" t="n">
        <x:v>2</x:v>
      </x:c>
      <x:c r="M2676" t="n">
        <x:v>2</x:v>
      </x:c>
      <x:c r="N2676" t="n">
        <x:v>2</x:v>
      </x:c>
      <x:c r="O2676" t="n">
        <x:v>1</x:v>
      </x:c>
      <x:c r="P2676" t="n">
        <x:v>1</x:v>
      </x:c>
      <x:c r="Q2676" t="n">
        <x:v>1</x:v>
      </x:c>
      <x:c r="R2676" t="n">
        <x:v>1</x:v>
      </x:c>
      <x:c r="S2676" t="n">
        <x:v>1</x:v>
      </x:c>
      <x:c r="T2676" t="n">
        <x:f>D2676</x:f>
        <x:v>11</x:v>
      </x:c>
      <x:c r="U2676" t="n">
        <x:f>Assumptions!$B$16</x:f>
        <x:v>45</x:v>
      </x:c>
      <x:c r="V2676" t="n">
        <x:f>MIN(T2676,U2676)</x:f>
        <x:v>11</x:v>
      </x:c>
      <x:c r="W2676" t="n">
        <x:f>Assumptions!$B$17</x:f>
        <x:v>31.5</x:v>
      </x:c>
      <x:c r="X2676" s="29" t="n">
        <x:f>V2676/W2676*100</x:f>
        <x:v>34.92063492063492</x:v>
      </x:c>
      <x:c r="Y2676" s="29" t="n">
        <x:f>T2676/U2676*100</x:f>
        <x:v>24.444444444444443</x:v>
      </x:c>
      <x:c r="Z2676" t="n">
        <x:f>MAX(U2676-T2676,0)</x:f>
        <x:v>34</x:v>
      </x:c>
      <x:c r="AA2676" t="n">
        <x:f>MAX(T2676-U2676,0)</x:f>
        <x:v>0</x:v>
      </x:c>
      <x:c r="AB2676" t="str">
        <x:f>IF(Y2676&gt;=100,"Capacity Gap",IF(Y2676&gt;=90,"Potential Bottleneck","No Bottleneck"))</x:f>
        <x:v>No Bottleneck</x:v>
      </x:c>
      <x:c r="AC2676" t="str">
        <x:f>IF(Y2676&lt;60,"Low Utilization / Smooth Flow",IF(Y2676&lt;=85,"Moderate Utilization",IF(Y2676&lt;90,"Transition / Capacity Pressure","High Utilization / Queue Risk")))</x:f>
        <x:v>Low Utilization / Smooth Flow</x:v>
      </x:c>
    </x:row>
    <x:row r="2677">
      <x:c r="A2677" t="n">
        <x:v>2676</x:v>
      </x:c>
      <x:c r="B2677" s="16" t="n">
        <x:v>46267.45486111111</x:v>
      </x:c>
      <x:c r="C2677" t="str">
        <x:v>Normal</x:v>
      </x:c>
      <x:c r="D2677" t="n">
        <x:v>14</x:v>
      </x:c>
      <x:c r="E2677" t="n">
        <x:v>4</x:v>
      </x:c>
      <x:c r="F2677" t="n">
        <x:v>4</x:v>
      </x:c>
      <x:c r="G2677" t="n">
        <x:v>6</x:v>
      </x:c>
      <x:c r="H2677" t="n">
        <x:v>22.8</x:v>
      </x:c>
      <x:c r="I2677" t="n">
        <x:v>0</x:v>
      </x:c>
      <x:c r="J2677" t="n">
        <x:v>31.2</x:v>
      </x:c>
      <x:c r="K2677" t="n">
        <x:v>41.6</x:v>
      </x:c>
      <x:c r="L2677" t="n">
        <x:v>3</x:v>
      </x:c>
      <x:c r="M2677" t="n">
        <x:v>3</x:v>
      </x:c>
      <x:c r="N2677" t="n">
        <x:v>2</x:v>
      </x:c>
      <x:c r="O2677" t="n">
        <x:v>2</x:v>
      </x:c>
      <x:c r="P2677" t="n">
        <x:v>2</x:v>
      </x:c>
      <x:c r="Q2677" t="n">
        <x:v>1</x:v>
      </x:c>
      <x:c r="R2677" t="n">
        <x:v>1</x:v>
      </x:c>
      <x:c r="S2677" t="n">
        <x:v>0</x:v>
      </x:c>
      <x:c r="T2677" t="n">
        <x:f>D2677</x:f>
        <x:v>14</x:v>
      </x:c>
      <x:c r="U2677" t="n">
        <x:f>Assumptions!$B$16</x:f>
        <x:v>45</x:v>
      </x:c>
      <x:c r="V2677" t="n">
        <x:f>MIN(T2677,U2677)</x:f>
        <x:v>14</x:v>
      </x:c>
      <x:c r="W2677" t="n">
        <x:f>Assumptions!$B$17</x:f>
        <x:v>31.5</x:v>
      </x:c>
      <x:c r="X2677" s="29" t="n">
        <x:f>V2677/W2677*100</x:f>
        <x:v>44.44444444444444</x:v>
      </x:c>
      <x:c r="Y2677" s="29" t="n">
        <x:f>T2677/U2677*100</x:f>
        <x:v>31.11111111111111</x:v>
      </x:c>
      <x:c r="Z2677" t="n">
        <x:f>MAX(U2677-T2677,0)</x:f>
        <x:v>31</x:v>
      </x:c>
      <x:c r="AA2677" t="n">
        <x:f>MAX(T2677-U2677,0)</x:f>
        <x:v>0</x:v>
      </x:c>
      <x:c r="AB2677" t="str">
        <x:f>IF(Y2677&gt;=100,"Capacity Gap",IF(Y2677&gt;=90,"Potential Bottleneck","No Bottleneck"))</x:f>
        <x:v>No Bottleneck</x:v>
      </x:c>
      <x:c r="AC2677" t="str">
        <x:f>IF(Y2677&lt;60,"Low Utilization / Smooth Flow",IF(Y2677&lt;=85,"Moderate Utilization",IF(Y2677&lt;90,"Transition / Capacity Pressure","High Utilization / Queue Risk")))</x:f>
        <x:v>Low Utilization / Smooth Flow</x:v>
      </x:c>
    </x:row>
    <x:row r="2678">
      <x:c r="A2678" t="n">
        <x:v>2677</x:v>
      </x:c>
      <x:c r="B2678" s="16" t="n">
        <x:v>46267.458333333336</x:v>
      </x:c>
      <x:c r="C2678" t="str">
        <x:v>Normal</x:v>
      </x:c>
      <x:c r="D2678" t="n">
        <x:v>11</x:v>
      </x:c>
      <x:c r="E2678" t="n">
        <x:v>3</x:v>
      </x:c>
      <x:c r="F2678" t="n">
        <x:v>3</x:v>
      </x:c>
      <x:c r="G2678" t="n">
        <x:v>5</x:v>
      </x:c>
      <x:c r="H2678" t="n">
        <x:v>20.1</x:v>
      </x:c>
      <x:c r="I2678" t="n">
        <x:v>0</x:v>
      </x:c>
      <x:c r="J2678" t="n">
        <x:v>24.5</x:v>
      </x:c>
      <x:c r="K2678" t="n">
        <x:v>32.3</x:v>
      </x:c>
      <x:c r="L2678" t="n">
        <x:v>2</x:v>
      </x:c>
      <x:c r="M2678" t="n">
        <x:v>2</x:v>
      </x:c>
      <x:c r="N2678" t="n">
        <x:v>2</x:v>
      </x:c>
      <x:c r="O2678" t="n">
        <x:v>1</x:v>
      </x:c>
      <x:c r="P2678" t="n">
        <x:v>1</x:v>
      </x:c>
      <x:c r="Q2678" t="n">
        <x:v>1</x:v>
      </x:c>
      <x:c r="R2678" t="n">
        <x:v>1</x:v>
      </x:c>
      <x:c r="S2678" t="n">
        <x:v>1</x:v>
      </x:c>
      <x:c r="T2678" t="n">
        <x:f>D2678</x:f>
        <x:v>11</x:v>
      </x:c>
      <x:c r="U2678" t="n">
        <x:f>Assumptions!$B$16</x:f>
        <x:v>45</x:v>
      </x:c>
      <x:c r="V2678" t="n">
        <x:f>MIN(T2678,U2678)</x:f>
        <x:v>11</x:v>
      </x:c>
      <x:c r="W2678" t="n">
        <x:f>Assumptions!$B$17</x:f>
        <x:v>31.5</x:v>
      </x:c>
      <x:c r="X2678" s="29" t="n">
        <x:f>V2678/W2678*100</x:f>
        <x:v>34.92063492063492</x:v>
      </x:c>
      <x:c r="Y2678" s="29" t="n">
        <x:f>T2678/U2678*100</x:f>
        <x:v>24.444444444444443</x:v>
      </x:c>
      <x:c r="Z2678" t="n">
        <x:f>MAX(U2678-T2678,0)</x:f>
        <x:v>34</x:v>
      </x:c>
      <x:c r="AA2678" t="n">
        <x:f>MAX(T2678-U2678,0)</x:f>
        <x:v>0</x:v>
      </x:c>
      <x:c r="AB2678" t="str">
        <x:f>IF(Y2678&gt;=100,"Capacity Gap",IF(Y2678&gt;=90,"Potential Bottleneck","No Bottleneck"))</x:f>
        <x:v>No Bottleneck</x:v>
      </x:c>
      <x:c r="AC2678" t="str">
        <x:f>IF(Y2678&lt;60,"Low Utilization / Smooth Flow",IF(Y2678&lt;=85,"Moderate Utilization",IF(Y2678&lt;90,"Transition / Capacity Pressure","High Utilization / Queue Risk")))</x:f>
        <x:v>Low Utilization / Smooth Flow</x:v>
      </x:c>
    </x:row>
    <x:row r="2679">
      <x:c r="A2679" t="n">
        <x:v>2678</x:v>
      </x:c>
      <x:c r="B2679" s="16" t="n">
        <x:v>46267.461805555555</x:v>
      </x:c>
      <x:c r="C2679" t="str">
        <x:v>Normal</x:v>
      </x:c>
      <x:c r="D2679" t="n">
        <x:v>11</x:v>
      </x:c>
      <x:c r="E2679" t="n">
        <x:v>3</x:v>
      </x:c>
      <x:c r="F2679" t="n">
        <x:v>3</x:v>
      </x:c>
      <x:c r="G2679" t="n">
        <x:v>5</x:v>
      </x:c>
      <x:c r="H2679" t="n">
        <x:v>22.8</x:v>
      </x:c>
      <x:c r="I2679" t="n">
        <x:v>0</x:v>
      </x:c>
      <x:c r="J2679" t="n">
        <x:v>24.5</x:v>
      </x:c>
      <x:c r="K2679" t="n">
        <x:v>39.8</x:v>
      </x:c>
      <x:c r="L2679" t="n">
        <x:v>1</x:v>
      </x:c>
      <x:c r="M2679" t="n">
        <x:v>2</x:v>
      </x:c>
      <x:c r="N2679" t="n">
        <x:v>2</x:v>
      </x:c>
      <x:c r="O2679" t="n">
        <x:v>1</x:v>
      </x:c>
      <x:c r="P2679" t="n">
        <x:v>1</x:v>
      </x:c>
      <x:c r="Q2679" t="n">
        <x:v>1</x:v>
      </x:c>
      <x:c r="R2679" t="n">
        <x:v>1</x:v>
      </x:c>
      <x:c r="S2679" t="n">
        <x:v>2</x:v>
      </x:c>
      <x:c r="T2679" t="n">
        <x:f>D2679</x:f>
        <x:v>11</x:v>
      </x:c>
      <x:c r="U2679" t="n">
        <x:f>Assumptions!$B$16</x:f>
        <x:v>45</x:v>
      </x:c>
      <x:c r="V2679" t="n">
        <x:f>MIN(T2679,U2679)</x:f>
        <x:v>11</x:v>
      </x:c>
      <x:c r="W2679" t="n">
        <x:f>Assumptions!$B$17</x:f>
        <x:v>31.5</x:v>
      </x:c>
      <x:c r="X2679" s="29" t="n">
        <x:f>V2679/W2679*100</x:f>
        <x:v>34.92063492063492</x:v>
      </x:c>
      <x:c r="Y2679" s="29" t="n">
        <x:f>T2679/U2679*100</x:f>
        <x:v>24.444444444444443</x:v>
      </x:c>
      <x:c r="Z2679" t="n">
        <x:f>MAX(U2679-T2679,0)</x:f>
        <x:v>34</x:v>
      </x:c>
      <x:c r="AA2679" t="n">
        <x:f>MAX(T2679-U2679,0)</x:f>
        <x:v>0</x:v>
      </x:c>
      <x:c r="AB2679" t="str">
        <x:f>IF(Y2679&gt;=100,"Capacity Gap",IF(Y2679&gt;=90,"Potential Bottleneck","No Bottleneck"))</x:f>
        <x:v>No Bottleneck</x:v>
      </x:c>
      <x:c r="AC2679" t="str">
        <x:f>IF(Y2679&lt;60,"Low Utilization / Smooth Flow",IF(Y2679&lt;=85,"Moderate Utilization",IF(Y2679&lt;90,"Transition / Capacity Pressure","High Utilization / Queue Risk")))</x:f>
        <x:v>Low Utilization / Smooth Flow</x:v>
      </x:c>
    </x:row>
    <x:row r="2680">
      <x:c r="A2680" t="n">
        <x:v>2679</x:v>
      </x:c>
      <x:c r="B2680" s="16" t="n">
        <x:v>46267.46527777778</x:v>
      </x:c>
      <x:c r="C2680" t="str">
        <x:v>Normal</x:v>
      </x:c>
      <x:c r="D2680" t="n">
        <x:v>12</x:v>
      </x:c>
      <x:c r="E2680" t="n">
        <x:v>4</x:v>
      </x:c>
      <x:c r="F2680" t="n">
        <x:v>3</x:v>
      </x:c>
      <x:c r="G2680" t="n">
        <x:v>5</x:v>
      </x:c>
      <x:c r="H2680" t="n">
        <x:v>23</x:v>
      </x:c>
      <x:c r="I2680" t="n">
        <x:v>0</x:v>
      </x:c>
      <x:c r="J2680" t="n">
        <x:v>26.8</x:v>
      </x:c>
      <x:c r="K2680" t="n">
        <x:v>38.8</x:v>
      </x:c>
      <x:c r="L2680" t="n">
        <x:v>2</x:v>
      </x:c>
      <x:c r="M2680" t="n">
        <x:v>2</x:v>
      </x:c>
      <x:c r="N2680" t="n">
        <x:v>2</x:v>
      </x:c>
      <x:c r="O2680" t="n">
        <x:v>2</x:v>
      </x:c>
      <x:c r="P2680" t="n">
        <x:v>1</x:v>
      </x:c>
      <x:c r="Q2680" t="n">
        <x:v>1</x:v>
      </x:c>
      <x:c r="R2680" t="n">
        <x:v>1</x:v>
      </x:c>
      <x:c r="S2680" t="n">
        <x:v>1</x:v>
      </x:c>
      <x:c r="T2680" t="n">
        <x:f>D2680</x:f>
        <x:v>12</x:v>
      </x:c>
      <x:c r="U2680" t="n">
        <x:f>Assumptions!$B$16</x:f>
        <x:v>45</x:v>
      </x:c>
      <x:c r="V2680" t="n">
        <x:f>MIN(T2680,U2680)</x:f>
        <x:v>12</x:v>
      </x:c>
      <x:c r="W2680" t="n">
        <x:f>Assumptions!$B$17</x:f>
        <x:v>31.5</x:v>
      </x:c>
      <x:c r="X2680" s="29" t="n">
        <x:f>V2680/W2680*100</x:f>
        <x:v>38.095238095238095</x:v>
      </x:c>
      <x:c r="Y2680" s="29" t="n">
        <x:f>T2680/U2680*100</x:f>
        <x:v>26.666666666666668</x:v>
      </x:c>
      <x:c r="Z2680" t="n">
        <x:f>MAX(U2680-T2680,0)</x:f>
        <x:v>33</x:v>
      </x:c>
      <x:c r="AA2680" t="n">
        <x:f>MAX(T2680-U2680,0)</x:f>
        <x:v>0</x:v>
      </x:c>
      <x:c r="AB2680" t="str">
        <x:f>IF(Y2680&gt;=100,"Capacity Gap",IF(Y2680&gt;=90,"Potential Bottleneck","No Bottleneck"))</x:f>
        <x:v>No Bottleneck</x:v>
      </x:c>
      <x:c r="AC2680" t="str">
        <x:f>IF(Y2680&lt;60,"Low Utilization / Smooth Flow",IF(Y2680&lt;=85,"Moderate Utilization",IF(Y2680&lt;90,"Transition / Capacity Pressure","High Utilization / Queue Risk")))</x:f>
        <x:v>Low Utilization / Smooth Flow</x:v>
      </x:c>
    </x:row>
    <x:row r="2681">
      <x:c r="A2681" t="n">
        <x:v>2680</x:v>
      </x:c>
      <x:c r="B2681" s="16" t="n">
        <x:v>46267.46875</x:v>
      </x:c>
      <x:c r="C2681" t="str">
        <x:v>Normal</x:v>
      </x:c>
      <x:c r="D2681" t="n">
        <x:v>13</x:v>
      </x:c>
      <x:c r="E2681" t="n">
        <x:v>4</x:v>
      </x:c>
      <x:c r="F2681" t="n">
        <x:v>3</x:v>
      </x:c>
      <x:c r="G2681" t="n">
        <x:v>6</x:v>
      </x:c>
      <x:c r="H2681" t="n">
        <x:v>20.6</x:v>
      </x:c>
      <x:c r="I2681" t="n">
        <x:v>0</x:v>
      </x:c>
      <x:c r="J2681" t="n">
        <x:v>29</x:v>
      </x:c>
      <x:c r="K2681" t="n">
        <x:v>41.4</x:v>
      </x:c>
      <x:c r="L2681" t="n">
        <x:v>2</x:v>
      </x:c>
      <x:c r="M2681" t="n">
        <x:v>2</x:v>
      </x:c>
      <x:c r="N2681" t="n">
        <x:v>3</x:v>
      </x:c>
      <x:c r="O2681" t="n">
        <x:v>1</x:v>
      </x:c>
      <x:c r="P2681" t="n">
        <x:v>1</x:v>
      </x:c>
      <x:c r="Q2681" t="n">
        <x:v>1</x:v>
      </x:c>
      <x:c r="R2681" t="n">
        <x:v>1</x:v>
      </x:c>
      <x:c r="S2681" t="n">
        <x:v>2</x:v>
      </x:c>
      <x:c r="T2681" t="n">
        <x:f>D2681</x:f>
        <x:v>13</x:v>
      </x:c>
      <x:c r="U2681" t="n">
        <x:f>Assumptions!$B$16</x:f>
        <x:v>45</x:v>
      </x:c>
      <x:c r="V2681" t="n">
        <x:f>MIN(T2681,U2681)</x:f>
        <x:v>13</x:v>
      </x:c>
      <x:c r="W2681" t="n">
        <x:f>Assumptions!$B$17</x:f>
        <x:v>31.5</x:v>
      </x:c>
      <x:c r="X2681" s="29" t="n">
        <x:f>V2681/W2681*100</x:f>
        <x:v>41.269841269841265</x:v>
      </x:c>
      <x:c r="Y2681" s="29" t="n">
        <x:f>T2681/U2681*100</x:f>
        <x:v>28.888888888888886</x:v>
      </x:c>
      <x:c r="Z2681" t="n">
        <x:f>MAX(U2681-T2681,0)</x:f>
        <x:v>32</x:v>
      </x:c>
      <x:c r="AA2681" t="n">
        <x:f>MAX(T2681-U2681,0)</x:f>
        <x:v>0</x:v>
      </x:c>
      <x:c r="AB2681" t="str">
        <x:f>IF(Y2681&gt;=100,"Capacity Gap",IF(Y2681&gt;=90,"Potential Bottleneck","No Bottleneck"))</x:f>
        <x:v>No Bottleneck</x:v>
      </x:c>
      <x:c r="AC2681" t="str">
        <x:f>IF(Y2681&lt;60,"Low Utilization / Smooth Flow",IF(Y2681&lt;=85,"Moderate Utilization",IF(Y2681&lt;90,"Transition / Capacity Pressure","High Utilization / Queue Risk")))</x:f>
        <x:v>Low Utilization / Smooth Flow</x:v>
      </x:c>
    </x:row>
    <x:row r="2682">
      <x:c r="A2682" t="n">
        <x:v>2681</x:v>
      </x:c>
      <x:c r="B2682" s="16" t="n">
        <x:v>46267.47222222222</x:v>
      </x:c>
      <x:c r="C2682" t="str">
        <x:v>Normal</x:v>
      </x:c>
      <x:c r="D2682" t="n">
        <x:v>11</x:v>
      </x:c>
      <x:c r="E2682" t="n">
        <x:v>3</x:v>
      </x:c>
      <x:c r="F2682" t="n">
        <x:v>3</x:v>
      </x:c>
      <x:c r="G2682" t="n">
        <x:v>5</x:v>
      </x:c>
      <x:c r="H2682" t="n">
        <x:v>24.5</x:v>
      </x:c>
      <x:c r="I2682" t="n">
        <x:v>0</x:v>
      </x:c>
      <x:c r="J2682" t="n">
        <x:v>24.5</x:v>
      </x:c>
      <x:c r="K2682" t="n">
        <x:v>35.1</x:v>
      </x:c>
      <x:c r="L2682" t="n">
        <x:v>2</x:v>
      </x:c>
      <x:c r="M2682" t="n">
        <x:v>2</x:v>
      </x:c>
      <x:c r="N2682" t="n">
        <x:v>2</x:v>
      </x:c>
      <x:c r="O2682" t="n">
        <x:v>1</x:v>
      </x:c>
      <x:c r="P2682" t="n">
        <x:v>1</x:v>
      </x:c>
      <x:c r="Q2682" t="n">
        <x:v>1</x:v>
      </x:c>
      <x:c r="R2682" t="n">
        <x:v>1</x:v>
      </x:c>
      <x:c r="S2682" t="n">
        <x:v>1</x:v>
      </x:c>
      <x:c r="T2682" t="n">
        <x:f>D2682</x:f>
        <x:v>11</x:v>
      </x:c>
      <x:c r="U2682" t="n">
        <x:f>Assumptions!$B$16</x:f>
        <x:v>45</x:v>
      </x:c>
      <x:c r="V2682" t="n">
        <x:f>MIN(T2682,U2682)</x:f>
        <x:v>11</x:v>
      </x:c>
      <x:c r="W2682" t="n">
        <x:f>Assumptions!$B$17</x:f>
        <x:v>31.5</x:v>
      </x:c>
      <x:c r="X2682" s="29" t="n">
        <x:f>V2682/W2682*100</x:f>
        <x:v>34.92063492063492</x:v>
      </x:c>
      <x:c r="Y2682" s="29" t="n">
        <x:f>T2682/U2682*100</x:f>
        <x:v>24.444444444444443</x:v>
      </x:c>
      <x:c r="Z2682" t="n">
        <x:f>MAX(U2682-T2682,0)</x:f>
        <x:v>34</x:v>
      </x:c>
      <x:c r="AA2682" t="n">
        <x:f>MAX(T2682-U2682,0)</x:f>
        <x:v>0</x:v>
      </x:c>
      <x:c r="AB2682" t="str">
        <x:f>IF(Y2682&gt;=100,"Capacity Gap",IF(Y2682&gt;=90,"Potential Bottleneck","No Bottleneck"))</x:f>
        <x:v>No Bottleneck</x:v>
      </x:c>
      <x:c r="AC2682" t="str">
        <x:f>IF(Y2682&lt;60,"Low Utilization / Smooth Flow",IF(Y2682&lt;=85,"Moderate Utilization",IF(Y2682&lt;90,"Transition / Capacity Pressure","High Utilization / Queue Risk")))</x:f>
        <x:v>Low Utilization / Smooth Flow</x:v>
      </x:c>
    </x:row>
    <x:row r="2683">
      <x:c r="A2683" t="n">
        <x:v>2682</x:v>
      </x:c>
      <x:c r="B2683" s="16" t="n">
        <x:v>46267.475694444445</x:v>
      </x:c>
      <x:c r="C2683" t="str">
        <x:v>Normal</x:v>
      </x:c>
      <x:c r="D2683" t="n">
        <x:v>9</x:v>
      </x:c>
      <x:c r="E2683" t="n">
        <x:v>3</x:v>
      </x:c>
      <x:c r="F2683" t="n">
        <x:v>2</x:v>
      </x:c>
      <x:c r="G2683" t="n">
        <x:v>4</x:v>
      </x:c>
      <x:c r="H2683" t="n">
        <x:v>19.2</x:v>
      </x:c>
      <x:c r="I2683" t="n">
        <x:v>0</x:v>
      </x:c>
      <x:c r="J2683" t="n">
        <x:v>20.1</x:v>
      </x:c>
      <x:c r="K2683" t="n">
        <x:v>38.7</x:v>
      </x:c>
      <x:c r="L2683" t="n">
        <x:v>1</x:v>
      </x:c>
      <x:c r="M2683" t="n">
        <x:v>2</x:v>
      </x:c>
      <x:c r="N2683" t="n">
        <x:v>1</x:v>
      </x:c>
      <x:c r="O2683" t="n">
        <x:v>1</x:v>
      </x:c>
      <x:c r="P2683" t="n">
        <x:v>1</x:v>
      </x:c>
      <x:c r="Q2683" t="n">
        <x:v>1</x:v>
      </x:c>
      <x:c r="R2683" t="n">
        <x:v>1</x:v>
      </x:c>
      <x:c r="S2683" t="n">
        <x:v>1</x:v>
      </x:c>
      <x:c r="T2683" t="n">
        <x:f>D2683</x:f>
        <x:v>9</x:v>
      </x:c>
      <x:c r="U2683" t="n">
        <x:f>Assumptions!$B$16</x:f>
        <x:v>45</x:v>
      </x:c>
      <x:c r="V2683" t="n">
        <x:f>MIN(T2683,U2683)</x:f>
        <x:v>9</x:v>
      </x:c>
      <x:c r="W2683" t="n">
        <x:f>Assumptions!$B$17</x:f>
        <x:v>31.5</x:v>
      </x:c>
      <x:c r="X2683" s="29" t="n">
        <x:f>V2683/W2683*100</x:f>
        <x:v>28.57142857142857</x:v>
      </x:c>
      <x:c r="Y2683" s="29" t="n">
        <x:f>T2683/U2683*100</x:f>
        <x:v>20</x:v>
      </x:c>
      <x:c r="Z2683" t="n">
        <x:f>MAX(U2683-T2683,0)</x:f>
        <x:v>36</x:v>
      </x:c>
      <x:c r="AA2683" t="n">
        <x:f>MAX(T2683-U2683,0)</x:f>
        <x:v>0</x:v>
      </x:c>
      <x:c r="AB2683" t="str">
        <x:f>IF(Y2683&gt;=100,"Capacity Gap",IF(Y2683&gt;=90,"Potential Bottleneck","No Bottleneck"))</x:f>
        <x:v>No Bottleneck</x:v>
      </x:c>
      <x:c r="AC2683" t="str">
        <x:f>IF(Y2683&lt;60,"Low Utilization / Smooth Flow",IF(Y2683&lt;=85,"Moderate Utilization",IF(Y2683&lt;90,"Transition / Capacity Pressure","High Utilization / Queue Risk")))</x:f>
        <x:v>Low Utilization / Smooth Flow</x:v>
      </x:c>
    </x:row>
    <x:row r="2684">
      <x:c r="A2684" t="n">
        <x:v>2683</x:v>
      </x:c>
      <x:c r="B2684" s="16" t="n">
        <x:v>46267.479166666664</x:v>
      </x:c>
      <x:c r="C2684" t="str">
        <x:v>Normal</x:v>
      </x:c>
      <x:c r="D2684" t="n">
        <x:v>7</x:v>
      </x:c>
      <x:c r="E2684" t="n">
        <x:v>2</x:v>
      </x:c>
      <x:c r="F2684" t="n">
        <x:v>2</x:v>
      </x:c>
      <x:c r="G2684" t="n">
        <x:v>3</x:v>
      </x:c>
      <x:c r="H2684" t="n">
        <x:v>14.7</x:v>
      </x:c>
      <x:c r="I2684" t="n">
        <x:v>0</x:v>
      </x:c>
      <x:c r="J2684" t="n">
        <x:v>15.6</x:v>
      </x:c>
      <x:c r="K2684" t="n">
        <x:v>35.8</x:v>
      </x:c>
      <x:c r="L2684" t="n">
        <x:v>1</x:v>
      </x:c>
      <x:c r="M2684" t="n">
        <x:v>1</x:v>
      </x:c>
      <x:c r="N2684" t="n">
        <x:v>1</x:v>
      </x:c>
      <x:c r="O2684" t="n">
        <x:v>1</x:v>
      </x:c>
      <x:c r="P2684" t="n">
        <x:v>1</x:v>
      </x:c>
      <x:c r="Q2684" t="n">
        <x:v>1</x:v>
      </x:c>
      <x:c r="R2684" t="n">
        <x:v>1</x:v>
      </x:c>
      <x:c r="S2684" t="n">
        <x:v>0</x:v>
      </x:c>
      <x:c r="T2684" t="n">
        <x:f>D2684</x:f>
        <x:v>7</x:v>
      </x:c>
      <x:c r="U2684" t="n">
        <x:f>Assumptions!$B$16</x:f>
        <x:v>45</x:v>
      </x:c>
      <x:c r="V2684" t="n">
        <x:f>MIN(T2684,U2684)</x:f>
        <x:v>7</x:v>
      </x:c>
      <x:c r="W2684" t="n">
        <x:f>Assumptions!$B$17</x:f>
        <x:v>31.5</x:v>
      </x:c>
      <x:c r="X2684" s="29" t="n">
        <x:f>V2684/W2684*100</x:f>
        <x:v>22.22222222222222</x:v>
      </x:c>
      <x:c r="Y2684" s="29" t="n">
        <x:f>T2684/U2684*100</x:f>
        <x:v>15.555555555555555</x:v>
      </x:c>
      <x:c r="Z2684" t="n">
        <x:f>MAX(U2684-T2684,0)</x:f>
        <x:v>38</x:v>
      </x:c>
      <x:c r="AA2684" t="n">
        <x:f>MAX(T2684-U2684,0)</x:f>
        <x:v>0</x:v>
      </x:c>
      <x:c r="AB2684" t="str">
        <x:f>IF(Y2684&gt;=100,"Capacity Gap",IF(Y2684&gt;=90,"Potential Bottleneck","No Bottleneck"))</x:f>
        <x:v>No Bottleneck</x:v>
      </x:c>
      <x:c r="AC2684" t="str">
        <x:f>IF(Y2684&lt;60,"Low Utilization / Smooth Flow",IF(Y2684&lt;=85,"Moderate Utilization",IF(Y2684&lt;90,"Transition / Capacity Pressure","High Utilization / Queue Risk")))</x:f>
        <x:v>Low Utilization / Smooth Flow</x:v>
      </x:c>
    </x:row>
    <x:row r="2685">
      <x:c r="A2685" t="n">
        <x:v>2684</x:v>
      </x:c>
      <x:c r="B2685" s="16" t="n">
        <x:v>46267.48263888889</x:v>
      </x:c>
      <x:c r="C2685" t="str">
        <x:v>Normal</x:v>
      </x:c>
      <x:c r="D2685" t="n">
        <x:v>8</x:v>
      </x:c>
      <x:c r="E2685" t="n">
        <x:v>2</x:v>
      </x:c>
      <x:c r="F2685" t="n">
        <x:v>2</x:v>
      </x:c>
      <x:c r="G2685" t="n">
        <x:v>4</x:v>
      </x:c>
      <x:c r="H2685" t="n">
        <x:v>17</x:v>
      </x:c>
      <x:c r="I2685" t="n">
        <x:v>0</x:v>
      </x:c>
      <x:c r="J2685" t="n">
        <x:v>17.8</x:v>
      </x:c>
      <x:c r="K2685" t="n">
        <x:v>39</x:v>
      </x:c>
      <x:c r="L2685" t="n">
        <x:v>2</x:v>
      </x:c>
      <x:c r="M2685" t="n">
        <x:v>2</x:v>
      </x:c>
      <x:c r="N2685" t="n">
        <x:v>1</x:v>
      </x:c>
      <x:c r="O2685" t="n">
        <x:v>1</x:v>
      </x:c>
      <x:c r="P2685" t="n">
        <x:v>1</x:v>
      </x:c>
      <x:c r="Q2685" t="n">
        <x:v>1</x:v>
      </x:c>
      <x:c r="R2685" t="n">
        <x:v>0</x:v>
      </x:c>
      <x:c r="S2685" t="n">
        <x:v>0</x:v>
      </x:c>
      <x:c r="T2685" t="n">
        <x:f>D2685</x:f>
        <x:v>8</x:v>
      </x:c>
      <x:c r="U2685" t="n">
        <x:f>Assumptions!$B$16</x:f>
        <x:v>45</x:v>
      </x:c>
      <x:c r="V2685" t="n">
        <x:f>MIN(T2685,U2685)</x:f>
        <x:v>8</x:v>
      </x:c>
      <x:c r="W2685" t="n">
        <x:f>Assumptions!$B$17</x:f>
        <x:v>31.5</x:v>
      </x:c>
      <x:c r="X2685" s="29" t="n">
        <x:f>V2685/W2685*100</x:f>
        <x:v>25.396825396825395</x:v>
      </x:c>
      <x:c r="Y2685" s="29" t="n">
        <x:f>T2685/U2685*100</x:f>
        <x:v>17.77777777777778</x:v>
      </x:c>
      <x:c r="Z2685" t="n">
        <x:f>MAX(U2685-T2685,0)</x:f>
        <x:v>37</x:v>
      </x:c>
      <x:c r="AA2685" t="n">
        <x:f>MAX(T2685-U2685,0)</x:f>
        <x:v>0</x:v>
      </x:c>
      <x:c r="AB2685" t="str">
        <x:f>IF(Y2685&gt;=100,"Capacity Gap",IF(Y2685&gt;=90,"Potential Bottleneck","No Bottleneck"))</x:f>
        <x:v>No Bottleneck</x:v>
      </x:c>
      <x:c r="AC2685" t="str">
        <x:f>IF(Y2685&lt;60,"Low Utilization / Smooth Flow",IF(Y2685&lt;=85,"Moderate Utilization",IF(Y2685&lt;90,"Transition / Capacity Pressure","High Utilization / Queue Risk")))</x:f>
        <x:v>Low Utilization / Smooth Flow</x:v>
      </x:c>
    </x:row>
    <x:row r="2686">
      <x:c r="A2686" t="n">
        <x:v>2685</x:v>
      </x:c>
      <x:c r="B2686" s="16" t="n">
        <x:v>46267.48611111111</x:v>
      </x:c>
      <x:c r="C2686" t="str">
        <x:v>Normal</x:v>
      </x:c>
      <x:c r="D2686" t="n">
        <x:v>10</x:v>
      </x:c>
      <x:c r="E2686" t="n">
        <x:v>3</x:v>
      </x:c>
      <x:c r="F2686" t="n">
        <x:v>2</x:v>
      </x:c>
      <x:c r="G2686" t="n">
        <x:v>5</x:v>
      </x:c>
      <x:c r="H2686" t="n">
        <x:v>16.4</x:v>
      </x:c>
      <x:c r="I2686" t="n">
        <x:v>0</x:v>
      </x:c>
      <x:c r="J2686" t="n">
        <x:v>22.3</x:v>
      </x:c>
      <x:c r="K2686" t="n">
        <x:v>39.5</x:v>
      </x:c>
      <x:c r="L2686" t="n">
        <x:v>2</x:v>
      </x:c>
      <x:c r="M2686" t="n">
        <x:v>2</x:v>
      </x:c>
      <x:c r="N2686" t="n">
        <x:v>2</x:v>
      </x:c>
      <x:c r="O2686" t="n">
        <x:v>1</x:v>
      </x:c>
      <x:c r="P2686" t="n">
        <x:v>1</x:v>
      </x:c>
      <x:c r="Q2686" t="n">
        <x:v>1</x:v>
      </x:c>
      <x:c r="R2686" t="n">
        <x:v>1</x:v>
      </x:c>
      <x:c r="S2686" t="n">
        <x:v>0</x:v>
      </x:c>
      <x:c r="T2686" t="n">
        <x:f>D2686</x:f>
        <x:v>10</x:v>
      </x:c>
      <x:c r="U2686" t="n">
        <x:f>Assumptions!$B$16</x:f>
        <x:v>45</x:v>
      </x:c>
      <x:c r="V2686" t="n">
        <x:f>MIN(T2686,U2686)</x:f>
        <x:v>10</x:v>
      </x:c>
      <x:c r="W2686" t="n">
        <x:f>Assumptions!$B$17</x:f>
        <x:v>31.5</x:v>
      </x:c>
      <x:c r="X2686" s="29" t="n">
        <x:f>V2686/W2686*100</x:f>
        <x:v>31.746031746031743</x:v>
      </x:c>
      <x:c r="Y2686" s="29" t="n">
        <x:f>T2686/U2686*100</x:f>
        <x:v>22.22222222222222</x:v>
      </x:c>
      <x:c r="Z2686" t="n">
        <x:f>MAX(U2686-T2686,0)</x:f>
        <x:v>35</x:v>
      </x:c>
      <x:c r="AA2686" t="n">
        <x:f>MAX(T2686-U2686,0)</x:f>
        <x:v>0</x:v>
      </x:c>
      <x:c r="AB2686" t="str">
        <x:f>IF(Y2686&gt;=100,"Capacity Gap",IF(Y2686&gt;=90,"Potential Bottleneck","No Bottleneck"))</x:f>
        <x:v>No Bottleneck</x:v>
      </x:c>
      <x:c r="AC2686" t="str">
        <x:f>IF(Y2686&lt;60,"Low Utilization / Smooth Flow",IF(Y2686&lt;=85,"Moderate Utilization",IF(Y2686&lt;90,"Transition / Capacity Pressure","High Utilization / Queue Risk")))</x:f>
        <x:v>Low Utilization / Smooth Flow</x:v>
      </x:c>
    </x:row>
    <x:row r="2687">
      <x:c r="A2687" t="n">
        <x:v>2686</x:v>
      </x:c>
      <x:c r="B2687" s="16" t="n">
        <x:v>46267.489583333336</x:v>
      </x:c>
      <x:c r="C2687" t="str">
        <x:v>Normal</x:v>
      </x:c>
      <x:c r="D2687" t="n">
        <x:v>8</x:v>
      </x:c>
      <x:c r="E2687" t="n">
        <x:v>2</x:v>
      </x:c>
      <x:c r="F2687" t="n">
        <x:v>2</x:v>
      </x:c>
      <x:c r="G2687" t="n">
        <x:v>4</x:v>
      </x:c>
      <x:c r="H2687" t="n">
        <x:v>17.5</x:v>
      </x:c>
      <x:c r="I2687" t="n">
        <x:v>0</x:v>
      </x:c>
      <x:c r="J2687" t="n">
        <x:v>17.8</x:v>
      </x:c>
      <x:c r="K2687" t="n">
        <x:v>36.6</x:v>
      </x:c>
      <x:c r="L2687" t="n">
        <x:v>1</x:v>
      </x:c>
      <x:c r="M2687" t="n">
        <x:v>2</x:v>
      </x:c>
      <x:c r="N2687" t="n">
        <x:v>2</x:v>
      </x:c>
      <x:c r="O2687" t="n">
        <x:v>1</x:v>
      </x:c>
      <x:c r="P2687" t="n">
        <x:v>1</x:v>
      </x:c>
      <x:c r="Q2687" t="n">
        <x:v>1</x:v>
      </x:c>
      <x:c r="R2687" t="n">
        <x:v>0</x:v>
      </x:c>
      <x:c r="S2687" t="n">
        <x:v>0</x:v>
      </x:c>
      <x:c r="T2687" t="n">
        <x:f>D2687</x:f>
        <x:v>8</x:v>
      </x:c>
      <x:c r="U2687" t="n">
        <x:f>Assumptions!$B$16</x:f>
        <x:v>45</x:v>
      </x:c>
      <x:c r="V2687" t="n">
        <x:f>MIN(T2687,U2687)</x:f>
        <x:v>8</x:v>
      </x:c>
      <x:c r="W2687" t="n">
        <x:f>Assumptions!$B$17</x:f>
        <x:v>31.5</x:v>
      </x:c>
      <x:c r="X2687" s="29" t="n">
        <x:f>V2687/W2687*100</x:f>
        <x:v>25.396825396825395</x:v>
      </x:c>
      <x:c r="Y2687" s="29" t="n">
        <x:f>T2687/U2687*100</x:f>
        <x:v>17.77777777777778</x:v>
      </x:c>
      <x:c r="Z2687" t="n">
        <x:f>MAX(U2687-T2687,0)</x:f>
        <x:v>37</x:v>
      </x:c>
      <x:c r="AA2687" t="n">
        <x:f>MAX(T2687-U2687,0)</x:f>
        <x:v>0</x:v>
      </x:c>
      <x:c r="AB2687" t="str">
        <x:f>IF(Y2687&gt;=100,"Capacity Gap",IF(Y2687&gt;=90,"Potential Bottleneck","No Bottleneck"))</x:f>
        <x:v>No Bottleneck</x:v>
      </x:c>
      <x:c r="AC2687" t="str">
        <x:f>IF(Y2687&lt;60,"Low Utilization / Smooth Flow",IF(Y2687&lt;=85,"Moderate Utilization",IF(Y2687&lt;90,"Transition / Capacity Pressure","High Utilization / Queue Risk")))</x:f>
        <x:v>Low Utilization / Smooth Flow</x:v>
      </x:c>
    </x:row>
    <x:row r="2688">
      <x:c r="A2688" t="n">
        <x:v>2687</x:v>
      </x:c>
      <x:c r="B2688" s="16" t="n">
        <x:v>46267.493055555555</x:v>
      </x:c>
      <x:c r="C2688" t="str">
        <x:v>Normal</x:v>
      </x:c>
      <x:c r="D2688" t="n">
        <x:v>9</x:v>
      </x:c>
      <x:c r="E2688" t="n">
        <x:v>3</x:v>
      </x:c>
      <x:c r="F2688" t="n">
        <x:v>2</x:v>
      </x:c>
      <x:c r="G2688" t="n">
        <x:v>4</x:v>
      </x:c>
      <x:c r="H2688" t="n">
        <x:v>20</x:v>
      </x:c>
      <x:c r="I2688" t="n">
        <x:v>0</x:v>
      </x:c>
      <x:c r="J2688" t="n">
        <x:v>20.1</x:v>
      </x:c>
      <x:c r="K2688" t="n">
        <x:v>34.9</x:v>
      </x:c>
      <x:c r="L2688" t="n">
        <x:v>2</x:v>
      </x:c>
      <x:c r="M2688" t="n">
        <x:v>1</x:v>
      </x:c>
      <x:c r="N2688" t="n">
        <x:v>2</x:v>
      </x:c>
      <x:c r="O2688" t="n">
        <x:v>1</x:v>
      </x:c>
      <x:c r="P2688" t="n">
        <x:v>1</x:v>
      </x:c>
      <x:c r="Q2688" t="n">
        <x:v>1</x:v>
      </x:c>
      <x:c r="R2688" t="n">
        <x:v>1</x:v>
      </x:c>
      <x:c r="S2688" t="n">
        <x:v>0</x:v>
      </x:c>
      <x:c r="T2688" t="n">
        <x:f>D2688</x:f>
        <x:v>9</x:v>
      </x:c>
      <x:c r="U2688" t="n">
        <x:f>Assumptions!$B$16</x:f>
        <x:v>45</x:v>
      </x:c>
      <x:c r="V2688" t="n">
        <x:f>MIN(T2688,U2688)</x:f>
        <x:v>9</x:v>
      </x:c>
      <x:c r="W2688" t="n">
        <x:f>Assumptions!$B$17</x:f>
        <x:v>31.5</x:v>
      </x:c>
      <x:c r="X2688" s="29" t="n">
        <x:f>V2688/W2688*100</x:f>
        <x:v>28.57142857142857</x:v>
      </x:c>
      <x:c r="Y2688" s="29" t="n">
        <x:f>T2688/U2688*100</x:f>
        <x:v>20</x:v>
      </x:c>
      <x:c r="Z2688" t="n">
        <x:f>MAX(U2688-T2688,0)</x:f>
        <x:v>36</x:v>
      </x:c>
      <x:c r="AA2688" t="n">
        <x:f>MAX(T2688-U2688,0)</x:f>
        <x:v>0</x:v>
      </x:c>
      <x:c r="AB2688" t="str">
        <x:f>IF(Y2688&gt;=100,"Capacity Gap",IF(Y2688&gt;=90,"Potential Bottleneck","No Bottleneck"))</x:f>
        <x:v>No Bottleneck</x:v>
      </x:c>
      <x:c r="AC2688" t="str">
        <x:f>IF(Y2688&lt;60,"Low Utilization / Smooth Flow",IF(Y2688&lt;=85,"Moderate Utilization",IF(Y2688&lt;90,"Transition / Capacity Pressure","High Utilization / Queue Risk")))</x:f>
        <x:v>Low Utilization / Smooth Flow</x:v>
      </x:c>
    </x:row>
    <x:row r="2689">
      <x:c r="A2689" t="n">
        <x:v>2688</x:v>
      </x:c>
      <x:c r="B2689" s="16" t="n">
        <x:v>46267.49652777778</x:v>
      </x:c>
      <x:c r="C2689" t="str">
        <x:v>Normal</x:v>
      </x:c>
      <x:c r="D2689" t="n">
        <x:v>8</x:v>
      </x:c>
      <x:c r="E2689" t="n">
        <x:v>2</x:v>
      </x:c>
      <x:c r="F2689" t="n">
        <x:v>2</x:v>
      </x:c>
      <x:c r="G2689" t="n">
        <x:v>4</x:v>
      </x:c>
      <x:c r="H2689" t="n">
        <x:v>16.7</x:v>
      </x:c>
      <x:c r="I2689" t="n">
        <x:v>0</x:v>
      </x:c>
      <x:c r="J2689" t="n">
        <x:v>17.8</x:v>
      </x:c>
      <x:c r="K2689" t="n">
        <x:v>33.9</x:v>
      </x:c>
      <x:c r="L2689" t="n">
        <x:v>1</x:v>
      </x:c>
      <x:c r="M2689" t="n">
        <x:v>1</x:v>
      </x:c>
      <x:c r="N2689" t="n">
        <x:v>1</x:v>
      </x:c>
      <x:c r="O2689" t="n">
        <x:v>1</x:v>
      </x:c>
      <x:c r="P2689" t="n">
        <x:v>1</x:v>
      </x:c>
      <x:c r="Q2689" t="n">
        <x:v>1</x:v>
      </x:c>
      <x:c r="R2689" t="n">
        <x:v>1</x:v>
      </x:c>
      <x:c r="S2689" t="n">
        <x:v>1</x:v>
      </x:c>
      <x:c r="T2689" t="n">
        <x:f>D2689</x:f>
        <x:v>8</x:v>
      </x:c>
      <x:c r="U2689" t="n">
        <x:f>Assumptions!$B$16</x:f>
        <x:v>45</x:v>
      </x:c>
      <x:c r="V2689" t="n">
        <x:f>MIN(T2689,U2689)</x:f>
        <x:v>8</x:v>
      </x:c>
      <x:c r="W2689" t="n">
        <x:f>Assumptions!$B$17</x:f>
        <x:v>31.5</x:v>
      </x:c>
      <x:c r="X2689" s="29" t="n">
        <x:f>V2689/W2689*100</x:f>
        <x:v>25.396825396825395</x:v>
      </x:c>
      <x:c r="Y2689" s="29" t="n">
        <x:f>T2689/U2689*100</x:f>
        <x:v>17.77777777777778</x:v>
      </x:c>
      <x:c r="Z2689" t="n">
        <x:f>MAX(U2689-T2689,0)</x:f>
        <x:v>37</x:v>
      </x:c>
      <x:c r="AA2689" t="n">
        <x:f>MAX(T2689-U2689,0)</x:f>
        <x:v>0</x:v>
      </x:c>
      <x:c r="AB2689" t="str">
        <x:f>IF(Y2689&gt;=100,"Capacity Gap",IF(Y2689&gt;=90,"Potential Bottleneck","No Bottleneck"))</x:f>
        <x:v>No Bottleneck</x:v>
      </x:c>
      <x:c r="AC2689" t="str">
        <x:f>IF(Y2689&lt;60,"Low Utilization / Smooth Flow",IF(Y2689&lt;=85,"Moderate Utilization",IF(Y2689&lt;90,"Transition / Capacity Pressure","High Utilization / Queue Risk")))</x:f>
        <x:v>Low Utilization / Smooth Flow</x:v>
      </x:c>
    </x:row>
    <x:row r="2690">
      <x:c r="A2690" t="n">
        <x:v>2689</x:v>
      </x:c>
      <x:c r="B2690" s="16" t="n">
        <x:v>46267.5</x:v>
      </x:c>
      <x:c r="C2690" t="str">
        <x:v>Lunch Peak</x:v>
      </x:c>
      <x:c r="D2690" t="n">
        <x:v>26</x:v>
      </x:c>
      <x:c r="E2690" t="n">
        <x:v>5</x:v>
      </x:c>
      <x:c r="F2690" t="n">
        <x:v>11</x:v>
      </x:c>
      <x:c r="G2690" t="n">
        <x:v>10</x:v>
      </x:c>
      <x:c r="H2690" t="n">
        <x:v>27.3</x:v>
      </x:c>
      <x:c r="I2690" t="n">
        <x:v>0</x:v>
      </x:c>
      <x:c r="J2690" t="n">
        <x:v>58</x:v>
      </x:c>
      <x:c r="K2690" t="n">
        <x:v>42.8</x:v>
      </x:c>
      <x:c r="L2690" t="n">
        <x:v>3</x:v>
      </x:c>
      <x:c r="M2690" t="n">
        <x:v>4</x:v>
      </x:c>
      <x:c r="N2690" t="n">
        <x:v>5</x:v>
      </x:c>
      <x:c r="O2690" t="n">
        <x:v>2</x:v>
      </x:c>
      <x:c r="P2690" t="n">
        <x:v>2</x:v>
      </x:c>
      <x:c r="Q2690" t="n">
        <x:v>3</x:v>
      </x:c>
      <x:c r="R2690" t="n">
        <x:v>2</x:v>
      </x:c>
      <x:c r="S2690" t="n">
        <x:v>5</x:v>
      </x:c>
      <x:c r="T2690" t="n">
        <x:f>D2690</x:f>
        <x:v>26</x:v>
      </x:c>
      <x:c r="U2690" t="n">
        <x:f>Assumptions!$B$16</x:f>
        <x:v>45</x:v>
      </x:c>
      <x:c r="V2690" t="n">
        <x:f>MIN(T2690,U2690)</x:f>
        <x:v>26</x:v>
      </x:c>
      <x:c r="W2690" t="n">
        <x:f>Assumptions!$B$17</x:f>
        <x:v>31.5</x:v>
      </x:c>
      <x:c r="X2690" s="29" t="n">
        <x:f>V2690/W2690*100</x:f>
        <x:v>82.53968253968253</x:v>
      </x:c>
      <x:c r="Y2690" s="29" t="n">
        <x:f>T2690/U2690*100</x:f>
        <x:v>57.77777777777777</x:v>
      </x:c>
      <x:c r="Z2690" t="n">
        <x:f>MAX(U2690-T2690,0)</x:f>
        <x:v>19</x:v>
      </x:c>
      <x:c r="AA2690" t="n">
        <x:f>MAX(T2690-U2690,0)</x:f>
        <x:v>0</x:v>
      </x:c>
      <x:c r="AB2690" t="str">
        <x:f>IF(Y2690&gt;=100,"Capacity Gap",IF(Y2690&gt;=90,"Potential Bottleneck","No Bottleneck"))</x:f>
        <x:v>No Bottleneck</x:v>
      </x:c>
      <x:c r="AC2690" t="str">
        <x:f>IF(Y2690&lt;60,"Low Utilization / Smooth Flow",IF(Y2690&lt;=85,"Moderate Utilization",IF(Y2690&lt;90,"Transition / Capacity Pressure","High Utilization / Queue Risk")))</x:f>
        <x:v>Low Utilization / Smooth Flow</x:v>
      </x:c>
    </x:row>
    <x:row r="2691">
      <x:c r="A2691" t="n">
        <x:v>2690</x:v>
      </x:c>
      <x:c r="B2691" s="16" t="n">
        <x:v>46267.50347222222</x:v>
      </x:c>
      <x:c r="C2691" t="str">
        <x:v>Lunch Peak</x:v>
      </x:c>
      <x:c r="D2691" t="n">
        <x:v>28</x:v>
      </x:c>
      <x:c r="E2691" t="n">
        <x:v>6</x:v>
      </x:c>
      <x:c r="F2691" t="n">
        <x:v>12</x:v>
      </x:c>
      <x:c r="G2691" t="n">
        <x:v>10</x:v>
      </x:c>
      <x:c r="H2691" t="n">
        <x:v>31.5</x:v>
      </x:c>
      <x:c r="I2691" t="n">
        <x:v>0</x:v>
      </x:c>
      <x:c r="J2691" t="n">
        <x:v>62.4</x:v>
      </x:c>
      <x:c r="K2691" t="n">
        <x:v>46</x:v>
      </x:c>
      <x:c r="L2691" t="n">
        <x:v>4</x:v>
      </x:c>
      <x:c r="M2691" t="n">
        <x:v>6</x:v>
      </x:c>
      <x:c r="N2691" t="n">
        <x:v>5</x:v>
      </x:c>
      <x:c r="O2691" t="n">
        <x:v>3</x:v>
      </x:c>
      <x:c r="P2691" t="n">
        <x:v>3</x:v>
      </x:c>
      <x:c r="Q2691" t="n">
        <x:v>3</x:v>
      </x:c>
      <x:c r="R2691" t="n">
        <x:v>2</x:v>
      </x:c>
      <x:c r="S2691" t="n">
        <x:v>2</x:v>
      </x:c>
      <x:c r="T2691" t="n">
        <x:f>D2691</x:f>
        <x:v>28</x:v>
      </x:c>
      <x:c r="U2691" t="n">
        <x:f>Assumptions!$B$16</x:f>
        <x:v>45</x:v>
      </x:c>
      <x:c r="V2691" t="n">
        <x:f>MIN(T2691,U2691)</x:f>
        <x:v>28</x:v>
      </x:c>
      <x:c r="W2691" t="n">
        <x:f>Assumptions!$B$17</x:f>
        <x:v>31.5</x:v>
      </x:c>
      <x:c r="X2691" s="29" t="n">
        <x:f>V2691/W2691*100</x:f>
        <x:v>88.88888888888889</x:v>
      </x:c>
      <x:c r="Y2691" s="29" t="n">
        <x:f>T2691/U2691*100</x:f>
        <x:v>62.22222222222222</x:v>
      </x:c>
      <x:c r="Z2691" t="n">
        <x:f>MAX(U2691-T2691,0)</x:f>
        <x:v>17</x:v>
      </x:c>
      <x:c r="AA2691" t="n">
        <x:f>MAX(T2691-U2691,0)</x:f>
        <x:v>0</x:v>
      </x:c>
      <x:c r="AB2691" t="str">
        <x:f>IF(Y2691&gt;=100,"Capacity Gap",IF(Y2691&gt;=90,"Potential Bottleneck","No Bottleneck"))</x:f>
        <x:v>No Bottleneck</x:v>
      </x:c>
      <x:c r="AC2691" t="str">
        <x:f>IF(Y2691&lt;60,"Low Utilization / Smooth Flow",IF(Y2691&lt;=85,"Moderate Utilization",IF(Y2691&lt;90,"Transition / Capacity Pressure","High Utilization / Queue Risk")))</x:f>
        <x:v>Moderate Utilization</x:v>
      </x:c>
    </x:row>
    <x:row r="2692">
      <x:c r="A2692" t="n">
        <x:v>2691</x:v>
      </x:c>
      <x:c r="B2692" s="16" t="n">
        <x:v>46267.506944444445</x:v>
      </x:c>
      <x:c r="C2692" t="str">
        <x:v>Lunch Peak</x:v>
      </x:c>
      <x:c r="D2692" t="n">
        <x:v>26</x:v>
      </x:c>
      <x:c r="E2692" t="n">
        <x:v>5</x:v>
      </x:c>
      <x:c r="F2692" t="n">
        <x:v>11</x:v>
      </x:c>
      <x:c r="G2692" t="n">
        <x:v>10</x:v>
      </x:c>
      <x:c r="H2692" t="n">
        <x:v>24</x:v>
      </x:c>
      <x:c r="I2692" t="n">
        <x:v>0</x:v>
      </x:c>
      <x:c r="J2692" t="n">
        <x:v>58</x:v>
      </x:c>
      <x:c r="K2692" t="n">
        <x:v>40.5</x:v>
      </x:c>
      <x:c r="L2692" t="n">
        <x:v>4</x:v>
      </x:c>
      <x:c r="M2692" t="n">
        <x:v>6</x:v>
      </x:c>
      <x:c r="N2692" t="n">
        <x:v>4</x:v>
      </x:c>
      <x:c r="O2692" t="n">
        <x:v>3</x:v>
      </x:c>
      <x:c r="P2692" t="n">
        <x:v>3</x:v>
      </x:c>
      <x:c r="Q2692" t="n">
        <x:v>3</x:v>
      </x:c>
      <x:c r="R2692" t="n">
        <x:v>2</x:v>
      </x:c>
      <x:c r="S2692" t="n">
        <x:v>1</x:v>
      </x:c>
      <x:c r="T2692" t="n">
        <x:f>D2692</x:f>
        <x:v>26</x:v>
      </x:c>
      <x:c r="U2692" t="n">
        <x:f>Assumptions!$B$16</x:f>
        <x:v>45</x:v>
      </x:c>
      <x:c r="V2692" t="n">
        <x:f>MIN(T2692,U2692)</x:f>
        <x:v>26</x:v>
      </x:c>
      <x:c r="W2692" t="n">
        <x:f>Assumptions!$B$17</x:f>
        <x:v>31.5</x:v>
      </x:c>
      <x:c r="X2692" s="29" t="n">
        <x:f>V2692/W2692*100</x:f>
        <x:v>82.53968253968253</x:v>
      </x:c>
      <x:c r="Y2692" s="29" t="n">
        <x:f>T2692/U2692*100</x:f>
        <x:v>57.77777777777777</x:v>
      </x:c>
      <x:c r="Z2692" t="n">
        <x:f>MAX(U2692-T2692,0)</x:f>
        <x:v>19</x:v>
      </x:c>
      <x:c r="AA2692" t="n">
        <x:f>MAX(T2692-U2692,0)</x:f>
        <x:v>0</x:v>
      </x:c>
      <x:c r="AB2692" t="str">
        <x:f>IF(Y2692&gt;=100,"Capacity Gap",IF(Y2692&gt;=90,"Potential Bottleneck","No Bottleneck"))</x:f>
        <x:v>No Bottleneck</x:v>
      </x:c>
      <x:c r="AC2692" t="str">
        <x:f>IF(Y2692&lt;60,"Low Utilization / Smooth Flow",IF(Y2692&lt;=85,"Moderate Utilization",IF(Y2692&lt;90,"Transition / Capacity Pressure","High Utilization / Queue Risk")))</x:f>
        <x:v>Low Utilization / Smooth Flow</x:v>
      </x:c>
    </x:row>
    <x:row r="2693">
      <x:c r="A2693" t="n">
        <x:v>2692</x:v>
      </x:c>
      <x:c r="B2693" s="16" t="n">
        <x:v>46267.510416666664</x:v>
      </x:c>
      <x:c r="C2693" t="str">
        <x:v>Lunch Peak</x:v>
      </x:c>
      <x:c r="D2693" t="n">
        <x:v>31</x:v>
      </x:c>
      <x:c r="E2693" t="n">
        <x:v>6</x:v>
      </x:c>
      <x:c r="F2693" t="n">
        <x:v>13</x:v>
      </x:c>
      <x:c r="G2693" t="n">
        <x:v>12</x:v>
      </x:c>
      <x:c r="H2693" t="n">
        <x:v>28.7</x:v>
      </x:c>
      <x:c r="I2693" t="n">
        <x:v>0</x:v>
      </x:c>
      <x:c r="J2693" t="n">
        <x:v>69.1</x:v>
      </x:c>
      <x:c r="K2693" t="n">
        <x:v>47</x:v>
      </x:c>
      <x:c r="L2693" t="n">
        <x:v>6</x:v>
      </x:c>
      <x:c r="M2693" t="n">
        <x:v>6</x:v>
      </x:c>
      <x:c r="N2693" t="n">
        <x:v>4</x:v>
      </x:c>
      <x:c r="O2693" t="n">
        <x:v>5</x:v>
      </x:c>
      <x:c r="P2693" t="n">
        <x:v>3</x:v>
      </x:c>
      <x:c r="Q2693" t="n">
        <x:v>3</x:v>
      </x:c>
      <x:c r="R2693" t="n">
        <x:v>3</x:v>
      </x:c>
      <x:c r="S2693" t="n">
        <x:v>1</x:v>
      </x:c>
      <x:c r="T2693" t="n">
        <x:f>D2693</x:f>
        <x:v>31</x:v>
      </x:c>
      <x:c r="U2693" t="n">
        <x:f>Assumptions!$B$16</x:f>
        <x:v>45</x:v>
      </x:c>
      <x:c r="V2693" t="n">
        <x:f>MIN(T2693,U2693)</x:f>
        <x:v>31</x:v>
      </x:c>
      <x:c r="W2693" t="n">
        <x:f>Assumptions!$B$17</x:f>
        <x:v>31.5</x:v>
      </x:c>
      <x:c r="X2693" s="29" t="n">
        <x:f>V2693/W2693*100</x:f>
        <x:v>98.4126984126984</x:v>
      </x:c>
      <x:c r="Y2693" s="29" t="n">
        <x:f>T2693/U2693*100</x:f>
        <x:v>68.88888888888889</x:v>
      </x:c>
      <x:c r="Z2693" t="n">
        <x:f>MAX(U2693-T2693,0)</x:f>
        <x:v>14</x:v>
      </x:c>
      <x:c r="AA2693" t="n">
        <x:f>MAX(T2693-U2693,0)</x:f>
        <x:v>0</x:v>
      </x:c>
      <x:c r="AB2693" t="str">
        <x:f>IF(Y2693&gt;=100,"Capacity Gap",IF(Y2693&gt;=90,"Potential Bottleneck","No Bottleneck"))</x:f>
        <x:v>No Bottleneck</x:v>
      </x:c>
      <x:c r="AC2693" t="str">
        <x:f>IF(Y2693&lt;60,"Low Utilization / Smooth Flow",IF(Y2693&lt;=85,"Moderate Utilization",IF(Y2693&lt;90,"Transition / Capacity Pressure","High Utilization / Queue Risk")))</x:f>
        <x:v>Moderate Utilization</x:v>
      </x:c>
    </x:row>
    <x:row r="2694">
      <x:c r="A2694" t="n">
        <x:v>2693</x:v>
      </x:c>
      <x:c r="B2694" s="16" t="n">
        <x:v>46267.51388888889</x:v>
      </x:c>
      <x:c r="C2694" t="str">
        <x:v>Lunch Peak</x:v>
      </x:c>
      <x:c r="D2694" t="n">
        <x:v>21</x:v>
      </x:c>
      <x:c r="E2694" t="n">
        <x:v>4</x:v>
      </x:c>
      <x:c r="F2694" t="n">
        <x:v>9</x:v>
      </x:c>
      <x:c r="G2694" t="n">
        <x:v>8</x:v>
      </x:c>
      <x:c r="H2694" t="n">
        <x:v>26.1</x:v>
      </x:c>
      <x:c r="I2694" t="n">
        <x:v>0</x:v>
      </x:c>
      <x:c r="J2694" t="n">
        <x:v>46.8</x:v>
      </x:c>
      <x:c r="K2694" t="n">
        <x:v>42.2</x:v>
      </x:c>
      <x:c r="L2694" t="n">
        <x:v>3</x:v>
      </x:c>
      <x:c r="M2694" t="n">
        <x:v>4</x:v>
      </x:c>
      <x:c r="N2694" t="n">
        <x:v>3</x:v>
      </x:c>
      <x:c r="O2694" t="n">
        <x:v>2</x:v>
      </x:c>
      <x:c r="P2694" t="n">
        <x:v>3</x:v>
      </x:c>
      <x:c r="Q2694" t="n">
        <x:v>2</x:v>
      </x:c>
      <x:c r="R2694" t="n">
        <x:v>2</x:v>
      </x:c>
      <x:c r="S2694" t="n">
        <x:v>2</x:v>
      </x:c>
      <x:c r="T2694" t="n">
        <x:f>D2694</x:f>
        <x:v>21</x:v>
      </x:c>
      <x:c r="U2694" t="n">
        <x:f>Assumptions!$B$16</x:f>
        <x:v>45</x:v>
      </x:c>
      <x:c r="V2694" t="n">
        <x:f>MIN(T2694,U2694)</x:f>
        <x:v>21</x:v>
      </x:c>
      <x:c r="W2694" t="n">
        <x:f>Assumptions!$B$17</x:f>
        <x:v>31.5</x:v>
      </x:c>
      <x:c r="X2694" s="29" t="n">
        <x:f>V2694/W2694*100</x:f>
        <x:v>66.66666666666666</x:v>
      </x:c>
      <x:c r="Y2694" s="29" t="n">
        <x:f>T2694/U2694*100</x:f>
        <x:v>46.666666666666664</x:v>
      </x:c>
      <x:c r="Z2694" t="n">
        <x:f>MAX(U2694-T2694,0)</x:f>
        <x:v>24</x:v>
      </x:c>
      <x:c r="AA2694" t="n">
        <x:f>MAX(T2694-U2694,0)</x:f>
        <x:v>0</x:v>
      </x:c>
      <x:c r="AB2694" t="str">
        <x:f>IF(Y2694&gt;=100,"Capacity Gap",IF(Y2694&gt;=90,"Potential Bottleneck","No Bottleneck"))</x:f>
        <x:v>No Bottleneck</x:v>
      </x:c>
      <x:c r="AC2694" t="str">
        <x:f>IF(Y2694&lt;60,"Low Utilization / Smooth Flow",IF(Y2694&lt;=85,"Moderate Utilization",IF(Y2694&lt;90,"Transition / Capacity Pressure","High Utilization / Queue Risk")))</x:f>
        <x:v>Low Utilization / Smooth Flow</x:v>
      </x:c>
    </x:row>
    <x:row r="2695">
      <x:c r="A2695" t="n">
        <x:v>2694</x:v>
      </x:c>
      <x:c r="B2695" s="16" t="n">
        <x:v>46267.51736111111</x:v>
      </x:c>
      <x:c r="C2695" t="str">
        <x:v>Lunch Peak</x:v>
      </x:c>
      <x:c r="D2695" t="n">
        <x:v>29</x:v>
      </x:c>
      <x:c r="E2695" t="n">
        <x:v>6</x:v>
      </x:c>
      <x:c r="F2695" t="n">
        <x:v>12</x:v>
      </x:c>
      <x:c r="G2695" t="n">
        <x:v>11</x:v>
      </x:c>
      <x:c r="H2695" t="n">
        <x:v>22.6</x:v>
      </x:c>
      <x:c r="I2695" t="n">
        <x:v>0</x:v>
      </x:c>
      <x:c r="J2695" t="n">
        <x:v>64.7</x:v>
      </x:c>
      <x:c r="K2695" t="n">
        <x:v>39.2</x:v>
      </x:c>
      <x:c r="L2695" t="n">
        <x:v>4</x:v>
      </x:c>
      <x:c r="M2695" t="n">
        <x:v>4</x:v>
      </x:c>
      <x:c r="N2695" t="n">
        <x:v>5</x:v>
      </x:c>
      <x:c r="O2695" t="n">
        <x:v>4</x:v>
      </x:c>
      <x:c r="P2695" t="n">
        <x:v>4</x:v>
      </x:c>
      <x:c r="Q2695" t="n">
        <x:v>3</x:v>
      </x:c>
      <x:c r="R2695" t="n">
        <x:v>2</x:v>
      </x:c>
      <x:c r="S2695" t="n">
        <x:v>3</x:v>
      </x:c>
      <x:c r="T2695" t="n">
        <x:f>D2695</x:f>
        <x:v>29</x:v>
      </x:c>
      <x:c r="U2695" t="n">
        <x:f>Assumptions!$B$16</x:f>
        <x:v>45</x:v>
      </x:c>
      <x:c r="V2695" t="n">
        <x:f>MIN(T2695,U2695)</x:f>
        <x:v>29</x:v>
      </x:c>
      <x:c r="W2695" t="n">
        <x:f>Assumptions!$B$17</x:f>
        <x:v>31.5</x:v>
      </x:c>
      <x:c r="X2695" s="29" t="n">
        <x:f>V2695/W2695*100</x:f>
        <x:v>92.06349206349206</x:v>
      </x:c>
      <x:c r="Y2695" s="29" t="n">
        <x:f>T2695/U2695*100</x:f>
        <x:v>64.44444444444444</x:v>
      </x:c>
      <x:c r="Z2695" t="n">
        <x:f>MAX(U2695-T2695,0)</x:f>
        <x:v>16</x:v>
      </x:c>
      <x:c r="AA2695" t="n">
        <x:f>MAX(T2695-U2695,0)</x:f>
        <x:v>0</x:v>
      </x:c>
      <x:c r="AB2695" t="str">
        <x:f>IF(Y2695&gt;=100,"Capacity Gap",IF(Y2695&gt;=90,"Potential Bottleneck","No Bottleneck"))</x:f>
        <x:v>No Bottleneck</x:v>
      </x:c>
      <x:c r="AC2695" t="str">
        <x:f>IF(Y2695&lt;60,"Low Utilization / Smooth Flow",IF(Y2695&lt;=85,"Moderate Utilization",IF(Y2695&lt;90,"Transition / Capacity Pressure","High Utilization / Queue Risk")))</x:f>
        <x:v>Moderate Utilization</x:v>
      </x:c>
    </x:row>
    <x:row r="2696">
      <x:c r="A2696" t="n">
        <x:v>2695</x:v>
      </x:c>
      <x:c r="B2696" s="16" t="n">
        <x:v>46267.520833333336</x:v>
      </x:c>
      <x:c r="C2696" t="str">
        <x:v>Lunch Peak</x:v>
      </x:c>
      <x:c r="D2696" t="n">
        <x:v>28</x:v>
      </x:c>
      <x:c r="E2696" t="n">
        <x:v>6</x:v>
      </x:c>
      <x:c r="F2696" t="n">
        <x:v>12</x:v>
      </x:c>
      <x:c r="G2696" t="n">
        <x:v>10</x:v>
      </x:c>
      <x:c r="H2696" t="n">
        <x:v>26.8</x:v>
      </x:c>
      <x:c r="I2696" t="n">
        <x:v>0</x:v>
      </x:c>
      <x:c r="J2696" t="n">
        <x:v>62.4</x:v>
      </x:c>
      <x:c r="K2696" t="n">
        <x:v>46.1</x:v>
      </x:c>
      <x:c r="L2696" t="n">
        <x:v>5</x:v>
      </x:c>
      <x:c r="M2696" t="n">
        <x:v>6</x:v>
      </x:c>
      <x:c r="N2696" t="n">
        <x:v>4</x:v>
      </x:c>
      <x:c r="O2696" t="n">
        <x:v>4</x:v>
      </x:c>
      <x:c r="P2696" t="n">
        <x:v>4</x:v>
      </x:c>
      <x:c r="Q2696" t="n">
        <x:v>3</x:v>
      </x:c>
      <x:c r="R2696" t="n">
        <x:v>2</x:v>
      </x:c>
      <x:c r="S2696" t="n">
        <x:v>0</x:v>
      </x:c>
      <x:c r="T2696" t="n">
        <x:f>D2696</x:f>
        <x:v>28</x:v>
      </x:c>
      <x:c r="U2696" t="n">
        <x:f>Assumptions!$B$16</x:f>
        <x:v>45</x:v>
      </x:c>
      <x:c r="V2696" t="n">
        <x:f>MIN(T2696,U2696)</x:f>
        <x:v>28</x:v>
      </x:c>
      <x:c r="W2696" t="n">
        <x:f>Assumptions!$B$17</x:f>
        <x:v>31.5</x:v>
      </x:c>
      <x:c r="X2696" s="29" t="n">
        <x:f>V2696/W2696*100</x:f>
        <x:v>88.88888888888889</x:v>
      </x:c>
      <x:c r="Y2696" s="29" t="n">
        <x:f>T2696/U2696*100</x:f>
        <x:v>62.22222222222222</x:v>
      </x:c>
      <x:c r="Z2696" t="n">
        <x:f>MAX(U2696-T2696,0)</x:f>
        <x:v>17</x:v>
      </x:c>
      <x:c r="AA2696" t="n">
        <x:f>MAX(T2696-U2696,0)</x:f>
        <x:v>0</x:v>
      </x:c>
      <x:c r="AB2696" t="str">
        <x:f>IF(Y2696&gt;=100,"Capacity Gap",IF(Y2696&gt;=90,"Potential Bottleneck","No Bottleneck"))</x:f>
        <x:v>No Bottleneck</x:v>
      </x:c>
      <x:c r="AC2696" t="str">
        <x:f>IF(Y2696&lt;60,"Low Utilization / Smooth Flow",IF(Y2696&lt;=85,"Moderate Utilization",IF(Y2696&lt;90,"Transition / Capacity Pressure","High Utilization / Queue Risk")))</x:f>
        <x:v>Moderate Utilization</x:v>
      </x:c>
    </x:row>
    <x:row r="2697">
      <x:c r="A2697" t="n">
        <x:v>2696</x:v>
      </x:c>
      <x:c r="B2697" s="16" t="n">
        <x:v>46267.524305555555</x:v>
      </x:c>
      <x:c r="C2697" t="str">
        <x:v>Lunch Peak</x:v>
      </x:c>
      <x:c r="D2697" t="n">
        <x:v>29</x:v>
      </x:c>
      <x:c r="E2697" t="n">
        <x:v>6</x:v>
      </x:c>
      <x:c r="F2697" t="n">
        <x:v>12</x:v>
      </x:c>
      <x:c r="G2697" t="n">
        <x:v>11</x:v>
      </x:c>
      <x:c r="H2697" t="n">
        <x:v>35.1</x:v>
      </x:c>
      <x:c r="I2697" t="n">
        <x:v>0</x:v>
      </x:c>
      <x:c r="J2697" t="n">
        <x:v>64.7</x:v>
      </x:c>
      <x:c r="K2697" t="n">
        <x:v>43.4</x:v>
      </x:c>
      <x:c r="L2697" t="n">
        <x:v>5</x:v>
      </x:c>
      <x:c r="M2697" t="n">
        <x:v>4</x:v>
      </x:c>
      <x:c r="N2697" t="n">
        <x:v>5</x:v>
      </x:c>
      <x:c r="O2697" t="n">
        <x:v>4</x:v>
      </x:c>
      <x:c r="P2697" t="n">
        <x:v>4</x:v>
      </x:c>
      <x:c r="Q2697" t="n">
        <x:v>2</x:v>
      </x:c>
      <x:c r="R2697" t="n">
        <x:v>3</x:v>
      </x:c>
      <x:c r="S2697" t="n">
        <x:v>2</x:v>
      </x:c>
      <x:c r="T2697" t="n">
        <x:f>D2697</x:f>
        <x:v>29</x:v>
      </x:c>
      <x:c r="U2697" t="n">
        <x:f>Assumptions!$B$16</x:f>
        <x:v>45</x:v>
      </x:c>
      <x:c r="V2697" t="n">
        <x:f>MIN(T2697,U2697)</x:f>
        <x:v>29</x:v>
      </x:c>
      <x:c r="W2697" t="n">
        <x:f>Assumptions!$B$17</x:f>
        <x:v>31.5</x:v>
      </x:c>
      <x:c r="X2697" s="29" t="n">
        <x:f>V2697/W2697*100</x:f>
        <x:v>92.06349206349206</x:v>
      </x:c>
      <x:c r="Y2697" s="29" t="n">
        <x:f>T2697/U2697*100</x:f>
        <x:v>64.44444444444444</x:v>
      </x:c>
      <x:c r="Z2697" t="n">
        <x:f>MAX(U2697-T2697,0)</x:f>
        <x:v>16</x:v>
      </x:c>
      <x:c r="AA2697" t="n">
        <x:f>MAX(T2697-U2697,0)</x:f>
        <x:v>0</x:v>
      </x:c>
      <x:c r="AB2697" t="str">
        <x:f>IF(Y2697&gt;=100,"Capacity Gap",IF(Y2697&gt;=90,"Potential Bottleneck","No Bottleneck"))</x:f>
        <x:v>No Bottleneck</x:v>
      </x:c>
      <x:c r="AC2697" t="str">
        <x:f>IF(Y2697&lt;60,"Low Utilization / Smooth Flow",IF(Y2697&lt;=85,"Moderate Utilization",IF(Y2697&lt;90,"Transition / Capacity Pressure","High Utilization / Queue Risk")))</x:f>
        <x:v>Moderate Utilization</x:v>
      </x:c>
    </x:row>
    <x:row r="2698">
      <x:c r="A2698" t="n">
        <x:v>2697</x:v>
      </x:c>
      <x:c r="B2698" s="16" t="n">
        <x:v>46267.52777777778</x:v>
      </x:c>
      <x:c r="C2698" t="str">
        <x:v>Lunch Peak</x:v>
      </x:c>
      <x:c r="D2698" t="n">
        <x:v>30</x:v>
      </x:c>
      <x:c r="E2698" t="n">
        <x:v>6</x:v>
      </x:c>
      <x:c r="F2698" t="n">
        <x:v>13</x:v>
      </x:c>
      <x:c r="G2698" t="n">
        <x:v>11</x:v>
      </x:c>
      <x:c r="H2698" t="n">
        <x:v>28.5</x:v>
      </x:c>
      <x:c r="I2698" t="n">
        <x:v>0</x:v>
      </x:c>
      <x:c r="J2698" t="n">
        <x:v>66.9</x:v>
      </x:c>
      <x:c r="K2698" t="n">
        <x:v>48.6</x:v>
      </x:c>
      <x:c r="L2698" t="n">
        <x:v>4</x:v>
      </x:c>
      <x:c r="M2698" t="n">
        <x:v>5</x:v>
      </x:c>
      <x:c r="N2698" t="n">
        <x:v>5</x:v>
      </x:c>
      <x:c r="O2698" t="n">
        <x:v>4</x:v>
      </x:c>
      <x:c r="P2698" t="n">
        <x:v>4</x:v>
      </x:c>
      <x:c r="Q2698" t="n">
        <x:v>3</x:v>
      </x:c>
      <x:c r="R2698" t="n">
        <x:v>3</x:v>
      </x:c>
      <x:c r="S2698" t="n">
        <x:v>2</x:v>
      </x:c>
      <x:c r="T2698" t="n">
        <x:f>D2698</x:f>
        <x:v>30</x:v>
      </x:c>
      <x:c r="U2698" t="n">
        <x:f>Assumptions!$B$16</x:f>
        <x:v>45</x:v>
      </x:c>
      <x:c r="V2698" t="n">
        <x:f>MIN(T2698,U2698)</x:f>
        <x:v>30</x:v>
      </x:c>
      <x:c r="W2698" t="n">
        <x:f>Assumptions!$B$17</x:f>
        <x:v>31.5</x:v>
      </x:c>
      <x:c r="X2698" s="29" t="n">
        <x:f>V2698/W2698*100</x:f>
        <x:v>95.23809523809523</x:v>
      </x:c>
      <x:c r="Y2698" s="29" t="n">
        <x:f>T2698/U2698*100</x:f>
        <x:v>66.66666666666666</x:v>
      </x:c>
      <x:c r="Z2698" t="n">
        <x:f>MAX(U2698-T2698,0)</x:f>
        <x:v>15</x:v>
      </x:c>
      <x:c r="AA2698" t="n">
        <x:f>MAX(T2698-U2698,0)</x:f>
        <x:v>0</x:v>
      </x:c>
      <x:c r="AB2698" t="str">
        <x:f>IF(Y2698&gt;=100,"Capacity Gap",IF(Y2698&gt;=90,"Potential Bottleneck","No Bottleneck"))</x:f>
        <x:v>No Bottleneck</x:v>
      </x:c>
      <x:c r="AC2698" t="str">
        <x:f>IF(Y2698&lt;60,"Low Utilization / Smooth Flow",IF(Y2698&lt;=85,"Moderate Utilization",IF(Y2698&lt;90,"Transition / Capacity Pressure","High Utilization / Queue Risk")))</x:f>
        <x:v>Moderate Utilization</x:v>
      </x:c>
    </x:row>
    <x:row r="2699">
      <x:c r="A2699" t="n">
        <x:v>2698</x:v>
      </x:c>
      <x:c r="B2699" s="16" t="n">
        <x:v>46267.53125</x:v>
      </x:c>
      <x:c r="C2699" t="str">
        <x:v>Lunch Peak</x:v>
      </x:c>
      <x:c r="D2699" t="n">
        <x:v>31</x:v>
      </x:c>
      <x:c r="E2699" t="n">
        <x:v>6</x:v>
      </x:c>
      <x:c r="F2699" t="n">
        <x:v>13</x:v>
      </x:c>
      <x:c r="G2699" t="n">
        <x:v>12</x:v>
      </x:c>
      <x:c r="H2699" t="n">
        <x:v>26.7</x:v>
      </x:c>
      <x:c r="I2699" t="n">
        <x:v>0</x:v>
      </x:c>
      <x:c r="J2699" t="n">
        <x:v>69.1</x:v>
      </x:c>
      <x:c r="K2699" t="n">
        <x:v>44.2</x:v>
      </x:c>
      <x:c r="L2699" t="n">
        <x:v>4</x:v>
      </x:c>
      <x:c r="M2699" t="n">
        <x:v>5</x:v>
      </x:c>
      <x:c r="N2699" t="n">
        <x:v>4</x:v>
      </x:c>
      <x:c r="O2699" t="n">
        <x:v>4</x:v>
      </x:c>
      <x:c r="P2699" t="n">
        <x:v>3</x:v>
      </x:c>
      <x:c r="Q2699" t="n">
        <x:v>3</x:v>
      </x:c>
      <x:c r="R2699" t="n">
        <x:v>3</x:v>
      </x:c>
      <x:c r="S2699" t="n">
        <x:v>5</x:v>
      </x:c>
      <x:c r="T2699" t="n">
        <x:f>D2699</x:f>
        <x:v>31</x:v>
      </x:c>
      <x:c r="U2699" t="n">
        <x:f>Assumptions!$B$16</x:f>
        <x:v>45</x:v>
      </x:c>
      <x:c r="V2699" t="n">
        <x:f>MIN(T2699,U2699)</x:f>
        <x:v>31</x:v>
      </x:c>
      <x:c r="W2699" t="n">
        <x:f>Assumptions!$B$17</x:f>
        <x:v>31.5</x:v>
      </x:c>
      <x:c r="X2699" s="29" t="n">
        <x:f>V2699/W2699*100</x:f>
        <x:v>98.4126984126984</x:v>
      </x:c>
      <x:c r="Y2699" s="29" t="n">
        <x:f>T2699/U2699*100</x:f>
        <x:v>68.88888888888889</x:v>
      </x:c>
      <x:c r="Z2699" t="n">
        <x:f>MAX(U2699-T2699,0)</x:f>
        <x:v>14</x:v>
      </x:c>
      <x:c r="AA2699" t="n">
        <x:f>MAX(T2699-U2699,0)</x:f>
        <x:v>0</x:v>
      </x:c>
      <x:c r="AB2699" t="str">
        <x:f>IF(Y2699&gt;=100,"Capacity Gap",IF(Y2699&gt;=90,"Potential Bottleneck","No Bottleneck"))</x:f>
        <x:v>No Bottleneck</x:v>
      </x:c>
      <x:c r="AC2699" t="str">
        <x:f>IF(Y2699&lt;60,"Low Utilization / Smooth Flow",IF(Y2699&lt;=85,"Moderate Utilization",IF(Y2699&lt;90,"Transition / Capacity Pressure","High Utilization / Queue Risk")))</x:f>
        <x:v>Moderate Utilization</x:v>
      </x:c>
    </x:row>
    <x:row r="2700">
      <x:c r="A2700" t="n">
        <x:v>2699</x:v>
      </x:c>
      <x:c r="B2700" s="16" t="n">
        <x:v>46267.53472222222</x:v>
      </x:c>
      <x:c r="C2700" t="str">
        <x:v>Lunch Peak</x:v>
      </x:c>
      <x:c r="D2700" t="n">
        <x:v>22</x:v>
      </x:c>
      <x:c r="E2700" t="n">
        <x:v>4</x:v>
      </x:c>
      <x:c r="F2700" t="n">
        <x:v>9</x:v>
      </x:c>
      <x:c r="G2700" t="n">
        <x:v>9</x:v>
      </x:c>
      <x:c r="H2700" t="n">
        <x:v>27.9</x:v>
      </x:c>
      <x:c r="I2700" t="n">
        <x:v>0</x:v>
      </x:c>
      <x:c r="J2700" t="n">
        <x:v>49.1</x:v>
      </x:c>
      <x:c r="K2700" t="n">
        <x:v>38.7</x:v>
      </x:c>
      <x:c r="L2700" t="n">
        <x:v>4</x:v>
      </x:c>
      <x:c r="M2700" t="n">
        <x:v>4</x:v>
      </x:c>
      <x:c r="N2700" t="n">
        <x:v>4</x:v>
      </x:c>
      <x:c r="O2700" t="n">
        <x:v>3</x:v>
      </x:c>
      <x:c r="P2700" t="n">
        <x:v>2</x:v>
      </x:c>
      <x:c r="Q2700" t="n">
        <x:v>3</x:v>
      </x:c>
      <x:c r="R2700" t="n">
        <x:v>2</x:v>
      </x:c>
      <x:c r="S2700" t="n">
        <x:v>0</x:v>
      </x:c>
      <x:c r="T2700" t="n">
        <x:f>D2700</x:f>
        <x:v>22</x:v>
      </x:c>
      <x:c r="U2700" t="n">
        <x:f>Assumptions!$B$16</x:f>
        <x:v>45</x:v>
      </x:c>
      <x:c r="V2700" t="n">
        <x:f>MIN(T2700,U2700)</x:f>
        <x:v>22</x:v>
      </x:c>
      <x:c r="W2700" t="n">
        <x:f>Assumptions!$B$17</x:f>
        <x:v>31.5</x:v>
      </x:c>
      <x:c r="X2700" s="29" t="n">
        <x:f>V2700/W2700*100</x:f>
        <x:v>69.84126984126983</x:v>
      </x:c>
      <x:c r="Y2700" s="29" t="n">
        <x:f>T2700/U2700*100</x:f>
        <x:v>48.888888888888886</x:v>
      </x:c>
      <x:c r="Z2700" t="n">
        <x:f>MAX(U2700-T2700,0)</x:f>
        <x:v>23</x:v>
      </x:c>
      <x:c r="AA2700" t="n">
        <x:f>MAX(T2700-U2700,0)</x:f>
        <x:v>0</x:v>
      </x:c>
      <x:c r="AB2700" t="str">
        <x:f>IF(Y2700&gt;=100,"Capacity Gap",IF(Y2700&gt;=90,"Potential Bottleneck","No Bottleneck"))</x:f>
        <x:v>No Bottleneck</x:v>
      </x:c>
      <x:c r="AC2700" t="str">
        <x:f>IF(Y2700&lt;60,"Low Utilization / Smooth Flow",IF(Y2700&lt;=85,"Moderate Utilization",IF(Y2700&lt;90,"Transition / Capacity Pressure","High Utilization / Queue Risk")))</x:f>
        <x:v>Low Utilization / Smooth Flow</x:v>
      </x:c>
    </x:row>
    <x:row r="2701">
      <x:c r="A2701" t="n">
        <x:v>2700</x:v>
      </x:c>
      <x:c r="B2701" s="16" t="n">
        <x:v>46267.538194444445</x:v>
      </x:c>
      <x:c r="C2701" t="str">
        <x:v>Lunch Peak</x:v>
      </x:c>
      <x:c r="D2701" t="n">
        <x:v>31</x:v>
      </x:c>
      <x:c r="E2701" t="n">
        <x:v>6</x:v>
      </x:c>
      <x:c r="F2701" t="n">
        <x:v>13</x:v>
      </x:c>
      <x:c r="G2701" t="n">
        <x:v>12</x:v>
      </x:c>
      <x:c r="H2701" t="n">
        <x:v>34.4</x:v>
      </x:c>
      <x:c r="I2701" t="n">
        <x:v>0</x:v>
      </x:c>
      <x:c r="J2701" t="n">
        <x:v>69.1</x:v>
      </x:c>
      <x:c r="K2701" t="n">
        <x:v>48.5</x:v>
      </x:c>
      <x:c r="L2701" t="n">
        <x:v>5</x:v>
      </x:c>
      <x:c r="M2701" t="n">
        <x:v>6</x:v>
      </x:c>
      <x:c r="N2701" t="n">
        <x:v>5</x:v>
      </x:c>
      <x:c r="O2701" t="n">
        <x:v>3</x:v>
      </x:c>
      <x:c r="P2701" t="n">
        <x:v>3</x:v>
      </x:c>
      <x:c r="Q2701" t="n">
        <x:v>4</x:v>
      </x:c>
      <x:c r="R2701" t="n">
        <x:v>3</x:v>
      </x:c>
      <x:c r="S2701" t="n">
        <x:v>2</x:v>
      </x:c>
      <x:c r="T2701" t="n">
        <x:f>D2701</x:f>
        <x:v>31</x:v>
      </x:c>
      <x:c r="U2701" t="n">
        <x:f>Assumptions!$B$16</x:f>
        <x:v>45</x:v>
      </x:c>
      <x:c r="V2701" t="n">
        <x:f>MIN(T2701,U2701)</x:f>
        <x:v>31</x:v>
      </x:c>
      <x:c r="W2701" t="n">
        <x:f>Assumptions!$B$17</x:f>
        <x:v>31.5</x:v>
      </x:c>
      <x:c r="X2701" s="29" t="n">
        <x:f>V2701/W2701*100</x:f>
        <x:v>98.4126984126984</x:v>
      </x:c>
      <x:c r="Y2701" s="29" t="n">
        <x:f>T2701/U2701*100</x:f>
        <x:v>68.88888888888889</x:v>
      </x:c>
      <x:c r="Z2701" t="n">
        <x:f>MAX(U2701-T2701,0)</x:f>
        <x:v>14</x:v>
      </x:c>
      <x:c r="AA2701" t="n">
        <x:f>MAX(T2701-U2701,0)</x:f>
        <x:v>0</x:v>
      </x:c>
      <x:c r="AB2701" t="str">
        <x:f>IF(Y2701&gt;=100,"Capacity Gap",IF(Y2701&gt;=90,"Potential Bottleneck","No Bottleneck"))</x:f>
        <x:v>No Bottleneck</x:v>
      </x:c>
      <x:c r="AC2701" t="str">
        <x:f>IF(Y2701&lt;60,"Low Utilization / Smooth Flow",IF(Y2701&lt;=85,"Moderate Utilization",IF(Y2701&lt;90,"Transition / Capacity Pressure","High Utilization / Queue Risk")))</x:f>
        <x:v>Moderate Utilization</x:v>
      </x:c>
    </x:row>
    <x:row r="2702">
      <x:c r="A2702" t="n">
        <x:v>2701</x:v>
      </x:c>
      <x:c r="B2702" s="16" t="n">
        <x:v>46267.541666666664</x:v>
      </x:c>
      <x:c r="C2702" t="str">
        <x:v>Post-Lunch</x:v>
      </x:c>
      <x:c r="D2702" t="n">
        <x:v>19</x:v>
      </x:c>
      <x:c r="E2702" t="n">
        <x:v>8</x:v>
      </x:c>
      <x:c r="F2702" t="n">
        <x:v>5</x:v>
      </x:c>
      <x:c r="G2702" t="n">
        <x:v>6</x:v>
      </x:c>
      <x:c r="H2702" t="n">
        <x:v>27.2</x:v>
      </x:c>
      <x:c r="I2702" t="n">
        <x:v>0</x:v>
      </x:c>
      <x:c r="J2702" t="n">
        <x:v>42.4</x:v>
      </x:c>
      <x:c r="K2702" t="n">
        <x:v>35.8</x:v>
      </x:c>
      <x:c r="L2702" t="n">
        <x:v>3</x:v>
      </x:c>
      <x:c r="M2702" t="n">
        <x:v>3</x:v>
      </x:c>
      <x:c r="N2702" t="n">
        <x:v>3</x:v>
      </x:c>
      <x:c r="O2702" t="n">
        <x:v>2</x:v>
      </x:c>
      <x:c r="P2702" t="n">
        <x:v>2</x:v>
      </x:c>
      <x:c r="Q2702" t="n">
        <x:v>2</x:v>
      </x:c>
      <x:c r="R2702" t="n">
        <x:v>1</x:v>
      </x:c>
      <x:c r="S2702" t="n">
        <x:v>3</x:v>
      </x:c>
      <x:c r="T2702" t="n">
        <x:f>D2702</x:f>
        <x:v>19</x:v>
      </x:c>
      <x:c r="U2702" t="n">
        <x:f>Assumptions!$B$16</x:f>
        <x:v>45</x:v>
      </x:c>
      <x:c r="V2702" t="n">
        <x:f>MIN(T2702,U2702)</x:f>
        <x:v>19</x:v>
      </x:c>
      <x:c r="W2702" t="n">
        <x:f>Assumptions!$B$17</x:f>
        <x:v>31.5</x:v>
      </x:c>
      <x:c r="X2702" s="29" t="n">
        <x:f>V2702/W2702*100</x:f>
        <x:v>60.317460317460316</x:v>
      </x:c>
      <x:c r="Y2702" s="29" t="n">
        <x:f>T2702/U2702*100</x:f>
        <x:v>42.22222222222222</x:v>
      </x:c>
      <x:c r="Z2702" t="n">
        <x:f>MAX(U2702-T2702,0)</x:f>
        <x:v>26</x:v>
      </x:c>
      <x:c r="AA2702" t="n">
        <x:f>MAX(T2702-U2702,0)</x:f>
        <x:v>0</x:v>
      </x:c>
      <x:c r="AB2702" t="str">
        <x:f>IF(Y2702&gt;=100,"Capacity Gap",IF(Y2702&gt;=90,"Potential Bottleneck","No Bottleneck"))</x:f>
        <x:v>No Bottleneck</x:v>
      </x:c>
      <x:c r="AC2702" t="str">
        <x:f>IF(Y2702&lt;60,"Low Utilization / Smooth Flow",IF(Y2702&lt;=85,"Moderate Utilization",IF(Y2702&lt;90,"Transition / Capacity Pressure","High Utilization / Queue Risk")))</x:f>
        <x:v>Low Utilization / Smooth Flow</x:v>
      </x:c>
    </x:row>
    <x:row r="2703">
      <x:c r="A2703" t="n">
        <x:v>2702</x:v>
      </x:c>
      <x:c r="B2703" s="16" t="n">
        <x:v>46267.54513888889</x:v>
      </x:c>
      <x:c r="C2703" t="str">
        <x:v>Post-Lunch</x:v>
      </x:c>
      <x:c r="D2703" t="n">
        <x:v>21</x:v>
      </x:c>
      <x:c r="E2703" t="n">
        <x:v>9</x:v>
      </x:c>
      <x:c r="F2703" t="n">
        <x:v>6</x:v>
      </x:c>
      <x:c r="G2703" t="n">
        <x:v>6</x:v>
      </x:c>
      <x:c r="H2703" t="n">
        <x:v>29.6</x:v>
      </x:c>
      <x:c r="I2703" t="n">
        <x:v>0</x:v>
      </x:c>
      <x:c r="J2703" t="n">
        <x:v>46.8</x:v>
      </x:c>
      <x:c r="K2703" t="n">
        <x:v>40</x:v>
      </x:c>
      <x:c r="L2703" t="n">
        <x:v>3</x:v>
      </x:c>
      <x:c r="M2703" t="n">
        <x:v>4</x:v>
      </x:c>
      <x:c r="N2703" t="n">
        <x:v>4</x:v>
      </x:c>
      <x:c r="O2703" t="n">
        <x:v>3</x:v>
      </x:c>
      <x:c r="P2703" t="n">
        <x:v>2</x:v>
      </x:c>
      <x:c r="Q2703" t="n">
        <x:v>3</x:v>
      </x:c>
      <x:c r="R2703" t="n">
        <x:v>2</x:v>
      </x:c>
      <x:c r="S2703" t="n">
        <x:v>0</x:v>
      </x:c>
      <x:c r="T2703" t="n">
        <x:f>D2703</x:f>
        <x:v>21</x:v>
      </x:c>
      <x:c r="U2703" t="n">
        <x:f>Assumptions!$B$16</x:f>
        <x:v>45</x:v>
      </x:c>
      <x:c r="V2703" t="n">
        <x:f>MIN(T2703,U2703)</x:f>
        <x:v>21</x:v>
      </x:c>
      <x:c r="W2703" t="n">
        <x:f>Assumptions!$B$17</x:f>
        <x:v>31.5</x:v>
      </x:c>
      <x:c r="X2703" s="29" t="n">
        <x:f>V2703/W2703*100</x:f>
        <x:v>66.66666666666666</x:v>
      </x:c>
      <x:c r="Y2703" s="29" t="n">
        <x:f>T2703/U2703*100</x:f>
        <x:v>46.666666666666664</x:v>
      </x:c>
      <x:c r="Z2703" t="n">
        <x:f>MAX(U2703-T2703,0)</x:f>
        <x:v>24</x:v>
      </x:c>
      <x:c r="AA2703" t="n">
        <x:f>MAX(T2703-U2703,0)</x:f>
        <x:v>0</x:v>
      </x:c>
      <x:c r="AB2703" t="str">
        <x:f>IF(Y2703&gt;=100,"Capacity Gap",IF(Y2703&gt;=90,"Potential Bottleneck","No Bottleneck"))</x:f>
        <x:v>No Bottleneck</x:v>
      </x:c>
      <x:c r="AC2703" t="str">
        <x:f>IF(Y2703&lt;60,"Low Utilization / Smooth Flow",IF(Y2703&lt;=85,"Moderate Utilization",IF(Y2703&lt;90,"Transition / Capacity Pressure","High Utilization / Queue Risk")))</x:f>
        <x:v>Low Utilization / Smooth Flow</x:v>
      </x:c>
    </x:row>
    <x:row r="2704">
      <x:c r="A2704" t="n">
        <x:v>2703</x:v>
      </x:c>
      <x:c r="B2704" s="16" t="n">
        <x:v>46267.54861111111</x:v>
      </x:c>
      <x:c r="C2704" t="str">
        <x:v>Post-Lunch</x:v>
      </x:c>
      <x:c r="D2704" t="n">
        <x:v>24</x:v>
      </x:c>
      <x:c r="E2704" t="n">
        <x:v>10</x:v>
      </x:c>
      <x:c r="F2704" t="n">
        <x:v>7</x:v>
      </x:c>
      <x:c r="G2704" t="n">
        <x:v>7</x:v>
      </x:c>
      <x:c r="H2704" t="n">
        <x:v>27</x:v>
      </x:c>
      <x:c r="I2704" t="n">
        <x:v>0</x:v>
      </x:c>
      <x:c r="J2704" t="n">
        <x:v>53.5</x:v>
      </x:c>
      <x:c r="K2704" t="n">
        <x:v>46.9</x:v>
      </x:c>
      <x:c r="L2704" t="n">
        <x:v>3</x:v>
      </x:c>
      <x:c r="M2704" t="n">
        <x:v>4</x:v>
      </x:c>
      <x:c r="N2704" t="n">
        <x:v>4</x:v>
      </x:c>
      <x:c r="O2704" t="n">
        <x:v>3</x:v>
      </x:c>
      <x:c r="P2704" t="n">
        <x:v>3</x:v>
      </x:c>
      <x:c r="Q2704" t="n">
        <x:v>3</x:v>
      </x:c>
      <x:c r="R2704" t="n">
        <x:v>2</x:v>
      </x:c>
      <x:c r="S2704" t="n">
        <x:v>2</x:v>
      </x:c>
      <x:c r="T2704" t="n">
        <x:f>D2704</x:f>
        <x:v>24</x:v>
      </x:c>
      <x:c r="U2704" t="n">
        <x:f>Assumptions!$B$16</x:f>
        <x:v>45</x:v>
      </x:c>
      <x:c r="V2704" t="n">
        <x:f>MIN(T2704,U2704)</x:f>
        <x:v>24</x:v>
      </x:c>
      <x:c r="W2704" t="n">
        <x:f>Assumptions!$B$17</x:f>
        <x:v>31.5</x:v>
      </x:c>
      <x:c r="X2704" s="29" t="n">
        <x:f>V2704/W2704*100</x:f>
        <x:v>76.19047619047619</x:v>
      </x:c>
      <x:c r="Y2704" s="29" t="n">
        <x:f>T2704/U2704*100</x:f>
        <x:v>53.333333333333336</x:v>
      </x:c>
      <x:c r="Z2704" t="n">
        <x:f>MAX(U2704-T2704,0)</x:f>
        <x:v>21</x:v>
      </x:c>
      <x:c r="AA2704" t="n">
        <x:f>MAX(T2704-U2704,0)</x:f>
        <x:v>0</x:v>
      </x:c>
      <x:c r="AB2704" t="str">
        <x:f>IF(Y2704&gt;=100,"Capacity Gap",IF(Y2704&gt;=90,"Potential Bottleneck","No Bottleneck"))</x:f>
        <x:v>No Bottleneck</x:v>
      </x:c>
      <x:c r="AC2704" t="str">
        <x:f>IF(Y2704&lt;60,"Low Utilization / Smooth Flow",IF(Y2704&lt;=85,"Moderate Utilization",IF(Y2704&lt;90,"Transition / Capacity Pressure","High Utilization / Queue Risk")))</x:f>
        <x:v>Low Utilization / Smooth Flow</x:v>
      </x:c>
    </x:row>
    <x:row r="2705">
      <x:c r="A2705" t="n">
        <x:v>2704</x:v>
      </x:c>
      <x:c r="B2705" s="16" t="n">
        <x:v>46267.552083333336</x:v>
      </x:c>
      <x:c r="C2705" t="str">
        <x:v>Post-Lunch</x:v>
      </x:c>
      <x:c r="D2705" t="n">
        <x:v>16</x:v>
      </x:c>
      <x:c r="E2705" t="n">
        <x:v>7</x:v>
      </x:c>
      <x:c r="F2705" t="n">
        <x:v>4</x:v>
      </x:c>
      <x:c r="G2705" t="n">
        <x:v>5</x:v>
      </x:c>
      <x:c r="H2705" t="n">
        <x:v>22.3</x:v>
      </x:c>
      <x:c r="I2705" t="n">
        <x:v>0</x:v>
      </x:c>
      <x:c r="J2705" t="n">
        <x:v>35.7</x:v>
      </x:c>
      <x:c r="K2705" t="n">
        <x:v>39.7</x:v>
      </x:c>
      <x:c r="L2705" t="n">
        <x:v>3</x:v>
      </x:c>
      <x:c r="M2705" t="n">
        <x:v>2</x:v>
      </x:c>
      <x:c r="N2705" t="n">
        <x:v>3</x:v>
      </x:c>
      <x:c r="O2705" t="n">
        <x:v>2</x:v>
      </x:c>
      <x:c r="P2705" t="n">
        <x:v>2</x:v>
      </x:c>
      <x:c r="Q2705" t="n">
        <x:v>1</x:v>
      </x:c>
      <x:c r="R2705" t="n">
        <x:v>1</x:v>
      </x:c>
      <x:c r="S2705" t="n">
        <x:v>2</x:v>
      </x:c>
      <x:c r="T2705" t="n">
        <x:f>D2705</x:f>
        <x:v>16</x:v>
      </x:c>
      <x:c r="U2705" t="n">
        <x:f>Assumptions!$B$16</x:f>
        <x:v>45</x:v>
      </x:c>
      <x:c r="V2705" t="n">
        <x:f>MIN(T2705,U2705)</x:f>
        <x:v>16</x:v>
      </x:c>
      <x:c r="W2705" t="n">
        <x:f>Assumptions!$B$17</x:f>
        <x:v>31.5</x:v>
      </x:c>
      <x:c r="X2705" s="29" t="n">
        <x:f>V2705/W2705*100</x:f>
        <x:v>50.79365079365079</x:v>
      </x:c>
      <x:c r="Y2705" s="29" t="n">
        <x:f>T2705/U2705*100</x:f>
        <x:v>35.55555555555556</x:v>
      </x:c>
      <x:c r="Z2705" t="n">
        <x:f>MAX(U2705-T2705,0)</x:f>
        <x:v>29</x:v>
      </x:c>
      <x:c r="AA2705" t="n">
        <x:f>MAX(T2705-U2705,0)</x:f>
        <x:v>0</x:v>
      </x:c>
      <x:c r="AB2705" t="str">
        <x:f>IF(Y2705&gt;=100,"Capacity Gap",IF(Y2705&gt;=90,"Potential Bottleneck","No Bottleneck"))</x:f>
        <x:v>No Bottleneck</x:v>
      </x:c>
      <x:c r="AC2705" t="str">
        <x:f>IF(Y2705&lt;60,"Low Utilization / Smooth Flow",IF(Y2705&lt;=85,"Moderate Utilization",IF(Y2705&lt;90,"Transition / Capacity Pressure","High Utilization / Queue Risk")))</x:f>
        <x:v>Low Utilization / Smooth Flow</x:v>
      </x:c>
    </x:row>
    <x:row r="2706">
      <x:c r="A2706" t="n">
        <x:v>2705</x:v>
      </x:c>
      <x:c r="B2706" s="16" t="n">
        <x:v>46267.555555555555</x:v>
      </x:c>
      <x:c r="C2706" t="str">
        <x:v>Post-Lunch</x:v>
      </x:c>
      <x:c r="D2706" t="n">
        <x:v>26</x:v>
      </x:c>
      <x:c r="E2706" t="n">
        <x:v>11</x:v>
      </x:c>
      <x:c r="F2706" t="n">
        <x:v>7</x:v>
      </x:c>
      <x:c r="G2706" t="n">
        <x:v>8</x:v>
      </x:c>
      <x:c r="H2706" t="n">
        <x:v>29.2</x:v>
      </x:c>
      <x:c r="I2706" t="n">
        <x:v>0</x:v>
      </x:c>
      <x:c r="J2706" t="n">
        <x:v>58</x:v>
      </x:c>
      <x:c r="K2706" t="n">
        <x:v>44.5</x:v>
      </x:c>
      <x:c r="L2706" t="n">
        <x:v>3</x:v>
      </x:c>
      <x:c r="M2706" t="n">
        <x:v>5</x:v>
      </x:c>
      <x:c r="N2706" t="n">
        <x:v>4</x:v>
      </x:c>
      <x:c r="O2706" t="n">
        <x:v>3</x:v>
      </x:c>
      <x:c r="P2706" t="n">
        <x:v>2</x:v>
      </x:c>
      <x:c r="Q2706" t="n">
        <x:v>3</x:v>
      </x:c>
      <x:c r="R2706" t="n">
        <x:v>2</x:v>
      </x:c>
      <x:c r="S2706" t="n">
        <x:v>4</x:v>
      </x:c>
      <x:c r="T2706" t="n">
        <x:f>D2706</x:f>
        <x:v>26</x:v>
      </x:c>
      <x:c r="U2706" t="n">
        <x:f>Assumptions!$B$16</x:f>
        <x:v>45</x:v>
      </x:c>
      <x:c r="V2706" t="n">
        <x:f>MIN(T2706,U2706)</x:f>
        <x:v>26</x:v>
      </x:c>
      <x:c r="W2706" t="n">
        <x:f>Assumptions!$B$17</x:f>
        <x:v>31.5</x:v>
      </x:c>
      <x:c r="X2706" s="29" t="n">
        <x:f>V2706/W2706*100</x:f>
        <x:v>82.53968253968253</x:v>
      </x:c>
      <x:c r="Y2706" s="29" t="n">
        <x:f>T2706/U2706*100</x:f>
        <x:v>57.77777777777777</x:v>
      </x:c>
      <x:c r="Z2706" t="n">
        <x:f>MAX(U2706-T2706,0)</x:f>
        <x:v>19</x:v>
      </x:c>
      <x:c r="AA2706" t="n">
        <x:f>MAX(T2706-U2706,0)</x:f>
        <x:v>0</x:v>
      </x:c>
      <x:c r="AB2706" t="str">
        <x:f>IF(Y2706&gt;=100,"Capacity Gap",IF(Y2706&gt;=90,"Potential Bottleneck","No Bottleneck"))</x:f>
        <x:v>No Bottleneck</x:v>
      </x:c>
      <x:c r="AC2706" t="str">
        <x:f>IF(Y2706&lt;60,"Low Utilization / Smooth Flow",IF(Y2706&lt;=85,"Moderate Utilization",IF(Y2706&lt;90,"Transition / Capacity Pressure","High Utilization / Queue Risk")))</x:f>
        <x:v>Low Utilization / Smooth Flow</x:v>
      </x:c>
    </x:row>
    <x:row r="2707">
      <x:c r="A2707" t="n">
        <x:v>2706</x:v>
      </x:c>
      <x:c r="B2707" s="16" t="n">
        <x:v>46267.55902777778</x:v>
      </x:c>
      <x:c r="C2707" t="str">
        <x:v>Post-Lunch</x:v>
      </x:c>
      <x:c r="D2707" t="n">
        <x:v>20</x:v>
      </x:c>
      <x:c r="E2707" t="n">
        <x:v>8</x:v>
      </x:c>
      <x:c r="F2707" t="n">
        <x:v>6</x:v>
      </x:c>
      <x:c r="G2707" t="n">
        <x:v>6</x:v>
      </x:c>
      <x:c r="H2707" t="n">
        <x:v>29</x:v>
      </x:c>
      <x:c r="I2707" t="n">
        <x:v>0</x:v>
      </x:c>
      <x:c r="J2707" t="n">
        <x:v>44.6</x:v>
      </x:c>
      <x:c r="K2707" t="n">
        <x:v>40.8</x:v>
      </x:c>
      <x:c r="L2707" t="n">
        <x:v>3</x:v>
      </x:c>
      <x:c r="M2707" t="n">
        <x:v>4</x:v>
      </x:c>
      <x:c r="N2707" t="n">
        <x:v>3</x:v>
      </x:c>
      <x:c r="O2707" t="n">
        <x:v>2</x:v>
      </x:c>
      <x:c r="P2707" t="n">
        <x:v>2</x:v>
      </x:c>
      <x:c r="Q2707" t="n">
        <x:v>2</x:v>
      </x:c>
      <x:c r="R2707" t="n">
        <x:v>2</x:v>
      </x:c>
      <x:c r="S2707" t="n">
        <x:v>2</x:v>
      </x:c>
      <x:c r="T2707" t="n">
        <x:f>D2707</x:f>
        <x:v>20</x:v>
      </x:c>
      <x:c r="U2707" t="n">
        <x:f>Assumptions!$B$16</x:f>
        <x:v>45</x:v>
      </x:c>
      <x:c r="V2707" t="n">
        <x:f>MIN(T2707,U2707)</x:f>
        <x:v>20</x:v>
      </x:c>
      <x:c r="W2707" t="n">
        <x:f>Assumptions!$B$17</x:f>
        <x:v>31.5</x:v>
      </x:c>
      <x:c r="X2707" s="29" t="n">
        <x:f>V2707/W2707*100</x:f>
        <x:v>63.49206349206349</x:v>
      </x:c>
      <x:c r="Y2707" s="29" t="n">
        <x:f>T2707/U2707*100</x:f>
        <x:v>44.44444444444444</x:v>
      </x:c>
      <x:c r="Z2707" t="n">
        <x:f>MAX(U2707-T2707,0)</x:f>
        <x:v>25</x:v>
      </x:c>
      <x:c r="AA2707" t="n">
        <x:f>MAX(T2707-U2707,0)</x:f>
        <x:v>0</x:v>
      </x:c>
      <x:c r="AB2707" t="str">
        <x:f>IF(Y2707&gt;=100,"Capacity Gap",IF(Y2707&gt;=90,"Potential Bottleneck","No Bottleneck"))</x:f>
        <x:v>No Bottleneck</x:v>
      </x:c>
      <x:c r="AC2707" t="str">
        <x:f>IF(Y2707&lt;60,"Low Utilization / Smooth Flow",IF(Y2707&lt;=85,"Moderate Utilization",IF(Y2707&lt;90,"Transition / Capacity Pressure","High Utilization / Queue Risk")))</x:f>
        <x:v>Low Utilization / Smooth Flow</x:v>
      </x:c>
    </x:row>
    <x:row r="2708">
      <x:c r="A2708" t="n">
        <x:v>2707</x:v>
      </x:c>
      <x:c r="B2708" s="16" t="n">
        <x:v>46267.5625</x:v>
      </x:c>
      <x:c r="C2708" t="str">
        <x:v>Post-Lunch</x:v>
      </x:c>
      <x:c r="D2708" t="n">
        <x:v>24</x:v>
      </x:c>
      <x:c r="E2708" t="n">
        <x:v>10</x:v>
      </x:c>
      <x:c r="F2708" t="n">
        <x:v>7</x:v>
      </x:c>
      <x:c r="G2708" t="n">
        <x:v>7</x:v>
      </x:c>
      <x:c r="H2708" t="n">
        <x:v>25.3</x:v>
      </x:c>
      <x:c r="I2708" t="n">
        <x:v>0</x:v>
      </x:c>
      <x:c r="J2708" t="n">
        <x:v>53.5</x:v>
      </x:c>
      <x:c r="K2708" t="n">
        <x:v>37.6</x:v>
      </x:c>
      <x:c r="L2708" t="n">
        <x:v>4</x:v>
      </x:c>
      <x:c r="M2708" t="n">
        <x:v>5</x:v>
      </x:c>
      <x:c r="N2708" t="n">
        <x:v>3</x:v>
      </x:c>
      <x:c r="O2708" t="n">
        <x:v>3</x:v>
      </x:c>
      <x:c r="P2708" t="n">
        <x:v>3</x:v>
      </x:c>
      <x:c r="Q2708" t="n">
        <x:v>3</x:v>
      </x:c>
      <x:c r="R2708" t="n">
        <x:v>2</x:v>
      </x:c>
      <x:c r="S2708" t="n">
        <x:v>1</x:v>
      </x:c>
      <x:c r="T2708" t="n">
        <x:f>D2708</x:f>
        <x:v>24</x:v>
      </x:c>
      <x:c r="U2708" t="n">
        <x:f>Assumptions!$B$16</x:f>
        <x:v>45</x:v>
      </x:c>
      <x:c r="V2708" t="n">
        <x:f>MIN(T2708,U2708)</x:f>
        <x:v>24</x:v>
      </x:c>
      <x:c r="W2708" t="n">
        <x:f>Assumptions!$B$17</x:f>
        <x:v>31.5</x:v>
      </x:c>
      <x:c r="X2708" s="29" t="n">
        <x:f>V2708/W2708*100</x:f>
        <x:v>76.19047619047619</x:v>
      </x:c>
      <x:c r="Y2708" s="29" t="n">
        <x:f>T2708/U2708*100</x:f>
        <x:v>53.333333333333336</x:v>
      </x:c>
      <x:c r="Z2708" t="n">
        <x:f>MAX(U2708-T2708,0)</x:f>
        <x:v>21</x:v>
      </x:c>
      <x:c r="AA2708" t="n">
        <x:f>MAX(T2708-U2708,0)</x:f>
        <x:v>0</x:v>
      </x:c>
      <x:c r="AB2708" t="str">
        <x:f>IF(Y2708&gt;=100,"Capacity Gap",IF(Y2708&gt;=90,"Potential Bottleneck","No Bottleneck"))</x:f>
        <x:v>No Bottleneck</x:v>
      </x:c>
      <x:c r="AC2708" t="str">
        <x:f>IF(Y2708&lt;60,"Low Utilization / Smooth Flow",IF(Y2708&lt;=85,"Moderate Utilization",IF(Y2708&lt;90,"Transition / Capacity Pressure","High Utilization / Queue Risk")))</x:f>
        <x:v>Low Utilization / Smooth Flow</x:v>
      </x:c>
    </x:row>
    <x:row r="2709">
      <x:c r="A2709" t="n">
        <x:v>2708</x:v>
      </x:c>
      <x:c r="B2709" s="16" t="n">
        <x:v>46267.56597222222</x:v>
      </x:c>
      <x:c r="C2709" t="str">
        <x:v>Post-Lunch</x:v>
      </x:c>
      <x:c r="D2709" t="n">
        <x:v>19</x:v>
      </x:c>
      <x:c r="E2709" t="n">
        <x:v>8</x:v>
      </x:c>
      <x:c r="F2709" t="n">
        <x:v>5</x:v>
      </x:c>
      <x:c r="G2709" t="n">
        <x:v>6</x:v>
      </x:c>
      <x:c r="H2709" t="n">
        <x:v>26.7</x:v>
      </x:c>
      <x:c r="I2709" t="n">
        <x:v>0</x:v>
      </x:c>
      <x:c r="J2709" t="n">
        <x:v>42.4</x:v>
      </x:c>
      <x:c r="K2709" t="n">
        <x:v>44</x:v>
      </x:c>
      <x:c r="L2709" t="n">
        <x:v>3</x:v>
      </x:c>
      <x:c r="M2709" t="n">
        <x:v>4</x:v>
      </x:c>
      <x:c r="N2709" t="n">
        <x:v>3</x:v>
      </x:c>
      <x:c r="O2709" t="n">
        <x:v>3</x:v>
      </x:c>
      <x:c r="P2709" t="n">
        <x:v>2</x:v>
      </x:c>
      <x:c r="Q2709" t="n">
        <x:v>2</x:v>
      </x:c>
      <x:c r="R2709" t="n">
        <x:v>2</x:v>
      </x:c>
      <x:c r="S2709" t="n">
        <x:v>0</x:v>
      </x:c>
      <x:c r="T2709" t="n">
        <x:f>D2709</x:f>
        <x:v>19</x:v>
      </x:c>
      <x:c r="U2709" t="n">
        <x:f>Assumptions!$B$16</x:f>
        <x:v>45</x:v>
      </x:c>
      <x:c r="V2709" t="n">
        <x:f>MIN(T2709,U2709)</x:f>
        <x:v>19</x:v>
      </x:c>
      <x:c r="W2709" t="n">
        <x:f>Assumptions!$B$17</x:f>
        <x:v>31.5</x:v>
      </x:c>
      <x:c r="X2709" s="29" t="n">
        <x:f>V2709/W2709*100</x:f>
        <x:v>60.317460317460316</x:v>
      </x:c>
      <x:c r="Y2709" s="29" t="n">
        <x:f>T2709/U2709*100</x:f>
        <x:v>42.22222222222222</x:v>
      </x:c>
      <x:c r="Z2709" t="n">
        <x:f>MAX(U2709-T2709,0)</x:f>
        <x:v>26</x:v>
      </x:c>
      <x:c r="AA2709" t="n">
        <x:f>MAX(T2709-U2709,0)</x:f>
        <x:v>0</x:v>
      </x:c>
      <x:c r="AB2709" t="str">
        <x:f>IF(Y2709&gt;=100,"Capacity Gap",IF(Y2709&gt;=90,"Potential Bottleneck","No Bottleneck"))</x:f>
        <x:v>No Bottleneck</x:v>
      </x:c>
      <x:c r="AC2709" t="str">
        <x:f>IF(Y2709&lt;60,"Low Utilization / Smooth Flow",IF(Y2709&lt;=85,"Moderate Utilization",IF(Y2709&lt;90,"Transition / Capacity Pressure","High Utilization / Queue Risk")))</x:f>
        <x:v>Low Utilization / Smooth Flow</x:v>
      </x:c>
    </x:row>
    <x:row r="2710">
      <x:c r="A2710" t="n">
        <x:v>2709</x:v>
      </x:c>
      <x:c r="B2710" s="16" t="n">
        <x:v>46267.569444444445</x:v>
      </x:c>
      <x:c r="C2710" t="str">
        <x:v>Post-Lunch</x:v>
      </x:c>
      <x:c r="D2710" t="n">
        <x:v>22</x:v>
      </x:c>
      <x:c r="E2710" t="n">
        <x:v>9</x:v>
      </x:c>
      <x:c r="F2710" t="n">
        <x:v>6</x:v>
      </x:c>
      <x:c r="G2710" t="n">
        <x:v>7</x:v>
      </x:c>
      <x:c r="H2710" t="n">
        <x:v>24.6</x:v>
      </x:c>
      <x:c r="I2710" t="n">
        <x:v>0</x:v>
      </x:c>
      <x:c r="J2710" t="n">
        <x:v>49.1</x:v>
      </x:c>
      <x:c r="K2710" t="n">
        <x:v>42.9</x:v>
      </x:c>
      <x:c r="L2710" t="n">
        <x:v>3</x:v>
      </x:c>
      <x:c r="M2710" t="n">
        <x:v>3</x:v>
      </x:c>
      <x:c r="N2710" t="n">
        <x:v>3</x:v>
      </x:c>
      <x:c r="O2710" t="n">
        <x:v>2</x:v>
      </x:c>
      <x:c r="P2710" t="n">
        <x:v>3</x:v>
      </x:c>
      <x:c r="Q2710" t="n">
        <x:v>2</x:v>
      </x:c>
      <x:c r="R2710" t="n">
        <x:v>2</x:v>
      </x:c>
      <x:c r="S2710" t="n">
        <x:v>4</x:v>
      </x:c>
      <x:c r="T2710" t="n">
        <x:f>D2710</x:f>
        <x:v>22</x:v>
      </x:c>
      <x:c r="U2710" t="n">
        <x:f>Assumptions!$B$16</x:f>
        <x:v>45</x:v>
      </x:c>
      <x:c r="V2710" t="n">
        <x:f>MIN(T2710,U2710)</x:f>
        <x:v>22</x:v>
      </x:c>
      <x:c r="W2710" t="n">
        <x:f>Assumptions!$B$17</x:f>
        <x:v>31.5</x:v>
      </x:c>
      <x:c r="X2710" s="29" t="n">
        <x:f>V2710/W2710*100</x:f>
        <x:v>69.84126984126983</x:v>
      </x:c>
      <x:c r="Y2710" s="29" t="n">
        <x:f>T2710/U2710*100</x:f>
        <x:v>48.888888888888886</x:v>
      </x:c>
      <x:c r="Z2710" t="n">
        <x:f>MAX(U2710-T2710,0)</x:f>
        <x:v>23</x:v>
      </x:c>
      <x:c r="AA2710" t="n">
        <x:f>MAX(T2710-U2710,0)</x:f>
        <x:v>0</x:v>
      </x:c>
      <x:c r="AB2710" t="str">
        <x:f>IF(Y2710&gt;=100,"Capacity Gap",IF(Y2710&gt;=90,"Potential Bottleneck","No Bottleneck"))</x:f>
        <x:v>No Bottleneck</x:v>
      </x:c>
      <x:c r="AC2710" t="str">
        <x:f>IF(Y2710&lt;60,"Low Utilization / Smooth Flow",IF(Y2710&lt;=85,"Moderate Utilization",IF(Y2710&lt;90,"Transition / Capacity Pressure","High Utilization / Queue Risk")))</x:f>
        <x:v>Low Utilization / Smooth Flow</x:v>
      </x:c>
    </x:row>
    <x:row r="2711">
      <x:c r="A2711" t="n">
        <x:v>2710</x:v>
      </x:c>
      <x:c r="B2711" s="16" t="n">
        <x:v>46267.572916666664</x:v>
      </x:c>
      <x:c r="C2711" t="str">
        <x:v>Post-Lunch</x:v>
      </x:c>
      <x:c r="D2711" t="n">
        <x:v>26</x:v>
      </x:c>
      <x:c r="E2711" t="n">
        <x:v>11</x:v>
      </x:c>
      <x:c r="F2711" t="n">
        <x:v>7</x:v>
      </x:c>
      <x:c r="G2711" t="n">
        <x:v>8</x:v>
      </x:c>
      <x:c r="H2711" t="n">
        <x:v>31.3</x:v>
      </x:c>
      <x:c r="I2711" t="n">
        <x:v>0</x:v>
      </x:c>
      <x:c r="J2711" t="n">
        <x:v>58</x:v>
      </x:c>
      <x:c r="K2711" t="n">
        <x:v>43.4</x:v>
      </x:c>
      <x:c r="L2711" t="n">
        <x:v>5</x:v>
      </x:c>
      <x:c r="M2711" t="n">
        <x:v>5</x:v>
      </x:c>
      <x:c r="N2711" t="n">
        <x:v>5</x:v>
      </x:c>
      <x:c r="O2711" t="n">
        <x:v>3</x:v>
      </x:c>
      <x:c r="P2711" t="n">
        <x:v>3</x:v>
      </x:c>
      <x:c r="Q2711" t="n">
        <x:v>3</x:v>
      </x:c>
      <x:c r="R2711" t="n">
        <x:v>2</x:v>
      </x:c>
      <x:c r="S2711" t="n">
        <x:v>0</x:v>
      </x:c>
      <x:c r="T2711" t="n">
        <x:f>D2711</x:f>
        <x:v>26</x:v>
      </x:c>
      <x:c r="U2711" t="n">
        <x:f>Assumptions!$B$16</x:f>
        <x:v>45</x:v>
      </x:c>
      <x:c r="V2711" t="n">
        <x:f>MIN(T2711,U2711)</x:f>
        <x:v>26</x:v>
      </x:c>
      <x:c r="W2711" t="n">
        <x:f>Assumptions!$B$17</x:f>
        <x:v>31.5</x:v>
      </x:c>
      <x:c r="X2711" s="29" t="n">
        <x:f>V2711/W2711*100</x:f>
        <x:v>82.53968253968253</x:v>
      </x:c>
      <x:c r="Y2711" s="29" t="n">
        <x:f>T2711/U2711*100</x:f>
        <x:v>57.77777777777777</x:v>
      </x:c>
      <x:c r="Z2711" t="n">
        <x:f>MAX(U2711-T2711,0)</x:f>
        <x:v>19</x:v>
      </x:c>
      <x:c r="AA2711" t="n">
        <x:f>MAX(T2711-U2711,0)</x:f>
        <x:v>0</x:v>
      </x:c>
      <x:c r="AB2711" t="str">
        <x:f>IF(Y2711&gt;=100,"Capacity Gap",IF(Y2711&gt;=90,"Potential Bottleneck","No Bottleneck"))</x:f>
        <x:v>No Bottleneck</x:v>
      </x:c>
      <x:c r="AC2711" t="str">
        <x:f>IF(Y2711&lt;60,"Low Utilization / Smooth Flow",IF(Y2711&lt;=85,"Moderate Utilization",IF(Y2711&lt;90,"Transition / Capacity Pressure","High Utilization / Queue Risk")))</x:f>
        <x:v>Low Utilization / Smooth Flow</x:v>
      </x:c>
    </x:row>
    <x:row r="2712">
      <x:c r="A2712" t="n">
        <x:v>2711</x:v>
      </x:c>
      <x:c r="B2712" s="16" t="n">
        <x:v>46267.57638888889</x:v>
      </x:c>
      <x:c r="C2712" t="str">
        <x:v>Post-Lunch</x:v>
      </x:c>
      <x:c r="D2712" t="n">
        <x:v>21</x:v>
      </x:c>
      <x:c r="E2712" t="n">
        <x:v>9</x:v>
      </x:c>
      <x:c r="F2712" t="n">
        <x:v>6</x:v>
      </x:c>
      <x:c r="G2712" t="n">
        <x:v>6</x:v>
      </x:c>
      <x:c r="H2712" t="n">
        <x:v>25.2</x:v>
      </x:c>
      <x:c r="I2712" t="n">
        <x:v>0</x:v>
      </x:c>
      <x:c r="J2712" t="n">
        <x:v>46.8</x:v>
      </x:c>
      <x:c r="K2712" t="n">
        <x:v>38</x:v>
      </x:c>
      <x:c r="L2712" t="n">
        <x:v>3</x:v>
      </x:c>
      <x:c r="M2712" t="n">
        <x:v>4</x:v>
      </x:c>
      <x:c r="N2712" t="n">
        <x:v>3</x:v>
      </x:c>
      <x:c r="O2712" t="n">
        <x:v>2</x:v>
      </x:c>
      <x:c r="P2712" t="n">
        <x:v>3</x:v>
      </x:c>
      <x:c r="Q2712" t="n">
        <x:v>2</x:v>
      </x:c>
      <x:c r="R2712" t="n">
        <x:v>2</x:v>
      </x:c>
      <x:c r="S2712" t="n">
        <x:v>2</x:v>
      </x:c>
      <x:c r="T2712" t="n">
        <x:f>D2712</x:f>
        <x:v>21</x:v>
      </x:c>
      <x:c r="U2712" t="n">
        <x:f>Assumptions!$B$16</x:f>
        <x:v>45</x:v>
      </x:c>
      <x:c r="V2712" t="n">
        <x:f>MIN(T2712,U2712)</x:f>
        <x:v>21</x:v>
      </x:c>
      <x:c r="W2712" t="n">
        <x:f>Assumptions!$B$17</x:f>
        <x:v>31.5</x:v>
      </x:c>
      <x:c r="X2712" s="29" t="n">
        <x:f>V2712/W2712*100</x:f>
        <x:v>66.66666666666666</x:v>
      </x:c>
      <x:c r="Y2712" s="29" t="n">
        <x:f>T2712/U2712*100</x:f>
        <x:v>46.666666666666664</x:v>
      </x:c>
      <x:c r="Z2712" t="n">
        <x:f>MAX(U2712-T2712,0)</x:f>
        <x:v>24</x:v>
      </x:c>
      <x:c r="AA2712" t="n">
        <x:f>MAX(T2712-U2712,0)</x:f>
        <x:v>0</x:v>
      </x:c>
      <x:c r="AB2712" t="str">
        <x:f>IF(Y2712&gt;=100,"Capacity Gap",IF(Y2712&gt;=90,"Potential Bottleneck","No Bottleneck"))</x:f>
        <x:v>No Bottleneck</x:v>
      </x:c>
      <x:c r="AC2712" t="str">
        <x:f>IF(Y2712&lt;60,"Low Utilization / Smooth Flow",IF(Y2712&lt;=85,"Moderate Utilization",IF(Y2712&lt;90,"Transition / Capacity Pressure","High Utilization / Queue Risk")))</x:f>
        <x:v>Low Utilization / Smooth Flow</x:v>
      </x:c>
    </x:row>
    <x:row r="2713">
      <x:c r="A2713" t="n">
        <x:v>2712</x:v>
      </x:c>
      <x:c r="B2713" s="16" t="n">
        <x:v>46267.57986111111</x:v>
      </x:c>
      <x:c r="C2713" t="str">
        <x:v>Post-Lunch</x:v>
      </x:c>
      <x:c r="D2713" t="n">
        <x:v>27</x:v>
      </x:c>
      <x:c r="E2713" t="n">
        <x:v>11</x:v>
      </x:c>
      <x:c r="F2713" t="n">
        <x:v>8</x:v>
      </x:c>
      <x:c r="G2713" t="n">
        <x:v>8</x:v>
      </x:c>
      <x:c r="H2713" t="n">
        <x:v>22.6</x:v>
      </x:c>
      <x:c r="I2713" t="n">
        <x:v>0</x:v>
      </x:c>
      <x:c r="J2713" t="n">
        <x:v>60.2</x:v>
      </x:c>
      <x:c r="K2713" t="n">
        <x:v>38.8</x:v>
      </x:c>
      <x:c r="L2713" t="n">
        <x:v>6</x:v>
      </x:c>
      <x:c r="M2713" t="n">
        <x:v>4</x:v>
      </x:c>
      <x:c r="N2713" t="n">
        <x:v>5</x:v>
      </x:c>
      <x:c r="O2713" t="n">
        <x:v>3</x:v>
      </x:c>
      <x:c r="P2713" t="n">
        <x:v>4</x:v>
      </x:c>
      <x:c r="Q2713" t="n">
        <x:v>3</x:v>
      </x:c>
      <x:c r="R2713" t="n">
        <x:v>2</x:v>
      </x:c>
      <x:c r="S2713" t="n">
        <x:v>0</x:v>
      </x:c>
      <x:c r="T2713" t="n">
        <x:f>D2713</x:f>
        <x:v>27</x:v>
      </x:c>
      <x:c r="U2713" t="n">
        <x:f>Assumptions!$B$16</x:f>
        <x:v>45</x:v>
      </x:c>
      <x:c r="V2713" t="n">
        <x:f>MIN(T2713,U2713)</x:f>
        <x:v>27</x:v>
      </x:c>
      <x:c r="W2713" t="n">
        <x:f>Assumptions!$B$17</x:f>
        <x:v>31.5</x:v>
      </x:c>
      <x:c r="X2713" s="29" t="n">
        <x:f>V2713/W2713*100</x:f>
        <x:v>85.71428571428571</x:v>
      </x:c>
      <x:c r="Y2713" s="29" t="n">
        <x:f>T2713/U2713*100</x:f>
        <x:v>60</x:v>
      </x:c>
      <x:c r="Z2713" t="n">
        <x:f>MAX(U2713-T2713,0)</x:f>
        <x:v>18</x:v>
      </x:c>
      <x:c r="AA2713" t="n">
        <x:f>MAX(T2713-U2713,0)</x:f>
        <x:v>0</x:v>
      </x:c>
      <x:c r="AB2713" t="str">
        <x:f>IF(Y2713&gt;=100,"Capacity Gap",IF(Y2713&gt;=90,"Potential Bottleneck","No Bottleneck"))</x:f>
        <x:v>No Bottleneck</x:v>
      </x:c>
      <x:c r="AC2713" t="str">
        <x:f>IF(Y2713&lt;60,"Low Utilization / Smooth Flow",IF(Y2713&lt;=85,"Moderate Utilization",IF(Y2713&lt;90,"Transition / Capacity Pressure","High Utilization / Queue Risk")))</x:f>
        <x:v>Moderate Utilization</x:v>
      </x:c>
    </x:row>
    <x:row r="2714">
      <x:c r="A2714" t="n">
        <x:v>2713</x:v>
      </x:c>
      <x:c r="B2714" s="16" t="n">
        <x:v>46267.583333333336</x:v>
      </x:c>
      <x:c r="C2714" t="str">
        <x:v>Normal</x:v>
      </x:c>
      <x:c r="D2714" t="n">
        <x:v>12</x:v>
      </x:c>
      <x:c r="E2714" t="n">
        <x:v>3</x:v>
      </x:c>
      <x:c r="F2714" t="n">
        <x:v>3</x:v>
      </x:c>
      <x:c r="G2714" t="n">
        <x:v>6</x:v>
      </x:c>
      <x:c r="H2714" t="n">
        <x:v>22.2</x:v>
      </x:c>
      <x:c r="I2714" t="n">
        <x:v>0</x:v>
      </x:c>
      <x:c r="J2714" t="n">
        <x:v>26.8</x:v>
      </x:c>
      <x:c r="K2714" t="n">
        <x:v>38</x:v>
      </x:c>
      <x:c r="L2714" t="n">
        <x:v>2</x:v>
      </x:c>
      <x:c r="M2714" t="n">
        <x:v>2</x:v>
      </x:c>
      <x:c r="N2714" t="n">
        <x:v>2</x:v>
      </x:c>
      <x:c r="O2714" t="n">
        <x:v>2</x:v>
      </x:c>
      <x:c r="P2714" t="n">
        <x:v>2</x:v>
      </x:c>
      <x:c r="Q2714" t="n">
        <x:v>1</x:v>
      </x:c>
      <x:c r="R2714" t="n">
        <x:v>1</x:v>
      </x:c>
      <x:c r="S2714" t="n">
        <x:v>0</x:v>
      </x:c>
      <x:c r="T2714" t="n">
        <x:f>D2714</x:f>
        <x:v>12</x:v>
      </x:c>
      <x:c r="U2714" t="n">
        <x:f>Assumptions!$B$16</x:f>
        <x:v>45</x:v>
      </x:c>
      <x:c r="V2714" t="n">
        <x:f>MIN(T2714,U2714)</x:f>
        <x:v>12</x:v>
      </x:c>
      <x:c r="W2714" t="n">
        <x:f>Assumptions!$B$17</x:f>
        <x:v>31.5</x:v>
      </x:c>
      <x:c r="X2714" s="29" t="n">
        <x:f>V2714/W2714*100</x:f>
        <x:v>38.095238095238095</x:v>
      </x:c>
      <x:c r="Y2714" s="29" t="n">
        <x:f>T2714/U2714*100</x:f>
        <x:v>26.666666666666668</x:v>
      </x:c>
      <x:c r="Z2714" t="n">
        <x:f>MAX(U2714-T2714,0)</x:f>
        <x:v>33</x:v>
      </x:c>
      <x:c r="AA2714" t="n">
        <x:f>MAX(T2714-U2714,0)</x:f>
        <x:v>0</x:v>
      </x:c>
      <x:c r="AB2714" t="str">
        <x:f>IF(Y2714&gt;=100,"Capacity Gap",IF(Y2714&gt;=90,"Potential Bottleneck","No Bottleneck"))</x:f>
        <x:v>No Bottleneck</x:v>
      </x:c>
      <x:c r="AC2714" t="str">
        <x:f>IF(Y2714&lt;60,"Low Utilization / Smooth Flow",IF(Y2714&lt;=85,"Moderate Utilization",IF(Y2714&lt;90,"Transition / Capacity Pressure","High Utilization / Queue Risk")))</x:f>
        <x:v>Low Utilization / Smooth Flow</x:v>
      </x:c>
    </x:row>
    <x:row r="2715">
      <x:c r="A2715" t="n">
        <x:v>2714</x:v>
      </x:c>
      <x:c r="B2715" s="16" t="n">
        <x:v>46267.586805555555</x:v>
      </x:c>
      <x:c r="C2715" t="str">
        <x:v>Normal</x:v>
      </x:c>
      <x:c r="D2715" t="n">
        <x:v>12</x:v>
      </x:c>
      <x:c r="E2715" t="n">
        <x:v>3</x:v>
      </x:c>
      <x:c r="F2715" t="n">
        <x:v>3</x:v>
      </x:c>
      <x:c r="G2715" t="n">
        <x:v>6</x:v>
      </x:c>
      <x:c r="H2715" t="n">
        <x:v>16</x:v>
      </x:c>
      <x:c r="I2715" t="n">
        <x:v>0</x:v>
      </x:c>
      <x:c r="J2715" t="n">
        <x:v>26.8</x:v>
      </x:c>
      <x:c r="K2715" t="n">
        <x:v>41.7</x:v>
      </x:c>
      <x:c r="L2715" t="n">
        <x:v>2</x:v>
      </x:c>
      <x:c r="M2715" t="n">
        <x:v>2</x:v>
      </x:c>
      <x:c r="N2715" t="n">
        <x:v>2</x:v>
      </x:c>
      <x:c r="O2715" t="n">
        <x:v>2</x:v>
      </x:c>
      <x:c r="P2715" t="n">
        <x:v>1</x:v>
      </x:c>
      <x:c r="Q2715" t="n">
        <x:v>1</x:v>
      </x:c>
      <x:c r="R2715" t="n">
        <x:v>1</x:v>
      </x:c>
      <x:c r="S2715" t="n">
        <x:v>1</x:v>
      </x:c>
      <x:c r="T2715" t="n">
        <x:f>D2715</x:f>
        <x:v>12</x:v>
      </x:c>
      <x:c r="U2715" t="n">
        <x:f>Assumptions!$B$16</x:f>
        <x:v>45</x:v>
      </x:c>
      <x:c r="V2715" t="n">
        <x:f>MIN(T2715,U2715)</x:f>
        <x:v>12</x:v>
      </x:c>
      <x:c r="W2715" t="n">
        <x:f>Assumptions!$B$17</x:f>
        <x:v>31.5</x:v>
      </x:c>
      <x:c r="X2715" s="29" t="n">
        <x:f>V2715/W2715*100</x:f>
        <x:v>38.095238095238095</x:v>
      </x:c>
      <x:c r="Y2715" s="29" t="n">
        <x:f>T2715/U2715*100</x:f>
        <x:v>26.666666666666668</x:v>
      </x:c>
      <x:c r="Z2715" t="n">
        <x:f>MAX(U2715-T2715,0)</x:f>
        <x:v>33</x:v>
      </x:c>
      <x:c r="AA2715" t="n">
        <x:f>MAX(T2715-U2715,0)</x:f>
        <x:v>0</x:v>
      </x:c>
      <x:c r="AB2715" t="str">
        <x:f>IF(Y2715&gt;=100,"Capacity Gap",IF(Y2715&gt;=90,"Potential Bottleneck","No Bottleneck"))</x:f>
        <x:v>No Bottleneck</x:v>
      </x:c>
      <x:c r="AC2715" t="str">
        <x:f>IF(Y2715&lt;60,"Low Utilization / Smooth Flow",IF(Y2715&lt;=85,"Moderate Utilization",IF(Y2715&lt;90,"Transition / Capacity Pressure","High Utilization / Queue Risk")))</x:f>
        <x:v>Low Utilization / Smooth Flow</x:v>
      </x:c>
    </x:row>
    <x:row r="2716">
      <x:c r="A2716" t="n">
        <x:v>2715</x:v>
      </x:c>
      <x:c r="B2716" s="16" t="n">
        <x:v>46267.59027777778</x:v>
      </x:c>
      <x:c r="C2716" t="str">
        <x:v>Normal</x:v>
      </x:c>
      <x:c r="D2716" t="n">
        <x:v>14</x:v>
      </x:c>
      <x:c r="E2716" t="n">
        <x:v>4</x:v>
      </x:c>
      <x:c r="F2716" t="n">
        <x:v>4</x:v>
      </x:c>
      <x:c r="G2716" t="n">
        <x:v>6</x:v>
      </x:c>
      <x:c r="H2716" t="n">
        <x:v>24.1</x:v>
      </x:c>
      <x:c r="I2716" t="n">
        <x:v>0</x:v>
      </x:c>
      <x:c r="J2716" t="n">
        <x:v>31.2</x:v>
      </x:c>
      <x:c r="K2716" t="n">
        <x:v>39.7</x:v>
      </x:c>
      <x:c r="L2716" t="n">
        <x:v>2</x:v>
      </x:c>
      <x:c r="M2716" t="n">
        <x:v>3</x:v>
      </x:c>
      <x:c r="N2716" t="n">
        <x:v>3</x:v>
      </x:c>
      <x:c r="O2716" t="n">
        <x:v>1</x:v>
      </x:c>
      <x:c r="P2716" t="n">
        <x:v>2</x:v>
      </x:c>
      <x:c r="Q2716" t="n">
        <x:v>2</x:v>
      </x:c>
      <x:c r="R2716" t="n">
        <x:v>1</x:v>
      </x:c>
      <x:c r="S2716" t="n">
        <x:v>0</x:v>
      </x:c>
      <x:c r="T2716" t="n">
        <x:f>D2716</x:f>
        <x:v>14</x:v>
      </x:c>
      <x:c r="U2716" t="n">
        <x:f>Assumptions!$B$16</x:f>
        <x:v>45</x:v>
      </x:c>
      <x:c r="V2716" t="n">
        <x:f>MIN(T2716,U2716)</x:f>
        <x:v>14</x:v>
      </x:c>
      <x:c r="W2716" t="n">
        <x:f>Assumptions!$B$17</x:f>
        <x:v>31.5</x:v>
      </x:c>
      <x:c r="X2716" s="29" t="n">
        <x:f>V2716/W2716*100</x:f>
        <x:v>44.44444444444444</x:v>
      </x:c>
      <x:c r="Y2716" s="29" t="n">
        <x:f>T2716/U2716*100</x:f>
        <x:v>31.11111111111111</x:v>
      </x:c>
      <x:c r="Z2716" t="n">
        <x:f>MAX(U2716-T2716,0)</x:f>
        <x:v>31</x:v>
      </x:c>
      <x:c r="AA2716" t="n">
        <x:f>MAX(T2716-U2716,0)</x:f>
        <x:v>0</x:v>
      </x:c>
      <x:c r="AB2716" t="str">
        <x:f>IF(Y2716&gt;=100,"Capacity Gap",IF(Y2716&gt;=90,"Potential Bottleneck","No Bottleneck"))</x:f>
        <x:v>No Bottleneck</x:v>
      </x:c>
      <x:c r="AC2716" t="str">
        <x:f>IF(Y2716&lt;60,"Low Utilization / Smooth Flow",IF(Y2716&lt;=85,"Moderate Utilization",IF(Y2716&lt;90,"Transition / Capacity Pressure","High Utilization / Queue Risk")))</x:f>
        <x:v>Low Utilization / Smooth Flow</x:v>
      </x:c>
    </x:row>
    <x:row r="2717">
      <x:c r="A2717" t="n">
        <x:v>2716</x:v>
      </x:c>
      <x:c r="B2717" s="16" t="n">
        <x:v>46267.59375</x:v>
      </x:c>
      <x:c r="C2717" t="str">
        <x:v>Normal</x:v>
      </x:c>
      <x:c r="D2717" t="n">
        <x:v>11</x:v>
      </x:c>
      <x:c r="E2717" t="n">
        <x:v>3</x:v>
      </x:c>
      <x:c r="F2717" t="n">
        <x:v>3</x:v>
      </x:c>
      <x:c r="G2717" t="n">
        <x:v>5</x:v>
      </x:c>
      <x:c r="H2717" t="n">
        <x:v>15.2</x:v>
      </x:c>
      <x:c r="I2717" t="n">
        <x:v>0</x:v>
      </x:c>
      <x:c r="J2717" t="n">
        <x:v>24.5</x:v>
      </x:c>
      <x:c r="K2717" t="n">
        <x:v>34.1</x:v>
      </x:c>
      <x:c r="L2717" t="n">
        <x:v>2</x:v>
      </x:c>
      <x:c r="M2717" t="n">
        <x:v>2</x:v>
      </x:c>
      <x:c r="N2717" t="n">
        <x:v>2</x:v>
      </x:c>
      <x:c r="O2717" t="n">
        <x:v>1</x:v>
      </x:c>
      <x:c r="P2717" t="n">
        <x:v>1</x:v>
      </x:c>
      <x:c r="Q2717" t="n">
        <x:v>1</x:v>
      </x:c>
      <x:c r="R2717" t="n">
        <x:v>1</x:v>
      </x:c>
      <x:c r="S2717" t="n">
        <x:v>1</x:v>
      </x:c>
      <x:c r="T2717" t="n">
        <x:f>D2717</x:f>
        <x:v>11</x:v>
      </x:c>
      <x:c r="U2717" t="n">
        <x:f>Assumptions!$B$16</x:f>
        <x:v>45</x:v>
      </x:c>
      <x:c r="V2717" t="n">
        <x:f>MIN(T2717,U2717)</x:f>
        <x:v>11</x:v>
      </x:c>
      <x:c r="W2717" t="n">
        <x:f>Assumptions!$B$17</x:f>
        <x:v>31.5</x:v>
      </x:c>
      <x:c r="X2717" s="29" t="n">
        <x:f>V2717/W2717*100</x:f>
        <x:v>34.92063492063492</x:v>
      </x:c>
      <x:c r="Y2717" s="29" t="n">
        <x:f>T2717/U2717*100</x:f>
        <x:v>24.444444444444443</x:v>
      </x:c>
      <x:c r="Z2717" t="n">
        <x:f>MAX(U2717-T2717,0)</x:f>
        <x:v>34</x:v>
      </x:c>
      <x:c r="AA2717" t="n">
        <x:f>MAX(T2717-U2717,0)</x:f>
        <x:v>0</x:v>
      </x:c>
      <x:c r="AB2717" t="str">
        <x:f>IF(Y2717&gt;=100,"Capacity Gap",IF(Y2717&gt;=90,"Potential Bottleneck","No Bottleneck"))</x:f>
        <x:v>No Bottleneck</x:v>
      </x:c>
      <x:c r="AC2717" t="str">
        <x:f>IF(Y2717&lt;60,"Low Utilization / Smooth Flow",IF(Y2717&lt;=85,"Moderate Utilization",IF(Y2717&lt;90,"Transition / Capacity Pressure","High Utilization / Queue Risk")))</x:f>
        <x:v>Low Utilization / Smooth Flow</x:v>
      </x:c>
    </x:row>
    <x:row r="2718">
      <x:c r="A2718" t="n">
        <x:v>2717</x:v>
      </x:c>
      <x:c r="B2718" s="16" t="n">
        <x:v>46267.59722222222</x:v>
      </x:c>
      <x:c r="C2718" t="str">
        <x:v>Normal</x:v>
      </x:c>
      <x:c r="D2718" t="n">
        <x:v>11</x:v>
      </x:c>
      <x:c r="E2718" t="n">
        <x:v>3</x:v>
      </x:c>
      <x:c r="F2718" t="n">
        <x:v>3</x:v>
      </x:c>
      <x:c r="G2718" t="n">
        <x:v>5</x:v>
      </x:c>
      <x:c r="H2718" t="n">
        <x:v>21.2</x:v>
      </x:c>
      <x:c r="I2718" t="n">
        <x:v>0</x:v>
      </x:c>
      <x:c r="J2718" t="n">
        <x:v>24.5</x:v>
      </x:c>
      <x:c r="K2718" t="n">
        <x:v>35</x:v>
      </x:c>
      <x:c r="L2718" t="n">
        <x:v>2</x:v>
      </x:c>
      <x:c r="M2718" t="n">
        <x:v>2</x:v>
      </x:c>
      <x:c r="N2718" t="n">
        <x:v>2</x:v>
      </x:c>
      <x:c r="O2718" t="n">
        <x:v>1</x:v>
      </x:c>
      <x:c r="P2718" t="n">
        <x:v>1</x:v>
      </x:c>
      <x:c r="Q2718" t="n">
        <x:v>1</x:v>
      </x:c>
      <x:c r="R2718" t="n">
        <x:v>1</x:v>
      </x:c>
      <x:c r="S2718" t="n">
        <x:v>1</x:v>
      </x:c>
      <x:c r="T2718" t="n">
        <x:f>D2718</x:f>
        <x:v>11</x:v>
      </x:c>
      <x:c r="U2718" t="n">
        <x:f>Assumptions!$B$16</x:f>
        <x:v>45</x:v>
      </x:c>
      <x:c r="V2718" t="n">
        <x:f>MIN(T2718,U2718)</x:f>
        <x:v>11</x:v>
      </x:c>
      <x:c r="W2718" t="n">
        <x:f>Assumptions!$B$17</x:f>
        <x:v>31.5</x:v>
      </x:c>
      <x:c r="X2718" s="29" t="n">
        <x:f>V2718/W2718*100</x:f>
        <x:v>34.92063492063492</x:v>
      </x:c>
      <x:c r="Y2718" s="29" t="n">
        <x:f>T2718/U2718*100</x:f>
        <x:v>24.444444444444443</x:v>
      </x:c>
      <x:c r="Z2718" t="n">
        <x:f>MAX(U2718-T2718,0)</x:f>
        <x:v>34</x:v>
      </x:c>
      <x:c r="AA2718" t="n">
        <x:f>MAX(T2718-U2718,0)</x:f>
        <x:v>0</x:v>
      </x:c>
      <x:c r="AB2718" t="str">
        <x:f>IF(Y2718&gt;=100,"Capacity Gap",IF(Y2718&gt;=90,"Potential Bottleneck","No Bottleneck"))</x:f>
        <x:v>No Bottleneck</x:v>
      </x:c>
      <x:c r="AC2718" t="str">
        <x:f>IF(Y2718&lt;60,"Low Utilization / Smooth Flow",IF(Y2718&lt;=85,"Moderate Utilization",IF(Y2718&lt;90,"Transition / Capacity Pressure","High Utilization / Queue Risk")))</x:f>
        <x:v>Low Utilization / Smooth Flow</x:v>
      </x:c>
    </x:row>
    <x:row r="2719">
      <x:c r="A2719" t="n">
        <x:v>2718</x:v>
      </x:c>
      <x:c r="B2719" s="16" t="n">
        <x:v>46267.600694444445</x:v>
      </x:c>
      <x:c r="C2719" t="str">
        <x:v>Normal</x:v>
      </x:c>
      <x:c r="D2719" t="n">
        <x:v>15</x:v>
      </x:c>
      <x:c r="E2719" t="n">
        <x:v>4</x:v>
      </x:c>
      <x:c r="F2719" t="n">
        <x:v>4</x:v>
      </x:c>
      <x:c r="G2719" t="n">
        <x:v>7</x:v>
      </x:c>
      <x:c r="H2719" t="n">
        <x:v>16.9</x:v>
      </x:c>
      <x:c r="I2719" t="n">
        <x:v>0</x:v>
      </x:c>
      <x:c r="J2719" t="n">
        <x:v>33.4</x:v>
      </x:c>
      <x:c r="K2719" t="n">
        <x:v>40</x:v>
      </x:c>
      <x:c r="L2719" t="n">
        <x:v>3</x:v>
      </x:c>
      <x:c r="M2719" t="n">
        <x:v>3</x:v>
      </x:c>
      <x:c r="N2719" t="n">
        <x:v>3</x:v>
      </x:c>
      <x:c r="O2719" t="n">
        <x:v>2</x:v>
      </x:c>
      <x:c r="P2719" t="n">
        <x:v>2</x:v>
      </x:c>
      <x:c r="Q2719" t="n">
        <x:v>1</x:v>
      </x:c>
      <x:c r="R2719" t="n">
        <x:v>1</x:v>
      </x:c>
      <x:c r="S2719" t="n">
        <x:v>0</x:v>
      </x:c>
      <x:c r="T2719" t="n">
        <x:f>D2719</x:f>
        <x:v>15</x:v>
      </x:c>
      <x:c r="U2719" t="n">
        <x:f>Assumptions!$B$16</x:f>
        <x:v>45</x:v>
      </x:c>
      <x:c r="V2719" t="n">
        <x:f>MIN(T2719,U2719)</x:f>
        <x:v>15</x:v>
      </x:c>
      <x:c r="W2719" t="n">
        <x:f>Assumptions!$B$17</x:f>
        <x:v>31.5</x:v>
      </x:c>
      <x:c r="X2719" s="29" t="n">
        <x:f>V2719/W2719*100</x:f>
        <x:v>47.61904761904761</x:v>
      </x:c>
      <x:c r="Y2719" s="29" t="n">
        <x:f>T2719/U2719*100</x:f>
        <x:v>33.33333333333333</x:v>
      </x:c>
      <x:c r="Z2719" t="n">
        <x:f>MAX(U2719-T2719,0)</x:f>
        <x:v>30</x:v>
      </x:c>
      <x:c r="AA2719" t="n">
        <x:f>MAX(T2719-U2719,0)</x:f>
        <x:v>0</x:v>
      </x:c>
      <x:c r="AB2719" t="str">
        <x:f>IF(Y2719&gt;=100,"Capacity Gap",IF(Y2719&gt;=90,"Potential Bottleneck","No Bottleneck"))</x:f>
        <x:v>No Bottleneck</x:v>
      </x:c>
      <x:c r="AC2719" t="str">
        <x:f>IF(Y2719&lt;60,"Low Utilization / Smooth Flow",IF(Y2719&lt;=85,"Moderate Utilization",IF(Y2719&lt;90,"Transition / Capacity Pressure","High Utilization / Queue Risk")))</x:f>
        <x:v>Low Utilization / Smooth Flow</x:v>
      </x:c>
    </x:row>
    <x:row r="2720">
      <x:c r="A2720" t="n">
        <x:v>2719</x:v>
      </x:c>
      <x:c r="B2720" s="16" t="n">
        <x:v>46267.604166666664</x:v>
      </x:c>
      <x:c r="C2720" t="str">
        <x:v>Normal</x:v>
      </x:c>
      <x:c r="D2720" t="n">
        <x:v>13</x:v>
      </x:c>
      <x:c r="E2720" t="n">
        <x:v>4</x:v>
      </x:c>
      <x:c r="F2720" t="n">
        <x:v>4</x:v>
      </x:c>
      <x:c r="G2720" t="n">
        <x:v>5</x:v>
      </x:c>
      <x:c r="H2720" t="n">
        <x:v>22</x:v>
      </x:c>
      <x:c r="I2720" t="n">
        <x:v>0</x:v>
      </x:c>
      <x:c r="J2720" t="n">
        <x:v>29</x:v>
      </x:c>
      <x:c r="K2720" t="n">
        <x:v>37.1</x:v>
      </x:c>
      <x:c r="L2720" t="n">
        <x:v>2</x:v>
      </x:c>
      <x:c r="M2720" t="n">
        <x:v>2</x:v>
      </x:c>
      <x:c r="N2720" t="n">
        <x:v>2</x:v>
      </x:c>
      <x:c r="O2720" t="n">
        <x:v>1</x:v>
      </x:c>
      <x:c r="P2720" t="n">
        <x:v>2</x:v>
      </x:c>
      <x:c r="Q2720" t="n">
        <x:v>1</x:v>
      </x:c>
      <x:c r="R2720" t="n">
        <x:v>1</x:v>
      </x:c>
      <x:c r="S2720" t="n">
        <x:v>2</x:v>
      </x:c>
      <x:c r="T2720" t="n">
        <x:f>D2720</x:f>
        <x:v>13</x:v>
      </x:c>
      <x:c r="U2720" t="n">
        <x:f>Assumptions!$B$16</x:f>
        <x:v>45</x:v>
      </x:c>
      <x:c r="V2720" t="n">
        <x:f>MIN(T2720,U2720)</x:f>
        <x:v>13</x:v>
      </x:c>
      <x:c r="W2720" t="n">
        <x:f>Assumptions!$B$17</x:f>
        <x:v>31.5</x:v>
      </x:c>
      <x:c r="X2720" s="29" t="n">
        <x:f>V2720/W2720*100</x:f>
        <x:v>41.269841269841265</x:v>
      </x:c>
      <x:c r="Y2720" s="29" t="n">
        <x:f>T2720/U2720*100</x:f>
        <x:v>28.888888888888886</x:v>
      </x:c>
      <x:c r="Z2720" t="n">
        <x:f>MAX(U2720-T2720,0)</x:f>
        <x:v>32</x:v>
      </x:c>
      <x:c r="AA2720" t="n">
        <x:f>MAX(T2720-U2720,0)</x:f>
        <x:v>0</x:v>
      </x:c>
      <x:c r="AB2720" t="str">
        <x:f>IF(Y2720&gt;=100,"Capacity Gap",IF(Y2720&gt;=90,"Potential Bottleneck","No Bottleneck"))</x:f>
        <x:v>No Bottleneck</x:v>
      </x:c>
      <x:c r="AC2720" t="str">
        <x:f>IF(Y2720&lt;60,"Low Utilization / Smooth Flow",IF(Y2720&lt;=85,"Moderate Utilization",IF(Y2720&lt;90,"Transition / Capacity Pressure","High Utilization / Queue Risk")))</x:f>
        <x:v>Low Utilization / Smooth Flow</x:v>
      </x:c>
    </x:row>
    <x:row r="2721">
      <x:c r="A2721" t="n">
        <x:v>2720</x:v>
      </x:c>
      <x:c r="B2721" s="16" t="n">
        <x:v>46267.60763888889</x:v>
      </x:c>
      <x:c r="C2721" t="str">
        <x:v>Normal</x:v>
      </x:c>
      <x:c r="D2721" t="n">
        <x:v>12</x:v>
      </x:c>
      <x:c r="E2721" t="n">
        <x:v>3</x:v>
      </x:c>
      <x:c r="F2721" t="n">
        <x:v>3</x:v>
      </x:c>
      <x:c r="G2721" t="n">
        <x:v>6</x:v>
      </x:c>
      <x:c r="H2721" t="n">
        <x:v>26.2</x:v>
      </x:c>
      <x:c r="I2721" t="n">
        <x:v>0</x:v>
      </x:c>
      <x:c r="J2721" t="n">
        <x:v>26.8</x:v>
      </x:c>
      <x:c r="K2721" t="n">
        <x:v>33</x:v>
      </x:c>
      <x:c r="L2721" t="n">
        <x:v>2</x:v>
      </x:c>
      <x:c r="M2721" t="n">
        <x:v>2</x:v>
      </x:c>
      <x:c r="N2721" t="n">
        <x:v>2</x:v>
      </x:c>
      <x:c r="O2721" t="n">
        <x:v>2</x:v>
      </x:c>
      <x:c r="P2721" t="n">
        <x:v>1</x:v>
      </x:c>
      <x:c r="Q2721" t="n">
        <x:v>1</x:v>
      </x:c>
      <x:c r="R2721" t="n">
        <x:v>1</x:v>
      </x:c>
      <x:c r="S2721" t="n">
        <x:v>1</x:v>
      </x:c>
      <x:c r="T2721" t="n">
        <x:f>D2721</x:f>
        <x:v>12</x:v>
      </x:c>
      <x:c r="U2721" t="n">
        <x:f>Assumptions!$B$16</x:f>
        <x:v>45</x:v>
      </x:c>
      <x:c r="V2721" t="n">
        <x:f>MIN(T2721,U2721)</x:f>
        <x:v>12</x:v>
      </x:c>
      <x:c r="W2721" t="n">
        <x:f>Assumptions!$B$17</x:f>
        <x:v>31.5</x:v>
      </x:c>
      <x:c r="X2721" s="29" t="n">
        <x:f>V2721/W2721*100</x:f>
        <x:v>38.095238095238095</x:v>
      </x:c>
      <x:c r="Y2721" s="29" t="n">
        <x:f>T2721/U2721*100</x:f>
        <x:v>26.666666666666668</x:v>
      </x:c>
      <x:c r="Z2721" t="n">
        <x:f>MAX(U2721-T2721,0)</x:f>
        <x:v>33</x:v>
      </x:c>
      <x:c r="AA2721" t="n">
        <x:f>MAX(T2721-U2721,0)</x:f>
        <x:v>0</x:v>
      </x:c>
      <x:c r="AB2721" t="str">
        <x:f>IF(Y2721&gt;=100,"Capacity Gap",IF(Y2721&gt;=90,"Potential Bottleneck","No Bottleneck"))</x:f>
        <x:v>No Bottleneck</x:v>
      </x:c>
      <x:c r="AC2721" t="str">
        <x:f>IF(Y2721&lt;60,"Low Utilization / Smooth Flow",IF(Y2721&lt;=85,"Moderate Utilization",IF(Y2721&lt;90,"Transition / Capacity Pressure","High Utilization / Queue Risk")))</x:f>
        <x:v>Low Utilization / Smooth Flow</x:v>
      </x:c>
    </x:row>
    <x:row r="2722">
      <x:c r="A2722" t="n">
        <x:v>2721</x:v>
      </x:c>
      <x:c r="B2722" s="16" t="n">
        <x:v>46267.61111111111</x:v>
      </x:c>
      <x:c r="C2722" t="str">
        <x:v>Normal</x:v>
      </x:c>
      <x:c r="D2722" t="n">
        <x:v>13</x:v>
      </x:c>
      <x:c r="E2722" t="n">
        <x:v>4</x:v>
      </x:c>
      <x:c r="F2722" t="n">
        <x:v>4</x:v>
      </x:c>
      <x:c r="G2722" t="n">
        <x:v>5</x:v>
      </x:c>
      <x:c r="H2722" t="n">
        <x:v>24.4</x:v>
      </x:c>
      <x:c r="I2722" t="n">
        <x:v>0</x:v>
      </x:c>
      <x:c r="J2722" t="n">
        <x:v>29</x:v>
      </x:c>
      <x:c r="K2722" t="n">
        <x:v>35.7</x:v>
      </x:c>
      <x:c r="L2722" t="n">
        <x:v>3</x:v>
      </x:c>
      <x:c r="M2722" t="n">
        <x:v>2</x:v>
      </x:c>
      <x:c r="N2722" t="n">
        <x:v>2</x:v>
      </x:c>
      <x:c r="O2722" t="n">
        <x:v>2</x:v>
      </x:c>
      <x:c r="P2722" t="n">
        <x:v>2</x:v>
      </x:c>
      <x:c r="Q2722" t="n">
        <x:v>2</x:v>
      </x:c>
      <x:c r="R2722" t="n">
        <x:v>0</x:v>
      </x:c>
      <x:c r="S2722" t="n">
        <x:v>0</x:v>
      </x:c>
      <x:c r="T2722" t="n">
        <x:f>D2722</x:f>
        <x:v>13</x:v>
      </x:c>
      <x:c r="U2722" t="n">
        <x:f>Assumptions!$B$16</x:f>
        <x:v>45</x:v>
      </x:c>
      <x:c r="V2722" t="n">
        <x:f>MIN(T2722,U2722)</x:f>
        <x:v>13</x:v>
      </x:c>
      <x:c r="W2722" t="n">
        <x:f>Assumptions!$B$17</x:f>
        <x:v>31.5</x:v>
      </x:c>
      <x:c r="X2722" s="29" t="n">
        <x:f>V2722/W2722*100</x:f>
        <x:v>41.269841269841265</x:v>
      </x:c>
      <x:c r="Y2722" s="29" t="n">
        <x:f>T2722/U2722*100</x:f>
        <x:v>28.888888888888886</x:v>
      </x:c>
      <x:c r="Z2722" t="n">
        <x:f>MAX(U2722-T2722,0)</x:f>
        <x:v>32</x:v>
      </x:c>
      <x:c r="AA2722" t="n">
        <x:f>MAX(T2722-U2722,0)</x:f>
        <x:v>0</x:v>
      </x:c>
      <x:c r="AB2722" t="str">
        <x:f>IF(Y2722&gt;=100,"Capacity Gap",IF(Y2722&gt;=90,"Potential Bottleneck","No Bottleneck"))</x:f>
        <x:v>No Bottleneck</x:v>
      </x:c>
      <x:c r="AC2722" t="str">
        <x:f>IF(Y2722&lt;60,"Low Utilization / Smooth Flow",IF(Y2722&lt;=85,"Moderate Utilization",IF(Y2722&lt;90,"Transition / Capacity Pressure","High Utilization / Queue Risk")))</x:f>
        <x:v>Low Utilization / Smooth Flow</x:v>
      </x:c>
    </x:row>
    <x:row r="2723">
      <x:c r="A2723" t="n">
        <x:v>2722</x:v>
      </x:c>
      <x:c r="B2723" s="16" t="n">
        <x:v>46267.614583333336</x:v>
      </x:c>
      <x:c r="C2723" t="str">
        <x:v>Normal</x:v>
      </x:c>
      <x:c r="D2723" t="n">
        <x:v>13</x:v>
      </x:c>
      <x:c r="E2723" t="n">
        <x:v>4</x:v>
      </x:c>
      <x:c r="F2723" t="n">
        <x:v>4</x:v>
      </x:c>
      <x:c r="G2723" t="n">
        <x:v>5</x:v>
      </x:c>
      <x:c r="H2723" t="n">
        <x:v>20.8</x:v>
      </x:c>
      <x:c r="I2723" t="n">
        <x:v>0</x:v>
      </x:c>
      <x:c r="J2723" t="n">
        <x:v>29</x:v>
      </x:c>
      <x:c r="K2723" t="n">
        <x:v>39.9</x:v>
      </x:c>
      <x:c r="L2723" t="n">
        <x:v>2</x:v>
      </x:c>
      <x:c r="M2723" t="n">
        <x:v>2</x:v>
      </x:c>
      <x:c r="N2723" t="n">
        <x:v>2</x:v>
      </x:c>
      <x:c r="O2723" t="n">
        <x:v>2</x:v>
      </x:c>
      <x:c r="P2723" t="n">
        <x:v>2</x:v>
      </x:c>
      <x:c r="Q2723" t="n">
        <x:v>1</x:v>
      </x:c>
      <x:c r="R2723" t="n">
        <x:v>1</x:v>
      </x:c>
      <x:c r="S2723" t="n">
        <x:v>1</x:v>
      </x:c>
      <x:c r="T2723" t="n">
        <x:f>D2723</x:f>
        <x:v>13</x:v>
      </x:c>
      <x:c r="U2723" t="n">
        <x:f>Assumptions!$B$16</x:f>
        <x:v>45</x:v>
      </x:c>
      <x:c r="V2723" t="n">
        <x:f>MIN(T2723,U2723)</x:f>
        <x:v>13</x:v>
      </x:c>
      <x:c r="W2723" t="n">
        <x:f>Assumptions!$B$17</x:f>
        <x:v>31.5</x:v>
      </x:c>
      <x:c r="X2723" s="29" t="n">
        <x:f>V2723/W2723*100</x:f>
        <x:v>41.269841269841265</x:v>
      </x:c>
      <x:c r="Y2723" s="29" t="n">
        <x:f>T2723/U2723*100</x:f>
        <x:v>28.888888888888886</x:v>
      </x:c>
      <x:c r="Z2723" t="n">
        <x:f>MAX(U2723-T2723,0)</x:f>
        <x:v>32</x:v>
      </x:c>
      <x:c r="AA2723" t="n">
        <x:f>MAX(T2723-U2723,0)</x:f>
        <x:v>0</x:v>
      </x:c>
      <x:c r="AB2723" t="str">
        <x:f>IF(Y2723&gt;=100,"Capacity Gap",IF(Y2723&gt;=90,"Potential Bottleneck","No Bottleneck"))</x:f>
        <x:v>No Bottleneck</x:v>
      </x:c>
      <x:c r="AC2723" t="str">
        <x:f>IF(Y2723&lt;60,"Low Utilization / Smooth Flow",IF(Y2723&lt;=85,"Moderate Utilization",IF(Y2723&lt;90,"Transition / Capacity Pressure","High Utilization / Queue Risk")))</x:f>
        <x:v>Low Utilization / Smooth Flow</x:v>
      </x:c>
    </x:row>
    <x:row r="2724">
      <x:c r="A2724" t="n">
        <x:v>2723</x:v>
      </x:c>
      <x:c r="B2724" s="16" t="n">
        <x:v>46267.618055555555</x:v>
      </x:c>
      <x:c r="C2724" t="str">
        <x:v>Normal</x:v>
      </x:c>
      <x:c r="D2724" t="n">
        <x:v>11</x:v>
      </x:c>
      <x:c r="E2724" t="n">
        <x:v>3</x:v>
      </x:c>
      <x:c r="F2724" t="n">
        <x:v>3</x:v>
      </x:c>
      <x:c r="G2724" t="n">
        <x:v>5</x:v>
      </x:c>
      <x:c r="H2724" t="n">
        <x:v>24</x:v>
      </x:c>
      <x:c r="I2724" t="n">
        <x:v>0</x:v>
      </x:c>
      <x:c r="J2724" t="n">
        <x:v>24.5</x:v>
      </x:c>
      <x:c r="K2724" t="n">
        <x:v>33.6</x:v>
      </x:c>
      <x:c r="L2724" t="n">
        <x:v>2</x:v>
      </x:c>
      <x:c r="M2724" t="n">
        <x:v>2</x:v>
      </x:c>
      <x:c r="N2724" t="n">
        <x:v>1</x:v>
      </x:c>
      <x:c r="O2724" t="n">
        <x:v>1</x:v>
      </x:c>
      <x:c r="P2724" t="n">
        <x:v>1</x:v>
      </x:c>
      <x:c r="Q2724" t="n">
        <x:v>1</x:v>
      </x:c>
      <x:c r="R2724" t="n">
        <x:v>1</x:v>
      </x:c>
      <x:c r="S2724" t="n">
        <x:v>2</x:v>
      </x:c>
      <x:c r="T2724" t="n">
        <x:f>D2724</x:f>
        <x:v>11</x:v>
      </x:c>
      <x:c r="U2724" t="n">
        <x:f>Assumptions!$B$16</x:f>
        <x:v>45</x:v>
      </x:c>
      <x:c r="V2724" t="n">
        <x:f>MIN(T2724,U2724)</x:f>
        <x:v>11</x:v>
      </x:c>
      <x:c r="W2724" t="n">
        <x:f>Assumptions!$B$17</x:f>
        <x:v>31.5</x:v>
      </x:c>
      <x:c r="X2724" s="29" t="n">
        <x:f>V2724/W2724*100</x:f>
        <x:v>34.92063492063492</x:v>
      </x:c>
      <x:c r="Y2724" s="29" t="n">
        <x:f>T2724/U2724*100</x:f>
        <x:v>24.444444444444443</x:v>
      </x:c>
      <x:c r="Z2724" t="n">
        <x:f>MAX(U2724-T2724,0)</x:f>
        <x:v>34</x:v>
      </x:c>
      <x:c r="AA2724" t="n">
        <x:f>MAX(T2724-U2724,0)</x:f>
        <x:v>0</x:v>
      </x:c>
      <x:c r="AB2724" t="str">
        <x:f>IF(Y2724&gt;=100,"Capacity Gap",IF(Y2724&gt;=90,"Potential Bottleneck","No Bottleneck"))</x:f>
        <x:v>No Bottleneck</x:v>
      </x:c>
      <x:c r="AC2724" t="str">
        <x:f>IF(Y2724&lt;60,"Low Utilization / Smooth Flow",IF(Y2724&lt;=85,"Moderate Utilization",IF(Y2724&lt;90,"Transition / Capacity Pressure","High Utilization / Queue Risk")))</x:f>
        <x:v>Low Utilization / Smooth Flow</x:v>
      </x:c>
    </x:row>
    <x:row r="2725">
      <x:c r="A2725" t="n">
        <x:v>2724</x:v>
      </x:c>
      <x:c r="B2725" s="16" t="n">
        <x:v>46267.62152777778</x:v>
      </x:c>
      <x:c r="C2725" t="str">
        <x:v>Normal</x:v>
      </x:c>
      <x:c r="D2725" t="n">
        <x:v>14</x:v>
      </x:c>
      <x:c r="E2725" t="n">
        <x:v>4</x:v>
      </x:c>
      <x:c r="F2725" t="n">
        <x:v>4</x:v>
      </x:c>
      <x:c r="G2725" t="n">
        <x:v>6</x:v>
      </x:c>
      <x:c r="H2725" t="n">
        <x:v>18.3</x:v>
      </x:c>
      <x:c r="I2725" t="n">
        <x:v>0</x:v>
      </x:c>
      <x:c r="J2725" t="n">
        <x:v>31.2</x:v>
      </x:c>
      <x:c r="K2725" t="n">
        <x:v>35.1</x:v>
      </x:c>
      <x:c r="L2725" t="n">
        <x:v>3</x:v>
      </x:c>
      <x:c r="M2725" t="n">
        <x:v>3</x:v>
      </x:c>
      <x:c r="N2725" t="n">
        <x:v>2</x:v>
      </x:c>
      <x:c r="O2725" t="n">
        <x:v>2</x:v>
      </x:c>
      <x:c r="P2725" t="n">
        <x:v>1</x:v>
      </x:c>
      <x:c r="Q2725" t="n">
        <x:v>1</x:v>
      </x:c>
      <x:c r="R2725" t="n">
        <x:v>1</x:v>
      </x:c>
      <x:c r="S2725" t="n">
        <x:v>1</x:v>
      </x:c>
      <x:c r="T2725" t="n">
        <x:f>D2725</x:f>
        <x:v>14</x:v>
      </x:c>
      <x:c r="U2725" t="n">
        <x:f>Assumptions!$B$16</x:f>
        <x:v>45</x:v>
      </x:c>
      <x:c r="V2725" t="n">
        <x:f>MIN(T2725,U2725)</x:f>
        <x:v>14</x:v>
      </x:c>
      <x:c r="W2725" t="n">
        <x:f>Assumptions!$B$17</x:f>
        <x:v>31.5</x:v>
      </x:c>
      <x:c r="X2725" s="29" t="n">
        <x:f>V2725/W2725*100</x:f>
        <x:v>44.44444444444444</x:v>
      </x:c>
      <x:c r="Y2725" s="29" t="n">
        <x:f>T2725/U2725*100</x:f>
        <x:v>31.11111111111111</x:v>
      </x:c>
      <x:c r="Z2725" t="n">
        <x:f>MAX(U2725-T2725,0)</x:f>
        <x:v>31</x:v>
      </x:c>
      <x:c r="AA2725" t="n">
        <x:f>MAX(T2725-U2725,0)</x:f>
        <x:v>0</x:v>
      </x:c>
      <x:c r="AB2725" t="str">
        <x:f>IF(Y2725&gt;=100,"Capacity Gap",IF(Y2725&gt;=90,"Potential Bottleneck","No Bottleneck"))</x:f>
        <x:v>No Bottleneck</x:v>
      </x:c>
      <x:c r="AC2725" t="str">
        <x:f>IF(Y2725&lt;60,"Low Utilization / Smooth Flow",IF(Y2725&lt;=85,"Moderate Utilization",IF(Y2725&lt;90,"Transition / Capacity Pressure","High Utilization / Queue Risk")))</x:f>
        <x:v>Low Utilization / Smooth Flow</x:v>
      </x:c>
    </x:row>
    <x:row r="2726">
      <x:c r="A2726" t="n">
        <x:v>2725</x:v>
      </x:c>
      <x:c r="B2726" s="16" t="n">
        <x:v>46267.625</x:v>
      </x:c>
      <x:c r="C2726" t="str">
        <x:v>Normal</x:v>
      </x:c>
      <x:c r="D2726" t="n">
        <x:v>11</x:v>
      </x:c>
      <x:c r="E2726" t="n">
        <x:v>3</x:v>
      </x:c>
      <x:c r="F2726" t="n">
        <x:v>3</x:v>
      </x:c>
      <x:c r="G2726" t="n">
        <x:v>5</x:v>
      </x:c>
      <x:c r="H2726" t="n">
        <x:v>18.8</x:v>
      </x:c>
      <x:c r="I2726" t="n">
        <x:v>0</x:v>
      </x:c>
      <x:c r="J2726" t="n">
        <x:v>24.5</x:v>
      </x:c>
      <x:c r="K2726" t="n">
        <x:v>36.1</x:v>
      </x:c>
      <x:c r="L2726" t="n">
        <x:v>2</x:v>
      </x:c>
      <x:c r="M2726" t="n">
        <x:v>2</x:v>
      </x:c>
      <x:c r="N2726" t="n">
        <x:v>1</x:v>
      </x:c>
      <x:c r="O2726" t="n">
        <x:v>2</x:v>
      </x:c>
      <x:c r="P2726" t="n">
        <x:v>1</x:v>
      </x:c>
      <x:c r="Q2726" t="n">
        <x:v>1</x:v>
      </x:c>
      <x:c r="R2726" t="n">
        <x:v>1</x:v>
      </x:c>
      <x:c r="S2726" t="n">
        <x:v>1</x:v>
      </x:c>
      <x:c r="T2726" t="n">
        <x:f>D2726</x:f>
        <x:v>11</x:v>
      </x:c>
      <x:c r="U2726" t="n">
        <x:f>Assumptions!$B$16</x:f>
        <x:v>45</x:v>
      </x:c>
      <x:c r="V2726" t="n">
        <x:f>MIN(T2726,U2726)</x:f>
        <x:v>11</x:v>
      </x:c>
      <x:c r="W2726" t="n">
        <x:f>Assumptions!$B$17</x:f>
        <x:v>31.5</x:v>
      </x:c>
      <x:c r="X2726" s="29" t="n">
        <x:f>V2726/W2726*100</x:f>
        <x:v>34.92063492063492</x:v>
      </x:c>
      <x:c r="Y2726" s="29" t="n">
        <x:f>T2726/U2726*100</x:f>
        <x:v>24.444444444444443</x:v>
      </x:c>
      <x:c r="Z2726" t="n">
        <x:f>MAX(U2726-T2726,0)</x:f>
        <x:v>34</x:v>
      </x:c>
      <x:c r="AA2726" t="n">
        <x:f>MAX(T2726-U2726,0)</x:f>
        <x:v>0</x:v>
      </x:c>
      <x:c r="AB2726" t="str">
        <x:f>IF(Y2726&gt;=100,"Capacity Gap",IF(Y2726&gt;=90,"Potential Bottleneck","No Bottleneck"))</x:f>
        <x:v>No Bottleneck</x:v>
      </x:c>
      <x:c r="AC2726" t="str">
        <x:f>IF(Y2726&lt;60,"Low Utilization / Smooth Flow",IF(Y2726&lt;=85,"Moderate Utilization",IF(Y2726&lt;90,"Transition / Capacity Pressure","High Utilization / Queue Risk")))</x:f>
        <x:v>Low Utilization / Smooth Flow</x:v>
      </x:c>
    </x:row>
    <x:row r="2727">
      <x:c r="A2727" t="n">
        <x:v>2726</x:v>
      </x:c>
      <x:c r="B2727" s="16" t="n">
        <x:v>46267.62847222222</x:v>
      </x:c>
      <x:c r="C2727" t="str">
        <x:v>Normal</x:v>
      </x:c>
      <x:c r="D2727" t="n">
        <x:v>11</x:v>
      </x:c>
      <x:c r="E2727" t="n">
        <x:v>3</x:v>
      </x:c>
      <x:c r="F2727" t="n">
        <x:v>3</x:v>
      </x:c>
      <x:c r="G2727" t="n">
        <x:v>5</x:v>
      </x:c>
      <x:c r="H2727" t="n">
        <x:v>14.3</x:v>
      </x:c>
      <x:c r="I2727" t="n">
        <x:v>0</x:v>
      </x:c>
      <x:c r="J2727" t="n">
        <x:v>24.5</x:v>
      </x:c>
      <x:c r="K2727" t="n">
        <x:v>41.2</x:v>
      </x:c>
      <x:c r="L2727" t="n">
        <x:v>1</x:v>
      </x:c>
      <x:c r="M2727" t="n">
        <x:v>2</x:v>
      </x:c>
      <x:c r="N2727" t="n">
        <x:v>2</x:v>
      </x:c>
      <x:c r="O2727" t="n">
        <x:v>1</x:v>
      </x:c>
      <x:c r="P2727" t="n">
        <x:v>1</x:v>
      </x:c>
      <x:c r="Q2727" t="n">
        <x:v>1</x:v>
      </x:c>
      <x:c r="R2727" t="n">
        <x:v>1</x:v>
      </x:c>
      <x:c r="S2727" t="n">
        <x:v>2</x:v>
      </x:c>
      <x:c r="T2727" t="n">
        <x:f>D2727</x:f>
        <x:v>11</x:v>
      </x:c>
      <x:c r="U2727" t="n">
        <x:f>Assumptions!$B$16</x:f>
        <x:v>45</x:v>
      </x:c>
      <x:c r="V2727" t="n">
        <x:f>MIN(T2727,U2727)</x:f>
        <x:v>11</x:v>
      </x:c>
      <x:c r="W2727" t="n">
        <x:f>Assumptions!$B$17</x:f>
        <x:v>31.5</x:v>
      </x:c>
      <x:c r="X2727" s="29" t="n">
        <x:f>V2727/W2727*100</x:f>
        <x:v>34.92063492063492</x:v>
      </x:c>
      <x:c r="Y2727" s="29" t="n">
        <x:f>T2727/U2727*100</x:f>
        <x:v>24.444444444444443</x:v>
      </x:c>
      <x:c r="Z2727" t="n">
        <x:f>MAX(U2727-T2727,0)</x:f>
        <x:v>34</x:v>
      </x:c>
      <x:c r="AA2727" t="n">
        <x:f>MAX(T2727-U2727,0)</x:f>
        <x:v>0</x:v>
      </x:c>
      <x:c r="AB2727" t="str">
        <x:f>IF(Y2727&gt;=100,"Capacity Gap",IF(Y2727&gt;=90,"Potential Bottleneck","No Bottleneck"))</x:f>
        <x:v>No Bottleneck</x:v>
      </x:c>
      <x:c r="AC2727" t="str">
        <x:f>IF(Y2727&lt;60,"Low Utilization / Smooth Flow",IF(Y2727&lt;=85,"Moderate Utilization",IF(Y2727&lt;90,"Transition / Capacity Pressure","High Utilization / Queue Risk")))</x:f>
        <x:v>Low Utilization / Smooth Flow</x:v>
      </x:c>
    </x:row>
    <x:row r="2728">
      <x:c r="A2728" t="n">
        <x:v>2727</x:v>
      </x:c>
      <x:c r="B2728" s="16" t="n">
        <x:v>46267.631944444445</x:v>
      </x:c>
      <x:c r="C2728" t="str">
        <x:v>Normal</x:v>
      </x:c>
      <x:c r="D2728" t="n">
        <x:v>13</x:v>
      </x:c>
      <x:c r="E2728" t="n">
        <x:v>4</x:v>
      </x:c>
      <x:c r="F2728" t="n">
        <x:v>4</x:v>
      </x:c>
      <x:c r="G2728" t="n">
        <x:v>5</x:v>
      </x:c>
      <x:c r="H2728" t="n">
        <x:v>18.3</x:v>
      </x:c>
      <x:c r="I2728" t="n">
        <x:v>0</x:v>
      </x:c>
      <x:c r="J2728" t="n">
        <x:v>29</x:v>
      </x:c>
      <x:c r="K2728" t="n">
        <x:v>38.3</x:v>
      </x:c>
      <x:c r="L2728" t="n">
        <x:v>2</x:v>
      </x:c>
      <x:c r="M2728" t="n">
        <x:v>3</x:v>
      </x:c>
      <x:c r="N2728" t="n">
        <x:v>2</x:v>
      </x:c>
      <x:c r="O2728" t="n">
        <x:v>2</x:v>
      </x:c>
      <x:c r="P2728" t="n">
        <x:v>1</x:v>
      </x:c>
      <x:c r="Q2728" t="n">
        <x:v>2</x:v>
      </x:c>
      <x:c r="R2728" t="n">
        <x:v>1</x:v>
      </x:c>
      <x:c r="S2728" t="n">
        <x:v>0</x:v>
      </x:c>
      <x:c r="T2728" t="n">
        <x:f>D2728</x:f>
        <x:v>13</x:v>
      </x:c>
      <x:c r="U2728" t="n">
        <x:f>Assumptions!$B$16</x:f>
        <x:v>45</x:v>
      </x:c>
      <x:c r="V2728" t="n">
        <x:f>MIN(T2728,U2728)</x:f>
        <x:v>13</x:v>
      </x:c>
      <x:c r="W2728" t="n">
        <x:f>Assumptions!$B$17</x:f>
        <x:v>31.5</x:v>
      </x:c>
      <x:c r="X2728" s="29" t="n">
        <x:f>V2728/W2728*100</x:f>
        <x:v>41.269841269841265</x:v>
      </x:c>
      <x:c r="Y2728" s="29" t="n">
        <x:f>T2728/U2728*100</x:f>
        <x:v>28.888888888888886</x:v>
      </x:c>
      <x:c r="Z2728" t="n">
        <x:f>MAX(U2728-T2728,0)</x:f>
        <x:v>32</x:v>
      </x:c>
      <x:c r="AA2728" t="n">
        <x:f>MAX(T2728-U2728,0)</x:f>
        <x:v>0</x:v>
      </x:c>
      <x:c r="AB2728" t="str">
        <x:f>IF(Y2728&gt;=100,"Capacity Gap",IF(Y2728&gt;=90,"Potential Bottleneck","No Bottleneck"))</x:f>
        <x:v>No Bottleneck</x:v>
      </x:c>
      <x:c r="AC2728" t="str">
        <x:f>IF(Y2728&lt;60,"Low Utilization / Smooth Flow",IF(Y2728&lt;=85,"Moderate Utilization",IF(Y2728&lt;90,"Transition / Capacity Pressure","High Utilization / Queue Risk")))</x:f>
        <x:v>Low Utilization / Smooth Flow</x:v>
      </x:c>
    </x:row>
    <x:row r="2729">
      <x:c r="A2729" t="n">
        <x:v>2728</x:v>
      </x:c>
      <x:c r="B2729" s="16" t="n">
        <x:v>46267.635416666664</x:v>
      </x:c>
      <x:c r="C2729" t="str">
        <x:v>Normal</x:v>
      </x:c>
      <x:c r="D2729" t="n">
        <x:v>10</x:v>
      </x:c>
      <x:c r="E2729" t="n">
        <x:v>3</x:v>
      </x:c>
      <x:c r="F2729" t="n">
        <x:v>3</x:v>
      </x:c>
      <x:c r="G2729" t="n">
        <x:v>4</x:v>
      </x:c>
      <x:c r="H2729" t="n">
        <x:v>17.6</x:v>
      </x:c>
      <x:c r="I2729" t="n">
        <x:v>0</x:v>
      </x:c>
      <x:c r="J2729" t="n">
        <x:v>22.3</x:v>
      </x:c>
      <x:c r="K2729" t="n">
        <x:v>35.9</x:v>
      </x:c>
      <x:c r="L2729" t="n">
        <x:v>2</x:v>
      </x:c>
      <x:c r="M2729" t="n">
        <x:v>1</x:v>
      </x:c>
      <x:c r="N2729" t="n">
        <x:v>2</x:v>
      </x:c>
      <x:c r="O2729" t="n">
        <x:v>1</x:v>
      </x:c>
      <x:c r="P2729" t="n">
        <x:v>1</x:v>
      </x:c>
      <x:c r="Q2729" t="n">
        <x:v>1</x:v>
      </x:c>
      <x:c r="R2729" t="n">
        <x:v>1</x:v>
      </x:c>
      <x:c r="S2729" t="n">
        <x:v>1</x:v>
      </x:c>
      <x:c r="T2729" t="n">
        <x:f>D2729</x:f>
        <x:v>10</x:v>
      </x:c>
      <x:c r="U2729" t="n">
        <x:f>Assumptions!$B$16</x:f>
        <x:v>45</x:v>
      </x:c>
      <x:c r="V2729" t="n">
        <x:f>MIN(T2729,U2729)</x:f>
        <x:v>10</x:v>
      </x:c>
      <x:c r="W2729" t="n">
        <x:f>Assumptions!$B$17</x:f>
        <x:v>31.5</x:v>
      </x:c>
      <x:c r="X2729" s="29" t="n">
        <x:f>V2729/W2729*100</x:f>
        <x:v>31.746031746031743</x:v>
      </x:c>
      <x:c r="Y2729" s="29" t="n">
        <x:f>T2729/U2729*100</x:f>
        <x:v>22.22222222222222</x:v>
      </x:c>
      <x:c r="Z2729" t="n">
        <x:f>MAX(U2729-T2729,0)</x:f>
        <x:v>35</x:v>
      </x:c>
      <x:c r="AA2729" t="n">
        <x:f>MAX(T2729-U2729,0)</x:f>
        <x:v>0</x:v>
      </x:c>
      <x:c r="AB2729" t="str">
        <x:f>IF(Y2729&gt;=100,"Capacity Gap",IF(Y2729&gt;=90,"Potential Bottleneck","No Bottleneck"))</x:f>
        <x:v>No Bottleneck</x:v>
      </x:c>
      <x:c r="AC2729" t="str">
        <x:f>IF(Y2729&lt;60,"Low Utilization / Smooth Flow",IF(Y2729&lt;=85,"Moderate Utilization",IF(Y2729&lt;90,"Transition / Capacity Pressure","High Utilization / Queue Risk")))</x:f>
        <x:v>Low Utilization / Smooth Flow</x:v>
      </x:c>
    </x:row>
    <x:row r="2730">
      <x:c r="A2730" t="n">
        <x:v>2729</x:v>
      </x:c>
      <x:c r="B2730" s="16" t="n">
        <x:v>46267.63888888889</x:v>
      </x:c>
      <x:c r="C2730" t="str">
        <x:v>Normal</x:v>
      </x:c>
      <x:c r="D2730" t="n">
        <x:v>13</x:v>
      </x:c>
      <x:c r="E2730" t="n">
        <x:v>4</x:v>
      </x:c>
      <x:c r="F2730" t="n">
        <x:v>4</x:v>
      </x:c>
      <x:c r="G2730" t="n">
        <x:v>5</x:v>
      </x:c>
      <x:c r="H2730" t="n">
        <x:v>21.5</x:v>
      </x:c>
      <x:c r="I2730" t="n">
        <x:v>0</x:v>
      </x:c>
      <x:c r="J2730" t="n">
        <x:v>29</x:v>
      </x:c>
      <x:c r="K2730" t="n">
        <x:v>42.3</x:v>
      </x:c>
      <x:c r="L2730" t="n">
        <x:v>3</x:v>
      </x:c>
      <x:c r="M2730" t="n">
        <x:v>2</x:v>
      </x:c>
      <x:c r="N2730" t="n">
        <x:v>2</x:v>
      </x:c>
      <x:c r="O2730" t="n">
        <x:v>1</x:v>
      </x:c>
      <x:c r="P2730" t="n">
        <x:v>1</x:v>
      </x:c>
      <x:c r="Q2730" t="n">
        <x:v>1</x:v>
      </x:c>
      <x:c r="R2730" t="n">
        <x:v>1</x:v>
      </x:c>
      <x:c r="S2730" t="n">
        <x:v>2</x:v>
      </x:c>
      <x:c r="T2730" t="n">
        <x:f>D2730</x:f>
        <x:v>13</x:v>
      </x:c>
      <x:c r="U2730" t="n">
        <x:f>Assumptions!$B$16</x:f>
        <x:v>45</x:v>
      </x:c>
      <x:c r="V2730" t="n">
        <x:f>MIN(T2730,U2730)</x:f>
        <x:v>13</x:v>
      </x:c>
      <x:c r="W2730" t="n">
        <x:f>Assumptions!$B$17</x:f>
        <x:v>31.5</x:v>
      </x:c>
      <x:c r="X2730" s="29" t="n">
        <x:f>V2730/W2730*100</x:f>
        <x:v>41.269841269841265</x:v>
      </x:c>
      <x:c r="Y2730" s="29" t="n">
        <x:f>T2730/U2730*100</x:f>
        <x:v>28.888888888888886</x:v>
      </x:c>
      <x:c r="Z2730" t="n">
        <x:f>MAX(U2730-T2730,0)</x:f>
        <x:v>32</x:v>
      </x:c>
      <x:c r="AA2730" t="n">
        <x:f>MAX(T2730-U2730,0)</x:f>
        <x:v>0</x:v>
      </x:c>
      <x:c r="AB2730" t="str">
        <x:f>IF(Y2730&gt;=100,"Capacity Gap",IF(Y2730&gt;=90,"Potential Bottleneck","No Bottleneck"))</x:f>
        <x:v>No Bottleneck</x:v>
      </x:c>
      <x:c r="AC2730" t="str">
        <x:f>IF(Y2730&lt;60,"Low Utilization / Smooth Flow",IF(Y2730&lt;=85,"Moderate Utilization",IF(Y2730&lt;90,"Transition / Capacity Pressure","High Utilization / Queue Risk")))</x:f>
        <x:v>Low Utilization / Smooth Flow</x:v>
      </x:c>
    </x:row>
    <x:row r="2731">
      <x:c r="A2731" t="n">
        <x:v>2730</x:v>
      </x:c>
      <x:c r="B2731" s="16" t="n">
        <x:v>46267.64236111111</x:v>
      </x:c>
      <x:c r="C2731" t="str">
        <x:v>Normal</x:v>
      </x:c>
      <x:c r="D2731" t="n">
        <x:v>15</x:v>
      </x:c>
      <x:c r="E2731" t="n">
        <x:v>4</x:v>
      </x:c>
      <x:c r="F2731" t="n">
        <x:v>4</x:v>
      </x:c>
      <x:c r="G2731" t="n">
        <x:v>7</x:v>
      </x:c>
      <x:c r="H2731" t="n">
        <x:v>26.6</x:v>
      </x:c>
      <x:c r="I2731" t="n">
        <x:v>0</x:v>
      </x:c>
      <x:c r="J2731" t="n">
        <x:v>33.4</x:v>
      </x:c>
      <x:c r="K2731" t="n">
        <x:v>34</x:v>
      </x:c>
      <x:c r="L2731" t="n">
        <x:v>3</x:v>
      </x:c>
      <x:c r="M2731" t="n">
        <x:v>3</x:v>
      </x:c>
      <x:c r="N2731" t="n">
        <x:v>3</x:v>
      </x:c>
      <x:c r="O2731" t="n">
        <x:v>2</x:v>
      </x:c>
      <x:c r="P2731" t="n">
        <x:v>2</x:v>
      </x:c>
      <x:c r="Q2731" t="n">
        <x:v>2</x:v>
      </x:c>
      <x:c r="R2731" t="n">
        <x:v>0</x:v>
      </x:c>
      <x:c r="S2731" t="n">
        <x:v>0</x:v>
      </x:c>
      <x:c r="T2731" t="n">
        <x:f>D2731</x:f>
        <x:v>15</x:v>
      </x:c>
      <x:c r="U2731" t="n">
        <x:f>Assumptions!$B$16</x:f>
        <x:v>45</x:v>
      </x:c>
      <x:c r="V2731" t="n">
        <x:f>MIN(T2731,U2731)</x:f>
        <x:v>15</x:v>
      </x:c>
      <x:c r="W2731" t="n">
        <x:f>Assumptions!$B$17</x:f>
        <x:v>31.5</x:v>
      </x:c>
      <x:c r="X2731" s="29" t="n">
        <x:f>V2731/W2731*100</x:f>
        <x:v>47.61904761904761</x:v>
      </x:c>
      <x:c r="Y2731" s="29" t="n">
        <x:f>T2731/U2731*100</x:f>
        <x:v>33.33333333333333</x:v>
      </x:c>
      <x:c r="Z2731" t="n">
        <x:f>MAX(U2731-T2731,0)</x:f>
        <x:v>30</x:v>
      </x:c>
      <x:c r="AA2731" t="n">
        <x:f>MAX(T2731-U2731,0)</x:f>
        <x:v>0</x:v>
      </x:c>
      <x:c r="AB2731" t="str">
        <x:f>IF(Y2731&gt;=100,"Capacity Gap",IF(Y2731&gt;=90,"Potential Bottleneck","No Bottleneck"))</x:f>
        <x:v>No Bottleneck</x:v>
      </x:c>
      <x:c r="AC2731" t="str">
        <x:f>IF(Y2731&lt;60,"Low Utilization / Smooth Flow",IF(Y2731&lt;=85,"Moderate Utilization",IF(Y2731&lt;90,"Transition / Capacity Pressure","High Utilization / Queue Risk")))</x:f>
        <x:v>Low Utilization / Smooth Flow</x:v>
      </x:c>
    </x:row>
    <x:row r="2732">
      <x:c r="A2732" t="n">
        <x:v>2731</x:v>
      </x:c>
      <x:c r="B2732" s="16" t="n">
        <x:v>46267.645833333336</x:v>
      </x:c>
      <x:c r="C2732" t="str">
        <x:v>Normal</x:v>
      </x:c>
      <x:c r="D2732" t="n">
        <x:v>16</x:v>
      </x:c>
      <x:c r="E2732" t="n">
        <x:v>4</x:v>
      </x:c>
      <x:c r="F2732" t="n">
        <x:v>4</x:v>
      </x:c>
      <x:c r="G2732" t="n">
        <x:v>8</x:v>
      </x:c>
      <x:c r="H2732" t="n">
        <x:v>27.1</x:v>
      </x:c>
      <x:c r="I2732" t="n">
        <x:v>0</x:v>
      </x:c>
      <x:c r="J2732" t="n">
        <x:v>35.7</x:v>
      </x:c>
      <x:c r="K2732" t="n">
        <x:v>41.8</x:v>
      </x:c>
      <x:c r="L2732" t="n">
        <x:v>2</x:v>
      </x:c>
      <x:c r="M2732" t="n">
        <x:v>3</x:v>
      </x:c>
      <x:c r="N2732" t="n">
        <x:v>3</x:v>
      </x:c>
      <x:c r="O2732" t="n">
        <x:v>2</x:v>
      </x:c>
      <x:c r="P2732" t="n">
        <x:v>1</x:v>
      </x:c>
      <x:c r="Q2732" t="n">
        <x:v>1</x:v>
      </x:c>
      <x:c r="R2732" t="n">
        <x:v>1</x:v>
      </x:c>
      <x:c r="S2732" t="n">
        <x:v>3</x:v>
      </x:c>
      <x:c r="T2732" t="n">
        <x:f>D2732</x:f>
        <x:v>16</x:v>
      </x:c>
      <x:c r="U2732" t="n">
        <x:f>Assumptions!$B$16</x:f>
        <x:v>45</x:v>
      </x:c>
      <x:c r="V2732" t="n">
        <x:f>MIN(T2732,U2732)</x:f>
        <x:v>16</x:v>
      </x:c>
      <x:c r="W2732" t="n">
        <x:f>Assumptions!$B$17</x:f>
        <x:v>31.5</x:v>
      </x:c>
      <x:c r="X2732" s="29" t="n">
        <x:f>V2732/W2732*100</x:f>
        <x:v>50.79365079365079</x:v>
      </x:c>
      <x:c r="Y2732" s="29" t="n">
        <x:f>T2732/U2732*100</x:f>
        <x:v>35.55555555555556</x:v>
      </x:c>
      <x:c r="Z2732" t="n">
        <x:f>MAX(U2732-T2732,0)</x:f>
        <x:v>29</x:v>
      </x:c>
      <x:c r="AA2732" t="n">
        <x:f>MAX(T2732-U2732,0)</x:f>
        <x:v>0</x:v>
      </x:c>
      <x:c r="AB2732" t="str">
        <x:f>IF(Y2732&gt;=100,"Capacity Gap",IF(Y2732&gt;=90,"Potential Bottleneck","No Bottleneck"))</x:f>
        <x:v>No Bottleneck</x:v>
      </x:c>
      <x:c r="AC2732" t="str">
        <x:f>IF(Y2732&lt;60,"Low Utilization / Smooth Flow",IF(Y2732&lt;=85,"Moderate Utilization",IF(Y2732&lt;90,"Transition / Capacity Pressure","High Utilization / Queue Risk")))</x:f>
        <x:v>Low Utilization / Smooth Flow</x:v>
      </x:c>
    </x:row>
    <x:row r="2733">
      <x:c r="A2733" t="n">
        <x:v>2732</x:v>
      </x:c>
      <x:c r="B2733" s="16" t="n">
        <x:v>46267.649305555555</x:v>
      </x:c>
      <x:c r="C2733" t="str">
        <x:v>Normal</x:v>
      </x:c>
      <x:c r="D2733" t="n">
        <x:v>11</x:v>
      </x:c>
      <x:c r="E2733" t="n">
        <x:v>3</x:v>
      </x:c>
      <x:c r="F2733" t="n">
        <x:v>3</x:v>
      </x:c>
      <x:c r="G2733" t="n">
        <x:v>5</x:v>
      </x:c>
      <x:c r="H2733" t="n">
        <x:v>20.1</x:v>
      </x:c>
      <x:c r="I2733" t="n">
        <x:v>0</x:v>
      </x:c>
      <x:c r="J2733" t="n">
        <x:v>24.5</x:v>
      </x:c>
      <x:c r="K2733" t="n">
        <x:v>35.5</x:v>
      </x:c>
      <x:c r="L2733" t="n">
        <x:v>2</x:v>
      </x:c>
      <x:c r="M2733" t="n">
        <x:v>2</x:v>
      </x:c>
      <x:c r="N2733" t="n">
        <x:v>2</x:v>
      </x:c>
      <x:c r="O2733" t="n">
        <x:v>1</x:v>
      </x:c>
      <x:c r="P2733" t="n">
        <x:v>1</x:v>
      </x:c>
      <x:c r="Q2733" t="n">
        <x:v>1</x:v>
      </x:c>
      <x:c r="R2733" t="n">
        <x:v>1</x:v>
      </x:c>
      <x:c r="S2733" t="n">
        <x:v>1</x:v>
      </x:c>
      <x:c r="T2733" t="n">
        <x:f>D2733</x:f>
        <x:v>11</x:v>
      </x:c>
      <x:c r="U2733" t="n">
        <x:f>Assumptions!$B$16</x:f>
        <x:v>45</x:v>
      </x:c>
      <x:c r="V2733" t="n">
        <x:f>MIN(T2733,U2733)</x:f>
        <x:v>11</x:v>
      </x:c>
      <x:c r="W2733" t="n">
        <x:f>Assumptions!$B$17</x:f>
        <x:v>31.5</x:v>
      </x:c>
      <x:c r="X2733" s="29" t="n">
        <x:f>V2733/W2733*100</x:f>
        <x:v>34.92063492063492</x:v>
      </x:c>
      <x:c r="Y2733" s="29" t="n">
        <x:f>T2733/U2733*100</x:f>
        <x:v>24.444444444444443</x:v>
      </x:c>
      <x:c r="Z2733" t="n">
        <x:f>MAX(U2733-T2733,0)</x:f>
        <x:v>34</x:v>
      </x:c>
      <x:c r="AA2733" t="n">
        <x:f>MAX(T2733-U2733,0)</x:f>
        <x:v>0</x:v>
      </x:c>
      <x:c r="AB2733" t="str">
        <x:f>IF(Y2733&gt;=100,"Capacity Gap",IF(Y2733&gt;=90,"Potential Bottleneck","No Bottleneck"))</x:f>
        <x:v>No Bottleneck</x:v>
      </x:c>
      <x:c r="AC2733" t="str">
        <x:f>IF(Y2733&lt;60,"Low Utilization / Smooth Flow",IF(Y2733&lt;=85,"Moderate Utilization",IF(Y2733&lt;90,"Transition / Capacity Pressure","High Utilization / Queue Risk")))</x:f>
        <x:v>Low Utilization / Smooth Flow</x:v>
      </x:c>
    </x:row>
    <x:row r="2734">
      <x:c r="A2734" t="n">
        <x:v>2733</x:v>
      </x:c>
      <x:c r="B2734" s="16" t="n">
        <x:v>46267.65277777778</x:v>
      </x:c>
      <x:c r="C2734" t="str">
        <x:v>Normal</x:v>
      </x:c>
      <x:c r="D2734" t="n">
        <x:v>13</x:v>
      </x:c>
      <x:c r="E2734" t="n">
        <x:v>4</x:v>
      </x:c>
      <x:c r="F2734" t="n">
        <x:v>4</x:v>
      </x:c>
      <x:c r="G2734" t="n">
        <x:v>5</x:v>
      </x:c>
      <x:c r="H2734" t="n">
        <x:v>21.3</x:v>
      </x:c>
      <x:c r="I2734" t="n">
        <x:v>0</x:v>
      </x:c>
      <x:c r="J2734" t="n">
        <x:v>29</x:v>
      </x:c>
      <x:c r="K2734" t="n">
        <x:v>41.7</x:v>
      </x:c>
      <x:c r="L2734" t="n">
        <x:v>2</x:v>
      </x:c>
      <x:c r="M2734" t="n">
        <x:v>2</x:v>
      </x:c>
      <x:c r="N2734" t="n">
        <x:v>2</x:v>
      </x:c>
      <x:c r="O2734" t="n">
        <x:v>2</x:v>
      </x:c>
      <x:c r="P2734" t="n">
        <x:v>2</x:v>
      </x:c>
      <x:c r="Q2734" t="n">
        <x:v>1</x:v>
      </x:c>
      <x:c r="R2734" t="n">
        <x:v>1</x:v>
      </x:c>
      <x:c r="S2734" t="n">
        <x:v>1</x:v>
      </x:c>
      <x:c r="T2734" t="n">
        <x:f>D2734</x:f>
        <x:v>13</x:v>
      </x:c>
      <x:c r="U2734" t="n">
        <x:f>Assumptions!$B$16</x:f>
        <x:v>45</x:v>
      </x:c>
      <x:c r="V2734" t="n">
        <x:f>MIN(T2734,U2734)</x:f>
        <x:v>13</x:v>
      </x:c>
      <x:c r="W2734" t="n">
        <x:f>Assumptions!$B$17</x:f>
        <x:v>31.5</x:v>
      </x:c>
      <x:c r="X2734" s="29" t="n">
        <x:f>V2734/W2734*100</x:f>
        <x:v>41.269841269841265</x:v>
      </x:c>
      <x:c r="Y2734" s="29" t="n">
        <x:f>T2734/U2734*100</x:f>
        <x:v>28.888888888888886</x:v>
      </x:c>
      <x:c r="Z2734" t="n">
        <x:f>MAX(U2734-T2734,0)</x:f>
        <x:v>32</x:v>
      </x:c>
      <x:c r="AA2734" t="n">
        <x:f>MAX(T2734-U2734,0)</x:f>
        <x:v>0</x:v>
      </x:c>
      <x:c r="AB2734" t="str">
        <x:f>IF(Y2734&gt;=100,"Capacity Gap",IF(Y2734&gt;=90,"Potential Bottleneck","No Bottleneck"))</x:f>
        <x:v>No Bottleneck</x:v>
      </x:c>
      <x:c r="AC2734" t="str">
        <x:f>IF(Y2734&lt;60,"Low Utilization / Smooth Flow",IF(Y2734&lt;=85,"Moderate Utilization",IF(Y2734&lt;90,"Transition / Capacity Pressure","High Utilization / Queue Risk")))</x:f>
        <x:v>Low Utilization / Smooth Flow</x:v>
      </x:c>
    </x:row>
    <x:row r="2735">
      <x:c r="A2735" t="n">
        <x:v>2734</x:v>
      </x:c>
      <x:c r="B2735" s="16" t="n">
        <x:v>46267.65625</x:v>
      </x:c>
      <x:c r="C2735" t="str">
        <x:v>Normal</x:v>
      </x:c>
      <x:c r="D2735" t="n">
        <x:v>13</x:v>
      </x:c>
      <x:c r="E2735" t="n">
        <x:v>4</x:v>
      </x:c>
      <x:c r="F2735" t="n">
        <x:v>4</x:v>
      </x:c>
      <x:c r="G2735" t="n">
        <x:v>5</x:v>
      </x:c>
      <x:c r="H2735" t="n">
        <x:v>18.9</x:v>
      </x:c>
      <x:c r="I2735" t="n">
        <x:v>0</x:v>
      </x:c>
      <x:c r="J2735" t="n">
        <x:v>29</x:v>
      </x:c>
      <x:c r="K2735" t="n">
        <x:v>42</x:v>
      </x:c>
      <x:c r="L2735" t="n">
        <x:v>3</x:v>
      </x:c>
      <x:c r="M2735" t="n">
        <x:v>2</x:v>
      </x:c>
      <x:c r="N2735" t="n">
        <x:v>2</x:v>
      </x:c>
      <x:c r="O2735" t="n">
        <x:v>2</x:v>
      </x:c>
      <x:c r="P2735" t="n">
        <x:v>2</x:v>
      </x:c>
      <x:c r="Q2735" t="n">
        <x:v>1</x:v>
      </x:c>
      <x:c r="R2735" t="n">
        <x:v>1</x:v>
      </x:c>
      <x:c r="S2735" t="n">
        <x:v>0</x:v>
      </x:c>
      <x:c r="T2735" t="n">
        <x:f>D2735</x:f>
        <x:v>13</x:v>
      </x:c>
      <x:c r="U2735" t="n">
        <x:f>Assumptions!$B$16</x:f>
        <x:v>45</x:v>
      </x:c>
      <x:c r="V2735" t="n">
        <x:f>MIN(T2735,U2735)</x:f>
        <x:v>13</x:v>
      </x:c>
      <x:c r="W2735" t="n">
        <x:f>Assumptions!$B$17</x:f>
        <x:v>31.5</x:v>
      </x:c>
      <x:c r="X2735" s="29" t="n">
        <x:f>V2735/W2735*100</x:f>
        <x:v>41.269841269841265</x:v>
      </x:c>
      <x:c r="Y2735" s="29" t="n">
        <x:f>T2735/U2735*100</x:f>
        <x:v>28.888888888888886</x:v>
      </x:c>
      <x:c r="Z2735" t="n">
        <x:f>MAX(U2735-T2735,0)</x:f>
        <x:v>32</x:v>
      </x:c>
      <x:c r="AA2735" t="n">
        <x:f>MAX(T2735-U2735,0)</x:f>
        <x:v>0</x:v>
      </x:c>
      <x:c r="AB2735" t="str">
        <x:f>IF(Y2735&gt;=100,"Capacity Gap",IF(Y2735&gt;=90,"Potential Bottleneck","No Bottleneck"))</x:f>
        <x:v>No Bottleneck</x:v>
      </x:c>
      <x:c r="AC2735" t="str">
        <x:f>IF(Y2735&lt;60,"Low Utilization / Smooth Flow",IF(Y2735&lt;=85,"Moderate Utilization",IF(Y2735&lt;90,"Transition / Capacity Pressure","High Utilization / Queue Risk")))</x:f>
        <x:v>Low Utilization / Smooth Flow</x:v>
      </x:c>
    </x:row>
    <x:row r="2736">
      <x:c r="A2736" t="n">
        <x:v>2735</x:v>
      </x:c>
      <x:c r="B2736" s="16" t="n">
        <x:v>46267.65972222222</x:v>
      </x:c>
      <x:c r="C2736" t="str">
        <x:v>Normal</x:v>
      </x:c>
      <x:c r="D2736" t="n">
        <x:v>9</x:v>
      </x:c>
      <x:c r="E2736" t="n">
        <x:v>2</x:v>
      </x:c>
      <x:c r="F2736" t="n">
        <x:v>3</x:v>
      </x:c>
      <x:c r="G2736" t="n">
        <x:v>4</x:v>
      </x:c>
      <x:c r="H2736" t="n">
        <x:v>20.8</x:v>
      </x:c>
      <x:c r="I2736" t="n">
        <x:v>0</x:v>
      </x:c>
      <x:c r="J2736" t="n">
        <x:v>20.1</x:v>
      </x:c>
      <x:c r="K2736" t="n">
        <x:v>36.9</x:v>
      </x:c>
      <x:c r="L2736" t="n">
        <x:v>2</x:v>
      </x:c>
      <x:c r="M2736" t="n">
        <x:v>1</x:v>
      </x:c>
      <x:c r="N2736" t="n">
        <x:v>2</x:v>
      </x:c>
      <x:c r="O2736" t="n">
        <x:v>1</x:v>
      </x:c>
      <x:c r="P2736" t="n">
        <x:v>1</x:v>
      </x:c>
      <x:c r="Q2736" t="n">
        <x:v>1</x:v>
      </x:c>
      <x:c r="R2736" t="n">
        <x:v>1</x:v>
      </x:c>
      <x:c r="S2736" t="n">
        <x:v>0</x:v>
      </x:c>
      <x:c r="T2736" t="n">
        <x:f>D2736</x:f>
        <x:v>9</x:v>
      </x:c>
      <x:c r="U2736" t="n">
        <x:f>Assumptions!$B$16</x:f>
        <x:v>45</x:v>
      </x:c>
      <x:c r="V2736" t="n">
        <x:f>MIN(T2736,U2736)</x:f>
        <x:v>9</x:v>
      </x:c>
      <x:c r="W2736" t="n">
        <x:f>Assumptions!$B$17</x:f>
        <x:v>31.5</x:v>
      </x:c>
      <x:c r="X2736" s="29" t="n">
        <x:f>V2736/W2736*100</x:f>
        <x:v>28.57142857142857</x:v>
      </x:c>
      <x:c r="Y2736" s="29" t="n">
        <x:f>T2736/U2736*100</x:f>
        <x:v>20</x:v>
      </x:c>
      <x:c r="Z2736" t="n">
        <x:f>MAX(U2736-T2736,0)</x:f>
        <x:v>36</x:v>
      </x:c>
      <x:c r="AA2736" t="n">
        <x:f>MAX(T2736-U2736,0)</x:f>
        <x:v>0</x:v>
      </x:c>
      <x:c r="AB2736" t="str">
        <x:f>IF(Y2736&gt;=100,"Capacity Gap",IF(Y2736&gt;=90,"Potential Bottleneck","No Bottleneck"))</x:f>
        <x:v>No Bottleneck</x:v>
      </x:c>
      <x:c r="AC2736" t="str">
        <x:f>IF(Y2736&lt;60,"Low Utilization / Smooth Flow",IF(Y2736&lt;=85,"Moderate Utilization",IF(Y2736&lt;90,"Transition / Capacity Pressure","High Utilization / Queue Risk")))</x:f>
        <x:v>Low Utilization / Smooth Flow</x:v>
      </x:c>
    </x:row>
    <x:row r="2737">
      <x:c r="A2737" t="n">
        <x:v>2736</x:v>
      </x:c>
      <x:c r="B2737" s="16" t="n">
        <x:v>46267.663194444445</x:v>
      </x:c>
      <x:c r="C2737" t="str">
        <x:v>Normal</x:v>
      </x:c>
      <x:c r="D2737" t="n">
        <x:v>14</x:v>
      </x:c>
      <x:c r="E2737" t="n">
        <x:v>4</x:v>
      </x:c>
      <x:c r="F2737" t="n">
        <x:v>4</x:v>
      </x:c>
      <x:c r="G2737" t="n">
        <x:v>6</x:v>
      </x:c>
      <x:c r="H2737" t="n">
        <x:v>23.5</x:v>
      </x:c>
      <x:c r="I2737" t="n">
        <x:v>0</x:v>
      </x:c>
      <x:c r="J2737" t="n">
        <x:v>31.2</x:v>
      </x:c>
      <x:c r="K2737" t="n">
        <x:v>42</x:v>
      </x:c>
      <x:c r="L2737" t="n">
        <x:v>3</x:v>
      </x:c>
      <x:c r="M2737" t="n">
        <x:v>3</x:v>
      </x:c>
      <x:c r="N2737" t="n">
        <x:v>2</x:v>
      </x:c>
      <x:c r="O2737" t="n">
        <x:v>2</x:v>
      </x:c>
      <x:c r="P2737" t="n">
        <x:v>2</x:v>
      </x:c>
      <x:c r="Q2737" t="n">
        <x:v>2</x:v>
      </x:c>
      <x:c r="R2737" t="n">
        <x:v>0</x:v>
      </x:c>
      <x:c r="S2737" t="n">
        <x:v>0</x:v>
      </x:c>
      <x:c r="T2737" t="n">
        <x:f>D2737</x:f>
        <x:v>14</x:v>
      </x:c>
      <x:c r="U2737" t="n">
        <x:f>Assumptions!$B$16</x:f>
        <x:v>45</x:v>
      </x:c>
      <x:c r="V2737" t="n">
        <x:f>MIN(T2737,U2737)</x:f>
        <x:v>14</x:v>
      </x:c>
      <x:c r="W2737" t="n">
        <x:f>Assumptions!$B$17</x:f>
        <x:v>31.5</x:v>
      </x:c>
      <x:c r="X2737" s="29" t="n">
        <x:f>V2737/W2737*100</x:f>
        <x:v>44.44444444444444</x:v>
      </x:c>
      <x:c r="Y2737" s="29" t="n">
        <x:f>T2737/U2737*100</x:f>
        <x:v>31.11111111111111</x:v>
      </x:c>
      <x:c r="Z2737" t="n">
        <x:f>MAX(U2737-T2737,0)</x:f>
        <x:v>31</x:v>
      </x:c>
      <x:c r="AA2737" t="n">
        <x:f>MAX(T2737-U2737,0)</x:f>
        <x:v>0</x:v>
      </x:c>
      <x:c r="AB2737" t="str">
        <x:f>IF(Y2737&gt;=100,"Capacity Gap",IF(Y2737&gt;=90,"Potential Bottleneck","No Bottleneck"))</x:f>
        <x:v>No Bottleneck</x:v>
      </x:c>
      <x:c r="AC2737" t="str">
        <x:f>IF(Y2737&lt;60,"Low Utilization / Smooth Flow",IF(Y2737&lt;=85,"Moderate Utilization",IF(Y2737&lt;90,"Transition / Capacity Pressure","High Utilization / Queue Risk")))</x:f>
        <x:v>Low Utilization / Smooth Flow</x:v>
      </x:c>
    </x:row>
    <x:row r="2738">
      <x:c r="A2738" t="n">
        <x:v>2737</x:v>
      </x:c>
      <x:c r="B2738" s="16" t="n">
        <x:v>46267.666666666664</x:v>
      </x:c>
      <x:c r="C2738" t="str">
        <x:v>Class Change</x:v>
      </x:c>
      <x:c r="D2738" t="n">
        <x:v>19</x:v>
      </x:c>
      <x:c r="E2738" t="n">
        <x:v>3</x:v>
      </x:c>
      <x:c r="F2738" t="n">
        <x:v>10</x:v>
      </x:c>
      <x:c r="G2738" t="n">
        <x:v>6</x:v>
      </x:c>
      <x:c r="H2738" t="n">
        <x:v>25.7</x:v>
      </x:c>
      <x:c r="I2738" t="n">
        <x:v>0</x:v>
      </x:c>
      <x:c r="J2738" t="n">
        <x:v>42.4</x:v>
      </x:c>
      <x:c r="K2738" t="n">
        <x:v>38.6</x:v>
      </x:c>
      <x:c r="L2738" t="n">
        <x:v>3</x:v>
      </x:c>
      <x:c r="M2738" t="n">
        <x:v>4</x:v>
      </x:c>
      <x:c r="N2738" t="n">
        <x:v>4</x:v>
      </x:c>
      <x:c r="O2738" t="n">
        <x:v>2</x:v>
      </x:c>
      <x:c r="P2738" t="n">
        <x:v>2</x:v>
      </x:c>
      <x:c r="Q2738" t="n">
        <x:v>2</x:v>
      </x:c>
      <x:c r="R2738" t="n">
        <x:v>2</x:v>
      </x:c>
      <x:c r="S2738" t="n">
        <x:v>0</x:v>
      </x:c>
      <x:c r="T2738" t="n">
        <x:f>D2738</x:f>
        <x:v>19</x:v>
      </x:c>
      <x:c r="U2738" t="n">
        <x:f>Assumptions!$B$16</x:f>
        <x:v>45</x:v>
      </x:c>
      <x:c r="V2738" t="n">
        <x:f>MIN(T2738,U2738)</x:f>
        <x:v>19</x:v>
      </x:c>
      <x:c r="W2738" t="n">
        <x:f>Assumptions!$B$17</x:f>
        <x:v>31.5</x:v>
      </x:c>
      <x:c r="X2738" s="29" t="n">
        <x:f>V2738/W2738*100</x:f>
        <x:v>60.317460317460316</x:v>
      </x:c>
      <x:c r="Y2738" s="29" t="n">
        <x:f>T2738/U2738*100</x:f>
        <x:v>42.22222222222222</x:v>
      </x:c>
      <x:c r="Z2738" t="n">
        <x:f>MAX(U2738-T2738,0)</x:f>
        <x:v>26</x:v>
      </x:c>
      <x:c r="AA2738" t="n">
        <x:f>MAX(T2738-U2738,0)</x:f>
        <x:v>0</x:v>
      </x:c>
      <x:c r="AB2738" t="str">
        <x:f>IF(Y2738&gt;=100,"Capacity Gap",IF(Y2738&gt;=90,"Potential Bottleneck","No Bottleneck"))</x:f>
        <x:v>No Bottleneck</x:v>
      </x:c>
      <x:c r="AC2738" t="str">
        <x:f>IF(Y2738&lt;60,"Low Utilization / Smooth Flow",IF(Y2738&lt;=85,"Moderate Utilization",IF(Y2738&lt;90,"Transition / Capacity Pressure","High Utilization / Queue Risk")))</x:f>
        <x:v>Low Utilization / Smooth Flow</x:v>
      </x:c>
    </x:row>
    <x:row r="2739">
      <x:c r="A2739" t="n">
        <x:v>2738</x:v>
      </x:c>
      <x:c r="B2739" s="16" t="n">
        <x:v>46267.67013888889</x:v>
      </x:c>
      <x:c r="C2739" t="str">
        <x:v>Class Change</x:v>
      </x:c>
      <x:c r="D2739" t="n">
        <x:v>16</x:v>
      </x:c>
      <x:c r="E2739" t="n">
        <x:v>3</x:v>
      </x:c>
      <x:c r="F2739" t="n">
        <x:v>9</x:v>
      </x:c>
      <x:c r="G2739" t="n">
        <x:v>4</x:v>
      </x:c>
      <x:c r="H2739" t="n">
        <x:v>23.2</x:v>
      </x:c>
      <x:c r="I2739" t="n">
        <x:v>0</x:v>
      </x:c>
      <x:c r="J2739" t="n">
        <x:v>35.7</x:v>
      </x:c>
      <x:c r="K2739" t="n">
        <x:v>37.5</x:v>
      </x:c>
      <x:c r="L2739" t="n">
        <x:v>2</x:v>
      </x:c>
      <x:c r="M2739" t="n">
        <x:v>2</x:v>
      </x:c>
      <x:c r="N2739" t="n">
        <x:v>3</x:v>
      </x:c>
      <x:c r="O2739" t="n">
        <x:v>2</x:v>
      </x:c>
      <x:c r="P2739" t="n">
        <x:v>2</x:v>
      </x:c>
      <x:c r="Q2739" t="n">
        <x:v>1</x:v>
      </x:c>
      <x:c r="R2739" t="n">
        <x:v>1</x:v>
      </x:c>
      <x:c r="S2739" t="n">
        <x:v>3</x:v>
      </x:c>
      <x:c r="T2739" t="n">
        <x:f>D2739</x:f>
        <x:v>16</x:v>
      </x:c>
      <x:c r="U2739" t="n">
        <x:f>Assumptions!$B$16</x:f>
        <x:v>45</x:v>
      </x:c>
      <x:c r="V2739" t="n">
        <x:f>MIN(T2739,U2739)</x:f>
        <x:v>16</x:v>
      </x:c>
      <x:c r="W2739" t="n">
        <x:f>Assumptions!$B$17</x:f>
        <x:v>31.5</x:v>
      </x:c>
      <x:c r="X2739" s="29" t="n">
        <x:f>V2739/W2739*100</x:f>
        <x:v>50.79365079365079</x:v>
      </x:c>
      <x:c r="Y2739" s="29" t="n">
        <x:f>T2739/U2739*100</x:f>
        <x:v>35.55555555555556</x:v>
      </x:c>
      <x:c r="Z2739" t="n">
        <x:f>MAX(U2739-T2739,0)</x:f>
        <x:v>29</x:v>
      </x:c>
      <x:c r="AA2739" t="n">
        <x:f>MAX(T2739-U2739,0)</x:f>
        <x:v>0</x:v>
      </x:c>
      <x:c r="AB2739" t="str">
        <x:f>IF(Y2739&gt;=100,"Capacity Gap",IF(Y2739&gt;=90,"Potential Bottleneck","No Bottleneck"))</x:f>
        <x:v>No Bottleneck</x:v>
      </x:c>
      <x:c r="AC2739" t="str">
        <x:f>IF(Y2739&lt;60,"Low Utilization / Smooth Flow",IF(Y2739&lt;=85,"Moderate Utilization",IF(Y2739&lt;90,"Transition / Capacity Pressure","High Utilization / Queue Risk")))</x:f>
        <x:v>Low Utilization / Smooth Flow</x:v>
      </x:c>
    </x:row>
    <x:row r="2740">
      <x:c r="A2740" t="n">
        <x:v>2739</x:v>
      </x:c>
      <x:c r="B2740" s="16" t="n">
        <x:v>46267.67361111111</x:v>
      </x:c>
      <x:c r="C2740" t="str">
        <x:v>Class Change</x:v>
      </x:c>
      <x:c r="D2740" t="n">
        <x:v>23</x:v>
      </x:c>
      <x:c r="E2740" t="n">
        <x:v>4</x:v>
      </x:c>
      <x:c r="F2740" t="n">
        <x:v>13</x:v>
      </x:c>
      <x:c r="G2740" t="n">
        <x:v>6</x:v>
      </x:c>
      <x:c r="H2740" t="n">
        <x:v>25</x:v>
      </x:c>
      <x:c r="I2740" t="n">
        <x:v>0</x:v>
      </x:c>
      <x:c r="J2740" t="n">
        <x:v>51.3</x:v>
      </x:c>
      <x:c r="K2740" t="n">
        <x:v>39.8</x:v>
      </x:c>
      <x:c r="L2740" t="n">
        <x:v>4</x:v>
      </x:c>
      <x:c r="M2740" t="n">
        <x:v>3</x:v>
      </x:c>
      <x:c r="N2740" t="n">
        <x:v>3</x:v>
      </x:c>
      <x:c r="O2740" t="n">
        <x:v>3</x:v>
      </x:c>
      <x:c r="P2740" t="n">
        <x:v>2</x:v>
      </x:c>
      <x:c r="Q2740" t="n">
        <x:v>2</x:v>
      </x:c>
      <x:c r="R2740" t="n">
        <x:v>2</x:v>
      </x:c>
      <x:c r="S2740" t="n">
        <x:v>4</x:v>
      </x:c>
      <x:c r="T2740" t="n">
        <x:f>D2740</x:f>
        <x:v>23</x:v>
      </x:c>
      <x:c r="U2740" t="n">
        <x:f>Assumptions!$B$16</x:f>
        <x:v>45</x:v>
      </x:c>
      <x:c r="V2740" t="n">
        <x:f>MIN(T2740,U2740)</x:f>
        <x:v>23</x:v>
      </x:c>
      <x:c r="W2740" t="n">
        <x:f>Assumptions!$B$17</x:f>
        <x:v>31.5</x:v>
      </x:c>
      <x:c r="X2740" s="29" t="n">
        <x:f>V2740/W2740*100</x:f>
        <x:v>73.01587301587301</x:v>
      </x:c>
      <x:c r="Y2740" s="29" t="n">
        <x:f>T2740/U2740*100</x:f>
        <x:v>51.11111111111111</x:v>
      </x:c>
      <x:c r="Z2740" t="n">
        <x:f>MAX(U2740-T2740,0)</x:f>
        <x:v>22</x:v>
      </x:c>
      <x:c r="AA2740" t="n">
        <x:f>MAX(T2740-U2740,0)</x:f>
        <x:v>0</x:v>
      </x:c>
      <x:c r="AB2740" t="str">
        <x:f>IF(Y2740&gt;=100,"Capacity Gap",IF(Y2740&gt;=90,"Potential Bottleneck","No Bottleneck"))</x:f>
        <x:v>No Bottleneck</x:v>
      </x:c>
      <x:c r="AC2740" t="str">
        <x:f>IF(Y2740&lt;60,"Low Utilization / Smooth Flow",IF(Y2740&lt;=85,"Moderate Utilization",IF(Y2740&lt;90,"Transition / Capacity Pressure","High Utilization / Queue Risk")))</x:f>
        <x:v>Low Utilization / Smooth Flow</x:v>
      </x:c>
    </x:row>
    <x:row r="2741">
      <x:c r="A2741" t="n">
        <x:v>2740</x:v>
      </x:c>
      <x:c r="B2741" s="16" t="n">
        <x:v>46267.677083333336</x:v>
      </x:c>
      <x:c r="C2741" t="str">
        <x:v>Class Change</x:v>
      </x:c>
      <x:c r="D2741" t="n">
        <x:v>17</x:v>
      </x:c>
      <x:c r="E2741" t="n">
        <x:v>3</x:v>
      </x:c>
      <x:c r="F2741" t="n">
        <x:v>9</x:v>
      </x:c>
      <x:c r="G2741" t="n">
        <x:v>5</x:v>
      </x:c>
      <x:c r="H2741" t="n">
        <x:v>22.1</x:v>
      </x:c>
      <x:c r="I2741" t="n">
        <x:v>0</x:v>
      </x:c>
      <x:c r="J2741" t="n">
        <x:v>37.9</x:v>
      </x:c>
      <x:c r="K2741" t="n">
        <x:v>34.9</x:v>
      </x:c>
      <x:c r="L2741" t="n">
        <x:v>2</x:v>
      </x:c>
      <x:c r="M2741" t="n">
        <x:v>3</x:v>
      </x:c>
      <x:c r="N2741" t="n">
        <x:v>2</x:v>
      </x:c>
      <x:c r="O2741" t="n">
        <x:v>2</x:v>
      </x:c>
      <x:c r="P2741" t="n">
        <x:v>2</x:v>
      </x:c>
      <x:c r="Q2741" t="n">
        <x:v>2</x:v>
      </x:c>
      <x:c r="R2741" t="n">
        <x:v>1</x:v>
      </x:c>
      <x:c r="S2741" t="n">
        <x:v>3</x:v>
      </x:c>
      <x:c r="T2741" t="n">
        <x:f>D2741</x:f>
        <x:v>17</x:v>
      </x:c>
      <x:c r="U2741" t="n">
        <x:f>Assumptions!$B$16</x:f>
        <x:v>45</x:v>
      </x:c>
      <x:c r="V2741" t="n">
        <x:f>MIN(T2741,U2741)</x:f>
        <x:v>17</x:v>
      </x:c>
      <x:c r="W2741" t="n">
        <x:f>Assumptions!$B$17</x:f>
        <x:v>31.5</x:v>
      </x:c>
      <x:c r="X2741" s="29" t="n">
        <x:f>V2741/W2741*100</x:f>
        <x:v>53.96825396825397</x:v>
      </x:c>
      <x:c r="Y2741" s="29" t="n">
        <x:f>T2741/U2741*100</x:f>
        <x:v>37.77777777777778</x:v>
      </x:c>
      <x:c r="Z2741" t="n">
        <x:f>MAX(U2741-T2741,0)</x:f>
        <x:v>28</x:v>
      </x:c>
      <x:c r="AA2741" t="n">
        <x:f>MAX(T2741-U2741,0)</x:f>
        <x:v>0</x:v>
      </x:c>
      <x:c r="AB2741" t="str">
        <x:f>IF(Y2741&gt;=100,"Capacity Gap",IF(Y2741&gt;=90,"Potential Bottleneck","No Bottleneck"))</x:f>
        <x:v>No Bottleneck</x:v>
      </x:c>
      <x:c r="AC2741" t="str">
        <x:f>IF(Y2741&lt;60,"Low Utilization / Smooth Flow",IF(Y2741&lt;=85,"Moderate Utilization",IF(Y2741&lt;90,"Transition / Capacity Pressure","High Utilization / Queue Risk")))</x:f>
        <x:v>Low Utilization / Smooth Flow</x:v>
      </x:c>
    </x:row>
    <x:row r="2742">
      <x:c r="A2742" t="n">
        <x:v>2741</x:v>
      </x:c>
      <x:c r="B2742" s="16" t="n">
        <x:v>46267.680555555555</x:v>
      </x:c>
      <x:c r="C2742" t="str">
        <x:v>Class Change</x:v>
      </x:c>
      <x:c r="D2742" t="n">
        <x:v>21</x:v>
      </x:c>
      <x:c r="E2742" t="n">
        <x:v>4</x:v>
      </x:c>
      <x:c r="F2742" t="n">
        <x:v>12</x:v>
      </x:c>
      <x:c r="G2742" t="n">
        <x:v>5</x:v>
      </x:c>
      <x:c r="H2742" t="n">
        <x:v>24.2</x:v>
      </x:c>
      <x:c r="I2742" t="n">
        <x:v>0</x:v>
      </x:c>
      <x:c r="J2742" t="n">
        <x:v>46.8</x:v>
      </x:c>
      <x:c r="K2742" t="n">
        <x:v>39.8</x:v>
      </x:c>
      <x:c r="L2742" t="n">
        <x:v>3</x:v>
      </x:c>
      <x:c r="M2742" t="n">
        <x:v>3</x:v>
      </x:c>
      <x:c r="N2742" t="n">
        <x:v>3</x:v>
      </x:c>
      <x:c r="O2742" t="n">
        <x:v>3</x:v>
      </x:c>
      <x:c r="P2742" t="n">
        <x:v>2</x:v>
      </x:c>
      <x:c r="Q2742" t="n">
        <x:v>2</x:v>
      </x:c>
      <x:c r="R2742" t="n">
        <x:v>2</x:v>
      </x:c>
      <x:c r="S2742" t="n">
        <x:v>3</x:v>
      </x:c>
      <x:c r="T2742" t="n">
        <x:f>D2742</x:f>
        <x:v>21</x:v>
      </x:c>
      <x:c r="U2742" t="n">
        <x:f>Assumptions!$B$16</x:f>
        <x:v>45</x:v>
      </x:c>
      <x:c r="V2742" t="n">
        <x:f>MIN(T2742,U2742)</x:f>
        <x:v>21</x:v>
      </x:c>
      <x:c r="W2742" t="n">
        <x:f>Assumptions!$B$17</x:f>
        <x:v>31.5</x:v>
      </x:c>
      <x:c r="X2742" s="29" t="n">
        <x:f>V2742/W2742*100</x:f>
        <x:v>66.66666666666666</x:v>
      </x:c>
      <x:c r="Y2742" s="29" t="n">
        <x:f>T2742/U2742*100</x:f>
        <x:v>46.666666666666664</x:v>
      </x:c>
      <x:c r="Z2742" t="n">
        <x:f>MAX(U2742-T2742,0)</x:f>
        <x:v>24</x:v>
      </x:c>
      <x:c r="AA2742" t="n">
        <x:f>MAX(T2742-U2742,0)</x:f>
        <x:v>0</x:v>
      </x:c>
      <x:c r="AB2742" t="str">
        <x:f>IF(Y2742&gt;=100,"Capacity Gap",IF(Y2742&gt;=90,"Potential Bottleneck","No Bottleneck"))</x:f>
        <x:v>No Bottleneck</x:v>
      </x:c>
      <x:c r="AC2742" t="str">
        <x:f>IF(Y2742&lt;60,"Low Utilization / Smooth Flow",IF(Y2742&lt;=85,"Moderate Utilization",IF(Y2742&lt;90,"Transition / Capacity Pressure","High Utilization / Queue Risk")))</x:f>
        <x:v>Low Utilization / Smooth Flow</x:v>
      </x:c>
    </x:row>
    <x:row r="2743">
      <x:c r="A2743" t="n">
        <x:v>2742</x:v>
      </x:c>
      <x:c r="B2743" s="16" t="n">
        <x:v>46267.68402777778</x:v>
      </x:c>
      <x:c r="C2743" t="str">
        <x:v>Class Change</x:v>
      </x:c>
      <x:c r="D2743" t="n">
        <x:v>17</x:v>
      </x:c>
      <x:c r="E2743" t="n">
        <x:v>3</x:v>
      </x:c>
      <x:c r="F2743" t="n">
        <x:v>9</x:v>
      </x:c>
      <x:c r="G2743" t="n">
        <x:v>5</x:v>
      </x:c>
      <x:c r="H2743" t="n">
        <x:v>22.8</x:v>
      </x:c>
      <x:c r="I2743" t="n">
        <x:v>0</x:v>
      </x:c>
      <x:c r="J2743" t="n">
        <x:v>37.9</x:v>
      </x:c>
      <x:c r="K2743" t="n">
        <x:v>35</x:v>
      </x:c>
      <x:c r="L2743" t="n">
        <x:v>3</x:v>
      </x:c>
      <x:c r="M2743" t="n">
        <x:v>3</x:v>
      </x:c>
      <x:c r="N2743" t="n">
        <x:v>3</x:v>
      </x:c>
      <x:c r="O2743" t="n">
        <x:v>2</x:v>
      </x:c>
      <x:c r="P2743" t="n">
        <x:v>2</x:v>
      </x:c>
      <x:c r="Q2743" t="n">
        <x:v>2</x:v>
      </x:c>
      <x:c r="R2743" t="n">
        <x:v>1</x:v>
      </x:c>
      <x:c r="S2743" t="n">
        <x:v>1</x:v>
      </x:c>
      <x:c r="T2743" t="n">
        <x:f>D2743</x:f>
        <x:v>17</x:v>
      </x:c>
      <x:c r="U2743" t="n">
        <x:f>Assumptions!$B$16</x:f>
        <x:v>45</x:v>
      </x:c>
      <x:c r="V2743" t="n">
        <x:f>MIN(T2743,U2743)</x:f>
        <x:v>17</x:v>
      </x:c>
      <x:c r="W2743" t="n">
        <x:f>Assumptions!$B$17</x:f>
        <x:v>31.5</x:v>
      </x:c>
      <x:c r="X2743" s="29" t="n">
        <x:f>V2743/W2743*100</x:f>
        <x:v>53.96825396825397</x:v>
      </x:c>
      <x:c r="Y2743" s="29" t="n">
        <x:f>T2743/U2743*100</x:f>
        <x:v>37.77777777777778</x:v>
      </x:c>
      <x:c r="Z2743" t="n">
        <x:f>MAX(U2743-T2743,0)</x:f>
        <x:v>28</x:v>
      </x:c>
      <x:c r="AA2743" t="n">
        <x:f>MAX(T2743-U2743,0)</x:f>
        <x:v>0</x:v>
      </x:c>
      <x:c r="AB2743" t="str">
        <x:f>IF(Y2743&gt;=100,"Capacity Gap",IF(Y2743&gt;=90,"Potential Bottleneck","No Bottleneck"))</x:f>
        <x:v>No Bottleneck</x:v>
      </x:c>
      <x:c r="AC2743" t="str">
        <x:f>IF(Y2743&lt;60,"Low Utilization / Smooth Flow",IF(Y2743&lt;=85,"Moderate Utilization",IF(Y2743&lt;90,"Transition / Capacity Pressure","High Utilization / Queue Risk")))</x:f>
        <x:v>Low Utilization / Smooth Flow</x:v>
      </x:c>
    </x:row>
    <x:row r="2744">
      <x:c r="A2744" t="n">
        <x:v>2743</x:v>
      </x:c>
      <x:c r="B2744" s="16" t="n">
        <x:v>46267.6875</x:v>
      </x:c>
      <x:c r="C2744" t="str">
        <x:v>Class Change</x:v>
      </x:c>
      <x:c r="D2744" t="n">
        <x:v>19</x:v>
      </x:c>
      <x:c r="E2744" t="n">
        <x:v>3</x:v>
      </x:c>
      <x:c r="F2744" t="n">
        <x:v>10</x:v>
      </x:c>
      <x:c r="G2744" t="n">
        <x:v>6</x:v>
      </x:c>
      <x:c r="H2744" t="n">
        <x:v>26.3</x:v>
      </x:c>
      <x:c r="I2744" t="n">
        <x:v>0</x:v>
      </x:c>
      <x:c r="J2744" t="n">
        <x:v>42.4</x:v>
      </x:c>
      <x:c r="K2744" t="n">
        <x:v>36.6</x:v>
      </x:c>
      <x:c r="L2744" t="n">
        <x:v>3</x:v>
      </x:c>
      <x:c r="M2744" t="n">
        <x:v>4</x:v>
      </x:c>
      <x:c r="N2744" t="n">
        <x:v>2</x:v>
      </x:c>
      <x:c r="O2744" t="n">
        <x:v>3</x:v>
      </x:c>
      <x:c r="P2744" t="n">
        <x:v>2</x:v>
      </x:c>
      <x:c r="Q2744" t="n">
        <x:v>2</x:v>
      </x:c>
      <x:c r="R2744" t="n">
        <x:v>1</x:v>
      </x:c>
      <x:c r="S2744" t="n">
        <x:v>2</x:v>
      </x:c>
      <x:c r="T2744" t="n">
        <x:f>D2744</x:f>
        <x:v>19</x:v>
      </x:c>
      <x:c r="U2744" t="n">
        <x:f>Assumptions!$B$16</x:f>
        <x:v>45</x:v>
      </x:c>
      <x:c r="V2744" t="n">
        <x:f>MIN(T2744,U2744)</x:f>
        <x:v>19</x:v>
      </x:c>
      <x:c r="W2744" t="n">
        <x:f>Assumptions!$B$17</x:f>
        <x:v>31.5</x:v>
      </x:c>
      <x:c r="X2744" s="29" t="n">
        <x:f>V2744/W2744*100</x:f>
        <x:v>60.317460317460316</x:v>
      </x:c>
      <x:c r="Y2744" s="29" t="n">
        <x:f>T2744/U2744*100</x:f>
        <x:v>42.22222222222222</x:v>
      </x:c>
      <x:c r="Z2744" t="n">
        <x:f>MAX(U2744-T2744,0)</x:f>
        <x:v>26</x:v>
      </x:c>
      <x:c r="AA2744" t="n">
        <x:f>MAX(T2744-U2744,0)</x:f>
        <x:v>0</x:v>
      </x:c>
      <x:c r="AB2744" t="str">
        <x:f>IF(Y2744&gt;=100,"Capacity Gap",IF(Y2744&gt;=90,"Potential Bottleneck","No Bottleneck"))</x:f>
        <x:v>No Bottleneck</x:v>
      </x:c>
      <x:c r="AC2744" t="str">
        <x:f>IF(Y2744&lt;60,"Low Utilization / Smooth Flow",IF(Y2744&lt;=85,"Moderate Utilization",IF(Y2744&lt;90,"Transition / Capacity Pressure","High Utilization / Queue Risk")))</x:f>
        <x:v>Low Utilization / Smooth Flow</x:v>
      </x:c>
    </x:row>
    <x:row r="2745">
      <x:c r="A2745" t="n">
        <x:v>2744</x:v>
      </x:c>
      <x:c r="B2745" s="16" t="n">
        <x:v>46267.69097222222</x:v>
      </x:c>
      <x:c r="C2745" t="str">
        <x:v>Class Change</x:v>
      </x:c>
      <x:c r="D2745" t="n">
        <x:v>20</x:v>
      </x:c>
      <x:c r="E2745" t="n">
        <x:v>4</x:v>
      </x:c>
      <x:c r="F2745" t="n">
        <x:v>11</x:v>
      </x:c>
      <x:c r="G2745" t="n">
        <x:v>5</x:v>
      </x:c>
      <x:c r="H2745" t="n">
        <x:v>23.4</x:v>
      </x:c>
      <x:c r="I2745" t="n">
        <x:v>0</x:v>
      </x:c>
      <x:c r="J2745" t="n">
        <x:v>44.6</x:v>
      </x:c>
      <x:c r="K2745" t="n">
        <x:v>36.8</x:v>
      </x:c>
      <x:c r="L2745" t="n">
        <x:v>4</x:v>
      </x:c>
      <x:c r="M2745" t="n">
        <x:v>3</x:v>
      </x:c>
      <x:c r="N2745" t="n">
        <x:v>4</x:v>
      </x:c>
      <x:c r="O2745" t="n">
        <x:v>2</x:v>
      </x:c>
      <x:c r="P2745" t="n">
        <x:v>2</x:v>
      </x:c>
      <x:c r="Q2745" t="n">
        <x:v>2</x:v>
      </x:c>
      <x:c r="R2745" t="n">
        <x:v>2</x:v>
      </x:c>
      <x:c r="S2745" t="n">
        <x:v>1</x:v>
      </x:c>
      <x:c r="T2745" t="n">
        <x:f>D2745</x:f>
        <x:v>20</x:v>
      </x:c>
      <x:c r="U2745" t="n">
        <x:f>Assumptions!$B$16</x:f>
        <x:v>45</x:v>
      </x:c>
      <x:c r="V2745" t="n">
        <x:f>MIN(T2745,U2745)</x:f>
        <x:v>20</x:v>
      </x:c>
      <x:c r="W2745" t="n">
        <x:f>Assumptions!$B$17</x:f>
        <x:v>31.5</x:v>
      </x:c>
      <x:c r="X2745" s="29" t="n">
        <x:f>V2745/W2745*100</x:f>
        <x:v>63.49206349206349</x:v>
      </x:c>
      <x:c r="Y2745" s="29" t="n">
        <x:f>T2745/U2745*100</x:f>
        <x:v>44.44444444444444</x:v>
      </x:c>
      <x:c r="Z2745" t="n">
        <x:f>MAX(U2745-T2745,0)</x:f>
        <x:v>25</x:v>
      </x:c>
      <x:c r="AA2745" t="n">
        <x:f>MAX(T2745-U2745,0)</x:f>
        <x:v>0</x:v>
      </x:c>
      <x:c r="AB2745" t="str">
        <x:f>IF(Y2745&gt;=100,"Capacity Gap",IF(Y2745&gt;=90,"Potential Bottleneck","No Bottleneck"))</x:f>
        <x:v>No Bottleneck</x:v>
      </x:c>
      <x:c r="AC2745" t="str">
        <x:f>IF(Y2745&lt;60,"Low Utilization / Smooth Flow",IF(Y2745&lt;=85,"Moderate Utilization",IF(Y2745&lt;90,"Transition / Capacity Pressure","High Utilization / Queue Risk")))</x:f>
        <x:v>Low Utilization / Smooth Flow</x:v>
      </x:c>
    </x:row>
    <x:row r="2746">
      <x:c r="A2746" t="n">
        <x:v>2745</x:v>
      </x:c>
      <x:c r="B2746" s="16" t="n">
        <x:v>46267.694444444445</x:v>
      </x:c>
      <x:c r="C2746" t="str">
        <x:v>Class Change</x:v>
      </x:c>
      <x:c r="D2746" t="n">
        <x:v>17</x:v>
      </x:c>
      <x:c r="E2746" t="n">
        <x:v>3</x:v>
      </x:c>
      <x:c r="F2746" t="n">
        <x:v>9</x:v>
      </x:c>
      <x:c r="G2746" t="n">
        <x:v>5</x:v>
      </x:c>
      <x:c r="H2746" t="n">
        <x:v>27.2</x:v>
      </x:c>
      <x:c r="I2746" t="n">
        <x:v>0</x:v>
      </x:c>
      <x:c r="J2746" t="n">
        <x:v>37.9</x:v>
      </x:c>
      <x:c r="K2746" t="n">
        <x:v>43.8</x:v>
      </x:c>
      <x:c r="L2746" t="n">
        <x:v>2</x:v>
      </x:c>
      <x:c r="M2746" t="n">
        <x:v>3</x:v>
      </x:c>
      <x:c r="N2746" t="n">
        <x:v>3</x:v>
      </x:c>
      <x:c r="O2746" t="n">
        <x:v>2</x:v>
      </x:c>
      <x:c r="P2746" t="n">
        <x:v>2</x:v>
      </x:c>
      <x:c r="Q2746" t="n">
        <x:v>2</x:v>
      </x:c>
      <x:c r="R2746" t="n">
        <x:v>1</x:v>
      </x:c>
      <x:c r="S2746" t="n">
        <x:v>2</x:v>
      </x:c>
      <x:c r="T2746" t="n">
        <x:f>D2746</x:f>
        <x:v>17</x:v>
      </x:c>
      <x:c r="U2746" t="n">
        <x:f>Assumptions!$B$16</x:f>
        <x:v>45</x:v>
      </x:c>
      <x:c r="V2746" t="n">
        <x:f>MIN(T2746,U2746)</x:f>
        <x:v>17</x:v>
      </x:c>
      <x:c r="W2746" t="n">
        <x:f>Assumptions!$B$17</x:f>
        <x:v>31.5</x:v>
      </x:c>
      <x:c r="X2746" s="29" t="n">
        <x:f>V2746/W2746*100</x:f>
        <x:v>53.96825396825397</x:v>
      </x:c>
      <x:c r="Y2746" s="29" t="n">
        <x:f>T2746/U2746*100</x:f>
        <x:v>37.77777777777778</x:v>
      </x:c>
      <x:c r="Z2746" t="n">
        <x:f>MAX(U2746-T2746,0)</x:f>
        <x:v>28</x:v>
      </x:c>
      <x:c r="AA2746" t="n">
        <x:f>MAX(T2746-U2746,0)</x:f>
        <x:v>0</x:v>
      </x:c>
      <x:c r="AB2746" t="str">
        <x:f>IF(Y2746&gt;=100,"Capacity Gap",IF(Y2746&gt;=90,"Potential Bottleneck","No Bottleneck"))</x:f>
        <x:v>No Bottleneck</x:v>
      </x:c>
      <x:c r="AC2746" t="str">
        <x:f>IF(Y2746&lt;60,"Low Utilization / Smooth Flow",IF(Y2746&lt;=85,"Moderate Utilization",IF(Y2746&lt;90,"Transition / Capacity Pressure","High Utilization / Queue Risk")))</x:f>
        <x:v>Low Utilization / Smooth Flow</x:v>
      </x:c>
    </x:row>
    <x:row r="2747">
      <x:c r="A2747" t="n">
        <x:v>2746</x:v>
      </x:c>
      <x:c r="B2747" s="16" t="n">
        <x:v>46267.697916666664</x:v>
      </x:c>
      <x:c r="C2747" t="str">
        <x:v>Class Change</x:v>
      </x:c>
      <x:c r="D2747" t="n">
        <x:v>18</x:v>
      </x:c>
      <x:c r="E2747" t="n">
        <x:v>3</x:v>
      </x:c>
      <x:c r="F2747" t="n">
        <x:v>10</x:v>
      </x:c>
      <x:c r="G2747" t="n">
        <x:v>5</x:v>
      </x:c>
      <x:c r="H2747" t="n">
        <x:v>25.4</x:v>
      </x:c>
      <x:c r="I2747" t="n">
        <x:v>0</x:v>
      </x:c>
      <x:c r="J2747" t="n">
        <x:v>40.1</x:v>
      </x:c>
      <x:c r="K2747" t="n">
        <x:v>40.6</x:v>
      </x:c>
      <x:c r="L2747" t="n">
        <x:v>3</x:v>
      </x:c>
      <x:c r="M2747" t="n">
        <x:v>3</x:v>
      </x:c>
      <x:c r="N2747" t="n">
        <x:v>3</x:v>
      </x:c>
      <x:c r="O2747" t="n">
        <x:v>2</x:v>
      </x:c>
      <x:c r="P2747" t="n">
        <x:v>2</x:v>
      </x:c>
      <x:c r="Q2747" t="n">
        <x:v>2</x:v>
      </x:c>
      <x:c r="R2747" t="n">
        <x:v>2</x:v>
      </x:c>
      <x:c r="S2747" t="n">
        <x:v>1</x:v>
      </x:c>
      <x:c r="T2747" t="n">
        <x:f>D2747</x:f>
        <x:v>18</x:v>
      </x:c>
      <x:c r="U2747" t="n">
        <x:f>Assumptions!$B$16</x:f>
        <x:v>45</x:v>
      </x:c>
      <x:c r="V2747" t="n">
        <x:f>MIN(T2747,U2747)</x:f>
        <x:v>18</x:v>
      </x:c>
      <x:c r="W2747" t="n">
        <x:f>Assumptions!$B$17</x:f>
        <x:v>31.5</x:v>
      </x:c>
      <x:c r="X2747" s="29" t="n">
        <x:f>V2747/W2747*100</x:f>
        <x:v>57.14285714285714</x:v>
      </x:c>
      <x:c r="Y2747" s="29" t="n">
        <x:f>T2747/U2747*100</x:f>
        <x:v>40</x:v>
      </x:c>
      <x:c r="Z2747" t="n">
        <x:f>MAX(U2747-T2747,0)</x:f>
        <x:v>27</x:v>
      </x:c>
      <x:c r="AA2747" t="n">
        <x:f>MAX(T2747-U2747,0)</x:f>
        <x:v>0</x:v>
      </x:c>
      <x:c r="AB2747" t="str">
        <x:f>IF(Y2747&gt;=100,"Capacity Gap",IF(Y2747&gt;=90,"Potential Bottleneck","No Bottleneck"))</x:f>
        <x:v>No Bottleneck</x:v>
      </x:c>
      <x:c r="AC2747" t="str">
        <x:f>IF(Y2747&lt;60,"Low Utilization / Smooth Flow",IF(Y2747&lt;=85,"Moderate Utilization",IF(Y2747&lt;90,"Transition / Capacity Pressure","High Utilization / Queue Risk")))</x:f>
        <x:v>Low Utilization / Smooth Flow</x:v>
      </x:c>
    </x:row>
    <x:row r="2748">
      <x:c r="A2748" t="n">
        <x:v>2747</x:v>
      </x:c>
      <x:c r="B2748" s="16" t="n">
        <x:v>46267.70138888889</x:v>
      </x:c>
      <x:c r="C2748" t="str">
        <x:v>Class Change</x:v>
      </x:c>
      <x:c r="D2748" t="n">
        <x:v>19</x:v>
      </x:c>
      <x:c r="E2748" t="n">
        <x:v>3</x:v>
      </x:c>
      <x:c r="F2748" t="n">
        <x:v>10</x:v>
      </x:c>
      <x:c r="G2748" t="n">
        <x:v>6</x:v>
      </x:c>
      <x:c r="H2748" t="n">
        <x:v>21.2</x:v>
      </x:c>
      <x:c r="I2748" t="n">
        <x:v>0</x:v>
      </x:c>
      <x:c r="J2748" t="n">
        <x:v>42.4</x:v>
      </x:c>
      <x:c r="K2748" t="n">
        <x:v>41.2</x:v>
      </x:c>
      <x:c r="L2748" t="n">
        <x:v>3</x:v>
      </x:c>
      <x:c r="M2748" t="n">
        <x:v>4</x:v>
      </x:c>
      <x:c r="N2748" t="n">
        <x:v>3</x:v>
      </x:c>
      <x:c r="O2748" t="n">
        <x:v>2</x:v>
      </x:c>
      <x:c r="P2748" t="n">
        <x:v>2</x:v>
      </x:c>
      <x:c r="Q2748" t="n">
        <x:v>2</x:v>
      </x:c>
      <x:c r="R2748" t="n">
        <x:v>1</x:v>
      </x:c>
      <x:c r="S2748" t="n">
        <x:v>2</x:v>
      </x:c>
      <x:c r="T2748" t="n">
        <x:f>D2748</x:f>
        <x:v>19</x:v>
      </x:c>
      <x:c r="U2748" t="n">
        <x:f>Assumptions!$B$16</x:f>
        <x:v>45</x:v>
      </x:c>
      <x:c r="V2748" t="n">
        <x:f>MIN(T2748,U2748)</x:f>
        <x:v>19</x:v>
      </x:c>
      <x:c r="W2748" t="n">
        <x:f>Assumptions!$B$17</x:f>
        <x:v>31.5</x:v>
      </x:c>
      <x:c r="X2748" s="29" t="n">
        <x:f>V2748/W2748*100</x:f>
        <x:v>60.317460317460316</x:v>
      </x:c>
      <x:c r="Y2748" s="29" t="n">
        <x:f>T2748/U2748*100</x:f>
        <x:v>42.22222222222222</x:v>
      </x:c>
      <x:c r="Z2748" t="n">
        <x:f>MAX(U2748-T2748,0)</x:f>
        <x:v>26</x:v>
      </x:c>
      <x:c r="AA2748" t="n">
        <x:f>MAX(T2748-U2748,0)</x:f>
        <x:v>0</x:v>
      </x:c>
      <x:c r="AB2748" t="str">
        <x:f>IF(Y2748&gt;=100,"Capacity Gap",IF(Y2748&gt;=90,"Potential Bottleneck","No Bottleneck"))</x:f>
        <x:v>No Bottleneck</x:v>
      </x:c>
      <x:c r="AC2748" t="str">
        <x:f>IF(Y2748&lt;60,"Low Utilization / Smooth Flow",IF(Y2748&lt;=85,"Moderate Utilization",IF(Y2748&lt;90,"Transition / Capacity Pressure","High Utilization / Queue Risk")))</x:f>
        <x:v>Low Utilization / Smooth Flow</x:v>
      </x:c>
    </x:row>
    <x:row r="2749">
      <x:c r="A2749" t="n">
        <x:v>2748</x:v>
      </x:c>
      <x:c r="B2749" s="16" t="n">
        <x:v>46267.70486111111</x:v>
      </x:c>
      <x:c r="C2749" t="str">
        <x:v>Class Change</x:v>
      </x:c>
      <x:c r="D2749" t="n">
        <x:v>15</x:v>
      </x:c>
      <x:c r="E2749" t="n">
        <x:v>3</x:v>
      </x:c>
      <x:c r="F2749" t="n">
        <x:v>8</x:v>
      </x:c>
      <x:c r="G2749" t="n">
        <x:v>4</x:v>
      </x:c>
      <x:c r="H2749" t="n">
        <x:v>21.3</x:v>
      </x:c>
      <x:c r="I2749" t="n">
        <x:v>0</x:v>
      </x:c>
      <x:c r="J2749" t="n">
        <x:v>33.4</x:v>
      </x:c>
      <x:c r="K2749" t="n">
        <x:v>38.4</x:v>
      </x:c>
      <x:c r="L2749" t="n">
        <x:v>2</x:v>
      </x:c>
      <x:c r="M2749" t="n">
        <x:v>3</x:v>
      </x:c>
      <x:c r="N2749" t="n">
        <x:v>3</x:v>
      </x:c>
      <x:c r="O2749" t="n">
        <x:v>2</x:v>
      </x:c>
      <x:c r="P2749" t="n">
        <x:v>1</x:v>
      </x:c>
      <x:c r="Q2749" t="n">
        <x:v>1</x:v>
      </x:c>
      <x:c r="R2749" t="n">
        <x:v>1</x:v>
      </x:c>
      <x:c r="S2749" t="n">
        <x:v>2</x:v>
      </x:c>
      <x:c r="T2749" t="n">
        <x:f>D2749</x:f>
        <x:v>15</x:v>
      </x:c>
      <x:c r="U2749" t="n">
        <x:f>Assumptions!$B$16</x:f>
        <x:v>45</x:v>
      </x:c>
      <x:c r="V2749" t="n">
        <x:f>MIN(T2749,U2749)</x:f>
        <x:v>15</x:v>
      </x:c>
      <x:c r="W2749" t="n">
        <x:f>Assumptions!$B$17</x:f>
        <x:v>31.5</x:v>
      </x:c>
      <x:c r="X2749" s="29" t="n">
        <x:f>V2749/W2749*100</x:f>
        <x:v>47.61904761904761</x:v>
      </x:c>
      <x:c r="Y2749" s="29" t="n">
        <x:f>T2749/U2749*100</x:f>
        <x:v>33.33333333333333</x:v>
      </x:c>
      <x:c r="Z2749" t="n">
        <x:f>MAX(U2749-T2749,0)</x:f>
        <x:v>30</x:v>
      </x:c>
      <x:c r="AA2749" t="n">
        <x:f>MAX(T2749-U2749,0)</x:f>
        <x:v>0</x:v>
      </x:c>
      <x:c r="AB2749" t="str">
        <x:f>IF(Y2749&gt;=100,"Capacity Gap",IF(Y2749&gt;=90,"Potential Bottleneck","No Bottleneck"))</x:f>
        <x:v>No Bottleneck</x:v>
      </x:c>
      <x:c r="AC2749" t="str">
        <x:f>IF(Y2749&lt;60,"Low Utilization / Smooth Flow",IF(Y2749&lt;=85,"Moderate Utilization",IF(Y2749&lt;90,"Transition / Capacity Pressure","High Utilization / Queue Risk")))</x:f>
        <x:v>Low Utilization / Smooth Flow</x:v>
      </x:c>
    </x:row>
    <x:row r="2750">
      <x:c r="A2750" t="n">
        <x:v>2749</x:v>
      </x:c>
      <x:c r="B2750" s="16" t="n">
        <x:v>46267.708333333336</x:v>
      </x:c>
      <x:c r="C2750" t="str">
        <x:v>Evening Down-Peak</x:v>
      </x:c>
      <x:c r="D2750" t="n">
        <x:v>22</x:v>
      </x:c>
      <x:c r="E2750" t="n">
        <x:v>2</x:v>
      </x:c>
      <x:c r="F2750" t="n">
        <x:v>17</x:v>
      </x:c>
      <x:c r="G2750" t="n">
        <x:v>3</x:v>
      </x:c>
      <x:c r="H2750" t="n">
        <x:v>24.8</x:v>
      </x:c>
      <x:c r="I2750" t="n">
        <x:v>0</x:v>
      </x:c>
      <x:c r="J2750" t="n">
        <x:v>49.1</x:v>
      </x:c>
      <x:c r="K2750" t="n">
        <x:v>46.1</x:v>
      </x:c>
      <x:c r="L2750" t="n">
        <x:v>3</x:v>
      </x:c>
      <x:c r="M2750" t="n">
        <x:v>3</x:v>
      </x:c>
      <x:c r="N2750" t="n">
        <x:v>4</x:v>
      </x:c>
      <x:c r="O2750" t="n">
        <x:v>3</x:v>
      </x:c>
      <x:c r="P2750" t="n">
        <x:v>2</x:v>
      </x:c>
      <x:c r="Q2750" t="n">
        <x:v>3</x:v>
      </x:c>
      <x:c r="R2750" t="n">
        <x:v>2</x:v>
      </x:c>
      <x:c r="S2750" t="n">
        <x:v>2</x:v>
      </x:c>
      <x:c r="T2750" t="n">
        <x:f>D2750</x:f>
        <x:v>22</x:v>
      </x:c>
      <x:c r="U2750" t="n">
        <x:f>Assumptions!$B$16</x:f>
        <x:v>45</x:v>
      </x:c>
      <x:c r="V2750" t="n">
        <x:f>MIN(T2750,U2750)</x:f>
        <x:v>22</x:v>
      </x:c>
      <x:c r="W2750" t="n">
        <x:f>Assumptions!$B$17</x:f>
        <x:v>31.5</x:v>
      </x:c>
      <x:c r="X2750" s="29" t="n">
        <x:f>V2750/W2750*100</x:f>
        <x:v>69.84126984126983</x:v>
      </x:c>
      <x:c r="Y2750" s="29" t="n">
        <x:f>T2750/U2750*100</x:f>
        <x:v>48.888888888888886</x:v>
      </x:c>
      <x:c r="Z2750" t="n">
        <x:f>MAX(U2750-T2750,0)</x:f>
        <x:v>23</x:v>
      </x:c>
      <x:c r="AA2750" t="n">
        <x:f>MAX(T2750-U2750,0)</x:f>
        <x:v>0</x:v>
      </x:c>
      <x:c r="AB2750" t="str">
        <x:f>IF(Y2750&gt;=100,"Capacity Gap",IF(Y2750&gt;=90,"Potential Bottleneck","No Bottleneck"))</x:f>
        <x:v>No Bottleneck</x:v>
      </x:c>
      <x:c r="AC2750" t="str">
        <x:f>IF(Y2750&lt;60,"Low Utilization / Smooth Flow",IF(Y2750&lt;=85,"Moderate Utilization",IF(Y2750&lt;90,"Transition / Capacity Pressure","High Utilization / Queue Risk")))</x:f>
        <x:v>Low Utilization / Smooth Flow</x:v>
      </x:c>
    </x:row>
    <x:row r="2751">
      <x:c r="A2751" t="n">
        <x:v>2750</x:v>
      </x:c>
      <x:c r="B2751" s="16" t="n">
        <x:v>46267.711805555555</x:v>
      </x:c>
      <x:c r="C2751" t="str">
        <x:v>Evening Down-Peak</x:v>
      </x:c>
      <x:c r="D2751" t="n">
        <x:v>26</x:v>
      </x:c>
      <x:c r="E2751" t="n">
        <x:v>3</x:v>
      </x:c>
      <x:c r="F2751" t="n">
        <x:v>20</x:v>
      </x:c>
      <x:c r="G2751" t="n">
        <x:v>3</x:v>
      </x:c>
      <x:c r="H2751" t="n">
        <x:v>28.1</x:v>
      </x:c>
      <x:c r="I2751" t="n">
        <x:v>0</x:v>
      </x:c>
      <x:c r="J2751" t="n">
        <x:v>58</x:v>
      </x:c>
      <x:c r="K2751" t="n">
        <x:v>41.1</x:v>
      </x:c>
      <x:c r="L2751" t="n">
        <x:v>4</x:v>
      </x:c>
      <x:c r="M2751" t="n">
        <x:v>6</x:v>
      </x:c>
      <x:c r="N2751" t="n">
        <x:v>4</x:v>
      </x:c>
      <x:c r="O2751" t="n">
        <x:v>3</x:v>
      </x:c>
      <x:c r="P2751" t="n">
        <x:v>2</x:v>
      </x:c>
      <x:c r="Q2751" t="n">
        <x:v>2</x:v>
      </x:c>
      <x:c r="R2751" t="n">
        <x:v>2</x:v>
      </x:c>
      <x:c r="S2751" t="n">
        <x:v>3</x:v>
      </x:c>
      <x:c r="T2751" t="n">
        <x:f>D2751</x:f>
        <x:v>26</x:v>
      </x:c>
      <x:c r="U2751" t="n">
        <x:f>Assumptions!$B$16</x:f>
        <x:v>45</x:v>
      </x:c>
      <x:c r="V2751" t="n">
        <x:f>MIN(T2751,U2751)</x:f>
        <x:v>26</x:v>
      </x:c>
      <x:c r="W2751" t="n">
        <x:f>Assumptions!$B$17</x:f>
        <x:v>31.5</x:v>
      </x:c>
      <x:c r="X2751" s="29" t="n">
        <x:f>V2751/W2751*100</x:f>
        <x:v>82.53968253968253</x:v>
      </x:c>
      <x:c r="Y2751" s="29" t="n">
        <x:f>T2751/U2751*100</x:f>
        <x:v>57.77777777777777</x:v>
      </x:c>
      <x:c r="Z2751" t="n">
        <x:f>MAX(U2751-T2751,0)</x:f>
        <x:v>19</x:v>
      </x:c>
      <x:c r="AA2751" t="n">
        <x:f>MAX(T2751-U2751,0)</x:f>
        <x:v>0</x:v>
      </x:c>
      <x:c r="AB2751" t="str">
        <x:f>IF(Y2751&gt;=100,"Capacity Gap",IF(Y2751&gt;=90,"Potential Bottleneck","No Bottleneck"))</x:f>
        <x:v>No Bottleneck</x:v>
      </x:c>
      <x:c r="AC2751" t="str">
        <x:f>IF(Y2751&lt;60,"Low Utilization / Smooth Flow",IF(Y2751&lt;=85,"Moderate Utilization",IF(Y2751&lt;90,"Transition / Capacity Pressure","High Utilization / Queue Risk")))</x:f>
        <x:v>Low Utilization / Smooth Flow</x:v>
      </x:c>
    </x:row>
    <x:row r="2752">
      <x:c r="A2752" t="n">
        <x:v>2751</x:v>
      </x:c>
      <x:c r="B2752" s="16" t="n">
        <x:v>46267.71527777778</x:v>
      </x:c>
      <x:c r="C2752" t="str">
        <x:v>Evening Down-Peak</x:v>
      </x:c>
      <x:c r="D2752" t="n">
        <x:v>30</x:v>
      </x:c>
      <x:c r="E2752" t="n">
        <x:v>3</x:v>
      </x:c>
      <x:c r="F2752" t="n">
        <x:v>23</x:v>
      </x:c>
      <x:c r="G2752" t="n">
        <x:v>4</x:v>
      </x:c>
      <x:c r="H2752" t="n">
        <x:v>26.3</x:v>
      </x:c>
      <x:c r="I2752" t="n">
        <x:v>0</x:v>
      </x:c>
      <x:c r="J2752" t="n">
        <x:v>66.9</x:v>
      </x:c>
      <x:c r="K2752" t="n">
        <x:v>41.6</x:v>
      </x:c>
      <x:c r="L2752" t="n">
        <x:v>5</x:v>
      </x:c>
      <x:c r="M2752" t="n">
        <x:v>5</x:v>
      </x:c>
      <x:c r="N2752" t="n">
        <x:v>5</x:v>
      </x:c>
      <x:c r="O2752" t="n">
        <x:v>4</x:v>
      </x:c>
      <x:c r="P2752" t="n">
        <x:v>3</x:v>
      </x:c>
      <x:c r="Q2752" t="n">
        <x:v>2</x:v>
      </x:c>
      <x:c r="R2752" t="n">
        <x:v>2</x:v>
      </x:c>
      <x:c r="S2752" t="n">
        <x:v>4</x:v>
      </x:c>
      <x:c r="T2752" t="n">
        <x:f>D2752</x:f>
        <x:v>30</x:v>
      </x:c>
      <x:c r="U2752" t="n">
        <x:f>Assumptions!$B$16</x:f>
        <x:v>45</x:v>
      </x:c>
      <x:c r="V2752" t="n">
        <x:f>MIN(T2752,U2752)</x:f>
        <x:v>30</x:v>
      </x:c>
      <x:c r="W2752" t="n">
        <x:f>Assumptions!$B$17</x:f>
        <x:v>31.5</x:v>
      </x:c>
      <x:c r="X2752" s="29" t="n">
        <x:f>V2752/W2752*100</x:f>
        <x:v>95.23809523809523</x:v>
      </x:c>
      <x:c r="Y2752" s="29" t="n">
        <x:f>T2752/U2752*100</x:f>
        <x:v>66.66666666666666</x:v>
      </x:c>
      <x:c r="Z2752" t="n">
        <x:f>MAX(U2752-T2752,0)</x:f>
        <x:v>15</x:v>
      </x:c>
      <x:c r="AA2752" t="n">
        <x:f>MAX(T2752-U2752,0)</x:f>
        <x:v>0</x:v>
      </x:c>
      <x:c r="AB2752" t="str">
        <x:f>IF(Y2752&gt;=100,"Capacity Gap",IF(Y2752&gt;=90,"Potential Bottleneck","No Bottleneck"))</x:f>
        <x:v>No Bottleneck</x:v>
      </x:c>
      <x:c r="AC2752" t="str">
        <x:f>IF(Y2752&lt;60,"Low Utilization / Smooth Flow",IF(Y2752&lt;=85,"Moderate Utilization",IF(Y2752&lt;90,"Transition / Capacity Pressure","High Utilization / Queue Risk")))</x:f>
        <x:v>Moderate Utilization</x:v>
      </x:c>
    </x:row>
    <x:row r="2753">
      <x:c r="A2753" t="n">
        <x:v>2752</x:v>
      </x:c>
      <x:c r="B2753" s="16" t="n">
        <x:v>46267.71875</x:v>
      </x:c>
      <x:c r="C2753" t="str">
        <x:v>Evening Down-Peak</x:v>
      </x:c>
      <x:c r="D2753" t="n">
        <x:v>22</x:v>
      </x:c>
      <x:c r="E2753" t="n">
        <x:v>2</x:v>
      </x:c>
      <x:c r="F2753" t="n">
        <x:v>17</x:v>
      </x:c>
      <x:c r="G2753" t="n">
        <x:v>3</x:v>
      </x:c>
      <x:c r="H2753" t="n">
        <x:v>26.6</x:v>
      </x:c>
      <x:c r="I2753" t="n">
        <x:v>0</x:v>
      </x:c>
      <x:c r="J2753" t="n">
        <x:v>49.1</x:v>
      </x:c>
      <x:c r="K2753" t="n">
        <x:v>44</x:v>
      </x:c>
      <x:c r="L2753" t="n">
        <x:v>3</x:v>
      </x:c>
      <x:c r="M2753" t="n">
        <x:v>3</x:v>
      </x:c>
      <x:c r="N2753" t="n">
        <x:v>4</x:v>
      </x:c>
      <x:c r="O2753" t="n">
        <x:v>3</x:v>
      </x:c>
      <x:c r="P2753" t="n">
        <x:v>3</x:v>
      </x:c>
      <x:c r="Q2753" t="n">
        <x:v>2</x:v>
      </x:c>
      <x:c r="R2753" t="n">
        <x:v>2</x:v>
      </x:c>
      <x:c r="S2753" t="n">
        <x:v>2</x:v>
      </x:c>
      <x:c r="T2753" t="n">
        <x:f>D2753</x:f>
        <x:v>22</x:v>
      </x:c>
      <x:c r="U2753" t="n">
        <x:f>Assumptions!$B$16</x:f>
        <x:v>45</x:v>
      </x:c>
      <x:c r="V2753" t="n">
        <x:f>MIN(T2753,U2753)</x:f>
        <x:v>22</x:v>
      </x:c>
      <x:c r="W2753" t="n">
        <x:f>Assumptions!$B$17</x:f>
        <x:v>31.5</x:v>
      </x:c>
      <x:c r="X2753" s="29" t="n">
        <x:f>V2753/W2753*100</x:f>
        <x:v>69.84126984126983</x:v>
      </x:c>
      <x:c r="Y2753" s="29" t="n">
        <x:f>T2753/U2753*100</x:f>
        <x:v>48.888888888888886</x:v>
      </x:c>
      <x:c r="Z2753" t="n">
        <x:f>MAX(U2753-T2753,0)</x:f>
        <x:v>23</x:v>
      </x:c>
      <x:c r="AA2753" t="n">
        <x:f>MAX(T2753-U2753,0)</x:f>
        <x:v>0</x:v>
      </x:c>
      <x:c r="AB2753" t="str">
        <x:f>IF(Y2753&gt;=100,"Capacity Gap",IF(Y2753&gt;=90,"Potential Bottleneck","No Bottleneck"))</x:f>
        <x:v>No Bottleneck</x:v>
      </x:c>
      <x:c r="AC2753" t="str">
        <x:f>IF(Y2753&lt;60,"Low Utilization / Smooth Flow",IF(Y2753&lt;=85,"Moderate Utilization",IF(Y2753&lt;90,"Transition / Capacity Pressure","High Utilization / Queue Risk")))</x:f>
        <x:v>Low Utilization / Smooth Flow</x:v>
      </x:c>
    </x:row>
    <x:row r="2754">
      <x:c r="A2754" t="n">
        <x:v>2753</x:v>
      </x:c>
      <x:c r="B2754" s="16" t="n">
        <x:v>46267.72222222222</x:v>
      </x:c>
      <x:c r="C2754" t="str">
        <x:v>Evening Down-Peak</x:v>
      </x:c>
      <x:c r="D2754" t="n">
        <x:v>26</x:v>
      </x:c>
      <x:c r="E2754" t="n">
        <x:v>3</x:v>
      </x:c>
      <x:c r="F2754" t="n">
        <x:v>20</x:v>
      </x:c>
      <x:c r="G2754" t="n">
        <x:v>3</x:v>
      </x:c>
      <x:c r="H2754" t="n">
        <x:v>25.2</x:v>
      </x:c>
      <x:c r="I2754" t="n">
        <x:v>0</x:v>
      </x:c>
      <x:c r="J2754" t="n">
        <x:v>58</x:v>
      </x:c>
      <x:c r="K2754" t="n">
        <x:v>45.7</x:v>
      </x:c>
      <x:c r="L2754" t="n">
        <x:v>5</x:v>
      </x:c>
      <x:c r="M2754" t="n">
        <x:v>4</x:v>
      </x:c>
      <x:c r="N2754" t="n">
        <x:v>4</x:v>
      </x:c>
      <x:c r="O2754" t="n">
        <x:v>4</x:v>
      </x:c>
      <x:c r="P2754" t="n">
        <x:v>3</x:v>
      </x:c>
      <x:c r="Q2754" t="n">
        <x:v>3</x:v>
      </x:c>
      <x:c r="R2754" t="n">
        <x:v>3</x:v>
      </x:c>
      <x:c r="S2754" t="n">
        <x:v>0</x:v>
      </x:c>
      <x:c r="T2754" t="n">
        <x:f>D2754</x:f>
        <x:v>26</x:v>
      </x:c>
      <x:c r="U2754" t="n">
        <x:f>Assumptions!$B$16</x:f>
        <x:v>45</x:v>
      </x:c>
      <x:c r="V2754" t="n">
        <x:f>MIN(T2754,U2754)</x:f>
        <x:v>26</x:v>
      </x:c>
      <x:c r="W2754" t="n">
        <x:f>Assumptions!$B$17</x:f>
        <x:v>31.5</x:v>
      </x:c>
      <x:c r="X2754" s="29" t="n">
        <x:f>V2754/W2754*100</x:f>
        <x:v>82.53968253968253</x:v>
      </x:c>
      <x:c r="Y2754" s="29" t="n">
        <x:f>T2754/U2754*100</x:f>
        <x:v>57.77777777777777</x:v>
      </x:c>
      <x:c r="Z2754" t="n">
        <x:f>MAX(U2754-T2754,0)</x:f>
        <x:v>19</x:v>
      </x:c>
      <x:c r="AA2754" t="n">
        <x:f>MAX(T2754-U2754,0)</x:f>
        <x:v>0</x:v>
      </x:c>
      <x:c r="AB2754" t="str">
        <x:f>IF(Y2754&gt;=100,"Capacity Gap",IF(Y2754&gt;=90,"Potential Bottleneck","No Bottleneck"))</x:f>
        <x:v>No Bottleneck</x:v>
      </x:c>
      <x:c r="AC2754" t="str">
        <x:f>IF(Y2754&lt;60,"Low Utilization / Smooth Flow",IF(Y2754&lt;=85,"Moderate Utilization",IF(Y2754&lt;90,"Transition / Capacity Pressure","High Utilization / Queue Risk")))</x:f>
        <x:v>Low Utilization / Smooth Flow</x:v>
      </x:c>
    </x:row>
    <x:row r="2755">
      <x:c r="A2755" t="n">
        <x:v>2754</x:v>
      </x:c>
      <x:c r="B2755" s="16" t="n">
        <x:v>46267.725694444445</x:v>
      </x:c>
      <x:c r="C2755" t="str">
        <x:v>Evening Down-Peak</x:v>
      </x:c>
      <x:c r="D2755" t="n">
        <x:v>21</x:v>
      </x:c>
      <x:c r="E2755" t="n">
        <x:v>2</x:v>
      </x:c>
      <x:c r="F2755" t="n">
        <x:v>16</x:v>
      </x:c>
      <x:c r="G2755" t="n">
        <x:v>3</x:v>
      </x:c>
      <x:c r="H2755" t="n">
        <x:v>23.6</x:v>
      </x:c>
      <x:c r="I2755" t="n">
        <x:v>0</x:v>
      </x:c>
      <x:c r="J2755" t="n">
        <x:v>46.8</x:v>
      </x:c>
      <x:c r="K2755" t="n">
        <x:v>43.6</x:v>
      </x:c>
      <x:c r="L2755" t="n">
        <x:v>3</x:v>
      </x:c>
      <x:c r="M2755" t="n">
        <x:v>3</x:v>
      </x:c>
      <x:c r="N2755" t="n">
        <x:v>4</x:v>
      </x:c>
      <x:c r="O2755" t="n">
        <x:v>3</x:v>
      </x:c>
      <x:c r="P2755" t="n">
        <x:v>2</x:v>
      </x:c>
      <x:c r="Q2755" t="n">
        <x:v>2</x:v>
      </x:c>
      <x:c r="R2755" t="n">
        <x:v>2</x:v>
      </x:c>
      <x:c r="S2755" t="n">
        <x:v>2</x:v>
      </x:c>
      <x:c r="T2755" t="n">
        <x:f>D2755</x:f>
        <x:v>21</x:v>
      </x:c>
      <x:c r="U2755" t="n">
        <x:f>Assumptions!$B$16</x:f>
        <x:v>45</x:v>
      </x:c>
      <x:c r="V2755" t="n">
        <x:f>MIN(T2755,U2755)</x:f>
        <x:v>21</x:v>
      </x:c>
      <x:c r="W2755" t="n">
        <x:f>Assumptions!$B$17</x:f>
        <x:v>31.5</x:v>
      </x:c>
      <x:c r="X2755" s="29" t="n">
        <x:f>V2755/W2755*100</x:f>
        <x:v>66.66666666666666</x:v>
      </x:c>
      <x:c r="Y2755" s="29" t="n">
        <x:f>T2755/U2755*100</x:f>
        <x:v>46.666666666666664</x:v>
      </x:c>
      <x:c r="Z2755" t="n">
        <x:f>MAX(U2755-T2755,0)</x:f>
        <x:v>24</x:v>
      </x:c>
      <x:c r="AA2755" t="n">
        <x:f>MAX(T2755-U2755,0)</x:f>
        <x:v>0</x:v>
      </x:c>
      <x:c r="AB2755" t="str">
        <x:f>IF(Y2755&gt;=100,"Capacity Gap",IF(Y2755&gt;=90,"Potential Bottleneck","No Bottleneck"))</x:f>
        <x:v>No Bottleneck</x:v>
      </x:c>
      <x:c r="AC2755" t="str">
        <x:f>IF(Y2755&lt;60,"Low Utilization / Smooth Flow",IF(Y2755&lt;=85,"Moderate Utilization",IF(Y2755&lt;90,"Transition / Capacity Pressure","High Utilization / Queue Risk")))</x:f>
        <x:v>Low Utilization / Smooth Flow</x:v>
      </x:c>
    </x:row>
    <x:row r="2756">
      <x:c r="A2756" t="n">
        <x:v>2755</x:v>
      </x:c>
      <x:c r="B2756" s="16" t="n">
        <x:v>46267.729166666664</x:v>
      </x:c>
      <x:c r="C2756" t="str">
        <x:v>Evening Down-Peak</x:v>
      </x:c>
      <x:c r="D2756" t="n">
        <x:v>26</x:v>
      </x:c>
      <x:c r="E2756" t="n">
        <x:v>3</x:v>
      </x:c>
      <x:c r="F2756" t="n">
        <x:v>20</x:v>
      </x:c>
      <x:c r="G2756" t="n">
        <x:v>3</x:v>
      </x:c>
      <x:c r="H2756" t="n">
        <x:v>22.2</x:v>
      </x:c>
      <x:c r="I2756" t="n">
        <x:v>0</x:v>
      </x:c>
      <x:c r="J2756" t="n">
        <x:v>58</x:v>
      </x:c>
      <x:c r="K2756" t="n">
        <x:v>42.2</x:v>
      </x:c>
      <x:c r="L2756" t="n">
        <x:v>4</x:v>
      </x:c>
      <x:c r="M2756" t="n">
        <x:v>5</x:v>
      </x:c>
      <x:c r="N2756" t="n">
        <x:v>5</x:v>
      </x:c>
      <x:c r="O2756" t="n">
        <x:v>3</x:v>
      </x:c>
      <x:c r="P2756" t="n">
        <x:v>4</x:v>
      </x:c>
      <x:c r="Q2756" t="n">
        <x:v>2</x:v>
      </x:c>
      <x:c r="R2756" t="n">
        <x:v>2</x:v>
      </x:c>
      <x:c r="S2756" t="n">
        <x:v>1</x:v>
      </x:c>
      <x:c r="T2756" t="n">
        <x:f>D2756</x:f>
        <x:v>26</x:v>
      </x:c>
      <x:c r="U2756" t="n">
        <x:f>Assumptions!$B$16</x:f>
        <x:v>45</x:v>
      </x:c>
      <x:c r="V2756" t="n">
        <x:f>MIN(T2756,U2756)</x:f>
        <x:v>26</x:v>
      </x:c>
      <x:c r="W2756" t="n">
        <x:f>Assumptions!$B$17</x:f>
        <x:v>31.5</x:v>
      </x:c>
      <x:c r="X2756" s="29" t="n">
        <x:f>V2756/W2756*100</x:f>
        <x:v>82.53968253968253</x:v>
      </x:c>
      <x:c r="Y2756" s="29" t="n">
        <x:f>T2756/U2756*100</x:f>
        <x:v>57.77777777777777</x:v>
      </x:c>
      <x:c r="Z2756" t="n">
        <x:f>MAX(U2756-T2756,0)</x:f>
        <x:v>19</x:v>
      </x:c>
      <x:c r="AA2756" t="n">
        <x:f>MAX(T2756-U2756,0)</x:f>
        <x:v>0</x:v>
      </x:c>
      <x:c r="AB2756" t="str">
        <x:f>IF(Y2756&gt;=100,"Capacity Gap",IF(Y2756&gt;=90,"Potential Bottleneck","No Bottleneck"))</x:f>
        <x:v>No Bottleneck</x:v>
      </x:c>
      <x:c r="AC2756" t="str">
        <x:f>IF(Y2756&lt;60,"Low Utilization / Smooth Flow",IF(Y2756&lt;=85,"Moderate Utilization",IF(Y2756&lt;90,"Transition / Capacity Pressure","High Utilization / Queue Risk")))</x:f>
        <x:v>Low Utilization / Smooth Flow</x:v>
      </x:c>
    </x:row>
    <x:row r="2757">
      <x:c r="A2757" t="n">
        <x:v>2756</x:v>
      </x:c>
      <x:c r="B2757" s="16" t="n">
        <x:v>46267.73263888889</x:v>
      </x:c>
      <x:c r="C2757" t="str">
        <x:v>Evening Down-Peak</x:v>
      </x:c>
      <x:c r="D2757" t="n">
        <x:v>23</x:v>
      </x:c>
      <x:c r="E2757" t="n">
        <x:v>2</x:v>
      </x:c>
      <x:c r="F2757" t="n">
        <x:v>18</x:v>
      </x:c>
      <x:c r="G2757" t="n">
        <x:v>3</x:v>
      </x:c>
      <x:c r="H2757" t="n">
        <x:v>27</x:v>
      </x:c>
      <x:c r="I2757" t="n">
        <x:v>0</x:v>
      </x:c>
      <x:c r="J2757" t="n">
        <x:v>51.3</x:v>
      </x:c>
      <x:c r="K2757" t="n">
        <x:v>39.2</x:v>
      </x:c>
      <x:c r="L2757" t="n">
        <x:v>5</x:v>
      </x:c>
      <x:c r="M2757" t="n">
        <x:v>4</x:v>
      </x:c>
      <x:c r="N2757" t="n">
        <x:v>4</x:v>
      </x:c>
      <x:c r="O2757" t="n">
        <x:v>3</x:v>
      </x:c>
      <x:c r="P2757" t="n">
        <x:v>2</x:v>
      </x:c>
      <x:c r="Q2757" t="n">
        <x:v>3</x:v>
      </x:c>
      <x:c r="R2757" t="n">
        <x:v>2</x:v>
      </x:c>
      <x:c r="S2757" t="n">
        <x:v>0</x:v>
      </x:c>
      <x:c r="T2757" t="n">
        <x:f>D2757</x:f>
        <x:v>23</x:v>
      </x:c>
      <x:c r="U2757" t="n">
        <x:f>Assumptions!$B$16</x:f>
        <x:v>45</x:v>
      </x:c>
      <x:c r="V2757" t="n">
        <x:f>MIN(T2757,U2757)</x:f>
        <x:v>23</x:v>
      </x:c>
      <x:c r="W2757" t="n">
        <x:f>Assumptions!$B$17</x:f>
        <x:v>31.5</x:v>
      </x:c>
      <x:c r="X2757" s="29" t="n">
        <x:f>V2757/W2757*100</x:f>
        <x:v>73.01587301587301</x:v>
      </x:c>
      <x:c r="Y2757" s="29" t="n">
        <x:f>T2757/U2757*100</x:f>
        <x:v>51.11111111111111</x:v>
      </x:c>
      <x:c r="Z2757" t="n">
        <x:f>MAX(U2757-T2757,0)</x:f>
        <x:v>22</x:v>
      </x:c>
      <x:c r="AA2757" t="n">
        <x:f>MAX(T2757-U2757,0)</x:f>
        <x:v>0</x:v>
      </x:c>
      <x:c r="AB2757" t="str">
        <x:f>IF(Y2757&gt;=100,"Capacity Gap",IF(Y2757&gt;=90,"Potential Bottleneck","No Bottleneck"))</x:f>
        <x:v>No Bottleneck</x:v>
      </x:c>
      <x:c r="AC2757" t="str">
        <x:f>IF(Y2757&lt;60,"Low Utilization / Smooth Flow",IF(Y2757&lt;=85,"Moderate Utilization",IF(Y2757&lt;90,"Transition / Capacity Pressure","High Utilization / Queue Risk")))</x:f>
        <x:v>Low Utilization / Smooth Flow</x:v>
      </x:c>
    </x:row>
    <x:row r="2758">
      <x:c r="A2758" t="n">
        <x:v>2757</x:v>
      </x:c>
      <x:c r="B2758" s="16" t="n">
        <x:v>46267.73611111111</x:v>
      </x:c>
      <x:c r="C2758" t="str">
        <x:v>Evening Down-Peak</x:v>
      </x:c>
      <x:c r="D2758" t="n">
        <x:v>28</x:v>
      </x:c>
      <x:c r="E2758" t="n">
        <x:v>3</x:v>
      </x:c>
      <x:c r="F2758" t="n">
        <x:v>22</x:v>
      </x:c>
      <x:c r="G2758" t="n">
        <x:v>3</x:v>
      </x:c>
      <x:c r="H2758" t="n">
        <x:v>29.6</x:v>
      </x:c>
      <x:c r="I2758" t="n">
        <x:v>0</x:v>
      </x:c>
      <x:c r="J2758" t="n">
        <x:v>62.4</x:v>
      </x:c>
      <x:c r="K2758" t="n">
        <x:v>47.2</x:v>
      </x:c>
      <x:c r="L2758" t="n">
        <x:v>4</x:v>
      </x:c>
      <x:c r="M2758" t="n">
        <x:v>4</x:v>
      </x:c>
      <x:c r="N2758" t="n">
        <x:v>6</x:v>
      </x:c>
      <x:c r="O2758" t="n">
        <x:v>3</x:v>
      </x:c>
      <x:c r="P2758" t="n">
        <x:v>2</x:v>
      </x:c>
      <x:c r="Q2758" t="n">
        <x:v>3</x:v>
      </x:c>
      <x:c r="R2758" t="n">
        <x:v>2</x:v>
      </x:c>
      <x:c r="S2758" t="n">
        <x:v>4</x:v>
      </x:c>
      <x:c r="T2758" t="n">
        <x:f>D2758</x:f>
        <x:v>28</x:v>
      </x:c>
      <x:c r="U2758" t="n">
        <x:f>Assumptions!$B$16</x:f>
        <x:v>45</x:v>
      </x:c>
      <x:c r="V2758" t="n">
        <x:f>MIN(T2758,U2758)</x:f>
        <x:v>28</x:v>
      </x:c>
      <x:c r="W2758" t="n">
        <x:f>Assumptions!$B$17</x:f>
        <x:v>31.5</x:v>
      </x:c>
      <x:c r="X2758" s="29" t="n">
        <x:f>V2758/W2758*100</x:f>
        <x:v>88.88888888888889</x:v>
      </x:c>
      <x:c r="Y2758" s="29" t="n">
        <x:f>T2758/U2758*100</x:f>
        <x:v>62.22222222222222</x:v>
      </x:c>
      <x:c r="Z2758" t="n">
        <x:f>MAX(U2758-T2758,0)</x:f>
        <x:v>17</x:v>
      </x:c>
      <x:c r="AA2758" t="n">
        <x:f>MAX(T2758-U2758,0)</x:f>
        <x:v>0</x:v>
      </x:c>
      <x:c r="AB2758" t="str">
        <x:f>IF(Y2758&gt;=100,"Capacity Gap",IF(Y2758&gt;=90,"Potential Bottleneck","No Bottleneck"))</x:f>
        <x:v>No Bottleneck</x:v>
      </x:c>
      <x:c r="AC2758" t="str">
        <x:f>IF(Y2758&lt;60,"Low Utilization / Smooth Flow",IF(Y2758&lt;=85,"Moderate Utilization",IF(Y2758&lt;90,"Transition / Capacity Pressure","High Utilization / Queue Risk")))</x:f>
        <x:v>Moderate Utilization</x:v>
      </x:c>
    </x:row>
    <x:row r="2759">
      <x:c r="A2759" t="n">
        <x:v>2758</x:v>
      </x:c>
      <x:c r="B2759" s="16" t="n">
        <x:v>46267.739583333336</x:v>
      </x:c>
      <x:c r="C2759" t="str">
        <x:v>Evening Down-Peak</x:v>
      </x:c>
      <x:c r="D2759" t="n">
        <x:v>24</x:v>
      </x:c>
      <x:c r="E2759" t="n">
        <x:v>2</x:v>
      </x:c>
      <x:c r="F2759" t="n">
        <x:v>19</x:v>
      </x:c>
      <x:c r="G2759" t="n">
        <x:v>3</x:v>
      </x:c>
      <x:c r="H2759" t="n">
        <x:v>25.2</x:v>
      </x:c>
      <x:c r="I2759" t="n">
        <x:v>0</x:v>
      </x:c>
      <x:c r="J2759" t="n">
        <x:v>53.5</x:v>
      </x:c>
      <x:c r="K2759" t="n">
        <x:v>37.3</x:v>
      </x:c>
      <x:c r="L2759" t="n">
        <x:v>4</x:v>
      </x:c>
      <x:c r="M2759" t="n">
        <x:v>5</x:v>
      </x:c>
      <x:c r="N2759" t="n">
        <x:v>3</x:v>
      </x:c>
      <x:c r="O2759" t="n">
        <x:v>3</x:v>
      </x:c>
      <x:c r="P2759" t="n">
        <x:v>3</x:v>
      </x:c>
      <x:c r="Q2759" t="n">
        <x:v>3</x:v>
      </x:c>
      <x:c r="R2759" t="n">
        <x:v>2</x:v>
      </x:c>
      <x:c r="S2759" t="n">
        <x:v>1</x:v>
      </x:c>
      <x:c r="T2759" t="n">
        <x:f>D2759</x:f>
        <x:v>24</x:v>
      </x:c>
      <x:c r="U2759" t="n">
        <x:f>Assumptions!$B$16</x:f>
        <x:v>45</x:v>
      </x:c>
      <x:c r="V2759" t="n">
        <x:f>MIN(T2759,U2759)</x:f>
        <x:v>24</x:v>
      </x:c>
      <x:c r="W2759" t="n">
        <x:f>Assumptions!$B$17</x:f>
        <x:v>31.5</x:v>
      </x:c>
      <x:c r="X2759" s="29" t="n">
        <x:f>V2759/W2759*100</x:f>
        <x:v>76.19047619047619</x:v>
      </x:c>
      <x:c r="Y2759" s="29" t="n">
        <x:f>T2759/U2759*100</x:f>
        <x:v>53.333333333333336</x:v>
      </x:c>
      <x:c r="Z2759" t="n">
        <x:f>MAX(U2759-T2759,0)</x:f>
        <x:v>21</x:v>
      </x:c>
      <x:c r="AA2759" t="n">
        <x:f>MAX(T2759-U2759,0)</x:f>
        <x:v>0</x:v>
      </x:c>
      <x:c r="AB2759" t="str">
        <x:f>IF(Y2759&gt;=100,"Capacity Gap",IF(Y2759&gt;=90,"Potential Bottleneck","No Bottleneck"))</x:f>
        <x:v>No Bottleneck</x:v>
      </x:c>
      <x:c r="AC2759" t="str">
        <x:f>IF(Y2759&lt;60,"Low Utilization / Smooth Flow",IF(Y2759&lt;=85,"Moderate Utilization",IF(Y2759&lt;90,"Transition / Capacity Pressure","High Utilization / Queue Risk")))</x:f>
        <x:v>Low Utilization / Smooth Flow</x:v>
      </x:c>
    </x:row>
    <x:row r="2760">
      <x:c r="A2760" t="n">
        <x:v>2759</x:v>
      </x:c>
      <x:c r="B2760" s="16" t="n">
        <x:v>46267.743055555555</x:v>
      </x:c>
      <x:c r="C2760" t="str">
        <x:v>Evening Down-Peak</x:v>
      </x:c>
      <x:c r="D2760" t="n">
        <x:v>22</x:v>
      </x:c>
      <x:c r="E2760" t="n">
        <x:v>2</x:v>
      </x:c>
      <x:c r="F2760" t="n">
        <x:v>17</x:v>
      </x:c>
      <x:c r="G2760" t="n">
        <x:v>3</x:v>
      </x:c>
      <x:c r="H2760" t="n">
        <x:v>26.3</x:v>
      </x:c>
      <x:c r="I2760" t="n">
        <x:v>0</x:v>
      </x:c>
      <x:c r="J2760" t="n">
        <x:v>49.1</x:v>
      </x:c>
      <x:c r="K2760" t="n">
        <x:v>40</x:v>
      </x:c>
      <x:c r="L2760" t="n">
        <x:v>5</x:v>
      </x:c>
      <x:c r="M2760" t="n">
        <x:v>4</x:v>
      </x:c>
      <x:c r="N2760" t="n">
        <x:v>4</x:v>
      </x:c>
      <x:c r="O2760" t="n">
        <x:v>3</x:v>
      </x:c>
      <x:c r="P2760" t="n">
        <x:v>3</x:v>
      </x:c>
      <x:c r="Q2760" t="n">
        <x:v>2</x:v>
      </x:c>
      <x:c r="R2760" t="n">
        <x:v>1</x:v>
      </x:c>
      <x:c r="S2760" t="n">
        <x:v>0</x:v>
      </x:c>
      <x:c r="T2760" t="n">
        <x:f>D2760</x:f>
        <x:v>22</x:v>
      </x:c>
      <x:c r="U2760" t="n">
        <x:f>Assumptions!$B$16</x:f>
        <x:v>45</x:v>
      </x:c>
      <x:c r="V2760" t="n">
        <x:f>MIN(T2760,U2760)</x:f>
        <x:v>22</x:v>
      </x:c>
      <x:c r="W2760" t="n">
        <x:f>Assumptions!$B$17</x:f>
        <x:v>31.5</x:v>
      </x:c>
      <x:c r="X2760" s="29" t="n">
        <x:f>V2760/W2760*100</x:f>
        <x:v>69.84126984126983</x:v>
      </x:c>
      <x:c r="Y2760" s="29" t="n">
        <x:f>T2760/U2760*100</x:f>
        <x:v>48.888888888888886</x:v>
      </x:c>
      <x:c r="Z2760" t="n">
        <x:f>MAX(U2760-T2760,0)</x:f>
        <x:v>23</x:v>
      </x:c>
      <x:c r="AA2760" t="n">
        <x:f>MAX(T2760-U2760,0)</x:f>
        <x:v>0</x:v>
      </x:c>
      <x:c r="AB2760" t="str">
        <x:f>IF(Y2760&gt;=100,"Capacity Gap",IF(Y2760&gt;=90,"Potential Bottleneck","No Bottleneck"))</x:f>
        <x:v>No Bottleneck</x:v>
      </x:c>
      <x:c r="AC2760" t="str">
        <x:f>IF(Y2760&lt;60,"Low Utilization / Smooth Flow",IF(Y2760&lt;=85,"Moderate Utilization",IF(Y2760&lt;90,"Transition / Capacity Pressure","High Utilization / Queue Risk")))</x:f>
        <x:v>Low Utilization / Smooth Flow</x:v>
      </x:c>
    </x:row>
    <x:row r="2761">
      <x:c r="A2761" t="n">
        <x:v>2760</x:v>
      </x:c>
      <x:c r="B2761" s="16" t="n">
        <x:v>46267.74652777778</x:v>
      </x:c>
      <x:c r="C2761" t="str">
        <x:v>Evening Down-Peak</x:v>
      </x:c>
      <x:c r="D2761" t="n">
        <x:v>19</x:v>
      </x:c>
      <x:c r="E2761" t="n">
        <x:v>2</x:v>
      </x:c>
      <x:c r="F2761" t="n">
        <x:v>15</x:v>
      </x:c>
      <x:c r="G2761" t="n">
        <x:v>2</x:v>
      </x:c>
      <x:c r="H2761" t="n">
        <x:v>23.6</x:v>
      </x:c>
      <x:c r="I2761" t="n">
        <x:v>0</x:v>
      </x:c>
      <x:c r="J2761" t="n">
        <x:v>42.4</x:v>
      </x:c>
      <x:c r="K2761" t="n">
        <x:v>37.3</x:v>
      </x:c>
      <x:c r="L2761" t="n">
        <x:v>4</x:v>
      </x:c>
      <x:c r="M2761" t="n">
        <x:v>3</x:v>
      </x:c>
      <x:c r="N2761" t="n">
        <x:v>3</x:v>
      </x:c>
      <x:c r="O2761" t="n">
        <x:v>2</x:v>
      </x:c>
      <x:c r="P2761" t="n">
        <x:v>2</x:v>
      </x:c>
      <x:c r="Q2761" t="n">
        <x:v>2</x:v>
      </x:c>
      <x:c r="R2761" t="n">
        <x:v>2</x:v>
      </x:c>
      <x:c r="S2761" t="n">
        <x:v>1</x:v>
      </x:c>
      <x:c r="T2761" t="n">
        <x:f>D2761</x:f>
        <x:v>19</x:v>
      </x:c>
      <x:c r="U2761" t="n">
        <x:f>Assumptions!$B$16</x:f>
        <x:v>45</x:v>
      </x:c>
      <x:c r="V2761" t="n">
        <x:f>MIN(T2761,U2761)</x:f>
        <x:v>19</x:v>
      </x:c>
      <x:c r="W2761" t="n">
        <x:f>Assumptions!$B$17</x:f>
        <x:v>31.5</x:v>
      </x:c>
      <x:c r="X2761" s="29" t="n">
        <x:f>V2761/W2761*100</x:f>
        <x:v>60.317460317460316</x:v>
      </x:c>
      <x:c r="Y2761" s="29" t="n">
        <x:f>T2761/U2761*100</x:f>
        <x:v>42.22222222222222</x:v>
      </x:c>
      <x:c r="Z2761" t="n">
        <x:f>MAX(U2761-T2761,0)</x:f>
        <x:v>26</x:v>
      </x:c>
      <x:c r="AA2761" t="n">
        <x:f>MAX(T2761-U2761,0)</x:f>
        <x:v>0</x:v>
      </x:c>
      <x:c r="AB2761" t="str">
        <x:f>IF(Y2761&gt;=100,"Capacity Gap",IF(Y2761&gt;=90,"Potential Bottleneck","No Bottleneck"))</x:f>
        <x:v>No Bottleneck</x:v>
      </x:c>
      <x:c r="AC2761" t="str">
        <x:f>IF(Y2761&lt;60,"Low Utilization / Smooth Flow",IF(Y2761&lt;=85,"Moderate Utilization",IF(Y2761&lt;90,"Transition / Capacity Pressure","High Utilization / Queue Risk")))</x:f>
        <x:v>Low Utilization / Smooth Flow</x:v>
      </x:c>
    </x:row>
    <x:row r="2762">
      <x:c r="A2762" t="n">
        <x:v>2761</x:v>
      </x:c>
      <x:c r="B2762" s="16" t="n">
        <x:v>46268.333333333336</x:v>
      </x:c>
      <x:c r="C2762" t="str">
        <x:v>Morning Up-Peak</x:v>
      </x:c>
      <x:c r="D2762" t="n">
        <x:v>30</x:v>
      </x:c>
      <x:c r="E2762" t="n">
        <x:v>23</x:v>
      </x:c>
      <x:c r="F2762" t="n">
        <x:v>2</x:v>
      </x:c>
      <x:c r="G2762" t="n">
        <x:v>5</x:v>
      </x:c>
      <x:c r="H2762" t="n">
        <x:v>28.5</x:v>
      </x:c>
      <x:c r="I2762" t="n">
        <x:v>0</x:v>
      </x:c>
      <x:c r="J2762" t="n">
        <x:v>66.9</x:v>
      </x:c>
      <x:c r="K2762" t="n">
        <x:v>47.3</x:v>
      </x:c>
      <x:c r="L2762" t="n">
        <x:v>5</x:v>
      </x:c>
      <x:c r="M2762" t="n">
        <x:v>5</x:v>
      </x:c>
      <x:c r="N2762" t="n">
        <x:v>6</x:v>
      </x:c>
      <x:c r="O2762" t="n">
        <x:v>3</x:v>
      </x:c>
      <x:c r="P2762" t="n">
        <x:v>3</x:v>
      </x:c>
      <x:c r="Q2762" t="n">
        <x:v>3</x:v>
      </x:c>
      <x:c r="R2762" t="n">
        <x:v>3</x:v>
      </x:c>
      <x:c r="S2762" t="n">
        <x:v>2</x:v>
      </x:c>
      <x:c r="T2762" t="n">
        <x:f>D2762</x:f>
        <x:v>30</x:v>
      </x:c>
      <x:c r="U2762" t="n">
        <x:f>Assumptions!$B$16</x:f>
        <x:v>45</x:v>
      </x:c>
      <x:c r="V2762" t="n">
        <x:f>MIN(T2762,U2762)</x:f>
        <x:v>30</x:v>
      </x:c>
      <x:c r="W2762" t="n">
        <x:f>Assumptions!$B$17</x:f>
        <x:v>31.5</x:v>
      </x:c>
      <x:c r="X2762" s="29" t="n">
        <x:f>V2762/W2762*100</x:f>
        <x:v>95.23809523809523</x:v>
      </x:c>
      <x:c r="Y2762" s="29" t="n">
        <x:f>T2762/U2762*100</x:f>
        <x:v>66.66666666666666</x:v>
      </x:c>
      <x:c r="Z2762" t="n">
        <x:f>MAX(U2762-T2762,0)</x:f>
        <x:v>15</x:v>
      </x:c>
      <x:c r="AA2762" t="n">
        <x:f>MAX(T2762-U2762,0)</x:f>
        <x:v>0</x:v>
      </x:c>
      <x:c r="AB2762" t="str">
        <x:f>IF(Y2762&gt;=100,"Capacity Gap",IF(Y2762&gt;=90,"Potential Bottleneck","No Bottleneck"))</x:f>
        <x:v>No Bottleneck</x:v>
      </x:c>
      <x:c r="AC2762" t="str">
        <x:f>IF(Y2762&lt;60,"Low Utilization / Smooth Flow",IF(Y2762&lt;=85,"Moderate Utilization",IF(Y2762&lt;90,"Transition / Capacity Pressure","High Utilization / Queue Risk")))</x:f>
        <x:v>Moderate Utilization</x:v>
      </x:c>
    </x:row>
    <x:row r="2763">
      <x:c r="A2763" t="n">
        <x:v>2762</x:v>
      </x:c>
      <x:c r="B2763" s="16" t="n">
        <x:v>46268.336805555555</x:v>
      </x:c>
      <x:c r="C2763" t="str">
        <x:v>Morning Up-Peak</x:v>
      </x:c>
      <x:c r="D2763" t="n">
        <x:v>36</x:v>
      </x:c>
      <x:c r="E2763" t="n">
        <x:v>28</x:v>
      </x:c>
      <x:c r="F2763" t="n">
        <x:v>3</x:v>
      </x:c>
      <x:c r="G2763" t="n">
        <x:v>5</x:v>
      </x:c>
      <x:c r="H2763" t="n">
        <x:v>37.5</x:v>
      </x:c>
      <x:c r="I2763" t="n">
        <x:v>2.4</x:v>
      </x:c>
      <x:c r="J2763" t="n">
        <x:v>80.3</x:v>
      </x:c>
      <x:c r="K2763" t="n">
        <x:v>51.2</x:v>
      </x:c>
      <x:c r="L2763" t="n">
        <x:v>6</x:v>
      </x:c>
      <x:c r="M2763" t="n">
        <x:v>7</x:v>
      </x:c>
      <x:c r="N2763" t="n">
        <x:v>5</x:v>
      </x:c>
      <x:c r="O2763" t="n">
        <x:v>5</x:v>
      </x:c>
      <x:c r="P2763" t="n">
        <x:v>5</x:v>
      </x:c>
      <x:c r="Q2763" t="n">
        <x:v>3</x:v>
      </x:c>
      <x:c r="R2763" t="n">
        <x:v>3</x:v>
      </x:c>
      <x:c r="S2763" t="n">
        <x:v>2</x:v>
      </x:c>
      <x:c r="T2763" t="n">
        <x:f>D2763</x:f>
        <x:v>36</x:v>
      </x:c>
      <x:c r="U2763" t="n">
        <x:f>Assumptions!$B$16</x:f>
        <x:v>45</x:v>
      </x:c>
      <x:c r="V2763" t="n">
        <x:f>MIN(T2763,U2763)</x:f>
        <x:v>36</x:v>
      </x:c>
      <x:c r="W2763" t="n">
        <x:f>Assumptions!$B$17</x:f>
        <x:v>31.5</x:v>
      </x:c>
      <x:c r="X2763" s="29" t="n">
        <x:f>V2763/W2763*100</x:f>
        <x:v>114.28571428571428</x:v>
      </x:c>
      <x:c r="Y2763" s="29" t="n">
        <x:f>T2763/U2763*100</x:f>
        <x:v>80</x:v>
      </x:c>
      <x:c r="Z2763" t="n">
        <x:f>MAX(U2763-T2763,0)</x:f>
        <x:v>9</x:v>
      </x:c>
      <x:c r="AA2763" t="n">
        <x:f>MAX(T2763-U2763,0)</x:f>
        <x:v>0</x:v>
      </x:c>
      <x:c r="AB2763" t="str">
        <x:f>IF(Y2763&gt;=100,"Capacity Gap",IF(Y2763&gt;=90,"Potential Bottleneck","No Bottleneck"))</x:f>
        <x:v>No Bottleneck</x:v>
      </x:c>
      <x:c r="AC2763" t="str">
        <x:f>IF(Y2763&lt;60,"Low Utilization / Smooth Flow",IF(Y2763&lt;=85,"Moderate Utilization",IF(Y2763&lt;90,"Transition / Capacity Pressure","High Utilization / Queue Risk")))</x:f>
        <x:v>Moderate Utilization</x:v>
      </x:c>
    </x:row>
    <x:row r="2764">
      <x:c r="A2764" t="n">
        <x:v>2763</x:v>
      </x:c>
      <x:c r="B2764" s="16" t="n">
        <x:v>46268.34027777778</x:v>
      </x:c>
      <x:c r="C2764" t="str">
        <x:v>Morning Up-Peak</x:v>
      </x:c>
      <x:c r="D2764" t="n">
        <x:v>43</x:v>
      </x:c>
      <x:c r="E2764" t="n">
        <x:v>34</x:v>
      </x:c>
      <x:c r="F2764" t="n">
        <x:v>3</x:v>
      </x:c>
      <x:c r="G2764" t="n">
        <x:v>6</x:v>
      </x:c>
      <x:c r="H2764" t="n">
        <x:v>47.4</x:v>
      </x:c>
      <x:c r="I2764" t="n">
        <x:v>7</x:v>
      </x:c>
      <x:c r="J2764" t="n">
        <x:v>95.9</x:v>
      </x:c>
      <x:c r="K2764" t="n">
        <x:v>45.4</x:v>
      </x:c>
      <x:c r="L2764" t="n">
        <x:v>8</x:v>
      </x:c>
      <x:c r="M2764" t="n">
        <x:v>6</x:v>
      </x:c>
      <x:c r="N2764" t="n">
        <x:v>6</x:v>
      </x:c>
      <x:c r="O2764" t="n">
        <x:v>5</x:v>
      </x:c>
      <x:c r="P2764" t="n">
        <x:v>4</x:v>
      </x:c>
      <x:c r="Q2764" t="n">
        <x:v>4</x:v>
      </x:c>
      <x:c r="R2764" t="n">
        <x:v>4</x:v>
      </x:c>
      <x:c r="S2764" t="n">
        <x:v>6</x:v>
      </x:c>
      <x:c r="T2764" t="n">
        <x:f>D2764</x:f>
        <x:v>43</x:v>
      </x:c>
      <x:c r="U2764" t="n">
        <x:f>Assumptions!$B$16</x:f>
        <x:v>45</x:v>
      </x:c>
      <x:c r="V2764" t="n">
        <x:f>MIN(T2764,U2764)</x:f>
        <x:v>43</x:v>
      </x:c>
      <x:c r="W2764" t="n">
        <x:f>Assumptions!$B$17</x:f>
        <x:v>31.5</x:v>
      </x:c>
      <x:c r="X2764" s="29" t="n">
        <x:f>V2764/W2764*100</x:f>
        <x:v>136.5079365079365</x:v>
      </x:c>
      <x:c r="Y2764" s="29" t="n">
        <x:f>T2764/U2764*100</x:f>
        <x:v>95.55555555555556</x:v>
      </x:c>
      <x:c r="Z2764" t="n">
        <x:f>MAX(U2764-T2764,0)</x:f>
        <x:v>2</x:v>
      </x:c>
      <x:c r="AA2764" t="n">
        <x:f>MAX(T2764-U2764,0)</x:f>
        <x:v>0</x:v>
      </x:c>
      <x:c r="AB2764" t="str">
        <x:f>IF(Y2764&gt;=100,"Capacity Gap",IF(Y2764&gt;=90,"Potential Bottleneck","No Bottleneck"))</x:f>
        <x:v>Potential Bottleneck</x:v>
      </x:c>
      <x:c r="AC2764" t="str">
        <x:f>IF(Y2764&lt;60,"Low Utilization / Smooth Flow",IF(Y2764&lt;=85,"Moderate Utilization",IF(Y2764&lt;90,"Transition / Capacity Pressure","High Utilization / Queue Risk")))</x:f>
        <x:v>High Utilization / Queue Risk</x:v>
      </x:c>
    </x:row>
    <x:row r="2765">
      <x:c r="A2765" t="n">
        <x:v>2764</x:v>
      </x:c>
      <x:c r="B2765" s="16" t="n">
        <x:v>46268.34375</x:v>
      </x:c>
      <x:c r="C2765" t="str">
        <x:v>Morning Up-Peak</x:v>
      </x:c>
      <x:c r="D2765" t="n">
        <x:v>33</x:v>
      </x:c>
      <x:c r="E2765" t="n">
        <x:v>26</x:v>
      </x:c>
      <x:c r="F2765" t="n">
        <x:v>2</x:v>
      </x:c>
      <x:c r="G2765" t="n">
        <x:v>5</x:v>
      </x:c>
      <x:c r="H2765" t="n">
        <x:v>31.1</x:v>
      </x:c>
      <x:c r="I2765" t="n">
        <x:v>0.7</x:v>
      </x:c>
      <x:c r="J2765" t="n">
        <x:v>73.6</x:v>
      </x:c>
      <x:c r="K2765" t="n">
        <x:v>50.2</x:v>
      </x:c>
      <x:c r="L2765" t="n">
        <x:v>5</x:v>
      </x:c>
      <x:c r="M2765" t="n">
        <x:v>5</x:v>
      </x:c>
      <x:c r="N2765" t="n">
        <x:v>4</x:v>
      </x:c>
      <x:c r="O2765" t="n">
        <x:v>5</x:v>
      </x:c>
      <x:c r="P2765" t="n">
        <x:v>4</x:v>
      </x:c>
      <x:c r="Q2765" t="n">
        <x:v>3</x:v>
      </x:c>
      <x:c r="R2765" t="n">
        <x:v>3</x:v>
      </x:c>
      <x:c r="S2765" t="n">
        <x:v>4</x:v>
      </x:c>
      <x:c r="T2765" t="n">
        <x:f>D2765</x:f>
        <x:v>33</x:v>
      </x:c>
      <x:c r="U2765" t="n">
        <x:f>Assumptions!$B$16</x:f>
        <x:v>45</x:v>
      </x:c>
      <x:c r="V2765" t="n">
        <x:f>MIN(T2765,U2765)</x:f>
        <x:v>33</x:v>
      </x:c>
      <x:c r="W2765" t="n">
        <x:f>Assumptions!$B$17</x:f>
        <x:v>31.5</x:v>
      </x:c>
      <x:c r="X2765" s="29" t="n">
        <x:f>V2765/W2765*100</x:f>
        <x:v>104.76190476190477</x:v>
      </x:c>
      <x:c r="Y2765" s="29" t="n">
        <x:f>T2765/U2765*100</x:f>
        <x:v>73.33333333333333</x:v>
      </x:c>
      <x:c r="Z2765" t="n">
        <x:f>MAX(U2765-T2765,0)</x:f>
        <x:v>12</x:v>
      </x:c>
      <x:c r="AA2765" t="n">
        <x:f>MAX(T2765-U2765,0)</x:f>
        <x:v>0</x:v>
      </x:c>
      <x:c r="AB2765" t="str">
        <x:f>IF(Y2765&gt;=100,"Capacity Gap",IF(Y2765&gt;=90,"Potential Bottleneck","No Bottleneck"))</x:f>
        <x:v>No Bottleneck</x:v>
      </x:c>
      <x:c r="AC2765" t="str">
        <x:f>IF(Y2765&lt;60,"Low Utilization / Smooth Flow",IF(Y2765&lt;=85,"Moderate Utilization",IF(Y2765&lt;90,"Transition / Capacity Pressure","High Utilization / Queue Risk")))</x:f>
        <x:v>Moderate Utilization</x:v>
      </x:c>
    </x:row>
    <x:row r="2766">
      <x:c r="A2766" t="n">
        <x:v>2765</x:v>
      </x:c>
      <x:c r="B2766" s="16" t="n">
        <x:v>46268.34722222222</x:v>
      </x:c>
      <x:c r="C2766" t="str">
        <x:v>Morning Up-Peak</x:v>
      </x:c>
      <x:c r="D2766" t="n">
        <x:v>30</x:v>
      </x:c>
      <x:c r="E2766" t="n">
        <x:v>23</x:v>
      </x:c>
      <x:c r="F2766" t="n">
        <x:v>2</x:v>
      </x:c>
      <x:c r="G2766" t="n">
        <x:v>5</x:v>
      </x:c>
      <x:c r="H2766" t="n">
        <x:v>27.6</x:v>
      </x:c>
      <x:c r="I2766" t="n">
        <x:v>0</x:v>
      </x:c>
      <x:c r="J2766" t="n">
        <x:v>66.9</x:v>
      </x:c>
      <x:c r="K2766" t="n">
        <x:v>43.2</x:v>
      </x:c>
      <x:c r="L2766" t="n">
        <x:v>6</x:v>
      </x:c>
      <x:c r="M2766" t="n">
        <x:v>6</x:v>
      </x:c>
      <x:c r="N2766" t="n">
        <x:v>6</x:v>
      </x:c>
      <x:c r="O2766" t="n">
        <x:v>4</x:v>
      </x:c>
      <x:c r="P2766" t="n">
        <x:v>3</x:v>
      </x:c>
      <x:c r="Q2766" t="n">
        <x:v>4</x:v>
      </x:c>
      <x:c r="R2766" t="n">
        <x:v>1</x:v>
      </x:c>
      <x:c r="S2766" t="n">
        <x:v>0</x:v>
      </x:c>
      <x:c r="T2766" t="n">
        <x:f>D2766</x:f>
        <x:v>30</x:v>
      </x:c>
      <x:c r="U2766" t="n">
        <x:f>Assumptions!$B$16</x:f>
        <x:v>45</x:v>
      </x:c>
      <x:c r="V2766" t="n">
        <x:f>MIN(T2766,U2766)</x:f>
        <x:v>30</x:v>
      </x:c>
      <x:c r="W2766" t="n">
        <x:f>Assumptions!$B$17</x:f>
        <x:v>31.5</x:v>
      </x:c>
      <x:c r="X2766" s="29" t="n">
        <x:f>V2766/W2766*100</x:f>
        <x:v>95.23809523809523</x:v>
      </x:c>
      <x:c r="Y2766" s="29" t="n">
        <x:f>T2766/U2766*100</x:f>
        <x:v>66.66666666666666</x:v>
      </x:c>
      <x:c r="Z2766" t="n">
        <x:f>MAX(U2766-T2766,0)</x:f>
        <x:v>15</x:v>
      </x:c>
      <x:c r="AA2766" t="n">
        <x:f>MAX(T2766-U2766,0)</x:f>
        <x:v>0</x:v>
      </x:c>
      <x:c r="AB2766" t="str">
        <x:f>IF(Y2766&gt;=100,"Capacity Gap",IF(Y2766&gt;=90,"Potential Bottleneck","No Bottleneck"))</x:f>
        <x:v>No Bottleneck</x:v>
      </x:c>
      <x:c r="AC2766" t="str">
        <x:f>IF(Y2766&lt;60,"Low Utilization / Smooth Flow",IF(Y2766&lt;=85,"Moderate Utilization",IF(Y2766&lt;90,"Transition / Capacity Pressure","High Utilization / Queue Risk")))</x:f>
        <x:v>Moderate Utilization</x:v>
      </x:c>
    </x:row>
    <x:row r="2767">
      <x:c r="A2767" t="n">
        <x:v>2766</x:v>
      </x:c>
      <x:c r="B2767" s="16" t="n">
        <x:v>46268.350694444445</x:v>
      </x:c>
      <x:c r="C2767" t="str">
        <x:v>Morning Up-Peak</x:v>
      </x:c>
      <x:c r="D2767" t="n">
        <x:v>31</x:v>
      </x:c>
      <x:c r="E2767" t="n">
        <x:v>24</x:v>
      </x:c>
      <x:c r="F2767" t="n">
        <x:v>2</x:v>
      </x:c>
      <x:c r="G2767" t="n">
        <x:v>5</x:v>
      </x:c>
      <x:c r="H2767" t="n">
        <x:v>25.2</x:v>
      </x:c>
      <x:c r="I2767" t="n">
        <x:v>0</x:v>
      </x:c>
      <x:c r="J2767" t="n">
        <x:v>69.1</x:v>
      </x:c>
      <x:c r="K2767" t="n">
        <x:v>49.6</x:v>
      </x:c>
      <x:c r="L2767" t="n">
        <x:v>5</x:v>
      </x:c>
      <x:c r="M2767" t="n">
        <x:v>6</x:v>
      </x:c>
      <x:c r="N2767" t="n">
        <x:v>6</x:v>
      </x:c>
      <x:c r="O2767" t="n">
        <x:v>4</x:v>
      </x:c>
      <x:c r="P2767" t="n">
        <x:v>4</x:v>
      </x:c>
      <x:c r="Q2767" t="n">
        <x:v>3</x:v>
      </x:c>
      <x:c r="R2767" t="n">
        <x:v>3</x:v>
      </x:c>
      <x:c r="S2767" t="n">
        <x:v>0</x:v>
      </x:c>
      <x:c r="T2767" t="n">
        <x:f>D2767</x:f>
        <x:v>31</x:v>
      </x:c>
      <x:c r="U2767" t="n">
        <x:f>Assumptions!$B$16</x:f>
        <x:v>45</x:v>
      </x:c>
      <x:c r="V2767" t="n">
        <x:f>MIN(T2767,U2767)</x:f>
        <x:v>31</x:v>
      </x:c>
      <x:c r="W2767" t="n">
        <x:f>Assumptions!$B$17</x:f>
        <x:v>31.5</x:v>
      </x:c>
      <x:c r="X2767" s="29" t="n">
        <x:f>V2767/W2767*100</x:f>
        <x:v>98.4126984126984</x:v>
      </x:c>
      <x:c r="Y2767" s="29" t="n">
        <x:f>T2767/U2767*100</x:f>
        <x:v>68.88888888888889</x:v>
      </x:c>
      <x:c r="Z2767" t="n">
        <x:f>MAX(U2767-T2767,0)</x:f>
        <x:v>14</x:v>
      </x:c>
      <x:c r="AA2767" t="n">
        <x:f>MAX(T2767-U2767,0)</x:f>
        <x:v>0</x:v>
      </x:c>
      <x:c r="AB2767" t="str">
        <x:f>IF(Y2767&gt;=100,"Capacity Gap",IF(Y2767&gt;=90,"Potential Bottleneck","No Bottleneck"))</x:f>
        <x:v>No Bottleneck</x:v>
      </x:c>
      <x:c r="AC2767" t="str">
        <x:f>IF(Y2767&lt;60,"Low Utilization / Smooth Flow",IF(Y2767&lt;=85,"Moderate Utilization",IF(Y2767&lt;90,"Transition / Capacity Pressure","High Utilization / Queue Risk")))</x:f>
        <x:v>Moderate Utilization</x:v>
      </x:c>
    </x:row>
    <x:row r="2768">
      <x:c r="A2768" t="n">
        <x:v>2767</x:v>
      </x:c>
      <x:c r="B2768" s="16" t="n">
        <x:v>46268.354166666664</x:v>
      </x:c>
      <x:c r="C2768" t="str">
        <x:v>Morning Up-Peak</x:v>
      </x:c>
      <x:c r="D2768" t="n">
        <x:v>35</x:v>
      </x:c>
      <x:c r="E2768" t="n">
        <x:v>27</x:v>
      </x:c>
      <x:c r="F2768" t="n">
        <x:v>2</x:v>
      </x:c>
      <x:c r="G2768" t="n">
        <x:v>6</x:v>
      </x:c>
      <x:c r="H2768" t="n">
        <x:v>34.2</x:v>
      </x:c>
      <x:c r="I2768" t="n">
        <x:v>2.3</x:v>
      </x:c>
      <x:c r="J2768" t="n">
        <x:v>78</x:v>
      </x:c>
      <x:c r="K2768" t="n">
        <x:v>47.1</x:v>
      </x:c>
      <x:c r="L2768" t="n">
        <x:v>5</x:v>
      </x:c>
      <x:c r="M2768" t="n">
        <x:v>5</x:v>
      </x:c>
      <x:c r="N2768" t="n">
        <x:v>5</x:v>
      </x:c>
      <x:c r="O2768" t="n">
        <x:v>4</x:v>
      </x:c>
      <x:c r="P2768" t="n">
        <x:v>3</x:v>
      </x:c>
      <x:c r="Q2768" t="n">
        <x:v>3</x:v>
      </x:c>
      <x:c r="R2768" t="n">
        <x:v>3</x:v>
      </x:c>
      <x:c r="S2768" t="n">
        <x:v>7</x:v>
      </x:c>
      <x:c r="T2768" t="n">
        <x:f>D2768</x:f>
        <x:v>35</x:v>
      </x:c>
      <x:c r="U2768" t="n">
        <x:f>Assumptions!$B$16</x:f>
        <x:v>45</x:v>
      </x:c>
      <x:c r="V2768" t="n">
        <x:f>MIN(T2768,U2768)</x:f>
        <x:v>35</x:v>
      </x:c>
      <x:c r="W2768" t="n">
        <x:f>Assumptions!$B$17</x:f>
        <x:v>31.5</x:v>
      </x:c>
      <x:c r="X2768" s="29" t="n">
        <x:f>V2768/W2768*100</x:f>
        <x:v>111.11111111111111</x:v>
      </x:c>
      <x:c r="Y2768" s="29" t="n">
        <x:f>T2768/U2768*100</x:f>
        <x:v>77.77777777777779</x:v>
      </x:c>
      <x:c r="Z2768" t="n">
        <x:f>MAX(U2768-T2768,0)</x:f>
        <x:v>10</x:v>
      </x:c>
      <x:c r="AA2768" t="n">
        <x:f>MAX(T2768-U2768,0)</x:f>
        <x:v>0</x:v>
      </x:c>
      <x:c r="AB2768" t="str">
        <x:f>IF(Y2768&gt;=100,"Capacity Gap",IF(Y2768&gt;=90,"Potential Bottleneck","No Bottleneck"))</x:f>
        <x:v>No Bottleneck</x:v>
      </x:c>
      <x:c r="AC2768" t="str">
        <x:f>IF(Y2768&lt;60,"Low Utilization / Smooth Flow",IF(Y2768&lt;=85,"Moderate Utilization",IF(Y2768&lt;90,"Transition / Capacity Pressure","High Utilization / Queue Risk")))</x:f>
        <x:v>Moderate Utilization</x:v>
      </x:c>
    </x:row>
    <x:row r="2769">
      <x:c r="A2769" t="n">
        <x:v>2768</x:v>
      </x:c>
      <x:c r="B2769" s="16" t="n">
        <x:v>46268.35763888889</x:v>
      </x:c>
      <x:c r="C2769" t="str">
        <x:v>Morning Up-Peak</x:v>
      </x:c>
      <x:c r="D2769" t="n">
        <x:v>39</x:v>
      </x:c>
      <x:c r="E2769" t="n">
        <x:v>30</x:v>
      </x:c>
      <x:c r="F2769" t="n">
        <x:v>3</x:v>
      </x:c>
      <x:c r="G2769" t="n">
        <x:v>6</x:v>
      </x:c>
      <x:c r="H2769" t="n">
        <x:v>38.3</x:v>
      </x:c>
      <x:c r="I2769" t="n">
        <x:v>3.5</x:v>
      </x:c>
      <x:c r="J2769" t="n">
        <x:v>87</x:v>
      </x:c>
      <x:c r="K2769" t="n">
        <x:v>48.4</x:v>
      </x:c>
      <x:c r="L2769" t="n">
        <x:v>8</x:v>
      </x:c>
      <x:c r="M2769" t="n">
        <x:v>8</x:v>
      </x:c>
      <x:c r="N2769" t="n">
        <x:v>8</x:v>
      </x:c>
      <x:c r="O2769" t="n">
        <x:v>5</x:v>
      </x:c>
      <x:c r="P2769" t="n">
        <x:v>4</x:v>
      </x:c>
      <x:c r="Q2769" t="n">
        <x:v>4</x:v>
      </x:c>
      <x:c r="R2769" t="n">
        <x:v>2</x:v>
      </x:c>
      <x:c r="S2769" t="n">
        <x:v>0</x:v>
      </x:c>
      <x:c r="T2769" t="n">
        <x:f>D2769</x:f>
        <x:v>39</x:v>
      </x:c>
      <x:c r="U2769" t="n">
        <x:f>Assumptions!$B$16</x:f>
        <x:v>45</x:v>
      </x:c>
      <x:c r="V2769" t="n">
        <x:f>MIN(T2769,U2769)</x:f>
        <x:v>39</x:v>
      </x:c>
      <x:c r="W2769" t="n">
        <x:f>Assumptions!$B$17</x:f>
        <x:v>31.5</x:v>
      </x:c>
      <x:c r="X2769" s="29" t="n">
        <x:f>V2769/W2769*100</x:f>
        <x:v>123.80952380952381</x:v>
      </x:c>
      <x:c r="Y2769" s="29" t="n">
        <x:f>T2769/U2769*100</x:f>
        <x:v>86.66666666666667</x:v>
      </x:c>
      <x:c r="Z2769" t="n">
        <x:f>MAX(U2769-T2769,0)</x:f>
        <x:v>6</x:v>
      </x:c>
      <x:c r="AA2769" t="n">
        <x:f>MAX(T2769-U2769,0)</x:f>
        <x:v>0</x:v>
      </x:c>
      <x:c r="AB2769" t="str">
        <x:f>IF(Y2769&gt;=100,"Capacity Gap",IF(Y2769&gt;=90,"Potential Bottleneck","No Bottleneck"))</x:f>
        <x:v>No Bottleneck</x:v>
      </x:c>
      <x:c r="AC2769" t="str">
        <x:f>IF(Y2769&lt;60,"Low Utilization / Smooth Flow",IF(Y2769&lt;=85,"Moderate Utilization",IF(Y2769&lt;90,"Transition / Capacity Pressure","High Utilization / Queue Risk")))</x:f>
        <x:v>Transition / Capacity Pressure</x:v>
      </x:c>
    </x:row>
    <x:row r="2770">
      <x:c r="A2770" t="n">
        <x:v>2769</x:v>
      </x:c>
      <x:c r="B2770" s="16" t="n">
        <x:v>46268.36111111111</x:v>
      </x:c>
      <x:c r="C2770" t="str">
        <x:v>Morning Up-Peak</x:v>
      </x:c>
      <x:c r="D2770" t="n">
        <x:v>28</x:v>
      </x:c>
      <x:c r="E2770" t="n">
        <x:v>22</x:v>
      </x:c>
      <x:c r="F2770" t="n">
        <x:v>2</x:v>
      </x:c>
      <x:c r="G2770" t="n">
        <x:v>4</x:v>
      </x:c>
      <x:c r="H2770" t="n">
        <x:v>32.3</x:v>
      </x:c>
      <x:c r="I2770" t="n">
        <x:v>0</x:v>
      </x:c>
      <x:c r="J2770" t="n">
        <x:v>62.4</x:v>
      </x:c>
      <x:c r="K2770" t="n">
        <x:v>40.6</x:v>
      </x:c>
      <x:c r="L2770" t="n">
        <x:v>5</x:v>
      </x:c>
      <x:c r="M2770" t="n">
        <x:v>5</x:v>
      </x:c>
      <x:c r="N2770" t="n">
        <x:v>3</x:v>
      </x:c>
      <x:c r="O2770" t="n">
        <x:v>3</x:v>
      </x:c>
      <x:c r="P2770" t="n">
        <x:v>3</x:v>
      </x:c>
      <x:c r="Q2770" t="n">
        <x:v>3</x:v>
      </x:c>
      <x:c r="R2770" t="n">
        <x:v>2</x:v>
      </x:c>
      <x:c r="S2770" t="n">
        <x:v>4</x:v>
      </x:c>
      <x:c r="T2770" t="n">
        <x:f>D2770</x:f>
        <x:v>28</x:v>
      </x:c>
      <x:c r="U2770" t="n">
        <x:f>Assumptions!$B$16</x:f>
        <x:v>45</x:v>
      </x:c>
      <x:c r="V2770" t="n">
        <x:f>MIN(T2770,U2770)</x:f>
        <x:v>28</x:v>
      </x:c>
      <x:c r="W2770" t="n">
        <x:f>Assumptions!$B$17</x:f>
        <x:v>31.5</x:v>
      </x:c>
      <x:c r="X2770" s="29" t="n">
        <x:f>V2770/W2770*100</x:f>
        <x:v>88.88888888888889</x:v>
      </x:c>
      <x:c r="Y2770" s="29" t="n">
        <x:f>T2770/U2770*100</x:f>
        <x:v>62.22222222222222</x:v>
      </x:c>
      <x:c r="Z2770" t="n">
        <x:f>MAX(U2770-T2770,0)</x:f>
        <x:v>17</x:v>
      </x:c>
      <x:c r="AA2770" t="n">
        <x:f>MAX(T2770-U2770,0)</x:f>
        <x:v>0</x:v>
      </x:c>
      <x:c r="AB2770" t="str">
        <x:f>IF(Y2770&gt;=100,"Capacity Gap",IF(Y2770&gt;=90,"Potential Bottleneck","No Bottleneck"))</x:f>
        <x:v>No Bottleneck</x:v>
      </x:c>
      <x:c r="AC2770" t="str">
        <x:f>IF(Y2770&lt;60,"Low Utilization / Smooth Flow",IF(Y2770&lt;=85,"Moderate Utilization",IF(Y2770&lt;90,"Transition / Capacity Pressure","High Utilization / Queue Risk")))</x:f>
        <x:v>Moderate Utilization</x:v>
      </x:c>
    </x:row>
    <x:row r="2771">
      <x:c r="A2771" t="n">
        <x:v>2770</x:v>
      </x:c>
      <x:c r="B2771" s="16" t="n">
        <x:v>46268.364583333336</x:v>
      </x:c>
      <x:c r="C2771" t="str">
        <x:v>Morning Up-Peak</x:v>
      </x:c>
      <x:c r="D2771" t="n">
        <x:v>41</x:v>
      </x:c>
      <x:c r="E2771" t="n">
        <x:v>32</x:v>
      </x:c>
      <x:c r="F2771" t="n">
        <x:v>3</x:v>
      </x:c>
      <x:c r="G2771" t="n">
        <x:v>6</x:v>
      </x:c>
      <x:c r="H2771" t="n">
        <x:v>40.5</x:v>
      </x:c>
      <x:c r="I2771" t="n">
        <x:v>4</x:v>
      </x:c>
      <x:c r="J2771" t="n">
        <x:v>91.4</x:v>
      </x:c>
      <x:c r="K2771" t="n">
        <x:v>51.6</x:v>
      </x:c>
      <x:c r="L2771" t="n">
        <x:v>8</x:v>
      </x:c>
      <x:c r="M2771" t="n">
        <x:v>9</x:v>
      </x:c>
      <x:c r="N2771" t="n">
        <x:v>5</x:v>
      </x:c>
      <x:c r="O2771" t="n">
        <x:v>6</x:v>
      </x:c>
      <x:c r="P2771" t="n">
        <x:v>4</x:v>
      </x:c>
      <x:c r="Q2771" t="n">
        <x:v>4</x:v>
      </x:c>
      <x:c r="R2771" t="n">
        <x:v>3</x:v>
      </x:c>
      <x:c r="S2771" t="n">
        <x:v>2</x:v>
      </x:c>
      <x:c r="T2771" t="n">
        <x:f>D2771</x:f>
        <x:v>41</x:v>
      </x:c>
      <x:c r="U2771" t="n">
        <x:f>Assumptions!$B$16</x:f>
        <x:v>45</x:v>
      </x:c>
      <x:c r="V2771" t="n">
        <x:f>MIN(T2771,U2771)</x:f>
        <x:v>41</x:v>
      </x:c>
      <x:c r="W2771" t="n">
        <x:f>Assumptions!$B$17</x:f>
        <x:v>31.5</x:v>
      </x:c>
      <x:c r="X2771" s="29" t="n">
        <x:f>V2771/W2771*100</x:f>
        <x:v>130.15873015873015</x:v>
      </x:c>
      <x:c r="Y2771" s="29" t="n">
        <x:f>T2771/U2771*100</x:f>
        <x:v>91.11111111111111</x:v>
      </x:c>
      <x:c r="Z2771" t="n">
        <x:f>MAX(U2771-T2771,0)</x:f>
        <x:v>4</x:v>
      </x:c>
      <x:c r="AA2771" t="n">
        <x:f>MAX(T2771-U2771,0)</x:f>
        <x:v>0</x:v>
      </x:c>
      <x:c r="AB2771" t="str">
        <x:f>IF(Y2771&gt;=100,"Capacity Gap",IF(Y2771&gt;=90,"Potential Bottleneck","No Bottleneck"))</x:f>
        <x:v>Potential Bottleneck</x:v>
      </x:c>
      <x:c r="AC2771" t="str">
        <x:f>IF(Y2771&lt;60,"Low Utilization / Smooth Flow",IF(Y2771&lt;=85,"Moderate Utilization",IF(Y2771&lt;90,"Transition / Capacity Pressure","High Utilization / Queue Risk")))</x:f>
        <x:v>High Utilization / Queue Risk</x:v>
      </x:c>
    </x:row>
    <x:row r="2772">
      <x:c r="A2772" t="n">
        <x:v>2771</x:v>
      </x:c>
      <x:c r="B2772" s="16" t="n">
        <x:v>46268.368055555555</x:v>
      </x:c>
      <x:c r="C2772" t="str">
        <x:v>Morning Up-Peak</x:v>
      </x:c>
      <x:c r="D2772" t="n">
        <x:v>31</x:v>
      </x:c>
      <x:c r="E2772" t="n">
        <x:v>24</x:v>
      </x:c>
      <x:c r="F2772" t="n">
        <x:v>2</x:v>
      </x:c>
      <x:c r="G2772" t="n">
        <x:v>5</x:v>
      </x:c>
      <x:c r="H2772" t="n">
        <x:v>22.9</x:v>
      </x:c>
      <x:c r="I2772" t="n">
        <x:v>0</x:v>
      </x:c>
      <x:c r="J2772" t="n">
        <x:v>69.1</x:v>
      </x:c>
      <x:c r="K2772" t="n">
        <x:v>44</x:v>
      </x:c>
      <x:c r="L2772" t="n">
        <x:v>4</x:v>
      </x:c>
      <x:c r="M2772" t="n">
        <x:v>7</x:v>
      </x:c>
      <x:c r="N2772" t="n">
        <x:v>5</x:v>
      </x:c>
      <x:c r="O2772" t="n">
        <x:v>4</x:v>
      </x:c>
      <x:c r="P2772" t="n">
        <x:v>3</x:v>
      </x:c>
      <x:c r="Q2772" t="n">
        <x:v>4</x:v>
      </x:c>
      <x:c r="R2772" t="n">
        <x:v>3</x:v>
      </x:c>
      <x:c r="S2772" t="n">
        <x:v>1</x:v>
      </x:c>
      <x:c r="T2772" t="n">
        <x:f>D2772</x:f>
        <x:v>31</x:v>
      </x:c>
      <x:c r="U2772" t="n">
        <x:f>Assumptions!$B$16</x:f>
        <x:v>45</x:v>
      </x:c>
      <x:c r="V2772" t="n">
        <x:f>MIN(T2772,U2772)</x:f>
        <x:v>31</x:v>
      </x:c>
      <x:c r="W2772" t="n">
        <x:f>Assumptions!$B$17</x:f>
        <x:v>31.5</x:v>
      </x:c>
      <x:c r="X2772" s="29" t="n">
        <x:f>V2772/W2772*100</x:f>
        <x:v>98.4126984126984</x:v>
      </x:c>
      <x:c r="Y2772" s="29" t="n">
        <x:f>T2772/U2772*100</x:f>
        <x:v>68.88888888888889</x:v>
      </x:c>
      <x:c r="Z2772" t="n">
        <x:f>MAX(U2772-T2772,0)</x:f>
        <x:v>14</x:v>
      </x:c>
      <x:c r="AA2772" t="n">
        <x:f>MAX(T2772-U2772,0)</x:f>
        <x:v>0</x:v>
      </x:c>
      <x:c r="AB2772" t="str">
        <x:f>IF(Y2772&gt;=100,"Capacity Gap",IF(Y2772&gt;=90,"Potential Bottleneck","No Bottleneck"))</x:f>
        <x:v>No Bottleneck</x:v>
      </x:c>
      <x:c r="AC2772" t="str">
        <x:f>IF(Y2772&lt;60,"Low Utilization / Smooth Flow",IF(Y2772&lt;=85,"Moderate Utilization",IF(Y2772&lt;90,"Transition / Capacity Pressure","High Utilization / Queue Risk")))</x:f>
        <x:v>Moderate Utilization</x:v>
      </x:c>
    </x:row>
    <x:row r="2773">
      <x:c r="A2773" t="n">
        <x:v>2772</x:v>
      </x:c>
      <x:c r="B2773" s="16" t="n">
        <x:v>46268.37152777778</x:v>
      </x:c>
      <x:c r="C2773" t="str">
        <x:v>Morning Up-Peak</x:v>
      </x:c>
      <x:c r="D2773" t="n">
        <x:v>40</x:v>
      </x:c>
      <x:c r="E2773" t="n">
        <x:v>31</x:v>
      </x:c>
      <x:c r="F2773" t="n">
        <x:v>3</x:v>
      </x:c>
      <x:c r="G2773" t="n">
        <x:v>6</x:v>
      </x:c>
      <x:c r="H2773" t="n">
        <x:v>38.8</x:v>
      </x:c>
      <x:c r="I2773" t="n">
        <x:v>5.2</x:v>
      </x:c>
      <x:c r="J2773" t="n">
        <x:v>89.2</x:v>
      </x:c>
      <x:c r="K2773" t="n">
        <x:v>52.4</x:v>
      </x:c>
      <x:c r="L2773" t="n">
        <x:v>7</x:v>
      </x:c>
      <x:c r="M2773" t="n">
        <x:v>8</x:v>
      </x:c>
      <x:c r="N2773" t="n">
        <x:v>8</x:v>
      </x:c>
      <x:c r="O2773" t="n">
        <x:v>6</x:v>
      </x:c>
      <x:c r="P2773" t="n">
        <x:v>6</x:v>
      </x:c>
      <x:c r="Q2773" t="n">
        <x:v>4</x:v>
      </x:c>
      <x:c r="R2773" t="n">
        <x:v>1</x:v>
      </x:c>
      <x:c r="S2773" t="n">
        <x:v>0</x:v>
      </x:c>
      <x:c r="T2773" t="n">
        <x:f>D2773</x:f>
        <x:v>40</x:v>
      </x:c>
      <x:c r="U2773" t="n">
        <x:f>Assumptions!$B$16</x:f>
        <x:v>45</x:v>
      </x:c>
      <x:c r="V2773" t="n">
        <x:f>MIN(T2773,U2773)</x:f>
        <x:v>40</x:v>
      </x:c>
      <x:c r="W2773" t="n">
        <x:f>Assumptions!$B$17</x:f>
        <x:v>31.5</x:v>
      </x:c>
      <x:c r="X2773" s="29" t="n">
        <x:f>V2773/W2773*100</x:f>
        <x:v>126.98412698412697</x:v>
      </x:c>
      <x:c r="Y2773" s="29" t="n">
        <x:f>T2773/U2773*100</x:f>
        <x:v>88.88888888888889</x:v>
      </x:c>
      <x:c r="Z2773" t="n">
        <x:f>MAX(U2773-T2773,0)</x:f>
        <x:v>5</x:v>
      </x:c>
      <x:c r="AA2773" t="n">
        <x:f>MAX(T2773-U2773,0)</x:f>
        <x:v>0</x:v>
      </x:c>
      <x:c r="AB2773" t="str">
        <x:f>IF(Y2773&gt;=100,"Capacity Gap",IF(Y2773&gt;=90,"Potential Bottleneck","No Bottleneck"))</x:f>
        <x:v>No Bottleneck</x:v>
      </x:c>
      <x:c r="AC2773" t="str">
        <x:f>IF(Y2773&lt;60,"Low Utilization / Smooth Flow",IF(Y2773&lt;=85,"Moderate Utilization",IF(Y2773&lt;90,"Transition / Capacity Pressure","High Utilization / Queue Risk")))</x:f>
        <x:v>Transition / Capacity Pressure</x:v>
      </x:c>
    </x:row>
    <x:row r="2774">
      <x:c r="A2774" t="n">
        <x:v>2773</x:v>
      </x:c>
      <x:c r="B2774" s="16" t="n">
        <x:v>46268.375</x:v>
      </x:c>
      <x:c r="C2774" t="str">
        <x:v>Class Change</x:v>
      </x:c>
      <x:c r="D2774" t="n">
        <x:v>17</x:v>
      </x:c>
      <x:c r="E2774" t="n">
        <x:v>8</x:v>
      </x:c>
      <x:c r="F2774" t="n">
        <x:v>3</x:v>
      </x:c>
      <x:c r="G2774" t="n">
        <x:v>6</x:v>
      </x:c>
      <x:c r="H2774" t="n">
        <x:v>22.9</x:v>
      </x:c>
      <x:c r="I2774" t="n">
        <x:v>0</x:v>
      </x:c>
      <x:c r="J2774" t="n">
        <x:v>37.9</x:v>
      </x:c>
      <x:c r="K2774" t="n">
        <x:v>39.3</x:v>
      </x:c>
      <x:c r="L2774" t="n">
        <x:v>3</x:v>
      </x:c>
      <x:c r="M2774" t="n">
        <x:v>3</x:v>
      </x:c>
      <x:c r="N2774" t="n">
        <x:v>3</x:v>
      </x:c>
      <x:c r="O2774" t="n">
        <x:v>2</x:v>
      </x:c>
      <x:c r="P2774" t="n">
        <x:v>2</x:v>
      </x:c>
      <x:c r="Q2774" t="n">
        <x:v>2</x:v>
      </x:c>
      <x:c r="R2774" t="n">
        <x:v>2</x:v>
      </x:c>
      <x:c r="S2774" t="n">
        <x:v>0</x:v>
      </x:c>
      <x:c r="T2774" t="n">
        <x:f>D2774</x:f>
        <x:v>17</x:v>
      </x:c>
      <x:c r="U2774" t="n">
        <x:f>Assumptions!$B$16</x:f>
        <x:v>45</x:v>
      </x:c>
      <x:c r="V2774" t="n">
        <x:f>MIN(T2774,U2774)</x:f>
        <x:v>17</x:v>
      </x:c>
      <x:c r="W2774" t="n">
        <x:f>Assumptions!$B$17</x:f>
        <x:v>31.5</x:v>
      </x:c>
      <x:c r="X2774" s="29" t="n">
        <x:f>V2774/W2774*100</x:f>
        <x:v>53.96825396825397</x:v>
      </x:c>
      <x:c r="Y2774" s="29" t="n">
        <x:f>T2774/U2774*100</x:f>
        <x:v>37.77777777777778</x:v>
      </x:c>
      <x:c r="Z2774" t="n">
        <x:f>MAX(U2774-T2774,0)</x:f>
        <x:v>28</x:v>
      </x:c>
      <x:c r="AA2774" t="n">
        <x:f>MAX(T2774-U2774,0)</x:f>
        <x:v>0</x:v>
      </x:c>
      <x:c r="AB2774" t="str">
        <x:f>IF(Y2774&gt;=100,"Capacity Gap",IF(Y2774&gt;=90,"Potential Bottleneck","No Bottleneck"))</x:f>
        <x:v>No Bottleneck</x:v>
      </x:c>
      <x:c r="AC2774" t="str">
        <x:f>IF(Y2774&lt;60,"Low Utilization / Smooth Flow",IF(Y2774&lt;=85,"Moderate Utilization",IF(Y2774&lt;90,"Transition / Capacity Pressure","High Utilization / Queue Risk")))</x:f>
        <x:v>Low Utilization / Smooth Flow</x:v>
      </x:c>
    </x:row>
    <x:row r="2775">
      <x:c r="A2775" t="n">
        <x:v>2774</x:v>
      </x:c>
      <x:c r="B2775" s="16" t="n">
        <x:v>46268.37847222222</x:v>
      </x:c>
      <x:c r="C2775" t="str">
        <x:v>Class Change</x:v>
      </x:c>
      <x:c r="D2775" t="n">
        <x:v>18</x:v>
      </x:c>
      <x:c r="E2775" t="n">
        <x:v>9</x:v>
      </x:c>
      <x:c r="F2775" t="n">
        <x:v>3</x:v>
      </x:c>
      <x:c r="G2775" t="n">
        <x:v>6</x:v>
      </x:c>
      <x:c r="H2775" t="n">
        <x:v>25.9</x:v>
      </x:c>
      <x:c r="I2775" t="n">
        <x:v>0</x:v>
      </x:c>
      <x:c r="J2775" t="n">
        <x:v>40.1</x:v>
      </x:c>
      <x:c r="K2775" t="n">
        <x:v>42.2</x:v>
      </x:c>
      <x:c r="L2775" t="n">
        <x:v>3</x:v>
      </x:c>
      <x:c r="M2775" t="n">
        <x:v>3</x:v>
      </x:c>
      <x:c r="N2775" t="n">
        <x:v>3</x:v>
      </x:c>
      <x:c r="O2775" t="n">
        <x:v>2</x:v>
      </x:c>
      <x:c r="P2775" t="n">
        <x:v>2</x:v>
      </x:c>
      <x:c r="Q2775" t="n">
        <x:v>1</x:v>
      </x:c>
      <x:c r="R2775" t="n">
        <x:v>1</x:v>
      </x:c>
      <x:c r="S2775" t="n">
        <x:v>3</x:v>
      </x:c>
      <x:c r="T2775" t="n">
        <x:f>D2775</x:f>
        <x:v>18</x:v>
      </x:c>
      <x:c r="U2775" t="n">
        <x:f>Assumptions!$B$16</x:f>
        <x:v>45</x:v>
      </x:c>
      <x:c r="V2775" t="n">
        <x:f>MIN(T2775,U2775)</x:f>
        <x:v>18</x:v>
      </x:c>
      <x:c r="W2775" t="n">
        <x:f>Assumptions!$B$17</x:f>
        <x:v>31.5</x:v>
      </x:c>
      <x:c r="X2775" s="29" t="n">
        <x:f>V2775/W2775*100</x:f>
        <x:v>57.14285714285714</x:v>
      </x:c>
      <x:c r="Y2775" s="29" t="n">
        <x:f>T2775/U2775*100</x:f>
        <x:v>40</x:v>
      </x:c>
      <x:c r="Z2775" t="n">
        <x:f>MAX(U2775-T2775,0)</x:f>
        <x:v>27</x:v>
      </x:c>
      <x:c r="AA2775" t="n">
        <x:f>MAX(T2775-U2775,0)</x:f>
        <x:v>0</x:v>
      </x:c>
      <x:c r="AB2775" t="str">
        <x:f>IF(Y2775&gt;=100,"Capacity Gap",IF(Y2775&gt;=90,"Potential Bottleneck","No Bottleneck"))</x:f>
        <x:v>No Bottleneck</x:v>
      </x:c>
      <x:c r="AC2775" t="str">
        <x:f>IF(Y2775&lt;60,"Low Utilization / Smooth Flow",IF(Y2775&lt;=85,"Moderate Utilization",IF(Y2775&lt;90,"Transition / Capacity Pressure","High Utilization / Queue Risk")))</x:f>
        <x:v>Low Utilization / Smooth Flow</x:v>
      </x:c>
    </x:row>
    <x:row r="2776">
      <x:c r="A2776" t="n">
        <x:v>2775</x:v>
      </x:c>
      <x:c r="B2776" s="16" t="n">
        <x:v>46268.381944444445</x:v>
      </x:c>
      <x:c r="C2776" t="str">
        <x:v>Class Change</x:v>
      </x:c>
      <x:c r="D2776" t="n">
        <x:v>16</x:v>
      </x:c>
      <x:c r="E2776" t="n">
        <x:v>8</x:v>
      </x:c>
      <x:c r="F2776" t="n">
        <x:v>3</x:v>
      </x:c>
      <x:c r="G2776" t="n">
        <x:v>5</x:v>
      </x:c>
      <x:c r="H2776" t="n">
        <x:v>18.9</x:v>
      </x:c>
      <x:c r="I2776" t="n">
        <x:v>0</x:v>
      </x:c>
      <x:c r="J2776" t="n">
        <x:v>35.7</x:v>
      </x:c>
      <x:c r="K2776" t="n">
        <x:v>38.5</x:v>
      </x:c>
      <x:c r="L2776" t="n">
        <x:v>2</x:v>
      </x:c>
      <x:c r="M2776" t="n">
        <x:v>3</x:v>
      </x:c>
      <x:c r="N2776" t="n">
        <x:v>2</x:v>
      </x:c>
      <x:c r="O2776" t="n">
        <x:v>2</x:v>
      </x:c>
      <x:c r="P2776" t="n">
        <x:v>2</x:v>
      </x:c>
      <x:c r="Q2776" t="n">
        <x:v>2</x:v>
      </x:c>
      <x:c r="R2776" t="n">
        <x:v>1</x:v>
      </x:c>
      <x:c r="S2776" t="n">
        <x:v>2</x:v>
      </x:c>
      <x:c r="T2776" t="n">
        <x:f>D2776</x:f>
        <x:v>16</x:v>
      </x:c>
      <x:c r="U2776" t="n">
        <x:f>Assumptions!$B$16</x:f>
        <x:v>45</x:v>
      </x:c>
      <x:c r="V2776" t="n">
        <x:f>MIN(T2776,U2776)</x:f>
        <x:v>16</x:v>
      </x:c>
      <x:c r="W2776" t="n">
        <x:f>Assumptions!$B$17</x:f>
        <x:v>31.5</x:v>
      </x:c>
      <x:c r="X2776" s="29" t="n">
        <x:f>V2776/W2776*100</x:f>
        <x:v>50.79365079365079</x:v>
      </x:c>
      <x:c r="Y2776" s="29" t="n">
        <x:f>T2776/U2776*100</x:f>
        <x:v>35.55555555555556</x:v>
      </x:c>
      <x:c r="Z2776" t="n">
        <x:f>MAX(U2776-T2776,0)</x:f>
        <x:v>29</x:v>
      </x:c>
      <x:c r="AA2776" t="n">
        <x:f>MAX(T2776-U2776,0)</x:f>
        <x:v>0</x:v>
      </x:c>
      <x:c r="AB2776" t="str">
        <x:f>IF(Y2776&gt;=100,"Capacity Gap",IF(Y2776&gt;=90,"Potential Bottleneck","No Bottleneck"))</x:f>
        <x:v>No Bottleneck</x:v>
      </x:c>
      <x:c r="AC2776" t="str">
        <x:f>IF(Y2776&lt;60,"Low Utilization / Smooth Flow",IF(Y2776&lt;=85,"Moderate Utilization",IF(Y2776&lt;90,"Transition / Capacity Pressure","High Utilization / Queue Risk")))</x:f>
        <x:v>Low Utilization / Smooth Flow</x:v>
      </x:c>
    </x:row>
    <x:row r="2777">
      <x:c r="A2777" t="n">
        <x:v>2776</x:v>
      </x:c>
      <x:c r="B2777" s="16" t="n">
        <x:v>46268.385416666664</x:v>
      </x:c>
      <x:c r="C2777" t="str">
        <x:v>Class Change</x:v>
      </x:c>
      <x:c r="D2777" t="n">
        <x:v>15</x:v>
      </x:c>
      <x:c r="E2777" t="n">
        <x:v>7</x:v>
      </x:c>
      <x:c r="F2777" t="n">
        <x:v>3</x:v>
      </x:c>
      <x:c r="G2777" t="n">
        <x:v>5</x:v>
      </x:c>
      <x:c r="H2777" t="n">
        <x:v>22.1</x:v>
      </x:c>
      <x:c r="I2777" t="n">
        <x:v>0</x:v>
      </x:c>
      <x:c r="J2777" t="n">
        <x:v>33.4</x:v>
      </x:c>
      <x:c r="K2777" t="n">
        <x:v>40.9</x:v>
      </x:c>
      <x:c r="L2777" t="n">
        <x:v>3</x:v>
      </x:c>
      <x:c r="M2777" t="n">
        <x:v>3</x:v>
      </x:c>
      <x:c r="N2777" t="n">
        <x:v>3</x:v>
      </x:c>
      <x:c r="O2777" t="n">
        <x:v>2</x:v>
      </x:c>
      <x:c r="P2777" t="n">
        <x:v>1</x:v>
      </x:c>
      <x:c r="Q2777" t="n">
        <x:v>2</x:v>
      </x:c>
      <x:c r="R2777" t="n">
        <x:v>1</x:v>
      </x:c>
      <x:c r="S2777" t="n">
        <x:v>0</x:v>
      </x:c>
      <x:c r="T2777" t="n">
        <x:f>D2777</x:f>
        <x:v>15</x:v>
      </x:c>
      <x:c r="U2777" t="n">
        <x:f>Assumptions!$B$16</x:f>
        <x:v>45</x:v>
      </x:c>
      <x:c r="V2777" t="n">
        <x:f>MIN(T2777,U2777)</x:f>
        <x:v>15</x:v>
      </x:c>
      <x:c r="W2777" t="n">
        <x:f>Assumptions!$B$17</x:f>
        <x:v>31.5</x:v>
      </x:c>
      <x:c r="X2777" s="29" t="n">
        <x:f>V2777/W2777*100</x:f>
        <x:v>47.61904761904761</x:v>
      </x:c>
      <x:c r="Y2777" s="29" t="n">
        <x:f>T2777/U2777*100</x:f>
        <x:v>33.33333333333333</x:v>
      </x:c>
      <x:c r="Z2777" t="n">
        <x:f>MAX(U2777-T2777,0)</x:f>
        <x:v>30</x:v>
      </x:c>
      <x:c r="AA2777" t="n">
        <x:f>MAX(T2777-U2777,0)</x:f>
        <x:v>0</x:v>
      </x:c>
      <x:c r="AB2777" t="str">
        <x:f>IF(Y2777&gt;=100,"Capacity Gap",IF(Y2777&gt;=90,"Potential Bottleneck","No Bottleneck"))</x:f>
        <x:v>No Bottleneck</x:v>
      </x:c>
      <x:c r="AC2777" t="str">
        <x:f>IF(Y2777&lt;60,"Low Utilization / Smooth Flow",IF(Y2777&lt;=85,"Moderate Utilization",IF(Y2777&lt;90,"Transition / Capacity Pressure","High Utilization / Queue Risk")))</x:f>
        <x:v>Low Utilization / Smooth Flow</x:v>
      </x:c>
    </x:row>
    <x:row r="2778">
      <x:c r="A2778" t="n">
        <x:v>2777</x:v>
      </x:c>
      <x:c r="B2778" s="16" t="n">
        <x:v>46268.38888888889</x:v>
      </x:c>
      <x:c r="C2778" t="str">
        <x:v>Class Change</x:v>
      </x:c>
      <x:c r="D2778" t="n">
        <x:v>21</x:v>
      </x:c>
      <x:c r="E2778" t="n">
        <x:v>10</x:v>
      </x:c>
      <x:c r="F2778" t="n">
        <x:v>4</x:v>
      </x:c>
      <x:c r="G2778" t="n">
        <x:v>7</x:v>
      </x:c>
      <x:c r="H2778" t="n">
        <x:v>25</x:v>
      </x:c>
      <x:c r="I2778" t="n">
        <x:v>0</x:v>
      </x:c>
      <x:c r="J2778" t="n">
        <x:v>46.8</x:v>
      </x:c>
      <x:c r="K2778" t="n">
        <x:v>38.8</x:v>
      </x:c>
      <x:c r="L2778" t="n">
        <x:v>4</x:v>
      </x:c>
      <x:c r="M2778" t="n">
        <x:v>3</x:v>
      </x:c>
      <x:c r="N2778" t="n">
        <x:v>4</x:v>
      </x:c>
      <x:c r="O2778" t="n">
        <x:v>3</x:v>
      </x:c>
      <x:c r="P2778" t="n">
        <x:v>2</x:v>
      </x:c>
      <x:c r="Q2778" t="n">
        <x:v>2</x:v>
      </x:c>
      <x:c r="R2778" t="n">
        <x:v>1</x:v>
      </x:c>
      <x:c r="S2778" t="n">
        <x:v>2</x:v>
      </x:c>
      <x:c r="T2778" t="n">
        <x:f>D2778</x:f>
        <x:v>21</x:v>
      </x:c>
      <x:c r="U2778" t="n">
        <x:f>Assumptions!$B$16</x:f>
        <x:v>45</x:v>
      </x:c>
      <x:c r="V2778" t="n">
        <x:f>MIN(T2778,U2778)</x:f>
        <x:v>21</x:v>
      </x:c>
      <x:c r="W2778" t="n">
        <x:f>Assumptions!$B$17</x:f>
        <x:v>31.5</x:v>
      </x:c>
      <x:c r="X2778" s="29" t="n">
        <x:f>V2778/W2778*100</x:f>
        <x:v>66.66666666666666</x:v>
      </x:c>
      <x:c r="Y2778" s="29" t="n">
        <x:f>T2778/U2778*100</x:f>
        <x:v>46.666666666666664</x:v>
      </x:c>
      <x:c r="Z2778" t="n">
        <x:f>MAX(U2778-T2778,0)</x:f>
        <x:v>24</x:v>
      </x:c>
      <x:c r="AA2778" t="n">
        <x:f>MAX(T2778-U2778,0)</x:f>
        <x:v>0</x:v>
      </x:c>
      <x:c r="AB2778" t="str">
        <x:f>IF(Y2778&gt;=100,"Capacity Gap",IF(Y2778&gt;=90,"Potential Bottleneck","No Bottleneck"))</x:f>
        <x:v>No Bottleneck</x:v>
      </x:c>
      <x:c r="AC2778" t="str">
        <x:f>IF(Y2778&lt;60,"Low Utilization / Smooth Flow",IF(Y2778&lt;=85,"Moderate Utilization",IF(Y2778&lt;90,"Transition / Capacity Pressure","High Utilization / Queue Risk")))</x:f>
        <x:v>Low Utilization / Smooth Flow</x:v>
      </x:c>
    </x:row>
    <x:row r="2779">
      <x:c r="A2779" t="n">
        <x:v>2778</x:v>
      </x:c>
      <x:c r="B2779" s="16" t="n">
        <x:v>46268.39236111111</x:v>
      </x:c>
      <x:c r="C2779" t="str">
        <x:v>Class Change</x:v>
      </x:c>
      <x:c r="D2779" t="n">
        <x:v>13</x:v>
      </x:c>
      <x:c r="E2779" t="n">
        <x:v>6</x:v>
      </x:c>
      <x:c r="F2779" t="n">
        <x:v>2</x:v>
      </x:c>
      <x:c r="G2779" t="n">
        <x:v>5</x:v>
      </x:c>
      <x:c r="H2779" t="n">
        <x:v>19.8</x:v>
      </x:c>
      <x:c r="I2779" t="n">
        <x:v>0</x:v>
      </x:c>
      <x:c r="J2779" t="n">
        <x:v>29</x:v>
      </x:c>
      <x:c r="K2779" t="n">
        <x:v>34.8</x:v>
      </x:c>
      <x:c r="L2779" t="n">
        <x:v>2</x:v>
      </x:c>
      <x:c r="M2779" t="n">
        <x:v>2</x:v>
      </x:c>
      <x:c r="N2779" t="n">
        <x:v>2</x:v>
      </x:c>
      <x:c r="O2779" t="n">
        <x:v>1</x:v>
      </x:c>
      <x:c r="P2779" t="n">
        <x:v>2</x:v>
      </x:c>
      <x:c r="Q2779" t="n">
        <x:v>1</x:v>
      </x:c>
      <x:c r="R2779" t="n">
        <x:v>1</x:v>
      </x:c>
      <x:c r="S2779" t="n">
        <x:v>2</x:v>
      </x:c>
      <x:c r="T2779" t="n">
        <x:f>D2779</x:f>
        <x:v>13</x:v>
      </x:c>
      <x:c r="U2779" t="n">
        <x:f>Assumptions!$B$16</x:f>
        <x:v>45</x:v>
      </x:c>
      <x:c r="V2779" t="n">
        <x:f>MIN(T2779,U2779)</x:f>
        <x:v>13</x:v>
      </x:c>
      <x:c r="W2779" t="n">
        <x:f>Assumptions!$B$17</x:f>
        <x:v>31.5</x:v>
      </x:c>
      <x:c r="X2779" s="29" t="n">
        <x:f>V2779/W2779*100</x:f>
        <x:v>41.269841269841265</x:v>
      </x:c>
      <x:c r="Y2779" s="29" t="n">
        <x:f>T2779/U2779*100</x:f>
        <x:v>28.888888888888886</x:v>
      </x:c>
      <x:c r="Z2779" t="n">
        <x:f>MAX(U2779-T2779,0)</x:f>
        <x:v>32</x:v>
      </x:c>
      <x:c r="AA2779" t="n">
        <x:f>MAX(T2779-U2779,0)</x:f>
        <x:v>0</x:v>
      </x:c>
      <x:c r="AB2779" t="str">
        <x:f>IF(Y2779&gt;=100,"Capacity Gap",IF(Y2779&gt;=90,"Potential Bottleneck","No Bottleneck"))</x:f>
        <x:v>No Bottleneck</x:v>
      </x:c>
      <x:c r="AC2779" t="str">
        <x:f>IF(Y2779&lt;60,"Low Utilization / Smooth Flow",IF(Y2779&lt;=85,"Moderate Utilization",IF(Y2779&lt;90,"Transition / Capacity Pressure","High Utilization / Queue Risk")))</x:f>
        <x:v>Low Utilization / Smooth Flow</x:v>
      </x:c>
    </x:row>
    <x:row r="2780">
      <x:c r="A2780" t="n">
        <x:v>2779</x:v>
      </x:c>
      <x:c r="B2780" s="16" t="n">
        <x:v>46268.395833333336</x:v>
      </x:c>
      <x:c r="C2780" t="str">
        <x:v>Class Change</x:v>
      </x:c>
      <x:c r="D2780" t="n">
        <x:v>18</x:v>
      </x:c>
      <x:c r="E2780" t="n">
        <x:v>9</x:v>
      </x:c>
      <x:c r="F2780" t="n">
        <x:v>3</x:v>
      </x:c>
      <x:c r="G2780" t="n">
        <x:v>6</x:v>
      </x:c>
      <x:c r="H2780" t="n">
        <x:v>22.5</x:v>
      </x:c>
      <x:c r="I2780" t="n">
        <x:v>0</x:v>
      </x:c>
      <x:c r="J2780" t="n">
        <x:v>40.1</x:v>
      </x:c>
      <x:c r="K2780" t="n">
        <x:v>36.9</x:v>
      </x:c>
      <x:c r="L2780" t="n">
        <x:v>4</x:v>
      </x:c>
      <x:c r="M2780" t="n">
        <x:v>4</x:v>
      </x:c>
      <x:c r="N2780" t="n">
        <x:v>2</x:v>
      </x:c>
      <x:c r="O2780" t="n">
        <x:v>2</x:v>
      </x:c>
      <x:c r="P2780" t="n">
        <x:v>2</x:v>
      </x:c>
      <x:c r="Q2780" t="n">
        <x:v>2</x:v>
      </x:c>
      <x:c r="R2780" t="n">
        <x:v>2</x:v>
      </x:c>
      <x:c r="S2780" t="n">
        <x:v>0</x:v>
      </x:c>
      <x:c r="T2780" t="n">
        <x:f>D2780</x:f>
        <x:v>18</x:v>
      </x:c>
      <x:c r="U2780" t="n">
        <x:f>Assumptions!$B$16</x:f>
        <x:v>45</x:v>
      </x:c>
      <x:c r="V2780" t="n">
        <x:f>MIN(T2780,U2780)</x:f>
        <x:v>18</x:v>
      </x:c>
      <x:c r="W2780" t="n">
        <x:f>Assumptions!$B$17</x:f>
        <x:v>31.5</x:v>
      </x:c>
      <x:c r="X2780" s="29" t="n">
        <x:f>V2780/W2780*100</x:f>
        <x:v>57.14285714285714</x:v>
      </x:c>
      <x:c r="Y2780" s="29" t="n">
        <x:f>T2780/U2780*100</x:f>
        <x:v>40</x:v>
      </x:c>
      <x:c r="Z2780" t="n">
        <x:f>MAX(U2780-T2780,0)</x:f>
        <x:v>27</x:v>
      </x:c>
      <x:c r="AA2780" t="n">
        <x:f>MAX(T2780-U2780,0)</x:f>
        <x:v>0</x:v>
      </x:c>
      <x:c r="AB2780" t="str">
        <x:f>IF(Y2780&gt;=100,"Capacity Gap",IF(Y2780&gt;=90,"Potential Bottleneck","No Bottleneck"))</x:f>
        <x:v>No Bottleneck</x:v>
      </x:c>
      <x:c r="AC2780" t="str">
        <x:f>IF(Y2780&lt;60,"Low Utilization / Smooth Flow",IF(Y2780&lt;=85,"Moderate Utilization",IF(Y2780&lt;90,"Transition / Capacity Pressure","High Utilization / Queue Risk")))</x:f>
        <x:v>Low Utilization / Smooth Flow</x:v>
      </x:c>
    </x:row>
    <x:row r="2781">
      <x:c r="A2781" t="n">
        <x:v>2780</x:v>
      </x:c>
      <x:c r="B2781" s="16" t="n">
        <x:v>46268.399305555555</x:v>
      </x:c>
      <x:c r="C2781" t="str">
        <x:v>Class Change</x:v>
      </x:c>
      <x:c r="D2781" t="n">
        <x:v>17</x:v>
      </x:c>
      <x:c r="E2781" t="n">
        <x:v>8</x:v>
      </x:c>
      <x:c r="F2781" t="n">
        <x:v>3</x:v>
      </x:c>
      <x:c r="G2781" t="n">
        <x:v>6</x:v>
      </x:c>
      <x:c r="H2781" t="n">
        <x:v>17.3</x:v>
      </x:c>
      <x:c r="I2781" t="n">
        <x:v>0</x:v>
      </x:c>
      <x:c r="J2781" t="n">
        <x:v>37.9</x:v>
      </x:c>
      <x:c r="K2781" t="n">
        <x:v>34.9</x:v>
      </x:c>
      <x:c r="L2781" t="n">
        <x:v>3</x:v>
      </x:c>
      <x:c r="M2781" t="n">
        <x:v>3</x:v>
      </x:c>
      <x:c r="N2781" t="n">
        <x:v>3</x:v>
      </x:c>
      <x:c r="O2781" t="n">
        <x:v>2</x:v>
      </x:c>
      <x:c r="P2781" t="n">
        <x:v>2</x:v>
      </x:c>
      <x:c r="Q2781" t="n">
        <x:v>2</x:v>
      </x:c>
      <x:c r="R2781" t="n">
        <x:v>1</x:v>
      </x:c>
      <x:c r="S2781" t="n">
        <x:v>1</x:v>
      </x:c>
      <x:c r="T2781" t="n">
        <x:f>D2781</x:f>
        <x:v>17</x:v>
      </x:c>
      <x:c r="U2781" t="n">
        <x:f>Assumptions!$B$16</x:f>
        <x:v>45</x:v>
      </x:c>
      <x:c r="V2781" t="n">
        <x:f>MIN(T2781,U2781)</x:f>
        <x:v>17</x:v>
      </x:c>
      <x:c r="W2781" t="n">
        <x:f>Assumptions!$B$17</x:f>
        <x:v>31.5</x:v>
      </x:c>
      <x:c r="X2781" s="29" t="n">
        <x:f>V2781/W2781*100</x:f>
        <x:v>53.96825396825397</x:v>
      </x:c>
      <x:c r="Y2781" s="29" t="n">
        <x:f>T2781/U2781*100</x:f>
        <x:v>37.77777777777778</x:v>
      </x:c>
      <x:c r="Z2781" t="n">
        <x:f>MAX(U2781-T2781,0)</x:f>
        <x:v>28</x:v>
      </x:c>
      <x:c r="AA2781" t="n">
        <x:f>MAX(T2781-U2781,0)</x:f>
        <x:v>0</x:v>
      </x:c>
      <x:c r="AB2781" t="str">
        <x:f>IF(Y2781&gt;=100,"Capacity Gap",IF(Y2781&gt;=90,"Potential Bottleneck","No Bottleneck"))</x:f>
        <x:v>No Bottleneck</x:v>
      </x:c>
      <x:c r="AC2781" t="str">
        <x:f>IF(Y2781&lt;60,"Low Utilization / Smooth Flow",IF(Y2781&lt;=85,"Moderate Utilization",IF(Y2781&lt;90,"Transition / Capacity Pressure","High Utilization / Queue Risk")))</x:f>
        <x:v>Low Utilization / Smooth Flow</x:v>
      </x:c>
    </x:row>
    <x:row r="2782">
      <x:c r="A2782" t="n">
        <x:v>2781</x:v>
      </x:c>
      <x:c r="B2782" s="16" t="n">
        <x:v>46268.40277777778</x:v>
      </x:c>
      <x:c r="C2782" t="str">
        <x:v>Class Change</x:v>
      </x:c>
      <x:c r="D2782" t="n">
        <x:v>19</x:v>
      </x:c>
      <x:c r="E2782" t="n">
        <x:v>9</x:v>
      </x:c>
      <x:c r="F2782" t="n">
        <x:v>3</x:v>
      </x:c>
      <x:c r="G2782" t="n">
        <x:v>7</x:v>
      </x:c>
      <x:c r="H2782" t="n">
        <x:v>26</x:v>
      </x:c>
      <x:c r="I2782" t="n">
        <x:v>0</x:v>
      </x:c>
      <x:c r="J2782" t="n">
        <x:v>42.4</x:v>
      </x:c>
      <x:c r="K2782" t="n">
        <x:v>38</x:v>
      </x:c>
      <x:c r="L2782" t="n">
        <x:v>3</x:v>
      </x:c>
      <x:c r="M2782" t="n">
        <x:v>4</x:v>
      </x:c>
      <x:c r="N2782" t="n">
        <x:v>4</x:v>
      </x:c>
      <x:c r="O2782" t="n">
        <x:v>3</x:v>
      </x:c>
      <x:c r="P2782" t="n">
        <x:v>2</x:v>
      </x:c>
      <x:c r="Q2782" t="n">
        <x:v>2</x:v>
      </x:c>
      <x:c r="R2782" t="n">
        <x:v>1</x:v>
      </x:c>
      <x:c r="S2782" t="n">
        <x:v>0</x:v>
      </x:c>
      <x:c r="T2782" t="n">
        <x:f>D2782</x:f>
        <x:v>19</x:v>
      </x:c>
      <x:c r="U2782" t="n">
        <x:f>Assumptions!$B$16</x:f>
        <x:v>45</x:v>
      </x:c>
      <x:c r="V2782" t="n">
        <x:f>MIN(T2782,U2782)</x:f>
        <x:v>19</x:v>
      </x:c>
      <x:c r="W2782" t="n">
        <x:f>Assumptions!$B$17</x:f>
        <x:v>31.5</x:v>
      </x:c>
      <x:c r="X2782" s="29" t="n">
        <x:f>V2782/W2782*100</x:f>
        <x:v>60.317460317460316</x:v>
      </x:c>
      <x:c r="Y2782" s="29" t="n">
        <x:f>T2782/U2782*100</x:f>
        <x:v>42.22222222222222</x:v>
      </x:c>
      <x:c r="Z2782" t="n">
        <x:f>MAX(U2782-T2782,0)</x:f>
        <x:v>26</x:v>
      </x:c>
      <x:c r="AA2782" t="n">
        <x:f>MAX(T2782-U2782,0)</x:f>
        <x:v>0</x:v>
      </x:c>
      <x:c r="AB2782" t="str">
        <x:f>IF(Y2782&gt;=100,"Capacity Gap",IF(Y2782&gt;=90,"Potential Bottleneck","No Bottleneck"))</x:f>
        <x:v>No Bottleneck</x:v>
      </x:c>
      <x:c r="AC2782" t="str">
        <x:f>IF(Y2782&lt;60,"Low Utilization / Smooth Flow",IF(Y2782&lt;=85,"Moderate Utilization",IF(Y2782&lt;90,"Transition / Capacity Pressure","High Utilization / Queue Risk")))</x:f>
        <x:v>Low Utilization / Smooth Flow</x:v>
      </x:c>
    </x:row>
    <x:row r="2783">
      <x:c r="A2783" t="n">
        <x:v>2782</x:v>
      </x:c>
      <x:c r="B2783" s="16" t="n">
        <x:v>46268.40625</x:v>
      </x:c>
      <x:c r="C2783" t="str">
        <x:v>Class Change</x:v>
      </x:c>
      <x:c r="D2783" t="n">
        <x:v>19</x:v>
      </x:c>
      <x:c r="E2783" t="n">
        <x:v>9</x:v>
      </x:c>
      <x:c r="F2783" t="n">
        <x:v>3</x:v>
      </x:c>
      <x:c r="G2783" t="n">
        <x:v>7</x:v>
      </x:c>
      <x:c r="H2783" t="n">
        <x:v>29.4</x:v>
      </x:c>
      <x:c r="I2783" t="n">
        <x:v>0</x:v>
      </x:c>
      <x:c r="J2783" t="n">
        <x:v>42.4</x:v>
      </x:c>
      <x:c r="K2783" t="n">
        <x:v>40.1</x:v>
      </x:c>
      <x:c r="L2783" t="n">
        <x:v>4</x:v>
      </x:c>
      <x:c r="M2783" t="n">
        <x:v>4</x:v>
      </x:c>
      <x:c r="N2783" t="n">
        <x:v>3</x:v>
      </x:c>
      <x:c r="O2783" t="n">
        <x:v>2</x:v>
      </x:c>
      <x:c r="P2783" t="n">
        <x:v>2</x:v>
      </x:c>
      <x:c r="Q2783" t="n">
        <x:v>2</x:v>
      </x:c>
      <x:c r="R2783" t="n">
        <x:v>2</x:v>
      </x:c>
      <x:c r="S2783" t="n">
        <x:v>0</x:v>
      </x:c>
      <x:c r="T2783" t="n">
        <x:f>D2783</x:f>
        <x:v>19</x:v>
      </x:c>
      <x:c r="U2783" t="n">
        <x:f>Assumptions!$B$16</x:f>
        <x:v>45</x:v>
      </x:c>
      <x:c r="V2783" t="n">
        <x:f>MIN(T2783,U2783)</x:f>
        <x:v>19</x:v>
      </x:c>
      <x:c r="W2783" t="n">
        <x:f>Assumptions!$B$17</x:f>
        <x:v>31.5</x:v>
      </x:c>
      <x:c r="X2783" s="29" t="n">
        <x:f>V2783/W2783*100</x:f>
        <x:v>60.317460317460316</x:v>
      </x:c>
      <x:c r="Y2783" s="29" t="n">
        <x:f>T2783/U2783*100</x:f>
        <x:v>42.22222222222222</x:v>
      </x:c>
      <x:c r="Z2783" t="n">
        <x:f>MAX(U2783-T2783,0)</x:f>
        <x:v>26</x:v>
      </x:c>
      <x:c r="AA2783" t="n">
        <x:f>MAX(T2783-U2783,0)</x:f>
        <x:v>0</x:v>
      </x:c>
      <x:c r="AB2783" t="str">
        <x:f>IF(Y2783&gt;=100,"Capacity Gap",IF(Y2783&gt;=90,"Potential Bottleneck","No Bottleneck"))</x:f>
        <x:v>No Bottleneck</x:v>
      </x:c>
      <x:c r="AC2783" t="str">
        <x:f>IF(Y2783&lt;60,"Low Utilization / Smooth Flow",IF(Y2783&lt;=85,"Moderate Utilization",IF(Y2783&lt;90,"Transition / Capacity Pressure","High Utilization / Queue Risk")))</x:f>
        <x:v>Low Utilization / Smooth Flow</x:v>
      </x:c>
    </x:row>
    <x:row r="2784">
      <x:c r="A2784" t="n">
        <x:v>2783</x:v>
      </x:c>
      <x:c r="B2784" s="16" t="n">
        <x:v>46268.40972222222</x:v>
      </x:c>
      <x:c r="C2784" t="str">
        <x:v>Class Change</x:v>
      </x:c>
      <x:c r="D2784" t="n">
        <x:v>18</x:v>
      </x:c>
      <x:c r="E2784" t="n">
        <x:v>9</x:v>
      </x:c>
      <x:c r="F2784" t="n">
        <x:v>3</x:v>
      </x:c>
      <x:c r="G2784" t="n">
        <x:v>6</x:v>
      </x:c>
      <x:c r="H2784" t="n">
        <x:v>20.8</x:v>
      </x:c>
      <x:c r="I2784" t="n">
        <x:v>0</x:v>
      </x:c>
      <x:c r="J2784" t="n">
        <x:v>40.1</x:v>
      </x:c>
      <x:c r="K2784" t="n">
        <x:v>35.4</x:v>
      </x:c>
      <x:c r="L2784" t="n">
        <x:v>2</x:v>
      </x:c>
      <x:c r="M2784" t="n">
        <x:v>3</x:v>
      </x:c>
      <x:c r="N2784" t="n">
        <x:v>3</x:v>
      </x:c>
      <x:c r="O2784" t="n">
        <x:v>2</x:v>
      </x:c>
      <x:c r="P2784" t="n">
        <x:v>2</x:v>
      </x:c>
      <x:c r="Q2784" t="n">
        <x:v>1</x:v>
      </x:c>
      <x:c r="R2784" t="n">
        <x:v>2</x:v>
      </x:c>
      <x:c r="S2784" t="n">
        <x:v>3</x:v>
      </x:c>
      <x:c r="T2784" t="n">
        <x:f>D2784</x:f>
        <x:v>18</x:v>
      </x:c>
      <x:c r="U2784" t="n">
        <x:f>Assumptions!$B$16</x:f>
        <x:v>45</x:v>
      </x:c>
      <x:c r="V2784" t="n">
        <x:f>MIN(T2784,U2784)</x:f>
        <x:v>18</x:v>
      </x:c>
      <x:c r="W2784" t="n">
        <x:f>Assumptions!$B$17</x:f>
        <x:v>31.5</x:v>
      </x:c>
      <x:c r="X2784" s="29" t="n">
        <x:f>V2784/W2784*100</x:f>
        <x:v>57.14285714285714</x:v>
      </x:c>
      <x:c r="Y2784" s="29" t="n">
        <x:f>T2784/U2784*100</x:f>
        <x:v>40</x:v>
      </x:c>
      <x:c r="Z2784" t="n">
        <x:f>MAX(U2784-T2784,0)</x:f>
        <x:v>27</x:v>
      </x:c>
      <x:c r="AA2784" t="n">
        <x:f>MAX(T2784-U2784,0)</x:f>
        <x:v>0</x:v>
      </x:c>
      <x:c r="AB2784" t="str">
        <x:f>IF(Y2784&gt;=100,"Capacity Gap",IF(Y2784&gt;=90,"Potential Bottleneck","No Bottleneck"))</x:f>
        <x:v>No Bottleneck</x:v>
      </x:c>
      <x:c r="AC2784" t="str">
        <x:f>IF(Y2784&lt;60,"Low Utilization / Smooth Flow",IF(Y2784&lt;=85,"Moderate Utilization",IF(Y2784&lt;90,"Transition / Capacity Pressure","High Utilization / Queue Risk")))</x:f>
        <x:v>Low Utilization / Smooth Flow</x:v>
      </x:c>
    </x:row>
    <x:row r="2785">
      <x:c r="A2785" t="n">
        <x:v>2784</x:v>
      </x:c>
      <x:c r="B2785" s="16" t="n">
        <x:v>46268.413194444445</x:v>
      </x:c>
      <x:c r="C2785" t="str">
        <x:v>Class Change</x:v>
      </x:c>
      <x:c r="D2785" t="n">
        <x:v>17</x:v>
      </x:c>
      <x:c r="E2785" t="n">
        <x:v>8</x:v>
      </x:c>
      <x:c r="F2785" t="n">
        <x:v>3</x:v>
      </x:c>
      <x:c r="G2785" t="n">
        <x:v>6</x:v>
      </x:c>
      <x:c r="H2785" t="n">
        <x:v>25.5</x:v>
      </x:c>
      <x:c r="I2785" t="n">
        <x:v>0</x:v>
      </x:c>
      <x:c r="J2785" t="n">
        <x:v>37.9</x:v>
      </x:c>
      <x:c r="K2785" t="n">
        <x:v>37.1</x:v>
      </x:c>
      <x:c r="L2785" t="n">
        <x:v>3</x:v>
      </x:c>
      <x:c r="M2785" t="n">
        <x:v>3</x:v>
      </x:c>
      <x:c r="N2785" t="n">
        <x:v>3</x:v>
      </x:c>
      <x:c r="O2785" t="n">
        <x:v>2</x:v>
      </x:c>
      <x:c r="P2785" t="n">
        <x:v>2</x:v>
      </x:c>
      <x:c r="Q2785" t="n">
        <x:v>2</x:v>
      </x:c>
      <x:c r="R2785" t="n">
        <x:v>2</x:v>
      </x:c>
      <x:c r="S2785" t="n">
        <x:v>0</x:v>
      </x:c>
      <x:c r="T2785" t="n">
        <x:f>D2785</x:f>
        <x:v>17</x:v>
      </x:c>
      <x:c r="U2785" t="n">
        <x:f>Assumptions!$B$16</x:f>
        <x:v>45</x:v>
      </x:c>
      <x:c r="V2785" t="n">
        <x:f>MIN(T2785,U2785)</x:f>
        <x:v>17</x:v>
      </x:c>
      <x:c r="W2785" t="n">
        <x:f>Assumptions!$B$17</x:f>
        <x:v>31.5</x:v>
      </x:c>
      <x:c r="X2785" s="29" t="n">
        <x:f>V2785/W2785*100</x:f>
        <x:v>53.96825396825397</x:v>
      </x:c>
      <x:c r="Y2785" s="29" t="n">
        <x:f>T2785/U2785*100</x:f>
        <x:v>37.77777777777778</x:v>
      </x:c>
      <x:c r="Z2785" t="n">
        <x:f>MAX(U2785-T2785,0)</x:f>
        <x:v>28</x:v>
      </x:c>
      <x:c r="AA2785" t="n">
        <x:f>MAX(T2785-U2785,0)</x:f>
        <x:v>0</x:v>
      </x:c>
      <x:c r="AB2785" t="str">
        <x:f>IF(Y2785&gt;=100,"Capacity Gap",IF(Y2785&gt;=90,"Potential Bottleneck","No Bottleneck"))</x:f>
        <x:v>No Bottleneck</x:v>
      </x:c>
      <x:c r="AC2785" t="str">
        <x:f>IF(Y2785&lt;60,"Low Utilization / Smooth Flow",IF(Y2785&lt;=85,"Moderate Utilization",IF(Y2785&lt;90,"Transition / Capacity Pressure","High Utilization / Queue Risk")))</x:f>
        <x:v>Low Utilization / Smooth Flow</x:v>
      </x:c>
    </x:row>
    <x:row r="2786">
      <x:c r="A2786" t="n">
        <x:v>2785</x:v>
      </x:c>
      <x:c r="B2786" s="16" t="n">
        <x:v>46268.416666666664</x:v>
      </x:c>
      <x:c r="C2786" t="str">
        <x:v>Normal</x:v>
      </x:c>
      <x:c r="D2786" t="n">
        <x:v>10</x:v>
      </x:c>
      <x:c r="E2786" t="n">
        <x:v>3</x:v>
      </x:c>
      <x:c r="F2786" t="n">
        <x:v>2</x:v>
      </x:c>
      <x:c r="G2786" t="n">
        <x:v>5</x:v>
      </x:c>
      <x:c r="H2786" t="n">
        <x:v>21.1</x:v>
      </x:c>
      <x:c r="I2786" t="n">
        <x:v>0</x:v>
      </x:c>
      <x:c r="J2786" t="n">
        <x:v>22.3</x:v>
      </x:c>
      <x:c r="K2786" t="n">
        <x:v>35</x:v>
      </x:c>
      <x:c r="L2786" t="n">
        <x:v>2</x:v>
      </x:c>
      <x:c r="M2786" t="n">
        <x:v>2</x:v>
      </x:c>
      <x:c r="N2786" t="n">
        <x:v>2</x:v>
      </x:c>
      <x:c r="O2786" t="n">
        <x:v>1</x:v>
      </x:c>
      <x:c r="P2786" t="n">
        <x:v>1</x:v>
      </x:c>
      <x:c r="Q2786" t="n">
        <x:v>1</x:v>
      </x:c>
      <x:c r="R2786" t="n">
        <x:v>1</x:v>
      </x:c>
      <x:c r="S2786" t="n">
        <x:v>0</x:v>
      </x:c>
      <x:c r="T2786" t="n">
        <x:f>D2786</x:f>
        <x:v>10</x:v>
      </x:c>
      <x:c r="U2786" t="n">
        <x:f>Assumptions!$B$16</x:f>
        <x:v>45</x:v>
      </x:c>
      <x:c r="V2786" t="n">
        <x:f>MIN(T2786,U2786)</x:f>
        <x:v>10</x:v>
      </x:c>
      <x:c r="W2786" t="n">
        <x:f>Assumptions!$B$17</x:f>
        <x:v>31.5</x:v>
      </x:c>
      <x:c r="X2786" s="29" t="n">
        <x:f>V2786/W2786*100</x:f>
        <x:v>31.746031746031743</x:v>
      </x:c>
      <x:c r="Y2786" s="29" t="n">
        <x:f>T2786/U2786*100</x:f>
        <x:v>22.22222222222222</x:v>
      </x:c>
      <x:c r="Z2786" t="n">
        <x:f>MAX(U2786-T2786,0)</x:f>
        <x:v>35</x:v>
      </x:c>
      <x:c r="AA2786" t="n">
        <x:f>MAX(T2786-U2786,0)</x:f>
        <x:v>0</x:v>
      </x:c>
      <x:c r="AB2786" t="str">
        <x:f>IF(Y2786&gt;=100,"Capacity Gap",IF(Y2786&gt;=90,"Potential Bottleneck","No Bottleneck"))</x:f>
        <x:v>No Bottleneck</x:v>
      </x:c>
      <x:c r="AC2786" t="str">
        <x:f>IF(Y2786&lt;60,"Low Utilization / Smooth Flow",IF(Y2786&lt;=85,"Moderate Utilization",IF(Y2786&lt;90,"Transition / Capacity Pressure","High Utilization / Queue Risk")))</x:f>
        <x:v>Low Utilization / Smooth Flow</x:v>
      </x:c>
    </x:row>
    <x:row r="2787">
      <x:c r="A2787" t="n">
        <x:v>2786</x:v>
      </x:c>
      <x:c r="B2787" s="16" t="n">
        <x:v>46268.42013888889</x:v>
      </x:c>
      <x:c r="C2787" t="str">
        <x:v>Normal</x:v>
      </x:c>
      <x:c r="D2787" t="n">
        <x:v>12</x:v>
      </x:c>
      <x:c r="E2787" t="n">
        <x:v>4</x:v>
      </x:c>
      <x:c r="F2787" t="n">
        <x:v>3</x:v>
      </x:c>
      <x:c r="G2787" t="n">
        <x:v>5</x:v>
      </x:c>
      <x:c r="H2787" t="n">
        <x:v>18.2</x:v>
      </x:c>
      <x:c r="I2787" t="n">
        <x:v>0</x:v>
      </x:c>
      <x:c r="J2787" t="n">
        <x:v>26.8</x:v>
      </x:c>
      <x:c r="K2787" t="n">
        <x:v>39</x:v>
      </x:c>
      <x:c r="L2787" t="n">
        <x:v>2</x:v>
      </x:c>
      <x:c r="M2787" t="n">
        <x:v>2</x:v>
      </x:c>
      <x:c r="N2787" t="n">
        <x:v>2</x:v>
      </x:c>
      <x:c r="O2787" t="n">
        <x:v>1</x:v>
      </x:c>
      <x:c r="P2787" t="n">
        <x:v>1</x:v>
      </x:c>
      <x:c r="Q2787" t="n">
        <x:v>1</x:v>
      </x:c>
      <x:c r="R2787" t="n">
        <x:v>1</x:v>
      </x:c>
      <x:c r="S2787" t="n">
        <x:v>2</x:v>
      </x:c>
      <x:c r="T2787" t="n">
        <x:f>D2787</x:f>
        <x:v>12</x:v>
      </x:c>
      <x:c r="U2787" t="n">
        <x:f>Assumptions!$B$16</x:f>
        <x:v>45</x:v>
      </x:c>
      <x:c r="V2787" t="n">
        <x:f>MIN(T2787,U2787)</x:f>
        <x:v>12</x:v>
      </x:c>
      <x:c r="W2787" t="n">
        <x:f>Assumptions!$B$17</x:f>
        <x:v>31.5</x:v>
      </x:c>
      <x:c r="X2787" s="29" t="n">
        <x:f>V2787/W2787*100</x:f>
        <x:v>38.095238095238095</x:v>
      </x:c>
      <x:c r="Y2787" s="29" t="n">
        <x:f>T2787/U2787*100</x:f>
        <x:v>26.666666666666668</x:v>
      </x:c>
      <x:c r="Z2787" t="n">
        <x:f>MAX(U2787-T2787,0)</x:f>
        <x:v>33</x:v>
      </x:c>
      <x:c r="AA2787" t="n">
        <x:f>MAX(T2787-U2787,0)</x:f>
        <x:v>0</x:v>
      </x:c>
      <x:c r="AB2787" t="str">
        <x:f>IF(Y2787&gt;=100,"Capacity Gap",IF(Y2787&gt;=90,"Potential Bottleneck","No Bottleneck"))</x:f>
        <x:v>No Bottleneck</x:v>
      </x:c>
      <x:c r="AC2787" t="str">
        <x:f>IF(Y2787&lt;60,"Low Utilization / Smooth Flow",IF(Y2787&lt;=85,"Moderate Utilization",IF(Y2787&lt;90,"Transition / Capacity Pressure","High Utilization / Queue Risk")))</x:f>
        <x:v>Low Utilization / Smooth Flow</x:v>
      </x:c>
    </x:row>
    <x:row r="2788">
      <x:c r="A2788" t="n">
        <x:v>2787</x:v>
      </x:c>
      <x:c r="B2788" s="16" t="n">
        <x:v>46268.42361111111</x:v>
      </x:c>
      <x:c r="C2788" t="str">
        <x:v>Normal</x:v>
      </x:c>
      <x:c r="D2788" t="n">
        <x:v>11</x:v>
      </x:c>
      <x:c r="E2788" t="n">
        <x:v>3</x:v>
      </x:c>
      <x:c r="F2788" t="n">
        <x:v>3</x:v>
      </x:c>
      <x:c r="G2788" t="n">
        <x:v>5</x:v>
      </x:c>
      <x:c r="H2788" t="n">
        <x:v>19.4</x:v>
      </x:c>
      <x:c r="I2788" t="n">
        <x:v>0</x:v>
      </x:c>
      <x:c r="J2788" t="n">
        <x:v>24.5</x:v>
      </x:c>
      <x:c r="K2788" t="n">
        <x:v>40.6</x:v>
      </x:c>
      <x:c r="L2788" t="n">
        <x:v>2</x:v>
      </x:c>
      <x:c r="M2788" t="n">
        <x:v>2</x:v>
      </x:c>
      <x:c r="N2788" t="n">
        <x:v>1</x:v>
      </x:c>
      <x:c r="O2788" t="n">
        <x:v>1</x:v>
      </x:c>
      <x:c r="P2788" t="n">
        <x:v>1</x:v>
      </x:c>
      <x:c r="Q2788" t="n">
        <x:v>1</x:v>
      </x:c>
      <x:c r="R2788" t="n">
        <x:v>1</x:v>
      </x:c>
      <x:c r="S2788" t="n">
        <x:v>2</x:v>
      </x:c>
      <x:c r="T2788" t="n">
        <x:f>D2788</x:f>
        <x:v>11</x:v>
      </x:c>
      <x:c r="U2788" t="n">
        <x:f>Assumptions!$B$16</x:f>
        <x:v>45</x:v>
      </x:c>
      <x:c r="V2788" t="n">
        <x:f>MIN(T2788,U2788)</x:f>
        <x:v>11</x:v>
      </x:c>
      <x:c r="W2788" t="n">
        <x:f>Assumptions!$B$17</x:f>
        <x:v>31.5</x:v>
      </x:c>
      <x:c r="X2788" s="29" t="n">
        <x:f>V2788/W2788*100</x:f>
        <x:v>34.92063492063492</x:v>
      </x:c>
      <x:c r="Y2788" s="29" t="n">
        <x:f>T2788/U2788*100</x:f>
        <x:v>24.444444444444443</x:v>
      </x:c>
      <x:c r="Z2788" t="n">
        <x:f>MAX(U2788-T2788,0)</x:f>
        <x:v>34</x:v>
      </x:c>
      <x:c r="AA2788" t="n">
        <x:f>MAX(T2788-U2788,0)</x:f>
        <x:v>0</x:v>
      </x:c>
      <x:c r="AB2788" t="str">
        <x:f>IF(Y2788&gt;=100,"Capacity Gap",IF(Y2788&gt;=90,"Potential Bottleneck","No Bottleneck"))</x:f>
        <x:v>No Bottleneck</x:v>
      </x:c>
      <x:c r="AC2788" t="str">
        <x:f>IF(Y2788&lt;60,"Low Utilization / Smooth Flow",IF(Y2788&lt;=85,"Moderate Utilization",IF(Y2788&lt;90,"Transition / Capacity Pressure","High Utilization / Queue Risk")))</x:f>
        <x:v>Low Utilization / Smooth Flow</x:v>
      </x:c>
    </x:row>
    <x:row r="2789">
      <x:c r="A2789" t="n">
        <x:v>2788</x:v>
      </x:c>
      <x:c r="B2789" s="16" t="n">
        <x:v>46268.427083333336</x:v>
      </x:c>
      <x:c r="C2789" t="str">
        <x:v>Normal</x:v>
      </x:c>
      <x:c r="D2789" t="n">
        <x:v>12</x:v>
      </x:c>
      <x:c r="E2789" t="n">
        <x:v>4</x:v>
      </x:c>
      <x:c r="F2789" t="n">
        <x:v>3</x:v>
      </x:c>
      <x:c r="G2789" t="n">
        <x:v>5</x:v>
      </x:c>
      <x:c r="H2789" t="n">
        <x:v>22</x:v>
      </x:c>
      <x:c r="I2789" t="n">
        <x:v>0</x:v>
      </x:c>
      <x:c r="J2789" t="n">
        <x:v>26.8</x:v>
      </x:c>
      <x:c r="K2789" t="n">
        <x:v>34.4</x:v>
      </x:c>
      <x:c r="L2789" t="n">
        <x:v>2</x:v>
      </x:c>
      <x:c r="M2789" t="n">
        <x:v>2</x:v>
      </x:c>
      <x:c r="N2789" t="n">
        <x:v>2</x:v>
      </x:c>
      <x:c r="O2789" t="n">
        <x:v>2</x:v>
      </x:c>
      <x:c r="P2789" t="n">
        <x:v>1</x:v>
      </x:c>
      <x:c r="Q2789" t="n">
        <x:v>1</x:v>
      </x:c>
      <x:c r="R2789" t="n">
        <x:v>1</x:v>
      </x:c>
      <x:c r="S2789" t="n">
        <x:v>1</x:v>
      </x:c>
      <x:c r="T2789" t="n">
        <x:f>D2789</x:f>
        <x:v>12</x:v>
      </x:c>
      <x:c r="U2789" t="n">
        <x:f>Assumptions!$B$16</x:f>
        <x:v>45</x:v>
      </x:c>
      <x:c r="V2789" t="n">
        <x:f>MIN(T2789,U2789)</x:f>
        <x:v>12</x:v>
      </x:c>
      <x:c r="W2789" t="n">
        <x:f>Assumptions!$B$17</x:f>
        <x:v>31.5</x:v>
      </x:c>
      <x:c r="X2789" s="29" t="n">
        <x:f>V2789/W2789*100</x:f>
        <x:v>38.095238095238095</x:v>
      </x:c>
      <x:c r="Y2789" s="29" t="n">
        <x:f>T2789/U2789*100</x:f>
        <x:v>26.666666666666668</x:v>
      </x:c>
      <x:c r="Z2789" t="n">
        <x:f>MAX(U2789-T2789,0)</x:f>
        <x:v>33</x:v>
      </x:c>
      <x:c r="AA2789" t="n">
        <x:f>MAX(T2789-U2789,0)</x:f>
        <x:v>0</x:v>
      </x:c>
      <x:c r="AB2789" t="str">
        <x:f>IF(Y2789&gt;=100,"Capacity Gap",IF(Y2789&gt;=90,"Potential Bottleneck","No Bottleneck"))</x:f>
        <x:v>No Bottleneck</x:v>
      </x:c>
      <x:c r="AC2789" t="str">
        <x:f>IF(Y2789&lt;60,"Low Utilization / Smooth Flow",IF(Y2789&lt;=85,"Moderate Utilization",IF(Y2789&lt;90,"Transition / Capacity Pressure","High Utilization / Queue Risk")))</x:f>
        <x:v>Low Utilization / Smooth Flow</x:v>
      </x:c>
    </x:row>
    <x:row r="2790">
      <x:c r="A2790" t="n">
        <x:v>2789</x:v>
      </x:c>
      <x:c r="B2790" s="16" t="n">
        <x:v>46268.430555555555</x:v>
      </x:c>
      <x:c r="C2790" t="str">
        <x:v>Normal</x:v>
      </x:c>
      <x:c r="D2790" t="n">
        <x:v>15</x:v>
      </x:c>
      <x:c r="E2790" t="n">
        <x:v>4</x:v>
      </x:c>
      <x:c r="F2790" t="n">
        <x:v>4</x:v>
      </x:c>
      <x:c r="G2790" t="n">
        <x:v>7</x:v>
      </x:c>
      <x:c r="H2790" t="n">
        <x:v>20.6</x:v>
      </x:c>
      <x:c r="I2790" t="n">
        <x:v>0</x:v>
      </x:c>
      <x:c r="J2790" t="n">
        <x:v>33.4</x:v>
      </x:c>
      <x:c r="K2790" t="n">
        <x:v>37.8</x:v>
      </x:c>
      <x:c r="L2790" t="n">
        <x:v>2</x:v>
      </x:c>
      <x:c r="M2790" t="n">
        <x:v>2</x:v>
      </x:c>
      <x:c r="N2790" t="n">
        <x:v>3</x:v>
      </x:c>
      <x:c r="O2790" t="n">
        <x:v>2</x:v>
      </x:c>
      <x:c r="P2790" t="n">
        <x:v>2</x:v>
      </x:c>
      <x:c r="Q2790" t="n">
        <x:v>2</x:v>
      </x:c>
      <x:c r="R2790" t="n">
        <x:v>1</x:v>
      </x:c>
      <x:c r="S2790" t="n">
        <x:v>1</x:v>
      </x:c>
      <x:c r="T2790" t="n">
        <x:f>D2790</x:f>
        <x:v>15</x:v>
      </x:c>
      <x:c r="U2790" t="n">
        <x:f>Assumptions!$B$16</x:f>
        <x:v>45</x:v>
      </x:c>
      <x:c r="V2790" t="n">
        <x:f>MIN(T2790,U2790)</x:f>
        <x:v>15</x:v>
      </x:c>
      <x:c r="W2790" t="n">
        <x:f>Assumptions!$B$17</x:f>
        <x:v>31.5</x:v>
      </x:c>
      <x:c r="X2790" s="29" t="n">
        <x:f>V2790/W2790*100</x:f>
        <x:v>47.61904761904761</x:v>
      </x:c>
      <x:c r="Y2790" s="29" t="n">
        <x:f>T2790/U2790*100</x:f>
        <x:v>33.33333333333333</x:v>
      </x:c>
      <x:c r="Z2790" t="n">
        <x:f>MAX(U2790-T2790,0)</x:f>
        <x:v>30</x:v>
      </x:c>
      <x:c r="AA2790" t="n">
        <x:f>MAX(T2790-U2790,0)</x:f>
        <x:v>0</x:v>
      </x:c>
      <x:c r="AB2790" t="str">
        <x:f>IF(Y2790&gt;=100,"Capacity Gap",IF(Y2790&gt;=90,"Potential Bottleneck","No Bottleneck"))</x:f>
        <x:v>No Bottleneck</x:v>
      </x:c>
      <x:c r="AC2790" t="str">
        <x:f>IF(Y2790&lt;60,"Low Utilization / Smooth Flow",IF(Y2790&lt;=85,"Moderate Utilization",IF(Y2790&lt;90,"Transition / Capacity Pressure","High Utilization / Queue Risk")))</x:f>
        <x:v>Low Utilization / Smooth Flow</x:v>
      </x:c>
    </x:row>
    <x:row r="2791">
      <x:c r="A2791" t="n">
        <x:v>2790</x:v>
      </x:c>
      <x:c r="B2791" s="16" t="n">
        <x:v>46268.43402777778</x:v>
      </x:c>
      <x:c r="C2791" t="str">
        <x:v>Normal</x:v>
      </x:c>
      <x:c r="D2791" t="n">
        <x:v>15</x:v>
      </x:c>
      <x:c r="E2791" t="n">
        <x:v>4</x:v>
      </x:c>
      <x:c r="F2791" t="n">
        <x:v>4</x:v>
      </x:c>
      <x:c r="G2791" t="n">
        <x:v>7</x:v>
      </x:c>
      <x:c r="H2791" t="n">
        <x:v>23.5</x:v>
      </x:c>
      <x:c r="I2791" t="n">
        <x:v>0</x:v>
      </x:c>
      <x:c r="J2791" t="n">
        <x:v>33.4</x:v>
      </x:c>
      <x:c r="K2791" t="n">
        <x:v>40.1</x:v>
      </x:c>
      <x:c r="L2791" t="n">
        <x:v>2</x:v>
      </x:c>
      <x:c r="M2791" t="n">
        <x:v>2</x:v>
      </x:c>
      <x:c r="N2791" t="n">
        <x:v>2</x:v>
      </x:c>
      <x:c r="O2791" t="n">
        <x:v>1</x:v>
      </x:c>
      <x:c r="P2791" t="n">
        <x:v>1</x:v>
      </x:c>
      <x:c r="Q2791" t="n">
        <x:v>2</x:v>
      </x:c>
      <x:c r="R2791" t="n">
        <x:v>1</x:v>
      </x:c>
      <x:c r="S2791" t="n">
        <x:v>4</x:v>
      </x:c>
      <x:c r="T2791" t="n">
        <x:f>D2791</x:f>
        <x:v>15</x:v>
      </x:c>
      <x:c r="U2791" t="n">
        <x:f>Assumptions!$B$16</x:f>
        <x:v>45</x:v>
      </x:c>
      <x:c r="V2791" t="n">
        <x:f>MIN(T2791,U2791)</x:f>
        <x:v>15</x:v>
      </x:c>
      <x:c r="W2791" t="n">
        <x:f>Assumptions!$B$17</x:f>
        <x:v>31.5</x:v>
      </x:c>
      <x:c r="X2791" s="29" t="n">
        <x:f>V2791/W2791*100</x:f>
        <x:v>47.61904761904761</x:v>
      </x:c>
      <x:c r="Y2791" s="29" t="n">
        <x:f>T2791/U2791*100</x:f>
        <x:v>33.33333333333333</x:v>
      </x:c>
      <x:c r="Z2791" t="n">
        <x:f>MAX(U2791-T2791,0)</x:f>
        <x:v>30</x:v>
      </x:c>
      <x:c r="AA2791" t="n">
        <x:f>MAX(T2791-U2791,0)</x:f>
        <x:v>0</x:v>
      </x:c>
      <x:c r="AB2791" t="str">
        <x:f>IF(Y2791&gt;=100,"Capacity Gap",IF(Y2791&gt;=90,"Potential Bottleneck","No Bottleneck"))</x:f>
        <x:v>No Bottleneck</x:v>
      </x:c>
      <x:c r="AC2791" t="str">
        <x:f>IF(Y2791&lt;60,"Low Utilization / Smooth Flow",IF(Y2791&lt;=85,"Moderate Utilization",IF(Y2791&lt;90,"Transition / Capacity Pressure","High Utilization / Queue Risk")))</x:f>
        <x:v>Low Utilization / Smooth Flow</x:v>
      </x:c>
    </x:row>
    <x:row r="2792">
      <x:c r="A2792" t="n">
        <x:v>2791</x:v>
      </x:c>
      <x:c r="B2792" s="16" t="n">
        <x:v>46268.4375</x:v>
      </x:c>
      <x:c r="C2792" t="str">
        <x:v>Normal</x:v>
      </x:c>
      <x:c r="D2792" t="n">
        <x:v>8</x:v>
      </x:c>
      <x:c r="E2792" t="n">
        <x:v>2</x:v>
      </x:c>
      <x:c r="F2792" t="n">
        <x:v>2</x:v>
      </x:c>
      <x:c r="G2792" t="n">
        <x:v>4</x:v>
      </x:c>
      <x:c r="H2792" t="n">
        <x:v>18.2</x:v>
      </x:c>
      <x:c r="I2792" t="n">
        <x:v>0</x:v>
      </x:c>
      <x:c r="J2792" t="n">
        <x:v>17.8</x:v>
      </x:c>
      <x:c r="K2792" t="n">
        <x:v>38.3</x:v>
      </x:c>
      <x:c r="L2792" t="n">
        <x:v>1</x:v>
      </x:c>
      <x:c r="M2792" t="n">
        <x:v>1</x:v>
      </x:c>
      <x:c r="N2792" t="n">
        <x:v>1</x:v>
      </x:c>
      <x:c r="O2792" t="n">
        <x:v>1</x:v>
      </x:c>
      <x:c r="P2792" t="n">
        <x:v>1</x:v>
      </x:c>
      <x:c r="Q2792" t="n">
        <x:v>1</x:v>
      </x:c>
      <x:c r="R2792" t="n">
        <x:v>1</x:v>
      </x:c>
      <x:c r="S2792" t="n">
        <x:v>1</x:v>
      </x:c>
      <x:c r="T2792" t="n">
        <x:f>D2792</x:f>
        <x:v>8</x:v>
      </x:c>
      <x:c r="U2792" t="n">
        <x:f>Assumptions!$B$16</x:f>
        <x:v>45</x:v>
      </x:c>
      <x:c r="V2792" t="n">
        <x:f>MIN(T2792,U2792)</x:f>
        <x:v>8</x:v>
      </x:c>
      <x:c r="W2792" t="n">
        <x:f>Assumptions!$B$17</x:f>
        <x:v>31.5</x:v>
      </x:c>
      <x:c r="X2792" s="29" t="n">
        <x:f>V2792/W2792*100</x:f>
        <x:v>25.396825396825395</x:v>
      </x:c>
      <x:c r="Y2792" s="29" t="n">
        <x:f>T2792/U2792*100</x:f>
        <x:v>17.77777777777778</x:v>
      </x:c>
      <x:c r="Z2792" t="n">
        <x:f>MAX(U2792-T2792,0)</x:f>
        <x:v>37</x:v>
      </x:c>
      <x:c r="AA2792" t="n">
        <x:f>MAX(T2792-U2792,0)</x:f>
        <x:v>0</x:v>
      </x:c>
      <x:c r="AB2792" t="str">
        <x:f>IF(Y2792&gt;=100,"Capacity Gap",IF(Y2792&gt;=90,"Potential Bottleneck","No Bottleneck"))</x:f>
        <x:v>No Bottleneck</x:v>
      </x:c>
      <x:c r="AC2792" t="str">
        <x:f>IF(Y2792&lt;60,"Low Utilization / Smooth Flow",IF(Y2792&lt;=85,"Moderate Utilization",IF(Y2792&lt;90,"Transition / Capacity Pressure","High Utilization / Queue Risk")))</x:f>
        <x:v>Low Utilization / Smooth Flow</x:v>
      </x:c>
    </x:row>
    <x:row r="2793">
      <x:c r="A2793" t="n">
        <x:v>2792</x:v>
      </x:c>
      <x:c r="B2793" s="16" t="n">
        <x:v>46268.44097222222</x:v>
      </x:c>
      <x:c r="C2793" t="str">
        <x:v>Normal</x:v>
      </x:c>
      <x:c r="D2793" t="n">
        <x:v>13</x:v>
      </x:c>
      <x:c r="E2793" t="n">
        <x:v>4</x:v>
      </x:c>
      <x:c r="F2793" t="n">
        <x:v>3</x:v>
      </x:c>
      <x:c r="G2793" t="n">
        <x:v>6</x:v>
      </x:c>
      <x:c r="H2793" t="n">
        <x:v>20.1</x:v>
      </x:c>
      <x:c r="I2793" t="n">
        <x:v>0</x:v>
      </x:c>
      <x:c r="J2793" t="n">
        <x:v>29</x:v>
      </x:c>
      <x:c r="K2793" t="n">
        <x:v>39.7</x:v>
      </x:c>
      <x:c r="L2793" t="n">
        <x:v>3</x:v>
      </x:c>
      <x:c r="M2793" t="n">
        <x:v>3</x:v>
      </x:c>
      <x:c r="N2793" t="n">
        <x:v>2</x:v>
      </x:c>
      <x:c r="O2793" t="n">
        <x:v>2</x:v>
      </x:c>
      <x:c r="P2793" t="n">
        <x:v>1</x:v>
      </x:c>
      <x:c r="Q2793" t="n">
        <x:v>1</x:v>
      </x:c>
      <x:c r="R2793" t="n">
        <x:v>1</x:v>
      </x:c>
      <x:c r="S2793" t="n">
        <x:v>0</x:v>
      </x:c>
      <x:c r="T2793" t="n">
        <x:f>D2793</x:f>
        <x:v>13</x:v>
      </x:c>
      <x:c r="U2793" t="n">
        <x:f>Assumptions!$B$16</x:f>
        <x:v>45</x:v>
      </x:c>
      <x:c r="V2793" t="n">
        <x:f>MIN(T2793,U2793)</x:f>
        <x:v>13</x:v>
      </x:c>
      <x:c r="W2793" t="n">
        <x:f>Assumptions!$B$17</x:f>
        <x:v>31.5</x:v>
      </x:c>
      <x:c r="X2793" s="29" t="n">
        <x:f>V2793/W2793*100</x:f>
        <x:v>41.269841269841265</x:v>
      </x:c>
      <x:c r="Y2793" s="29" t="n">
        <x:f>T2793/U2793*100</x:f>
        <x:v>28.888888888888886</x:v>
      </x:c>
      <x:c r="Z2793" t="n">
        <x:f>MAX(U2793-T2793,0)</x:f>
        <x:v>32</x:v>
      </x:c>
      <x:c r="AA2793" t="n">
        <x:f>MAX(T2793-U2793,0)</x:f>
        <x:v>0</x:v>
      </x:c>
      <x:c r="AB2793" t="str">
        <x:f>IF(Y2793&gt;=100,"Capacity Gap",IF(Y2793&gt;=90,"Potential Bottleneck","No Bottleneck"))</x:f>
        <x:v>No Bottleneck</x:v>
      </x:c>
      <x:c r="AC2793" t="str">
        <x:f>IF(Y2793&lt;60,"Low Utilization / Smooth Flow",IF(Y2793&lt;=85,"Moderate Utilization",IF(Y2793&lt;90,"Transition / Capacity Pressure","High Utilization / Queue Risk")))</x:f>
        <x:v>Low Utilization / Smooth Flow</x:v>
      </x:c>
    </x:row>
    <x:row r="2794">
      <x:c r="A2794" t="n">
        <x:v>2793</x:v>
      </x:c>
      <x:c r="B2794" s="16" t="n">
        <x:v>46268.444444444445</x:v>
      </x:c>
      <x:c r="C2794" t="str">
        <x:v>Normal</x:v>
      </x:c>
      <x:c r="D2794" t="n">
        <x:v>13</x:v>
      </x:c>
      <x:c r="E2794" t="n">
        <x:v>4</x:v>
      </x:c>
      <x:c r="F2794" t="n">
        <x:v>3</x:v>
      </x:c>
      <x:c r="G2794" t="n">
        <x:v>6</x:v>
      </x:c>
      <x:c r="H2794" t="n">
        <x:v>18.4</x:v>
      </x:c>
      <x:c r="I2794" t="n">
        <x:v>0</x:v>
      </x:c>
      <x:c r="J2794" t="n">
        <x:v>29</x:v>
      </x:c>
      <x:c r="K2794" t="n">
        <x:v>35.4</x:v>
      </x:c>
      <x:c r="L2794" t="n">
        <x:v>2</x:v>
      </x:c>
      <x:c r="M2794" t="n">
        <x:v>2</x:v>
      </x:c>
      <x:c r="N2794" t="n">
        <x:v>3</x:v>
      </x:c>
      <x:c r="O2794" t="n">
        <x:v>1</x:v>
      </x:c>
      <x:c r="P2794" t="n">
        <x:v>2</x:v>
      </x:c>
      <x:c r="Q2794" t="n">
        <x:v>1</x:v>
      </x:c>
      <x:c r="R2794" t="n">
        <x:v>1</x:v>
      </x:c>
      <x:c r="S2794" t="n">
        <x:v>1</x:v>
      </x:c>
      <x:c r="T2794" t="n">
        <x:f>D2794</x:f>
        <x:v>13</x:v>
      </x:c>
      <x:c r="U2794" t="n">
        <x:f>Assumptions!$B$16</x:f>
        <x:v>45</x:v>
      </x:c>
      <x:c r="V2794" t="n">
        <x:f>MIN(T2794,U2794)</x:f>
        <x:v>13</x:v>
      </x:c>
      <x:c r="W2794" t="n">
        <x:f>Assumptions!$B$17</x:f>
        <x:v>31.5</x:v>
      </x:c>
      <x:c r="X2794" s="29" t="n">
        <x:f>V2794/W2794*100</x:f>
        <x:v>41.269841269841265</x:v>
      </x:c>
      <x:c r="Y2794" s="29" t="n">
        <x:f>T2794/U2794*100</x:f>
        <x:v>28.888888888888886</x:v>
      </x:c>
      <x:c r="Z2794" t="n">
        <x:f>MAX(U2794-T2794,0)</x:f>
        <x:v>32</x:v>
      </x:c>
      <x:c r="AA2794" t="n">
        <x:f>MAX(T2794-U2794,0)</x:f>
        <x:v>0</x:v>
      </x:c>
      <x:c r="AB2794" t="str">
        <x:f>IF(Y2794&gt;=100,"Capacity Gap",IF(Y2794&gt;=90,"Potential Bottleneck","No Bottleneck"))</x:f>
        <x:v>No Bottleneck</x:v>
      </x:c>
      <x:c r="AC2794" t="str">
        <x:f>IF(Y2794&lt;60,"Low Utilization / Smooth Flow",IF(Y2794&lt;=85,"Moderate Utilization",IF(Y2794&lt;90,"Transition / Capacity Pressure","High Utilization / Queue Risk")))</x:f>
        <x:v>Low Utilization / Smooth Flow</x:v>
      </x:c>
    </x:row>
    <x:row r="2795">
      <x:c r="A2795" t="n">
        <x:v>2794</x:v>
      </x:c>
      <x:c r="B2795" s="16" t="n">
        <x:v>46268.447916666664</x:v>
      </x:c>
      <x:c r="C2795" t="str">
        <x:v>Normal</x:v>
      </x:c>
      <x:c r="D2795" t="n">
        <x:v>10</x:v>
      </x:c>
      <x:c r="E2795" t="n">
        <x:v>3</x:v>
      </x:c>
      <x:c r="F2795" t="n">
        <x:v>2</x:v>
      </x:c>
      <x:c r="G2795" t="n">
        <x:v>5</x:v>
      </x:c>
      <x:c r="H2795" t="n">
        <x:v>23.7</x:v>
      </x:c>
      <x:c r="I2795" t="n">
        <x:v>0</x:v>
      </x:c>
      <x:c r="J2795" t="n">
        <x:v>22.3</x:v>
      </x:c>
      <x:c r="K2795" t="n">
        <x:v>41.3</x:v>
      </x:c>
      <x:c r="L2795" t="n">
        <x:v>2</x:v>
      </x:c>
      <x:c r="M2795" t="n">
        <x:v>2</x:v>
      </x:c>
      <x:c r="N2795" t="n">
        <x:v>2</x:v>
      </x:c>
      <x:c r="O2795" t="n">
        <x:v>1</x:v>
      </x:c>
      <x:c r="P2795" t="n">
        <x:v>1</x:v>
      </x:c>
      <x:c r="Q2795" t="n">
        <x:v>1</x:v>
      </x:c>
      <x:c r="R2795" t="n">
        <x:v>1</x:v>
      </x:c>
      <x:c r="S2795" t="n">
        <x:v>0</x:v>
      </x:c>
      <x:c r="T2795" t="n">
        <x:f>D2795</x:f>
        <x:v>10</x:v>
      </x:c>
      <x:c r="U2795" t="n">
        <x:f>Assumptions!$B$16</x:f>
        <x:v>45</x:v>
      </x:c>
      <x:c r="V2795" t="n">
        <x:f>MIN(T2795,U2795)</x:f>
        <x:v>10</x:v>
      </x:c>
      <x:c r="W2795" t="n">
        <x:f>Assumptions!$B$17</x:f>
        <x:v>31.5</x:v>
      </x:c>
      <x:c r="X2795" s="29" t="n">
        <x:f>V2795/W2795*100</x:f>
        <x:v>31.746031746031743</x:v>
      </x:c>
      <x:c r="Y2795" s="29" t="n">
        <x:f>T2795/U2795*100</x:f>
        <x:v>22.22222222222222</x:v>
      </x:c>
      <x:c r="Z2795" t="n">
        <x:f>MAX(U2795-T2795,0)</x:f>
        <x:v>35</x:v>
      </x:c>
      <x:c r="AA2795" t="n">
        <x:f>MAX(T2795-U2795,0)</x:f>
        <x:v>0</x:v>
      </x:c>
      <x:c r="AB2795" t="str">
        <x:f>IF(Y2795&gt;=100,"Capacity Gap",IF(Y2795&gt;=90,"Potential Bottleneck","No Bottleneck"))</x:f>
        <x:v>No Bottleneck</x:v>
      </x:c>
      <x:c r="AC2795" t="str">
        <x:f>IF(Y2795&lt;60,"Low Utilization / Smooth Flow",IF(Y2795&lt;=85,"Moderate Utilization",IF(Y2795&lt;90,"Transition / Capacity Pressure","High Utilization / Queue Risk")))</x:f>
        <x:v>Low Utilization / Smooth Flow</x:v>
      </x:c>
    </x:row>
    <x:row r="2796">
      <x:c r="A2796" t="n">
        <x:v>2795</x:v>
      </x:c>
      <x:c r="B2796" s="16" t="n">
        <x:v>46268.45138888889</x:v>
      </x:c>
      <x:c r="C2796" t="str">
        <x:v>Normal</x:v>
      </x:c>
      <x:c r="D2796" t="n">
        <x:v>18</x:v>
      </x:c>
      <x:c r="E2796" t="n">
        <x:v>5</x:v>
      </x:c>
      <x:c r="F2796" t="n">
        <x:v>4</x:v>
      </x:c>
      <x:c r="G2796" t="n">
        <x:v>9</x:v>
      </x:c>
      <x:c r="H2796" t="n">
        <x:v>24.7</x:v>
      </x:c>
      <x:c r="I2796" t="n">
        <x:v>0</x:v>
      </x:c>
      <x:c r="J2796" t="n">
        <x:v>40.1</x:v>
      </x:c>
      <x:c r="K2796" t="n">
        <x:v>35.2</x:v>
      </x:c>
      <x:c r="L2796" t="n">
        <x:v>3</x:v>
      </x:c>
      <x:c r="M2796" t="n">
        <x:v>3</x:v>
      </x:c>
      <x:c r="N2796" t="n">
        <x:v>2</x:v>
      </x:c>
      <x:c r="O2796" t="n">
        <x:v>2</x:v>
      </x:c>
      <x:c r="P2796" t="n">
        <x:v>2</x:v>
      </x:c>
      <x:c r="Q2796" t="n">
        <x:v>2</x:v>
      </x:c>
      <x:c r="R2796" t="n">
        <x:v>2</x:v>
      </x:c>
      <x:c r="S2796" t="n">
        <x:v>2</x:v>
      </x:c>
      <x:c r="T2796" t="n">
        <x:f>D2796</x:f>
        <x:v>18</x:v>
      </x:c>
      <x:c r="U2796" t="n">
        <x:f>Assumptions!$B$16</x:f>
        <x:v>45</x:v>
      </x:c>
      <x:c r="V2796" t="n">
        <x:f>MIN(T2796,U2796)</x:f>
        <x:v>18</x:v>
      </x:c>
      <x:c r="W2796" t="n">
        <x:f>Assumptions!$B$17</x:f>
        <x:v>31.5</x:v>
      </x:c>
      <x:c r="X2796" s="29" t="n">
        <x:f>V2796/W2796*100</x:f>
        <x:v>57.14285714285714</x:v>
      </x:c>
      <x:c r="Y2796" s="29" t="n">
        <x:f>T2796/U2796*100</x:f>
        <x:v>40</x:v>
      </x:c>
      <x:c r="Z2796" t="n">
        <x:f>MAX(U2796-T2796,0)</x:f>
        <x:v>27</x:v>
      </x:c>
      <x:c r="AA2796" t="n">
        <x:f>MAX(T2796-U2796,0)</x:f>
        <x:v>0</x:v>
      </x:c>
      <x:c r="AB2796" t="str">
        <x:f>IF(Y2796&gt;=100,"Capacity Gap",IF(Y2796&gt;=90,"Potential Bottleneck","No Bottleneck"))</x:f>
        <x:v>No Bottleneck</x:v>
      </x:c>
      <x:c r="AC2796" t="str">
        <x:f>IF(Y2796&lt;60,"Low Utilization / Smooth Flow",IF(Y2796&lt;=85,"Moderate Utilization",IF(Y2796&lt;90,"Transition / Capacity Pressure","High Utilization / Queue Risk")))</x:f>
        <x:v>Low Utilization / Smooth Flow</x:v>
      </x:c>
    </x:row>
    <x:row r="2797">
      <x:c r="A2797" t="n">
        <x:v>2796</x:v>
      </x:c>
      <x:c r="B2797" s="16" t="n">
        <x:v>46268.45486111111</x:v>
      </x:c>
      <x:c r="C2797" t="str">
        <x:v>Normal</x:v>
      </x:c>
      <x:c r="D2797" t="n">
        <x:v>14</x:v>
      </x:c>
      <x:c r="E2797" t="n">
        <x:v>4</x:v>
      </x:c>
      <x:c r="F2797" t="n">
        <x:v>4</x:v>
      </x:c>
      <x:c r="G2797" t="n">
        <x:v>6</x:v>
      </x:c>
      <x:c r="H2797" t="n">
        <x:v>23.3</x:v>
      </x:c>
      <x:c r="I2797" t="n">
        <x:v>0</x:v>
      </x:c>
      <x:c r="J2797" t="n">
        <x:v>31.2</x:v>
      </x:c>
      <x:c r="K2797" t="n">
        <x:v>41.6</x:v>
      </x:c>
      <x:c r="L2797" t="n">
        <x:v>2</x:v>
      </x:c>
      <x:c r="M2797" t="n">
        <x:v>3</x:v>
      </x:c>
      <x:c r="N2797" t="n">
        <x:v>2</x:v>
      </x:c>
      <x:c r="O2797" t="n">
        <x:v>2</x:v>
      </x:c>
      <x:c r="P2797" t="n">
        <x:v>2</x:v>
      </x:c>
      <x:c r="Q2797" t="n">
        <x:v>1</x:v>
      </x:c>
      <x:c r="R2797" t="n">
        <x:v>1</x:v>
      </x:c>
      <x:c r="S2797" t="n">
        <x:v>1</x:v>
      </x:c>
      <x:c r="T2797" t="n">
        <x:f>D2797</x:f>
        <x:v>14</x:v>
      </x:c>
      <x:c r="U2797" t="n">
        <x:f>Assumptions!$B$16</x:f>
        <x:v>45</x:v>
      </x:c>
      <x:c r="V2797" t="n">
        <x:f>MIN(T2797,U2797)</x:f>
        <x:v>14</x:v>
      </x:c>
      <x:c r="W2797" t="n">
        <x:f>Assumptions!$B$17</x:f>
        <x:v>31.5</x:v>
      </x:c>
      <x:c r="X2797" s="29" t="n">
        <x:f>V2797/W2797*100</x:f>
        <x:v>44.44444444444444</x:v>
      </x:c>
      <x:c r="Y2797" s="29" t="n">
        <x:f>T2797/U2797*100</x:f>
        <x:v>31.11111111111111</x:v>
      </x:c>
      <x:c r="Z2797" t="n">
        <x:f>MAX(U2797-T2797,0)</x:f>
        <x:v>31</x:v>
      </x:c>
      <x:c r="AA2797" t="n">
        <x:f>MAX(T2797-U2797,0)</x:f>
        <x:v>0</x:v>
      </x:c>
      <x:c r="AB2797" t="str">
        <x:f>IF(Y2797&gt;=100,"Capacity Gap",IF(Y2797&gt;=90,"Potential Bottleneck","No Bottleneck"))</x:f>
        <x:v>No Bottleneck</x:v>
      </x:c>
      <x:c r="AC2797" t="str">
        <x:f>IF(Y2797&lt;60,"Low Utilization / Smooth Flow",IF(Y2797&lt;=85,"Moderate Utilization",IF(Y2797&lt;90,"Transition / Capacity Pressure","High Utilization / Queue Risk")))</x:f>
        <x:v>Low Utilization / Smooth Flow</x:v>
      </x:c>
    </x:row>
    <x:row r="2798">
      <x:c r="A2798" t="n">
        <x:v>2797</x:v>
      </x:c>
      <x:c r="B2798" s="16" t="n">
        <x:v>46268.458333333336</x:v>
      </x:c>
      <x:c r="C2798" t="str">
        <x:v>Normal</x:v>
      </x:c>
      <x:c r="D2798" t="n">
        <x:v>15</x:v>
      </x:c>
      <x:c r="E2798" t="n">
        <x:v>4</x:v>
      </x:c>
      <x:c r="F2798" t="n">
        <x:v>4</x:v>
      </x:c>
      <x:c r="G2798" t="n">
        <x:v>7</x:v>
      </x:c>
      <x:c r="H2798" t="n">
        <x:v>20.6</x:v>
      </x:c>
      <x:c r="I2798" t="n">
        <x:v>0</x:v>
      </x:c>
      <x:c r="J2798" t="n">
        <x:v>33.4</x:v>
      </x:c>
      <x:c r="K2798" t="n">
        <x:v>36.1</x:v>
      </x:c>
      <x:c r="L2798" t="n">
        <x:v>3</x:v>
      </x:c>
      <x:c r="M2798" t="n">
        <x:v>3</x:v>
      </x:c>
      <x:c r="N2798" t="n">
        <x:v>2</x:v>
      </x:c>
      <x:c r="O2798" t="n">
        <x:v>1</x:v>
      </x:c>
      <x:c r="P2798" t="n">
        <x:v>1</x:v>
      </x:c>
      <x:c r="Q2798" t="n">
        <x:v>2</x:v>
      </x:c>
      <x:c r="R2798" t="n">
        <x:v>1</x:v>
      </x:c>
      <x:c r="S2798" t="n">
        <x:v>2</x:v>
      </x:c>
      <x:c r="T2798" t="n">
        <x:f>D2798</x:f>
        <x:v>15</x:v>
      </x:c>
      <x:c r="U2798" t="n">
        <x:f>Assumptions!$B$16</x:f>
        <x:v>45</x:v>
      </x:c>
      <x:c r="V2798" t="n">
        <x:f>MIN(T2798,U2798)</x:f>
        <x:v>15</x:v>
      </x:c>
      <x:c r="W2798" t="n">
        <x:f>Assumptions!$B$17</x:f>
        <x:v>31.5</x:v>
      </x:c>
      <x:c r="X2798" s="29" t="n">
        <x:f>V2798/W2798*100</x:f>
        <x:v>47.61904761904761</x:v>
      </x:c>
      <x:c r="Y2798" s="29" t="n">
        <x:f>T2798/U2798*100</x:f>
        <x:v>33.33333333333333</x:v>
      </x:c>
      <x:c r="Z2798" t="n">
        <x:f>MAX(U2798-T2798,0)</x:f>
        <x:v>30</x:v>
      </x:c>
      <x:c r="AA2798" t="n">
        <x:f>MAX(T2798-U2798,0)</x:f>
        <x:v>0</x:v>
      </x:c>
      <x:c r="AB2798" t="str">
        <x:f>IF(Y2798&gt;=100,"Capacity Gap",IF(Y2798&gt;=90,"Potential Bottleneck","No Bottleneck"))</x:f>
        <x:v>No Bottleneck</x:v>
      </x:c>
      <x:c r="AC2798" t="str">
        <x:f>IF(Y2798&lt;60,"Low Utilization / Smooth Flow",IF(Y2798&lt;=85,"Moderate Utilization",IF(Y2798&lt;90,"Transition / Capacity Pressure","High Utilization / Queue Risk")))</x:f>
        <x:v>Low Utilization / Smooth Flow</x:v>
      </x:c>
    </x:row>
    <x:row r="2799">
      <x:c r="A2799" t="n">
        <x:v>2798</x:v>
      </x:c>
      <x:c r="B2799" s="16" t="n">
        <x:v>46268.461805555555</x:v>
      </x:c>
      <x:c r="C2799" t="str">
        <x:v>Normal</x:v>
      </x:c>
      <x:c r="D2799" t="n">
        <x:v>13</x:v>
      </x:c>
      <x:c r="E2799" t="n">
        <x:v>4</x:v>
      </x:c>
      <x:c r="F2799" t="n">
        <x:v>3</x:v>
      </x:c>
      <x:c r="G2799" t="n">
        <x:v>6</x:v>
      </x:c>
      <x:c r="H2799" t="n">
        <x:v>23.1</x:v>
      </x:c>
      <x:c r="I2799" t="n">
        <x:v>0</x:v>
      </x:c>
      <x:c r="J2799" t="n">
        <x:v>29</x:v>
      </x:c>
      <x:c r="K2799" t="n">
        <x:v>41.3</x:v>
      </x:c>
      <x:c r="L2799" t="n">
        <x:v>2</x:v>
      </x:c>
      <x:c r="M2799" t="n">
        <x:v>3</x:v>
      </x:c>
      <x:c r="N2799" t="n">
        <x:v>2</x:v>
      </x:c>
      <x:c r="O2799" t="n">
        <x:v>1</x:v>
      </x:c>
      <x:c r="P2799" t="n">
        <x:v>1</x:v>
      </x:c>
      <x:c r="Q2799" t="n">
        <x:v>2</x:v>
      </x:c>
      <x:c r="R2799" t="n">
        <x:v>1</x:v>
      </x:c>
      <x:c r="S2799" t="n">
        <x:v>1</x:v>
      </x:c>
      <x:c r="T2799" t="n">
        <x:f>D2799</x:f>
        <x:v>13</x:v>
      </x:c>
      <x:c r="U2799" t="n">
        <x:f>Assumptions!$B$16</x:f>
        <x:v>45</x:v>
      </x:c>
      <x:c r="V2799" t="n">
        <x:f>MIN(T2799,U2799)</x:f>
        <x:v>13</x:v>
      </x:c>
      <x:c r="W2799" t="n">
        <x:f>Assumptions!$B$17</x:f>
        <x:v>31.5</x:v>
      </x:c>
      <x:c r="X2799" s="29" t="n">
        <x:f>V2799/W2799*100</x:f>
        <x:v>41.269841269841265</x:v>
      </x:c>
      <x:c r="Y2799" s="29" t="n">
        <x:f>T2799/U2799*100</x:f>
        <x:v>28.888888888888886</x:v>
      </x:c>
      <x:c r="Z2799" t="n">
        <x:f>MAX(U2799-T2799,0)</x:f>
        <x:v>32</x:v>
      </x:c>
      <x:c r="AA2799" t="n">
        <x:f>MAX(T2799-U2799,0)</x:f>
        <x:v>0</x:v>
      </x:c>
      <x:c r="AB2799" t="str">
        <x:f>IF(Y2799&gt;=100,"Capacity Gap",IF(Y2799&gt;=90,"Potential Bottleneck","No Bottleneck"))</x:f>
        <x:v>No Bottleneck</x:v>
      </x:c>
      <x:c r="AC2799" t="str">
        <x:f>IF(Y2799&lt;60,"Low Utilization / Smooth Flow",IF(Y2799&lt;=85,"Moderate Utilization",IF(Y2799&lt;90,"Transition / Capacity Pressure","High Utilization / Queue Risk")))</x:f>
        <x:v>Low Utilization / Smooth Flow</x:v>
      </x:c>
    </x:row>
    <x:row r="2800">
      <x:c r="A2800" t="n">
        <x:v>2799</x:v>
      </x:c>
      <x:c r="B2800" s="16" t="n">
        <x:v>46268.46527777778</x:v>
      </x:c>
      <x:c r="C2800" t="str">
        <x:v>Normal</x:v>
      </x:c>
      <x:c r="D2800" t="n">
        <x:v>11</x:v>
      </x:c>
      <x:c r="E2800" t="n">
        <x:v>3</x:v>
      </x:c>
      <x:c r="F2800" t="n">
        <x:v>3</x:v>
      </x:c>
      <x:c r="G2800" t="n">
        <x:v>5</x:v>
      </x:c>
      <x:c r="H2800" t="n">
        <x:v>21.5</x:v>
      </x:c>
      <x:c r="I2800" t="n">
        <x:v>0</x:v>
      </x:c>
      <x:c r="J2800" t="n">
        <x:v>24.5</x:v>
      </x:c>
      <x:c r="K2800" t="n">
        <x:v>35.4</x:v>
      </x:c>
      <x:c r="L2800" t="n">
        <x:v>1</x:v>
      </x:c>
      <x:c r="M2800" t="n">
        <x:v>2</x:v>
      </x:c>
      <x:c r="N2800" t="n">
        <x:v>1</x:v>
      </x:c>
      <x:c r="O2800" t="n">
        <x:v>2</x:v>
      </x:c>
      <x:c r="P2800" t="n">
        <x:v>1</x:v>
      </x:c>
      <x:c r="Q2800" t="n">
        <x:v>1</x:v>
      </x:c>
      <x:c r="R2800" t="n">
        <x:v>1</x:v>
      </x:c>
      <x:c r="S2800" t="n">
        <x:v>2</x:v>
      </x:c>
      <x:c r="T2800" t="n">
        <x:f>D2800</x:f>
        <x:v>11</x:v>
      </x:c>
      <x:c r="U2800" t="n">
        <x:f>Assumptions!$B$16</x:f>
        <x:v>45</x:v>
      </x:c>
      <x:c r="V2800" t="n">
        <x:f>MIN(T2800,U2800)</x:f>
        <x:v>11</x:v>
      </x:c>
      <x:c r="W2800" t="n">
        <x:f>Assumptions!$B$17</x:f>
        <x:v>31.5</x:v>
      </x:c>
      <x:c r="X2800" s="29" t="n">
        <x:f>V2800/W2800*100</x:f>
        <x:v>34.92063492063492</x:v>
      </x:c>
      <x:c r="Y2800" s="29" t="n">
        <x:f>T2800/U2800*100</x:f>
        <x:v>24.444444444444443</x:v>
      </x:c>
      <x:c r="Z2800" t="n">
        <x:f>MAX(U2800-T2800,0)</x:f>
        <x:v>34</x:v>
      </x:c>
      <x:c r="AA2800" t="n">
        <x:f>MAX(T2800-U2800,0)</x:f>
        <x:v>0</x:v>
      </x:c>
      <x:c r="AB2800" t="str">
        <x:f>IF(Y2800&gt;=100,"Capacity Gap",IF(Y2800&gt;=90,"Potential Bottleneck","No Bottleneck"))</x:f>
        <x:v>No Bottleneck</x:v>
      </x:c>
      <x:c r="AC2800" t="str">
        <x:f>IF(Y2800&lt;60,"Low Utilization / Smooth Flow",IF(Y2800&lt;=85,"Moderate Utilization",IF(Y2800&lt;90,"Transition / Capacity Pressure","High Utilization / Queue Risk")))</x:f>
        <x:v>Low Utilization / Smooth Flow</x:v>
      </x:c>
    </x:row>
    <x:row r="2801">
      <x:c r="A2801" t="n">
        <x:v>2800</x:v>
      </x:c>
      <x:c r="B2801" s="16" t="n">
        <x:v>46268.46875</x:v>
      </x:c>
      <x:c r="C2801" t="str">
        <x:v>Normal</x:v>
      </x:c>
      <x:c r="D2801" t="n">
        <x:v>14</x:v>
      </x:c>
      <x:c r="E2801" t="n">
        <x:v>4</x:v>
      </x:c>
      <x:c r="F2801" t="n">
        <x:v>4</x:v>
      </x:c>
      <x:c r="G2801" t="n">
        <x:v>6</x:v>
      </x:c>
      <x:c r="H2801" t="n">
        <x:v>16.1</x:v>
      </x:c>
      <x:c r="I2801" t="n">
        <x:v>0</x:v>
      </x:c>
      <x:c r="J2801" t="n">
        <x:v>31.2</x:v>
      </x:c>
      <x:c r="K2801" t="n">
        <x:v>42.4</x:v>
      </x:c>
      <x:c r="L2801" t="n">
        <x:v>2</x:v>
      </x:c>
      <x:c r="M2801" t="n">
        <x:v>3</x:v>
      </x:c>
      <x:c r="N2801" t="n">
        <x:v>3</x:v>
      </x:c>
      <x:c r="O2801" t="n">
        <x:v>1</x:v>
      </x:c>
      <x:c r="P2801" t="n">
        <x:v>1</x:v>
      </x:c>
      <x:c r="Q2801" t="n">
        <x:v>2</x:v>
      </x:c>
      <x:c r="R2801" t="n">
        <x:v>1</x:v>
      </x:c>
      <x:c r="S2801" t="n">
        <x:v>1</x:v>
      </x:c>
      <x:c r="T2801" t="n">
        <x:f>D2801</x:f>
        <x:v>14</x:v>
      </x:c>
      <x:c r="U2801" t="n">
        <x:f>Assumptions!$B$16</x:f>
        <x:v>45</x:v>
      </x:c>
      <x:c r="V2801" t="n">
        <x:f>MIN(T2801,U2801)</x:f>
        <x:v>14</x:v>
      </x:c>
      <x:c r="W2801" t="n">
        <x:f>Assumptions!$B$17</x:f>
        <x:v>31.5</x:v>
      </x:c>
      <x:c r="X2801" s="29" t="n">
        <x:f>V2801/W2801*100</x:f>
        <x:v>44.44444444444444</x:v>
      </x:c>
      <x:c r="Y2801" s="29" t="n">
        <x:f>T2801/U2801*100</x:f>
        <x:v>31.11111111111111</x:v>
      </x:c>
      <x:c r="Z2801" t="n">
        <x:f>MAX(U2801-T2801,0)</x:f>
        <x:v>31</x:v>
      </x:c>
      <x:c r="AA2801" t="n">
        <x:f>MAX(T2801-U2801,0)</x:f>
        <x:v>0</x:v>
      </x:c>
      <x:c r="AB2801" t="str">
        <x:f>IF(Y2801&gt;=100,"Capacity Gap",IF(Y2801&gt;=90,"Potential Bottleneck","No Bottleneck"))</x:f>
        <x:v>No Bottleneck</x:v>
      </x:c>
      <x:c r="AC2801" t="str">
        <x:f>IF(Y2801&lt;60,"Low Utilization / Smooth Flow",IF(Y2801&lt;=85,"Moderate Utilization",IF(Y2801&lt;90,"Transition / Capacity Pressure","High Utilization / Queue Risk")))</x:f>
        <x:v>Low Utilization / Smooth Flow</x:v>
      </x:c>
    </x:row>
    <x:row r="2802">
      <x:c r="A2802" t="n">
        <x:v>2801</x:v>
      </x:c>
      <x:c r="B2802" s="16" t="n">
        <x:v>46268.47222222222</x:v>
      </x:c>
      <x:c r="C2802" t="str">
        <x:v>Normal</x:v>
      </x:c>
      <x:c r="D2802" t="n">
        <x:v>10</x:v>
      </x:c>
      <x:c r="E2802" t="n">
        <x:v>3</x:v>
      </x:c>
      <x:c r="F2802" t="n">
        <x:v>2</x:v>
      </x:c>
      <x:c r="G2802" t="n">
        <x:v>5</x:v>
      </x:c>
      <x:c r="H2802" t="n">
        <x:v>23</x:v>
      </x:c>
      <x:c r="I2802" t="n">
        <x:v>0</x:v>
      </x:c>
      <x:c r="J2802" t="n">
        <x:v>22.3</x:v>
      </x:c>
      <x:c r="K2802" t="n">
        <x:v>34</x:v>
      </x:c>
      <x:c r="L2802" t="n">
        <x:v>2</x:v>
      </x:c>
      <x:c r="M2802" t="n">
        <x:v>2</x:v>
      </x:c>
      <x:c r="N2802" t="n">
        <x:v>2</x:v>
      </x:c>
      <x:c r="O2802" t="n">
        <x:v>1</x:v>
      </x:c>
      <x:c r="P2802" t="n">
        <x:v>1</x:v>
      </x:c>
      <x:c r="Q2802" t="n">
        <x:v>1</x:v>
      </x:c>
      <x:c r="R2802" t="n">
        <x:v>1</x:v>
      </x:c>
      <x:c r="S2802" t="n">
        <x:v>0</x:v>
      </x:c>
      <x:c r="T2802" t="n">
        <x:f>D2802</x:f>
        <x:v>10</x:v>
      </x:c>
      <x:c r="U2802" t="n">
        <x:f>Assumptions!$B$16</x:f>
        <x:v>45</x:v>
      </x:c>
      <x:c r="V2802" t="n">
        <x:f>MIN(T2802,U2802)</x:f>
        <x:v>10</x:v>
      </x:c>
      <x:c r="W2802" t="n">
        <x:f>Assumptions!$B$17</x:f>
        <x:v>31.5</x:v>
      </x:c>
      <x:c r="X2802" s="29" t="n">
        <x:f>V2802/W2802*100</x:f>
        <x:v>31.746031746031743</x:v>
      </x:c>
      <x:c r="Y2802" s="29" t="n">
        <x:f>T2802/U2802*100</x:f>
        <x:v>22.22222222222222</x:v>
      </x:c>
      <x:c r="Z2802" t="n">
        <x:f>MAX(U2802-T2802,0)</x:f>
        <x:v>35</x:v>
      </x:c>
      <x:c r="AA2802" t="n">
        <x:f>MAX(T2802-U2802,0)</x:f>
        <x:v>0</x:v>
      </x:c>
      <x:c r="AB2802" t="str">
        <x:f>IF(Y2802&gt;=100,"Capacity Gap",IF(Y2802&gt;=90,"Potential Bottleneck","No Bottleneck"))</x:f>
        <x:v>No Bottleneck</x:v>
      </x:c>
      <x:c r="AC2802" t="str">
        <x:f>IF(Y2802&lt;60,"Low Utilization / Smooth Flow",IF(Y2802&lt;=85,"Moderate Utilization",IF(Y2802&lt;90,"Transition / Capacity Pressure","High Utilization / Queue Risk")))</x:f>
        <x:v>Low Utilization / Smooth Flow</x:v>
      </x:c>
    </x:row>
    <x:row r="2803">
      <x:c r="A2803" t="n">
        <x:v>2802</x:v>
      </x:c>
      <x:c r="B2803" s="16" t="n">
        <x:v>46268.475694444445</x:v>
      </x:c>
      <x:c r="C2803" t="str">
        <x:v>Normal</x:v>
      </x:c>
      <x:c r="D2803" t="n">
        <x:v>11</x:v>
      </x:c>
      <x:c r="E2803" t="n">
        <x:v>3</x:v>
      </x:c>
      <x:c r="F2803" t="n">
        <x:v>3</x:v>
      </x:c>
      <x:c r="G2803" t="n">
        <x:v>5</x:v>
      </x:c>
      <x:c r="H2803" t="n">
        <x:v>18</x:v>
      </x:c>
      <x:c r="I2803" t="n">
        <x:v>0</x:v>
      </x:c>
      <x:c r="J2803" t="n">
        <x:v>24.5</x:v>
      </x:c>
      <x:c r="K2803" t="n">
        <x:v>38.6</x:v>
      </x:c>
      <x:c r="L2803" t="n">
        <x:v>2</x:v>
      </x:c>
      <x:c r="M2803" t="n">
        <x:v>2</x:v>
      </x:c>
      <x:c r="N2803" t="n">
        <x:v>1</x:v>
      </x:c>
      <x:c r="O2803" t="n">
        <x:v>2</x:v>
      </x:c>
      <x:c r="P2803" t="n">
        <x:v>1</x:v>
      </x:c>
      <x:c r="Q2803" t="n">
        <x:v>1</x:v>
      </x:c>
      <x:c r="R2803" t="n">
        <x:v>1</x:v>
      </x:c>
      <x:c r="S2803" t="n">
        <x:v>1</x:v>
      </x:c>
      <x:c r="T2803" t="n">
        <x:f>D2803</x:f>
        <x:v>11</x:v>
      </x:c>
      <x:c r="U2803" t="n">
        <x:f>Assumptions!$B$16</x:f>
        <x:v>45</x:v>
      </x:c>
      <x:c r="V2803" t="n">
        <x:f>MIN(T2803,U2803)</x:f>
        <x:v>11</x:v>
      </x:c>
      <x:c r="W2803" t="n">
        <x:f>Assumptions!$B$17</x:f>
        <x:v>31.5</x:v>
      </x:c>
      <x:c r="X2803" s="29" t="n">
        <x:f>V2803/W2803*100</x:f>
        <x:v>34.92063492063492</x:v>
      </x:c>
      <x:c r="Y2803" s="29" t="n">
        <x:f>T2803/U2803*100</x:f>
        <x:v>24.444444444444443</x:v>
      </x:c>
      <x:c r="Z2803" t="n">
        <x:f>MAX(U2803-T2803,0)</x:f>
        <x:v>34</x:v>
      </x:c>
      <x:c r="AA2803" t="n">
        <x:f>MAX(T2803-U2803,0)</x:f>
        <x:v>0</x:v>
      </x:c>
      <x:c r="AB2803" t="str">
        <x:f>IF(Y2803&gt;=100,"Capacity Gap",IF(Y2803&gt;=90,"Potential Bottleneck","No Bottleneck"))</x:f>
        <x:v>No Bottleneck</x:v>
      </x:c>
      <x:c r="AC2803" t="str">
        <x:f>IF(Y2803&lt;60,"Low Utilization / Smooth Flow",IF(Y2803&lt;=85,"Moderate Utilization",IF(Y2803&lt;90,"Transition / Capacity Pressure","High Utilization / Queue Risk")))</x:f>
        <x:v>Low Utilization / Smooth Flow</x:v>
      </x:c>
    </x:row>
    <x:row r="2804">
      <x:c r="A2804" t="n">
        <x:v>2803</x:v>
      </x:c>
      <x:c r="B2804" s="16" t="n">
        <x:v>46268.479166666664</x:v>
      </x:c>
      <x:c r="C2804" t="str">
        <x:v>Normal</x:v>
      </x:c>
      <x:c r="D2804" t="n">
        <x:v>12</x:v>
      </x:c>
      <x:c r="E2804" t="n">
        <x:v>4</x:v>
      </x:c>
      <x:c r="F2804" t="n">
        <x:v>3</x:v>
      </x:c>
      <x:c r="G2804" t="n">
        <x:v>5</x:v>
      </x:c>
      <x:c r="H2804" t="n">
        <x:v>24.2</x:v>
      </x:c>
      <x:c r="I2804" t="n">
        <x:v>0</x:v>
      </x:c>
      <x:c r="J2804" t="n">
        <x:v>26.8</x:v>
      </x:c>
      <x:c r="K2804" t="n">
        <x:v>41.9</x:v>
      </x:c>
      <x:c r="L2804" t="n">
        <x:v>2</x:v>
      </x:c>
      <x:c r="M2804" t="n">
        <x:v>2</x:v>
      </x:c>
      <x:c r="N2804" t="n">
        <x:v>2</x:v>
      </x:c>
      <x:c r="O2804" t="n">
        <x:v>1</x:v>
      </x:c>
      <x:c r="P2804" t="n">
        <x:v>1</x:v>
      </x:c>
      <x:c r="Q2804" t="n">
        <x:v>1</x:v>
      </x:c>
      <x:c r="R2804" t="n">
        <x:v>1</x:v>
      </x:c>
      <x:c r="S2804" t="n">
        <x:v>2</x:v>
      </x:c>
      <x:c r="T2804" t="n">
        <x:f>D2804</x:f>
        <x:v>12</x:v>
      </x:c>
      <x:c r="U2804" t="n">
        <x:f>Assumptions!$B$16</x:f>
        <x:v>45</x:v>
      </x:c>
      <x:c r="V2804" t="n">
        <x:f>MIN(T2804,U2804)</x:f>
        <x:v>12</x:v>
      </x:c>
      <x:c r="W2804" t="n">
        <x:f>Assumptions!$B$17</x:f>
        <x:v>31.5</x:v>
      </x:c>
      <x:c r="X2804" s="29" t="n">
        <x:f>V2804/W2804*100</x:f>
        <x:v>38.095238095238095</x:v>
      </x:c>
      <x:c r="Y2804" s="29" t="n">
        <x:f>T2804/U2804*100</x:f>
        <x:v>26.666666666666668</x:v>
      </x:c>
      <x:c r="Z2804" t="n">
        <x:f>MAX(U2804-T2804,0)</x:f>
        <x:v>33</x:v>
      </x:c>
      <x:c r="AA2804" t="n">
        <x:f>MAX(T2804-U2804,0)</x:f>
        <x:v>0</x:v>
      </x:c>
      <x:c r="AB2804" t="str">
        <x:f>IF(Y2804&gt;=100,"Capacity Gap",IF(Y2804&gt;=90,"Potential Bottleneck","No Bottleneck"))</x:f>
        <x:v>No Bottleneck</x:v>
      </x:c>
      <x:c r="AC2804" t="str">
        <x:f>IF(Y2804&lt;60,"Low Utilization / Smooth Flow",IF(Y2804&lt;=85,"Moderate Utilization",IF(Y2804&lt;90,"Transition / Capacity Pressure","High Utilization / Queue Risk")))</x:f>
        <x:v>Low Utilization / Smooth Flow</x:v>
      </x:c>
    </x:row>
    <x:row r="2805">
      <x:c r="A2805" t="n">
        <x:v>2804</x:v>
      </x:c>
      <x:c r="B2805" s="16" t="n">
        <x:v>46268.48263888889</x:v>
      </x:c>
      <x:c r="C2805" t="str">
        <x:v>Normal</x:v>
      </x:c>
      <x:c r="D2805" t="n">
        <x:v>9</x:v>
      </x:c>
      <x:c r="E2805" t="n">
        <x:v>3</x:v>
      </x:c>
      <x:c r="F2805" t="n">
        <x:v>2</x:v>
      </x:c>
      <x:c r="G2805" t="n">
        <x:v>4</x:v>
      </x:c>
      <x:c r="H2805" t="n">
        <x:v>20.3</x:v>
      </x:c>
      <x:c r="I2805" t="n">
        <x:v>0</x:v>
      </x:c>
      <x:c r="J2805" t="n">
        <x:v>20.1</x:v>
      </x:c>
      <x:c r="K2805" t="n">
        <x:v>36.7</x:v>
      </x:c>
      <x:c r="L2805" t="n">
        <x:v>2</x:v>
      </x:c>
      <x:c r="M2805" t="n">
        <x:v>1</x:v>
      </x:c>
      <x:c r="N2805" t="n">
        <x:v>1</x:v>
      </x:c>
      <x:c r="O2805" t="n">
        <x:v>1</x:v>
      </x:c>
      <x:c r="P2805" t="n">
        <x:v>1</x:v>
      </x:c>
      <x:c r="Q2805" t="n">
        <x:v>1</x:v>
      </x:c>
      <x:c r="R2805" t="n">
        <x:v>1</x:v>
      </x:c>
      <x:c r="S2805" t="n">
        <x:v>1</x:v>
      </x:c>
      <x:c r="T2805" t="n">
        <x:f>D2805</x:f>
        <x:v>9</x:v>
      </x:c>
      <x:c r="U2805" t="n">
        <x:f>Assumptions!$B$16</x:f>
        <x:v>45</x:v>
      </x:c>
      <x:c r="V2805" t="n">
        <x:f>MIN(T2805,U2805)</x:f>
        <x:v>9</x:v>
      </x:c>
      <x:c r="W2805" t="n">
        <x:f>Assumptions!$B$17</x:f>
        <x:v>31.5</x:v>
      </x:c>
      <x:c r="X2805" s="29" t="n">
        <x:f>V2805/W2805*100</x:f>
        <x:v>28.57142857142857</x:v>
      </x:c>
      <x:c r="Y2805" s="29" t="n">
        <x:f>T2805/U2805*100</x:f>
        <x:v>20</x:v>
      </x:c>
      <x:c r="Z2805" t="n">
        <x:f>MAX(U2805-T2805,0)</x:f>
        <x:v>36</x:v>
      </x:c>
      <x:c r="AA2805" t="n">
        <x:f>MAX(T2805-U2805,0)</x:f>
        <x:v>0</x:v>
      </x:c>
      <x:c r="AB2805" t="str">
        <x:f>IF(Y2805&gt;=100,"Capacity Gap",IF(Y2805&gt;=90,"Potential Bottleneck","No Bottleneck"))</x:f>
        <x:v>No Bottleneck</x:v>
      </x:c>
      <x:c r="AC2805" t="str">
        <x:f>IF(Y2805&lt;60,"Low Utilization / Smooth Flow",IF(Y2805&lt;=85,"Moderate Utilization",IF(Y2805&lt;90,"Transition / Capacity Pressure","High Utilization / Queue Risk")))</x:f>
        <x:v>Low Utilization / Smooth Flow</x:v>
      </x:c>
    </x:row>
    <x:row r="2806">
      <x:c r="A2806" t="n">
        <x:v>2805</x:v>
      </x:c>
      <x:c r="B2806" s="16" t="n">
        <x:v>46268.48611111111</x:v>
      </x:c>
      <x:c r="C2806" t="str">
        <x:v>Normal</x:v>
      </x:c>
      <x:c r="D2806" t="n">
        <x:v>11</x:v>
      </x:c>
      <x:c r="E2806" t="n">
        <x:v>3</x:v>
      </x:c>
      <x:c r="F2806" t="n">
        <x:v>3</x:v>
      </x:c>
      <x:c r="G2806" t="n">
        <x:v>5</x:v>
      </x:c>
      <x:c r="H2806" t="n">
        <x:v>14.6</x:v>
      </x:c>
      <x:c r="I2806" t="n">
        <x:v>0</x:v>
      </x:c>
      <x:c r="J2806" t="n">
        <x:v>24.5</x:v>
      </x:c>
      <x:c r="K2806" t="n">
        <x:v>40.6</x:v>
      </x:c>
      <x:c r="L2806" t="n">
        <x:v>2</x:v>
      </x:c>
      <x:c r="M2806" t="n">
        <x:v>2</x:v>
      </x:c>
      <x:c r="N2806" t="n">
        <x:v>2</x:v>
      </x:c>
      <x:c r="O2806" t="n">
        <x:v>1</x:v>
      </x:c>
      <x:c r="P2806" t="n">
        <x:v>1</x:v>
      </x:c>
      <x:c r="Q2806" t="n">
        <x:v>1</x:v>
      </x:c>
      <x:c r="R2806" t="n">
        <x:v>1</x:v>
      </x:c>
      <x:c r="S2806" t="n">
        <x:v>1</x:v>
      </x:c>
      <x:c r="T2806" t="n">
        <x:f>D2806</x:f>
        <x:v>11</x:v>
      </x:c>
      <x:c r="U2806" t="n">
        <x:f>Assumptions!$B$16</x:f>
        <x:v>45</x:v>
      </x:c>
      <x:c r="V2806" t="n">
        <x:f>MIN(T2806,U2806)</x:f>
        <x:v>11</x:v>
      </x:c>
      <x:c r="W2806" t="n">
        <x:f>Assumptions!$B$17</x:f>
        <x:v>31.5</x:v>
      </x:c>
      <x:c r="X2806" s="29" t="n">
        <x:f>V2806/W2806*100</x:f>
        <x:v>34.92063492063492</x:v>
      </x:c>
      <x:c r="Y2806" s="29" t="n">
        <x:f>T2806/U2806*100</x:f>
        <x:v>24.444444444444443</x:v>
      </x:c>
      <x:c r="Z2806" t="n">
        <x:f>MAX(U2806-T2806,0)</x:f>
        <x:v>34</x:v>
      </x:c>
      <x:c r="AA2806" t="n">
        <x:f>MAX(T2806-U2806,0)</x:f>
        <x:v>0</x:v>
      </x:c>
      <x:c r="AB2806" t="str">
        <x:f>IF(Y2806&gt;=100,"Capacity Gap",IF(Y2806&gt;=90,"Potential Bottleneck","No Bottleneck"))</x:f>
        <x:v>No Bottleneck</x:v>
      </x:c>
      <x:c r="AC2806" t="str">
        <x:f>IF(Y2806&lt;60,"Low Utilization / Smooth Flow",IF(Y2806&lt;=85,"Moderate Utilization",IF(Y2806&lt;90,"Transition / Capacity Pressure","High Utilization / Queue Risk")))</x:f>
        <x:v>Low Utilization / Smooth Flow</x:v>
      </x:c>
    </x:row>
    <x:row r="2807">
      <x:c r="A2807" t="n">
        <x:v>2806</x:v>
      </x:c>
      <x:c r="B2807" s="16" t="n">
        <x:v>46268.489583333336</x:v>
      </x:c>
      <x:c r="C2807" t="str">
        <x:v>Normal</x:v>
      </x:c>
      <x:c r="D2807" t="n">
        <x:v>10</x:v>
      </x:c>
      <x:c r="E2807" t="n">
        <x:v>3</x:v>
      </x:c>
      <x:c r="F2807" t="n">
        <x:v>2</x:v>
      </x:c>
      <x:c r="G2807" t="n">
        <x:v>5</x:v>
      </x:c>
      <x:c r="H2807" t="n">
        <x:v>19.8</x:v>
      </x:c>
      <x:c r="I2807" t="n">
        <x:v>0</x:v>
      </x:c>
      <x:c r="J2807" t="n">
        <x:v>22.3</x:v>
      </x:c>
      <x:c r="K2807" t="n">
        <x:v>40.6</x:v>
      </x:c>
      <x:c r="L2807" t="n">
        <x:v>2</x:v>
      </x:c>
      <x:c r="M2807" t="n">
        <x:v>2</x:v>
      </x:c>
      <x:c r="N2807" t="n">
        <x:v>2</x:v>
      </x:c>
      <x:c r="O2807" t="n">
        <x:v>1</x:v>
      </x:c>
      <x:c r="P2807" t="n">
        <x:v>1</x:v>
      </x:c>
      <x:c r="Q2807" t="n">
        <x:v>1</x:v>
      </x:c>
      <x:c r="R2807" t="n">
        <x:v>1</x:v>
      </x:c>
      <x:c r="S2807" t="n">
        <x:v>0</x:v>
      </x:c>
      <x:c r="T2807" t="n">
        <x:f>D2807</x:f>
        <x:v>10</x:v>
      </x:c>
      <x:c r="U2807" t="n">
        <x:f>Assumptions!$B$16</x:f>
        <x:v>45</x:v>
      </x:c>
      <x:c r="V2807" t="n">
        <x:f>MIN(T2807,U2807)</x:f>
        <x:v>10</x:v>
      </x:c>
      <x:c r="W2807" t="n">
        <x:f>Assumptions!$B$17</x:f>
        <x:v>31.5</x:v>
      </x:c>
      <x:c r="X2807" s="29" t="n">
        <x:f>V2807/W2807*100</x:f>
        <x:v>31.746031746031743</x:v>
      </x:c>
      <x:c r="Y2807" s="29" t="n">
        <x:f>T2807/U2807*100</x:f>
        <x:v>22.22222222222222</x:v>
      </x:c>
      <x:c r="Z2807" t="n">
        <x:f>MAX(U2807-T2807,0)</x:f>
        <x:v>35</x:v>
      </x:c>
      <x:c r="AA2807" t="n">
        <x:f>MAX(T2807-U2807,0)</x:f>
        <x:v>0</x:v>
      </x:c>
      <x:c r="AB2807" t="str">
        <x:f>IF(Y2807&gt;=100,"Capacity Gap",IF(Y2807&gt;=90,"Potential Bottleneck","No Bottleneck"))</x:f>
        <x:v>No Bottleneck</x:v>
      </x:c>
      <x:c r="AC2807" t="str">
        <x:f>IF(Y2807&lt;60,"Low Utilization / Smooth Flow",IF(Y2807&lt;=85,"Moderate Utilization",IF(Y2807&lt;90,"Transition / Capacity Pressure","High Utilization / Queue Risk")))</x:f>
        <x:v>Low Utilization / Smooth Flow</x:v>
      </x:c>
    </x:row>
    <x:row r="2808">
      <x:c r="A2808" t="n">
        <x:v>2807</x:v>
      </x:c>
      <x:c r="B2808" s="16" t="n">
        <x:v>46268.493055555555</x:v>
      </x:c>
      <x:c r="C2808" t="str">
        <x:v>Normal</x:v>
      </x:c>
      <x:c r="D2808" t="n">
        <x:v>11</x:v>
      </x:c>
      <x:c r="E2808" t="n">
        <x:v>3</x:v>
      </x:c>
      <x:c r="F2808" t="n">
        <x:v>3</x:v>
      </x:c>
      <x:c r="G2808" t="n">
        <x:v>5</x:v>
      </x:c>
      <x:c r="H2808" t="n">
        <x:v>23.1</x:v>
      </x:c>
      <x:c r="I2808" t="n">
        <x:v>0</x:v>
      </x:c>
      <x:c r="J2808" t="n">
        <x:v>24.5</x:v>
      </x:c>
      <x:c r="K2808" t="n">
        <x:v>40.7</x:v>
      </x:c>
      <x:c r="L2808" t="n">
        <x:v>2</x:v>
      </x:c>
      <x:c r="M2808" t="n">
        <x:v>2</x:v>
      </x:c>
      <x:c r="N2808" t="n">
        <x:v>2</x:v>
      </x:c>
      <x:c r="O2808" t="n">
        <x:v>1</x:v>
      </x:c>
      <x:c r="P2808" t="n">
        <x:v>1</x:v>
      </x:c>
      <x:c r="Q2808" t="n">
        <x:v>1</x:v>
      </x:c>
      <x:c r="R2808" t="n">
        <x:v>1</x:v>
      </x:c>
      <x:c r="S2808" t="n">
        <x:v>1</x:v>
      </x:c>
      <x:c r="T2808" t="n">
        <x:f>D2808</x:f>
        <x:v>11</x:v>
      </x:c>
      <x:c r="U2808" t="n">
        <x:f>Assumptions!$B$16</x:f>
        <x:v>45</x:v>
      </x:c>
      <x:c r="V2808" t="n">
        <x:f>MIN(T2808,U2808)</x:f>
        <x:v>11</x:v>
      </x:c>
      <x:c r="W2808" t="n">
        <x:f>Assumptions!$B$17</x:f>
        <x:v>31.5</x:v>
      </x:c>
      <x:c r="X2808" s="29" t="n">
        <x:f>V2808/W2808*100</x:f>
        <x:v>34.92063492063492</x:v>
      </x:c>
      <x:c r="Y2808" s="29" t="n">
        <x:f>T2808/U2808*100</x:f>
        <x:v>24.444444444444443</x:v>
      </x:c>
      <x:c r="Z2808" t="n">
        <x:f>MAX(U2808-T2808,0)</x:f>
        <x:v>34</x:v>
      </x:c>
      <x:c r="AA2808" t="n">
        <x:f>MAX(T2808-U2808,0)</x:f>
        <x:v>0</x:v>
      </x:c>
      <x:c r="AB2808" t="str">
        <x:f>IF(Y2808&gt;=100,"Capacity Gap",IF(Y2808&gt;=90,"Potential Bottleneck","No Bottleneck"))</x:f>
        <x:v>No Bottleneck</x:v>
      </x:c>
      <x:c r="AC2808" t="str">
        <x:f>IF(Y2808&lt;60,"Low Utilization / Smooth Flow",IF(Y2808&lt;=85,"Moderate Utilization",IF(Y2808&lt;90,"Transition / Capacity Pressure","High Utilization / Queue Risk")))</x:f>
        <x:v>Low Utilization / Smooth Flow</x:v>
      </x:c>
    </x:row>
    <x:row r="2809">
      <x:c r="A2809" t="n">
        <x:v>2808</x:v>
      </x:c>
      <x:c r="B2809" s="16" t="n">
        <x:v>46268.49652777778</x:v>
      </x:c>
      <x:c r="C2809" t="str">
        <x:v>Normal</x:v>
      </x:c>
      <x:c r="D2809" t="n">
        <x:v>10</x:v>
      </x:c>
      <x:c r="E2809" t="n">
        <x:v>3</x:v>
      </x:c>
      <x:c r="F2809" t="n">
        <x:v>2</x:v>
      </x:c>
      <x:c r="G2809" t="n">
        <x:v>5</x:v>
      </x:c>
      <x:c r="H2809" t="n">
        <x:v>23.1</x:v>
      </x:c>
      <x:c r="I2809" t="n">
        <x:v>0</x:v>
      </x:c>
      <x:c r="J2809" t="n">
        <x:v>22.3</x:v>
      </x:c>
      <x:c r="K2809" t="n">
        <x:v>36.9</x:v>
      </x:c>
      <x:c r="L2809" t="n">
        <x:v>2</x:v>
      </x:c>
      <x:c r="M2809" t="n">
        <x:v>2</x:v>
      </x:c>
      <x:c r="N2809" t="n">
        <x:v>2</x:v>
      </x:c>
      <x:c r="O2809" t="n">
        <x:v>1</x:v>
      </x:c>
      <x:c r="P2809" t="n">
        <x:v>1</x:v>
      </x:c>
      <x:c r="Q2809" t="n">
        <x:v>1</x:v>
      </x:c>
      <x:c r="R2809" t="n">
        <x:v>1</x:v>
      </x:c>
      <x:c r="S2809" t="n">
        <x:v>0</x:v>
      </x:c>
      <x:c r="T2809" t="n">
        <x:f>D2809</x:f>
        <x:v>10</x:v>
      </x:c>
      <x:c r="U2809" t="n">
        <x:f>Assumptions!$B$16</x:f>
        <x:v>45</x:v>
      </x:c>
      <x:c r="V2809" t="n">
        <x:f>MIN(T2809,U2809)</x:f>
        <x:v>10</x:v>
      </x:c>
      <x:c r="W2809" t="n">
        <x:f>Assumptions!$B$17</x:f>
        <x:v>31.5</x:v>
      </x:c>
      <x:c r="X2809" s="29" t="n">
        <x:f>V2809/W2809*100</x:f>
        <x:v>31.746031746031743</x:v>
      </x:c>
      <x:c r="Y2809" s="29" t="n">
        <x:f>T2809/U2809*100</x:f>
        <x:v>22.22222222222222</x:v>
      </x:c>
      <x:c r="Z2809" t="n">
        <x:f>MAX(U2809-T2809,0)</x:f>
        <x:v>35</x:v>
      </x:c>
      <x:c r="AA2809" t="n">
        <x:f>MAX(T2809-U2809,0)</x:f>
        <x:v>0</x:v>
      </x:c>
      <x:c r="AB2809" t="str">
        <x:f>IF(Y2809&gt;=100,"Capacity Gap",IF(Y2809&gt;=90,"Potential Bottleneck","No Bottleneck"))</x:f>
        <x:v>No Bottleneck</x:v>
      </x:c>
      <x:c r="AC2809" t="str">
        <x:f>IF(Y2809&lt;60,"Low Utilization / Smooth Flow",IF(Y2809&lt;=85,"Moderate Utilization",IF(Y2809&lt;90,"Transition / Capacity Pressure","High Utilization / Queue Risk")))</x:f>
        <x:v>Low Utilization / Smooth Flow</x:v>
      </x:c>
    </x:row>
    <x:row r="2810">
      <x:c r="A2810" t="n">
        <x:v>2809</x:v>
      </x:c>
      <x:c r="B2810" s="16" t="n">
        <x:v>46268.5</x:v>
      </x:c>
      <x:c r="C2810" t="str">
        <x:v>Lunch Peak</x:v>
      </x:c>
      <x:c r="D2810" t="n">
        <x:v>24</x:v>
      </x:c>
      <x:c r="E2810" t="n">
        <x:v>5</x:v>
      </x:c>
      <x:c r="F2810" t="n">
        <x:v>10</x:v>
      </x:c>
      <x:c r="G2810" t="n">
        <x:v>9</x:v>
      </x:c>
      <x:c r="H2810" t="n">
        <x:v>25.7</x:v>
      </x:c>
      <x:c r="I2810" t="n">
        <x:v>0</x:v>
      </x:c>
      <x:c r="J2810" t="n">
        <x:v>53.5</x:v>
      </x:c>
      <x:c r="K2810" t="n">
        <x:v>45.8</x:v>
      </x:c>
      <x:c r="L2810" t="n">
        <x:v>4</x:v>
      </x:c>
      <x:c r="M2810" t="n">
        <x:v>5</x:v>
      </x:c>
      <x:c r="N2810" t="n">
        <x:v>3</x:v>
      </x:c>
      <x:c r="O2810" t="n">
        <x:v>3</x:v>
      </x:c>
      <x:c r="P2810" t="n">
        <x:v>3</x:v>
      </x:c>
      <x:c r="Q2810" t="n">
        <x:v>3</x:v>
      </x:c>
      <x:c r="R2810" t="n">
        <x:v>2</x:v>
      </x:c>
      <x:c r="S2810" t="n">
        <x:v>1</x:v>
      </x:c>
      <x:c r="T2810" t="n">
        <x:f>D2810</x:f>
        <x:v>24</x:v>
      </x:c>
      <x:c r="U2810" t="n">
        <x:f>Assumptions!$B$16</x:f>
        <x:v>45</x:v>
      </x:c>
      <x:c r="V2810" t="n">
        <x:f>MIN(T2810,U2810)</x:f>
        <x:v>24</x:v>
      </x:c>
      <x:c r="W2810" t="n">
        <x:f>Assumptions!$B$17</x:f>
        <x:v>31.5</x:v>
      </x:c>
      <x:c r="X2810" s="29" t="n">
        <x:f>V2810/W2810*100</x:f>
        <x:v>76.19047619047619</x:v>
      </x:c>
      <x:c r="Y2810" s="29" t="n">
        <x:f>T2810/U2810*100</x:f>
        <x:v>53.333333333333336</x:v>
      </x:c>
      <x:c r="Z2810" t="n">
        <x:f>MAX(U2810-T2810,0)</x:f>
        <x:v>21</x:v>
      </x:c>
      <x:c r="AA2810" t="n">
        <x:f>MAX(T2810-U2810,0)</x:f>
        <x:v>0</x:v>
      </x:c>
      <x:c r="AB2810" t="str">
        <x:f>IF(Y2810&gt;=100,"Capacity Gap",IF(Y2810&gt;=90,"Potential Bottleneck","No Bottleneck"))</x:f>
        <x:v>No Bottleneck</x:v>
      </x:c>
      <x:c r="AC2810" t="str">
        <x:f>IF(Y2810&lt;60,"Low Utilization / Smooth Flow",IF(Y2810&lt;=85,"Moderate Utilization",IF(Y2810&lt;90,"Transition / Capacity Pressure","High Utilization / Queue Risk")))</x:f>
        <x:v>Low Utilization / Smooth Flow</x:v>
      </x:c>
    </x:row>
    <x:row r="2811">
      <x:c r="A2811" t="n">
        <x:v>2810</x:v>
      </x:c>
      <x:c r="B2811" s="16" t="n">
        <x:v>46268.50347222222</x:v>
      </x:c>
      <x:c r="C2811" t="str">
        <x:v>Lunch Peak</x:v>
      </x:c>
      <x:c r="D2811" t="n">
        <x:v>29</x:v>
      </x:c>
      <x:c r="E2811" t="n">
        <x:v>6</x:v>
      </x:c>
      <x:c r="F2811" t="n">
        <x:v>12</x:v>
      </x:c>
      <x:c r="G2811" t="n">
        <x:v>11</x:v>
      </x:c>
      <x:c r="H2811" t="n">
        <x:v>25.5</x:v>
      </x:c>
      <x:c r="I2811" t="n">
        <x:v>0</x:v>
      </x:c>
      <x:c r="J2811" t="n">
        <x:v>64.7</x:v>
      </x:c>
      <x:c r="K2811" t="n">
        <x:v>45.1</x:v>
      </x:c>
      <x:c r="L2811" t="n">
        <x:v>4</x:v>
      </x:c>
      <x:c r="M2811" t="n">
        <x:v>4</x:v>
      </x:c>
      <x:c r="N2811" t="n">
        <x:v>4</x:v>
      </x:c>
      <x:c r="O2811" t="n">
        <x:v>3</x:v>
      </x:c>
      <x:c r="P2811" t="n">
        <x:v>3</x:v>
      </x:c>
      <x:c r="Q2811" t="n">
        <x:v>4</x:v>
      </x:c>
      <x:c r="R2811" t="n">
        <x:v>2</x:v>
      </x:c>
      <x:c r="S2811" t="n">
        <x:v>5</x:v>
      </x:c>
      <x:c r="T2811" t="n">
        <x:f>D2811</x:f>
        <x:v>29</x:v>
      </x:c>
      <x:c r="U2811" t="n">
        <x:f>Assumptions!$B$16</x:f>
        <x:v>45</x:v>
      </x:c>
      <x:c r="V2811" t="n">
        <x:f>MIN(T2811,U2811)</x:f>
        <x:v>29</x:v>
      </x:c>
      <x:c r="W2811" t="n">
        <x:f>Assumptions!$B$17</x:f>
        <x:v>31.5</x:v>
      </x:c>
      <x:c r="X2811" s="29" t="n">
        <x:f>V2811/W2811*100</x:f>
        <x:v>92.06349206349206</x:v>
      </x:c>
      <x:c r="Y2811" s="29" t="n">
        <x:f>T2811/U2811*100</x:f>
        <x:v>64.44444444444444</x:v>
      </x:c>
      <x:c r="Z2811" t="n">
        <x:f>MAX(U2811-T2811,0)</x:f>
        <x:v>16</x:v>
      </x:c>
      <x:c r="AA2811" t="n">
        <x:f>MAX(T2811-U2811,0)</x:f>
        <x:v>0</x:v>
      </x:c>
      <x:c r="AB2811" t="str">
        <x:f>IF(Y2811&gt;=100,"Capacity Gap",IF(Y2811&gt;=90,"Potential Bottleneck","No Bottleneck"))</x:f>
        <x:v>No Bottleneck</x:v>
      </x:c>
      <x:c r="AC2811" t="str">
        <x:f>IF(Y2811&lt;60,"Low Utilization / Smooth Flow",IF(Y2811&lt;=85,"Moderate Utilization",IF(Y2811&lt;90,"Transition / Capacity Pressure","High Utilization / Queue Risk")))</x:f>
        <x:v>Moderate Utilization</x:v>
      </x:c>
    </x:row>
    <x:row r="2812">
      <x:c r="A2812" t="n">
        <x:v>2811</x:v>
      </x:c>
      <x:c r="B2812" s="16" t="n">
        <x:v>46268.506944444445</x:v>
      </x:c>
      <x:c r="C2812" t="str">
        <x:v>Lunch Peak</x:v>
      </x:c>
      <x:c r="D2812" t="n">
        <x:v>26</x:v>
      </x:c>
      <x:c r="E2812" t="n">
        <x:v>5</x:v>
      </x:c>
      <x:c r="F2812" t="n">
        <x:v>11</x:v>
      </x:c>
      <x:c r="G2812" t="n">
        <x:v>10</x:v>
      </x:c>
      <x:c r="H2812" t="n">
        <x:v>30.7</x:v>
      </x:c>
      <x:c r="I2812" t="n">
        <x:v>0</x:v>
      </x:c>
      <x:c r="J2812" t="n">
        <x:v>58</x:v>
      </x:c>
      <x:c r="K2812" t="n">
        <x:v>46.8</x:v>
      </x:c>
      <x:c r="L2812" t="n">
        <x:v>5</x:v>
      </x:c>
      <x:c r="M2812" t="n">
        <x:v>5</x:v>
      </x:c>
      <x:c r="N2812" t="n">
        <x:v>3</x:v>
      </x:c>
      <x:c r="O2812" t="n">
        <x:v>3</x:v>
      </x:c>
      <x:c r="P2812" t="n">
        <x:v>2</x:v>
      </x:c>
      <x:c r="Q2812" t="n">
        <x:v>3</x:v>
      </x:c>
      <x:c r="R2812" t="n">
        <x:v>2</x:v>
      </x:c>
      <x:c r="S2812" t="n">
        <x:v>3</x:v>
      </x:c>
      <x:c r="T2812" t="n">
        <x:f>D2812</x:f>
        <x:v>26</x:v>
      </x:c>
      <x:c r="U2812" t="n">
        <x:f>Assumptions!$B$16</x:f>
        <x:v>45</x:v>
      </x:c>
      <x:c r="V2812" t="n">
        <x:f>MIN(T2812,U2812)</x:f>
        <x:v>26</x:v>
      </x:c>
      <x:c r="W2812" t="n">
        <x:f>Assumptions!$B$17</x:f>
        <x:v>31.5</x:v>
      </x:c>
      <x:c r="X2812" s="29" t="n">
        <x:f>V2812/W2812*100</x:f>
        <x:v>82.53968253968253</x:v>
      </x:c>
      <x:c r="Y2812" s="29" t="n">
        <x:f>T2812/U2812*100</x:f>
        <x:v>57.77777777777777</x:v>
      </x:c>
      <x:c r="Z2812" t="n">
        <x:f>MAX(U2812-T2812,0)</x:f>
        <x:v>19</x:v>
      </x:c>
      <x:c r="AA2812" t="n">
        <x:f>MAX(T2812-U2812,0)</x:f>
        <x:v>0</x:v>
      </x:c>
      <x:c r="AB2812" t="str">
        <x:f>IF(Y2812&gt;=100,"Capacity Gap",IF(Y2812&gt;=90,"Potential Bottleneck","No Bottleneck"))</x:f>
        <x:v>No Bottleneck</x:v>
      </x:c>
      <x:c r="AC2812" t="str">
        <x:f>IF(Y2812&lt;60,"Low Utilization / Smooth Flow",IF(Y2812&lt;=85,"Moderate Utilization",IF(Y2812&lt;90,"Transition / Capacity Pressure","High Utilization / Queue Risk")))</x:f>
        <x:v>Low Utilization / Smooth Flow</x:v>
      </x:c>
    </x:row>
    <x:row r="2813">
      <x:c r="A2813" t="n">
        <x:v>2812</x:v>
      </x:c>
      <x:c r="B2813" s="16" t="n">
        <x:v>46268.510416666664</x:v>
      </x:c>
      <x:c r="C2813" t="str">
        <x:v>Lunch Peak</x:v>
      </x:c>
      <x:c r="D2813" t="n">
        <x:v>26</x:v>
      </x:c>
      <x:c r="E2813" t="n">
        <x:v>5</x:v>
      </x:c>
      <x:c r="F2813" t="n">
        <x:v>11</x:v>
      </x:c>
      <x:c r="G2813" t="n">
        <x:v>10</x:v>
      </x:c>
      <x:c r="H2813" t="n">
        <x:v>23.5</x:v>
      </x:c>
      <x:c r="I2813" t="n">
        <x:v>0</x:v>
      </x:c>
      <x:c r="J2813" t="n">
        <x:v>58</x:v>
      </x:c>
      <x:c r="K2813" t="n">
        <x:v>41.5</x:v>
      </x:c>
      <x:c r="L2813" t="n">
        <x:v>4</x:v>
      </x:c>
      <x:c r="M2813" t="n">
        <x:v>6</x:v>
      </x:c>
      <x:c r="N2813" t="n">
        <x:v>5</x:v>
      </x:c>
      <x:c r="O2813" t="n">
        <x:v>4</x:v>
      </x:c>
      <x:c r="P2813" t="n">
        <x:v>3</x:v>
      </x:c>
      <x:c r="Q2813" t="n">
        <x:v>2</x:v>
      </x:c>
      <x:c r="R2813" t="n">
        <x:v>2</x:v>
      </x:c>
      <x:c r="S2813" t="n">
        <x:v>0</x:v>
      </x:c>
      <x:c r="T2813" t="n">
        <x:f>D2813</x:f>
        <x:v>26</x:v>
      </x:c>
      <x:c r="U2813" t="n">
        <x:f>Assumptions!$B$16</x:f>
        <x:v>45</x:v>
      </x:c>
      <x:c r="V2813" t="n">
        <x:f>MIN(T2813,U2813)</x:f>
        <x:v>26</x:v>
      </x:c>
      <x:c r="W2813" t="n">
        <x:f>Assumptions!$B$17</x:f>
        <x:v>31.5</x:v>
      </x:c>
      <x:c r="X2813" s="29" t="n">
        <x:f>V2813/W2813*100</x:f>
        <x:v>82.53968253968253</x:v>
      </x:c>
      <x:c r="Y2813" s="29" t="n">
        <x:f>T2813/U2813*100</x:f>
        <x:v>57.77777777777777</x:v>
      </x:c>
      <x:c r="Z2813" t="n">
        <x:f>MAX(U2813-T2813,0)</x:f>
        <x:v>19</x:v>
      </x:c>
      <x:c r="AA2813" t="n">
        <x:f>MAX(T2813-U2813,0)</x:f>
        <x:v>0</x:v>
      </x:c>
      <x:c r="AB2813" t="str">
        <x:f>IF(Y2813&gt;=100,"Capacity Gap",IF(Y2813&gt;=90,"Potential Bottleneck","No Bottleneck"))</x:f>
        <x:v>No Bottleneck</x:v>
      </x:c>
      <x:c r="AC2813" t="str">
        <x:f>IF(Y2813&lt;60,"Low Utilization / Smooth Flow",IF(Y2813&lt;=85,"Moderate Utilization",IF(Y2813&lt;90,"Transition / Capacity Pressure","High Utilization / Queue Risk")))</x:f>
        <x:v>Low Utilization / Smooth Flow</x:v>
      </x:c>
    </x:row>
    <x:row r="2814">
      <x:c r="A2814" t="n">
        <x:v>2813</x:v>
      </x:c>
      <x:c r="B2814" s="16" t="n">
        <x:v>46268.51388888889</x:v>
      </x:c>
      <x:c r="C2814" t="str">
        <x:v>Lunch Peak</x:v>
      </x:c>
      <x:c r="D2814" t="n">
        <x:v>31</x:v>
      </x:c>
      <x:c r="E2814" t="n">
        <x:v>6</x:v>
      </x:c>
      <x:c r="F2814" t="n">
        <x:v>13</x:v>
      </x:c>
      <x:c r="G2814" t="n">
        <x:v>12</x:v>
      </x:c>
      <x:c r="H2814" t="n">
        <x:v>28.8</x:v>
      </x:c>
      <x:c r="I2814" t="n">
        <x:v>0</x:v>
      </x:c>
      <x:c r="J2814" t="n">
        <x:v>69.1</x:v>
      </x:c>
      <x:c r="K2814" t="n">
        <x:v>48.9</x:v>
      </x:c>
      <x:c r="L2814" t="n">
        <x:v>6</x:v>
      </x:c>
      <x:c r="M2814" t="n">
        <x:v>6</x:v>
      </x:c>
      <x:c r="N2814" t="n">
        <x:v>6</x:v>
      </x:c>
      <x:c r="O2814" t="n">
        <x:v>4</x:v>
      </x:c>
      <x:c r="P2814" t="n">
        <x:v>3</x:v>
      </x:c>
      <x:c r="Q2814" t="n">
        <x:v>3</x:v>
      </x:c>
      <x:c r="R2814" t="n">
        <x:v>2</x:v>
      </x:c>
      <x:c r="S2814" t="n">
        <x:v>1</x:v>
      </x:c>
      <x:c r="T2814" t="n">
        <x:f>D2814</x:f>
        <x:v>31</x:v>
      </x:c>
      <x:c r="U2814" t="n">
        <x:f>Assumptions!$B$16</x:f>
        <x:v>45</x:v>
      </x:c>
      <x:c r="V2814" t="n">
        <x:f>MIN(T2814,U2814)</x:f>
        <x:v>31</x:v>
      </x:c>
      <x:c r="W2814" t="n">
        <x:f>Assumptions!$B$17</x:f>
        <x:v>31.5</x:v>
      </x:c>
      <x:c r="X2814" s="29" t="n">
        <x:f>V2814/W2814*100</x:f>
        <x:v>98.4126984126984</x:v>
      </x:c>
      <x:c r="Y2814" s="29" t="n">
        <x:f>T2814/U2814*100</x:f>
        <x:v>68.88888888888889</x:v>
      </x:c>
      <x:c r="Z2814" t="n">
        <x:f>MAX(U2814-T2814,0)</x:f>
        <x:v>14</x:v>
      </x:c>
      <x:c r="AA2814" t="n">
        <x:f>MAX(T2814-U2814,0)</x:f>
        <x:v>0</x:v>
      </x:c>
      <x:c r="AB2814" t="str">
        <x:f>IF(Y2814&gt;=100,"Capacity Gap",IF(Y2814&gt;=90,"Potential Bottleneck","No Bottleneck"))</x:f>
        <x:v>No Bottleneck</x:v>
      </x:c>
      <x:c r="AC2814" t="str">
        <x:f>IF(Y2814&lt;60,"Low Utilization / Smooth Flow",IF(Y2814&lt;=85,"Moderate Utilization",IF(Y2814&lt;90,"Transition / Capacity Pressure","High Utilization / Queue Risk")))</x:f>
        <x:v>Moderate Utilization</x:v>
      </x:c>
    </x:row>
    <x:row r="2815">
      <x:c r="A2815" t="n">
        <x:v>2814</x:v>
      </x:c>
      <x:c r="B2815" s="16" t="n">
        <x:v>46268.51736111111</x:v>
      </x:c>
      <x:c r="C2815" t="str">
        <x:v>Lunch Peak</x:v>
      </x:c>
      <x:c r="D2815" t="n">
        <x:v>27</x:v>
      </x:c>
      <x:c r="E2815" t="n">
        <x:v>5</x:v>
      </x:c>
      <x:c r="F2815" t="n">
        <x:v>12</x:v>
      </x:c>
      <x:c r="G2815" t="n">
        <x:v>10</x:v>
      </x:c>
      <x:c r="H2815" t="n">
        <x:v>27.9</x:v>
      </x:c>
      <x:c r="I2815" t="n">
        <x:v>0</x:v>
      </x:c>
      <x:c r="J2815" t="n">
        <x:v>60.2</x:v>
      </x:c>
      <x:c r="K2815" t="n">
        <x:v>41</x:v>
      </x:c>
      <x:c r="L2815" t="n">
        <x:v>4</x:v>
      </x:c>
      <x:c r="M2815" t="n">
        <x:v>6</x:v>
      </x:c>
      <x:c r="N2815" t="n">
        <x:v>5</x:v>
      </x:c>
      <x:c r="O2815" t="n">
        <x:v>3</x:v>
      </x:c>
      <x:c r="P2815" t="n">
        <x:v>3</x:v>
      </x:c>
      <x:c r="Q2815" t="n">
        <x:v>3</x:v>
      </x:c>
      <x:c r="R2815" t="n">
        <x:v>2</x:v>
      </x:c>
      <x:c r="S2815" t="n">
        <x:v>1</x:v>
      </x:c>
      <x:c r="T2815" t="n">
        <x:f>D2815</x:f>
        <x:v>27</x:v>
      </x:c>
      <x:c r="U2815" t="n">
        <x:f>Assumptions!$B$16</x:f>
        <x:v>45</x:v>
      </x:c>
      <x:c r="V2815" t="n">
        <x:f>MIN(T2815,U2815)</x:f>
        <x:v>27</x:v>
      </x:c>
      <x:c r="W2815" t="n">
        <x:f>Assumptions!$B$17</x:f>
        <x:v>31.5</x:v>
      </x:c>
      <x:c r="X2815" s="29" t="n">
        <x:f>V2815/W2815*100</x:f>
        <x:v>85.71428571428571</x:v>
      </x:c>
      <x:c r="Y2815" s="29" t="n">
        <x:f>T2815/U2815*100</x:f>
        <x:v>60</x:v>
      </x:c>
      <x:c r="Z2815" t="n">
        <x:f>MAX(U2815-T2815,0)</x:f>
        <x:v>18</x:v>
      </x:c>
      <x:c r="AA2815" t="n">
        <x:f>MAX(T2815-U2815,0)</x:f>
        <x:v>0</x:v>
      </x:c>
      <x:c r="AB2815" t="str">
        <x:f>IF(Y2815&gt;=100,"Capacity Gap",IF(Y2815&gt;=90,"Potential Bottleneck","No Bottleneck"))</x:f>
        <x:v>No Bottleneck</x:v>
      </x:c>
      <x:c r="AC2815" t="str">
        <x:f>IF(Y2815&lt;60,"Low Utilization / Smooth Flow",IF(Y2815&lt;=85,"Moderate Utilization",IF(Y2815&lt;90,"Transition / Capacity Pressure","High Utilization / Queue Risk")))</x:f>
        <x:v>Moderate Utilization</x:v>
      </x:c>
    </x:row>
    <x:row r="2816">
      <x:c r="A2816" t="n">
        <x:v>2815</x:v>
      </x:c>
      <x:c r="B2816" s="16" t="n">
        <x:v>46268.520833333336</x:v>
      </x:c>
      <x:c r="C2816" t="str">
        <x:v>Lunch Peak</x:v>
      </x:c>
      <x:c r="D2816" t="n">
        <x:v>29</x:v>
      </x:c>
      <x:c r="E2816" t="n">
        <x:v>6</x:v>
      </x:c>
      <x:c r="F2816" t="n">
        <x:v>12</x:v>
      </x:c>
      <x:c r="G2816" t="n">
        <x:v>11</x:v>
      </x:c>
      <x:c r="H2816" t="n">
        <x:v>24.9</x:v>
      </x:c>
      <x:c r="I2816" t="n">
        <x:v>0</x:v>
      </x:c>
      <x:c r="J2816" t="n">
        <x:v>64.7</x:v>
      </x:c>
      <x:c r="K2816" t="n">
        <x:v>42.4</x:v>
      </x:c>
      <x:c r="L2816" t="n">
        <x:v>6</x:v>
      </x:c>
      <x:c r="M2816" t="n">
        <x:v>6</x:v>
      </x:c>
      <x:c r="N2816" t="n">
        <x:v>6</x:v>
      </x:c>
      <x:c r="O2816" t="n">
        <x:v>4</x:v>
      </x:c>
      <x:c r="P2816" t="n">
        <x:v>3</x:v>
      </x:c>
      <x:c r="Q2816" t="n">
        <x:v>3</x:v>
      </x:c>
      <x:c r="R2816" t="n">
        <x:v>1</x:v>
      </x:c>
      <x:c r="S2816" t="n">
        <x:v>0</x:v>
      </x:c>
      <x:c r="T2816" t="n">
        <x:f>D2816</x:f>
        <x:v>29</x:v>
      </x:c>
      <x:c r="U2816" t="n">
        <x:f>Assumptions!$B$16</x:f>
        <x:v>45</x:v>
      </x:c>
      <x:c r="V2816" t="n">
        <x:f>MIN(T2816,U2816)</x:f>
        <x:v>29</x:v>
      </x:c>
      <x:c r="W2816" t="n">
        <x:f>Assumptions!$B$17</x:f>
        <x:v>31.5</x:v>
      </x:c>
      <x:c r="X2816" s="29" t="n">
        <x:f>V2816/W2816*100</x:f>
        <x:v>92.06349206349206</x:v>
      </x:c>
      <x:c r="Y2816" s="29" t="n">
        <x:f>T2816/U2816*100</x:f>
        <x:v>64.44444444444444</x:v>
      </x:c>
      <x:c r="Z2816" t="n">
        <x:f>MAX(U2816-T2816,0)</x:f>
        <x:v>16</x:v>
      </x:c>
      <x:c r="AA2816" t="n">
        <x:f>MAX(T2816-U2816,0)</x:f>
        <x:v>0</x:v>
      </x:c>
      <x:c r="AB2816" t="str">
        <x:f>IF(Y2816&gt;=100,"Capacity Gap",IF(Y2816&gt;=90,"Potential Bottleneck","No Bottleneck"))</x:f>
        <x:v>No Bottleneck</x:v>
      </x:c>
      <x:c r="AC2816" t="str">
        <x:f>IF(Y2816&lt;60,"Low Utilization / Smooth Flow",IF(Y2816&lt;=85,"Moderate Utilization",IF(Y2816&lt;90,"Transition / Capacity Pressure","High Utilization / Queue Risk")))</x:f>
        <x:v>Moderate Utilization</x:v>
      </x:c>
    </x:row>
    <x:row r="2817">
      <x:c r="A2817" t="n">
        <x:v>2816</x:v>
      </x:c>
      <x:c r="B2817" s="16" t="n">
        <x:v>46268.524305555555</x:v>
      </x:c>
      <x:c r="C2817" t="str">
        <x:v>Lunch Peak</x:v>
      </x:c>
      <x:c r="D2817" t="n">
        <x:v>29</x:v>
      </x:c>
      <x:c r="E2817" t="n">
        <x:v>6</x:v>
      </x:c>
      <x:c r="F2817" t="n">
        <x:v>12</x:v>
      </x:c>
      <x:c r="G2817" t="n">
        <x:v>11</x:v>
      </x:c>
      <x:c r="H2817" t="n">
        <x:v>30.5</x:v>
      </x:c>
      <x:c r="I2817" t="n">
        <x:v>0</x:v>
      </x:c>
      <x:c r="J2817" t="n">
        <x:v>64.7</x:v>
      </x:c>
      <x:c r="K2817" t="n">
        <x:v>45.6</x:v>
      </x:c>
      <x:c r="L2817" t="n">
        <x:v>5</x:v>
      </x:c>
      <x:c r="M2817" t="n">
        <x:v>6</x:v>
      </x:c>
      <x:c r="N2817" t="n">
        <x:v>5</x:v>
      </x:c>
      <x:c r="O2817" t="n">
        <x:v>4</x:v>
      </x:c>
      <x:c r="P2817" t="n">
        <x:v>3</x:v>
      </x:c>
      <x:c r="Q2817" t="n">
        <x:v>3</x:v>
      </x:c>
      <x:c r="R2817" t="n">
        <x:v>2</x:v>
      </x:c>
      <x:c r="S2817" t="n">
        <x:v>1</x:v>
      </x:c>
      <x:c r="T2817" t="n">
        <x:f>D2817</x:f>
        <x:v>29</x:v>
      </x:c>
      <x:c r="U2817" t="n">
        <x:f>Assumptions!$B$16</x:f>
        <x:v>45</x:v>
      </x:c>
      <x:c r="V2817" t="n">
        <x:f>MIN(T2817,U2817)</x:f>
        <x:v>29</x:v>
      </x:c>
      <x:c r="W2817" t="n">
        <x:f>Assumptions!$B$17</x:f>
        <x:v>31.5</x:v>
      </x:c>
      <x:c r="X2817" s="29" t="n">
        <x:f>V2817/W2817*100</x:f>
        <x:v>92.06349206349206</x:v>
      </x:c>
      <x:c r="Y2817" s="29" t="n">
        <x:f>T2817/U2817*100</x:f>
        <x:v>64.44444444444444</x:v>
      </x:c>
      <x:c r="Z2817" t="n">
        <x:f>MAX(U2817-T2817,0)</x:f>
        <x:v>16</x:v>
      </x:c>
      <x:c r="AA2817" t="n">
        <x:f>MAX(T2817-U2817,0)</x:f>
        <x:v>0</x:v>
      </x:c>
      <x:c r="AB2817" t="str">
        <x:f>IF(Y2817&gt;=100,"Capacity Gap",IF(Y2817&gt;=90,"Potential Bottleneck","No Bottleneck"))</x:f>
        <x:v>No Bottleneck</x:v>
      </x:c>
      <x:c r="AC2817" t="str">
        <x:f>IF(Y2817&lt;60,"Low Utilization / Smooth Flow",IF(Y2817&lt;=85,"Moderate Utilization",IF(Y2817&lt;90,"Transition / Capacity Pressure","High Utilization / Queue Risk")))</x:f>
        <x:v>Moderate Utilization</x:v>
      </x:c>
    </x:row>
    <x:row r="2818">
      <x:c r="A2818" t="n">
        <x:v>2817</x:v>
      </x:c>
      <x:c r="B2818" s="16" t="n">
        <x:v>46268.52777777778</x:v>
      </x:c>
      <x:c r="C2818" t="str">
        <x:v>Lunch Peak</x:v>
      </x:c>
      <x:c r="D2818" t="n">
        <x:v>39</x:v>
      </x:c>
      <x:c r="E2818" t="n">
        <x:v>8</x:v>
      </x:c>
      <x:c r="F2818" t="n">
        <x:v>17</x:v>
      </x:c>
      <x:c r="G2818" t="n">
        <x:v>14</x:v>
      </x:c>
      <x:c r="H2818" t="n">
        <x:v>37.5</x:v>
      </x:c>
      <x:c r="I2818" t="n">
        <x:v>4.4</x:v>
      </x:c>
      <x:c r="J2818" t="n">
        <x:v>87</x:v>
      </x:c>
      <x:c r="K2818" t="n">
        <x:v>43.7</x:v>
      </x:c>
      <x:c r="L2818" t="n">
        <x:v>6</x:v>
      </x:c>
      <x:c r="M2818" t="n">
        <x:v>8</x:v>
      </x:c>
      <x:c r="N2818" t="n">
        <x:v>5</x:v>
      </x:c>
      <x:c r="O2818" t="n">
        <x:v>4</x:v>
      </x:c>
      <x:c r="P2818" t="n">
        <x:v>4</x:v>
      </x:c>
      <x:c r="Q2818" t="n">
        <x:v>4</x:v>
      </x:c>
      <x:c r="R2818" t="n">
        <x:v>3</x:v>
      </x:c>
      <x:c r="S2818" t="n">
        <x:v>5</x:v>
      </x:c>
      <x:c r="T2818" t="n">
        <x:f>D2818</x:f>
        <x:v>39</x:v>
      </x:c>
      <x:c r="U2818" t="n">
        <x:f>Assumptions!$B$16</x:f>
        <x:v>45</x:v>
      </x:c>
      <x:c r="V2818" t="n">
        <x:f>MIN(T2818,U2818)</x:f>
        <x:v>39</x:v>
      </x:c>
      <x:c r="W2818" t="n">
        <x:f>Assumptions!$B$17</x:f>
        <x:v>31.5</x:v>
      </x:c>
      <x:c r="X2818" s="29" t="n">
        <x:f>V2818/W2818*100</x:f>
        <x:v>123.80952380952381</x:v>
      </x:c>
      <x:c r="Y2818" s="29" t="n">
        <x:f>T2818/U2818*100</x:f>
        <x:v>86.66666666666667</x:v>
      </x:c>
      <x:c r="Z2818" t="n">
        <x:f>MAX(U2818-T2818,0)</x:f>
        <x:v>6</x:v>
      </x:c>
      <x:c r="AA2818" t="n">
        <x:f>MAX(T2818-U2818,0)</x:f>
        <x:v>0</x:v>
      </x:c>
      <x:c r="AB2818" t="str">
        <x:f>IF(Y2818&gt;=100,"Capacity Gap",IF(Y2818&gt;=90,"Potential Bottleneck","No Bottleneck"))</x:f>
        <x:v>No Bottleneck</x:v>
      </x:c>
      <x:c r="AC2818" t="str">
        <x:f>IF(Y2818&lt;60,"Low Utilization / Smooth Flow",IF(Y2818&lt;=85,"Moderate Utilization",IF(Y2818&lt;90,"Transition / Capacity Pressure","High Utilization / Queue Risk")))</x:f>
        <x:v>Transition / Capacity Pressure</x:v>
      </x:c>
    </x:row>
    <x:row r="2819">
      <x:c r="A2819" t="n">
        <x:v>2818</x:v>
      </x:c>
      <x:c r="B2819" s="16" t="n">
        <x:v>46268.53125</x:v>
      </x:c>
      <x:c r="C2819" t="str">
        <x:v>Lunch Peak</x:v>
      </x:c>
      <x:c r="D2819" t="n">
        <x:v>25</x:v>
      </x:c>
      <x:c r="E2819" t="n">
        <x:v>5</x:v>
      </x:c>
      <x:c r="F2819" t="n">
        <x:v>11</x:v>
      </x:c>
      <x:c r="G2819" t="n">
        <x:v>9</x:v>
      </x:c>
      <x:c r="H2819" t="n">
        <x:v>26.5</x:v>
      </x:c>
      <x:c r="I2819" t="n">
        <x:v>0</x:v>
      </x:c>
      <x:c r="J2819" t="n">
        <x:v>55.7</x:v>
      </x:c>
      <x:c r="K2819" t="n">
        <x:v>43.7</x:v>
      </x:c>
      <x:c r="L2819" t="n">
        <x:v>4</x:v>
      </x:c>
      <x:c r="M2819" t="n">
        <x:v>5</x:v>
      </x:c>
      <x:c r="N2819" t="n">
        <x:v>4</x:v>
      </x:c>
      <x:c r="O2819" t="n">
        <x:v>3</x:v>
      </x:c>
      <x:c r="P2819" t="n">
        <x:v>3</x:v>
      </x:c>
      <x:c r="Q2819" t="n">
        <x:v>3</x:v>
      </x:c>
      <x:c r="R2819" t="n">
        <x:v>2</x:v>
      </x:c>
      <x:c r="S2819" t="n">
        <x:v>1</x:v>
      </x:c>
      <x:c r="T2819" t="n">
        <x:f>D2819</x:f>
        <x:v>25</x:v>
      </x:c>
      <x:c r="U2819" t="n">
        <x:f>Assumptions!$B$16</x:f>
        <x:v>45</x:v>
      </x:c>
      <x:c r="V2819" t="n">
        <x:f>MIN(T2819,U2819)</x:f>
        <x:v>25</x:v>
      </x:c>
      <x:c r="W2819" t="n">
        <x:f>Assumptions!$B$17</x:f>
        <x:v>31.5</x:v>
      </x:c>
      <x:c r="X2819" s="29" t="n">
        <x:f>V2819/W2819*100</x:f>
        <x:v>79.36507936507937</x:v>
      </x:c>
      <x:c r="Y2819" s="29" t="n">
        <x:f>T2819/U2819*100</x:f>
        <x:v>55.55555555555556</x:v>
      </x:c>
      <x:c r="Z2819" t="n">
        <x:f>MAX(U2819-T2819,0)</x:f>
        <x:v>20</x:v>
      </x:c>
      <x:c r="AA2819" t="n">
        <x:f>MAX(T2819-U2819,0)</x:f>
        <x:v>0</x:v>
      </x:c>
      <x:c r="AB2819" t="str">
        <x:f>IF(Y2819&gt;=100,"Capacity Gap",IF(Y2819&gt;=90,"Potential Bottleneck","No Bottleneck"))</x:f>
        <x:v>No Bottleneck</x:v>
      </x:c>
      <x:c r="AC2819" t="str">
        <x:f>IF(Y2819&lt;60,"Low Utilization / Smooth Flow",IF(Y2819&lt;=85,"Moderate Utilization",IF(Y2819&lt;90,"Transition / Capacity Pressure","High Utilization / Queue Risk")))</x:f>
        <x:v>Low Utilization / Smooth Flow</x:v>
      </x:c>
    </x:row>
    <x:row r="2820">
      <x:c r="A2820" t="n">
        <x:v>2819</x:v>
      </x:c>
      <x:c r="B2820" s="16" t="n">
        <x:v>46268.53472222222</x:v>
      </x:c>
      <x:c r="C2820" t="str">
        <x:v>Lunch Peak</x:v>
      </x:c>
      <x:c r="D2820" t="n">
        <x:v>36</x:v>
      </x:c>
      <x:c r="E2820" t="n">
        <x:v>7</x:v>
      </x:c>
      <x:c r="F2820" t="n">
        <x:v>15</x:v>
      </x:c>
      <x:c r="G2820" t="n">
        <x:v>14</x:v>
      </x:c>
      <x:c r="H2820" t="n">
        <x:v>30.8</x:v>
      </x:c>
      <x:c r="I2820" t="n">
        <x:v>2.5</x:v>
      </x:c>
      <x:c r="J2820" t="n">
        <x:v>80.3</x:v>
      </x:c>
      <x:c r="K2820" t="n">
        <x:v>45.8</x:v>
      </x:c>
      <x:c r="L2820" t="n">
        <x:v>6</x:v>
      </x:c>
      <x:c r="M2820" t="n">
        <x:v>8</x:v>
      </x:c>
      <x:c r="N2820" t="n">
        <x:v>7</x:v>
      </x:c>
      <x:c r="O2820" t="n">
        <x:v>6</x:v>
      </x:c>
      <x:c r="P2820" t="n">
        <x:v>4</x:v>
      </x:c>
      <x:c r="Q2820" t="n">
        <x:v>4</x:v>
      </x:c>
      <x:c r="R2820" t="n">
        <x:v>1</x:v>
      </x:c>
      <x:c r="S2820" t="n">
        <x:v>0</x:v>
      </x:c>
      <x:c r="T2820" t="n">
        <x:f>D2820</x:f>
        <x:v>36</x:v>
      </x:c>
      <x:c r="U2820" t="n">
        <x:f>Assumptions!$B$16</x:f>
        <x:v>45</x:v>
      </x:c>
      <x:c r="V2820" t="n">
        <x:f>MIN(T2820,U2820)</x:f>
        <x:v>36</x:v>
      </x:c>
      <x:c r="W2820" t="n">
        <x:f>Assumptions!$B$17</x:f>
        <x:v>31.5</x:v>
      </x:c>
      <x:c r="X2820" s="29" t="n">
        <x:f>V2820/W2820*100</x:f>
        <x:v>114.28571428571428</x:v>
      </x:c>
      <x:c r="Y2820" s="29" t="n">
        <x:f>T2820/U2820*100</x:f>
        <x:v>80</x:v>
      </x:c>
      <x:c r="Z2820" t="n">
        <x:f>MAX(U2820-T2820,0)</x:f>
        <x:v>9</x:v>
      </x:c>
      <x:c r="AA2820" t="n">
        <x:f>MAX(T2820-U2820,0)</x:f>
        <x:v>0</x:v>
      </x:c>
      <x:c r="AB2820" t="str">
        <x:f>IF(Y2820&gt;=100,"Capacity Gap",IF(Y2820&gt;=90,"Potential Bottleneck","No Bottleneck"))</x:f>
        <x:v>No Bottleneck</x:v>
      </x:c>
      <x:c r="AC2820" t="str">
        <x:f>IF(Y2820&lt;60,"Low Utilization / Smooth Flow",IF(Y2820&lt;=85,"Moderate Utilization",IF(Y2820&lt;90,"Transition / Capacity Pressure","High Utilization / Queue Risk")))</x:f>
        <x:v>Moderate Utilization</x:v>
      </x:c>
    </x:row>
    <x:row r="2821">
      <x:c r="A2821" t="n">
        <x:v>2820</x:v>
      </x:c>
      <x:c r="B2821" s="16" t="n">
        <x:v>46268.538194444445</x:v>
      </x:c>
      <x:c r="C2821" t="str">
        <x:v>Lunch Peak</x:v>
      </x:c>
      <x:c r="D2821" t="n">
        <x:v>31</x:v>
      </x:c>
      <x:c r="E2821" t="n">
        <x:v>6</x:v>
      </x:c>
      <x:c r="F2821" t="n">
        <x:v>13</x:v>
      </x:c>
      <x:c r="G2821" t="n">
        <x:v>12</x:v>
      </x:c>
      <x:c r="H2821" t="n">
        <x:v>30</x:v>
      </x:c>
      <x:c r="I2821" t="n">
        <x:v>0</x:v>
      </x:c>
      <x:c r="J2821" t="n">
        <x:v>69.1</x:v>
      </x:c>
      <x:c r="K2821" t="n">
        <x:v>45.3</x:v>
      </x:c>
      <x:c r="L2821" t="n">
        <x:v>5</x:v>
      </x:c>
      <x:c r="M2821" t="n">
        <x:v>4</x:v>
      </x:c>
      <x:c r="N2821" t="n">
        <x:v>5</x:v>
      </x:c>
      <x:c r="O2821" t="n">
        <x:v>3</x:v>
      </x:c>
      <x:c r="P2821" t="n">
        <x:v>3</x:v>
      </x:c>
      <x:c r="Q2821" t="n">
        <x:v>3</x:v>
      </x:c>
      <x:c r="R2821" t="n">
        <x:v>2</x:v>
      </x:c>
      <x:c r="S2821" t="n">
        <x:v>6</x:v>
      </x:c>
      <x:c r="T2821" t="n">
        <x:f>D2821</x:f>
        <x:v>31</x:v>
      </x:c>
      <x:c r="U2821" t="n">
        <x:f>Assumptions!$B$16</x:f>
        <x:v>45</x:v>
      </x:c>
      <x:c r="V2821" t="n">
        <x:f>MIN(T2821,U2821)</x:f>
        <x:v>31</x:v>
      </x:c>
      <x:c r="W2821" t="n">
        <x:f>Assumptions!$B$17</x:f>
        <x:v>31.5</x:v>
      </x:c>
      <x:c r="X2821" s="29" t="n">
        <x:f>V2821/W2821*100</x:f>
        <x:v>98.4126984126984</x:v>
      </x:c>
      <x:c r="Y2821" s="29" t="n">
        <x:f>T2821/U2821*100</x:f>
        <x:v>68.88888888888889</x:v>
      </x:c>
      <x:c r="Z2821" t="n">
        <x:f>MAX(U2821-T2821,0)</x:f>
        <x:v>14</x:v>
      </x:c>
      <x:c r="AA2821" t="n">
        <x:f>MAX(T2821-U2821,0)</x:f>
        <x:v>0</x:v>
      </x:c>
      <x:c r="AB2821" t="str">
        <x:f>IF(Y2821&gt;=100,"Capacity Gap",IF(Y2821&gt;=90,"Potential Bottleneck","No Bottleneck"))</x:f>
        <x:v>No Bottleneck</x:v>
      </x:c>
      <x:c r="AC2821" t="str">
        <x:f>IF(Y2821&lt;60,"Low Utilization / Smooth Flow",IF(Y2821&lt;=85,"Moderate Utilization",IF(Y2821&lt;90,"Transition / Capacity Pressure","High Utilization / Queue Risk")))</x:f>
        <x:v>Moderate Utilization</x:v>
      </x:c>
    </x:row>
    <x:row r="2822">
      <x:c r="A2822" t="n">
        <x:v>2821</x:v>
      </x:c>
      <x:c r="B2822" s="16" t="n">
        <x:v>46268.541666666664</x:v>
      </x:c>
      <x:c r="C2822" t="str">
        <x:v>Post-Lunch</x:v>
      </x:c>
      <x:c r="D2822" t="n">
        <x:v>23</x:v>
      </x:c>
      <x:c r="E2822" t="n">
        <x:v>10</x:v>
      </x:c>
      <x:c r="F2822" t="n">
        <x:v>6</x:v>
      </x:c>
      <x:c r="G2822" t="n">
        <x:v>7</x:v>
      </x:c>
      <x:c r="H2822" t="n">
        <x:v>24</x:v>
      </x:c>
      <x:c r="I2822" t="n">
        <x:v>0</x:v>
      </x:c>
      <x:c r="J2822" t="n">
        <x:v>51.3</x:v>
      </x:c>
      <x:c r="K2822" t="n">
        <x:v>39.1</x:v>
      </x:c>
      <x:c r="L2822" t="n">
        <x:v>3</x:v>
      </x:c>
      <x:c r="M2822" t="n">
        <x:v>4</x:v>
      </x:c>
      <x:c r="N2822" t="n">
        <x:v>3</x:v>
      </x:c>
      <x:c r="O2822" t="n">
        <x:v>3</x:v>
      </x:c>
      <x:c r="P2822" t="n">
        <x:v>2</x:v>
      </x:c>
      <x:c r="Q2822" t="n">
        <x:v>2</x:v>
      </x:c>
      <x:c r="R2822" t="n">
        <x:v>2</x:v>
      </x:c>
      <x:c r="S2822" t="n">
        <x:v>4</x:v>
      </x:c>
      <x:c r="T2822" t="n">
        <x:f>D2822</x:f>
        <x:v>23</x:v>
      </x:c>
      <x:c r="U2822" t="n">
        <x:f>Assumptions!$B$16</x:f>
        <x:v>45</x:v>
      </x:c>
      <x:c r="V2822" t="n">
        <x:f>MIN(T2822,U2822)</x:f>
        <x:v>23</x:v>
      </x:c>
      <x:c r="W2822" t="n">
        <x:f>Assumptions!$B$17</x:f>
        <x:v>31.5</x:v>
      </x:c>
      <x:c r="X2822" s="29" t="n">
        <x:f>V2822/W2822*100</x:f>
        <x:v>73.01587301587301</x:v>
      </x:c>
      <x:c r="Y2822" s="29" t="n">
        <x:f>T2822/U2822*100</x:f>
        <x:v>51.11111111111111</x:v>
      </x:c>
      <x:c r="Z2822" t="n">
        <x:f>MAX(U2822-T2822,0)</x:f>
        <x:v>22</x:v>
      </x:c>
      <x:c r="AA2822" t="n">
        <x:f>MAX(T2822-U2822,0)</x:f>
        <x:v>0</x:v>
      </x:c>
      <x:c r="AB2822" t="str">
        <x:f>IF(Y2822&gt;=100,"Capacity Gap",IF(Y2822&gt;=90,"Potential Bottleneck","No Bottleneck"))</x:f>
        <x:v>No Bottleneck</x:v>
      </x:c>
      <x:c r="AC2822" t="str">
        <x:f>IF(Y2822&lt;60,"Low Utilization / Smooth Flow",IF(Y2822&lt;=85,"Moderate Utilization",IF(Y2822&lt;90,"Transition / Capacity Pressure","High Utilization / Queue Risk")))</x:f>
        <x:v>Low Utilization / Smooth Flow</x:v>
      </x:c>
    </x:row>
    <x:row r="2823">
      <x:c r="A2823" t="n">
        <x:v>2822</x:v>
      </x:c>
      <x:c r="B2823" s="16" t="n">
        <x:v>46268.54513888889</x:v>
      </x:c>
      <x:c r="C2823" t="str">
        <x:v>Post-Lunch</x:v>
      </x:c>
      <x:c r="D2823" t="n">
        <x:v>25</x:v>
      </x:c>
      <x:c r="E2823" t="n">
        <x:v>10</x:v>
      </x:c>
      <x:c r="F2823" t="n">
        <x:v>7</x:v>
      </x:c>
      <x:c r="G2823" t="n">
        <x:v>8</x:v>
      </x:c>
      <x:c r="H2823" t="n">
        <x:v>29.9</x:v>
      </x:c>
      <x:c r="I2823" t="n">
        <x:v>0</x:v>
      </x:c>
      <x:c r="J2823" t="n">
        <x:v>55.7</x:v>
      </x:c>
      <x:c r="K2823" t="n">
        <x:v>39.2</x:v>
      </x:c>
      <x:c r="L2823" t="n">
        <x:v>4</x:v>
      </x:c>
      <x:c r="M2823" t="n">
        <x:v>5</x:v>
      </x:c>
      <x:c r="N2823" t="n">
        <x:v>4</x:v>
      </x:c>
      <x:c r="O2823" t="n">
        <x:v>3</x:v>
      </x:c>
      <x:c r="P2823" t="n">
        <x:v>3</x:v>
      </x:c>
      <x:c r="Q2823" t="n">
        <x:v>2</x:v>
      </x:c>
      <x:c r="R2823" t="n">
        <x:v>3</x:v>
      </x:c>
      <x:c r="S2823" t="n">
        <x:v>1</x:v>
      </x:c>
      <x:c r="T2823" t="n">
        <x:f>D2823</x:f>
        <x:v>25</x:v>
      </x:c>
      <x:c r="U2823" t="n">
        <x:f>Assumptions!$B$16</x:f>
        <x:v>45</x:v>
      </x:c>
      <x:c r="V2823" t="n">
        <x:f>MIN(T2823,U2823)</x:f>
        <x:v>25</x:v>
      </x:c>
      <x:c r="W2823" t="n">
        <x:f>Assumptions!$B$17</x:f>
        <x:v>31.5</x:v>
      </x:c>
      <x:c r="X2823" s="29" t="n">
        <x:f>V2823/W2823*100</x:f>
        <x:v>79.36507936507937</x:v>
      </x:c>
      <x:c r="Y2823" s="29" t="n">
        <x:f>T2823/U2823*100</x:f>
        <x:v>55.55555555555556</x:v>
      </x:c>
      <x:c r="Z2823" t="n">
        <x:f>MAX(U2823-T2823,0)</x:f>
        <x:v>20</x:v>
      </x:c>
      <x:c r="AA2823" t="n">
        <x:f>MAX(T2823-U2823,0)</x:f>
        <x:v>0</x:v>
      </x:c>
      <x:c r="AB2823" t="str">
        <x:f>IF(Y2823&gt;=100,"Capacity Gap",IF(Y2823&gt;=90,"Potential Bottleneck","No Bottleneck"))</x:f>
        <x:v>No Bottleneck</x:v>
      </x:c>
      <x:c r="AC2823" t="str">
        <x:f>IF(Y2823&lt;60,"Low Utilization / Smooth Flow",IF(Y2823&lt;=85,"Moderate Utilization",IF(Y2823&lt;90,"Transition / Capacity Pressure","High Utilization / Queue Risk")))</x:f>
        <x:v>Low Utilization / Smooth Flow</x:v>
      </x:c>
    </x:row>
    <x:row r="2824">
      <x:c r="A2824" t="n">
        <x:v>2823</x:v>
      </x:c>
      <x:c r="B2824" s="16" t="n">
        <x:v>46268.54861111111</x:v>
      </x:c>
      <x:c r="C2824" t="str">
        <x:v>Post-Lunch</x:v>
      </x:c>
      <x:c r="D2824" t="n">
        <x:v>19</x:v>
      </x:c>
      <x:c r="E2824" t="n">
        <x:v>8</x:v>
      </x:c>
      <x:c r="F2824" t="n">
        <x:v>5</x:v>
      </x:c>
      <x:c r="G2824" t="n">
        <x:v>6</x:v>
      </x:c>
      <x:c r="H2824" t="n">
        <x:v>23</x:v>
      </x:c>
      <x:c r="I2824" t="n">
        <x:v>0</x:v>
      </x:c>
      <x:c r="J2824" t="n">
        <x:v>42.4</x:v>
      </x:c>
      <x:c r="K2824" t="n">
        <x:v>39.7</x:v>
      </x:c>
      <x:c r="L2824" t="n">
        <x:v>3</x:v>
      </x:c>
      <x:c r="M2824" t="n">
        <x:v>4</x:v>
      </x:c>
      <x:c r="N2824" t="n">
        <x:v>3</x:v>
      </x:c>
      <x:c r="O2824" t="n">
        <x:v>3</x:v>
      </x:c>
      <x:c r="P2824" t="n">
        <x:v>2</x:v>
      </x:c>
      <x:c r="Q2824" t="n">
        <x:v>1</x:v>
      </x:c>
      <x:c r="R2824" t="n">
        <x:v>1</x:v>
      </x:c>
      <x:c r="S2824" t="n">
        <x:v>2</x:v>
      </x:c>
      <x:c r="T2824" t="n">
        <x:f>D2824</x:f>
        <x:v>19</x:v>
      </x:c>
      <x:c r="U2824" t="n">
        <x:f>Assumptions!$B$16</x:f>
        <x:v>45</x:v>
      </x:c>
      <x:c r="V2824" t="n">
        <x:f>MIN(T2824,U2824)</x:f>
        <x:v>19</x:v>
      </x:c>
      <x:c r="W2824" t="n">
        <x:f>Assumptions!$B$17</x:f>
        <x:v>31.5</x:v>
      </x:c>
      <x:c r="X2824" s="29" t="n">
        <x:f>V2824/W2824*100</x:f>
        <x:v>60.317460317460316</x:v>
      </x:c>
      <x:c r="Y2824" s="29" t="n">
        <x:f>T2824/U2824*100</x:f>
        <x:v>42.22222222222222</x:v>
      </x:c>
      <x:c r="Z2824" t="n">
        <x:f>MAX(U2824-T2824,0)</x:f>
        <x:v>26</x:v>
      </x:c>
      <x:c r="AA2824" t="n">
        <x:f>MAX(T2824-U2824,0)</x:f>
        <x:v>0</x:v>
      </x:c>
      <x:c r="AB2824" t="str">
        <x:f>IF(Y2824&gt;=100,"Capacity Gap",IF(Y2824&gt;=90,"Potential Bottleneck","No Bottleneck"))</x:f>
        <x:v>No Bottleneck</x:v>
      </x:c>
      <x:c r="AC2824" t="str">
        <x:f>IF(Y2824&lt;60,"Low Utilization / Smooth Flow",IF(Y2824&lt;=85,"Moderate Utilization",IF(Y2824&lt;90,"Transition / Capacity Pressure","High Utilization / Queue Risk")))</x:f>
        <x:v>Low Utilization / Smooth Flow</x:v>
      </x:c>
    </x:row>
    <x:row r="2825">
      <x:c r="A2825" t="n">
        <x:v>2824</x:v>
      </x:c>
      <x:c r="B2825" s="16" t="n">
        <x:v>46268.552083333336</x:v>
      </x:c>
      <x:c r="C2825" t="str">
        <x:v>Post-Lunch</x:v>
      </x:c>
      <x:c r="D2825" t="n">
        <x:v>23</x:v>
      </x:c>
      <x:c r="E2825" t="n">
        <x:v>10</x:v>
      </x:c>
      <x:c r="F2825" t="n">
        <x:v>6</x:v>
      </x:c>
      <x:c r="G2825" t="n">
        <x:v>7</x:v>
      </x:c>
      <x:c r="H2825" t="n">
        <x:v>25.1</x:v>
      </x:c>
      <x:c r="I2825" t="n">
        <x:v>0</x:v>
      </x:c>
      <x:c r="J2825" t="n">
        <x:v>51.3</x:v>
      </x:c>
      <x:c r="K2825" t="n">
        <x:v>44.1</x:v>
      </x:c>
      <x:c r="L2825" t="n">
        <x:v>4</x:v>
      </x:c>
      <x:c r="M2825" t="n">
        <x:v>4</x:v>
      </x:c>
      <x:c r="N2825" t="n">
        <x:v>3</x:v>
      </x:c>
      <x:c r="O2825" t="n">
        <x:v>3</x:v>
      </x:c>
      <x:c r="P2825" t="n">
        <x:v>2</x:v>
      </x:c>
      <x:c r="Q2825" t="n">
        <x:v>2</x:v>
      </x:c>
      <x:c r="R2825" t="n">
        <x:v>1</x:v>
      </x:c>
      <x:c r="S2825" t="n">
        <x:v>4</x:v>
      </x:c>
      <x:c r="T2825" t="n">
        <x:f>D2825</x:f>
        <x:v>23</x:v>
      </x:c>
      <x:c r="U2825" t="n">
        <x:f>Assumptions!$B$16</x:f>
        <x:v>45</x:v>
      </x:c>
      <x:c r="V2825" t="n">
        <x:f>MIN(T2825,U2825)</x:f>
        <x:v>23</x:v>
      </x:c>
      <x:c r="W2825" t="n">
        <x:f>Assumptions!$B$17</x:f>
        <x:v>31.5</x:v>
      </x:c>
      <x:c r="X2825" s="29" t="n">
        <x:f>V2825/W2825*100</x:f>
        <x:v>73.01587301587301</x:v>
      </x:c>
      <x:c r="Y2825" s="29" t="n">
        <x:f>T2825/U2825*100</x:f>
        <x:v>51.11111111111111</x:v>
      </x:c>
      <x:c r="Z2825" t="n">
        <x:f>MAX(U2825-T2825,0)</x:f>
        <x:v>22</x:v>
      </x:c>
      <x:c r="AA2825" t="n">
        <x:f>MAX(T2825-U2825,0)</x:f>
        <x:v>0</x:v>
      </x:c>
      <x:c r="AB2825" t="str">
        <x:f>IF(Y2825&gt;=100,"Capacity Gap",IF(Y2825&gt;=90,"Potential Bottleneck","No Bottleneck"))</x:f>
        <x:v>No Bottleneck</x:v>
      </x:c>
      <x:c r="AC2825" t="str">
        <x:f>IF(Y2825&lt;60,"Low Utilization / Smooth Flow",IF(Y2825&lt;=85,"Moderate Utilization",IF(Y2825&lt;90,"Transition / Capacity Pressure","High Utilization / Queue Risk")))</x:f>
        <x:v>Low Utilization / Smooth Flow</x:v>
      </x:c>
    </x:row>
    <x:row r="2826">
      <x:c r="A2826" t="n">
        <x:v>2825</x:v>
      </x:c>
      <x:c r="B2826" s="16" t="n">
        <x:v>46268.555555555555</x:v>
      </x:c>
      <x:c r="C2826" t="str">
        <x:v>Post-Lunch</x:v>
      </x:c>
      <x:c r="D2826" t="n">
        <x:v>20</x:v>
      </x:c>
      <x:c r="E2826" t="n">
        <x:v>8</x:v>
      </x:c>
      <x:c r="F2826" t="n">
        <x:v>6</x:v>
      </x:c>
      <x:c r="G2826" t="n">
        <x:v>6</x:v>
      </x:c>
      <x:c r="H2826" t="n">
        <x:v>24.9</x:v>
      </x:c>
      <x:c r="I2826" t="n">
        <x:v>0</x:v>
      </x:c>
      <x:c r="J2826" t="n">
        <x:v>44.6</x:v>
      </x:c>
      <x:c r="K2826" t="n">
        <x:v>43.2</x:v>
      </x:c>
      <x:c r="L2826" t="n">
        <x:v>4</x:v>
      </x:c>
      <x:c r="M2826" t="n">
        <x:v>4</x:v>
      </x:c>
      <x:c r="N2826" t="n">
        <x:v>3</x:v>
      </x:c>
      <x:c r="O2826" t="n">
        <x:v>2</x:v>
      </x:c>
      <x:c r="P2826" t="n">
        <x:v>2</x:v>
      </x:c>
      <x:c r="Q2826" t="n">
        <x:v>2</x:v>
      </x:c>
      <x:c r="R2826" t="n">
        <x:v>2</x:v>
      </x:c>
      <x:c r="S2826" t="n">
        <x:v>1</x:v>
      </x:c>
      <x:c r="T2826" t="n">
        <x:f>D2826</x:f>
        <x:v>20</x:v>
      </x:c>
      <x:c r="U2826" t="n">
        <x:f>Assumptions!$B$16</x:f>
        <x:v>45</x:v>
      </x:c>
      <x:c r="V2826" t="n">
        <x:f>MIN(T2826,U2826)</x:f>
        <x:v>20</x:v>
      </x:c>
      <x:c r="W2826" t="n">
        <x:f>Assumptions!$B$17</x:f>
        <x:v>31.5</x:v>
      </x:c>
      <x:c r="X2826" s="29" t="n">
        <x:f>V2826/W2826*100</x:f>
        <x:v>63.49206349206349</x:v>
      </x:c>
      <x:c r="Y2826" s="29" t="n">
        <x:f>T2826/U2826*100</x:f>
        <x:v>44.44444444444444</x:v>
      </x:c>
      <x:c r="Z2826" t="n">
        <x:f>MAX(U2826-T2826,0)</x:f>
        <x:v>25</x:v>
      </x:c>
      <x:c r="AA2826" t="n">
        <x:f>MAX(T2826-U2826,0)</x:f>
        <x:v>0</x:v>
      </x:c>
      <x:c r="AB2826" t="str">
        <x:f>IF(Y2826&gt;=100,"Capacity Gap",IF(Y2826&gt;=90,"Potential Bottleneck","No Bottleneck"))</x:f>
        <x:v>No Bottleneck</x:v>
      </x:c>
      <x:c r="AC2826" t="str">
        <x:f>IF(Y2826&lt;60,"Low Utilization / Smooth Flow",IF(Y2826&lt;=85,"Moderate Utilization",IF(Y2826&lt;90,"Transition / Capacity Pressure","High Utilization / Queue Risk")))</x:f>
        <x:v>Low Utilization / Smooth Flow</x:v>
      </x:c>
    </x:row>
    <x:row r="2827">
      <x:c r="A2827" t="n">
        <x:v>2826</x:v>
      </x:c>
      <x:c r="B2827" s="16" t="n">
        <x:v>46268.55902777778</x:v>
      </x:c>
      <x:c r="C2827" t="str">
        <x:v>Post-Lunch</x:v>
      </x:c>
      <x:c r="D2827" t="n">
        <x:v>23</x:v>
      </x:c>
      <x:c r="E2827" t="n">
        <x:v>10</x:v>
      </x:c>
      <x:c r="F2827" t="n">
        <x:v>6</x:v>
      </x:c>
      <x:c r="G2827" t="n">
        <x:v>7</x:v>
      </x:c>
      <x:c r="H2827" t="n">
        <x:v>21.8</x:v>
      </x:c>
      <x:c r="I2827" t="n">
        <x:v>0</x:v>
      </x:c>
      <x:c r="J2827" t="n">
        <x:v>51.3</x:v>
      </x:c>
      <x:c r="K2827" t="n">
        <x:v>45.3</x:v>
      </x:c>
      <x:c r="L2827" t="n">
        <x:v>3</x:v>
      </x:c>
      <x:c r="M2827" t="n">
        <x:v>4</x:v>
      </x:c>
      <x:c r="N2827" t="n">
        <x:v>3</x:v>
      </x:c>
      <x:c r="O2827" t="n">
        <x:v>3</x:v>
      </x:c>
      <x:c r="P2827" t="n">
        <x:v>3</x:v>
      </x:c>
      <x:c r="Q2827" t="n">
        <x:v>2</x:v>
      </x:c>
      <x:c r="R2827" t="n">
        <x:v>2</x:v>
      </x:c>
      <x:c r="S2827" t="n">
        <x:v>3</x:v>
      </x:c>
      <x:c r="T2827" t="n">
        <x:f>D2827</x:f>
        <x:v>23</x:v>
      </x:c>
      <x:c r="U2827" t="n">
        <x:f>Assumptions!$B$16</x:f>
        <x:v>45</x:v>
      </x:c>
      <x:c r="V2827" t="n">
        <x:f>MIN(T2827,U2827)</x:f>
        <x:v>23</x:v>
      </x:c>
      <x:c r="W2827" t="n">
        <x:f>Assumptions!$B$17</x:f>
        <x:v>31.5</x:v>
      </x:c>
      <x:c r="X2827" s="29" t="n">
        <x:f>V2827/W2827*100</x:f>
        <x:v>73.01587301587301</x:v>
      </x:c>
      <x:c r="Y2827" s="29" t="n">
        <x:f>T2827/U2827*100</x:f>
        <x:v>51.11111111111111</x:v>
      </x:c>
      <x:c r="Z2827" t="n">
        <x:f>MAX(U2827-T2827,0)</x:f>
        <x:v>22</x:v>
      </x:c>
      <x:c r="AA2827" t="n">
        <x:f>MAX(T2827-U2827,0)</x:f>
        <x:v>0</x:v>
      </x:c>
      <x:c r="AB2827" t="str">
        <x:f>IF(Y2827&gt;=100,"Capacity Gap",IF(Y2827&gt;=90,"Potential Bottleneck","No Bottleneck"))</x:f>
        <x:v>No Bottleneck</x:v>
      </x:c>
      <x:c r="AC2827" t="str">
        <x:f>IF(Y2827&lt;60,"Low Utilization / Smooth Flow",IF(Y2827&lt;=85,"Moderate Utilization",IF(Y2827&lt;90,"Transition / Capacity Pressure","High Utilization / Queue Risk")))</x:f>
        <x:v>Low Utilization / Smooth Flow</x:v>
      </x:c>
    </x:row>
    <x:row r="2828">
      <x:c r="A2828" t="n">
        <x:v>2827</x:v>
      </x:c>
      <x:c r="B2828" s="16" t="n">
        <x:v>46268.5625</x:v>
      </x:c>
      <x:c r="C2828" t="str">
        <x:v>Post-Lunch</x:v>
      </x:c>
      <x:c r="D2828" t="n">
        <x:v>21</x:v>
      </x:c>
      <x:c r="E2828" t="n">
        <x:v>9</x:v>
      </x:c>
      <x:c r="F2828" t="n">
        <x:v>6</x:v>
      </x:c>
      <x:c r="G2828" t="n">
        <x:v>6</x:v>
      </x:c>
      <x:c r="H2828" t="n">
        <x:v>27.2</x:v>
      </x:c>
      <x:c r="I2828" t="n">
        <x:v>0</x:v>
      </x:c>
      <x:c r="J2828" t="n">
        <x:v>46.8</x:v>
      </x:c>
      <x:c r="K2828" t="n">
        <x:v>41.7</x:v>
      </x:c>
      <x:c r="L2828" t="n">
        <x:v>4</x:v>
      </x:c>
      <x:c r="M2828" t="n">
        <x:v>3</x:v>
      </x:c>
      <x:c r="N2828" t="n">
        <x:v>4</x:v>
      </x:c>
      <x:c r="O2828" t="n">
        <x:v>2</x:v>
      </x:c>
      <x:c r="P2828" t="n">
        <x:v>2</x:v>
      </x:c>
      <x:c r="Q2828" t="n">
        <x:v>2</x:v>
      </x:c>
      <x:c r="R2828" t="n">
        <x:v>1</x:v>
      </x:c>
      <x:c r="S2828" t="n">
        <x:v>3</x:v>
      </x:c>
      <x:c r="T2828" t="n">
        <x:f>D2828</x:f>
        <x:v>21</x:v>
      </x:c>
      <x:c r="U2828" t="n">
        <x:f>Assumptions!$B$16</x:f>
        <x:v>45</x:v>
      </x:c>
      <x:c r="V2828" t="n">
        <x:f>MIN(T2828,U2828)</x:f>
        <x:v>21</x:v>
      </x:c>
      <x:c r="W2828" t="n">
        <x:f>Assumptions!$B$17</x:f>
        <x:v>31.5</x:v>
      </x:c>
      <x:c r="X2828" s="29" t="n">
        <x:f>V2828/W2828*100</x:f>
        <x:v>66.66666666666666</x:v>
      </x:c>
      <x:c r="Y2828" s="29" t="n">
        <x:f>T2828/U2828*100</x:f>
        <x:v>46.666666666666664</x:v>
      </x:c>
      <x:c r="Z2828" t="n">
        <x:f>MAX(U2828-T2828,0)</x:f>
        <x:v>24</x:v>
      </x:c>
      <x:c r="AA2828" t="n">
        <x:f>MAX(T2828-U2828,0)</x:f>
        <x:v>0</x:v>
      </x:c>
      <x:c r="AB2828" t="str">
        <x:f>IF(Y2828&gt;=100,"Capacity Gap",IF(Y2828&gt;=90,"Potential Bottleneck","No Bottleneck"))</x:f>
        <x:v>No Bottleneck</x:v>
      </x:c>
      <x:c r="AC2828" t="str">
        <x:f>IF(Y2828&lt;60,"Low Utilization / Smooth Flow",IF(Y2828&lt;=85,"Moderate Utilization",IF(Y2828&lt;90,"Transition / Capacity Pressure","High Utilization / Queue Risk")))</x:f>
        <x:v>Low Utilization / Smooth Flow</x:v>
      </x:c>
    </x:row>
    <x:row r="2829">
      <x:c r="A2829" t="n">
        <x:v>2828</x:v>
      </x:c>
      <x:c r="B2829" s="16" t="n">
        <x:v>46268.56597222222</x:v>
      </x:c>
      <x:c r="C2829" t="str">
        <x:v>Post-Lunch</x:v>
      </x:c>
      <x:c r="D2829" t="n">
        <x:v>24</x:v>
      </x:c>
      <x:c r="E2829" t="n">
        <x:v>10</x:v>
      </x:c>
      <x:c r="F2829" t="n">
        <x:v>7</x:v>
      </x:c>
      <x:c r="G2829" t="n">
        <x:v>7</x:v>
      </x:c>
      <x:c r="H2829" t="n">
        <x:v>25.3</x:v>
      </x:c>
      <x:c r="I2829" t="n">
        <x:v>0</x:v>
      </x:c>
      <x:c r="J2829" t="n">
        <x:v>53.5</x:v>
      </x:c>
      <x:c r="K2829" t="n">
        <x:v>40.9</x:v>
      </x:c>
      <x:c r="L2829" t="n">
        <x:v>5</x:v>
      </x:c>
      <x:c r="M2829" t="n">
        <x:v>5</x:v>
      </x:c>
      <x:c r="N2829" t="n">
        <x:v>5</x:v>
      </x:c>
      <x:c r="O2829" t="n">
        <x:v>4</x:v>
      </x:c>
      <x:c r="P2829" t="n">
        <x:v>3</x:v>
      </x:c>
      <x:c r="Q2829" t="n">
        <x:v>2</x:v>
      </x:c>
      <x:c r="R2829" t="n">
        <x:v>0</x:v>
      </x:c>
      <x:c r="S2829" t="n">
        <x:v>0</x:v>
      </x:c>
      <x:c r="T2829" t="n">
        <x:f>D2829</x:f>
        <x:v>24</x:v>
      </x:c>
      <x:c r="U2829" t="n">
        <x:f>Assumptions!$B$16</x:f>
        <x:v>45</x:v>
      </x:c>
      <x:c r="V2829" t="n">
        <x:f>MIN(T2829,U2829)</x:f>
        <x:v>24</x:v>
      </x:c>
      <x:c r="W2829" t="n">
        <x:f>Assumptions!$B$17</x:f>
        <x:v>31.5</x:v>
      </x:c>
      <x:c r="X2829" s="29" t="n">
        <x:f>V2829/W2829*100</x:f>
        <x:v>76.19047619047619</x:v>
      </x:c>
      <x:c r="Y2829" s="29" t="n">
        <x:f>T2829/U2829*100</x:f>
        <x:v>53.333333333333336</x:v>
      </x:c>
      <x:c r="Z2829" t="n">
        <x:f>MAX(U2829-T2829,0)</x:f>
        <x:v>21</x:v>
      </x:c>
      <x:c r="AA2829" t="n">
        <x:f>MAX(T2829-U2829,0)</x:f>
        <x:v>0</x:v>
      </x:c>
      <x:c r="AB2829" t="str">
        <x:f>IF(Y2829&gt;=100,"Capacity Gap",IF(Y2829&gt;=90,"Potential Bottleneck","No Bottleneck"))</x:f>
        <x:v>No Bottleneck</x:v>
      </x:c>
      <x:c r="AC2829" t="str">
        <x:f>IF(Y2829&lt;60,"Low Utilization / Smooth Flow",IF(Y2829&lt;=85,"Moderate Utilization",IF(Y2829&lt;90,"Transition / Capacity Pressure","High Utilization / Queue Risk")))</x:f>
        <x:v>Low Utilization / Smooth Flow</x:v>
      </x:c>
    </x:row>
    <x:row r="2830">
      <x:c r="A2830" t="n">
        <x:v>2829</x:v>
      </x:c>
      <x:c r="B2830" s="16" t="n">
        <x:v>46268.569444444445</x:v>
      </x:c>
      <x:c r="C2830" t="str">
        <x:v>Post-Lunch</x:v>
      </x:c>
      <x:c r="D2830" t="n">
        <x:v>22</x:v>
      </x:c>
      <x:c r="E2830" t="n">
        <x:v>9</x:v>
      </x:c>
      <x:c r="F2830" t="n">
        <x:v>6</x:v>
      </x:c>
      <x:c r="G2830" t="n">
        <x:v>7</x:v>
      </x:c>
      <x:c r="H2830" t="n">
        <x:v>26.8</x:v>
      </x:c>
      <x:c r="I2830" t="n">
        <x:v>0</x:v>
      </x:c>
      <x:c r="J2830" t="n">
        <x:v>49.1</x:v>
      </x:c>
      <x:c r="K2830" t="n">
        <x:v>41.5</x:v>
      </x:c>
      <x:c r="L2830" t="n">
        <x:v>4</x:v>
      </x:c>
      <x:c r="M2830" t="n">
        <x:v>3</x:v>
      </x:c>
      <x:c r="N2830" t="n">
        <x:v>5</x:v>
      </x:c>
      <x:c r="O2830" t="n">
        <x:v>2</x:v>
      </x:c>
      <x:c r="P2830" t="n">
        <x:v>2</x:v>
      </x:c>
      <x:c r="Q2830" t="n">
        <x:v>3</x:v>
      </x:c>
      <x:c r="R2830" t="n">
        <x:v>1</x:v>
      </x:c>
      <x:c r="S2830" t="n">
        <x:v>2</x:v>
      </x:c>
      <x:c r="T2830" t="n">
        <x:f>D2830</x:f>
        <x:v>22</x:v>
      </x:c>
      <x:c r="U2830" t="n">
        <x:f>Assumptions!$B$16</x:f>
        <x:v>45</x:v>
      </x:c>
      <x:c r="V2830" t="n">
        <x:f>MIN(T2830,U2830)</x:f>
        <x:v>22</x:v>
      </x:c>
      <x:c r="W2830" t="n">
        <x:f>Assumptions!$B$17</x:f>
        <x:v>31.5</x:v>
      </x:c>
      <x:c r="X2830" s="29" t="n">
        <x:f>V2830/W2830*100</x:f>
        <x:v>69.84126984126983</x:v>
      </x:c>
      <x:c r="Y2830" s="29" t="n">
        <x:f>T2830/U2830*100</x:f>
        <x:v>48.888888888888886</x:v>
      </x:c>
      <x:c r="Z2830" t="n">
        <x:f>MAX(U2830-T2830,0)</x:f>
        <x:v>23</x:v>
      </x:c>
      <x:c r="AA2830" t="n">
        <x:f>MAX(T2830-U2830,0)</x:f>
        <x:v>0</x:v>
      </x:c>
      <x:c r="AB2830" t="str">
        <x:f>IF(Y2830&gt;=100,"Capacity Gap",IF(Y2830&gt;=90,"Potential Bottleneck","No Bottleneck"))</x:f>
        <x:v>No Bottleneck</x:v>
      </x:c>
      <x:c r="AC2830" t="str">
        <x:f>IF(Y2830&lt;60,"Low Utilization / Smooth Flow",IF(Y2830&lt;=85,"Moderate Utilization",IF(Y2830&lt;90,"Transition / Capacity Pressure","High Utilization / Queue Risk")))</x:f>
        <x:v>Low Utilization / Smooth Flow</x:v>
      </x:c>
    </x:row>
    <x:row r="2831">
      <x:c r="A2831" t="n">
        <x:v>2830</x:v>
      </x:c>
      <x:c r="B2831" s="16" t="n">
        <x:v>46268.572916666664</x:v>
      </x:c>
      <x:c r="C2831" t="str">
        <x:v>Post-Lunch</x:v>
      </x:c>
      <x:c r="D2831" t="n">
        <x:v>22</x:v>
      </x:c>
      <x:c r="E2831" t="n">
        <x:v>9</x:v>
      </x:c>
      <x:c r="F2831" t="n">
        <x:v>6</x:v>
      </x:c>
      <x:c r="G2831" t="n">
        <x:v>7</x:v>
      </x:c>
      <x:c r="H2831" t="n">
        <x:v>21.1</x:v>
      </x:c>
      <x:c r="I2831" t="n">
        <x:v>0</x:v>
      </x:c>
      <x:c r="J2831" t="n">
        <x:v>49.1</x:v>
      </x:c>
      <x:c r="K2831" t="n">
        <x:v>42.8</x:v>
      </x:c>
      <x:c r="L2831" t="n">
        <x:v>3</x:v>
      </x:c>
      <x:c r="M2831" t="n">
        <x:v>4</x:v>
      </x:c>
      <x:c r="N2831" t="n">
        <x:v>3</x:v>
      </x:c>
      <x:c r="O2831" t="n">
        <x:v>3</x:v>
      </x:c>
      <x:c r="P2831" t="n">
        <x:v>2</x:v>
      </x:c>
      <x:c r="Q2831" t="n">
        <x:v>2</x:v>
      </x:c>
      <x:c r="R2831" t="n">
        <x:v>2</x:v>
      </x:c>
      <x:c r="S2831" t="n">
        <x:v>3</x:v>
      </x:c>
      <x:c r="T2831" t="n">
        <x:f>D2831</x:f>
        <x:v>22</x:v>
      </x:c>
      <x:c r="U2831" t="n">
        <x:f>Assumptions!$B$16</x:f>
        <x:v>45</x:v>
      </x:c>
      <x:c r="V2831" t="n">
        <x:f>MIN(T2831,U2831)</x:f>
        <x:v>22</x:v>
      </x:c>
      <x:c r="W2831" t="n">
        <x:f>Assumptions!$B$17</x:f>
        <x:v>31.5</x:v>
      </x:c>
      <x:c r="X2831" s="29" t="n">
        <x:f>V2831/W2831*100</x:f>
        <x:v>69.84126984126983</x:v>
      </x:c>
      <x:c r="Y2831" s="29" t="n">
        <x:f>T2831/U2831*100</x:f>
        <x:v>48.888888888888886</x:v>
      </x:c>
      <x:c r="Z2831" t="n">
        <x:f>MAX(U2831-T2831,0)</x:f>
        <x:v>23</x:v>
      </x:c>
      <x:c r="AA2831" t="n">
        <x:f>MAX(T2831-U2831,0)</x:f>
        <x:v>0</x:v>
      </x:c>
      <x:c r="AB2831" t="str">
        <x:f>IF(Y2831&gt;=100,"Capacity Gap",IF(Y2831&gt;=90,"Potential Bottleneck","No Bottleneck"))</x:f>
        <x:v>No Bottleneck</x:v>
      </x:c>
      <x:c r="AC2831" t="str">
        <x:f>IF(Y2831&lt;60,"Low Utilization / Smooth Flow",IF(Y2831&lt;=85,"Moderate Utilization",IF(Y2831&lt;90,"Transition / Capacity Pressure","High Utilization / Queue Risk")))</x:f>
        <x:v>Low Utilization / Smooth Flow</x:v>
      </x:c>
    </x:row>
    <x:row r="2832">
      <x:c r="A2832" t="n">
        <x:v>2831</x:v>
      </x:c>
      <x:c r="B2832" s="16" t="n">
        <x:v>46268.57638888889</x:v>
      </x:c>
      <x:c r="C2832" t="str">
        <x:v>Post-Lunch</x:v>
      </x:c>
      <x:c r="D2832" t="n">
        <x:v>22</x:v>
      </x:c>
      <x:c r="E2832" t="n">
        <x:v>9</x:v>
      </x:c>
      <x:c r="F2832" t="n">
        <x:v>6</x:v>
      </x:c>
      <x:c r="G2832" t="n">
        <x:v>7</x:v>
      </x:c>
      <x:c r="H2832" t="n">
        <x:v>24</x:v>
      </x:c>
      <x:c r="I2832" t="n">
        <x:v>0</x:v>
      </x:c>
      <x:c r="J2832" t="n">
        <x:v>49.1</x:v>
      </x:c>
      <x:c r="K2832" t="n">
        <x:v>43.1</x:v>
      </x:c>
      <x:c r="L2832" t="n">
        <x:v>3</x:v>
      </x:c>
      <x:c r="M2832" t="n">
        <x:v>4</x:v>
      </x:c>
      <x:c r="N2832" t="n">
        <x:v>4</x:v>
      </x:c>
      <x:c r="O2832" t="n">
        <x:v>2</x:v>
      </x:c>
      <x:c r="P2832" t="n">
        <x:v>3</x:v>
      </x:c>
      <x:c r="Q2832" t="n">
        <x:v>2</x:v>
      </x:c>
      <x:c r="R2832" t="n">
        <x:v>2</x:v>
      </x:c>
      <x:c r="S2832" t="n">
        <x:v>2</x:v>
      </x:c>
      <x:c r="T2832" t="n">
        <x:f>D2832</x:f>
        <x:v>22</x:v>
      </x:c>
      <x:c r="U2832" t="n">
        <x:f>Assumptions!$B$16</x:f>
        <x:v>45</x:v>
      </x:c>
      <x:c r="V2832" t="n">
        <x:f>MIN(T2832,U2832)</x:f>
        <x:v>22</x:v>
      </x:c>
      <x:c r="W2832" t="n">
        <x:f>Assumptions!$B$17</x:f>
        <x:v>31.5</x:v>
      </x:c>
      <x:c r="X2832" s="29" t="n">
        <x:f>V2832/W2832*100</x:f>
        <x:v>69.84126984126983</x:v>
      </x:c>
      <x:c r="Y2832" s="29" t="n">
        <x:f>T2832/U2832*100</x:f>
        <x:v>48.888888888888886</x:v>
      </x:c>
      <x:c r="Z2832" t="n">
        <x:f>MAX(U2832-T2832,0)</x:f>
        <x:v>23</x:v>
      </x:c>
      <x:c r="AA2832" t="n">
        <x:f>MAX(T2832-U2832,0)</x:f>
        <x:v>0</x:v>
      </x:c>
      <x:c r="AB2832" t="str">
        <x:f>IF(Y2832&gt;=100,"Capacity Gap",IF(Y2832&gt;=90,"Potential Bottleneck","No Bottleneck"))</x:f>
        <x:v>No Bottleneck</x:v>
      </x:c>
      <x:c r="AC2832" t="str">
        <x:f>IF(Y2832&lt;60,"Low Utilization / Smooth Flow",IF(Y2832&lt;=85,"Moderate Utilization",IF(Y2832&lt;90,"Transition / Capacity Pressure","High Utilization / Queue Risk")))</x:f>
        <x:v>Low Utilization / Smooth Flow</x:v>
      </x:c>
    </x:row>
    <x:row r="2833">
      <x:c r="A2833" t="n">
        <x:v>2832</x:v>
      </x:c>
      <x:c r="B2833" s="16" t="n">
        <x:v>46268.57986111111</x:v>
      </x:c>
      <x:c r="C2833" t="str">
        <x:v>Post-Lunch</x:v>
      </x:c>
      <x:c r="D2833" t="n">
        <x:v>23</x:v>
      </x:c>
      <x:c r="E2833" t="n">
        <x:v>10</x:v>
      </x:c>
      <x:c r="F2833" t="n">
        <x:v>6</x:v>
      </x:c>
      <x:c r="G2833" t="n">
        <x:v>7</x:v>
      </x:c>
      <x:c r="H2833" t="n">
        <x:v>25.2</x:v>
      </x:c>
      <x:c r="I2833" t="n">
        <x:v>0</x:v>
      </x:c>
      <x:c r="J2833" t="n">
        <x:v>51.3</x:v>
      </x:c>
      <x:c r="K2833" t="n">
        <x:v>40</x:v>
      </x:c>
      <x:c r="L2833" t="n">
        <x:v>4</x:v>
      </x:c>
      <x:c r="M2833" t="n">
        <x:v>5</x:v>
      </x:c>
      <x:c r="N2833" t="n">
        <x:v>5</x:v>
      </x:c>
      <x:c r="O2833" t="n">
        <x:v>3</x:v>
      </x:c>
      <x:c r="P2833" t="n">
        <x:v>3</x:v>
      </x:c>
      <x:c r="Q2833" t="n">
        <x:v>3</x:v>
      </x:c>
      <x:c r="R2833" t="n">
        <x:v>0</x:v>
      </x:c>
      <x:c r="S2833" t="n">
        <x:v>0</x:v>
      </x:c>
      <x:c r="T2833" t="n">
        <x:f>D2833</x:f>
        <x:v>23</x:v>
      </x:c>
      <x:c r="U2833" t="n">
        <x:f>Assumptions!$B$16</x:f>
        <x:v>45</x:v>
      </x:c>
      <x:c r="V2833" t="n">
        <x:f>MIN(T2833,U2833)</x:f>
        <x:v>23</x:v>
      </x:c>
      <x:c r="W2833" t="n">
        <x:f>Assumptions!$B$17</x:f>
        <x:v>31.5</x:v>
      </x:c>
      <x:c r="X2833" s="29" t="n">
        <x:f>V2833/W2833*100</x:f>
        <x:v>73.01587301587301</x:v>
      </x:c>
      <x:c r="Y2833" s="29" t="n">
        <x:f>T2833/U2833*100</x:f>
        <x:v>51.11111111111111</x:v>
      </x:c>
      <x:c r="Z2833" t="n">
        <x:f>MAX(U2833-T2833,0)</x:f>
        <x:v>22</x:v>
      </x:c>
      <x:c r="AA2833" t="n">
        <x:f>MAX(T2833-U2833,0)</x:f>
        <x:v>0</x:v>
      </x:c>
      <x:c r="AB2833" t="str">
        <x:f>IF(Y2833&gt;=100,"Capacity Gap",IF(Y2833&gt;=90,"Potential Bottleneck","No Bottleneck"))</x:f>
        <x:v>No Bottleneck</x:v>
      </x:c>
      <x:c r="AC2833" t="str">
        <x:f>IF(Y2833&lt;60,"Low Utilization / Smooth Flow",IF(Y2833&lt;=85,"Moderate Utilization",IF(Y2833&lt;90,"Transition / Capacity Pressure","High Utilization / Queue Risk")))</x:f>
        <x:v>Low Utilization / Smooth Flow</x:v>
      </x:c>
    </x:row>
    <x:row r="2834">
      <x:c r="A2834" t="n">
        <x:v>2833</x:v>
      </x:c>
      <x:c r="B2834" s="16" t="n">
        <x:v>46268.583333333336</x:v>
      </x:c>
      <x:c r="C2834" t="str">
        <x:v>Normal</x:v>
      </x:c>
      <x:c r="D2834" t="n">
        <x:v>11</x:v>
      </x:c>
      <x:c r="E2834" t="n">
        <x:v>3</x:v>
      </x:c>
      <x:c r="F2834" t="n">
        <x:v>3</x:v>
      </x:c>
      <x:c r="G2834" t="n">
        <x:v>5</x:v>
      </x:c>
      <x:c r="H2834" t="n">
        <x:v>15.8</x:v>
      </x:c>
      <x:c r="I2834" t="n">
        <x:v>0</x:v>
      </x:c>
      <x:c r="J2834" t="n">
        <x:v>24.5</x:v>
      </x:c>
      <x:c r="K2834" t="n">
        <x:v>40.2</x:v>
      </x:c>
      <x:c r="L2834" t="n">
        <x:v>2</x:v>
      </x:c>
      <x:c r="M2834" t="n">
        <x:v>2</x:v>
      </x:c>
      <x:c r="N2834" t="n">
        <x:v>1</x:v>
      </x:c>
      <x:c r="O2834" t="n">
        <x:v>2</x:v>
      </x:c>
      <x:c r="P2834" t="n">
        <x:v>1</x:v>
      </x:c>
      <x:c r="Q2834" t="n">
        <x:v>1</x:v>
      </x:c>
      <x:c r="R2834" t="n">
        <x:v>1</x:v>
      </x:c>
      <x:c r="S2834" t="n">
        <x:v>1</x:v>
      </x:c>
      <x:c r="T2834" t="n">
        <x:f>D2834</x:f>
        <x:v>11</x:v>
      </x:c>
      <x:c r="U2834" t="n">
        <x:f>Assumptions!$B$16</x:f>
        <x:v>45</x:v>
      </x:c>
      <x:c r="V2834" t="n">
        <x:f>MIN(T2834,U2834)</x:f>
        <x:v>11</x:v>
      </x:c>
      <x:c r="W2834" t="n">
        <x:f>Assumptions!$B$17</x:f>
        <x:v>31.5</x:v>
      </x:c>
      <x:c r="X2834" s="29" t="n">
        <x:f>V2834/W2834*100</x:f>
        <x:v>34.92063492063492</x:v>
      </x:c>
      <x:c r="Y2834" s="29" t="n">
        <x:f>T2834/U2834*100</x:f>
        <x:v>24.444444444444443</x:v>
      </x:c>
      <x:c r="Z2834" t="n">
        <x:f>MAX(U2834-T2834,0)</x:f>
        <x:v>34</x:v>
      </x:c>
      <x:c r="AA2834" t="n">
        <x:f>MAX(T2834-U2834,0)</x:f>
        <x:v>0</x:v>
      </x:c>
      <x:c r="AB2834" t="str">
        <x:f>IF(Y2834&gt;=100,"Capacity Gap",IF(Y2834&gt;=90,"Potential Bottleneck","No Bottleneck"))</x:f>
        <x:v>No Bottleneck</x:v>
      </x:c>
      <x:c r="AC2834" t="str">
        <x:f>IF(Y2834&lt;60,"Low Utilization / Smooth Flow",IF(Y2834&lt;=85,"Moderate Utilization",IF(Y2834&lt;90,"Transition / Capacity Pressure","High Utilization / Queue Risk")))</x:f>
        <x:v>Low Utilization / Smooth Flow</x:v>
      </x:c>
    </x:row>
    <x:row r="2835">
      <x:c r="A2835" t="n">
        <x:v>2834</x:v>
      </x:c>
      <x:c r="B2835" s="16" t="n">
        <x:v>46268.586805555555</x:v>
      </x:c>
      <x:c r="C2835" t="str">
        <x:v>Normal</x:v>
      </x:c>
      <x:c r="D2835" t="n">
        <x:v>11</x:v>
      </x:c>
      <x:c r="E2835" t="n">
        <x:v>3</x:v>
      </x:c>
      <x:c r="F2835" t="n">
        <x:v>3</x:v>
      </x:c>
      <x:c r="G2835" t="n">
        <x:v>5</x:v>
      </x:c>
      <x:c r="H2835" t="n">
        <x:v>23.5</x:v>
      </x:c>
      <x:c r="I2835" t="n">
        <x:v>0</x:v>
      </x:c>
      <x:c r="J2835" t="n">
        <x:v>24.5</x:v>
      </x:c>
      <x:c r="K2835" t="n">
        <x:v>34.8</x:v>
      </x:c>
      <x:c r="L2835" t="n">
        <x:v>2</x:v>
      </x:c>
      <x:c r="M2835" t="n">
        <x:v>2</x:v>
      </x:c>
      <x:c r="N2835" t="n">
        <x:v>2</x:v>
      </x:c>
      <x:c r="O2835" t="n">
        <x:v>1</x:v>
      </x:c>
      <x:c r="P2835" t="n">
        <x:v>1</x:v>
      </x:c>
      <x:c r="Q2835" t="n">
        <x:v>1</x:v>
      </x:c>
      <x:c r="R2835" t="n">
        <x:v>1</x:v>
      </x:c>
      <x:c r="S2835" t="n">
        <x:v>1</x:v>
      </x:c>
      <x:c r="T2835" t="n">
        <x:f>D2835</x:f>
        <x:v>11</x:v>
      </x:c>
      <x:c r="U2835" t="n">
        <x:f>Assumptions!$B$16</x:f>
        <x:v>45</x:v>
      </x:c>
      <x:c r="V2835" t="n">
        <x:f>MIN(T2835,U2835)</x:f>
        <x:v>11</x:v>
      </x:c>
      <x:c r="W2835" t="n">
        <x:f>Assumptions!$B$17</x:f>
        <x:v>31.5</x:v>
      </x:c>
      <x:c r="X2835" s="29" t="n">
        <x:f>V2835/W2835*100</x:f>
        <x:v>34.92063492063492</x:v>
      </x:c>
      <x:c r="Y2835" s="29" t="n">
        <x:f>T2835/U2835*100</x:f>
        <x:v>24.444444444444443</x:v>
      </x:c>
      <x:c r="Z2835" t="n">
        <x:f>MAX(U2835-T2835,0)</x:f>
        <x:v>34</x:v>
      </x:c>
      <x:c r="AA2835" t="n">
        <x:f>MAX(T2835-U2835,0)</x:f>
        <x:v>0</x:v>
      </x:c>
      <x:c r="AB2835" t="str">
        <x:f>IF(Y2835&gt;=100,"Capacity Gap",IF(Y2835&gt;=90,"Potential Bottleneck","No Bottleneck"))</x:f>
        <x:v>No Bottleneck</x:v>
      </x:c>
      <x:c r="AC2835" t="str">
        <x:f>IF(Y2835&lt;60,"Low Utilization / Smooth Flow",IF(Y2835&lt;=85,"Moderate Utilization",IF(Y2835&lt;90,"Transition / Capacity Pressure","High Utilization / Queue Risk")))</x:f>
        <x:v>Low Utilization / Smooth Flow</x:v>
      </x:c>
    </x:row>
    <x:row r="2836">
      <x:c r="A2836" t="n">
        <x:v>2835</x:v>
      </x:c>
      <x:c r="B2836" s="16" t="n">
        <x:v>46268.59027777778</x:v>
      </x:c>
      <x:c r="C2836" t="str">
        <x:v>Normal</x:v>
      </x:c>
      <x:c r="D2836" t="n">
        <x:v>17</x:v>
      </x:c>
      <x:c r="E2836" t="n">
        <x:v>5</x:v>
      </x:c>
      <x:c r="F2836" t="n">
        <x:v>5</x:v>
      </x:c>
      <x:c r="G2836" t="n">
        <x:v>7</x:v>
      </x:c>
      <x:c r="H2836" t="n">
        <x:v>27.6</x:v>
      </x:c>
      <x:c r="I2836" t="n">
        <x:v>0</x:v>
      </x:c>
      <x:c r="J2836" t="n">
        <x:v>37.9</x:v>
      </x:c>
      <x:c r="K2836" t="n">
        <x:v>43.3</x:v>
      </x:c>
      <x:c r="L2836" t="n">
        <x:v>3</x:v>
      </x:c>
      <x:c r="M2836" t="n">
        <x:v>3</x:v>
      </x:c>
      <x:c r="N2836" t="n">
        <x:v>2</x:v>
      </x:c>
      <x:c r="O2836" t="n">
        <x:v>2</x:v>
      </x:c>
      <x:c r="P2836" t="n">
        <x:v>2</x:v>
      </x:c>
      <x:c r="Q2836" t="n">
        <x:v>2</x:v>
      </x:c>
      <x:c r="R2836" t="n">
        <x:v>1</x:v>
      </x:c>
      <x:c r="S2836" t="n">
        <x:v>2</x:v>
      </x:c>
      <x:c r="T2836" t="n">
        <x:f>D2836</x:f>
        <x:v>17</x:v>
      </x:c>
      <x:c r="U2836" t="n">
        <x:f>Assumptions!$B$16</x:f>
        <x:v>45</x:v>
      </x:c>
      <x:c r="V2836" t="n">
        <x:f>MIN(T2836,U2836)</x:f>
        <x:v>17</x:v>
      </x:c>
      <x:c r="W2836" t="n">
        <x:f>Assumptions!$B$17</x:f>
        <x:v>31.5</x:v>
      </x:c>
      <x:c r="X2836" s="29" t="n">
        <x:f>V2836/W2836*100</x:f>
        <x:v>53.96825396825397</x:v>
      </x:c>
      <x:c r="Y2836" s="29" t="n">
        <x:f>T2836/U2836*100</x:f>
        <x:v>37.77777777777778</x:v>
      </x:c>
      <x:c r="Z2836" t="n">
        <x:f>MAX(U2836-T2836,0)</x:f>
        <x:v>28</x:v>
      </x:c>
      <x:c r="AA2836" t="n">
        <x:f>MAX(T2836-U2836,0)</x:f>
        <x:v>0</x:v>
      </x:c>
      <x:c r="AB2836" t="str">
        <x:f>IF(Y2836&gt;=100,"Capacity Gap",IF(Y2836&gt;=90,"Potential Bottleneck","No Bottleneck"))</x:f>
        <x:v>No Bottleneck</x:v>
      </x:c>
      <x:c r="AC2836" t="str">
        <x:f>IF(Y2836&lt;60,"Low Utilization / Smooth Flow",IF(Y2836&lt;=85,"Moderate Utilization",IF(Y2836&lt;90,"Transition / Capacity Pressure","High Utilization / Queue Risk")))</x:f>
        <x:v>Low Utilization / Smooth Flow</x:v>
      </x:c>
    </x:row>
    <x:row r="2837">
      <x:c r="A2837" t="n">
        <x:v>2836</x:v>
      </x:c>
      <x:c r="B2837" s="16" t="n">
        <x:v>46268.59375</x:v>
      </x:c>
      <x:c r="C2837" t="str">
        <x:v>Normal</x:v>
      </x:c>
      <x:c r="D2837" t="n">
        <x:v>12</x:v>
      </x:c>
      <x:c r="E2837" t="n">
        <x:v>3</x:v>
      </x:c>
      <x:c r="F2837" t="n">
        <x:v>3</x:v>
      </x:c>
      <x:c r="G2837" t="n">
        <x:v>6</x:v>
      </x:c>
      <x:c r="H2837" t="n">
        <x:v>21.2</x:v>
      </x:c>
      <x:c r="I2837" t="n">
        <x:v>0</x:v>
      </x:c>
      <x:c r="J2837" t="n">
        <x:v>26.8</x:v>
      </x:c>
      <x:c r="K2837" t="n">
        <x:v>33.1</x:v>
      </x:c>
      <x:c r="L2837" t="n">
        <x:v>2</x:v>
      </x:c>
      <x:c r="M2837" t="n">
        <x:v>2</x:v>
      </x:c>
      <x:c r="N2837" t="n">
        <x:v>2</x:v>
      </x:c>
      <x:c r="O2837" t="n">
        <x:v>2</x:v>
      </x:c>
      <x:c r="P2837" t="n">
        <x:v>1</x:v>
      </x:c>
      <x:c r="Q2837" t="n">
        <x:v>2</x:v>
      </x:c>
      <x:c r="R2837" t="n">
        <x:v>1</x:v>
      </x:c>
      <x:c r="S2837" t="n">
        <x:v>0</x:v>
      </x:c>
      <x:c r="T2837" t="n">
        <x:f>D2837</x:f>
        <x:v>12</x:v>
      </x:c>
      <x:c r="U2837" t="n">
        <x:f>Assumptions!$B$16</x:f>
        <x:v>45</x:v>
      </x:c>
      <x:c r="V2837" t="n">
        <x:f>MIN(T2837,U2837)</x:f>
        <x:v>12</x:v>
      </x:c>
      <x:c r="W2837" t="n">
        <x:f>Assumptions!$B$17</x:f>
        <x:v>31.5</x:v>
      </x:c>
      <x:c r="X2837" s="29" t="n">
        <x:f>V2837/W2837*100</x:f>
        <x:v>38.095238095238095</x:v>
      </x:c>
      <x:c r="Y2837" s="29" t="n">
        <x:f>T2837/U2837*100</x:f>
        <x:v>26.666666666666668</x:v>
      </x:c>
      <x:c r="Z2837" t="n">
        <x:f>MAX(U2837-T2837,0)</x:f>
        <x:v>33</x:v>
      </x:c>
      <x:c r="AA2837" t="n">
        <x:f>MAX(T2837-U2837,0)</x:f>
        <x:v>0</x:v>
      </x:c>
      <x:c r="AB2837" t="str">
        <x:f>IF(Y2837&gt;=100,"Capacity Gap",IF(Y2837&gt;=90,"Potential Bottleneck","No Bottleneck"))</x:f>
        <x:v>No Bottleneck</x:v>
      </x:c>
      <x:c r="AC2837" t="str">
        <x:f>IF(Y2837&lt;60,"Low Utilization / Smooth Flow",IF(Y2837&lt;=85,"Moderate Utilization",IF(Y2837&lt;90,"Transition / Capacity Pressure","High Utilization / Queue Risk")))</x:f>
        <x:v>Low Utilization / Smooth Flow</x:v>
      </x:c>
    </x:row>
    <x:row r="2838">
      <x:c r="A2838" t="n">
        <x:v>2837</x:v>
      </x:c>
      <x:c r="B2838" s="16" t="n">
        <x:v>46268.59722222222</x:v>
      </x:c>
      <x:c r="C2838" t="str">
        <x:v>Normal</x:v>
      </x:c>
      <x:c r="D2838" t="n">
        <x:v>12</x:v>
      </x:c>
      <x:c r="E2838" t="n">
        <x:v>3</x:v>
      </x:c>
      <x:c r="F2838" t="n">
        <x:v>3</x:v>
      </x:c>
      <x:c r="G2838" t="n">
        <x:v>6</x:v>
      </x:c>
      <x:c r="H2838" t="n">
        <x:v>23.3</x:v>
      </x:c>
      <x:c r="I2838" t="n">
        <x:v>0</x:v>
      </x:c>
      <x:c r="J2838" t="n">
        <x:v>26.8</x:v>
      </x:c>
      <x:c r="K2838" t="n">
        <x:v>34.8</x:v>
      </x:c>
      <x:c r="L2838" t="n">
        <x:v>2</x:v>
      </x:c>
      <x:c r="M2838" t="n">
        <x:v>2</x:v>
      </x:c>
      <x:c r="N2838" t="n">
        <x:v>2</x:v>
      </x:c>
      <x:c r="O2838" t="n">
        <x:v>1</x:v>
      </x:c>
      <x:c r="P2838" t="n">
        <x:v>1</x:v>
      </x:c>
      <x:c r="Q2838" t="n">
        <x:v>1</x:v>
      </x:c>
      <x:c r="R2838" t="n">
        <x:v>1</x:v>
      </x:c>
      <x:c r="S2838" t="n">
        <x:v>2</x:v>
      </x:c>
      <x:c r="T2838" t="n">
        <x:f>D2838</x:f>
        <x:v>12</x:v>
      </x:c>
      <x:c r="U2838" t="n">
        <x:f>Assumptions!$B$16</x:f>
        <x:v>45</x:v>
      </x:c>
      <x:c r="V2838" t="n">
        <x:f>MIN(T2838,U2838)</x:f>
        <x:v>12</x:v>
      </x:c>
      <x:c r="W2838" t="n">
        <x:f>Assumptions!$B$17</x:f>
        <x:v>31.5</x:v>
      </x:c>
      <x:c r="X2838" s="29" t="n">
        <x:f>V2838/W2838*100</x:f>
        <x:v>38.095238095238095</x:v>
      </x:c>
      <x:c r="Y2838" s="29" t="n">
        <x:f>T2838/U2838*100</x:f>
        <x:v>26.666666666666668</x:v>
      </x:c>
      <x:c r="Z2838" t="n">
        <x:f>MAX(U2838-T2838,0)</x:f>
        <x:v>33</x:v>
      </x:c>
      <x:c r="AA2838" t="n">
        <x:f>MAX(T2838-U2838,0)</x:f>
        <x:v>0</x:v>
      </x:c>
      <x:c r="AB2838" t="str">
        <x:f>IF(Y2838&gt;=100,"Capacity Gap",IF(Y2838&gt;=90,"Potential Bottleneck","No Bottleneck"))</x:f>
        <x:v>No Bottleneck</x:v>
      </x:c>
      <x:c r="AC2838" t="str">
        <x:f>IF(Y2838&lt;60,"Low Utilization / Smooth Flow",IF(Y2838&lt;=85,"Moderate Utilization",IF(Y2838&lt;90,"Transition / Capacity Pressure","High Utilization / Queue Risk")))</x:f>
        <x:v>Low Utilization / Smooth Flow</x:v>
      </x:c>
    </x:row>
    <x:row r="2839">
      <x:c r="A2839" t="n">
        <x:v>2838</x:v>
      </x:c>
      <x:c r="B2839" s="16" t="n">
        <x:v>46268.600694444445</x:v>
      </x:c>
      <x:c r="C2839" t="str">
        <x:v>Normal</x:v>
      </x:c>
      <x:c r="D2839" t="n">
        <x:v>14</x:v>
      </x:c>
      <x:c r="E2839" t="n">
        <x:v>4</x:v>
      </x:c>
      <x:c r="F2839" t="n">
        <x:v>4</x:v>
      </x:c>
      <x:c r="G2839" t="n">
        <x:v>6</x:v>
      </x:c>
      <x:c r="H2839" t="n">
        <x:v>25.2</x:v>
      </x:c>
      <x:c r="I2839" t="n">
        <x:v>0</x:v>
      </x:c>
      <x:c r="J2839" t="n">
        <x:v>31.2</x:v>
      </x:c>
      <x:c r="K2839" t="n">
        <x:v>38.1</x:v>
      </x:c>
      <x:c r="L2839" t="n">
        <x:v>2</x:v>
      </x:c>
      <x:c r="M2839" t="n">
        <x:v>3</x:v>
      </x:c>
      <x:c r="N2839" t="n">
        <x:v>2</x:v>
      </x:c>
      <x:c r="O2839" t="n">
        <x:v>2</x:v>
      </x:c>
      <x:c r="P2839" t="n">
        <x:v>2</x:v>
      </x:c>
      <x:c r="Q2839" t="n">
        <x:v>2</x:v>
      </x:c>
      <x:c r="R2839" t="n">
        <x:v>1</x:v>
      </x:c>
      <x:c r="S2839" t="n">
        <x:v>0</x:v>
      </x:c>
      <x:c r="T2839" t="n">
        <x:f>D2839</x:f>
        <x:v>14</x:v>
      </x:c>
      <x:c r="U2839" t="n">
        <x:f>Assumptions!$B$16</x:f>
        <x:v>45</x:v>
      </x:c>
      <x:c r="V2839" t="n">
        <x:f>MIN(T2839,U2839)</x:f>
        <x:v>14</x:v>
      </x:c>
      <x:c r="W2839" t="n">
        <x:f>Assumptions!$B$17</x:f>
        <x:v>31.5</x:v>
      </x:c>
      <x:c r="X2839" s="29" t="n">
        <x:f>V2839/W2839*100</x:f>
        <x:v>44.44444444444444</x:v>
      </x:c>
      <x:c r="Y2839" s="29" t="n">
        <x:f>T2839/U2839*100</x:f>
        <x:v>31.11111111111111</x:v>
      </x:c>
      <x:c r="Z2839" t="n">
        <x:f>MAX(U2839-T2839,0)</x:f>
        <x:v>31</x:v>
      </x:c>
      <x:c r="AA2839" t="n">
        <x:f>MAX(T2839-U2839,0)</x:f>
        <x:v>0</x:v>
      </x:c>
      <x:c r="AB2839" t="str">
        <x:f>IF(Y2839&gt;=100,"Capacity Gap",IF(Y2839&gt;=90,"Potential Bottleneck","No Bottleneck"))</x:f>
        <x:v>No Bottleneck</x:v>
      </x:c>
      <x:c r="AC2839" t="str">
        <x:f>IF(Y2839&lt;60,"Low Utilization / Smooth Flow",IF(Y2839&lt;=85,"Moderate Utilization",IF(Y2839&lt;90,"Transition / Capacity Pressure","High Utilization / Queue Risk")))</x:f>
        <x:v>Low Utilization / Smooth Flow</x:v>
      </x:c>
    </x:row>
    <x:row r="2840">
      <x:c r="A2840" t="n">
        <x:v>2839</x:v>
      </x:c>
      <x:c r="B2840" s="16" t="n">
        <x:v>46268.604166666664</x:v>
      </x:c>
      <x:c r="C2840" t="str">
        <x:v>Normal</x:v>
      </x:c>
      <x:c r="D2840" t="n">
        <x:v>13</x:v>
      </x:c>
      <x:c r="E2840" t="n">
        <x:v>4</x:v>
      </x:c>
      <x:c r="F2840" t="n">
        <x:v>4</x:v>
      </x:c>
      <x:c r="G2840" t="n">
        <x:v>5</x:v>
      </x:c>
      <x:c r="H2840" t="n">
        <x:v>23.2</x:v>
      </x:c>
      <x:c r="I2840" t="n">
        <x:v>0</x:v>
      </x:c>
      <x:c r="J2840" t="n">
        <x:v>29</x:v>
      </x:c>
      <x:c r="K2840" t="n">
        <x:v>32.9</x:v>
      </x:c>
      <x:c r="L2840" t="n">
        <x:v>2</x:v>
      </x:c>
      <x:c r="M2840" t="n">
        <x:v>3</x:v>
      </x:c>
      <x:c r="N2840" t="n">
        <x:v>2</x:v>
      </x:c>
      <x:c r="O2840" t="n">
        <x:v>2</x:v>
      </x:c>
      <x:c r="P2840" t="n">
        <x:v>1</x:v>
      </x:c>
      <x:c r="Q2840" t="n">
        <x:v>2</x:v>
      </x:c>
      <x:c r="R2840" t="n">
        <x:v>1</x:v>
      </x:c>
      <x:c r="S2840" t="n">
        <x:v>0</x:v>
      </x:c>
      <x:c r="T2840" t="n">
        <x:f>D2840</x:f>
        <x:v>13</x:v>
      </x:c>
      <x:c r="U2840" t="n">
        <x:f>Assumptions!$B$16</x:f>
        <x:v>45</x:v>
      </x:c>
      <x:c r="V2840" t="n">
        <x:f>MIN(T2840,U2840)</x:f>
        <x:v>13</x:v>
      </x:c>
      <x:c r="W2840" t="n">
        <x:f>Assumptions!$B$17</x:f>
        <x:v>31.5</x:v>
      </x:c>
      <x:c r="X2840" s="29" t="n">
        <x:f>V2840/W2840*100</x:f>
        <x:v>41.269841269841265</x:v>
      </x:c>
      <x:c r="Y2840" s="29" t="n">
        <x:f>T2840/U2840*100</x:f>
        <x:v>28.888888888888886</x:v>
      </x:c>
      <x:c r="Z2840" t="n">
        <x:f>MAX(U2840-T2840,0)</x:f>
        <x:v>32</x:v>
      </x:c>
      <x:c r="AA2840" t="n">
        <x:f>MAX(T2840-U2840,0)</x:f>
        <x:v>0</x:v>
      </x:c>
      <x:c r="AB2840" t="str">
        <x:f>IF(Y2840&gt;=100,"Capacity Gap",IF(Y2840&gt;=90,"Potential Bottleneck","No Bottleneck"))</x:f>
        <x:v>No Bottleneck</x:v>
      </x:c>
      <x:c r="AC2840" t="str">
        <x:f>IF(Y2840&lt;60,"Low Utilization / Smooth Flow",IF(Y2840&lt;=85,"Moderate Utilization",IF(Y2840&lt;90,"Transition / Capacity Pressure","High Utilization / Queue Risk")))</x:f>
        <x:v>Low Utilization / Smooth Flow</x:v>
      </x:c>
    </x:row>
    <x:row r="2841">
      <x:c r="A2841" t="n">
        <x:v>2840</x:v>
      </x:c>
      <x:c r="B2841" s="16" t="n">
        <x:v>46268.60763888889</x:v>
      </x:c>
      <x:c r="C2841" t="str">
        <x:v>Normal</x:v>
      </x:c>
      <x:c r="D2841" t="n">
        <x:v>13</x:v>
      </x:c>
      <x:c r="E2841" t="n">
        <x:v>4</x:v>
      </x:c>
      <x:c r="F2841" t="n">
        <x:v>4</x:v>
      </x:c>
      <x:c r="G2841" t="n">
        <x:v>5</x:v>
      </x:c>
      <x:c r="H2841" t="n">
        <x:v>22.4</x:v>
      </x:c>
      <x:c r="I2841" t="n">
        <x:v>0</x:v>
      </x:c>
      <x:c r="J2841" t="n">
        <x:v>29</x:v>
      </x:c>
      <x:c r="K2841" t="n">
        <x:v>35.6</x:v>
      </x:c>
      <x:c r="L2841" t="n">
        <x:v>2</x:v>
      </x:c>
      <x:c r="M2841" t="n">
        <x:v>3</x:v>
      </x:c>
      <x:c r="N2841" t="n">
        <x:v>2</x:v>
      </x:c>
      <x:c r="O2841" t="n">
        <x:v>2</x:v>
      </x:c>
      <x:c r="P2841" t="n">
        <x:v>1</x:v>
      </x:c>
      <x:c r="Q2841" t="n">
        <x:v>2</x:v>
      </x:c>
      <x:c r="R2841" t="n">
        <x:v>1</x:v>
      </x:c>
      <x:c r="S2841" t="n">
        <x:v>0</x:v>
      </x:c>
      <x:c r="T2841" t="n">
        <x:f>D2841</x:f>
        <x:v>13</x:v>
      </x:c>
      <x:c r="U2841" t="n">
        <x:f>Assumptions!$B$16</x:f>
        <x:v>45</x:v>
      </x:c>
      <x:c r="V2841" t="n">
        <x:f>MIN(T2841,U2841)</x:f>
        <x:v>13</x:v>
      </x:c>
      <x:c r="W2841" t="n">
        <x:f>Assumptions!$B$17</x:f>
        <x:v>31.5</x:v>
      </x:c>
      <x:c r="X2841" s="29" t="n">
        <x:f>V2841/W2841*100</x:f>
        <x:v>41.269841269841265</x:v>
      </x:c>
      <x:c r="Y2841" s="29" t="n">
        <x:f>T2841/U2841*100</x:f>
        <x:v>28.888888888888886</x:v>
      </x:c>
      <x:c r="Z2841" t="n">
        <x:f>MAX(U2841-T2841,0)</x:f>
        <x:v>32</x:v>
      </x:c>
      <x:c r="AA2841" t="n">
        <x:f>MAX(T2841-U2841,0)</x:f>
        <x:v>0</x:v>
      </x:c>
      <x:c r="AB2841" t="str">
        <x:f>IF(Y2841&gt;=100,"Capacity Gap",IF(Y2841&gt;=90,"Potential Bottleneck","No Bottleneck"))</x:f>
        <x:v>No Bottleneck</x:v>
      </x:c>
      <x:c r="AC2841" t="str">
        <x:f>IF(Y2841&lt;60,"Low Utilization / Smooth Flow",IF(Y2841&lt;=85,"Moderate Utilization",IF(Y2841&lt;90,"Transition / Capacity Pressure","High Utilization / Queue Risk")))</x:f>
        <x:v>Low Utilization / Smooth Flow</x:v>
      </x:c>
    </x:row>
    <x:row r="2842">
      <x:c r="A2842" t="n">
        <x:v>2841</x:v>
      </x:c>
      <x:c r="B2842" s="16" t="n">
        <x:v>46268.61111111111</x:v>
      </x:c>
      <x:c r="C2842" t="str">
        <x:v>Normal</x:v>
      </x:c>
      <x:c r="D2842" t="n">
        <x:v>12</x:v>
      </x:c>
      <x:c r="E2842" t="n">
        <x:v>3</x:v>
      </x:c>
      <x:c r="F2842" t="n">
        <x:v>3</x:v>
      </x:c>
      <x:c r="G2842" t="n">
        <x:v>6</x:v>
      </x:c>
      <x:c r="H2842" t="n">
        <x:v>19.2</x:v>
      </x:c>
      <x:c r="I2842" t="n">
        <x:v>0</x:v>
      </x:c>
      <x:c r="J2842" t="n">
        <x:v>26.8</x:v>
      </x:c>
      <x:c r="K2842" t="n">
        <x:v>32.7</x:v>
      </x:c>
      <x:c r="L2842" t="n">
        <x:v>2</x:v>
      </x:c>
      <x:c r="M2842" t="n">
        <x:v>2</x:v>
      </x:c>
      <x:c r="N2842" t="n">
        <x:v>2</x:v>
      </x:c>
      <x:c r="O2842" t="n">
        <x:v>2</x:v>
      </x:c>
      <x:c r="P2842" t="n">
        <x:v>2</x:v>
      </x:c>
      <x:c r="Q2842" t="n">
        <x:v>1</x:v>
      </x:c>
      <x:c r="R2842" t="n">
        <x:v>1</x:v>
      </x:c>
      <x:c r="S2842" t="n">
        <x:v>0</x:v>
      </x:c>
      <x:c r="T2842" t="n">
        <x:f>D2842</x:f>
        <x:v>12</x:v>
      </x:c>
      <x:c r="U2842" t="n">
        <x:f>Assumptions!$B$16</x:f>
        <x:v>45</x:v>
      </x:c>
      <x:c r="V2842" t="n">
        <x:f>MIN(T2842,U2842)</x:f>
        <x:v>12</x:v>
      </x:c>
      <x:c r="W2842" t="n">
        <x:f>Assumptions!$B$17</x:f>
        <x:v>31.5</x:v>
      </x:c>
      <x:c r="X2842" s="29" t="n">
        <x:f>V2842/W2842*100</x:f>
        <x:v>38.095238095238095</x:v>
      </x:c>
      <x:c r="Y2842" s="29" t="n">
        <x:f>T2842/U2842*100</x:f>
        <x:v>26.666666666666668</x:v>
      </x:c>
      <x:c r="Z2842" t="n">
        <x:f>MAX(U2842-T2842,0)</x:f>
        <x:v>33</x:v>
      </x:c>
      <x:c r="AA2842" t="n">
        <x:f>MAX(T2842-U2842,0)</x:f>
        <x:v>0</x:v>
      </x:c>
      <x:c r="AB2842" t="str">
        <x:f>IF(Y2842&gt;=100,"Capacity Gap",IF(Y2842&gt;=90,"Potential Bottleneck","No Bottleneck"))</x:f>
        <x:v>No Bottleneck</x:v>
      </x:c>
      <x:c r="AC2842" t="str">
        <x:f>IF(Y2842&lt;60,"Low Utilization / Smooth Flow",IF(Y2842&lt;=85,"Moderate Utilization",IF(Y2842&lt;90,"Transition / Capacity Pressure","High Utilization / Queue Risk")))</x:f>
        <x:v>Low Utilization / Smooth Flow</x:v>
      </x:c>
    </x:row>
    <x:row r="2843">
      <x:c r="A2843" t="n">
        <x:v>2842</x:v>
      </x:c>
      <x:c r="B2843" s="16" t="n">
        <x:v>46268.614583333336</x:v>
      </x:c>
      <x:c r="C2843" t="str">
        <x:v>Normal</x:v>
      </x:c>
      <x:c r="D2843" t="n">
        <x:v>12</x:v>
      </x:c>
      <x:c r="E2843" t="n">
        <x:v>3</x:v>
      </x:c>
      <x:c r="F2843" t="n">
        <x:v>3</x:v>
      </x:c>
      <x:c r="G2843" t="n">
        <x:v>6</x:v>
      </x:c>
      <x:c r="H2843" t="n">
        <x:v>20.8</x:v>
      </x:c>
      <x:c r="I2843" t="n">
        <x:v>0</x:v>
      </x:c>
      <x:c r="J2843" t="n">
        <x:v>26.8</x:v>
      </x:c>
      <x:c r="K2843" t="n">
        <x:v>41.2</x:v>
      </x:c>
      <x:c r="L2843" t="n">
        <x:v>2</x:v>
      </x:c>
      <x:c r="M2843" t="n">
        <x:v>2</x:v>
      </x:c>
      <x:c r="N2843" t="n">
        <x:v>2</x:v>
      </x:c>
      <x:c r="O2843" t="n">
        <x:v>2</x:v>
      </x:c>
      <x:c r="P2843" t="n">
        <x:v>1</x:v>
      </x:c>
      <x:c r="Q2843" t="n">
        <x:v>1</x:v>
      </x:c>
      <x:c r="R2843" t="n">
        <x:v>1</x:v>
      </x:c>
      <x:c r="S2843" t="n">
        <x:v>1</x:v>
      </x:c>
      <x:c r="T2843" t="n">
        <x:f>D2843</x:f>
        <x:v>12</x:v>
      </x:c>
      <x:c r="U2843" t="n">
        <x:f>Assumptions!$B$16</x:f>
        <x:v>45</x:v>
      </x:c>
      <x:c r="V2843" t="n">
        <x:f>MIN(T2843,U2843)</x:f>
        <x:v>12</x:v>
      </x:c>
      <x:c r="W2843" t="n">
        <x:f>Assumptions!$B$17</x:f>
        <x:v>31.5</x:v>
      </x:c>
      <x:c r="X2843" s="29" t="n">
        <x:f>V2843/W2843*100</x:f>
        <x:v>38.095238095238095</x:v>
      </x:c>
      <x:c r="Y2843" s="29" t="n">
        <x:f>T2843/U2843*100</x:f>
        <x:v>26.666666666666668</x:v>
      </x:c>
      <x:c r="Z2843" t="n">
        <x:f>MAX(U2843-T2843,0)</x:f>
        <x:v>33</x:v>
      </x:c>
      <x:c r="AA2843" t="n">
        <x:f>MAX(T2843-U2843,0)</x:f>
        <x:v>0</x:v>
      </x:c>
      <x:c r="AB2843" t="str">
        <x:f>IF(Y2843&gt;=100,"Capacity Gap",IF(Y2843&gt;=90,"Potential Bottleneck","No Bottleneck"))</x:f>
        <x:v>No Bottleneck</x:v>
      </x:c>
      <x:c r="AC2843" t="str">
        <x:f>IF(Y2843&lt;60,"Low Utilization / Smooth Flow",IF(Y2843&lt;=85,"Moderate Utilization",IF(Y2843&lt;90,"Transition / Capacity Pressure","High Utilization / Queue Risk")))</x:f>
        <x:v>Low Utilization / Smooth Flow</x:v>
      </x:c>
    </x:row>
    <x:row r="2844">
      <x:c r="A2844" t="n">
        <x:v>2843</x:v>
      </x:c>
      <x:c r="B2844" s="16" t="n">
        <x:v>46268.618055555555</x:v>
      </x:c>
      <x:c r="C2844" t="str">
        <x:v>Normal</x:v>
      </x:c>
      <x:c r="D2844" t="n">
        <x:v>12</x:v>
      </x:c>
      <x:c r="E2844" t="n">
        <x:v>3</x:v>
      </x:c>
      <x:c r="F2844" t="n">
        <x:v>3</x:v>
      </x:c>
      <x:c r="G2844" t="n">
        <x:v>6</x:v>
      </x:c>
      <x:c r="H2844" t="n">
        <x:v>19.8</x:v>
      </x:c>
      <x:c r="I2844" t="n">
        <x:v>0</x:v>
      </x:c>
      <x:c r="J2844" t="n">
        <x:v>26.8</x:v>
      </x:c>
      <x:c r="K2844" t="n">
        <x:v>33.9</x:v>
      </x:c>
      <x:c r="L2844" t="n">
        <x:v>2</x:v>
      </x:c>
      <x:c r="M2844" t="n">
        <x:v>2</x:v>
      </x:c>
      <x:c r="N2844" t="n">
        <x:v>2</x:v>
      </x:c>
      <x:c r="O2844" t="n">
        <x:v>2</x:v>
      </x:c>
      <x:c r="P2844" t="n">
        <x:v>1</x:v>
      </x:c>
      <x:c r="Q2844" t="n">
        <x:v>1</x:v>
      </x:c>
      <x:c r="R2844" t="n">
        <x:v>1</x:v>
      </x:c>
      <x:c r="S2844" t="n">
        <x:v>1</x:v>
      </x:c>
      <x:c r="T2844" t="n">
        <x:f>D2844</x:f>
        <x:v>12</x:v>
      </x:c>
      <x:c r="U2844" t="n">
        <x:f>Assumptions!$B$16</x:f>
        <x:v>45</x:v>
      </x:c>
      <x:c r="V2844" t="n">
        <x:f>MIN(T2844,U2844)</x:f>
        <x:v>12</x:v>
      </x:c>
      <x:c r="W2844" t="n">
        <x:f>Assumptions!$B$17</x:f>
        <x:v>31.5</x:v>
      </x:c>
      <x:c r="X2844" s="29" t="n">
        <x:f>V2844/W2844*100</x:f>
        <x:v>38.095238095238095</x:v>
      </x:c>
      <x:c r="Y2844" s="29" t="n">
        <x:f>T2844/U2844*100</x:f>
        <x:v>26.666666666666668</x:v>
      </x:c>
      <x:c r="Z2844" t="n">
        <x:f>MAX(U2844-T2844,0)</x:f>
        <x:v>33</x:v>
      </x:c>
      <x:c r="AA2844" t="n">
        <x:f>MAX(T2844-U2844,0)</x:f>
        <x:v>0</x:v>
      </x:c>
      <x:c r="AB2844" t="str">
        <x:f>IF(Y2844&gt;=100,"Capacity Gap",IF(Y2844&gt;=90,"Potential Bottleneck","No Bottleneck"))</x:f>
        <x:v>No Bottleneck</x:v>
      </x:c>
      <x:c r="AC2844" t="str">
        <x:f>IF(Y2844&lt;60,"Low Utilization / Smooth Flow",IF(Y2844&lt;=85,"Moderate Utilization",IF(Y2844&lt;90,"Transition / Capacity Pressure","High Utilization / Queue Risk")))</x:f>
        <x:v>Low Utilization / Smooth Flow</x:v>
      </x:c>
    </x:row>
    <x:row r="2845">
      <x:c r="A2845" t="n">
        <x:v>2844</x:v>
      </x:c>
      <x:c r="B2845" s="16" t="n">
        <x:v>46268.62152777778</x:v>
      </x:c>
      <x:c r="C2845" t="str">
        <x:v>Normal</x:v>
      </x:c>
      <x:c r="D2845" t="n">
        <x:v>8</x:v>
      </x:c>
      <x:c r="E2845" t="n">
        <x:v>2</x:v>
      </x:c>
      <x:c r="F2845" t="n">
        <x:v>2</x:v>
      </x:c>
      <x:c r="G2845" t="n">
        <x:v>4</x:v>
      </x:c>
      <x:c r="H2845" t="n">
        <x:v>21.8</x:v>
      </x:c>
      <x:c r="I2845" t="n">
        <x:v>0</x:v>
      </x:c>
      <x:c r="J2845" t="n">
        <x:v>17.8</x:v>
      </x:c>
      <x:c r="K2845" t="n">
        <x:v>33.9</x:v>
      </x:c>
      <x:c r="L2845" t="n">
        <x:v>1</x:v>
      </x:c>
      <x:c r="M2845" t="n">
        <x:v>1</x:v>
      </x:c>
      <x:c r="N2845" t="n">
        <x:v>1</x:v>
      </x:c>
      <x:c r="O2845" t="n">
        <x:v>1</x:v>
      </x:c>
      <x:c r="P2845" t="n">
        <x:v>1</x:v>
      </x:c>
      <x:c r="Q2845" t="n">
        <x:v>1</x:v>
      </x:c>
      <x:c r="R2845" t="n">
        <x:v>1</x:v>
      </x:c>
      <x:c r="S2845" t="n">
        <x:v>1</x:v>
      </x:c>
      <x:c r="T2845" t="n">
        <x:f>D2845</x:f>
        <x:v>8</x:v>
      </x:c>
      <x:c r="U2845" t="n">
        <x:f>Assumptions!$B$16</x:f>
        <x:v>45</x:v>
      </x:c>
      <x:c r="V2845" t="n">
        <x:f>MIN(T2845,U2845)</x:f>
        <x:v>8</x:v>
      </x:c>
      <x:c r="W2845" t="n">
        <x:f>Assumptions!$B$17</x:f>
        <x:v>31.5</x:v>
      </x:c>
      <x:c r="X2845" s="29" t="n">
        <x:f>V2845/W2845*100</x:f>
        <x:v>25.396825396825395</x:v>
      </x:c>
      <x:c r="Y2845" s="29" t="n">
        <x:f>T2845/U2845*100</x:f>
        <x:v>17.77777777777778</x:v>
      </x:c>
      <x:c r="Z2845" t="n">
        <x:f>MAX(U2845-T2845,0)</x:f>
        <x:v>37</x:v>
      </x:c>
      <x:c r="AA2845" t="n">
        <x:f>MAX(T2845-U2845,0)</x:f>
        <x:v>0</x:v>
      </x:c>
      <x:c r="AB2845" t="str">
        <x:f>IF(Y2845&gt;=100,"Capacity Gap",IF(Y2845&gt;=90,"Potential Bottleneck","No Bottleneck"))</x:f>
        <x:v>No Bottleneck</x:v>
      </x:c>
      <x:c r="AC2845" t="str">
        <x:f>IF(Y2845&lt;60,"Low Utilization / Smooth Flow",IF(Y2845&lt;=85,"Moderate Utilization",IF(Y2845&lt;90,"Transition / Capacity Pressure","High Utilization / Queue Risk")))</x:f>
        <x:v>Low Utilization / Smooth Flow</x:v>
      </x:c>
    </x:row>
    <x:row r="2846">
      <x:c r="A2846" t="n">
        <x:v>2845</x:v>
      </x:c>
      <x:c r="B2846" s="16" t="n">
        <x:v>46268.625</x:v>
      </x:c>
      <x:c r="C2846" t="str">
        <x:v>Normal</x:v>
      </x:c>
      <x:c r="D2846" t="n">
        <x:v>14</x:v>
      </x:c>
      <x:c r="E2846" t="n">
        <x:v>4</x:v>
      </x:c>
      <x:c r="F2846" t="n">
        <x:v>4</x:v>
      </x:c>
      <x:c r="G2846" t="n">
        <x:v>6</x:v>
      </x:c>
      <x:c r="H2846" t="n">
        <x:v>20.2</x:v>
      </x:c>
      <x:c r="I2846" t="n">
        <x:v>0</x:v>
      </x:c>
      <x:c r="J2846" t="n">
        <x:v>31.2</x:v>
      </x:c>
      <x:c r="K2846" t="n">
        <x:v>34.2</x:v>
      </x:c>
      <x:c r="L2846" t="n">
        <x:v>2</x:v>
      </x:c>
      <x:c r="M2846" t="n">
        <x:v>2</x:v>
      </x:c>
      <x:c r="N2846" t="n">
        <x:v>2</x:v>
      </x:c>
      <x:c r="O2846" t="n">
        <x:v>2</x:v>
      </x:c>
      <x:c r="P2846" t="n">
        <x:v>1</x:v>
      </x:c>
      <x:c r="Q2846" t="n">
        <x:v>1</x:v>
      </x:c>
      <x:c r="R2846" t="n">
        <x:v>1</x:v>
      </x:c>
      <x:c r="S2846" t="n">
        <x:v>3</x:v>
      </x:c>
      <x:c r="T2846" t="n">
        <x:f>D2846</x:f>
        <x:v>14</x:v>
      </x:c>
      <x:c r="U2846" t="n">
        <x:f>Assumptions!$B$16</x:f>
        <x:v>45</x:v>
      </x:c>
      <x:c r="V2846" t="n">
        <x:f>MIN(T2846,U2846)</x:f>
        <x:v>14</x:v>
      </x:c>
      <x:c r="W2846" t="n">
        <x:f>Assumptions!$B$17</x:f>
        <x:v>31.5</x:v>
      </x:c>
      <x:c r="X2846" s="29" t="n">
        <x:f>V2846/W2846*100</x:f>
        <x:v>44.44444444444444</x:v>
      </x:c>
      <x:c r="Y2846" s="29" t="n">
        <x:f>T2846/U2846*100</x:f>
        <x:v>31.11111111111111</x:v>
      </x:c>
      <x:c r="Z2846" t="n">
        <x:f>MAX(U2846-T2846,0)</x:f>
        <x:v>31</x:v>
      </x:c>
      <x:c r="AA2846" t="n">
        <x:f>MAX(T2846-U2846,0)</x:f>
        <x:v>0</x:v>
      </x:c>
      <x:c r="AB2846" t="str">
        <x:f>IF(Y2846&gt;=100,"Capacity Gap",IF(Y2846&gt;=90,"Potential Bottleneck","No Bottleneck"))</x:f>
        <x:v>No Bottleneck</x:v>
      </x:c>
      <x:c r="AC2846" t="str">
        <x:f>IF(Y2846&lt;60,"Low Utilization / Smooth Flow",IF(Y2846&lt;=85,"Moderate Utilization",IF(Y2846&lt;90,"Transition / Capacity Pressure","High Utilization / Queue Risk")))</x:f>
        <x:v>Low Utilization / Smooth Flow</x:v>
      </x:c>
    </x:row>
    <x:row r="2847">
      <x:c r="A2847" t="n">
        <x:v>2846</x:v>
      </x:c>
      <x:c r="B2847" s="16" t="n">
        <x:v>46268.62847222222</x:v>
      </x:c>
      <x:c r="C2847" t="str">
        <x:v>Normal</x:v>
      </x:c>
      <x:c r="D2847" t="n">
        <x:v>14</x:v>
      </x:c>
      <x:c r="E2847" t="n">
        <x:v>4</x:v>
      </x:c>
      <x:c r="F2847" t="n">
        <x:v>4</x:v>
      </x:c>
      <x:c r="G2847" t="n">
        <x:v>6</x:v>
      </x:c>
      <x:c r="H2847" t="n">
        <x:v>24.3</x:v>
      </x:c>
      <x:c r="I2847" t="n">
        <x:v>0</x:v>
      </x:c>
      <x:c r="J2847" t="n">
        <x:v>31.2</x:v>
      </x:c>
      <x:c r="K2847" t="n">
        <x:v>33.8</x:v>
      </x:c>
      <x:c r="L2847" t="n">
        <x:v>2</x:v>
      </x:c>
      <x:c r="M2847" t="n">
        <x:v>3</x:v>
      </x:c>
      <x:c r="N2847" t="n">
        <x:v>2</x:v>
      </x:c>
      <x:c r="O2847" t="n">
        <x:v>1</x:v>
      </x:c>
      <x:c r="P2847" t="n">
        <x:v>2</x:v>
      </x:c>
      <x:c r="Q2847" t="n">
        <x:v>1</x:v>
      </x:c>
      <x:c r="R2847" t="n">
        <x:v>1</x:v>
      </x:c>
      <x:c r="S2847" t="n">
        <x:v>2</x:v>
      </x:c>
      <x:c r="T2847" t="n">
        <x:f>D2847</x:f>
        <x:v>14</x:v>
      </x:c>
      <x:c r="U2847" t="n">
        <x:f>Assumptions!$B$16</x:f>
        <x:v>45</x:v>
      </x:c>
      <x:c r="V2847" t="n">
        <x:f>MIN(T2847,U2847)</x:f>
        <x:v>14</x:v>
      </x:c>
      <x:c r="W2847" t="n">
        <x:f>Assumptions!$B$17</x:f>
        <x:v>31.5</x:v>
      </x:c>
      <x:c r="X2847" s="29" t="n">
        <x:f>V2847/W2847*100</x:f>
        <x:v>44.44444444444444</x:v>
      </x:c>
      <x:c r="Y2847" s="29" t="n">
        <x:f>T2847/U2847*100</x:f>
        <x:v>31.11111111111111</x:v>
      </x:c>
      <x:c r="Z2847" t="n">
        <x:f>MAX(U2847-T2847,0)</x:f>
        <x:v>31</x:v>
      </x:c>
      <x:c r="AA2847" t="n">
        <x:f>MAX(T2847-U2847,0)</x:f>
        <x:v>0</x:v>
      </x:c>
      <x:c r="AB2847" t="str">
        <x:f>IF(Y2847&gt;=100,"Capacity Gap",IF(Y2847&gt;=90,"Potential Bottleneck","No Bottleneck"))</x:f>
        <x:v>No Bottleneck</x:v>
      </x:c>
      <x:c r="AC2847" t="str">
        <x:f>IF(Y2847&lt;60,"Low Utilization / Smooth Flow",IF(Y2847&lt;=85,"Moderate Utilization",IF(Y2847&lt;90,"Transition / Capacity Pressure","High Utilization / Queue Risk")))</x:f>
        <x:v>Low Utilization / Smooth Flow</x:v>
      </x:c>
    </x:row>
    <x:row r="2848">
      <x:c r="A2848" t="n">
        <x:v>2847</x:v>
      </x:c>
      <x:c r="B2848" s="16" t="n">
        <x:v>46268.631944444445</x:v>
      </x:c>
      <x:c r="C2848" t="str">
        <x:v>Normal</x:v>
      </x:c>
      <x:c r="D2848" t="n">
        <x:v>15</x:v>
      </x:c>
      <x:c r="E2848" t="n">
        <x:v>4</x:v>
      </x:c>
      <x:c r="F2848" t="n">
        <x:v>4</x:v>
      </x:c>
      <x:c r="G2848" t="n">
        <x:v>7</x:v>
      </x:c>
      <x:c r="H2848" t="n">
        <x:v>20.2</x:v>
      </x:c>
      <x:c r="I2848" t="n">
        <x:v>0</x:v>
      </x:c>
      <x:c r="J2848" t="n">
        <x:v>33.4</x:v>
      </x:c>
      <x:c r="K2848" t="n">
        <x:v>42.1</x:v>
      </x:c>
      <x:c r="L2848" t="n">
        <x:v>3</x:v>
      </x:c>
      <x:c r="M2848" t="n">
        <x:v>3</x:v>
      </x:c>
      <x:c r="N2848" t="n">
        <x:v>2</x:v>
      </x:c>
      <x:c r="O2848" t="n">
        <x:v>2</x:v>
      </x:c>
      <x:c r="P2848" t="n">
        <x:v>1</x:v>
      </x:c>
      <x:c r="Q2848" t="n">
        <x:v>2</x:v>
      </x:c>
      <x:c r="R2848" t="n">
        <x:v>1</x:v>
      </x:c>
      <x:c r="S2848" t="n">
        <x:v>1</x:v>
      </x:c>
      <x:c r="T2848" t="n">
        <x:f>D2848</x:f>
        <x:v>15</x:v>
      </x:c>
      <x:c r="U2848" t="n">
        <x:f>Assumptions!$B$16</x:f>
        <x:v>45</x:v>
      </x:c>
      <x:c r="V2848" t="n">
        <x:f>MIN(T2848,U2848)</x:f>
        <x:v>15</x:v>
      </x:c>
      <x:c r="W2848" t="n">
        <x:f>Assumptions!$B$17</x:f>
        <x:v>31.5</x:v>
      </x:c>
      <x:c r="X2848" s="29" t="n">
        <x:f>V2848/W2848*100</x:f>
        <x:v>47.61904761904761</x:v>
      </x:c>
      <x:c r="Y2848" s="29" t="n">
        <x:f>T2848/U2848*100</x:f>
        <x:v>33.33333333333333</x:v>
      </x:c>
      <x:c r="Z2848" t="n">
        <x:f>MAX(U2848-T2848,0)</x:f>
        <x:v>30</x:v>
      </x:c>
      <x:c r="AA2848" t="n">
        <x:f>MAX(T2848-U2848,0)</x:f>
        <x:v>0</x:v>
      </x:c>
      <x:c r="AB2848" t="str">
        <x:f>IF(Y2848&gt;=100,"Capacity Gap",IF(Y2848&gt;=90,"Potential Bottleneck","No Bottleneck"))</x:f>
        <x:v>No Bottleneck</x:v>
      </x:c>
      <x:c r="AC2848" t="str">
        <x:f>IF(Y2848&lt;60,"Low Utilization / Smooth Flow",IF(Y2848&lt;=85,"Moderate Utilization",IF(Y2848&lt;90,"Transition / Capacity Pressure","High Utilization / Queue Risk")))</x:f>
        <x:v>Low Utilization / Smooth Flow</x:v>
      </x:c>
    </x:row>
    <x:row r="2849">
      <x:c r="A2849" t="n">
        <x:v>2848</x:v>
      </x:c>
      <x:c r="B2849" s="16" t="n">
        <x:v>46268.635416666664</x:v>
      </x:c>
      <x:c r="C2849" t="str">
        <x:v>Normal</x:v>
      </x:c>
      <x:c r="D2849" t="n">
        <x:v>14</x:v>
      </x:c>
      <x:c r="E2849" t="n">
        <x:v>4</x:v>
      </x:c>
      <x:c r="F2849" t="n">
        <x:v>4</x:v>
      </x:c>
      <x:c r="G2849" t="n">
        <x:v>6</x:v>
      </x:c>
      <x:c r="H2849" t="n">
        <x:v>22.4</x:v>
      </x:c>
      <x:c r="I2849" t="n">
        <x:v>0</x:v>
      </x:c>
      <x:c r="J2849" t="n">
        <x:v>31.2</x:v>
      </x:c>
      <x:c r="K2849" t="n">
        <x:v>34.2</x:v>
      </x:c>
      <x:c r="L2849" t="n">
        <x:v>2</x:v>
      </x:c>
      <x:c r="M2849" t="n">
        <x:v>3</x:v>
      </x:c>
      <x:c r="N2849" t="n">
        <x:v>2</x:v>
      </x:c>
      <x:c r="O2849" t="n">
        <x:v>2</x:v>
      </x:c>
      <x:c r="P2849" t="n">
        <x:v>2</x:v>
      </x:c>
      <x:c r="Q2849" t="n">
        <x:v>1</x:v>
      </x:c>
      <x:c r="R2849" t="n">
        <x:v>1</x:v>
      </x:c>
      <x:c r="S2849" t="n">
        <x:v>1</x:v>
      </x:c>
      <x:c r="T2849" t="n">
        <x:f>D2849</x:f>
        <x:v>14</x:v>
      </x:c>
      <x:c r="U2849" t="n">
        <x:f>Assumptions!$B$16</x:f>
        <x:v>45</x:v>
      </x:c>
      <x:c r="V2849" t="n">
        <x:f>MIN(T2849,U2849)</x:f>
        <x:v>14</x:v>
      </x:c>
      <x:c r="W2849" t="n">
        <x:f>Assumptions!$B$17</x:f>
        <x:v>31.5</x:v>
      </x:c>
      <x:c r="X2849" s="29" t="n">
        <x:f>V2849/W2849*100</x:f>
        <x:v>44.44444444444444</x:v>
      </x:c>
      <x:c r="Y2849" s="29" t="n">
        <x:f>T2849/U2849*100</x:f>
        <x:v>31.11111111111111</x:v>
      </x:c>
      <x:c r="Z2849" t="n">
        <x:f>MAX(U2849-T2849,0)</x:f>
        <x:v>31</x:v>
      </x:c>
      <x:c r="AA2849" t="n">
        <x:f>MAX(T2849-U2849,0)</x:f>
        <x:v>0</x:v>
      </x:c>
      <x:c r="AB2849" t="str">
        <x:f>IF(Y2849&gt;=100,"Capacity Gap",IF(Y2849&gt;=90,"Potential Bottleneck","No Bottleneck"))</x:f>
        <x:v>No Bottleneck</x:v>
      </x:c>
      <x:c r="AC2849" t="str">
        <x:f>IF(Y2849&lt;60,"Low Utilization / Smooth Flow",IF(Y2849&lt;=85,"Moderate Utilization",IF(Y2849&lt;90,"Transition / Capacity Pressure","High Utilization / Queue Risk")))</x:f>
        <x:v>Low Utilization / Smooth Flow</x:v>
      </x:c>
    </x:row>
    <x:row r="2850">
      <x:c r="A2850" t="n">
        <x:v>2849</x:v>
      </x:c>
      <x:c r="B2850" s="16" t="n">
        <x:v>46268.63888888889</x:v>
      </x:c>
      <x:c r="C2850" t="str">
        <x:v>Normal</x:v>
      </x:c>
      <x:c r="D2850" t="n">
        <x:v>12</x:v>
      </x:c>
      <x:c r="E2850" t="n">
        <x:v>3</x:v>
      </x:c>
      <x:c r="F2850" t="n">
        <x:v>3</x:v>
      </x:c>
      <x:c r="G2850" t="n">
        <x:v>6</x:v>
      </x:c>
      <x:c r="H2850" t="n">
        <x:v>19.8</x:v>
      </x:c>
      <x:c r="I2850" t="n">
        <x:v>0</x:v>
      </x:c>
      <x:c r="J2850" t="n">
        <x:v>26.8</x:v>
      </x:c>
      <x:c r="K2850" t="n">
        <x:v>34.9</x:v>
      </x:c>
      <x:c r="L2850" t="n">
        <x:v>2</x:v>
      </x:c>
      <x:c r="M2850" t="n">
        <x:v>2</x:v>
      </x:c>
      <x:c r="N2850" t="n">
        <x:v>2</x:v>
      </x:c>
      <x:c r="O2850" t="n">
        <x:v>2</x:v>
      </x:c>
      <x:c r="P2850" t="n">
        <x:v>1</x:v>
      </x:c>
      <x:c r="Q2850" t="n">
        <x:v>2</x:v>
      </x:c>
      <x:c r="R2850" t="n">
        <x:v>1</x:v>
      </x:c>
      <x:c r="S2850" t="n">
        <x:v>0</x:v>
      </x:c>
      <x:c r="T2850" t="n">
        <x:f>D2850</x:f>
        <x:v>12</x:v>
      </x:c>
      <x:c r="U2850" t="n">
        <x:f>Assumptions!$B$16</x:f>
        <x:v>45</x:v>
      </x:c>
      <x:c r="V2850" t="n">
        <x:f>MIN(T2850,U2850)</x:f>
        <x:v>12</x:v>
      </x:c>
      <x:c r="W2850" t="n">
        <x:f>Assumptions!$B$17</x:f>
        <x:v>31.5</x:v>
      </x:c>
      <x:c r="X2850" s="29" t="n">
        <x:f>V2850/W2850*100</x:f>
        <x:v>38.095238095238095</x:v>
      </x:c>
      <x:c r="Y2850" s="29" t="n">
        <x:f>T2850/U2850*100</x:f>
        <x:v>26.666666666666668</x:v>
      </x:c>
      <x:c r="Z2850" t="n">
        <x:f>MAX(U2850-T2850,0)</x:f>
        <x:v>33</x:v>
      </x:c>
      <x:c r="AA2850" t="n">
        <x:f>MAX(T2850-U2850,0)</x:f>
        <x:v>0</x:v>
      </x:c>
      <x:c r="AB2850" t="str">
        <x:f>IF(Y2850&gt;=100,"Capacity Gap",IF(Y2850&gt;=90,"Potential Bottleneck","No Bottleneck"))</x:f>
        <x:v>No Bottleneck</x:v>
      </x:c>
      <x:c r="AC2850" t="str">
        <x:f>IF(Y2850&lt;60,"Low Utilization / Smooth Flow",IF(Y2850&lt;=85,"Moderate Utilization",IF(Y2850&lt;90,"Transition / Capacity Pressure","High Utilization / Queue Risk")))</x:f>
        <x:v>Low Utilization / Smooth Flow</x:v>
      </x:c>
    </x:row>
    <x:row r="2851">
      <x:c r="A2851" t="n">
        <x:v>2850</x:v>
      </x:c>
      <x:c r="B2851" s="16" t="n">
        <x:v>46268.64236111111</x:v>
      </x:c>
      <x:c r="C2851" t="str">
        <x:v>Normal</x:v>
      </x:c>
      <x:c r="D2851" t="n">
        <x:v>11</x:v>
      </x:c>
      <x:c r="E2851" t="n">
        <x:v>3</x:v>
      </x:c>
      <x:c r="F2851" t="n">
        <x:v>3</x:v>
      </x:c>
      <x:c r="G2851" t="n">
        <x:v>5</x:v>
      </x:c>
      <x:c r="H2851" t="n">
        <x:v>22.1</x:v>
      </x:c>
      <x:c r="I2851" t="n">
        <x:v>0</x:v>
      </x:c>
      <x:c r="J2851" t="n">
        <x:v>24.5</x:v>
      </x:c>
      <x:c r="K2851" t="n">
        <x:v>36.6</x:v>
      </x:c>
      <x:c r="L2851" t="n">
        <x:v>2</x:v>
      </x:c>
      <x:c r="M2851" t="n">
        <x:v>2</x:v>
      </x:c>
      <x:c r="N2851" t="n">
        <x:v>1</x:v>
      </x:c>
      <x:c r="O2851" t="n">
        <x:v>1</x:v>
      </x:c>
      <x:c r="P2851" t="n">
        <x:v>1</x:v>
      </x:c>
      <x:c r="Q2851" t="n">
        <x:v>1</x:v>
      </x:c>
      <x:c r="R2851" t="n">
        <x:v>1</x:v>
      </x:c>
      <x:c r="S2851" t="n">
        <x:v>2</x:v>
      </x:c>
      <x:c r="T2851" t="n">
        <x:f>D2851</x:f>
        <x:v>11</x:v>
      </x:c>
      <x:c r="U2851" t="n">
        <x:f>Assumptions!$B$16</x:f>
        <x:v>45</x:v>
      </x:c>
      <x:c r="V2851" t="n">
        <x:f>MIN(T2851,U2851)</x:f>
        <x:v>11</x:v>
      </x:c>
      <x:c r="W2851" t="n">
        <x:f>Assumptions!$B$17</x:f>
        <x:v>31.5</x:v>
      </x:c>
      <x:c r="X2851" s="29" t="n">
        <x:f>V2851/W2851*100</x:f>
        <x:v>34.92063492063492</x:v>
      </x:c>
      <x:c r="Y2851" s="29" t="n">
        <x:f>T2851/U2851*100</x:f>
        <x:v>24.444444444444443</x:v>
      </x:c>
      <x:c r="Z2851" t="n">
        <x:f>MAX(U2851-T2851,0)</x:f>
        <x:v>34</x:v>
      </x:c>
      <x:c r="AA2851" t="n">
        <x:f>MAX(T2851-U2851,0)</x:f>
        <x:v>0</x:v>
      </x:c>
      <x:c r="AB2851" t="str">
        <x:f>IF(Y2851&gt;=100,"Capacity Gap",IF(Y2851&gt;=90,"Potential Bottleneck","No Bottleneck"))</x:f>
        <x:v>No Bottleneck</x:v>
      </x:c>
      <x:c r="AC2851" t="str">
        <x:f>IF(Y2851&lt;60,"Low Utilization / Smooth Flow",IF(Y2851&lt;=85,"Moderate Utilization",IF(Y2851&lt;90,"Transition / Capacity Pressure","High Utilization / Queue Risk")))</x:f>
        <x:v>Low Utilization / Smooth Flow</x:v>
      </x:c>
    </x:row>
    <x:row r="2852">
      <x:c r="A2852" t="n">
        <x:v>2851</x:v>
      </x:c>
      <x:c r="B2852" s="16" t="n">
        <x:v>46268.645833333336</x:v>
      </x:c>
      <x:c r="C2852" t="str">
        <x:v>Normal</x:v>
      </x:c>
      <x:c r="D2852" t="n">
        <x:v>13</x:v>
      </x:c>
      <x:c r="E2852" t="n">
        <x:v>4</x:v>
      </x:c>
      <x:c r="F2852" t="n">
        <x:v>4</x:v>
      </x:c>
      <x:c r="G2852" t="n">
        <x:v>5</x:v>
      </x:c>
      <x:c r="H2852" t="n">
        <x:v>26.2</x:v>
      </x:c>
      <x:c r="I2852" t="n">
        <x:v>0</x:v>
      </x:c>
      <x:c r="J2852" t="n">
        <x:v>29</x:v>
      </x:c>
      <x:c r="K2852" t="n">
        <x:v>39.2</x:v>
      </x:c>
      <x:c r="L2852" t="n">
        <x:v>2</x:v>
      </x:c>
      <x:c r="M2852" t="n">
        <x:v>3</x:v>
      </x:c>
      <x:c r="N2852" t="n">
        <x:v>2</x:v>
      </x:c>
      <x:c r="O2852" t="n">
        <x:v>1</x:v>
      </x:c>
      <x:c r="P2852" t="n">
        <x:v>1</x:v>
      </x:c>
      <x:c r="Q2852" t="n">
        <x:v>1</x:v>
      </x:c>
      <x:c r="R2852" t="n">
        <x:v>1</x:v>
      </x:c>
      <x:c r="S2852" t="n">
        <x:v>2</x:v>
      </x:c>
      <x:c r="T2852" t="n">
        <x:f>D2852</x:f>
        <x:v>13</x:v>
      </x:c>
      <x:c r="U2852" t="n">
        <x:f>Assumptions!$B$16</x:f>
        <x:v>45</x:v>
      </x:c>
      <x:c r="V2852" t="n">
        <x:f>MIN(T2852,U2852)</x:f>
        <x:v>13</x:v>
      </x:c>
      <x:c r="W2852" t="n">
        <x:f>Assumptions!$B$17</x:f>
        <x:v>31.5</x:v>
      </x:c>
      <x:c r="X2852" s="29" t="n">
        <x:f>V2852/W2852*100</x:f>
        <x:v>41.269841269841265</x:v>
      </x:c>
      <x:c r="Y2852" s="29" t="n">
        <x:f>T2852/U2852*100</x:f>
        <x:v>28.888888888888886</x:v>
      </x:c>
      <x:c r="Z2852" t="n">
        <x:f>MAX(U2852-T2852,0)</x:f>
        <x:v>32</x:v>
      </x:c>
      <x:c r="AA2852" t="n">
        <x:f>MAX(T2852-U2852,0)</x:f>
        <x:v>0</x:v>
      </x:c>
      <x:c r="AB2852" t="str">
        <x:f>IF(Y2852&gt;=100,"Capacity Gap",IF(Y2852&gt;=90,"Potential Bottleneck","No Bottleneck"))</x:f>
        <x:v>No Bottleneck</x:v>
      </x:c>
      <x:c r="AC2852" t="str">
        <x:f>IF(Y2852&lt;60,"Low Utilization / Smooth Flow",IF(Y2852&lt;=85,"Moderate Utilization",IF(Y2852&lt;90,"Transition / Capacity Pressure","High Utilization / Queue Risk")))</x:f>
        <x:v>Low Utilization / Smooth Flow</x:v>
      </x:c>
    </x:row>
    <x:row r="2853">
      <x:c r="A2853" t="n">
        <x:v>2852</x:v>
      </x:c>
      <x:c r="B2853" s="16" t="n">
        <x:v>46268.649305555555</x:v>
      </x:c>
      <x:c r="C2853" t="str">
        <x:v>Normal</x:v>
      </x:c>
      <x:c r="D2853" t="n">
        <x:v>15</x:v>
      </x:c>
      <x:c r="E2853" t="n">
        <x:v>4</x:v>
      </x:c>
      <x:c r="F2853" t="n">
        <x:v>4</x:v>
      </x:c>
      <x:c r="G2853" t="n">
        <x:v>7</x:v>
      </x:c>
      <x:c r="H2853" t="n">
        <x:v>20.5</x:v>
      </x:c>
      <x:c r="I2853" t="n">
        <x:v>0</x:v>
      </x:c>
      <x:c r="J2853" t="n">
        <x:v>33.4</x:v>
      </x:c>
      <x:c r="K2853" t="n">
        <x:v>38.7</x:v>
      </x:c>
      <x:c r="L2853" t="n">
        <x:v>3</x:v>
      </x:c>
      <x:c r="M2853" t="n">
        <x:v>2</x:v>
      </x:c>
      <x:c r="N2853" t="n">
        <x:v>3</x:v>
      </x:c>
      <x:c r="O2853" t="n">
        <x:v>2</x:v>
      </x:c>
      <x:c r="P2853" t="n">
        <x:v>2</x:v>
      </x:c>
      <x:c r="Q2853" t="n">
        <x:v>1</x:v>
      </x:c>
      <x:c r="R2853" t="n">
        <x:v>1</x:v>
      </x:c>
      <x:c r="S2853" t="n">
        <x:v>1</x:v>
      </x:c>
      <x:c r="T2853" t="n">
        <x:f>D2853</x:f>
        <x:v>15</x:v>
      </x:c>
      <x:c r="U2853" t="n">
        <x:f>Assumptions!$B$16</x:f>
        <x:v>45</x:v>
      </x:c>
      <x:c r="V2853" t="n">
        <x:f>MIN(T2853,U2853)</x:f>
        <x:v>15</x:v>
      </x:c>
      <x:c r="W2853" t="n">
        <x:f>Assumptions!$B$17</x:f>
        <x:v>31.5</x:v>
      </x:c>
      <x:c r="X2853" s="29" t="n">
        <x:f>V2853/W2853*100</x:f>
        <x:v>47.61904761904761</x:v>
      </x:c>
      <x:c r="Y2853" s="29" t="n">
        <x:f>T2853/U2853*100</x:f>
        <x:v>33.33333333333333</x:v>
      </x:c>
      <x:c r="Z2853" t="n">
        <x:f>MAX(U2853-T2853,0)</x:f>
        <x:v>30</x:v>
      </x:c>
      <x:c r="AA2853" t="n">
        <x:f>MAX(T2853-U2853,0)</x:f>
        <x:v>0</x:v>
      </x:c>
      <x:c r="AB2853" t="str">
        <x:f>IF(Y2853&gt;=100,"Capacity Gap",IF(Y2853&gt;=90,"Potential Bottleneck","No Bottleneck"))</x:f>
        <x:v>No Bottleneck</x:v>
      </x:c>
      <x:c r="AC2853" t="str">
        <x:f>IF(Y2853&lt;60,"Low Utilization / Smooth Flow",IF(Y2853&lt;=85,"Moderate Utilization",IF(Y2853&lt;90,"Transition / Capacity Pressure","High Utilization / Queue Risk")))</x:f>
        <x:v>Low Utilization / Smooth Flow</x:v>
      </x:c>
    </x:row>
    <x:row r="2854">
      <x:c r="A2854" t="n">
        <x:v>2853</x:v>
      </x:c>
      <x:c r="B2854" s="16" t="n">
        <x:v>46268.65277777778</x:v>
      </x:c>
      <x:c r="C2854" t="str">
        <x:v>Normal</x:v>
      </x:c>
      <x:c r="D2854" t="n">
        <x:v>15</x:v>
      </x:c>
      <x:c r="E2854" t="n">
        <x:v>4</x:v>
      </x:c>
      <x:c r="F2854" t="n">
        <x:v>4</x:v>
      </x:c>
      <x:c r="G2854" t="n">
        <x:v>7</x:v>
      </x:c>
      <x:c r="H2854" t="n">
        <x:v>21.8</x:v>
      </x:c>
      <x:c r="I2854" t="n">
        <x:v>0</x:v>
      </x:c>
      <x:c r="J2854" t="n">
        <x:v>33.4</x:v>
      </x:c>
      <x:c r="K2854" t="n">
        <x:v>36.8</x:v>
      </x:c>
      <x:c r="L2854" t="n">
        <x:v>3</x:v>
      </x:c>
      <x:c r="M2854" t="n">
        <x:v>3</x:v>
      </x:c>
      <x:c r="N2854" t="n">
        <x:v>2</x:v>
      </x:c>
      <x:c r="O2854" t="n">
        <x:v>2</x:v>
      </x:c>
      <x:c r="P2854" t="n">
        <x:v>2</x:v>
      </x:c>
      <x:c r="Q2854" t="n">
        <x:v>1</x:v>
      </x:c>
      <x:c r="R2854" t="n">
        <x:v>1</x:v>
      </x:c>
      <x:c r="S2854" t="n">
        <x:v>1</x:v>
      </x:c>
      <x:c r="T2854" t="n">
        <x:f>D2854</x:f>
        <x:v>15</x:v>
      </x:c>
      <x:c r="U2854" t="n">
        <x:f>Assumptions!$B$16</x:f>
        <x:v>45</x:v>
      </x:c>
      <x:c r="V2854" t="n">
        <x:f>MIN(T2854,U2854)</x:f>
        <x:v>15</x:v>
      </x:c>
      <x:c r="W2854" t="n">
        <x:f>Assumptions!$B$17</x:f>
        <x:v>31.5</x:v>
      </x:c>
      <x:c r="X2854" s="29" t="n">
        <x:f>V2854/W2854*100</x:f>
        <x:v>47.61904761904761</x:v>
      </x:c>
      <x:c r="Y2854" s="29" t="n">
        <x:f>T2854/U2854*100</x:f>
        <x:v>33.33333333333333</x:v>
      </x:c>
      <x:c r="Z2854" t="n">
        <x:f>MAX(U2854-T2854,0)</x:f>
        <x:v>30</x:v>
      </x:c>
      <x:c r="AA2854" t="n">
        <x:f>MAX(T2854-U2854,0)</x:f>
        <x:v>0</x:v>
      </x:c>
      <x:c r="AB2854" t="str">
        <x:f>IF(Y2854&gt;=100,"Capacity Gap",IF(Y2854&gt;=90,"Potential Bottleneck","No Bottleneck"))</x:f>
        <x:v>No Bottleneck</x:v>
      </x:c>
      <x:c r="AC2854" t="str">
        <x:f>IF(Y2854&lt;60,"Low Utilization / Smooth Flow",IF(Y2854&lt;=85,"Moderate Utilization",IF(Y2854&lt;90,"Transition / Capacity Pressure","High Utilization / Queue Risk")))</x:f>
        <x:v>Low Utilization / Smooth Flow</x:v>
      </x:c>
    </x:row>
    <x:row r="2855">
      <x:c r="A2855" t="n">
        <x:v>2854</x:v>
      </x:c>
      <x:c r="B2855" s="16" t="n">
        <x:v>46268.65625</x:v>
      </x:c>
      <x:c r="C2855" t="str">
        <x:v>Normal</x:v>
      </x:c>
      <x:c r="D2855" t="n">
        <x:v>14</x:v>
      </x:c>
      <x:c r="E2855" t="n">
        <x:v>4</x:v>
      </x:c>
      <x:c r="F2855" t="n">
        <x:v>4</x:v>
      </x:c>
      <x:c r="G2855" t="n">
        <x:v>6</x:v>
      </x:c>
      <x:c r="H2855" t="n">
        <x:v>20.7</x:v>
      </x:c>
      <x:c r="I2855" t="n">
        <x:v>0</x:v>
      </x:c>
      <x:c r="J2855" t="n">
        <x:v>31.2</x:v>
      </x:c>
      <x:c r="K2855" t="n">
        <x:v>35.9</x:v>
      </x:c>
      <x:c r="L2855" t="n">
        <x:v>2</x:v>
      </x:c>
      <x:c r="M2855" t="n">
        <x:v>2</x:v>
      </x:c>
      <x:c r="N2855" t="n">
        <x:v>2</x:v>
      </x:c>
      <x:c r="O2855" t="n">
        <x:v>1</x:v>
      </x:c>
      <x:c r="P2855" t="n">
        <x:v>2</x:v>
      </x:c>
      <x:c r="Q2855" t="n">
        <x:v>1</x:v>
      </x:c>
      <x:c r="R2855" t="n">
        <x:v>1</x:v>
      </x:c>
      <x:c r="S2855" t="n">
        <x:v>3</x:v>
      </x:c>
      <x:c r="T2855" t="n">
        <x:f>D2855</x:f>
        <x:v>14</x:v>
      </x:c>
      <x:c r="U2855" t="n">
        <x:f>Assumptions!$B$16</x:f>
        <x:v>45</x:v>
      </x:c>
      <x:c r="V2855" t="n">
        <x:f>MIN(T2855,U2855)</x:f>
        <x:v>14</x:v>
      </x:c>
      <x:c r="W2855" t="n">
        <x:f>Assumptions!$B$17</x:f>
        <x:v>31.5</x:v>
      </x:c>
      <x:c r="X2855" s="29" t="n">
        <x:f>V2855/W2855*100</x:f>
        <x:v>44.44444444444444</x:v>
      </x:c>
      <x:c r="Y2855" s="29" t="n">
        <x:f>T2855/U2855*100</x:f>
        <x:v>31.11111111111111</x:v>
      </x:c>
      <x:c r="Z2855" t="n">
        <x:f>MAX(U2855-T2855,0)</x:f>
        <x:v>31</x:v>
      </x:c>
      <x:c r="AA2855" t="n">
        <x:f>MAX(T2855-U2855,0)</x:f>
        <x:v>0</x:v>
      </x:c>
      <x:c r="AB2855" t="str">
        <x:f>IF(Y2855&gt;=100,"Capacity Gap",IF(Y2855&gt;=90,"Potential Bottleneck","No Bottleneck"))</x:f>
        <x:v>No Bottleneck</x:v>
      </x:c>
      <x:c r="AC2855" t="str">
        <x:f>IF(Y2855&lt;60,"Low Utilization / Smooth Flow",IF(Y2855&lt;=85,"Moderate Utilization",IF(Y2855&lt;90,"Transition / Capacity Pressure","High Utilization / Queue Risk")))</x:f>
        <x:v>Low Utilization / Smooth Flow</x:v>
      </x:c>
    </x:row>
    <x:row r="2856">
      <x:c r="A2856" t="n">
        <x:v>2855</x:v>
      </x:c>
      <x:c r="B2856" s="16" t="n">
        <x:v>46268.65972222222</x:v>
      </x:c>
      <x:c r="C2856" t="str">
        <x:v>Normal</x:v>
      </x:c>
      <x:c r="D2856" t="n">
        <x:v>13</x:v>
      </x:c>
      <x:c r="E2856" t="n">
        <x:v>4</x:v>
      </x:c>
      <x:c r="F2856" t="n">
        <x:v>4</x:v>
      </x:c>
      <x:c r="G2856" t="n">
        <x:v>5</x:v>
      </x:c>
      <x:c r="H2856" t="n">
        <x:v>22.3</x:v>
      </x:c>
      <x:c r="I2856" t="n">
        <x:v>0</x:v>
      </x:c>
      <x:c r="J2856" t="n">
        <x:v>29</x:v>
      </x:c>
      <x:c r="K2856" t="n">
        <x:v>36.3</x:v>
      </x:c>
      <x:c r="L2856" t="n">
        <x:v>2</x:v>
      </x:c>
      <x:c r="M2856" t="n">
        <x:v>2</x:v>
      </x:c>
      <x:c r="N2856" t="n">
        <x:v>2</x:v>
      </x:c>
      <x:c r="O2856" t="n">
        <x:v>2</x:v>
      </x:c>
      <x:c r="P2856" t="n">
        <x:v>2</x:v>
      </x:c>
      <x:c r="Q2856" t="n">
        <x:v>2</x:v>
      </x:c>
      <x:c r="R2856" t="n">
        <x:v>1</x:v>
      </x:c>
      <x:c r="S2856" t="n">
        <x:v>0</x:v>
      </x:c>
      <x:c r="T2856" t="n">
        <x:f>D2856</x:f>
        <x:v>13</x:v>
      </x:c>
      <x:c r="U2856" t="n">
        <x:f>Assumptions!$B$16</x:f>
        <x:v>45</x:v>
      </x:c>
      <x:c r="V2856" t="n">
        <x:f>MIN(T2856,U2856)</x:f>
        <x:v>13</x:v>
      </x:c>
      <x:c r="W2856" t="n">
        <x:f>Assumptions!$B$17</x:f>
        <x:v>31.5</x:v>
      </x:c>
      <x:c r="X2856" s="29" t="n">
        <x:f>V2856/W2856*100</x:f>
        <x:v>41.269841269841265</x:v>
      </x:c>
      <x:c r="Y2856" s="29" t="n">
        <x:f>T2856/U2856*100</x:f>
        <x:v>28.888888888888886</x:v>
      </x:c>
      <x:c r="Z2856" t="n">
        <x:f>MAX(U2856-T2856,0)</x:f>
        <x:v>32</x:v>
      </x:c>
      <x:c r="AA2856" t="n">
        <x:f>MAX(T2856-U2856,0)</x:f>
        <x:v>0</x:v>
      </x:c>
      <x:c r="AB2856" t="str">
        <x:f>IF(Y2856&gt;=100,"Capacity Gap",IF(Y2856&gt;=90,"Potential Bottleneck","No Bottleneck"))</x:f>
        <x:v>No Bottleneck</x:v>
      </x:c>
      <x:c r="AC2856" t="str">
        <x:f>IF(Y2856&lt;60,"Low Utilization / Smooth Flow",IF(Y2856&lt;=85,"Moderate Utilization",IF(Y2856&lt;90,"Transition / Capacity Pressure","High Utilization / Queue Risk")))</x:f>
        <x:v>Low Utilization / Smooth Flow</x:v>
      </x:c>
    </x:row>
    <x:row r="2857">
      <x:c r="A2857" t="n">
        <x:v>2856</x:v>
      </x:c>
      <x:c r="B2857" s="16" t="n">
        <x:v>46268.663194444445</x:v>
      </x:c>
      <x:c r="C2857" t="str">
        <x:v>Normal</x:v>
      </x:c>
      <x:c r="D2857" t="n">
        <x:v>11</x:v>
      </x:c>
      <x:c r="E2857" t="n">
        <x:v>3</x:v>
      </x:c>
      <x:c r="F2857" t="n">
        <x:v>3</x:v>
      </x:c>
      <x:c r="G2857" t="n">
        <x:v>5</x:v>
      </x:c>
      <x:c r="H2857" t="n">
        <x:v>17.6</x:v>
      </x:c>
      <x:c r="I2857" t="n">
        <x:v>0</x:v>
      </x:c>
      <x:c r="J2857" t="n">
        <x:v>24.5</x:v>
      </x:c>
      <x:c r="K2857" t="n">
        <x:v>36.7</x:v>
      </x:c>
      <x:c r="L2857" t="n">
        <x:v>2</x:v>
      </x:c>
      <x:c r="M2857" t="n">
        <x:v>2</x:v>
      </x:c>
      <x:c r="N2857" t="n">
        <x:v>2</x:v>
      </x:c>
      <x:c r="O2857" t="n">
        <x:v>1</x:v>
      </x:c>
      <x:c r="P2857" t="n">
        <x:v>1</x:v>
      </x:c>
      <x:c r="Q2857" t="n">
        <x:v>1</x:v>
      </x:c>
      <x:c r="R2857" t="n">
        <x:v>1</x:v>
      </x:c>
      <x:c r="S2857" t="n">
        <x:v>1</x:v>
      </x:c>
      <x:c r="T2857" t="n">
        <x:f>D2857</x:f>
        <x:v>11</x:v>
      </x:c>
      <x:c r="U2857" t="n">
        <x:f>Assumptions!$B$16</x:f>
        <x:v>45</x:v>
      </x:c>
      <x:c r="V2857" t="n">
        <x:f>MIN(T2857,U2857)</x:f>
        <x:v>11</x:v>
      </x:c>
      <x:c r="W2857" t="n">
        <x:f>Assumptions!$B$17</x:f>
        <x:v>31.5</x:v>
      </x:c>
      <x:c r="X2857" s="29" t="n">
        <x:f>V2857/W2857*100</x:f>
        <x:v>34.92063492063492</x:v>
      </x:c>
      <x:c r="Y2857" s="29" t="n">
        <x:f>T2857/U2857*100</x:f>
        <x:v>24.444444444444443</x:v>
      </x:c>
      <x:c r="Z2857" t="n">
        <x:f>MAX(U2857-T2857,0)</x:f>
        <x:v>34</x:v>
      </x:c>
      <x:c r="AA2857" t="n">
        <x:f>MAX(T2857-U2857,0)</x:f>
        <x:v>0</x:v>
      </x:c>
      <x:c r="AB2857" t="str">
        <x:f>IF(Y2857&gt;=100,"Capacity Gap",IF(Y2857&gt;=90,"Potential Bottleneck","No Bottleneck"))</x:f>
        <x:v>No Bottleneck</x:v>
      </x:c>
      <x:c r="AC2857" t="str">
        <x:f>IF(Y2857&lt;60,"Low Utilization / Smooth Flow",IF(Y2857&lt;=85,"Moderate Utilization",IF(Y2857&lt;90,"Transition / Capacity Pressure","High Utilization / Queue Risk")))</x:f>
        <x:v>Low Utilization / Smooth Flow</x:v>
      </x:c>
    </x:row>
    <x:row r="2858">
      <x:c r="A2858" t="n">
        <x:v>2857</x:v>
      </x:c>
      <x:c r="B2858" s="16" t="n">
        <x:v>46268.666666666664</x:v>
      </x:c>
      <x:c r="C2858" t="str">
        <x:v>Class Change</x:v>
      </x:c>
      <x:c r="D2858" t="n">
        <x:v>17</x:v>
      </x:c>
      <x:c r="E2858" t="n">
        <x:v>3</x:v>
      </x:c>
      <x:c r="F2858" t="n">
        <x:v>9</x:v>
      </x:c>
      <x:c r="G2858" t="n">
        <x:v>5</x:v>
      </x:c>
      <x:c r="H2858" t="n">
        <x:v>20.7</x:v>
      </x:c>
      <x:c r="I2858" t="n">
        <x:v>0</x:v>
      </x:c>
      <x:c r="J2858" t="n">
        <x:v>37.9</x:v>
      </x:c>
      <x:c r="K2858" t="n">
        <x:v>44.1</x:v>
      </x:c>
      <x:c r="L2858" t="n">
        <x:v>3</x:v>
      </x:c>
      <x:c r="M2858" t="n">
        <x:v>3</x:v>
      </x:c>
      <x:c r="N2858" t="n">
        <x:v>3</x:v>
      </x:c>
      <x:c r="O2858" t="n">
        <x:v>2</x:v>
      </x:c>
      <x:c r="P2858" t="n">
        <x:v>1</x:v>
      </x:c>
      <x:c r="Q2858" t="n">
        <x:v>2</x:v>
      </x:c>
      <x:c r="R2858" t="n">
        <x:v>1</x:v>
      </x:c>
      <x:c r="S2858" t="n">
        <x:v>2</x:v>
      </x:c>
      <x:c r="T2858" t="n">
        <x:f>D2858</x:f>
        <x:v>17</x:v>
      </x:c>
      <x:c r="U2858" t="n">
        <x:f>Assumptions!$B$16</x:f>
        <x:v>45</x:v>
      </x:c>
      <x:c r="V2858" t="n">
        <x:f>MIN(T2858,U2858)</x:f>
        <x:v>17</x:v>
      </x:c>
      <x:c r="W2858" t="n">
        <x:f>Assumptions!$B$17</x:f>
        <x:v>31.5</x:v>
      </x:c>
      <x:c r="X2858" s="29" t="n">
        <x:f>V2858/W2858*100</x:f>
        <x:v>53.96825396825397</x:v>
      </x:c>
      <x:c r="Y2858" s="29" t="n">
        <x:f>T2858/U2858*100</x:f>
        <x:v>37.77777777777778</x:v>
      </x:c>
      <x:c r="Z2858" t="n">
        <x:f>MAX(U2858-T2858,0)</x:f>
        <x:v>28</x:v>
      </x:c>
      <x:c r="AA2858" t="n">
        <x:f>MAX(T2858-U2858,0)</x:f>
        <x:v>0</x:v>
      </x:c>
      <x:c r="AB2858" t="str">
        <x:f>IF(Y2858&gt;=100,"Capacity Gap",IF(Y2858&gt;=90,"Potential Bottleneck","No Bottleneck"))</x:f>
        <x:v>No Bottleneck</x:v>
      </x:c>
      <x:c r="AC2858" t="str">
        <x:f>IF(Y2858&lt;60,"Low Utilization / Smooth Flow",IF(Y2858&lt;=85,"Moderate Utilization",IF(Y2858&lt;90,"Transition / Capacity Pressure","High Utilization / Queue Risk")))</x:f>
        <x:v>Low Utilization / Smooth Flow</x:v>
      </x:c>
    </x:row>
    <x:row r="2859">
      <x:c r="A2859" t="n">
        <x:v>2858</x:v>
      </x:c>
      <x:c r="B2859" s="16" t="n">
        <x:v>46268.67013888889</x:v>
      </x:c>
      <x:c r="C2859" t="str">
        <x:v>Class Change</x:v>
      </x:c>
      <x:c r="D2859" t="n">
        <x:v>20</x:v>
      </x:c>
      <x:c r="E2859" t="n">
        <x:v>4</x:v>
      </x:c>
      <x:c r="F2859" t="n">
        <x:v>11</x:v>
      </x:c>
      <x:c r="G2859" t="n">
        <x:v>5</x:v>
      </x:c>
      <x:c r="H2859" t="n">
        <x:v>22.9</x:v>
      </x:c>
      <x:c r="I2859" t="n">
        <x:v>0</x:v>
      </x:c>
      <x:c r="J2859" t="n">
        <x:v>44.6</x:v>
      </x:c>
      <x:c r="K2859" t="n">
        <x:v>43.3</x:v>
      </x:c>
      <x:c r="L2859" t="n">
        <x:v>3</x:v>
      </x:c>
      <x:c r="M2859" t="n">
        <x:v>4</x:v>
      </x:c>
      <x:c r="N2859" t="n">
        <x:v>3</x:v>
      </x:c>
      <x:c r="O2859" t="n">
        <x:v>3</x:v>
      </x:c>
      <x:c r="P2859" t="n">
        <x:v>3</x:v>
      </x:c>
      <x:c r="Q2859" t="n">
        <x:v>2</x:v>
      </x:c>
      <x:c r="R2859" t="n">
        <x:v>2</x:v>
      </x:c>
      <x:c r="S2859" t="n">
        <x:v>0</x:v>
      </x:c>
      <x:c r="T2859" t="n">
        <x:f>D2859</x:f>
        <x:v>20</x:v>
      </x:c>
      <x:c r="U2859" t="n">
        <x:f>Assumptions!$B$16</x:f>
        <x:v>45</x:v>
      </x:c>
      <x:c r="V2859" t="n">
        <x:f>MIN(T2859,U2859)</x:f>
        <x:v>20</x:v>
      </x:c>
      <x:c r="W2859" t="n">
        <x:f>Assumptions!$B$17</x:f>
        <x:v>31.5</x:v>
      </x:c>
      <x:c r="X2859" s="29" t="n">
        <x:f>V2859/W2859*100</x:f>
        <x:v>63.49206349206349</x:v>
      </x:c>
      <x:c r="Y2859" s="29" t="n">
        <x:f>T2859/U2859*100</x:f>
        <x:v>44.44444444444444</x:v>
      </x:c>
      <x:c r="Z2859" t="n">
        <x:f>MAX(U2859-T2859,0)</x:f>
        <x:v>25</x:v>
      </x:c>
      <x:c r="AA2859" t="n">
        <x:f>MAX(T2859-U2859,0)</x:f>
        <x:v>0</x:v>
      </x:c>
      <x:c r="AB2859" t="str">
        <x:f>IF(Y2859&gt;=100,"Capacity Gap",IF(Y2859&gt;=90,"Potential Bottleneck","No Bottleneck"))</x:f>
        <x:v>No Bottleneck</x:v>
      </x:c>
      <x:c r="AC2859" t="str">
        <x:f>IF(Y2859&lt;60,"Low Utilization / Smooth Flow",IF(Y2859&lt;=85,"Moderate Utilization",IF(Y2859&lt;90,"Transition / Capacity Pressure","High Utilization / Queue Risk")))</x:f>
        <x:v>Low Utilization / Smooth Flow</x:v>
      </x:c>
    </x:row>
    <x:row r="2860">
      <x:c r="A2860" t="n">
        <x:v>2859</x:v>
      </x:c>
      <x:c r="B2860" s="16" t="n">
        <x:v>46268.67361111111</x:v>
      </x:c>
      <x:c r="C2860" t="str">
        <x:v>Class Change</x:v>
      </x:c>
      <x:c r="D2860" t="n">
        <x:v>23</x:v>
      </x:c>
      <x:c r="E2860" t="n">
        <x:v>4</x:v>
      </x:c>
      <x:c r="F2860" t="n">
        <x:v>13</x:v>
      </x:c>
      <x:c r="G2860" t="n">
        <x:v>6</x:v>
      </x:c>
      <x:c r="H2860" t="n">
        <x:v>25.9</x:v>
      </x:c>
      <x:c r="I2860" t="n">
        <x:v>0</x:v>
      </x:c>
      <x:c r="J2860" t="n">
        <x:v>51.3</x:v>
      </x:c>
      <x:c r="K2860" t="n">
        <x:v>43.9</x:v>
      </x:c>
      <x:c r="L2860" t="n">
        <x:v>3</x:v>
      </x:c>
      <x:c r="M2860" t="n">
        <x:v>4</x:v>
      </x:c>
      <x:c r="N2860" t="n">
        <x:v>4</x:v>
      </x:c>
      <x:c r="O2860" t="n">
        <x:v>3</x:v>
      </x:c>
      <x:c r="P2860" t="n">
        <x:v>3</x:v>
      </x:c>
      <x:c r="Q2860" t="n">
        <x:v>3</x:v>
      </x:c>
      <x:c r="R2860" t="n">
        <x:v>2</x:v>
      </x:c>
      <x:c r="S2860" t="n">
        <x:v>1</x:v>
      </x:c>
      <x:c r="T2860" t="n">
        <x:f>D2860</x:f>
        <x:v>23</x:v>
      </x:c>
      <x:c r="U2860" t="n">
        <x:f>Assumptions!$B$16</x:f>
        <x:v>45</x:v>
      </x:c>
      <x:c r="V2860" t="n">
        <x:f>MIN(T2860,U2860)</x:f>
        <x:v>23</x:v>
      </x:c>
      <x:c r="W2860" t="n">
        <x:f>Assumptions!$B$17</x:f>
        <x:v>31.5</x:v>
      </x:c>
      <x:c r="X2860" s="29" t="n">
        <x:f>V2860/W2860*100</x:f>
        <x:v>73.01587301587301</x:v>
      </x:c>
      <x:c r="Y2860" s="29" t="n">
        <x:f>T2860/U2860*100</x:f>
        <x:v>51.11111111111111</x:v>
      </x:c>
      <x:c r="Z2860" t="n">
        <x:f>MAX(U2860-T2860,0)</x:f>
        <x:v>22</x:v>
      </x:c>
      <x:c r="AA2860" t="n">
        <x:f>MAX(T2860-U2860,0)</x:f>
        <x:v>0</x:v>
      </x:c>
      <x:c r="AB2860" t="str">
        <x:f>IF(Y2860&gt;=100,"Capacity Gap",IF(Y2860&gt;=90,"Potential Bottleneck","No Bottleneck"))</x:f>
        <x:v>No Bottleneck</x:v>
      </x:c>
      <x:c r="AC2860" t="str">
        <x:f>IF(Y2860&lt;60,"Low Utilization / Smooth Flow",IF(Y2860&lt;=85,"Moderate Utilization",IF(Y2860&lt;90,"Transition / Capacity Pressure","High Utilization / Queue Risk")))</x:f>
        <x:v>Low Utilization / Smooth Flow</x:v>
      </x:c>
    </x:row>
    <x:row r="2861">
      <x:c r="A2861" t="n">
        <x:v>2860</x:v>
      </x:c>
      <x:c r="B2861" s="16" t="n">
        <x:v>46268.677083333336</x:v>
      </x:c>
      <x:c r="C2861" t="str">
        <x:v>Class Change</x:v>
      </x:c>
      <x:c r="D2861" t="n">
        <x:v>21</x:v>
      </x:c>
      <x:c r="E2861" t="n">
        <x:v>4</x:v>
      </x:c>
      <x:c r="F2861" t="n">
        <x:v>12</x:v>
      </x:c>
      <x:c r="G2861" t="n">
        <x:v>5</x:v>
      </x:c>
      <x:c r="H2861" t="n">
        <x:v>24.1</x:v>
      </x:c>
      <x:c r="I2861" t="n">
        <x:v>0</x:v>
      </x:c>
      <x:c r="J2861" t="n">
        <x:v>46.8</x:v>
      </x:c>
      <x:c r="K2861" t="n">
        <x:v>44.4</x:v>
      </x:c>
      <x:c r="L2861" t="n">
        <x:v>3</x:v>
      </x:c>
      <x:c r="M2861" t="n">
        <x:v>4</x:v>
      </x:c>
      <x:c r="N2861" t="n">
        <x:v>4</x:v>
      </x:c>
      <x:c r="O2861" t="n">
        <x:v>3</x:v>
      </x:c>
      <x:c r="P2861" t="n">
        <x:v>3</x:v>
      </x:c>
      <x:c r="Q2861" t="n">
        <x:v>2</x:v>
      </x:c>
      <x:c r="R2861" t="n">
        <x:v>2</x:v>
      </x:c>
      <x:c r="S2861" t="n">
        <x:v>0</x:v>
      </x:c>
      <x:c r="T2861" t="n">
        <x:f>D2861</x:f>
        <x:v>21</x:v>
      </x:c>
      <x:c r="U2861" t="n">
        <x:f>Assumptions!$B$16</x:f>
        <x:v>45</x:v>
      </x:c>
      <x:c r="V2861" t="n">
        <x:f>MIN(T2861,U2861)</x:f>
        <x:v>21</x:v>
      </x:c>
      <x:c r="W2861" t="n">
        <x:f>Assumptions!$B$17</x:f>
        <x:v>31.5</x:v>
      </x:c>
      <x:c r="X2861" s="29" t="n">
        <x:f>V2861/W2861*100</x:f>
        <x:v>66.66666666666666</x:v>
      </x:c>
      <x:c r="Y2861" s="29" t="n">
        <x:f>T2861/U2861*100</x:f>
        <x:v>46.666666666666664</x:v>
      </x:c>
      <x:c r="Z2861" t="n">
        <x:f>MAX(U2861-T2861,0)</x:f>
        <x:v>24</x:v>
      </x:c>
      <x:c r="AA2861" t="n">
        <x:f>MAX(T2861-U2861,0)</x:f>
        <x:v>0</x:v>
      </x:c>
      <x:c r="AB2861" t="str">
        <x:f>IF(Y2861&gt;=100,"Capacity Gap",IF(Y2861&gt;=90,"Potential Bottleneck","No Bottleneck"))</x:f>
        <x:v>No Bottleneck</x:v>
      </x:c>
      <x:c r="AC2861" t="str">
        <x:f>IF(Y2861&lt;60,"Low Utilization / Smooth Flow",IF(Y2861&lt;=85,"Moderate Utilization",IF(Y2861&lt;90,"Transition / Capacity Pressure","High Utilization / Queue Risk")))</x:f>
        <x:v>Low Utilization / Smooth Flow</x:v>
      </x:c>
    </x:row>
    <x:row r="2862">
      <x:c r="A2862" t="n">
        <x:v>2861</x:v>
      </x:c>
      <x:c r="B2862" s="16" t="n">
        <x:v>46268.680555555555</x:v>
      </x:c>
      <x:c r="C2862" t="str">
        <x:v>Class Change</x:v>
      </x:c>
      <x:c r="D2862" t="n">
        <x:v>19</x:v>
      </x:c>
      <x:c r="E2862" t="n">
        <x:v>3</x:v>
      </x:c>
      <x:c r="F2862" t="n">
        <x:v>10</x:v>
      </x:c>
      <x:c r="G2862" t="n">
        <x:v>6</x:v>
      </x:c>
      <x:c r="H2862" t="n">
        <x:v>24.1</x:v>
      </x:c>
      <x:c r="I2862" t="n">
        <x:v>0</x:v>
      </x:c>
      <x:c r="J2862" t="n">
        <x:v>42.4</x:v>
      </x:c>
      <x:c r="K2862" t="n">
        <x:v>41.7</x:v>
      </x:c>
      <x:c r="L2862" t="n">
        <x:v>3</x:v>
      </x:c>
      <x:c r="M2862" t="n">
        <x:v>4</x:v>
      </x:c>
      <x:c r="N2862" t="n">
        <x:v>3</x:v>
      </x:c>
      <x:c r="O2862" t="n">
        <x:v>2</x:v>
      </x:c>
      <x:c r="P2862" t="n">
        <x:v>2</x:v>
      </x:c>
      <x:c r="Q2862" t="n">
        <x:v>2</x:v>
      </x:c>
      <x:c r="R2862" t="n">
        <x:v>2</x:v>
      </x:c>
      <x:c r="S2862" t="n">
        <x:v>1</x:v>
      </x:c>
      <x:c r="T2862" t="n">
        <x:f>D2862</x:f>
        <x:v>19</x:v>
      </x:c>
      <x:c r="U2862" t="n">
        <x:f>Assumptions!$B$16</x:f>
        <x:v>45</x:v>
      </x:c>
      <x:c r="V2862" t="n">
        <x:f>MIN(T2862,U2862)</x:f>
        <x:v>19</x:v>
      </x:c>
      <x:c r="W2862" t="n">
        <x:f>Assumptions!$B$17</x:f>
        <x:v>31.5</x:v>
      </x:c>
      <x:c r="X2862" s="29" t="n">
        <x:f>V2862/W2862*100</x:f>
        <x:v>60.317460317460316</x:v>
      </x:c>
      <x:c r="Y2862" s="29" t="n">
        <x:f>T2862/U2862*100</x:f>
        <x:v>42.22222222222222</x:v>
      </x:c>
      <x:c r="Z2862" t="n">
        <x:f>MAX(U2862-T2862,0)</x:f>
        <x:v>26</x:v>
      </x:c>
      <x:c r="AA2862" t="n">
        <x:f>MAX(T2862-U2862,0)</x:f>
        <x:v>0</x:v>
      </x:c>
      <x:c r="AB2862" t="str">
        <x:f>IF(Y2862&gt;=100,"Capacity Gap",IF(Y2862&gt;=90,"Potential Bottleneck","No Bottleneck"))</x:f>
        <x:v>No Bottleneck</x:v>
      </x:c>
      <x:c r="AC2862" t="str">
        <x:f>IF(Y2862&lt;60,"Low Utilization / Smooth Flow",IF(Y2862&lt;=85,"Moderate Utilization",IF(Y2862&lt;90,"Transition / Capacity Pressure","High Utilization / Queue Risk")))</x:f>
        <x:v>Low Utilization / Smooth Flow</x:v>
      </x:c>
    </x:row>
    <x:row r="2863">
      <x:c r="A2863" t="n">
        <x:v>2862</x:v>
      </x:c>
      <x:c r="B2863" s="16" t="n">
        <x:v>46268.68402777778</x:v>
      </x:c>
      <x:c r="C2863" t="str">
        <x:v>Class Change</x:v>
      </x:c>
      <x:c r="D2863" t="n">
        <x:v>20</x:v>
      </x:c>
      <x:c r="E2863" t="n">
        <x:v>4</x:v>
      </x:c>
      <x:c r="F2863" t="n">
        <x:v>11</x:v>
      </x:c>
      <x:c r="G2863" t="n">
        <x:v>5</x:v>
      </x:c>
      <x:c r="H2863" t="n">
        <x:v>15.7</x:v>
      </x:c>
      <x:c r="I2863" t="n">
        <x:v>0</x:v>
      </x:c>
      <x:c r="J2863" t="n">
        <x:v>44.6</x:v>
      </x:c>
      <x:c r="K2863" t="n">
        <x:v>42.2</x:v>
      </x:c>
      <x:c r="L2863" t="n">
        <x:v>4</x:v>
      </x:c>
      <x:c r="M2863" t="n">
        <x:v>4</x:v>
      </x:c>
      <x:c r="N2863" t="n">
        <x:v>3</x:v>
      </x:c>
      <x:c r="O2863" t="n">
        <x:v>3</x:v>
      </x:c>
      <x:c r="P2863" t="n">
        <x:v>2</x:v>
      </x:c>
      <x:c r="Q2863" t="n">
        <x:v>2</x:v>
      </x:c>
      <x:c r="R2863" t="n">
        <x:v>2</x:v>
      </x:c>
      <x:c r="S2863" t="n">
        <x:v>0</x:v>
      </x:c>
      <x:c r="T2863" t="n">
        <x:f>D2863</x:f>
        <x:v>20</x:v>
      </x:c>
      <x:c r="U2863" t="n">
        <x:f>Assumptions!$B$16</x:f>
        <x:v>45</x:v>
      </x:c>
      <x:c r="V2863" t="n">
        <x:f>MIN(T2863,U2863)</x:f>
        <x:v>20</x:v>
      </x:c>
      <x:c r="W2863" t="n">
        <x:f>Assumptions!$B$17</x:f>
        <x:v>31.5</x:v>
      </x:c>
      <x:c r="X2863" s="29" t="n">
        <x:f>V2863/W2863*100</x:f>
        <x:v>63.49206349206349</x:v>
      </x:c>
      <x:c r="Y2863" s="29" t="n">
        <x:f>T2863/U2863*100</x:f>
        <x:v>44.44444444444444</x:v>
      </x:c>
      <x:c r="Z2863" t="n">
        <x:f>MAX(U2863-T2863,0)</x:f>
        <x:v>25</x:v>
      </x:c>
      <x:c r="AA2863" t="n">
        <x:f>MAX(T2863-U2863,0)</x:f>
        <x:v>0</x:v>
      </x:c>
      <x:c r="AB2863" t="str">
        <x:f>IF(Y2863&gt;=100,"Capacity Gap",IF(Y2863&gt;=90,"Potential Bottleneck","No Bottleneck"))</x:f>
        <x:v>No Bottleneck</x:v>
      </x:c>
      <x:c r="AC2863" t="str">
        <x:f>IF(Y2863&lt;60,"Low Utilization / Smooth Flow",IF(Y2863&lt;=85,"Moderate Utilization",IF(Y2863&lt;90,"Transition / Capacity Pressure","High Utilization / Queue Risk")))</x:f>
        <x:v>Low Utilization / Smooth Flow</x:v>
      </x:c>
    </x:row>
    <x:row r="2864">
      <x:c r="A2864" t="n">
        <x:v>2863</x:v>
      </x:c>
      <x:c r="B2864" s="16" t="n">
        <x:v>46268.6875</x:v>
      </x:c>
      <x:c r="C2864" t="str">
        <x:v>Class Change</x:v>
      </x:c>
      <x:c r="D2864" t="n">
        <x:v>23</x:v>
      </x:c>
      <x:c r="E2864" t="n">
        <x:v>4</x:v>
      </x:c>
      <x:c r="F2864" t="n">
        <x:v>13</x:v>
      </x:c>
      <x:c r="G2864" t="n">
        <x:v>6</x:v>
      </x:c>
      <x:c r="H2864" t="n">
        <x:v>25.9</x:v>
      </x:c>
      <x:c r="I2864" t="n">
        <x:v>0</x:v>
      </x:c>
      <x:c r="J2864" t="n">
        <x:v>51.3</x:v>
      </x:c>
      <x:c r="K2864" t="n">
        <x:v>38.9</x:v>
      </x:c>
      <x:c r="L2864" t="n">
        <x:v>4</x:v>
      </x:c>
      <x:c r="M2864" t="n">
        <x:v>4</x:v>
      </x:c>
      <x:c r="N2864" t="n">
        <x:v>3</x:v>
      </x:c>
      <x:c r="O2864" t="n">
        <x:v>3</x:v>
      </x:c>
      <x:c r="P2864" t="n">
        <x:v>3</x:v>
      </x:c>
      <x:c r="Q2864" t="n">
        <x:v>3</x:v>
      </x:c>
      <x:c r="R2864" t="n">
        <x:v>1</x:v>
      </x:c>
      <x:c r="S2864" t="n">
        <x:v>2</x:v>
      </x:c>
      <x:c r="T2864" t="n">
        <x:f>D2864</x:f>
        <x:v>23</x:v>
      </x:c>
      <x:c r="U2864" t="n">
        <x:f>Assumptions!$B$16</x:f>
        <x:v>45</x:v>
      </x:c>
      <x:c r="V2864" t="n">
        <x:f>MIN(T2864,U2864)</x:f>
        <x:v>23</x:v>
      </x:c>
      <x:c r="W2864" t="n">
        <x:f>Assumptions!$B$17</x:f>
        <x:v>31.5</x:v>
      </x:c>
      <x:c r="X2864" s="29" t="n">
        <x:f>V2864/W2864*100</x:f>
        <x:v>73.01587301587301</x:v>
      </x:c>
      <x:c r="Y2864" s="29" t="n">
        <x:f>T2864/U2864*100</x:f>
        <x:v>51.11111111111111</x:v>
      </x:c>
      <x:c r="Z2864" t="n">
        <x:f>MAX(U2864-T2864,0)</x:f>
        <x:v>22</x:v>
      </x:c>
      <x:c r="AA2864" t="n">
        <x:f>MAX(T2864-U2864,0)</x:f>
        <x:v>0</x:v>
      </x:c>
      <x:c r="AB2864" t="str">
        <x:f>IF(Y2864&gt;=100,"Capacity Gap",IF(Y2864&gt;=90,"Potential Bottleneck","No Bottleneck"))</x:f>
        <x:v>No Bottleneck</x:v>
      </x:c>
      <x:c r="AC2864" t="str">
        <x:f>IF(Y2864&lt;60,"Low Utilization / Smooth Flow",IF(Y2864&lt;=85,"Moderate Utilization",IF(Y2864&lt;90,"Transition / Capacity Pressure","High Utilization / Queue Risk")))</x:f>
        <x:v>Low Utilization / Smooth Flow</x:v>
      </x:c>
    </x:row>
    <x:row r="2865">
      <x:c r="A2865" t="n">
        <x:v>2864</x:v>
      </x:c>
      <x:c r="B2865" s="16" t="n">
        <x:v>46268.69097222222</x:v>
      </x:c>
      <x:c r="C2865" t="str">
        <x:v>Class Change</x:v>
      </x:c>
      <x:c r="D2865" t="n">
        <x:v>19</x:v>
      </x:c>
      <x:c r="E2865" t="n">
        <x:v>3</x:v>
      </x:c>
      <x:c r="F2865" t="n">
        <x:v>10</x:v>
      </x:c>
      <x:c r="G2865" t="n">
        <x:v>6</x:v>
      </x:c>
      <x:c r="H2865" t="n">
        <x:v>23.8</x:v>
      </x:c>
      <x:c r="I2865" t="n">
        <x:v>0</x:v>
      </x:c>
      <x:c r="J2865" t="n">
        <x:v>42.4</x:v>
      </x:c>
      <x:c r="K2865" t="n">
        <x:v>36.6</x:v>
      </x:c>
      <x:c r="L2865" t="n">
        <x:v>3</x:v>
      </x:c>
      <x:c r="M2865" t="n">
        <x:v>4</x:v>
      </x:c>
      <x:c r="N2865" t="n">
        <x:v>3</x:v>
      </x:c>
      <x:c r="O2865" t="n">
        <x:v>2</x:v>
      </x:c>
      <x:c r="P2865" t="n">
        <x:v>2</x:v>
      </x:c>
      <x:c r="Q2865" t="n">
        <x:v>2</x:v>
      </x:c>
      <x:c r="R2865" t="n">
        <x:v>2</x:v>
      </x:c>
      <x:c r="S2865" t="n">
        <x:v>1</x:v>
      </x:c>
      <x:c r="T2865" t="n">
        <x:f>D2865</x:f>
        <x:v>19</x:v>
      </x:c>
      <x:c r="U2865" t="n">
        <x:f>Assumptions!$B$16</x:f>
        <x:v>45</x:v>
      </x:c>
      <x:c r="V2865" t="n">
        <x:f>MIN(T2865,U2865)</x:f>
        <x:v>19</x:v>
      </x:c>
      <x:c r="W2865" t="n">
        <x:f>Assumptions!$B$17</x:f>
        <x:v>31.5</x:v>
      </x:c>
      <x:c r="X2865" s="29" t="n">
        <x:f>V2865/W2865*100</x:f>
        <x:v>60.317460317460316</x:v>
      </x:c>
      <x:c r="Y2865" s="29" t="n">
        <x:f>T2865/U2865*100</x:f>
        <x:v>42.22222222222222</x:v>
      </x:c>
      <x:c r="Z2865" t="n">
        <x:f>MAX(U2865-T2865,0)</x:f>
        <x:v>26</x:v>
      </x:c>
      <x:c r="AA2865" t="n">
        <x:f>MAX(T2865-U2865,0)</x:f>
        <x:v>0</x:v>
      </x:c>
      <x:c r="AB2865" t="str">
        <x:f>IF(Y2865&gt;=100,"Capacity Gap",IF(Y2865&gt;=90,"Potential Bottleneck","No Bottleneck"))</x:f>
        <x:v>No Bottleneck</x:v>
      </x:c>
      <x:c r="AC2865" t="str">
        <x:f>IF(Y2865&lt;60,"Low Utilization / Smooth Flow",IF(Y2865&lt;=85,"Moderate Utilization",IF(Y2865&lt;90,"Transition / Capacity Pressure","High Utilization / Queue Risk")))</x:f>
        <x:v>Low Utilization / Smooth Flow</x:v>
      </x:c>
    </x:row>
    <x:row r="2866">
      <x:c r="A2866" t="n">
        <x:v>2865</x:v>
      </x:c>
      <x:c r="B2866" s="16" t="n">
        <x:v>46268.694444444445</x:v>
      </x:c>
      <x:c r="C2866" t="str">
        <x:v>Class Change</x:v>
      </x:c>
      <x:c r="D2866" t="n">
        <x:v>15</x:v>
      </x:c>
      <x:c r="E2866" t="n">
        <x:v>3</x:v>
      </x:c>
      <x:c r="F2866" t="n">
        <x:v>8</x:v>
      </x:c>
      <x:c r="G2866" t="n">
        <x:v>4</x:v>
      </x:c>
      <x:c r="H2866" t="n">
        <x:v>23.3</x:v>
      </x:c>
      <x:c r="I2866" t="n">
        <x:v>0</x:v>
      </x:c>
      <x:c r="J2866" t="n">
        <x:v>33.4</x:v>
      </x:c>
      <x:c r="K2866" t="n">
        <x:v>41.5</x:v>
      </x:c>
      <x:c r="L2866" t="n">
        <x:v>2</x:v>
      </x:c>
      <x:c r="M2866" t="n">
        <x:v>3</x:v>
      </x:c>
      <x:c r="N2866" t="n">
        <x:v>2</x:v>
      </x:c>
      <x:c r="O2866" t="n">
        <x:v>2</x:v>
      </x:c>
      <x:c r="P2866" t="n">
        <x:v>2</x:v>
      </x:c>
      <x:c r="Q2866" t="n">
        <x:v>2</x:v>
      </x:c>
      <x:c r="R2866" t="n">
        <x:v>1</x:v>
      </x:c>
      <x:c r="S2866" t="n">
        <x:v>1</x:v>
      </x:c>
      <x:c r="T2866" t="n">
        <x:f>D2866</x:f>
        <x:v>15</x:v>
      </x:c>
      <x:c r="U2866" t="n">
        <x:f>Assumptions!$B$16</x:f>
        <x:v>45</x:v>
      </x:c>
      <x:c r="V2866" t="n">
        <x:f>MIN(T2866,U2866)</x:f>
        <x:v>15</x:v>
      </x:c>
      <x:c r="W2866" t="n">
        <x:f>Assumptions!$B$17</x:f>
        <x:v>31.5</x:v>
      </x:c>
      <x:c r="X2866" s="29" t="n">
        <x:f>V2866/W2866*100</x:f>
        <x:v>47.61904761904761</x:v>
      </x:c>
      <x:c r="Y2866" s="29" t="n">
        <x:f>T2866/U2866*100</x:f>
        <x:v>33.33333333333333</x:v>
      </x:c>
      <x:c r="Z2866" t="n">
        <x:f>MAX(U2866-T2866,0)</x:f>
        <x:v>30</x:v>
      </x:c>
      <x:c r="AA2866" t="n">
        <x:f>MAX(T2866-U2866,0)</x:f>
        <x:v>0</x:v>
      </x:c>
      <x:c r="AB2866" t="str">
        <x:f>IF(Y2866&gt;=100,"Capacity Gap",IF(Y2866&gt;=90,"Potential Bottleneck","No Bottleneck"))</x:f>
        <x:v>No Bottleneck</x:v>
      </x:c>
      <x:c r="AC2866" t="str">
        <x:f>IF(Y2866&lt;60,"Low Utilization / Smooth Flow",IF(Y2866&lt;=85,"Moderate Utilization",IF(Y2866&lt;90,"Transition / Capacity Pressure","High Utilization / Queue Risk")))</x:f>
        <x:v>Low Utilization / Smooth Flow</x:v>
      </x:c>
    </x:row>
    <x:row r="2867">
      <x:c r="A2867" t="n">
        <x:v>2866</x:v>
      </x:c>
      <x:c r="B2867" s="16" t="n">
        <x:v>46268.697916666664</x:v>
      </x:c>
      <x:c r="C2867" t="str">
        <x:v>Class Change</x:v>
      </x:c>
      <x:c r="D2867" t="n">
        <x:v>17</x:v>
      </x:c>
      <x:c r="E2867" t="n">
        <x:v>3</x:v>
      </x:c>
      <x:c r="F2867" t="n">
        <x:v>9</x:v>
      </x:c>
      <x:c r="G2867" t="n">
        <x:v>5</x:v>
      </x:c>
      <x:c r="H2867" t="n">
        <x:v>21.6</x:v>
      </x:c>
      <x:c r="I2867" t="n">
        <x:v>0</x:v>
      </x:c>
      <x:c r="J2867" t="n">
        <x:v>37.9</x:v>
      </x:c>
      <x:c r="K2867" t="n">
        <x:v>41.8</x:v>
      </x:c>
      <x:c r="L2867" t="n">
        <x:v>3</x:v>
      </x:c>
      <x:c r="M2867" t="n">
        <x:v>3</x:v>
      </x:c>
      <x:c r="N2867" t="n">
        <x:v>2</x:v>
      </x:c>
      <x:c r="O2867" t="n">
        <x:v>2</x:v>
      </x:c>
      <x:c r="P2867" t="n">
        <x:v>2</x:v>
      </x:c>
      <x:c r="Q2867" t="n">
        <x:v>2</x:v>
      </x:c>
      <x:c r="R2867" t="n">
        <x:v>1</x:v>
      </x:c>
      <x:c r="S2867" t="n">
        <x:v>2</x:v>
      </x:c>
      <x:c r="T2867" t="n">
        <x:f>D2867</x:f>
        <x:v>17</x:v>
      </x:c>
      <x:c r="U2867" t="n">
        <x:f>Assumptions!$B$16</x:f>
        <x:v>45</x:v>
      </x:c>
      <x:c r="V2867" t="n">
        <x:f>MIN(T2867,U2867)</x:f>
        <x:v>17</x:v>
      </x:c>
      <x:c r="W2867" t="n">
        <x:f>Assumptions!$B$17</x:f>
        <x:v>31.5</x:v>
      </x:c>
      <x:c r="X2867" s="29" t="n">
        <x:f>V2867/W2867*100</x:f>
        <x:v>53.96825396825397</x:v>
      </x:c>
      <x:c r="Y2867" s="29" t="n">
        <x:f>T2867/U2867*100</x:f>
        <x:v>37.77777777777778</x:v>
      </x:c>
      <x:c r="Z2867" t="n">
        <x:f>MAX(U2867-T2867,0)</x:f>
        <x:v>28</x:v>
      </x:c>
      <x:c r="AA2867" t="n">
        <x:f>MAX(T2867-U2867,0)</x:f>
        <x:v>0</x:v>
      </x:c>
      <x:c r="AB2867" t="str">
        <x:f>IF(Y2867&gt;=100,"Capacity Gap",IF(Y2867&gt;=90,"Potential Bottleneck","No Bottleneck"))</x:f>
        <x:v>No Bottleneck</x:v>
      </x:c>
      <x:c r="AC2867" t="str">
        <x:f>IF(Y2867&lt;60,"Low Utilization / Smooth Flow",IF(Y2867&lt;=85,"Moderate Utilization",IF(Y2867&lt;90,"Transition / Capacity Pressure","High Utilization / Queue Risk")))</x:f>
        <x:v>Low Utilization / Smooth Flow</x:v>
      </x:c>
    </x:row>
    <x:row r="2868">
      <x:c r="A2868" t="n">
        <x:v>2867</x:v>
      </x:c>
      <x:c r="B2868" s="16" t="n">
        <x:v>46268.70138888889</x:v>
      </x:c>
      <x:c r="C2868" t="str">
        <x:v>Class Change</x:v>
      </x:c>
      <x:c r="D2868" t="n">
        <x:v>16</x:v>
      </x:c>
      <x:c r="E2868" t="n">
        <x:v>3</x:v>
      </x:c>
      <x:c r="F2868" t="n">
        <x:v>9</x:v>
      </x:c>
      <x:c r="G2868" t="n">
        <x:v>4</x:v>
      </x:c>
      <x:c r="H2868" t="n">
        <x:v>25.8</x:v>
      </x:c>
      <x:c r="I2868" t="n">
        <x:v>0</x:v>
      </x:c>
      <x:c r="J2868" t="n">
        <x:v>35.7</x:v>
      </x:c>
      <x:c r="K2868" t="n">
        <x:v>44</x:v>
      </x:c>
      <x:c r="L2868" t="n">
        <x:v>3</x:v>
      </x:c>
      <x:c r="M2868" t="n">
        <x:v>2</x:v>
      </x:c>
      <x:c r="N2868" t="n">
        <x:v>2</x:v>
      </x:c>
      <x:c r="O2868" t="n">
        <x:v>2</x:v>
      </x:c>
      <x:c r="P2868" t="n">
        <x:v>2</x:v>
      </x:c>
      <x:c r="Q2868" t="n">
        <x:v>2</x:v>
      </x:c>
      <x:c r="R2868" t="n">
        <x:v>1</x:v>
      </x:c>
      <x:c r="S2868" t="n">
        <x:v>2</x:v>
      </x:c>
      <x:c r="T2868" t="n">
        <x:f>D2868</x:f>
        <x:v>16</x:v>
      </x:c>
      <x:c r="U2868" t="n">
        <x:f>Assumptions!$B$16</x:f>
        <x:v>45</x:v>
      </x:c>
      <x:c r="V2868" t="n">
        <x:f>MIN(T2868,U2868)</x:f>
        <x:v>16</x:v>
      </x:c>
      <x:c r="W2868" t="n">
        <x:f>Assumptions!$B$17</x:f>
        <x:v>31.5</x:v>
      </x:c>
      <x:c r="X2868" s="29" t="n">
        <x:f>V2868/W2868*100</x:f>
        <x:v>50.79365079365079</x:v>
      </x:c>
      <x:c r="Y2868" s="29" t="n">
        <x:f>T2868/U2868*100</x:f>
        <x:v>35.55555555555556</x:v>
      </x:c>
      <x:c r="Z2868" t="n">
        <x:f>MAX(U2868-T2868,0)</x:f>
        <x:v>29</x:v>
      </x:c>
      <x:c r="AA2868" t="n">
        <x:f>MAX(T2868-U2868,0)</x:f>
        <x:v>0</x:v>
      </x:c>
      <x:c r="AB2868" t="str">
        <x:f>IF(Y2868&gt;=100,"Capacity Gap",IF(Y2868&gt;=90,"Potential Bottleneck","No Bottleneck"))</x:f>
        <x:v>No Bottleneck</x:v>
      </x:c>
      <x:c r="AC2868" t="str">
        <x:f>IF(Y2868&lt;60,"Low Utilization / Smooth Flow",IF(Y2868&lt;=85,"Moderate Utilization",IF(Y2868&lt;90,"Transition / Capacity Pressure","High Utilization / Queue Risk")))</x:f>
        <x:v>Low Utilization / Smooth Flow</x:v>
      </x:c>
    </x:row>
    <x:row r="2869">
      <x:c r="A2869" t="n">
        <x:v>2868</x:v>
      </x:c>
      <x:c r="B2869" s="16" t="n">
        <x:v>46268.70486111111</x:v>
      </x:c>
      <x:c r="C2869" t="str">
        <x:v>Class Change</x:v>
      </x:c>
      <x:c r="D2869" t="n">
        <x:v>20</x:v>
      </x:c>
      <x:c r="E2869" t="n">
        <x:v>4</x:v>
      </x:c>
      <x:c r="F2869" t="n">
        <x:v>11</x:v>
      </x:c>
      <x:c r="G2869" t="n">
        <x:v>5</x:v>
      </x:c>
      <x:c r="H2869" t="n">
        <x:v>30.9</x:v>
      </x:c>
      <x:c r="I2869" t="n">
        <x:v>0</x:v>
      </x:c>
      <x:c r="J2869" t="n">
        <x:v>44.6</x:v>
      </x:c>
      <x:c r="K2869" t="n">
        <x:v>44.9</x:v>
      </x:c>
      <x:c r="L2869" t="n">
        <x:v>4</x:v>
      </x:c>
      <x:c r="M2869" t="n">
        <x:v>4</x:v>
      </x:c>
      <x:c r="N2869" t="n">
        <x:v>4</x:v>
      </x:c>
      <x:c r="O2869" t="n">
        <x:v>3</x:v>
      </x:c>
      <x:c r="P2869" t="n">
        <x:v>2</x:v>
      </x:c>
      <x:c r="Q2869" t="n">
        <x:v>2</x:v>
      </x:c>
      <x:c r="R2869" t="n">
        <x:v>1</x:v>
      </x:c>
      <x:c r="S2869" t="n">
        <x:v>0</x:v>
      </x:c>
      <x:c r="T2869" t="n">
        <x:f>D2869</x:f>
        <x:v>20</x:v>
      </x:c>
      <x:c r="U2869" t="n">
        <x:f>Assumptions!$B$16</x:f>
        <x:v>45</x:v>
      </x:c>
      <x:c r="V2869" t="n">
        <x:f>MIN(T2869,U2869)</x:f>
        <x:v>20</x:v>
      </x:c>
      <x:c r="W2869" t="n">
        <x:f>Assumptions!$B$17</x:f>
        <x:v>31.5</x:v>
      </x:c>
      <x:c r="X2869" s="29" t="n">
        <x:f>V2869/W2869*100</x:f>
        <x:v>63.49206349206349</x:v>
      </x:c>
      <x:c r="Y2869" s="29" t="n">
        <x:f>T2869/U2869*100</x:f>
        <x:v>44.44444444444444</x:v>
      </x:c>
      <x:c r="Z2869" t="n">
        <x:f>MAX(U2869-T2869,0)</x:f>
        <x:v>25</x:v>
      </x:c>
      <x:c r="AA2869" t="n">
        <x:f>MAX(T2869-U2869,0)</x:f>
        <x:v>0</x:v>
      </x:c>
      <x:c r="AB2869" t="str">
        <x:f>IF(Y2869&gt;=100,"Capacity Gap",IF(Y2869&gt;=90,"Potential Bottleneck","No Bottleneck"))</x:f>
        <x:v>No Bottleneck</x:v>
      </x:c>
      <x:c r="AC2869" t="str">
        <x:f>IF(Y2869&lt;60,"Low Utilization / Smooth Flow",IF(Y2869&lt;=85,"Moderate Utilization",IF(Y2869&lt;90,"Transition / Capacity Pressure","High Utilization / Queue Risk")))</x:f>
        <x:v>Low Utilization / Smooth Flow</x:v>
      </x:c>
    </x:row>
    <x:row r="2870">
      <x:c r="A2870" t="n">
        <x:v>2869</x:v>
      </x:c>
      <x:c r="B2870" s="16" t="n">
        <x:v>46268.708333333336</x:v>
      </x:c>
      <x:c r="C2870" t="str">
        <x:v>Evening Down-Peak</x:v>
      </x:c>
      <x:c r="D2870" t="n">
        <x:v>24</x:v>
      </x:c>
      <x:c r="E2870" t="n">
        <x:v>2</x:v>
      </x:c>
      <x:c r="F2870" t="n">
        <x:v>19</x:v>
      </x:c>
      <x:c r="G2870" t="n">
        <x:v>3</x:v>
      </x:c>
      <x:c r="H2870" t="n">
        <x:v>28.1</x:v>
      </x:c>
      <x:c r="I2870" t="n">
        <x:v>0</x:v>
      </x:c>
      <x:c r="J2870" t="n">
        <x:v>53.5</x:v>
      </x:c>
      <x:c r="K2870" t="n">
        <x:v>45.9</x:v>
      </x:c>
      <x:c r="L2870" t="n">
        <x:v>4</x:v>
      </x:c>
      <x:c r="M2870" t="n">
        <x:v>4</x:v>
      </x:c>
      <x:c r="N2870" t="n">
        <x:v>4</x:v>
      </x:c>
      <x:c r="O2870" t="n">
        <x:v>3</x:v>
      </x:c>
      <x:c r="P2870" t="n">
        <x:v>2</x:v>
      </x:c>
      <x:c r="Q2870" t="n">
        <x:v>2</x:v>
      </x:c>
      <x:c r="R2870" t="n">
        <x:v>2</x:v>
      </x:c>
      <x:c r="S2870" t="n">
        <x:v>3</x:v>
      </x:c>
      <x:c r="T2870" t="n">
        <x:f>D2870</x:f>
        <x:v>24</x:v>
      </x:c>
      <x:c r="U2870" t="n">
        <x:f>Assumptions!$B$16</x:f>
        <x:v>45</x:v>
      </x:c>
      <x:c r="V2870" t="n">
        <x:f>MIN(T2870,U2870)</x:f>
        <x:v>24</x:v>
      </x:c>
      <x:c r="W2870" t="n">
        <x:f>Assumptions!$B$17</x:f>
        <x:v>31.5</x:v>
      </x:c>
      <x:c r="X2870" s="29" t="n">
        <x:f>V2870/W2870*100</x:f>
        <x:v>76.19047619047619</x:v>
      </x:c>
      <x:c r="Y2870" s="29" t="n">
        <x:f>T2870/U2870*100</x:f>
        <x:v>53.333333333333336</x:v>
      </x:c>
      <x:c r="Z2870" t="n">
        <x:f>MAX(U2870-T2870,0)</x:f>
        <x:v>21</x:v>
      </x:c>
      <x:c r="AA2870" t="n">
        <x:f>MAX(T2870-U2870,0)</x:f>
        <x:v>0</x:v>
      </x:c>
      <x:c r="AB2870" t="str">
        <x:f>IF(Y2870&gt;=100,"Capacity Gap",IF(Y2870&gt;=90,"Potential Bottleneck","No Bottleneck"))</x:f>
        <x:v>No Bottleneck</x:v>
      </x:c>
      <x:c r="AC2870" t="str">
        <x:f>IF(Y2870&lt;60,"Low Utilization / Smooth Flow",IF(Y2870&lt;=85,"Moderate Utilization",IF(Y2870&lt;90,"Transition / Capacity Pressure","High Utilization / Queue Risk")))</x:f>
        <x:v>Low Utilization / Smooth Flow</x:v>
      </x:c>
    </x:row>
    <x:row r="2871">
      <x:c r="A2871" t="n">
        <x:v>2870</x:v>
      </x:c>
      <x:c r="B2871" s="16" t="n">
        <x:v>46268.711805555555</x:v>
      </x:c>
      <x:c r="C2871" t="str">
        <x:v>Evening Down-Peak</x:v>
      </x:c>
      <x:c r="D2871" t="n">
        <x:v>26</x:v>
      </x:c>
      <x:c r="E2871" t="n">
        <x:v>3</x:v>
      </x:c>
      <x:c r="F2871" t="n">
        <x:v>20</x:v>
      </x:c>
      <x:c r="G2871" t="n">
        <x:v>3</x:v>
      </x:c>
      <x:c r="H2871" t="n">
        <x:v>24.1</x:v>
      </x:c>
      <x:c r="I2871" t="n">
        <x:v>0</x:v>
      </x:c>
      <x:c r="J2871" t="n">
        <x:v>58</x:v>
      </x:c>
      <x:c r="K2871" t="n">
        <x:v>47.7</x:v>
      </x:c>
      <x:c r="L2871" t="n">
        <x:v>4</x:v>
      </x:c>
      <x:c r="M2871" t="n">
        <x:v>5</x:v>
      </x:c>
      <x:c r="N2871" t="n">
        <x:v>4</x:v>
      </x:c>
      <x:c r="O2871" t="n">
        <x:v>4</x:v>
      </x:c>
      <x:c r="P2871" t="n">
        <x:v>3</x:v>
      </x:c>
      <x:c r="Q2871" t="n">
        <x:v>3</x:v>
      </x:c>
      <x:c r="R2871" t="n">
        <x:v>3</x:v>
      </x:c>
      <x:c r="S2871" t="n">
        <x:v>0</x:v>
      </x:c>
      <x:c r="T2871" t="n">
        <x:f>D2871</x:f>
        <x:v>26</x:v>
      </x:c>
      <x:c r="U2871" t="n">
        <x:f>Assumptions!$B$16</x:f>
        <x:v>45</x:v>
      </x:c>
      <x:c r="V2871" t="n">
        <x:f>MIN(T2871,U2871)</x:f>
        <x:v>26</x:v>
      </x:c>
      <x:c r="W2871" t="n">
        <x:f>Assumptions!$B$17</x:f>
        <x:v>31.5</x:v>
      </x:c>
      <x:c r="X2871" s="29" t="n">
        <x:f>V2871/W2871*100</x:f>
        <x:v>82.53968253968253</x:v>
      </x:c>
      <x:c r="Y2871" s="29" t="n">
        <x:f>T2871/U2871*100</x:f>
        <x:v>57.77777777777777</x:v>
      </x:c>
      <x:c r="Z2871" t="n">
        <x:f>MAX(U2871-T2871,0)</x:f>
        <x:v>19</x:v>
      </x:c>
      <x:c r="AA2871" t="n">
        <x:f>MAX(T2871-U2871,0)</x:f>
        <x:v>0</x:v>
      </x:c>
      <x:c r="AB2871" t="str">
        <x:f>IF(Y2871&gt;=100,"Capacity Gap",IF(Y2871&gt;=90,"Potential Bottleneck","No Bottleneck"))</x:f>
        <x:v>No Bottleneck</x:v>
      </x:c>
      <x:c r="AC2871" t="str">
        <x:f>IF(Y2871&lt;60,"Low Utilization / Smooth Flow",IF(Y2871&lt;=85,"Moderate Utilization",IF(Y2871&lt;90,"Transition / Capacity Pressure","High Utilization / Queue Risk")))</x:f>
        <x:v>Low Utilization / Smooth Flow</x:v>
      </x:c>
    </x:row>
    <x:row r="2872">
      <x:c r="A2872" t="n">
        <x:v>2871</x:v>
      </x:c>
      <x:c r="B2872" s="16" t="n">
        <x:v>46268.71527777778</x:v>
      </x:c>
      <x:c r="C2872" t="str">
        <x:v>Evening Down-Peak</x:v>
      </x:c>
      <x:c r="D2872" t="n">
        <x:v>25</x:v>
      </x:c>
      <x:c r="E2872" t="n">
        <x:v>2</x:v>
      </x:c>
      <x:c r="F2872" t="n">
        <x:v>20</x:v>
      </x:c>
      <x:c r="G2872" t="n">
        <x:v>3</x:v>
      </x:c>
      <x:c r="H2872" t="n">
        <x:v>23.9</x:v>
      </x:c>
      <x:c r="I2872" t="n">
        <x:v>0</x:v>
      </x:c>
      <x:c r="J2872" t="n">
        <x:v>55.7</x:v>
      </x:c>
      <x:c r="K2872" t="n">
        <x:v>41.2</x:v>
      </x:c>
      <x:c r="L2872" t="n">
        <x:v>4</x:v>
      </x:c>
      <x:c r="M2872" t="n">
        <x:v>5</x:v>
      </x:c>
      <x:c r="N2872" t="n">
        <x:v>5</x:v>
      </x:c>
      <x:c r="O2872" t="n">
        <x:v>3</x:v>
      </x:c>
      <x:c r="P2872" t="n">
        <x:v>2</x:v>
      </x:c>
      <x:c r="Q2872" t="n">
        <x:v>2</x:v>
      </x:c>
      <x:c r="R2872" t="n">
        <x:v>2</x:v>
      </x:c>
      <x:c r="S2872" t="n">
        <x:v>2</x:v>
      </x:c>
      <x:c r="T2872" t="n">
        <x:f>D2872</x:f>
        <x:v>25</x:v>
      </x:c>
      <x:c r="U2872" t="n">
        <x:f>Assumptions!$B$16</x:f>
        <x:v>45</x:v>
      </x:c>
      <x:c r="V2872" t="n">
        <x:f>MIN(T2872,U2872)</x:f>
        <x:v>25</x:v>
      </x:c>
      <x:c r="W2872" t="n">
        <x:f>Assumptions!$B$17</x:f>
        <x:v>31.5</x:v>
      </x:c>
      <x:c r="X2872" s="29" t="n">
        <x:f>V2872/W2872*100</x:f>
        <x:v>79.36507936507937</x:v>
      </x:c>
      <x:c r="Y2872" s="29" t="n">
        <x:f>T2872/U2872*100</x:f>
        <x:v>55.55555555555556</x:v>
      </x:c>
      <x:c r="Z2872" t="n">
        <x:f>MAX(U2872-T2872,0)</x:f>
        <x:v>20</x:v>
      </x:c>
      <x:c r="AA2872" t="n">
        <x:f>MAX(T2872-U2872,0)</x:f>
        <x:v>0</x:v>
      </x:c>
      <x:c r="AB2872" t="str">
        <x:f>IF(Y2872&gt;=100,"Capacity Gap",IF(Y2872&gt;=90,"Potential Bottleneck","No Bottleneck"))</x:f>
        <x:v>No Bottleneck</x:v>
      </x:c>
      <x:c r="AC2872" t="str">
        <x:f>IF(Y2872&lt;60,"Low Utilization / Smooth Flow",IF(Y2872&lt;=85,"Moderate Utilization",IF(Y2872&lt;90,"Transition / Capacity Pressure","High Utilization / Queue Risk")))</x:f>
        <x:v>Low Utilization / Smooth Flow</x:v>
      </x:c>
    </x:row>
    <x:row r="2873">
      <x:c r="A2873" t="n">
        <x:v>2872</x:v>
      </x:c>
      <x:c r="B2873" s="16" t="n">
        <x:v>46268.71875</x:v>
      </x:c>
      <x:c r="C2873" t="str">
        <x:v>Evening Down-Peak</x:v>
      </x:c>
      <x:c r="D2873" t="n">
        <x:v>28</x:v>
      </x:c>
      <x:c r="E2873" t="n">
        <x:v>3</x:v>
      </x:c>
      <x:c r="F2873" t="n">
        <x:v>22</x:v>
      </x:c>
      <x:c r="G2873" t="n">
        <x:v>3</x:v>
      </x:c>
      <x:c r="H2873" t="n">
        <x:v>31.6</x:v>
      </x:c>
      <x:c r="I2873" t="n">
        <x:v>0</x:v>
      </x:c>
      <x:c r="J2873" t="n">
        <x:v>62.4</x:v>
      </x:c>
      <x:c r="K2873" t="n">
        <x:v>42.9</x:v>
      </x:c>
      <x:c r="L2873" t="n">
        <x:v>5</x:v>
      </x:c>
      <x:c r="M2873" t="n">
        <x:v>4</x:v>
      </x:c>
      <x:c r="N2873" t="n">
        <x:v>5</x:v>
      </x:c>
      <x:c r="O2873" t="n">
        <x:v>3</x:v>
      </x:c>
      <x:c r="P2873" t="n">
        <x:v>2</x:v>
      </x:c>
      <x:c r="Q2873" t="n">
        <x:v>3</x:v>
      </x:c>
      <x:c r="R2873" t="n">
        <x:v>2</x:v>
      </x:c>
      <x:c r="S2873" t="n">
        <x:v>4</x:v>
      </x:c>
      <x:c r="T2873" t="n">
        <x:f>D2873</x:f>
        <x:v>28</x:v>
      </x:c>
      <x:c r="U2873" t="n">
        <x:f>Assumptions!$B$16</x:f>
        <x:v>45</x:v>
      </x:c>
      <x:c r="V2873" t="n">
        <x:f>MIN(T2873,U2873)</x:f>
        <x:v>28</x:v>
      </x:c>
      <x:c r="W2873" t="n">
        <x:f>Assumptions!$B$17</x:f>
        <x:v>31.5</x:v>
      </x:c>
      <x:c r="X2873" s="29" t="n">
        <x:f>V2873/W2873*100</x:f>
        <x:v>88.88888888888889</x:v>
      </x:c>
      <x:c r="Y2873" s="29" t="n">
        <x:f>T2873/U2873*100</x:f>
        <x:v>62.22222222222222</x:v>
      </x:c>
      <x:c r="Z2873" t="n">
        <x:f>MAX(U2873-T2873,0)</x:f>
        <x:v>17</x:v>
      </x:c>
      <x:c r="AA2873" t="n">
        <x:f>MAX(T2873-U2873,0)</x:f>
        <x:v>0</x:v>
      </x:c>
      <x:c r="AB2873" t="str">
        <x:f>IF(Y2873&gt;=100,"Capacity Gap",IF(Y2873&gt;=90,"Potential Bottleneck","No Bottleneck"))</x:f>
        <x:v>No Bottleneck</x:v>
      </x:c>
      <x:c r="AC2873" t="str">
        <x:f>IF(Y2873&lt;60,"Low Utilization / Smooth Flow",IF(Y2873&lt;=85,"Moderate Utilization",IF(Y2873&lt;90,"Transition / Capacity Pressure","High Utilization / Queue Risk")))</x:f>
        <x:v>Moderate Utilization</x:v>
      </x:c>
    </x:row>
    <x:row r="2874">
      <x:c r="A2874" t="n">
        <x:v>2873</x:v>
      </x:c>
      <x:c r="B2874" s="16" t="n">
        <x:v>46268.72222222222</x:v>
      </x:c>
      <x:c r="C2874" t="str">
        <x:v>Evening Down-Peak</x:v>
      </x:c>
      <x:c r="D2874" t="n">
        <x:v>28</x:v>
      </x:c>
      <x:c r="E2874" t="n">
        <x:v>3</x:v>
      </x:c>
      <x:c r="F2874" t="n">
        <x:v>22</x:v>
      </x:c>
      <x:c r="G2874" t="n">
        <x:v>3</x:v>
      </x:c>
      <x:c r="H2874" t="n">
        <x:v>29.9</x:v>
      </x:c>
      <x:c r="I2874" t="n">
        <x:v>0</x:v>
      </x:c>
      <x:c r="J2874" t="n">
        <x:v>62.4</x:v>
      </x:c>
      <x:c r="K2874" t="n">
        <x:v>40.7</x:v>
      </x:c>
      <x:c r="L2874" t="n">
        <x:v>4</x:v>
      </x:c>
      <x:c r="M2874" t="n">
        <x:v>6</x:v>
      </x:c>
      <x:c r="N2874" t="n">
        <x:v>5</x:v>
      </x:c>
      <x:c r="O2874" t="n">
        <x:v>3</x:v>
      </x:c>
      <x:c r="P2874" t="n">
        <x:v>3</x:v>
      </x:c>
      <x:c r="Q2874" t="n">
        <x:v>3</x:v>
      </x:c>
      <x:c r="R2874" t="n">
        <x:v>2</x:v>
      </x:c>
      <x:c r="S2874" t="n">
        <x:v>2</x:v>
      </x:c>
      <x:c r="T2874" t="n">
        <x:f>D2874</x:f>
        <x:v>28</x:v>
      </x:c>
      <x:c r="U2874" t="n">
        <x:f>Assumptions!$B$16</x:f>
        <x:v>45</x:v>
      </x:c>
      <x:c r="V2874" t="n">
        <x:f>MIN(T2874,U2874)</x:f>
        <x:v>28</x:v>
      </x:c>
      <x:c r="W2874" t="n">
        <x:f>Assumptions!$B$17</x:f>
        <x:v>31.5</x:v>
      </x:c>
      <x:c r="X2874" s="29" t="n">
        <x:f>V2874/W2874*100</x:f>
        <x:v>88.88888888888889</x:v>
      </x:c>
      <x:c r="Y2874" s="29" t="n">
        <x:f>T2874/U2874*100</x:f>
        <x:v>62.22222222222222</x:v>
      </x:c>
      <x:c r="Z2874" t="n">
        <x:f>MAX(U2874-T2874,0)</x:f>
        <x:v>17</x:v>
      </x:c>
      <x:c r="AA2874" t="n">
        <x:f>MAX(T2874-U2874,0)</x:f>
        <x:v>0</x:v>
      </x:c>
      <x:c r="AB2874" t="str">
        <x:f>IF(Y2874&gt;=100,"Capacity Gap",IF(Y2874&gt;=90,"Potential Bottleneck","No Bottleneck"))</x:f>
        <x:v>No Bottleneck</x:v>
      </x:c>
      <x:c r="AC2874" t="str">
        <x:f>IF(Y2874&lt;60,"Low Utilization / Smooth Flow",IF(Y2874&lt;=85,"Moderate Utilization",IF(Y2874&lt;90,"Transition / Capacity Pressure","High Utilization / Queue Risk")))</x:f>
        <x:v>Moderate Utilization</x:v>
      </x:c>
    </x:row>
    <x:row r="2875">
      <x:c r="A2875" t="n">
        <x:v>2874</x:v>
      </x:c>
      <x:c r="B2875" s="16" t="n">
        <x:v>46268.725694444445</x:v>
      </x:c>
      <x:c r="C2875" t="str">
        <x:v>Evening Down-Peak</x:v>
      </x:c>
      <x:c r="D2875" t="n">
        <x:v>28</x:v>
      </x:c>
      <x:c r="E2875" t="n">
        <x:v>3</x:v>
      </x:c>
      <x:c r="F2875" t="n">
        <x:v>22</x:v>
      </x:c>
      <x:c r="G2875" t="n">
        <x:v>3</x:v>
      </x:c>
      <x:c r="H2875" t="n">
        <x:v>22.6</x:v>
      </x:c>
      <x:c r="I2875" t="n">
        <x:v>0</x:v>
      </x:c>
      <x:c r="J2875" t="n">
        <x:v>62.4</x:v>
      </x:c>
      <x:c r="K2875" t="n">
        <x:v>40.9</x:v>
      </x:c>
      <x:c r="L2875" t="n">
        <x:v>4</x:v>
      </x:c>
      <x:c r="M2875" t="n">
        <x:v>5</x:v>
      </x:c>
      <x:c r="N2875" t="n">
        <x:v>4</x:v>
      </x:c>
      <x:c r="O2875" t="n">
        <x:v>3</x:v>
      </x:c>
      <x:c r="P2875" t="n">
        <x:v>3</x:v>
      </x:c>
      <x:c r="Q2875" t="n">
        <x:v>3</x:v>
      </x:c>
      <x:c r="R2875" t="n">
        <x:v>3</x:v>
      </x:c>
      <x:c r="S2875" t="n">
        <x:v>3</x:v>
      </x:c>
      <x:c r="T2875" t="n">
        <x:f>D2875</x:f>
        <x:v>28</x:v>
      </x:c>
      <x:c r="U2875" t="n">
        <x:f>Assumptions!$B$16</x:f>
        <x:v>45</x:v>
      </x:c>
      <x:c r="V2875" t="n">
        <x:f>MIN(T2875,U2875)</x:f>
        <x:v>28</x:v>
      </x:c>
      <x:c r="W2875" t="n">
        <x:f>Assumptions!$B$17</x:f>
        <x:v>31.5</x:v>
      </x:c>
      <x:c r="X2875" s="29" t="n">
        <x:f>V2875/W2875*100</x:f>
        <x:v>88.88888888888889</x:v>
      </x:c>
      <x:c r="Y2875" s="29" t="n">
        <x:f>T2875/U2875*100</x:f>
        <x:v>62.22222222222222</x:v>
      </x:c>
      <x:c r="Z2875" t="n">
        <x:f>MAX(U2875-T2875,0)</x:f>
        <x:v>17</x:v>
      </x:c>
      <x:c r="AA2875" t="n">
        <x:f>MAX(T2875-U2875,0)</x:f>
        <x:v>0</x:v>
      </x:c>
      <x:c r="AB2875" t="str">
        <x:f>IF(Y2875&gt;=100,"Capacity Gap",IF(Y2875&gt;=90,"Potential Bottleneck","No Bottleneck"))</x:f>
        <x:v>No Bottleneck</x:v>
      </x:c>
      <x:c r="AC2875" t="str">
        <x:f>IF(Y2875&lt;60,"Low Utilization / Smooth Flow",IF(Y2875&lt;=85,"Moderate Utilization",IF(Y2875&lt;90,"Transition / Capacity Pressure","High Utilization / Queue Risk")))</x:f>
        <x:v>Moderate Utilization</x:v>
      </x:c>
    </x:row>
    <x:row r="2876">
      <x:c r="A2876" t="n">
        <x:v>2875</x:v>
      </x:c>
      <x:c r="B2876" s="16" t="n">
        <x:v>46268.729166666664</x:v>
      </x:c>
      <x:c r="C2876" t="str">
        <x:v>Evening Down-Peak</x:v>
      </x:c>
      <x:c r="D2876" t="n">
        <x:v>29</x:v>
      </x:c>
      <x:c r="E2876" t="n">
        <x:v>3</x:v>
      </x:c>
      <x:c r="F2876" t="n">
        <x:v>23</x:v>
      </x:c>
      <x:c r="G2876" t="n">
        <x:v>3</x:v>
      </x:c>
      <x:c r="H2876" t="n">
        <x:v>27</x:v>
      </x:c>
      <x:c r="I2876" t="n">
        <x:v>0</x:v>
      </x:c>
      <x:c r="J2876" t="n">
        <x:v>64.7</x:v>
      </x:c>
      <x:c r="K2876" t="n">
        <x:v>40.1</x:v>
      </x:c>
      <x:c r="L2876" t="n">
        <x:v>5</x:v>
      </x:c>
      <x:c r="M2876" t="n">
        <x:v>5</x:v>
      </x:c>
      <x:c r="N2876" t="n">
        <x:v>6</x:v>
      </x:c>
      <x:c r="O2876" t="n">
        <x:v>4</x:v>
      </x:c>
      <x:c r="P2876" t="n">
        <x:v>3</x:v>
      </x:c>
      <x:c r="Q2876" t="n">
        <x:v>3</x:v>
      </x:c>
      <x:c r="R2876" t="n">
        <x:v>2</x:v>
      </x:c>
      <x:c r="S2876" t="n">
        <x:v>1</x:v>
      </x:c>
      <x:c r="T2876" t="n">
        <x:f>D2876</x:f>
        <x:v>29</x:v>
      </x:c>
      <x:c r="U2876" t="n">
        <x:f>Assumptions!$B$16</x:f>
        <x:v>45</x:v>
      </x:c>
      <x:c r="V2876" t="n">
        <x:f>MIN(T2876,U2876)</x:f>
        <x:v>29</x:v>
      </x:c>
      <x:c r="W2876" t="n">
        <x:f>Assumptions!$B$17</x:f>
        <x:v>31.5</x:v>
      </x:c>
      <x:c r="X2876" s="29" t="n">
        <x:f>V2876/W2876*100</x:f>
        <x:v>92.06349206349206</x:v>
      </x:c>
      <x:c r="Y2876" s="29" t="n">
        <x:f>T2876/U2876*100</x:f>
        <x:v>64.44444444444444</x:v>
      </x:c>
      <x:c r="Z2876" t="n">
        <x:f>MAX(U2876-T2876,0)</x:f>
        <x:v>16</x:v>
      </x:c>
      <x:c r="AA2876" t="n">
        <x:f>MAX(T2876-U2876,0)</x:f>
        <x:v>0</x:v>
      </x:c>
      <x:c r="AB2876" t="str">
        <x:f>IF(Y2876&gt;=100,"Capacity Gap",IF(Y2876&gt;=90,"Potential Bottleneck","No Bottleneck"))</x:f>
        <x:v>No Bottleneck</x:v>
      </x:c>
      <x:c r="AC2876" t="str">
        <x:f>IF(Y2876&lt;60,"Low Utilization / Smooth Flow",IF(Y2876&lt;=85,"Moderate Utilization",IF(Y2876&lt;90,"Transition / Capacity Pressure","High Utilization / Queue Risk")))</x:f>
        <x:v>Moderate Utilization</x:v>
      </x:c>
    </x:row>
    <x:row r="2877">
      <x:c r="A2877" t="n">
        <x:v>2876</x:v>
      </x:c>
      <x:c r="B2877" s="16" t="n">
        <x:v>46268.73263888889</x:v>
      </x:c>
      <x:c r="C2877" t="str">
        <x:v>Evening Down-Peak</x:v>
      </x:c>
      <x:c r="D2877" t="n">
        <x:v>25</x:v>
      </x:c>
      <x:c r="E2877" t="n">
        <x:v>2</x:v>
      </x:c>
      <x:c r="F2877" t="n">
        <x:v>20</x:v>
      </x:c>
      <x:c r="G2877" t="n">
        <x:v>3</x:v>
      </x:c>
      <x:c r="H2877" t="n">
        <x:v>25.3</x:v>
      </x:c>
      <x:c r="I2877" t="n">
        <x:v>0</x:v>
      </x:c>
      <x:c r="J2877" t="n">
        <x:v>55.7</x:v>
      </x:c>
      <x:c r="K2877" t="n">
        <x:v>43.3</x:v>
      </x:c>
      <x:c r="L2877" t="n">
        <x:v>3</x:v>
      </x:c>
      <x:c r="M2877" t="n">
        <x:v>5</x:v>
      </x:c>
      <x:c r="N2877" t="n">
        <x:v>4</x:v>
      </x:c>
      <x:c r="O2877" t="n">
        <x:v>3</x:v>
      </x:c>
      <x:c r="P2877" t="n">
        <x:v>3</x:v>
      </x:c>
      <x:c r="Q2877" t="n">
        <x:v>3</x:v>
      </x:c>
      <x:c r="R2877" t="n">
        <x:v>2</x:v>
      </x:c>
      <x:c r="S2877" t="n">
        <x:v>2</x:v>
      </x:c>
      <x:c r="T2877" t="n">
        <x:f>D2877</x:f>
        <x:v>25</x:v>
      </x:c>
      <x:c r="U2877" t="n">
        <x:f>Assumptions!$B$16</x:f>
        <x:v>45</x:v>
      </x:c>
      <x:c r="V2877" t="n">
        <x:f>MIN(T2877,U2877)</x:f>
        <x:v>25</x:v>
      </x:c>
      <x:c r="W2877" t="n">
        <x:f>Assumptions!$B$17</x:f>
        <x:v>31.5</x:v>
      </x:c>
      <x:c r="X2877" s="29" t="n">
        <x:f>V2877/W2877*100</x:f>
        <x:v>79.36507936507937</x:v>
      </x:c>
      <x:c r="Y2877" s="29" t="n">
        <x:f>T2877/U2877*100</x:f>
        <x:v>55.55555555555556</x:v>
      </x:c>
      <x:c r="Z2877" t="n">
        <x:f>MAX(U2877-T2877,0)</x:f>
        <x:v>20</x:v>
      </x:c>
      <x:c r="AA2877" t="n">
        <x:f>MAX(T2877-U2877,0)</x:f>
        <x:v>0</x:v>
      </x:c>
      <x:c r="AB2877" t="str">
        <x:f>IF(Y2877&gt;=100,"Capacity Gap",IF(Y2877&gt;=90,"Potential Bottleneck","No Bottleneck"))</x:f>
        <x:v>No Bottleneck</x:v>
      </x:c>
      <x:c r="AC2877" t="str">
        <x:f>IF(Y2877&lt;60,"Low Utilization / Smooth Flow",IF(Y2877&lt;=85,"Moderate Utilization",IF(Y2877&lt;90,"Transition / Capacity Pressure","High Utilization / Queue Risk")))</x:f>
        <x:v>Low Utilization / Smooth Flow</x:v>
      </x:c>
    </x:row>
    <x:row r="2878">
      <x:c r="A2878" t="n">
        <x:v>2877</x:v>
      </x:c>
      <x:c r="B2878" s="16" t="n">
        <x:v>46268.73611111111</x:v>
      </x:c>
      <x:c r="C2878" t="str">
        <x:v>Evening Down-Peak</x:v>
      </x:c>
      <x:c r="D2878" t="n">
        <x:v>25</x:v>
      </x:c>
      <x:c r="E2878" t="n">
        <x:v>2</x:v>
      </x:c>
      <x:c r="F2878" t="n">
        <x:v>20</x:v>
      </x:c>
      <x:c r="G2878" t="n">
        <x:v>3</x:v>
      </x:c>
      <x:c r="H2878" t="n">
        <x:v>30.8</x:v>
      </x:c>
      <x:c r="I2878" t="n">
        <x:v>0</x:v>
      </x:c>
      <x:c r="J2878" t="n">
        <x:v>55.7</x:v>
      </x:c>
      <x:c r="K2878" t="n">
        <x:v>41.2</x:v>
      </x:c>
      <x:c r="L2878" t="n">
        <x:v>5</x:v>
      </x:c>
      <x:c r="M2878" t="n">
        <x:v>5</x:v>
      </x:c>
      <x:c r="N2878" t="n">
        <x:v>4</x:v>
      </x:c>
      <x:c r="O2878" t="n">
        <x:v>4</x:v>
      </x:c>
      <x:c r="P2878" t="n">
        <x:v>3</x:v>
      </x:c>
      <x:c r="Q2878" t="n">
        <x:v>3</x:v>
      </x:c>
      <x:c r="R2878" t="n">
        <x:v>1</x:v>
      </x:c>
      <x:c r="S2878" t="n">
        <x:v>0</x:v>
      </x:c>
      <x:c r="T2878" t="n">
        <x:f>D2878</x:f>
        <x:v>25</x:v>
      </x:c>
      <x:c r="U2878" t="n">
        <x:f>Assumptions!$B$16</x:f>
        <x:v>45</x:v>
      </x:c>
      <x:c r="V2878" t="n">
        <x:f>MIN(T2878,U2878)</x:f>
        <x:v>25</x:v>
      </x:c>
      <x:c r="W2878" t="n">
        <x:f>Assumptions!$B$17</x:f>
        <x:v>31.5</x:v>
      </x:c>
      <x:c r="X2878" s="29" t="n">
        <x:f>V2878/W2878*100</x:f>
        <x:v>79.36507936507937</x:v>
      </x:c>
      <x:c r="Y2878" s="29" t="n">
        <x:f>T2878/U2878*100</x:f>
        <x:v>55.55555555555556</x:v>
      </x:c>
      <x:c r="Z2878" t="n">
        <x:f>MAX(U2878-T2878,0)</x:f>
        <x:v>20</x:v>
      </x:c>
      <x:c r="AA2878" t="n">
        <x:f>MAX(T2878-U2878,0)</x:f>
        <x:v>0</x:v>
      </x:c>
      <x:c r="AB2878" t="str">
        <x:f>IF(Y2878&gt;=100,"Capacity Gap",IF(Y2878&gt;=90,"Potential Bottleneck","No Bottleneck"))</x:f>
        <x:v>No Bottleneck</x:v>
      </x:c>
      <x:c r="AC2878" t="str">
        <x:f>IF(Y2878&lt;60,"Low Utilization / Smooth Flow",IF(Y2878&lt;=85,"Moderate Utilization",IF(Y2878&lt;90,"Transition / Capacity Pressure","High Utilization / Queue Risk")))</x:f>
        <x:v>Low Utilization / Smooth Flow</x:v>
      </x:c>
    </x:row>
    <x:row r="2879">
      <x:c r="A2879" t="n">
        <x:v>2878</x:v>
      </x:c>
      <x:c r="B2879" s="16" t="n">
        <x:v>46268.739583333336</x:v>
      </x:c>
      <x:c r="C2879" t="str">
        <x:v>Evening Down-Peak</x:v>
      </x:c>
      <x:c r="D2879" t="n">
        <x:v>27</x:v>
      </x:c>
      <x:c r="E2879" t="n">
        <x:v>3</x:v>
      </x:c>
      <x:c r="F2879" t="n">
        <x:v>21</x:v>
      </x:c>
      <x:c r="G2879" t="n">
        <x:v>3</x:v>
      </x:c>
      <x:c r="H2879" t="n">
        <x:v>25.8</x:v>
      </x:c>
      <x:c r="I2879" t="n">
        <x:v>0</x:v>
      </x:c>
      <x:c r="J2879" t="n">
        <x:v>60.2</x:v>
      </x:c>
      <x:c r="K2879" t="n">
        <x:v>39</x:v>
      </x:c>
      <x:c r="L2879" t="n">
        <x:v>4</x:v>
      </x:c>
      <x:c r="M2879" t="n">
        <x:v>4</x:v>
      </x:c>
      <x:c r="N2879" t="n">
        <x:v>4</x:v>
      </x:c>
      <x:c r="O2879" t="n">
        <x:v>3</x:v>
      </x:c>
      <x:c r="P2879" t="n">
        <x:v>3</x:v>
      </x:c>
      <x:c r="Q2879" t="n">
        <x:v>3</x:v>
      </x:c>
      <x:c r="R2879" t="n">
        <x:v>2</x:v>
      </x:c>
      <x:c r="S2879" t="n">
        <x:v>4</x:v>
      </x:c>
      <x:c r="T2879" t="n">
        <x:f>D2879</x:f>
        <x:v>27</x:v>
      </x:c>
      <x:c r="U2879" t="n">
        <x:f>Assumptions!$B$16</x:f>
        <x:v>45</x:v>
      </x:c>
      <x:c r="V2879" t="n">
        <x:f>MIN(T2879,U2879)</x:f>
        <x:v>27</x:v>
      </x:c>
      <x:c r="W2879" t="n">
        <x:f>Assumptions!$B$17</x:f>
        <x:v>31.5</x:v>
      </x:c>
      <x:c r="X2879" s="29" t="n">
        <x:f>V2879/W2879*100</x:f>
        <x:v>85.71428571428571</x:v>
      </x:c>
      <x:c r="Y2879" s="29" t="n">
        <x:f>T2879/U2879*100</x:f>
        <x:v>60</x:v>
      </x:c>
      <x:c r="Z2879" t="n">
        <x:f>MAX(U2879-T2879,0)</x:f>
        <x:v>18</x:v>
      </x:c>
      <x:c r="AA2879" t="n">
        <x:f>MAX(T2879-U2879,0)</x:f>
        <x:v>0</x:v>
      </x:c>
      <x:c r="AB2879" t="str">
        <x:f>IF(Y2879&gt;=100,"Capacity Gap",IF(Y2879&gt;=90,"Potential Bottleneck","No Bottleneck"))</x:f>
        <x:v>No Bottleneck</x:v>
      </x:c>
      <x:c r="AC2879" t="str">
        <x:f>IF(Y2879&lt;60,"Low Utilization / Smooth Flow",IF(Y2879&lt;=85,"Moderate Utilization",IF(Y2879&lt;90,"Transition / Capacity Pressure","High Utilization / Queue Risk")))</x:f>
        <x:v>Moderate Utilization</x:v>
      </x:c>
    </x:row>
    <x:row r="2880">
      <x:c r="A2880" t="n">
        <x:v>2879</x:v>
      </x:c>
      <x:c r="B2880" s="16" t="n">
        <x:v>46268.743055555555</x:v>
      </x:c>
      <x:c r="C2880" t="str">
        <x:v>Evening Down-Peak</x:v>
      </x:c>
      <x:c r="D2880" t="n">
        <x:v>29</x:v>
      </x:c>
      <x:c r="E2880" t="n">
        <x:v>3</x:v>
      </x:c>
      <x:c r="F2880" t="n">
        <x:v>23</x:v>
      </x:c>
      <x:c r="G2880" t="n">
        <x:v>3</x:v>
      </x:c>
      <x:c r="H2880" t="n">
        <x:v>28.8</x:v>
      </x:c>
      <x:c r="I2880" t="n">
        <x:v>0</x:v>
      </x:c>
      <x:c r="J2880" t="n">
        <x:v>64.7</x:v>
      </x:c>
      <x:c r="K2880" t="n">
        <x:v>47.6</x:v>
      </x:c>
      <x:c r="L2880" t="n">
        <x:v>4</x:v>
      </x:c>
      <x:c r="M2880" t="n">
        <x:v>6</x:v>
      </x:c>
      <x:c r="N2880" t="n">
        <x:v>4</x:v>
      </x:c>
      <x:c r="O2880" t="n">
        <x:v>4</x:v>
      </x:c>
      <x:c r="P2880" t="n">
        <x:v>3</x:v>
      </x:c>
      <x:c r="Q2880" t="n">
        <x:v>3</x:v>
      </x:c>
      <x:c r="R2880" t="n">
        <x:v>2</x:v>
      </x:c>
      <x:c r="S2880" t="n">
        <x:v>3</x:v>
      </x:c>
      <x:c r="T2880" t="n">
        <x:f>D2880</x:f>
        <x:v>29</x:v>
      </x:c>
      <x:c r="U2880" t="n">
        <x:f>Assumptions!$B$16</x:f>
        <x:v>45</x:v>
      </x:c>
      <x:c r="V2880" t="n">
        <x:f>MIN(T2880,U2880)</x:f>
        <x:v>29</x:v>
      </x:c>
      <x:c r="W2880" t="n">
        <x:f>Assumptions!$B$17</x:f>
        <x:v>31.5</x:v>
      </x:c>
      <x:c r="X2880" s="29" t="n">
        <x:f>V2880/W2880*100</x:f>
        <x:v>92.06349206349206</x:v>
      </x:c>
      <x:c r="Y2880" s="29" t="n">
        <x:f>T2880/U2880*100</x:f>
        <x:v>64.44444444444444</x:v>
      </x:c>
      <x:c r="Z2880" t="n">
        <x:f>MAX(U2880-T2880,0)</x:f>
        <x:v>16</x:v>
      </x:c>
      <x:c r="AA2880" t="n">
        <x:f>MAX(T2880-U2880,0)</x:f>
        <x:v>0</x:v>
      </x:c>
      <x:c r="AB2880" t="str">
        <x:f>IF(Y2880&gt;=100,"Capacity Gap",IF(Y2880&gt;=90,"Potential Bottleneck","No Bottleneck"))</x:f>
        <x:v>No Bottleneck</x:v>
      </x:c>
      <x:c r="AC2880" t="str">
        <x:f>IF(Y2880&lt;60,"Low Utilization / Smooth Flow",IF(Y2880&lt;=85,"Moderate Utilization",IF(Y2880&lt;90,"Transition / Capacity Pressure","High Utilization / Queue Risk")))</x:f>
        <x:v>Moderate Utilization</x:v>
      </x:c>
    </x:row>
    <x:row r="2881">
      <x:c r="A2881" t="n">
        <x:v>2880</x:v>
      </x:c>
      <x:c r="B2881" s="16" t="n">
        <x:v>46268.74652777778</x:v>
      </x:c>
      <x:c r="C2881" t="str">
        <x:v>Evening Down-Peak</x:v>
      </x:c>
      <x:c r="D2881" t="n">
        <x:v>21</x:v>
      </x:c>
      <x:c r="E2881" t="n">
        <x:v>2</x:v>
      </x:c>
      <x:c r="F2881" t="n">
        <x:v>16</x:v>
      </x:c>
      <x:c r="G2881" t="n">
        <x:v>3</x:v>
      </x:c>
      <x:c r="H2881" t="n">
        <x:v>21.2</x:v>
      </x:c>
      <x:c r="I2881" t="n">
        <x:v>0</x:v>
      </x:c>
      <x:c r="J2881" t="n">
        <x:v>46.8</x:v>
      </x:c>
      <x:c r="K2881" t="n">
        <x:v>39.5</x:v>
      </x:c>
      <x:c r="L2881" t="n">
        <x:v>3</x:v>
      </x:c>
      <x:c r="M2881" t="n">
        <x:v>4</x:v>
      </x:c>
      <x:c r="N2881" t="n">
        <x:v>3</x:v>
      </x:c>
      <x:c r="O2881" t="n">
        <x:v>2</x:v>
      </x:c>
      <x:c r="P2881" t="n">
        <x:v>2</x:v>
      </x:c>
      <x:c r="Q2881" t="n">
        <x:v>2</x:v>
      </x:c>
      <x:c r="R2881" t="n">
        <x:v>2</x:v>
      </x:c>
      <x:c r="S2881" t="n">
        <x:v>3</x:v>
      </x:c>
      <x:c r="T2881" t="n">
        <x:f>D2881</x:f>
        <x:v>21</x:v>
      </x:c>
      <x:c r="U2881" t="n">
        <x:f>Assumptions!$B$16</x:f>
        <x:v>45</x:v>
      </x:c>
      <x:c r="V2881" t="n">
        <x:f>MIN(T2881,U2881)</x:f>
        <x:v>21</x:v>
      </x:c>
      <x:c r="W2881" t="n">
        <x:f>Assumptions!$B$17</x:f>
        <x:v>31.5</x:v>
      </x:c>
      <x:c r="X2881" s="29" t="n">
        <x:f>V2881/W2881*100</x:f>
        <x:v>66.66666666666666</x:v>
      </x:c>
      <x:c r="Y2881" s="29" t="n">
        <x:f>T2881/U2881*100</x:f>
        <x:v>46.666666666666664</x:v>
      </x:c>
      <x:c r="Z2881" t="n">
        <x:f>MAX(U2881-T2881,0)</x:f>
        <x:v>24</x:v>
      </x:c>
      <x:c r="AA2881" t="n">
        <x:f>MAX(T2881-U2881,0)</x:f>
        <x:v>0</x:v>
      </x:c>
      <x:c r="AB2881" t="str">
        <x:f>IF(Y2881&gt;=100,"Capacity Gap",IF(Y2881&gt;=90,"Potential Bottleneck","No Bottleneck"))</x:f>
        <x:v>No Bottleneck</x:v>
      </x:c>
      <x:c r="AC2881" t="str">
        <x:f>IF(Y2881&lt;60,"Low Utilization / Smooth Flow",IF(Y2881&lt;=85,"Moderate Utilization",IF(Y2881&lt;90,"Transition / Capacity Pressure","High Utilization / Queue Risk")))</x:f>
        <x:v>Low Utilization / Smooth Flow</x:v>
      </x:c>
    </x:row>
    <x:row r="2882">
      <x:c r="A2882" t="n">
        <x:v>2881</x:v>
      </x:c>
      <x:c r="B2882" s="16" t="n">
        <x:v>46269.333333333336</x:v>
      </x:c>
      <x:c r="C2882" t="str">
        <x:v>Morning Up-Peak</x:v>
      </x:c>
      <x:c r="D2882" t="n">
        <x:v>44</x:v>
      </x:c>
      <x:c r="E2882" t="n">
        <x:v>34</x:v>
      </x:c>
      <x:c r="F2882" t="n">
        <x:v>3</x:v>
      </x:c>
      <x:c r="G2882" t="n">
        <x:v>7</x:v>
      </x:c>
      <x:c r="H2882" t="n">
        <x:v>49.2</x:v>
      </x:c>
      <x:c r="I2882" t="n">
        <x:v>6.4</x:v>
      </x:c>
      <x:c r="J2882" t="n">
        <x:v>98.1</x:v>
      </x:c>
      <x:c r="K2882" t="n">
        <x:v>47.9</x:v>
      </x:c>
      <x:c r="L2882" t="n">
        <x:v>7</x:v>
      </x:c>
      <x:c r="M2882" t="n">
        <x:v>9</x:v>
      </x:c>
      <x:c r="N2882" t="n">
        <x:v>6</x:v>
      </x:c>
      <x:c r="O2882" t="n">
        <x:v>7</x:v>
      </x:c>
      <x:c r="P2882" t="n">
        <x:v>5</x:v>
      </x:c>
      <x:c r="Q2882" t="n">
        <x:v>4</x:v>
      </x:c>
      <x:c r="R2882" t="n">
        <x:v>4</x:v>
      </x:c>
      <x:c r="S2882" t="n">
        <x:v>2</x:v>
      </x:c>
      <x:c r="T2882" t="n">
        <x:f>D2882</x:f>
        <x:v>44</x:v>
      </x:c>
      <x:c r="U2882" t="n">
        <x:f>Assumptions!$B$16</x:f>
        <x:v>45</x:v>
      </x:c>
      <x:c r="V2882" t="n">
        <x:f>MIN(T2882,U2882)</x:f>
        <x:v>44</x:v>
      </x:c>
      <x:c r="W2882" t="n">
        <x:f>Assumptions!$B$17</x:f>
        <x:v>31.5</x:v>
      </x:c>
      <x:c r="X2882" s="29" t="n">
        <x:f>V2882/W2882*100</x:f>
        <x:v>139.68253968253967</x:v>
      </x:c>
      <x:c r="Y2882" s="29" t="n">
        <x:f>T2882/U2882*100</x:f>
        <x:v>97.77777777777777</x:v>
      </x:c>
      <x:c r="Z2882" t="n">
        <x:f>MAX(U2882-T2882,0)</x:f>
        <x:v>1</x:v>
      </x:c>
      <x:c r="AA2882" t="n">
        <x:f>MAX(T2882-U2882,0)</x:f>
        <x:v>0</x:v>
      </x:c>
      <x:c r="AB2882" t="str">
        <x:f>IF(Y2882&gt;=100,"Capacity Gap",IF(Y2882&gt;=90,"Potential Bottleneck","No Bottleneck"))</x:f>
        <x:v>Potential Bottleneck</x:v>
      </x:c>
      <x:c r="AC2882" t="str">
        <x:f>IF(Y2882&lt;60,"Low Utilization / Smooth Flow",IF(Y2882&lt;=85,"Moderate Utilization",IF(Y2882&lt;90,"Transition / Capacity Pressure","High Utilization / Queue Risk")))</x:f>
        <x:v>High Utilization / Queue Risk</x:v>
      </x:c>
    </x:row>
    <x:row r="2883">
      <x:c r="A2883" t="n">
        <x:v>2882</x:v>
      </x:c>
      <x:c r="B2883" s="16" t="n">
        <x:v>46269.336805555555</x:v>
      </x:c>
      <x:c r="C2883" t="str">
        <x:v>Morning Up-Peak</x:v>
      </x:c>
      <x:c r="D2883" t="n">
        <x:v>43</x:v>
      </x:c>
      <x:c r="E2883" t="n">
        <x:v>34</x:v>
      </x:c>
      <x:c r="F2883" t="n">
        <x:v>3</x:v>
      </x:c>
      <x:c r="G2883" t="n">
        <x:v>6</x:v>
      </x:c>
      <x:c r="H2883" t="n">
        <x:v>48.7</x:v>
      </x:c>
      <x:c r="I2883" t="n">
        <x:v>4.1</x:v>
      </x:c>
      <x:c r="J2883" t="n">
        <x:v>95.9</x:v>
      </x:c>
      <x:c r="K2883" t="n">
        <x:v>45.8</x:v>
      </x:c>
      <x:c r="L2883" t="n">
        <x:v>7</x:v>
      </x:c>
      <x:c r="M2883" t="n">
        <x:v>9</x:v>
      </x:c>
      <x:c r="N2883" t="n">
        <x:v>7</x:v>
      </x:c>
      <x:c r="O2883" t="n">
        <x:v>6</x:v>
      </x:c>
      <x:c r="P2883" t="n">
        <x:v>4</x:v>
      </x:c>
      <x:c r="Q2883" t="n">
        <x:v>5</x:v>
      </x:c>
      <x:c r="R2883" t="n">
        <x:v>3</x:v>
      </x:c>
      <x:c r="S2883" t="n">
        <x:v>2</x:v>
      </x:c>
      <x:c r="T2883" t="n">
        <x:f>D2883</x:f>
        <x:v>43</x:v>
      </x:c>
      <x:c r="U2883" t="n">
        <x:f>Assumptions!$B$16</x:f>
        <x:v>45</x:v>
      </x:c>
      <x:c r="V2883" t="n">
        <x:f>MIN(T2883,U2883)</x:f>
        <x:v>43</x:v>
      </x:c>
      <x:c r="W2883" t="n">
        <x:f>Assumptions!$B$17</x:f>
        <x:v>31.5</x:v>
      </x:c>
      <x:c r="X2883" s="29" t="n">
        <x:f>V2883/W2883*100</x:f>
        <x:v>136.5079365079365</x:v>
      </x:c>
      <x:c r="Y2883" s="29" t="n">
        <x:f>T2883/U2883*100</x:f>
        <x:v>95.55555555555556</x:v>
      </x:c>
      <x:c r="Z2883" t="n">
        <x:f>MAX(U2883-T2883,0)</x:f>
        <x:v>2</x:v>
      </x:c>
      <x:c r="AA2883" t="n">
        <x:f>MAX(T2883-U2883,0)</x:f>
        <x:v>0</x:v>
      </x:c>
      <x:c r="AB2883" t="str">
        <x:f>IF(Y2883&gt;=100,"Capacity Gap",IF(Y2883&gt;=90,"Potential Bottleneck","No Bottleneck"))</x:f>
        <x:v>Potential Bottleneck</x:v>
      </x:c>
      <x:c r="AC2883" t="str">
        <x:f>IF(Y2883&lt;60,"Low Utilization / Smooth Flow",IF(Y2883&lt;=85,"Moderate Utilization",IF(Y2883&lt;90,"Transition / Capacity Pressure","High Utilization / Queue Risk")))</x:f>
        <x:v>High Utilization / Queue Risk</x:v>
      </x:c>
    </x:row>
    <x:row r="2884">
      <x:c r="A2884" t="n">
        <x:v>2883</x:v>
      </x:c>
      <x:c r="B2884" s="16" t="n">
        <x:v>46269.34027777778</x:v>
      </x:c>
      <x:c r="C2884" t="str">
        <x:v>Morning Up-Peak</x:v>
      </x:c>
      <x:c r="D2884" t="n">
        <x:v>37</x:v>
      </x:c>
      <x:c r="E2884" t="n">
        <x:v>29</x:v>
      </x:c>
      <x:c r="F2884" t="n">
        <x:v>3</x:v>
      </x:c>
      <x:c r="G2884" t="n">
        <x:v>5</x:v>
      </x:c>
      <x:c r="H2884" t="n">
        <x:v>33.4</x:v>
      </x:c>
      <x:c r="I2884" t="n">
        <x:v>3.4</x:v>
      </x:c>
      <x:c r="J2884" t="n">
        <x:v>82.5</x:v>
      </x:c>
      <x:c r="K2884" t="n">
        <x:v>50</x:v>
      </x:c>
      <x:c r="L2884" t="n">
        <x:v>6</x:v>
      </x:c>
      <x:c r="M2884" t="n">
        <x:v>8</x:v>
      </x:c>
      <x:c r="N2884" t="n">
        <x:v>6</x:v>
      </x:c>
      <x:c r="O2884" t="n">
        <x:v>5</x:v>
      </x:c>
      <x:c r="P2884" t="n">
        <x:v>5</x:v>
      </x:c>
      <x:c r="Q2884" t="n">
        <x:v>4</x:v>
      </x:c>
      <x:c r="R2884" t="n">
        <x:v>3</x:v>
      </x:c>
      <x:c r="S2884" t="n">
        <x:v>0</x:v>
      </x:c>
      <x:c r="T2884" t="n">
        <x:f>D2884</x:f>
        <x:v>37</x:v>
      </x:c>
      <x:c r="U2884" t="n">
        <x:f>Assumptions!$B$16</x:f>
        <x:v>45</x:v>
      </x:c>
      <x:c r="V2884" t="n">
        <x:f>MIN(T2884,U2884)</x:f>
        <x:v>37</x:v>
      </x:c>
      <x:c r="W2884" t="n">
        <x:f>Assumptions!$B$17</x:f>
        <x:v>31.5</x:v>
      </x:c>
      <x:c r="X2884" s="29" t="n">
        <x:f>V2884/W2884*100</x:f>
        <x:v>117.46031746031747</x:v>
      </x:c>
      <x:c r="Y2884" s="29" t="n">
        <x:f>T2884/U2884*100</x:f>
        <x:v>82.22222222222221</x:v>
      </x:c>
      <x:c r="Z2884" t="n">
        <x:f>MAX(U2884-T2884,0)</x:f>
        <x:v>8</x:v>
      </x:c>
      <x:c r="AA2884" t="n">
        <x:f>MAX(T2884-U2884,0)</x:f>
        <x:v>0</x:v>
      </x:c>
      <x:c r="AB2884" t="str">
        <x:f>IF(Y2884&gt;=100,"Capacity Gap",IF(Y2884&gt;=90,"Potential Bottleneck","No Bottleneck"))</x:f>
        <x:v>No Bottleneck</x:v>
      </x:c>
      <x:c r="AC2884" t="str">
        <x:f>IF(Y2884&lt;60,"Low Utilization / Smooth Flow",IF(Y2884&lt;=85,"Moderate Utilization",IF(Y2884&lt;90,"Transition / Capacity Pressure","High Utilization / Queue Risk")))</x:f>
        <x:v>Moderate Utilization</x:v>
      </x:c>
    </x:row>
    <x:row r="2885">
      <x:c r="A2885" t="n">
        <x:v>2884</x:v>
      </x:c>
      <x:c r="B2885" s="16" t="n">
        <x:v>46269.34375</x:v>
      </x:c>
      <x:c r="C2885" t="str">
        <x:v>Morning Up-Peak</x:v>
      </x:c>
      <x:c r="D2885" t="n">
        <x:v>41</x:v>
      </x:c>
      <x:c r="E2885" t="n">
        <x:v>32</x:v>
      </x:c>
      <x:c r="F2885" t="n">
        <x:v>3</x:v>
      </x:c>
      <x:c r="G2885" t="n">
        <x:v>6</x:v>
      </x:c>
      <x:c r="H2885" t="n">
        <x:v>46.3</x:v>
      </x:c>
      <x:c r="I2885" t="n">
        <x:v>5.2</x:v>
      </x:c>
      <x:c r="J2885" t="n">
        <x:v>91.4</x:v>
      </x:c>
      <x:c r="K2885" t="n">
        <x:v>46</x:v>
      </x:c>
      <x:c r="L2885" t="n">
        <x:v>7</x:v>
      </x:c>
      <x:c r="M2885" t="n">
        <x:v>9</x:v>
      </x:c>
      <x:c r="N2885" t="n">
        <x:v>6</x:v>
      </x:c>
      <x:c r="O2885" t="n">
        <x:v>5</x:v>
      </x:c>
      <x:c r="P2885" t="n">
        <x:v>5</x:v>
      </x:c>
      <x:c r="Q2885" t="n">
        <x:v>5</x:v>
      </x:c>
      <x:c r="R2885" t="n">
        <x:v>3</x:v>
      </x:c>
      <x:c r="S2885" t="n">
        <x:v>1</x:v>
      </x:c>
      <x:c r="T2885" t="n">
        <x:f>D2885</x:f>
        <x:v>41</x:v>
      </x:c>
      <x:c r="U2885" t="n">
        <x:f>Assumptions!$B$16</x:f>
        <x:v>45</x:v>
      </x:c>
      <x:c r="V2885" t="n">
        <x:f>MIN(T2885,U2885)</x:f>
        <x:v>41</x:v>
      </x:c>
      <x:c r="W2885" t="n">
        <x:f>Assumptions!$B$17</x:f>
        <x:v>31.5</x:v>
      </x:c>
      <x:c r="X2885" s="29" t="n">
        <x:f>V2885/W2885*100</x:f>
        <x:v>130.15873015873015</x:v>
      </x:c>
      <x:c r="Y2885" s="29" t="n">
        <x:f>T2885/U2885*100</x:f>
        <x:v>91.11111111111111</x:v>
      </x:c>
      <x:c r="Z2885" t="n">
        <x:f>MAX(U2885-T2885,0)</x:f>
        <x:v>4</x:v>
      </x:c>
      <x:c r="AA2885" t="n">
        <x:f>MAX(T2885-U2885,0)</x:f>
        <x:v>0</x:v>
      </x:c>
      <x:c r="AB2885" t="str">
        <x:f>IF(Y2885&gt;=100,"Capacity Gap",IF(Y2885&gt;=90,"Potential Bottleneck","No Bottleneck"))</x:f>
        <x:v>Potential Bottleneck</x:v>
      </x:c>
      <x:c r="AC2885" t="str">
        <x:f>IF(Y2885&lt;60,"Low Utilization / Smooth Flow",IF(Y2885&lt;=85,"Moderate Utilization",IF(Y2885&lt;90,"Transition / Capacity Pressure","High Utilization / Queue Risk")))</x:f>
        <x:v>High Utilization / Queue Risk</x:v>
      </x:c>
    </x:row>
    <x:row r="2886">
      <x:c r="A2886" t="n">
        <x:v>2885</x:v>
      </x:c>
      <x:c r="B2886" s="16" t="n">
        <x:v>46269.34722222222</x:v>
      </x:c>
      <x:c r="C2886" t="str">
        <x:v>Morning Up-Peak</x:v>
      </x:c>
      <x:c r="D2886" t="n">
        <x:v>34</x:v>
      </x:c>
      <x:c r="E2886" t="n">
        <x:v>27</x:v>
      </x:c>
      <x:c r="F2886" t="n">
        <x:v>2</x:v>
      </x:c>
      <x:c r="G2886" t="n">
        <x:v>5</x:v>
      </x:c>
      <x:c r="H2886" t="n">
        <x:v>33.1</x:v>
      </x:c>
      <x:c r="I2886" t="n">
        <x:v>1.6</x:v>
      </x:c>
      <x:c r="J2886" t="n">
        <x:v>75.8</x:v>
      </x:c>
      <x:c r="K2886" t="n">
        <x:v>43.9</x:v>
      </x:c>
      <x:c r="L2886" t="n">
        <x:v>5</x:v>
      </x:c>
      <x:c r="M2886" t="n">
        <x:v>5</x:v>
      </x:c>
      <x:c r="N2886" t="n">
        <x:v>4</x:v>
      </x:c>
      <x:c r="O2886" t="n">
        <x:v>5</x:v>
      </x:c>
      <x:c r="P2886" t="n">
        <x:v>4</x:v>
      </x:c>
      <x:c r="Q2886" t="n">
        <x:v>4</x:v>
      </x:c>
      <x:c r="R2886" t="n">
        <x:v>3</x:v>
      </x:c>
      <x:c r="S2886" t="n">
        <x:v>4</x:v>
      </x:c>
      <x:c r="T2886" t="n">
        <x:f>D2886</x:f>
        <x:v>34</x:v>
      </x:c>
      <x:c r="U2886" t="n">
        <x:f>Assumptions!$B$16</x:f>
        <x:v>45</x:v>
      </x:c>
      <x:c r="V2886" t="n">
        <x:f>MIN(T2886,U2886)</x:f>
        <x:v>34</x:v>
      </x:c>
      <x:c r="W2886" t="n">
        <x:f>Assumptions!$B$17</x:f>
        <x:v>31.5</x:v>
      </x:c>
      <x:c r="X2886" s="29" t="n">
        <x:f>V2886/W2886*100</x:f>
        <x:v>107.93650793650794</x:v>
      </x:c>
      <x:c r="Y2886" s="29" t="n">
        <x:f>T2886/U2886*100</x:f>
        <x:v>75.55555555555556</x:v>
      </x:c>
      <x:c r="Z2886" t="n">
        <x:f>MAX(U2886-T2886,0)</x:f>
        <x:v>11</x:v>
      </x:c>
      <x:c r="AA2886" t="n">
        <x:f>MAX(T2886-U2886,0)</x:f>
        <x:v>0</x:v>
      </x:c>
      <x:c r="AB2886" t="str">
        <x:f>IF(Y2886&gt;=100,"Capacity Gap",IF(Y2886&gt;=90,"Potential Bottleneck","No Bottleneck"))</x:f>
        <x:v>No Bottleneck</x:v>
      </x:c>
      <x:c r="AC2886" t="str">
        <x:f>IF(Y2886&lt;60,"Low Utilization / Smooth Flow",IF(Y2886&lt;=85,"Moderate Utilization",IF(Y2886&lt;90,"Transition / Capacity Pressure","High Utilization / Queue Risk")))</x:f>
        <x:v>Moderate Utilization</x:v>
      </x:c>
    </x:row>
    <x:row r="2887">
      <x:c r="A2887" t="n">
        <x:v>2886</x:v>
      </x:c>
      <x:c r="B2887" s="16" t="n">
        <x:v>46269.350694444445</x:v>
      </x:c>
      <x:c r="C2887" t="str">
        <x:v>Morning Up-Peak</x:v>
      </x:c>
      <x:c r="D2887" t="n">
        <x:v>38</x:v>
      </x:c>
      <x:c r="E2887" t="n">
        <x:v>30</x:v>
      </x:c>
      <x:c r="F2887" t="n">
        <x:v>3</x:v>
      </x:c>
      <x:c r="G2887" t="n">
        <x:v>5</x:v>
      </x:c>
      <x:c r="H2887" t="n">
        <x:v>36.8</x:v>
      </x:c>
      <x:c r="I2887" t="n">
        <x:v>4</x:v>
      </x:c>
      <x:c r="J2887" t="n">
        <x:v>84.7</x:v>
      </x:c>
      <x:c r="K2887" t="n">
        <x:v>45.7</x:v>
      </x:c>
      <x:c r="L2887" t="n">
        <x:v>6</x:v>
      </x:c>
      <x:c r="M2887" t="n">
        <x:v>7</x:v>
      </x:c>
      <x:c r="N2887" t="n">
        <x:v>5</x:v>
      </x:c>
      <x:c r="O2887" t="n">
        <x:v>6</x:v>
      </x:c>
      <x:c r="P2887" t="n">
        <x:v>5</x:v>
      </x:c>
      <x:c r="Q2887" t="n">
        <x:v>5</x:v>
      </x:c>
      <x:c r="R2887" t="n">
        <x:v>3</x:v>
      </x:c>
      <x:c r="S2887" t="n">
        <x:v>1</x:v>
      </x:c>
      <x:c r="T2887" t="n">
        <x:f>D2887</x:f>
        <x:v>38</x:v>
      </x:c>
      <x:c r="U2887" t="n">
        <x:f>Assumptions!$B$16</x:f>
        <x:v>45</x:v>
      </x:c>
      <x:c r="V2887" t="n">
        <x:f>MIN(T2887,U2887)</x:f>
        <x:v>38</x:v>
      </x:c>
      <x:c r="W2887" t="n">
        <x:f>Assumptions!$B$17</x:f>
        <x:v>31.5</x:v>
      </x:c>
      <x:c r="X2887" s="29" t="n">
        <x:f>V2887/W2887*100</x:f>
        <x:v>120.63492063492063</x:v>
      </x:c>
      <x:c r="Y2887" s="29" t="n">
        <x:f>T2887/U2887*100</x:f>
        <x:v>84.44444444444444</x:v>
      </x:c>
      <x:c r="Z2887" t="n">
        <x:f>MAX(U2887-T2887,0)</x:f>
        <x:v>7</x:v>
      </x:c>
      <x:c r="AA2887" t="n">
        <x:f>MAX(T2887-U2887,0)</x:f>
        <x:v>0</x:v>
      </x:c>
      <x:c r="AB2887" t="str">
        <x:f>IF(Y2887&gt;=100,"Capacity Gap",IF(Y2887&gt;=90,"Potential Bottleneck","No Bottleneck"))</x:f>
        <x:v>No Bottleneck</x:v>
      </x:c>
      <x:c r="AC2887" t="str">
        <x:f>IF(Y2887&lt;60,"Low Utilization / Smooth Flow",IF(Y2887&lt;=85,"Moderate Utilization",IF(Y2887&lt;90,"Transition / Capacity Pressure","High Utilization / Queue Risk")))</x:f>
        <x:v>Moderate Utilization</x:v>
      </x:c>
    </x:row>
    <x:row r="2888">
      <x:c r="A2888" t="n">
        <x:v>2887</x:v>
      </x:c>
      <x:c r="B2888" s="16" t="n">
        <x:v>46269.354166666664</x:v>
      </x:c>
      <x:c r="C2888" t="str">
        <x:v>Morning Up-Peak</x:v>
      </x:c>
      <x:c r="D2888" t="n">
        <x:v>36</x:v>
      </x:c>
      <x:c r="E2888" t="n">
        <x:v>28</x:v>
      </x:c>
      <x:c r="F2888" t="n">
        <x:v>3</x:v>
      </x:c>
      <x:c r="G2888" t="n">
        <x:v>5</x:v>
      </x:c>
      <x:c r="H2888" t="n">
        <x:v>35.1</x:v>
      </x:c>
      <x:c r="I2888" t="n">
        <x:v>2.6</x:v>
      </x:c>
      <x:c r="J2888" t="n">
        <x:v>80.3</x:v>
      </x:c>
      <x:c r="K2888" t="n">
        <x:v>43.3</x:v>
      </x:c>
      <x:c r="L2888" t="n">
        <x:v>6</x:v>
      </x:c>
      <x:c r="M2888" t="n">
        <x:v>7</x:v>
      </x:c>
      <x:c r="N2888" t="n">
        <x:v>4</x:v>
      </x:c>
      <x:c r="O2888" t="n">
        <x:v>5</x:v>
      </x:c>
      <x:c r="P2888" t="n">
        <x:v>3</x:v>
      </x:c>
      <x:c r="Q2888" t="n">
        <x:v>4</x:v>
      </x:c>
      <x:c r="R2888" t="n">
        <x:v>3</x:v>
      </x:c>
      <x:c r="S2888" t="n">
        <x:v>4</x:v>
      </x:c>
      <x:c r="T2888" t="n">
        <x:f>D2888</x:f>
        <x:v>36</x:v>
      </x:c>
      <x:c r="U2888" t="n">
        <x:f>Assumptions!$B$16</x:f>
        <x:v>45</x:v>
      </x:c>
      <x:c r="V2888" t="n">
        <x:f>MIN(T2888,U2888)</x:f>
        <x:v>36</x:v>
      </x:c>
      <x:c r="W2888" t="n">
        <x:f>Assumptions!$B$17</x:f>
        <x:v>31.5</x:v>
      </x:c>
      <x:c r="X2888" s="29" t="n">
        <x:f>V2888/W2888*100</x:f>
        <x:v>114.28571428571428</x:v>
      </x:c>
      <x:c r="Y2888" s="29" t="n">
        <x:f>T2888/U2888*100</x:f>
        <x:v>80</x:v>
      </x:c>
      <x:c r="Z2888" t="n">
        <x:f>MAX(U2888-T2888,0)</x:f>
        <x:v>9</x:v>
      </x:c>
      <x:c r="AA2888" t="n">
        <x:f>MAX(T2888-U2888,0)</x:f>
        <x:v>0</x:v>
      </x:c>
      <x:c r="AB2888" t="str">
        <x:f>IF(Y2888&gt;=100,"Capacity Gap",IF(Y2888&gt;=90,"Potential Bottleneck","No Bottleneck"))</x:f>
        <x:v>No Bottleneck</x:v>
      </x:c>
      <x:c r="AC2888" t="str">
        <x:f>IF(Y2888&lt;60,"Low Utilization / Smooth Flow",IF(Y2888&lt;=85,"Moderate Utilization",IF(Y2888&lt;90,"Transition / Capacity Pressure","High Utilization / Queue Risk")))</x:f>
        <x:v>Moderate Utilization</x:v>
      </x:c>
    </x:row>
    <x:row r="2889">
      <x:c r="A2889" t="n">
        <x:v>2888</x:v>
      </x:c>
      <x:c r="B2889" s="16" t="n">
        <x:v>46269.35763888889</x:v>
      </x:c>
      <x:c r="C2889" t="str">
        <x:v>Morning Up-Peak</x:v>
      </x:c>
      <x:c r="D2889" t="n">
        <x:v>37</x:v>
      </x:c>
      <x:c r="E2889" t="n">
        <x:v>29</x:v>
      </x:c>
      <x:c r="F2889" t="n">
        <x:v>3</x:v>
      </x:c>
      <x:c r="G2889" t="n">
        <x:v>5</x:v>
      </x:c>
      <x:c r="H2889" t="n">
        <x:v>36.4</x:v>
      </x:c>
      <x:c r="I2889" t="n">
        <x:v>3.5</x:v>
      </x:c>
      <x:c r="J2889" t="n">
        <x:v>82.5</x:v>
      </x:c>
      <x:c r="K2889" t="n">
        <x:v>51.2</x:v>
      </x:c>
      <x:c r="L2889" t="n">
        <x:v>7</x:v>
      </x:c>
      <x:c r="M2889" t="n">
        <x:v>8</x:v>
      </x:c>
      <x:c r="N2889" t="n">
        <x:v>7</x:v>
      </x:c>
      <x:c r="O2889" t="n">
        <x:v>4</x:v>
      </x:c>
      <x:c r="P2889" t="n">
        <x:v>4</x:v>
      </x:c>
      <x:c r="Q2889" t="n">
        <x:v>4</x:v>
      </x:c>
      <x:c r="R2889" t="n">
        <x:v>2</x:v>
      </x:c>
      <x:c r="S2889" t="n">
        <x:v>1</x:v>
      </x:c>
      <x:c r="T2889" t="n">
        <x:f>D2889</x:f>
        <x:v>37</x:v>
      </x:c>
      <x:c r="U2889" t="n">
        <x:f>Assumptions!$B$16</x:f>
        <x:v>45</x:v>
      </x:c>
      <x:c r="V2889" t="n">
        <x:f>MIN(T2889,U2889)</x:f>
        <x:v>37</x:v>
      </x:c>
      <x:c r="W2889" t="n">
        <x:f>Assumptions!$B$17</x:f>
        <x:v>31.5</x:v>
      </x:c>
      <x:c r="X2889" s="29" t="n">
        <x:f>V2889/W2889*100</x:f>
        <x:v>117.46031746031747</x:v>
      </x:c>
      <x:c r="Y2889" s="29" t="n">
        <x:f>T2889/U2889*100</x:f>
        <x:v>82.22222222222221</x:v>
      </x:c>
      <x:c r="Z2889" t="n">
        <x:f>MAX(U2889-T2889,0)</x:f>
        <x:v>8</x:v>
      </x:c>
      <x:c r="AA2889" t="n">
        <x:f>MAX(T2889-U2889,0)</x:f>
        <x:v>0</x:v>
      </x:c>
      <x:c r="AB2889" t="str">
        <x:f>IF(Y2889&gt;=100,"Capacity Gap",IF(Y2889&gt;=90,"Potential Bottleneck","No Bottleneck"))</x:f>
        <x:v>No Bottleneck</x:v>
      </x:c>
      <x:c r="AC2889" t="str">
        <x:f>IF(Y2889&lt;60,"Low Utilization / Smooth Flow",IF(Y2889&lt;=85,"Moderate Utilization",IF(Y2889&lt;90,"Transition / Capacity Pressure","High Utilization / Queue Risk")))</x:f>
        <x:v>Moderate Utilization</x:v>
      </x:c>
    </x:row>
    <x:row r="2890">
      <x:c r="A2890" t="n">
        <x:v>2889</x:v>
      </x:c>
      <x:c r="B2890" s="16" t="n">
        <x:v>46269.36111111111</x:v>
      </x:c>
      <x:c r="C2890" t="str">
        <x:v>Morning Up-Peak</x:v>
      </x:c>
      <x:c r="D2890" t="n">
        <x:v>44</x:v>
      </x:c>
      <x:c r="E2890" t="n">
        <x:v>34</x:v>
      </x:c>
      <x:c r="F2890" t="n">
        <x:v>3</x:v>
      </x:c>
      <x:c r="G2890" t="n">
        <x:v>7</x:v>
      </x:c>
      <x:c r="H2890" t="n">
        <x:v>51.7</x:v>
      </x:c>
      <x:c r="I2890" t="n">
        <x:v>7.9</x:v>
      </x:c>
      <x:c r="J2890" t="n">
        <x:v>98.1</x:v>
      </x:c>
      <x:c r="K2890" t="n">
        <x:v>49.9</x:v>
      </x:c>
      <x:c r="L2890" t="n">
        <x:v>9</x:v>
      </x:c>
      <x:c r="M2890" t="n">
        <x:v>6</x:v>
      </x:c>
      <x:c r="N2890" t="n">
        <x:v>8</x:v>
      </x:c>
      <x:c r="O2890" t="n">
        <x:v>6</x:v>
      </x:c>
      <x:c r="P2890" t="n">
        <x:v>4</x:v>
      </x:c>
      <x:c r="Q2890" t="n">
        <x:v>4</x:v>
      </x:c>
      <x:c r="R2890" t="n">
        <x:v>3</x:v>
      </x:c>
      <x:c r="S2890" t="n">
        <x:v>4</x:v>
      </x:c>
      <x:c r="T2890" t="n">
        <x:f>D2890</x:f>
        <x:v>44</x:v>
      </x:c>
      <x:c r="U2890" t="n">
        <x:f>Assumptions!$B$16</x:f>
        <x:v>45</x:v>
      </x:c>
      <x:c r="V2890" t="n">
        <x:f>MIN(T2890,U2890)</x:f>
        <x:v>44</x:v>
      </x:c>
      <x:c r="W2890" t="n">
        <x:f>Assumptions!$B$17</x:f>
        <x:v>31.5</x:v>
      </x:c>
      <x:c r="X2890" s="29" t="n">
        <x:f>V2890/W2890*100</x:f>
        <x:v>139.68253968253967</x:v>
      </x:c>
      <x:c r="Y2890" s="29" t="n">
        <x:f>T2890/U2890*100</x:f>
        <x:v>97.77777777777777</x:v>
      </x:c>
      <x:c r="Z2890" t="n">
        <x:f>MAX(U2890-T2890,0)</x:f>
        <x:v>1</x:v>
      </x:c>
      <x:c r="AA2890" t="n">
        <x:f>MAX(T2890-U2890,0)</x:f>
        <x:v>0</x:v>
      </x:c>
      <x:c r="AB2890" t="str">
        <x:f>IF(Y2890&gt;=100,"Capacity Gap",IF(Y2890&gt;=90,"Potential Bottleneck","No Bottleneck"))</x:f>
        <x:v>Potential Bottleneck</x:v>
      </x:c>
      <x:c r="AC2890" t="str">
        <x:f>IF(Y2890&lt;60,"Low Utilization / Smooth Flow",IF(Y2890&lt;=85,"Moderate Utilization",IF(Y2890&lt;90,"Transition / Capacity Pressure","High Utilization / Queue Risk")))</x:f>
        <x:v>High Utilization / Queue Risk</x:v>
      </x:c>
    </x:row>
    <x:row r="2891">
      <x:c r="A2891" t="n">
        <x:v>2890</x:v>
      </x:c>
      <x:c r="B2891" s="16" t="n">
        <x:v>46269.364583333336</x:v>
      </x:c>
      <x:c r="C2891" t="str">
        <x:v>Morning Up-Peak</x:v>
      </x:c>
      <x:c r="D2891" t="n">
        <x:v>36</x:v>
      </x:c>
      <x:c r="E2891" t="n">
        <x:v>28</x:v>
      </x:c>
      <x:c r="F2891" t="n">
        <x:v>3</x:v>
      </x:c>
      <x:c r="G2891" t="n">
        <x:v>5</x:v>
      </x:c>
      <x:c r="H2891" t="n">
        <x:v>37.2</x:v>
      </x:c>
      <x:c r="I2891" t="n">
        <x:v>1.7</x:v>
      </x:c>
      <x:c r="J2891" t="n">
        <x:v>80.3</x:v>
      </x:c>
      <x:c r="K2891" t="n">
        <x:v>43.4</x:v>
      </x:c>
      <x:c r="L2891" t="n">
        <x:v>7</x:v>
      </x:c>
      <x:c r="M2891" t="n">
        <x:v>5</x:v>
      </x:c>
      <x:c r="N2891" t="n">
        <x:v>6</x:v>
      </x:c>
      <x:c r="O2891" t="n">
        <x:v>4</x:v>
      </x:c>
      <x:c r="P2891" t="n">
        <x:v>4</x:v>
      </x:c>
      <x:c r="Q2891" t="n">
        <x:v>4</x:v>
      </x:c>
      <x:c r="R2891" t="n">
        <x:v>2</x:v>
      </x:c>
      <x:c r="S2891" t="n">
        <x:v>4</x:v>
      </x:c>
      <x:c r="T2891" t="n">
        <x:f>D2891</x:f>
        <x:v>36</x:v>
      </x:c>
      <x:c r="U2891" t="n">
        <x:f>Assumptions!$B$16</x:f>
        <x:v>45</x:v>
      </x:c>
      <x:c r="V2891" t="n">
        <x:f>MIN(T2891,U2891)</x:f>
        <x:v>36</x:v>
      </x:c>
      <x:c r="W2891" t="n">
        <x:f>Assumptions!$B$17</x:f>
        <x:v>31.5</x:v>
      </x:c>
      <x:c r="X2891" s="29" t="n">
        <x:f>V2891/W2891*100</x:f>
        <x:v>114.28571428571428</x:v>
      </x:c>
      <x:c r="Y2891" s="29" t="n">
        <x:f>T2891/U2891*100</x:f>
        <x:v>80</x:v>
      </x:c>
      <x:c r="Z2891" t="n">
        <x:f>MAX(U2891-T2891,0)</x:f>
        <x:v>9</x:v>
      </x:c>
      <x:c r="AA2891" t="n">
        <x:f>MAX(T2891-U2891,0)</x:f>
        <x:v>0</x:v>
      </x:c>
      <x:c r="AB2891" t="str">
        <x:f>IF(Y2891&gt;=100,"Capacity Gap",IF(Y2891&gt;=90,"Potential Bottleneck","No Bottleneck"))</x:f>
        <x:v>No Bottleneck</x:v>
      </x:c>
      <x:c r="AC2891" t="str">
        <x:f>IF(Y2891&lt;60,"Low Utilization / Smooth Flow",IF(Y2891&lt;=85,"Moderate Utilization",IF(Y2891&lt;90,"Transition / Capacity Pressure","High Utilization / Queue Risk")))</x:f>
        <x:v>Moderate Utilization</x:v>
      </x:c>
    </x:row>
    <x:row r="2892">
      <x:c r="A2892" t="n">
        <x:v>2891</x:v>
      </x:c>
      <x:c r="B2892" s="16" t="n">
        <x:v>46269.368055555555</x:v>
      </x:c>
      <x:c r="C2892" t="str">
        <x:v>Morning Up-Peak</x:v>
      </x:c>
      <x:c r="D2892" t="n">
        <x:v>33</x:v>
      </x:c>
      <x:c r="E2892" t="n">
        <x:v>26</x:v>
      </x:c>
      <x:c r="F2892" t="n">
        <x:v>2</x:v>
      </x:c>
      <x:c r="G2892" t="n">
        <x:v>5</x:v>
      </x:c>
      <x:c r="H2892" t="n">
        <x:v>27.3</x:v>
      </x:c>
      <x:c r="I2892" t="n">
        <x:v>0.9</x:v>
      </x:c>
      <x:c r="J2892" t="n">
        <x:v>73.6</x:v>
      </x:c>
      <x:c r="K2892" t="n">
        <x:v>41.4</x:v>
      </x:c>
      <x:c r="L2892" t="n">
        <x:v>6</x:v>
      </x:c>
      <x:c r="M2892" t="n">
        <x:v>7</x:v>
      </x:c>
      <x:c r="N2892" t="n">
        <x:v>5</x:v>
      </x:c>
      <x:c r="O2892" t="n">
        <x:v>3</x:v>
      </x:c>
      <x:c r="P2892" t="n">
        <x:v>4</x:v>
      </x:c>
      <x:c r="Q2892" t="n">
        <x:v>3</x:v>
      </x:c>
      <x:c r="R2892" t="n">
        <x:v>3</x:v>
      </x:c>
      <x:c r="S2892" t="n">
        <x:v>2</x:v>
      </x:c>
      <x:c r="T2892" t="n">
        <x:f>D2892</x:f>
        <x:v>33</x:v>
      </x:c>
      <x:c r="U2892" t="n">
        <x:f>Assumptions!$B$16</x:f>
        <x:v>45</x:v>
      </x:c>
      <x:c r="V2892" t="n">
        <x:f>MIN(T2892,U2892)</x:f>
        <x:v>33</x:v>
      </x:c>
      <x:c r="W2892" t="n">
        <x:f>Assumptions!$B$17</x:f>
        <x:v>31.5</x:v>
      </x:c>
      <x:c r="X2892" s="29" t="n">
        <x:f>V2892/W2892*100</x:f>
        <x:v>104.76190476190477</x:v>
      </x:c>
      <x:c r="Y2892" s="29" t="n">
        <x:f>T2892/U2892*100</x:f>
        <x:v>73.33333333333333</x:v>
      </x:c>
      <x:c r="Z2892" t="n">
        <x:f>MAX(U2892-T2892,0)</x:f>
        <x:v>12</x:v>
      </x:c>
      <x:c r="AA2892" t="n">
        <x:f>MAX(T2892-U2892,0)</x:f>
        <x:v>0</x:v>
      </x:c>
      <x:c r="AB2892" t="str">
        <x:f>IF(Y2892&gt;=100,"Capacity Gap",IF(Y2892&gt;=90,"Potential Bottleneck","No Bottleneck"))</x:f>
        <x:v>No Bottleneck</x:v>
      </x:c>
      <x:c r="AC2892" t="str">
        <x:f>IF(Y2892&lt;60,"Low Utilization / Smooth Flow",IF(Y2892&lt;=85,"Moderate Utilization",IF(Y2892&lt;90,"Transition / Capacity Pressure","High Utilization / Queue Risk")))</x:f>
        <x:v>Moderate Utilization</x:v>
      </x:c>
    </x:row>
    <x:row r="2893">
      <x:c r="A2893" t="n">
        <x:v>2892</x:v>
      </x:c>
      <x:c r="B2893" s="16" t="n">
        <x:v>46269.37152777778</x:v>
      </x:c>
      <x:c r="C2893" t="str">
        <x:v>Morning Up-Peak</x:v>
      </x:c>
      <x:c r="D2893" t="n">
        <x:v>37</x:v>
      </x:c>
      <x:c r="E2893" t="n">
        <x:v>29</x:v>
      </x:c>
      <x:c r="F2893" t="n">
        <x:v>3</x:v>
      </x:c>
      <x:c r="G2893" t="n">
        <x:v>5</x:v>
      </x:c>
      <x:c r="H2893" t="n">
        <x:v>31.9</x:v>
      </x:c>
      <x:c r="I2893" t="n">
        <x:v>2.5</x:v>
      </x:c>
      <x:c r="J2893" t="n">
        <x:v>82.5</x:v>
      </x:c>
      <x:c r="K2893" t="n">
        <x:v>51.4</x:v>
      </x:c>
      <x:c r="L2893" t="n">
        <x:v>7</x:v>
      </x:c>
      <x:c r="M2893" t="n">
        <x:v>5</x:v>
      </x:c>
      <x:c r="N2893" t="n">
        <x:v>7</x:v>
      </x:c>
      <x:c r="O2893" t="n">
        <x:v>5</x:v>
      </x:c>
      <x:c r="P2893" t="n">
        <x:v>5</x:v>
      </x:c>
      <x:c r="Q2893" t="n">
        <x:v>4</x:v>
      </x:c>
      <x:c r="R2893" t="n">
        <x:v>3</x:v>
      </x:c>
      <x:c r="S2893" t="n">
        <x:v>1</x:v>
      </x:c>
      <x:c r="T2893" t="n">
        <x:f>D2893</x:f>
        <x:v>37</x:v>
      </x:c>
      <x:c r="U2893" t="n">
        <x:f>Assumptions!$B$16</x:f>
        <x:v>45</x:v>
      </x:c>
      <x:c r="V2893" t="n">
        <x:f>MIN(T2893,U2893)</x:f>
        <x:v>37</x:v>
      </x:c>
      <x:c r="W2893" t="n">
        <x:f>Assumptions!$B$17</x:f>
        <x:v>31.5</x:v>
      </x:c>
      <x:c r="X2893" s="29" t="n">
        <x:f>V2893/W2893*100</x:f>
        <x:v>117.46031746031747</x:v>
      </x:c>
      <x:c r="Y2893" s="29" t="n">
        <x:f>T2893/U2893*100</x:f>
        <x:v>82.22222222222221</x:v>
      </x:c>
      <x:c r="Z2893" t="n">
        <x:f>MAX(U2893-T2893,0)</x:f>
        <x:v>8</x:v>
      </x:c>
      <x:c r="AA2893" t="n">
        <x:f>MAX(T2893-U2893,0)</x:f>
        <x:v>0</x:v>
      </x:c>
      <x:c r="AB2893" t="str">
        <x:f>IF(Y2893&gt;=100,"Capacity Gap",IF(Y2893&gt;=90,"Potential Bottleneck","No Bottleneck"))</x:f>
        <x:v>No Bottleneck</x:v>
      </x:c>
      <x:c r="AC2893" t="str">
        <x:f>IF(Y2893&lt;60,"Low Utilization / Smooth Flow",IF(Y2893&lt;=85,"Moderate Utilization",IF(Y2893&lt;90,"Transition / Capacity Pressure","High Utilization / Queue Risk")))</x:f>
        <x:v>Moderate Utilization</x:v>
      </x:c>
    </x:row>
    <x:row r="2894">
      <x:c r="A2894" t="n">
        <x:v>2893</x:v>
      </x:c>
      <x:c r="B2894" s="16" t="n">
        <x:v>46269.375</x:v>
      </x:c>
      <x:c r="C2894" t="str">
        <x:v>Class Change</x:v>
      </x:c>
      <x:c r="D2894" t="n">
        <x:v>17</x:v>
      </x:c>
      <x:c r="E2894" t="n">
        <x:v>8</x:v>
      </x:c>
      <x:c r="F2894" t="n">
        <x:v>3</x:v>
      </x:c>
      <x:c r="G2894" t="n">
        <x:v>6</x:v>
      </x:c>
      <x:c r="H2894" t="n">
        <x:v>19.9</x:v>
      </x:c>
      <x:c r="I2894" t="n">
        <x:v>0</x:v>
      </x:c>
      <x:c r="J2894" t="n">
        <x:v>37.9</x:v>
      </x:c>
      <x:c r="K2894" t="n">
        <x:v>39.9</x:v>
      </x:c>
      <x:c r="L2894" t="n">
        <x:v>3</x:v>
      </x:c>
      <x:c r="M2894" t="n">
        <x:v>3</x:v>
      </x:c>
      <x:c r="N2894" t="n">
        <x:v>2</x:v>
      </x:c>
      <x:c r="O2894" t="n">
        <x:v>2</x:v>
      </x:c>
      <x:c r="P2894" t="n">
        <x:v>2</x:v>
      </x:c>
      <x:c r="Q2894" t="n">
        <x:v>1</x:v>
      </x:c>
      <x:c r="R2894" t="n">
        <x:v>2</x:v>
      </x:c>
      <x:c r="S2894" t="n">
        <x:v>2</x:v>
      </x:c>
      <x:c r="T2894" t="n">
        <x:f>D2894</x:f>
        <x:v>17</x:v>
      </x:c>
      <x:c r="U2894" t="n">
        <x:f>Assumptions!$B$16</x:f>
        <x:v>45</x:v>
      </x:c>
      <x:c r="V2894" t="n">
        <x:f>MIN(T2894,U2894)</x:f>
        <x:v>17</x:v>
      </x:c>
      <x:c r="W2894" t="n">
        <x:f>Assumptions!$B$17</x:f>
        <x:v>31.5</x:v>
      </x:c>
      <x:c r="X2894" s="29" t="n">
        <x:f>V2894/W2894*100</x:f>
        <x:v>53.96825396825397</x:v>
      </x:c>
      <x:c r="Y2894" s="29" t="n">
        <x:f>T2894/U2894*100</x:f>
        <x:v>37.77777777777778</x:v>
      </x:c>
      <x:c r="Z2894" t="n">
        <x:f>MAX(U2894-T2894,0)</x:f>
        <x:v>28</x:v>
      </x:c>
      <x:c r="AA2894" t="n">
        <x:f>MAX(T2894-U2894,0)</x:f>
        <x:v>0</x:v>
      </x:c>
      <x:c r="AB2894" t="str">
        <x:f>IF(Y2894&gt;=100,"Capacity Gap",IF(Y2894&gt;=90,"Potential Bottleneck","No Bottleneck"))</x:f>
        <x:v>No Bottleneck</x:v>
      </x:c>
      <x:c r="AC2894" t="str">
        <x:f>IF(Y2894&lt;60,"Low Utilization / Smooth Flow",IF(Y2894&lt;=85,"Moderate Utilization",IF(Y2894&lt;90,"Transition / Capacity Pressure","High Utilization / Queue Risk")))</x:f>
        <x:v>Low Utilization / Smooth Flow</x:v>
      </x:c>
    </x:row>
    <x:row r="2895">
      <x:c r="A2895" t="n">
        <x:v>2894</x:v>
      </x:c>
      <x:c r="B2895" s="16" t="n">
        <x:v>46269.37847222222</x:v>
      </x:c>
      <x:c r="C2895" t="str">
        <x:v>Class Change</x:v>
      </x:c>
      <x:c r="D2895" t="n">
        <x:v>22</x:v>
      </x:c>
      <x:c r="E2895" t="n">
        <x:v>11</x:v>
      </x:c>
      <x:c r="F2895" t="n">
        <x:v>4</x:v>
      </x:c>
      <x:c r="G2895" t="n">
        <x:v>7</x:v>
      </x:c>
      <x:c r="H2895" t="n">
        <x:v>21.6</x:v>
      </x:c>
      <x:c r="I2895" t="n">
        <x:v>0</x:v>
      </x:c>
      <x:c r="J2895" t="n">
        <x:v>49.1</x:v>
      </x:c>
      <x:c r="K2895" t="n">
        <x:v>39.2</x:v>
      </x:c>
      <x:c r="L2895" t="n">
        <x:v>4</x:v>
      </x:c>
      <x:c r="M2895" t="n">
        <x:v>5</x:v>
      </x:c>
      <x:c r="N2895" t="n">
        <x:v>3</x:v>
      </x:c>
      <x:c r="O2895" t="n">
        <x:v>2</x:v>
      </x:c>
      <x:c r="P2895" t="n">
        <x:v>2</x:v>
      </x:c>
      <x:c r="Q2895" t="n">
        <x:v>2</x:v>
      </x:c>
      <x:c r="R2895" t="n">
        <x:v>1</x:v>
      </x:c>
      <x:c r="S2895" t="n">
        <x:v>3</x:v>
      </x:c>
      <x:c r="T2895" t="n">
        <x:f>D2895</x:f>
        <x:v>22</x:v>
      </x:c>
      <x:c r="U2895" t="n">
        <x:f>Assumptions!$B$16</x:f>
        <x:v>45</x:v>
      </x:c>
      <x:c r="V2895" t="n">
        <x:f>MIN(T2895,U2895)</x:f>
        <x:v>22</x:v>
      </x:c>
      <x:c r="W2895" t="n">
        <x:f>Assumptions!$B$17</x:f>
        <x:v>31.5</x:v>
      </x:c>
      <x:c r="X2895" s="29" t="n">
        <x:f>V2895/W2895*100</x:f>
        <x:v>69.84126984126983</x:v>
      </x:c>
      <x:c r="Y2895" s="29" t="n">
        <x:f>T2895/U2895*100</x:f>
        <x:v>48.888888888888886</x:v>
      </x:c>
      <x:c r="Z2895" t="n">
        <x:f>MAX(U2895-T2895,0)</x:f>
        <x:v>23</x:v>
      </x:c>
      <x:c r="AA2895" t="n">
        <x:f>MAX(T2895-U2895,0)</x:f>
        <x:v>0</x:v>
      </x:c>
      <x:c r="AB2895" t="str">
        <x:f>IF(Y2895&gt;=100,"Capacity Gap",IF(Y2895&gt;=90,"Potential Bottleneck","No Bottleneck"))</x:f>
        <x:v>No Bottleneck</x:v>
      </x:c>
      <x:c r="AC2895" t="str">
        <x:f>IF(Y2895&lt;60,"Low Utilization / Smooth Flow",IF(Y2895&lt;=85,"Moderate Utilization",IF(Y2895&lt;90,"Transition / Capacity Pressure","High Utilization / Queue Risk")))</x:f>
        <x:v>Low Utilization / Smooth Flow</x:v>
      </x:c>
    </x:row>
    <x:row r="2896">
      <x:c r="A2896" t="n">
        <x:v>2895</x:v>
      </x:c>
      <x:c r="B2896" s="16" t="n">
        <x:v>46269.381944444445</x:v>
      </x:c>
      <x:c r="C2896" t="str">
        <x:v>Class Change</x:v>
      </x:c>
      <x:c r="D2896" t="n">
        <x:v>22</x:v>
      </x:c>
      <x:c r="E2896" t="n">
        <x:v>11</x:v>
      </x:c>
      <x:c r="F2896" t="n">
        <x:v>4</x:v>
      </x:c>
      <x:c r="G2896" t="n">
        <x:v>7</x:v>
      </x:c>
      <x:c r="H2896" t="n">
        <x:v>17.8</x:v>
      </x:c>
      <x:c r="I2896" t="n">
        <x:v>0</x:v>
      </x:c>
      <x:c r="J2896" t="n">
        <x:v>49.1</x:v>
      </x:c>
      <x:c r="K2896" t="n">
        <x:v>40.3</x:v>
      </x:c>
      <x:c r="L2896" t="n">
        <x:v>4</x:v>
      </x:c>
      <x:c r="M2896" t="n">
        <x:v>3</x:v>
      </x:c>
      <x:c r="N2896" t="n">
        <x:v>3</x:v>
      </x:c>
      <x:c r="O2896" t="n">
        <x:v>3</x:v>
      </x:c>
      <x:c r="P2896" t="n">
        <x:v>2</x:v>
      </x:c>
      <x:c r="Q2896" t="n">
        <x:v>2</x:v>
      </x:c>
      <x:c r="R2896" t="n">
        <x:v>2</x:v>
      </x:c>
      <x:c r="S2896" t="n">
        <x:v>3</x:v>
      </x:c>
      <x:c r="T2896" t="n">
        <x:f>D2896</x:f>
        <x:v>22</x:v>
      </x:c>
      <x:c r="U2896" t="n">
        <x:f>Assumptions!$B$16</x:f>
        <x:v>45</x:v>
      </x:c>
      <x:c r="V2896" t="n">
        <x:f>MIN(T2896,U2896)</x:f>
        <x:v>22</x:v>
      </x:c>
      <x:c r="W2896" t="n">
        <x:f>Assumptions!$B$17</x:f>
        <x:v>31.5</x:v>
      </x:c>
      <x:c r="X2896" s="29" t="n">
        <x:f>V2896/W2896*100</x:f>
        <x:v>69.84126984126983</x:v>
      </x:c>
      <x:c r="Y2896" s="29" t="n">
        <x:f>T2896/U2896*100</x:f>
        <x:v>48.888888888888886</x:v>
      </x:c>
      <x:c r="Z2896" t="n">
        <x:f>MAX(U2896-T2896,0)</x:f>
        <x:v>23</x:v>
      </x:c>
      <x:c r="AA2896" t="n">
        <x:f>MAX(T2896-U2896,0)</x:f>
        <x:v>0</x:v>
      </x:c>
      <x:c r="AB2896" t="str">
        <x:f>IF(Y2896&gt;=100,"Capacity Gap",IF(Y2896&gt;=90,"Potential Bottleneck","No Bottleneck"))</x:f>
        <x:v>No Bottleneck</x:v>
      </x:c>
      <x:c r="AC2896" t="str">
        <x:f>IF(Y2896&lt;60,"Low Utilization / Smooth Flow",IF(Y2896&lt;=85,"Moderate Utilization",IF(Y2896&lt;90,"Transition / Capacity Pressure","High Utilization / Queue Risk")))</x:f>
        <x:v>Low Utilization / Smooth Flow</x:v>
      </x:c>
    </x:row>
    <x:row r="2897">
      <x:c r="A2897" t="n">
        <x:v>2896</x:v>
      </x:c>
      <x:c r="B2897" s="16" t="n">
        <x:v>46269.385416666664</x:v>
      </x:c>
      <x:c r="C2897" t="str">
        <x:v>Class Change</x:v>
      </x:c>
      <x:c r="D2897" t="n">
        <x:v>21</x:v>
      </x:c>
      <x:c r="E2897" t="n">
        <x:v>10</x:v>
      </x:c>
      <x:c r="F2897" t="n">
        <x:v>4</x:v>
      </x:c>
      <x:c r="G2897" t="n">
        <x:v>7</x:v>
      </x:c>
      <x:c r="H2897" t="n">
        <x:v>19.5</x:v>
      </x:c>
      <x:c r="I2897" t="n">
        <x:v>0</x:v>
      </x:c>
      <x:c r="J2897" t="n">
        <x:v>46.8</x:v>
      </x:c>
      <x:c r="K2897" t="n">
        <x:v>40.5</x:v>
      </x:c>
      <x:c r="L2897" t="n">
        <x:v>4</x:v>
      </x:c>
      <x:c r="M2897" t="n">
        <x:v>3</x:v>
      </x:c>
      <x:c r="N2897" t="n">
        <x:v>4</x:v>
      </x:c>
      <x:c r="O2897" t="n">
        <x:v>3</x:v>
      </x:c>
      <x:c r="P2897" t="n">
        <x:v>2</x:v>
      </x:c>
      <x:c r="Q2897" t="n">
        <x:v>2</x:v>
      </x:c>
      <x:c r="R2897" t="n">
        <x:v>2</x:v>
      </x:c>
      <x:c r="S2897" t="n">
        <x:v>1</x:v>
      </x:c>
      <x:c r="T2897" t="n">
        <x:f>D2897</x:f>
        <x:v>21</x:v>
      </x:c>
      <x:c r="U2897" t="n">
        <x:f>Assumptions!$B$16</x:f>
        <x:v>45</x:v>
      </x:c>
      <x:c r="V2897" t="n">
        <x:f>MIN(T2897,U2897)</x:f>
        <x:v>21</x:v>
      </x:c>
      <x:c r="W2897" t="n">
        <x:f>Assumptions!$B$17</x:f>
        <x:v>31.5</x:v>
      </x:c>
      <x:c r="X2897" s="29" t="n">
        <x:f>V2897/W2897*100</x:f>
        <x:v>66.66666666666666</x:v>
      </x:c>
      <x:c r="Y2897" s="29" t="n">
        <x:f>T2897/U2897*100</x:f>
        <x:v>46.666666666666664</x:v>
      </x:c>
      <x:c r="Z2897" t="n">
        <x:f>MAX(U2897-T2897,0)</x:f>
        <x:v>24</x:v>
      </x:c>
      <x:c r="AA2897" t="n">
        <x:f>MAX(T2897-U2897,0)</x:f>
        <x:v>0</x:v>
      </x:c>
      <x:c r="AB2897" t="str">
        <x:f>IF(Y2897&gt;=100,"Capacity Gap",IF(Y2897&gt;=90,"Potential Bottleneck","No Bottleneck"))</x:f>
        <x:v>No Bottleneck</x:v>
      </x:c>
      <x:c r="AC2897" t="str">
        <x:f>IF(Y2897&lt;60,"Low Utilization / Smooth Flow",IF(Y2897&lt;=85,"Moderate Utilization",IF(Y2897&lt;90,"Transition / Capacity Pressure","High Utilization / Queue Risk")))</x:f>
        <x:v>Low Utilization / Smooth Flow</x:v>
      </x:c>
    </x:row>
    <x:row r="2898">
      <x:c r="A2898" t="n">
        <x:v>2897</x:v>
      </x:c>
      <x:c r="B2898" s="16" t="n">
        <x:v>46269.38888888889</x:v>
      </x:c>
      <x:c r="C2898" t="str">
        <x:v>Class Change</x:v>
      </x:c>
      <x:c r="D2898" t="n">
        <x:v>13</x:v>
      </x:c>
      <x:c r="E2898" t="n">
        <x:v>6</x:v>
      </x:c>
      <x:c r="F2898" t="n">
        <x:v>2</x:v>
      </x:c>
      <x:c r="G2898" t="n">
        <x:v>5</x:v>
      </x:c>
      <x:c r="H2898" t="n">
        <x:v>21.1</x:v>
      </x:c>
      <x:c r="I2898" t="n">
        <x:v>0</x:v>
      </x:c>
      <x:c r="J2898" t="n">
        <x:v>29</x:v>
      </x:c>
      <x:c r="K2898" t="n">
        <x:v>36.6</x:v>
      </x:c>
      <x:c r="L2898" t="n">
        <x:v>2</x:v>
      </x:c>
      <x:c r="M2898" t="n">
        <x:v>2</x:v>
      </x:c>
      <x:c r="N2898" t="n">
        <x:v>2</x:v>
      </x:c>
      <x:c r="O2898" t="n">
        <x:v>2</x:v>
      </x:c>
      <x:c r="P2898" t="n">
        <x:v>2</x:v>
      </x:c>
      <x:c r="Q2898" t="n">
        <x:v>1</x:v>
      </x:c>
      <x:c r="R2898" t="n">
        <x:v>1</x:v>
      </x:c>
      <x:c r="S2898" t="n">
        <x:v>1</x:v>
      </x:c>
      <x:c r="T2898" t="n">
        <x:f>D2898</x:f>
        <x:v>13</x:v>
      </x:c>
      <x:c r="U2898" t="n">
        <x:f>Assumptions!$B$16</x:f>
        <x:v>45</x:v>
      </x:c>
      <x:c r="V2898" t="n">
        <x:f>MIN(T2898,U2898)</x:f>
        <x:v>13</x:v>
      </x:c>
      <x:c r="W2898" t="n">
        <x:f>Assumptions!$B$17</x:f>
        <x:v>31.5</x:v>
      </x:c>
      <x:c r="X2898" s="29" t="n">
        <x:f>V2898/W2898*100</x:f>
        <x:v>41.269841269841265</x:v>
      </x:c>
      <x:c r="Y2898" s="29" t="n">
        <x:f>T2898/U2898*100</x:f>
        <x:v>28.888888888888886</x:v>
      </x:c>
      <x:c r="Z2898" t="n">
        <x:f>MAX(U2898-T2898,0)</x:f>
        <x:v>32</x:v>
      </x:c>
      <x:c r="AA2898" t="n">
        <x:f>MAX(T2898-U2898,0)</x:f>
        <x:v>0</x:v>
      </x:c>
      <x:c r="AB2898" t="str">
        <x:f>IF(Y2898&gt;=100,"Capacity Gap",IF(Y2898&gt;=90,"Potential Bottleneck","No Bottleneck"))</x:f>
        <x:v>No Bottleneck</x:v>
      </x:c>
      <x:c r="AC2898" t="str">
        <x:f>IF(Y2898&lt;60,"Low Utilization / Smooth Flow",IF(Y2898&lt;=85,"Moderate Utilization",IF(Y2898&lt;90,"Transition / Capacity Pressure","High Utilization / Queue Risk")))</x:f>
        <x:v>Low Utilization / Smooth Flow</x:v>
      </x:c>
    </x:row>
    <x:row r="2899">
      <x:c r="A2899" t="n">
        <x:v>2898</x:v>
      </x:c>
      <x:c r="B2899" s="16" t="n">
        <x:v>46269.39236111111</x:v>
      </x:c>
      <x:c r="C2899" t="str">
        <x:v>Class Change</x:v>
      </x:c>
      <x:c r="D2899" t="n">
        <x:v>16</x:v>
      </x:c>
      <x:c r="E2899" t="n">
        <x:v>8</x:v>
      </x:c>
      <x:c r="F2899" t="n">
        <x:v>3</x:v>
      </x:c>
      <x:c r="G2899" t="n">
        <x:v>5</x:v>
      </x:c>
      <x:c r="H2899" t="n">
        <x:v>26.5</x:v>
      </x:c>
      <x:c r="I2899" t="n">
        <x:v>0</x:v>
      </x:c>
      <x:c r="J2899" t="n">
        <x:v>35.7</x:v>
      </x:c>
      <x:c r="K2899" t="n">
        <x:v>40.1</x:v>
      </x:c>
      <x:c r="L2899" t="n">
        <x:v>2</x:v>
      </x:c>
      <x:c r="M2899" t="n">
        <x:v>3</x:v>
      </x:c>
      <x:c r="N2899" t="n">
        <x:v>3</x:v>
      </x:c>
      <x:c r="O2899" t="n">
        <x:v>2</x:v>
      </x:c>
      <x:c r="P2899" t="n">
        <x:v>2</x:v>
      </x:c>
      <x:c r="Q2899" t="n">
        <x:v>2</x:v>
      </x:c>
      <x:c r="R2899" t="n">
        <x:v>2</x:v>
      </x:c>
      <x:c r="S2899" t="n">
        <x:v>0</x:v>
      </x:c>
      <x:c r="T2899" t="n">
        <x:f>D2899</x:f>
        <x:v>16</x:v>
      </x:c>
      <x:c r="U2899" t="n">
        <x:f>Assumptions!$B$16</x:f>
        <x:v>45</x:v>
      </x:c>
      <x:c r="V2899" t="n">
        <x:f>MIN(T2899,U2899)</x:f>
        <x:v>16</x:v>
      </x:c>
      <x:c r="W2899" t="n">
        <x:f>Assumptions!$B$17</x:f>
        <x:v>31.5</x:v>
      </x:c>
      <x:c r="X2899" s="29" t="n">
        <x:f>V2899/W2899*100</x:f>
        <x:v>50.79365079365079</x:v>
      </x:c>
      <x:c r="Y2899" s="29" t="n">
        <x:f>T2899/U2899*100</x:f>
        <x:v>35.55555555555556</x:v>
      </x:c>
      <x:c r="Z2899" t="n">
        <x:f>MAX(U2899-T2899,0)</x:f>
        <x:v>29</x:v>
      </x:c>
      <x:c r="AA2899" t="n">
        <x:f>MAX(T2899-U2899,0)</x:f>
        <x:v>0</x:v>
      </x:c>
      <x:c r="AB2899" t="str">
        <x:f>IF(Y2899&gt;=100,"Capacity Gap",IF(Y2899&gt;=90,"Potential Bottleneck","No Bottleneck"))</x:f>
        <x:v>No Bottleneck</x:v>
      </x:c>
      <x:c r="AC2899" t="str">
        <x:f>IF(Y2899&lt;60,"Low Utilization / Smooth Flow",IF(Y2899&lt;=85,"Moderate Utilization",IF(Y2899&lt;90,"Transition / Capacity Pressure","High Utilization / Queue Risk")))</x:f>
        <x:v>Low Utilization / Smooth Flow</x:v>
      </x:c>
    </x:row>
    <x:row r="2900">
      <x:c r="A2900" t="n">
        <x:v>2899</x:v>
      </x:c>
      <x:c r="B2900" s="16" t="n">
        <x:v>46269.395833333336</x:v>
      </x:c>
      <x:c r="C2900" t="str">
        <x:v>Class Change</x:v>
      </x:c>
      <x:c r="D2900" t="n">
        <x:v>20</x:v>
      </x:c>
      <x:c r="E2900" t="n">
        <x:v>10</x:v>
      </x:c>
      <x:c r="F2900" t="n">
        <x:v>4</x:v>
      </x:c>
      <x:c r="G2900" t="n">
        <x:v>6</x:v>
      </x:c>
      <x:c r="H2900" t="n">
        <x:v>25.6</x:v>
      </x:c>
      <x:c r="I2900" t="n">
        <x:v>0</x:v>
      </x:c>
      <x:c r="J2900" t="n">
        <x:v>44.6</x:v>
      </x:c>
      <x:c r="K2900" t="n">
        <x:v>42.1</x:v>
      </x:c>
      <x:c r="L2900" t="n">
        <x:v>4</x:v>
      </x:c>
      <x:c r="M2900" t="n">
        <x:v>3</x:v>
      </x:c>
      <x:c r="N2900" t="n">
        <x:v>3</x:v>
      </x:c>
      <x:c r="O2900" t="n">
        <x:v>2</x:v>
      </x:c>
      <x:c r="P2900" t="n">
        <x:v>2</x:v>
      </x:c>
      <x:c r="Q2900" t="n">
        <x:v>2</x:v>
      </x:c>
      <x:c r="R2900" t="n">
        <x:v>2</x:v>
      </x:c>
      <x:c r="S2900" t="n">
        <x:v>2</x:v>
      </x:c>
      <x:c r="T2900" t="n">
        <x:f>D2900</x:f>
        <x:v>20</x:v>
      </x:c>
      <x:c r="U2900" t="n">
        <x:f>Assumptions!$B$16</x:f>
        <x:v>45</x:v>
      </x:c>
      <x:c r="V2900" t="n">
        <x:f>MIN(T2900,U2900)</x:f>
        <x:v>20</x:v>
      </x:c>
      <x:c r="W2900" t="n">
        <x:f>Assumptions!$B$17</x:f>
        <x:v>31.5</x:v>
      </x:c>
      <x:c r="X2900" s="29" t="n">
        <x:f>V2900/W2900*100</x:f>
        <x:v>63.49206349206349</x:v>
      </x:c>
      <x:c r="Y2900" s="29" t="n">
        <x:f>T2900/U2900*100</x:f>
        <x:v>44.44444444444444</x:v>
      </x:c>
      <x:c r="Z2900" t="n">
        <x:f>MAX(U2900-T2900,0)</x:f>
        <x:v>25</x:v>
      </x:c>
      <x:c r="AA2900" t="n">
        <x:f>MAX(T2900-U2900,0)</x:f>
        <x:v>0</x:v>
      </x:c>
      <x:c r="AB2900" t="str">
        <x:f>IF(Y2900&gt;=100,"Capacity Gap",IF(Y2900&gt;=90,"Potential Bottleneck","No Bottleneck"))</x:f>
        <x:v>No Bottleneck</x:v>
      </x:c>
      <x:c r="AC2900" t="str">
        <x:f>IF(Y2900&lt;60,"Low Utilization / Smooth Flow",IF(Y2900&lt;=85,"Moderate Utilization",IF(Y2900&lt;90,"Transition / Capacity Pressure","High Utilization / Queue Risk")))</x:f>
        <x:v>Low Utilization / Smooth Flow</x:v>
      </x:c>
    </x:row>
    <x:row r="2901">
      <x:c r="A2901" t="n">
        <x:v>2900</x:v>
      </x:c>
      <x:c r="B2901" s="16" t="n">
        <x:v>46269.399305555555</x:v>
      </x:c>
      <x:c r="C2901" t="str">
        <x:v>Class Change</x:v>
      </x:c>
      <x:c r="D2901" t="n">
        <x:v>22</x:v>
      </x:c>
      <x:c r="E2901" t="n">
        <x:v>11</x:v>
      </x:c>
      <x:c r="F2901" t="n">
        <x:v>4</x:v>
      </x:c>
      <x:c r="G2901" t="n">
        <x:v>7</x:v>
      </x:c>
      <x:c r="H2901" t="n">
        <x:v>21.3</x:v>
      </x:c>
      <x:c r="I2901" t="n">
        <x:v>0</x:v>
      </x:c>
      <x:c r="J2901" t="n">
        <x:v>49.1</x:v>
      </x:c>
      <x:c r="K2901" t="n">
        <x:v>38.7</x:v>
      </x:c>
      <x:c r="L2901" t="n">
        <x:v>3</x:v>
      </x:c>
      <x:c r="M2901" t="n">
        <x:v>3</x:v>
      </x:c>
      <x:c r="N2901" t="n">
        <x:v>4</x:v>
      </x:c>
      <x:c r="O2901" t="n">
        <x:v>2</x:v>
      </x:c>
      <x:c r="P2901" t="n">
        <x:v>2</x:v>
      </x:c>
      <x:c r="Q2901" t="n">
        <x:v>3</x:v>
      </x:c>
      <x:c r="R2901" t="n">
        <x:v>2</x:v>
      </x:c>
      <x:c r="S2901" t="n">
        <x:v>3</x:v>
      </x:c>
      <x:c r="T2901" t="n">
        <x:f>D2901</x:f>
        <x:v>22</x:v>
      </x:c>
      <x:c r="U2901" t="n">
        <x:f>Assumptions!$B$16</x:f>
        <x:v>45</x:v>
      </x:c>
      <x:c r="V2901" t="n">
        <x:f>MIN(T2901,U2901)</x:f>
        <x:v>22</x:v>
      </x:c>
      <x:c r="W2901" t="n">
        <x:f>Assumptions!$B$17</x:f>
        <x:v>31.5</x:v>
      </x:c>
      <x:c r="X2901" s="29" t="n">
        <x:f>V2901/W2901*100</x:f>
        <x:v>69.84126984126983</x:v>
      </x:c>
      <x:c r="Y2901" s="29" t="n">
        <x:f>T2901/U2901*100</x:f>
        <x:v>48.888888888888886</x:v>
      </x:c>
      <x:c r="Z2901" t="n">
        <x:f>MAX(U2901-T2901,0)</x:f>
        <x:v>23</x:v>
      </x:c>
      <x:c r="AA2901" t="n">
        <x:f>MAX(T2901-U2901,0)</x:f>
        <x:v>0</x:v>
      </x:c>
      <x:c r="AB2901" t="str">
        <x:f>IF(Y2901&gt;=100,"Capacity Gap",IF(Y2901&gt;=90,"Potential Bottleneck","No Bottleneck"))</x:f>
        <x:v>No Bottleneck</x:v>
      </x:c>
      <x:c r="AC2901" t="str">
        <x:f>IF(Y2901&lt;60,"Low Utilization / Smooth Flow",IF(Y2901&lt;=85,"Moderate Utilization",IF(Y2901&lt;90,"Transition / Capacity Pressure","High Utilization / Queue Risk")))</x:f>
        <x:v>Low Utilization / Smooth Flow</x:v>
      </x:c>
    </x:row>
    <x:row r="2902">
      <x:c r="A2902" t="n">
        <x:v>2901</x:v>
      </x:c>
      <x:c r="B2902" s="16" t="n">
        <x:v>46269.40277777778</x:v>
      </x:c>
      <x:c r="C2902" t="str">
        <x:v>Class Change</x:v>
      </x:c>
      <x:c r="D2902" t="n">
        <x:v>21</x:v>
      </x:c>
      <x:c r="E2902" t="n">
        <x:v>10</x:v>
      </x:c>
      <x:c r="F2902" t="n">
        <x:v>4</x:v>
      </x:c>
      <x:c r="G2902" t="n">
        <x:v>7</x:v>
      </x:c>
      <x:c r="H2902" t="n">
        <x:v>23</x:v>
      </x:c>
      <x:c r="I2902" t="n">
        <x:v>0</x:v>
      </x:c>
      <x:c r="J2902" t="n">
        <x:v>46.8</x:v>
      </x:c>
      <x:c r="K2902" t="n">
        <x:v>40.7</x:v>
      </x:c>
      <x:c r="L2902" t="n">
        <x:v>3</x:v>
      </x:c>
      <x:c r="M2902" t="n">
        <x:v>3</x:v>
      </x:c>
      <x:c r="N2902" t="n">
        <x:v>4</x:v>
      </x:c>
      <x:c r="O2902" t="n">
        <x:v>2</x:v>
      </x:c>
      <x:c r="P2902" t="n">
        <x:v>2</x:v>
      </x:c>
      <x:c r="Q2902" t="n">
        <x:v>2</x:v>
      </x:c>
      <x:c r="R2902" t="n">
        <x:v>2</x:v>
      </x:c>
      <x:c r="S2902" t="n">
        <x:v>3</x:v>
      </x:c>
      <x:c r="T2902" t="n">
        <x:f>D2902</x:f>
        <x:v>21</x:v>
      </x:c>
      <x:c r="U2902" t="n">
        <x:f>Assumptions!$B$16</x:f>
        <x:v>45</x:v>
      </x:c>
      <x:c r="V2902" t="n">
        <x:f>MIN(T2902,U2902)</x:f>
        <x:v>21</x:v>
      </x:c>
      <x:c r="W2902" t="n">
        <x:f>Assumptions!$B$17</x:f>
        <x:v>31.5</x:v>
      </x:c>
      <x:c r="X2902" s="29" t="n">
        <x:f>V2902/W2902*100</x:f>
        <x:v>66.66666666666666</x:v>
      </x:c>
      <x:c r="Y2902" s="29" t="n">
        <x:f>T2902/U2902*100</x:f>
        <x:v>46.666666666666664</x:v>
      </x:c>
      <x:c r="Z2902" t="n">
        <x:f>MAX(U2902-T2902,0)</x:f>
        <x:v>24</x:v>
      </x:c>
      <x:c r="AA2902" t="n">
        <x:f>MAX(T2902-U2902,0)</x:f>
        <x:v>0</x:v>
      </x:c>
      <x:c r="AB2902" t="str">
        <x:f>IF(Y2902&gt;=100,"Capacity Gap",IF(Y2902&gt;=90,"Potential Bottleneck","No Bottleneck"))</x:f>
        <x:v>No Bottleneck</x:v>
      </x:c>
      <x:c r="AC2902" t="str">
        <x:f>IF(Y2902&lt;60,"Low Utilization / Smooth Flow",IF(Y2902&lt;=85,"Moderate Utilization",IF(Y2902&lt;90,"Transition / Capacity Pressure","High Utilization / Queue Risk")))</x:f>
        <x:v>Low Utilization / Smooth Flow</x:v>
      </x:c>
    </x:row>
    <x:row r="2903">
      <x:c r="A2903" t="n">
        <x:v>2902</x:v>
      </x:c>
      <x:c r="B2903" s="16" t="n">
        <x:v>46269.40625</x:v>
      </x:c>
      <x:c r="C2903" t="str">
        <x:v>Class Change</x:v>
      </x:c>
      <x:c r="D2903" t="n">
        <x:v>19</x:v>
      </x:c>
      <x:c r="E2903" t="n">
        <x:v>9</x:v>
      </x:c>
      <x:c r="F2903" t="n">
        <x:v>3</x:v>
      </x:c>
      <x:c r="G2903" t="n">
        <x:v>7</x:v>
      </x:c>
      <x:c r="H2903" t="n">
        <x:v>21.3</x:v>
      </x:c>
      <x:c r="I2903" t="n">
        <x:v>0</x:v>
      </x:c>
      <x:c r="J2903" t="n">
        <x:v>42.4</x:v>
      </x:c>
      <x:c r="K2903" t="n">
        <x:v>39.4</x:v>
      </x:c>
      <x:c r="L2903" t="n">
        <x:v>4</x:v>
      </x:c>
      <x:c r="M2903" t="n">
        <x:v>4</x:v>
      </x:c>
      <x:c r="N2903" t="n">
        <x:v>3</x:v>
      </x:c>
      <x:c r="O2903" t="n">
        <x:v>2</x:v>
      </x:c>
      <x:c r="P2903" t="n">
        <x:v>2</x:v>
      </x:c>
      <x:c r="Q2903" t="n">
        <x:v>2</x:v>
      </x:c>
      <x:c r="R2903" t="n">
        <x:v>2</x:v>
      </x:c>
      <x:c r="S2903" t="n">
        <x:v>0</x:v>
      </x:c>
      <x:c r="T2903" t="n">
        <x:f>D2903</x:f>
        <x:v>19</x:v>
      </x:c>
      <x:c r="U2903" t="n">
        <x:f>Assumptions!$B$16</x:f>
        <x:v>45</x:v>
      </x:c>
      <x:c r="V2903" t="n">
        <x:f>MIN(T2903,U2903)</x:f>
        <x:v>19</x:v>
      </x:c>
      <x:c r="W2903" t="n">
        <x:f>Assumptions!$B$17</x:f>
        <x:v>31.5</x:v>
      </x:c>
      <x:c r="X2903" s="29" t="n">
        <x:f>V2903/W2903*100</x:f>
        <x:v>60.317460317460316</x:v>
      </x:c>
      <x:c r="Y2903" s="29" t="n">
        <x:f>T2903/U2903*100</x:f>
        <x:v>42.22222222222222</x:v>
      </x:c>
      <x:c r="Z2903" t="n">
        <x:f>MAX(U2903-T2903,0)</x:f>
        <x:v>26</x:v>
      </x:c>
      <x:c r="AA2903" t="n">
        <x:f>MAX(T2903-U2903,0)</x:f>
        <x:v>0</x:v>
      </x:c>
      <x:c r="AB2903" t="str">
        <x:f>IF(Y2903&gt;=100,"Capacity Gap",IF(Y2903&gt;=90,"Potential Bottleneck","No Bottleneck"))</x:f>
        <x:v>No Bottleneck</x:v>
      </x:c>
      <x:c r="AC2903" t="str">
        <x:f>IF(Y2903&lt;60,"Low Utilization / Smooth Flow",IF(Y2903&lt;=85,"Moderate Utilization",IF(Y2903&lt;90,"Transition / Capacity Pressure","High Utilization / Queue Risk")))</x:f>
        <x:v>Low Utilization / Smooth Flow</x:v>
      </x:c>
    </x:row>
    <x:row r="2904">
      <x:c r="A2904" t="n">
        <x:v>2903</x:v>
      </x:c>
      <x:c r="B2904" s="16" t="n">
        <x:v>46269.40972222222</x:v>
      </x:c>
      <x:c r="C2904" t="str">
        <x:v>Class Change</x:v>
      </x:c>
      <x:c r="D2904" t="n">
        <x:v>17</x:v>
      </x:c>
      <x:c r="E2904" t="n">
        <x:v>8</x:v>
      </x:c>
      <x:c r="F2904" t="n">
        <x:v>3</x:v>
      </x:c>
      <x:c r="G2904" t="n">
        <x:v>6</x:v>
      </x:c>
      <x:c r="H2904" t="n">
        <x:v>19.4</x:v>
      </x:c>
      <x:c r="I2904" t="n">
        <x:v>0</x:v>
      </x:c>
      <x:c r="J2904" t="n">
        <x:v>37.9</x:v>
      </x:c>
      <x:c r="K2904" t="n">
        <x:v>40.3</x:v>
      </x:c>
      <x:c r="L2904" t="n">
        <x:v>3</x:v>
      </x:c>
      <x:c r="M2904" t="n">
        <x:v>3</x:v>
      </x:c>
      <x:c r="N2904" t="n">
        <x:v>3</x:v>
      </x:c>
      <x:c r="O2904" t="n">
        <x:v>2</x:v>
      </x:c>
      <x:c r="P2904" t="n">
        <x:v>2</x:v>
      </x:c>
      <x:c r="Q2904" t="n">
        <x:v>2</x:v>
      </x:c>
      <x:c r="R2904" t="n">
        <x:v>1</x:v>
      </x:c>
      <x:c r="S2904" t="n">
        <x:v>1</x:v>
      </x:c>
      <x:c r="T2904" t="n">
        <x:f>D2904</x:f>
        <x:v>17</x:v>
      </x:c>
      <x:c r="U2904" t="n">
        <x:f>Assumptions!$B$16</x:f>
        <x:v>45</x:v>
      </x:c>
      <x:c r="V2904" t="n">
        <x:f>MIN(T2904,U2904)</x:f>
        <x:v>17</x:v>
      </x:c>
      <x:c r="W2904" t="n">
        <x:f>Assumptions!$B$17</x:f>
        <x:v>31.5</x:v>
      </x:c>
      <x:c r="X2904" s="29" t="n">
        <x:f>V2904/W2904*100</x:f>
        <x:v>53.96825396825397</x:v>
      </x:c>
      <x:c r="Y2904" s="29" t="n">
        <x:f>T2904/U2904*100</x:f>
        <x:v>37.77777777777778</x:v>
      </x:c>
      <x:c r="Z2904" t="n">
        <x:f>MAX(U2904-T2904,0)</x:f>
        <x:v>28</x:v>
      </x:c>
      <x:c r="AA2904" t="n">
        <x:f>MAX(T2904-U2904,0)</x:f>
        <x:v>0</x:v>
      </x:c>
      <x:c r="AB2904" t="str">
        <x:f>IF(Y2904&gt;=100,"Capacity Gap",IF(Y2904&gt;=90,"Potential Bottleneck","No Bottleneck"))</x:f>
        <x:v>No Bottleneck</x:v>
      </x:c>
      <x:c r="AC2904" t="str">
        <x:f>IF(Y2904&lt;60,"Low Utilization / Smooth Flow",IF(Y2904&lt;=85,"Moderate Utilization",IF(Y2904&lt;90,"Transition / Capacity Pressure","High Utilization / Queue Risk")))</x:f>
        <x:v>Low Utilization / Smooth Flow</x:v>
      </x:c>
    </x:row>
    <x:row r="2905">
      <x:c r="A2905" t="n">
        <x:v>2904</x:v>
      </x:c>
      <x:c r="B2905" s="16" t="n">
        <x:v>46269.413194444445</x:v>
      </x:c>
      <x:c r="C2905" t="str">
        <x:v>Class Change</x:v>
      </x:c>
      <x:c r="D2905" t="n">
        <x:v>15</x:v>
      </x:c>
      <x:c r="E2905" t="n">
        <x:v>7</x:v>
      </x:c>
      <x:c r="F2905" t="n">
        <x:v>3</x:v>
      </x:c>
      <x:c r="G2905" t="n">
        <x:v>5</x:v>
      </x:c>
      <x:c r="H2905" t="n">
        <x:v>20.5</x:v>
      </x:c>
      <x:c r="I2905" t="n">
        <x:v>0</x:v>
      </x:c>
      <x:c r="J2905" t="n">
        <x:v>33.4</x:v>
      </x:c>
      <x:c r="K2905" t="n">
        <x:v>38.6</x:v>
      </x:c>
      <x:c r="L2905" t="n">
        <x:v>2</x:v>
      </x:c>
      <x:c r="M2905" t="n">
        <x:v>2</x:v>
      </x:c>
      <x:c r="N2905" t="n">
        <x:v>3</x:v>
      </x:c>
      <x:c r="O2905" t="n">
        <x:v>2</x:v>
      </x:c>
      <x:c r="P2905" t="n">
        <x:v>1</x:v>
      </x:c>
      <x:c r="Q2905" t="n">
        <x:v>2</x:v>
      </x:c>
      <x:c r="R2905" t="n">
        <x:v>1</x:v>
      </x:c>
      <x:c r="S2905" t="n">
        <x:v>2</x:v>
      </x:c>
      <x:c r="T2905" t="n">
        <x:f>D2905</x:f>
        <x:v>15</x:v>
      </x:c>
      <x:c r="U2905" t="n">
        <x:f>Assumptions!$B$16</x:f>
        <x:v>45</x:v>
      </x:c>
      <x:c r="V2905" t="n">
        <x:f>MIN(T2905,U2905)</x:f>
        <x:v>15</x:v>
      </x:c>
      <x:c r="W2905" t="n">
        <x:f>Assumptions!$B$17</x:f>
        <x:v>31.5</x:v>
      </x:c>
      <x:c r="X2905" s="29" t="n">
        <x:f>V2905/W2905*100</x:f>
        <x:v>47.61904761904761</x:v>
      </x:c>
      <x:c r="Y2905" s="29" t="n">
        <x:f>T2905/U2905*100</x:f>
        <x:v>33.33333333333333</x:v>
      </x:c>
      <x:c r="Z2905" t="n">
        <x:f>MAX(U2905-T2905,0)</x:f>
        <x:v>30</x:v>
      </x:c>
      <x:c r="AA2905" t="n">
        <x:f>MAX(T2905-U2905,0)</x:f>
        <x:v>0</x:v>
      </x:c>
      <x:c r="AB2905" t="str">
        <x:f>IF(Y2905&gt;=100,"Capacity Gap",IF(Y2905&gt;=90,"Potential Bottleneck","No Bottleneck"))</x:f>
        <x:v>No Bottleneck</x:v>
      </x:c>
      <x:c r="AC2905" t="str">
        <x:f>IF(Y2905&lt;60,"Low Utilization / Smooth Flow",IF(Y2905&lt;=85,"Moderate Utilization",IF(Y2905&lt;90,"Transition / Capacity Pressure","High Utilization / Queue Risk")))</x:f>
        <x:v>Low Utilization / Smooth Flow</x:v>
      </x:c>
    </x:row>
    <x:row r="2906">
      <x:c r="A2906" t="n">
        <x:v>2905</x:v>
      </x:c>
      <x:c r="B2906" s="16" t="n">
        <x:v>46269.416666666664</x:v>
      </x:c>
      <x:c r="C2906" t="str">
        <x:v>Normal</x:v>
      </x:c>
      <x:c r="D2906" t="n">
        <x:v>13</x:v>
      </x:c>
      <x:c r="E2906" t="n">
        <x:v>4</x:v>
      </x:c>
      <x:c r="F2906" t="n">
        <x:v>3</x:v>
      </x:c>
      <x:c r="G2906" t="n">
        <x:v>6</x:v>
      </x:c>
      <x:c r="H2906" t="n">
        <x:v>17.2</x:v>
      </x:c>
      <x:c r="I2906" t="n">
        <x:v>0</x:v>
      </x:c>
      <x:c r="J2906" t="n">
        <x:v>29</x:v>
      </x:c>
      <x:c r="K2906" t="n">
        <x:v>36.6</x:v>
      </x:c>
      <x:c r="L2906" t="n">
        <x:v>2</x:v>
      </x:c>
      <x:c r="M2906" t="n">
        <x:v>3</x:v>
      </x:c>
      <x:c r="N2906" t="n">
        <x:v>2</x:v>
      </x:c>
      <x:c r="O2906" t="n">
        <x:v>2</x:v>
      </x:c>
      <x:c r="P2906" t="n">
        <x:v>2</x:v>
      </x:c>
      <x:c r="Q2906" t="n">
        <x:v>1</x:v>
      </x:c>
      <x:c r="R2906" t="n">
        <x:v>1</x:v>
      </x:c>
      <x:c r="S2906" t="n">
        <x:v>0</x:v>
      </x:c>
      <x:c r="T2906" t="n">
        <x:f>D2906</x:f>
        <x:v>13</x:v>
      </x:c>
      <x:c r="U2906" t="n">
        <x:f>Assumptions!$B$16</x:f>
        <x:v>45</x:v>
      </x:c>
      <x:c r="V2906" t="n">
        <x:f>MIN(T2906,U2906)</x:f>
        <x:v>13</x:v>
      </x:c>
      <x:c r="W2906" t="n">
        <x:f>Assumptions!$B$17</x:f>
        <x:v>31.5</x:v>
      </x:c>
      <x:c r="X2906" s="29" t="n">
        <x:f>V2906/W2906*100</x:f>
        <x:v>41.269841269841265</x:v>
      </x:c>
      <x:c r="Y2906" s="29" t="n">
        <x:f>T2906/U2906*100</x:f>
        <x:v>28.888888888888886</x:v>
      </x:c>
      <x:c r="Z2906" t="n">
        <x:f>MAX(U2906-T2906,0)</x:f>
        <x:v>32</x:v>
      </x:c>
      <x:c r="AA2906" t="n">
        <x:f>MAX(T2906-U2906,0)</x:f>
        <x:v>0</x:v>
      </x:c>
      <x:c r="AB2906" t="str">
        <x:f>IF(Y2906&gt;=100,"Capacity Gap",IF(Y2906&gt;=90,"Potential Bottleneck","No Bottleneck"))</x:f>
        <x:v>No Bottleneck</x:v>
      </x:c>
      <x:c r="AC2906" t="str">
        <x:f>IF(Y2906&lt;60,"Low Utilization / Smooth Flow",IF(Y2906&lt;=85,"Moderate Utilization",IF(Y2906&lt;90,"Transition / Capacity Pressure","High Utilization / Queue Risk")))</x:f>
        <x:v>Low Utilization / Smooth Flow</x:v>
      </x:c>
    </x:row>
    <x:row r="2907">
      <x:c r="A2907" t="n">
        <x:v>2906</x:v>
      </x:c>
      <x:c r="B2907" s="16" t="n">
        <x:v>46269.42013888889</x:v>
      </x:c>
      <x:c r="C2907" t="str">
        <x:v>Normal</x:v>
      </x:c>
      <x:c r="D2907" t="n">
        <x:v>11</x:v>
      </x:c>
      <x:c r="E2907" t="n">
        <x:v>3</x:v>
      </x:c>
      <x:c r="F2907" t="n">
        <x:v>3</x:v>
      </x:c>
      <x:c r="G2907" t="n">
        <x:v>5</x:v>
      </x:c>
      <x:c r="H2907" t="n">
        <x:v>23.7</x:v>
      </x:c>
      <x:c r="I2907" t="n">
        <x:v>0</x:v>
      </x:c>
      <x:c r="J2907" t="n">
        <x:v>24.5</x:v>
      </x:c>
      <x:c r="K2907" t="n">
        <x:v>35.6</x:v>
      </x:c>
      <x:c r="L2907" t="n">
        <x:v>2</x:v>
      </x:c>
      <x:c r="M2907" t="n">
        <x:v>2</x:v>
      </x:c>
      <x:c r="N2907" t="n">
        <x:v>2</x:v>
      </x:c>
      <x:c r="O2907" t="n">
        <x:v>1</x:v>
      </x:c>
      <x:c r="P2907" t="n">
        <x:v>1</x:v>
      </x:c>
      <x:c r="Q2907" t="n">
        <x:v>1</x:v>
      </x:c>
      <x:c r="R2907" t="n">
        <x:v>1</x:v>
      </x:c>
      <x:c r="S2907" t="n">
        <x:v>1</x:v>
      </x:c>
      <x:c r="T2907" t="n">
        <x:f>D2907</x:f>
        <x:v>11</x:v>
      </x:c>
      <x:c r="U2907" t="n">
        <x:f>Assumptions!$B$16</x:f>
        <x:v>45</x:v>
      </x:c>
      <x:c r="V2907" t="n">
        <x:f>MIN(T2907,U2907)</x:f>
        <x:v>11</x:v>
      </x:c>
      <x:c r="W2907" t="n">
        <x:f>Assumptions!$B$17</x:f>
        <x:v>31.5</x:v>
      </x:c>
      <x:c r="X2907" s="29" t="n">
        <x:f>V2907/W2907*100</x:f>
        <x:v>34.92063492063492</x:v>
      </x:c>
      <x:c r="Y2907" s="29" t="n">
        <x:f>T2907/U2907*100</x:f>
        <x:v>24.444444444444443</x:v>
      </x:c>
      <x:c r="Z2907" t="n">
        <x:f>MAX(U2907-T2907,0)</x:f>
        <x:v>34</x:v>
      </x:c>
      <x:c r="AA2907" t="n">
        <x:f>MAX(T2907-U2907,0)</x:f>
        <x:v>0</x:v>
      </x:c>
      <x:c r="AB2907" t="str">
        <x:f>IF(Y2907&gt;=100,"Capacity Gap",IF(Y2907&gt;=90,"Potential Bottleneck","No Bottleneck"))</x:f>
        <x:v>No Bottleneck</x:v>
      </x:c>
      <x:c r="AC2907" t="str">
        <x:f>IF(Y2907&lt;60,"Low Utilization / Smooth Flow",IF(Y2907&lt;=85,"Moderate Utilization",IF(Y2907&lt;90,"Transition / Capacity Pressure","High Utilization / Queue Risk")))</x:f>
        <x:v>Low Utilization / Smooth Flow</x:v>
      </x:c>
    </x:row>
    <x:row r="2908">
      <x:c r="A2908" t="n">
        <x:v>2907</x:v>
      </x:c>
      <x:c r="B2908" s="16" t="n">
        <x:v>46269.42361111111</x:v>
      </x:c>
      <x:c r="C2908" t="str">
        <x:v>Normal</x:v>
      </x:c>
      <x:c r="D2908" t="n">
        <x:v>12</x:v>
      </x:c>
      <x:c r="E2908" t="n">
        <x:v>4</x:v>
      </x:c>
      <x:c r="F2908" t="n">
        <x:v>3</x:v>
      </x:c>
      <x:c r="G2908" t="n">
        <x:v>5</x:v>
      </x:c>
      <x:c r="H2908" t="n">
        <x:v>22.6</x:v>
      </x:c>
      <x:c r="I2908" t="n">
        <x:v>0</x:v>
      </x:c>
      <x:c r="J2908" t="n">
        <x:v>26.8</x:v>
      </x:c>
      <x:c r="K2908" t="n">
        <x:v>36.9</x:v>
      </x:c>
      <x:c r="L2908" t="n">
        <x:v>2</x:v>
      </x:c>
      <x:c r="M2908" t="n">
        <x:v>2</x:v>
      </x:c>
      <x:c r="N2908" t="n">
        <x:v>2</x:v>
      </x:c>
      <x:c r="O2908" t="n">
        <x:v>2</x:v>
      </x:c>
      <x:c r="P2908" t="n">
        <x:v>1</x:v>
      </x:c>
      <x:c r="Q2908" t="n">
        <x:v>1</x:v>
      </x:c>
      <x:c r="R2908" t="n">
        <x:v>1</x:v>
      </x:c>
      <x:c r="S2908" t="n">
        <x:v>1</x:v>
      </x:c>
      <x:c r="T2908" t="n">
        <x:f>D2908</x:f>
        <x:v>12</x:v>
      </x:c>
      <x:c r="U2908" t="n">
        <x:f>Assumptions!$B$16</x:f>
        <x:v>45</x:v>
      </x:c>
      <x:c r="V2908" t="n">
        <x:f>MIN(T2908,U2908)</x:f>
        <x:v>12</x:v>
      </x:c>
      <x:c r="W2908" t="n">
        <x:f>Assumptions!$B$17</x:f>
        <x:v>31.5</x:v>
      </x:c>
      <x:c r="X2908" s="29" t="n">
        <x:f>V2908/W2908*100</x:f>
        <x:v>38.095238095238095</x:v>
      </x:c>
      <x:c r="Y2908" s="29" t="n">
        <x:f>T2908/U2908*100</x:f>
        <x:v>26.666666666666668</x:v>
      </x:c>
      <x:c r="Z2908" t="n">
        <x:f>MAX(U2908-T2908,0)</x:f>
        <x:v>33</x:v>
      </x:c>
      <x:c r="AA2908" t="n">
        <x:f>MAX(T2908-U2908,0)</x:f>
        <x:v>0</x:v>
      </x:c>
      <x:c r="AB2908" t="str">
        <x:f>IF(Y2908&gt;=100,"Capacity Gap",IF(Y2908&gt;=90,"Potential Bottleneck","No Bottleneck"))</x:f>
        <x:v>No Bottleneck</x:v>
      </x:c>
      <x:c r="AC2908" t="str">
        <x:f>IF(Y2908&lt;60,"Low Utilization / Smooth Flow",IF(Y2908&lt;=85,"Moderate Utilization",IF(Y2908&lt;90,"Transition / Capacity Pressure","High Utilization / Queue Risk")))</x:f>
        <x:v>Low Utilization / Smooth Flow</x:v>
      </x:c>
    </x:row>
    <x:row r="2909">
      <x:c r="A2909" t="n">
        <x:v>2908</x:v>
      </x:c>
      <x:c r="B2909" s="16" t="n">
        <x:v>46269.427083333336</x:v>
      </x:c>
      <x:c r="C2909" t="str">
        <x:v>Normal</x:v>
      </x:c>
      <x:c r="D2909" t="n">
        <x:v>14</x:v>
      </x:c>
      <x:c r="E2909" t="n">
        <x:v>4</x:v>
      </x:c>
      <x:c r="F2909" t="n">
        <x:v>4</x:v>
      </x:c>
      <x:c r="G2909" t="n">
        <x:v>6</x:v>
      </x:c>
      <x:c r="H2909" t="n">
        <x:v>23.9</x:v>
      </x:c>
      <x:c r="I2909" t="n">
        <x:v>0</x:v>
      </x:c>
      <x:c r="J2909" t="n">
        <x:v>31.2</x:v>
      </x:c>
      <x:c r="K2909" t="n">
        <x:v>38.4</x:v>
      </x:c>
      <x:c r="L2909" t="n">
        <x:v>2</x:v>
      </x:c>
      <x:c r="M2909" t="n">
        <x:v>2</x:v>
      </x:c>
      <x:c r="N2909" t="n">
        <x:v>2</x:v>
      </x:c>
      <x:c r="O2909" t="n">
        <x:v>2</x:v>
      </x:c>
      <x:c r="P2909" t="n">
        <x:v>1</x:v>
      </x:c>
      <x:c r="Q2909" t="n">
        <x:v>2</x:v>
      </x:c>
      <x:c r="R2909" t="n">
        <x:v>1</x:v>
      </x:c>
      <x:c r="S2909" t="n">
        <x:v>2</x:v>
      </x:c>
      <x:c r="T2909" t="n">
        <x:f>D2909</x:f>
        <x:v>14</x:v>
      </x:c>
      <x:c r="U2909" t="n">
        <x:f>Assumptions!$B$16</x:f>
        <x:v>45</x:v>
      </x:c>
      <x:c r="V2909" t="n">
        <x:f>MIN(T2909,U2909)</x:f>
        <x:v>14</x:v>
      </x:c>
      <x:c r="W2909" t="n">
        <x:f>Assumptions!$B$17</x:f>
        <x:v>31.5</x:v>
      </x:c>
      <x:c r="X2909" s="29" t="n">
        <x:f>V2909/W2909*100</x:f>
        <x:v>44.44444444444444</x:v>
      </x:c>
      <x:c r="Y2909" s="29" t="n">
        <x:f>T2909/U2909*100</x:f>
        <x:v>31.11111111111111</x:v>
      </x:c>
      <x:c r="Z2909" t="n">
        <x:f>MAX(U2909-T2909,0)</x:f>
        <x:v>31</x:v>
      </x:c>
      <x:c r="AA2909" t="n">
        <x:f>MAX(T2909-U2909,0)</x:f>
        <x:v>0</x:v>
      </x:c>
      <x:c r="AB2909" t="str">
        <x:f>IF(Y2909&gt;=100,"Capacity Gap",IF(Y2909&gt;=90,"Potential Bottleneck","No Bottleneck"))</x:f>
        <x:v>No Bottleneck</x:v>
      </x:c>
      <x:c r="AC2909" t="str">
        <x:f>IF(Y2909&lt;60,"Low Utilization / Smooth Flow",IF(Y2909&lt;=85,"Moderate Utilization",IF(Y2909&lt;90,"Transition / Capacity Pressure","High Utilization / Queue Risk")))</x:f>
        <x:v>Low Utilization / Smooth Flow</x:v>
      </x:c>
    </x:row>
    <x:row r="2910">
      <x:c r="A2910" t="n">
        <x:v>2909</x:v>
      </x:c>
      <x:c r="B2910" s="16" t="n">
        <x:v>46269.430555555555</x:v>
      </x:c>
      <x:c r="C2910" t="str">
        <x:v>Normal</x:v>
      </x:c>
      <x:c r="D2910" t="n">
        <x:v>11</x:v>
      </x:c>
      <x:c r="E2910" t="n">
        <x:v>3</x:v>
      </x:c>
      <x:c r="F2910" t="n">
        <x:v>3</x:v>
      </x:c>
      <x:c r="G2910" t="n">
        <x:v>5</x:v>
      </x:c>
      <x:c r="H2910" t="n">
        <x:v>20.7</x:v>
      </x:c>
      <x:c r="I2910" t="n">
        <x:v>0</x:v>
      </x:c>
      <x:c r="J2910" t="n">
        <x:v>24.5</x:v>
      </x:c>
      <x:c r="K2910" t="n">
        <x:v>39.5</x:v>
      </x:c>
      <x:c r="L2910" t="n">
        <x:v>1</x:v>
      </x:c>
      <x:c r="M2910" t="n">
        <x:v>2</x:v>
      </x:c>
      <x:c r="N2910" t="n">
        <x:v>2</x:v>
      </x:c>
      <x:c r="O2910" t="n">
        <x:v>1</x:v>
      </x:c>
      <x:c r="P2910" t="n">
        <x:v>1</x:v>
      </x:c>
      <x:c r="Q2910" t="n">
        <x:v>1</x:v>
      </x:c>
      <x:c r="R2910" t="n">
        <x:v>1</x:v>
      </x:c>
      <x:c r="S2910" t="n">
        <x:v>2</x:v>
      </x:c>
      <x:c r="T2910" t="n">
        <x:f>D2910</x:f>
        <x:v>11</x:v>
      </x:c>
      <x:c r="U2910" t="n">
        <x:f>Assumptions!$B$16</x:f>
        <x:v>45</x:v>
      </x:c>
      <x:c r="V2910" t="n">
        <x:f>MIN(T2910,U2910)</x:f>
        <x:v>11</x:v>
      </x:c>
      <x:c r="W2910" t="n">
        <x:f>Assumptions!$B$17</x:f>
        <x:v>31.5</x:v>
      </x:c>
      <x:c r="X2910" s="29" t="n">
        <x:f>V2910/W2910*100</x:f>
        <x:v>34.92063492063492</x:v>
      </x:c>
      <x:c r="Y2910" s="29" t="n">
        <x:f>T2910/U2910*100</x:f>
        <x:v>24.444444444444443</x:v>
      </x:c>
      <x:c r="Z2910" t="n">
        <x:f>MAX(U2910-T2910,0)</x:f>
        <x:v>34</x:v>
      </x:c>
      <x:c r="AA2910" t="n">
        <x:f>MAX(T2910-U2910,0)</x:f>
        <x:v>0</x:v>
      </x:c>
      <x:c r="AB2910" t="str">
        <x:f>IF(Y2910&gt;=100,"Capacity Gap",IF(Y2910&gt;=90,"Potential Bottleneck","No Bottleneck"))</x:f>
        <x:v>No Bottleneck</x:v>
      </x:c>
      <x:c r="AC2910" t="str">
        <x:f>IF(Y2910&lt;60,"Low Utilization / Smooth Flow",IF(Y2910&lt;=85,"Moderate Utilization",IF(Y2910&lt;90,"Transition / Capacity Pressure","High Utilization / Queue Risk")))</x:f>
        <x:v>Low Utilization / Smooth Flow</x:v>
      </x:c>
    </x:row>
    <x:row r="2911">
      <x:c r="A2911" t="n">
        <x:v>2910</x:v>
      </x:c>
      <x:c r="B2911" s="16" t="n">
        <x:v>46269.43402777778</x:v>
      </x:c>
      <x:c r="C2911" t="str">
        <x:v>Normal</x:v>
      </x:c>
      <x:c r="D2911" t="n">
        <x:v>9</x:v>
      </x:c>
      <x:c r="E2911" t="n">
        <x:v>3</x:v>
      </x:c>
      <x:c r="F2911" t="n">
        <x:v>2</x:v>
      </x:c>
      <x:c r="G2911" t="n">
        <x:v>4</x:v>
      </x:c>
      <x:c r="H2911" t="n">
        <x:v>19.1</x:v>
      </x:c>
      <x:c r="I2911" t="n">
        <x:v>0</x:v>
      </x:c>
      <x:c r="J2911" t="n">
        <x:v>20.1</x:v>
      </x:c>
      <x:c r="K2911" t="n">
        <x:v>32.1</x:v>
      </x:c>
      <x:c r="L2911" t="n">
        <x:v>1</x:v>
      </x:c>
      <x:c r="M2911" t="n">
        <x:v>2</x:v>
      </x:c>
      <x:c r="N2911" t="n">
        <x:v>2</x:v>
      </x:c>
      <x:c r="O2911" t="n">
        <x:v>1</x:v>
      </x:c>
      <x:c r="P2911" t="n">
        <x:v>1</x:v>
      </x:c>
      <x:c r="Q2911" t="n">
        <x:v>1</x:v>
      </x:c>
      <x:c r="R2911" t="n">
        <x:v>1</x:v>
      </x:c>
      <x:c r="S2911" t="n">
        <x:v>0</x:v>
      </x:c>
      <x:c r="T2911" t="n">
        <x:f>D2911</x:f>
        <x:v>9</x:v>
      </x:c>
      <x:c r="U2911" t="n">
        <x:f>Assumptions!$B$16</x:f>
        <x:v>45</x:v>
      </x:c>
      <x:c r="V2911" t="n">
        <x:f>MIN(T2911,U2911)</x:f>
        <x:v>9</x:v>
      </x:c>
      <x:c r="W2911" t="n">
        <x:f>Assumptions!$B$17</x:f>
        <x:v>31.5</x:v>
      </x:c>
      <x:c r="X2911" s="29" t="n">
        <x:f>V2911/W2911*100</x:f>
        <x:v>28.57142857142857</x:v>
      </x:c>
      <x:c r="Y2911" s="29" t="n">
        <x:f>T2911/U2911*100</x:f>
        <x:v>20</x:v>
      </x:c>
      <x:c r="Z2911" t="n">
        <x:f>MAX(U2911-T2911,0)</x:f>
        <x:v>36</x:v>
      </x:c>
      <x:c r="AA2911" t="n">
        <x:f>MAX(T2911-U2911,0)</x:f>
        <x:v>0</x:v>
      </x:c>
      <x:c r="AB2911" t="str">
        <x:f>IF(Y2911&gt;=100,"Capacity Gap",IF(Y2911&gt;=90,"Potential Bottleneck","No Bottleneck"))</x:f>
        <x:v>No Bottleneck</x:v>
      </x:c>
      <x:c r="AC2911" t="str">
        <x:f>IF(Y2911&lt;60,"Low Utilization / Smooth Flow",IF(Y2911&lt;=85,"Moderate Utilization",IF(Y2911&lt;90,"Transition / Capacity Pressure","High Utilization / Queue Risk")))</x:f>
        <x:v>Low Utilization / Smooth Flow</x:v>
      </x:c>
    </x:row>
    <x:row r="2912">
      <x:c r="A2912" t="n">
        <x:v>2911</x:v>
      </x:c>
      <x:c r="B2912" s="16" t="n">
        <x:v>46269.4375</x:v>
      </x:c>
      <x:c r="C2912" t="str">
        <x:v>Normal</x:v>
      </x:c>
      <x:c r="D2912" t="n">
        <x:v>11</x:v>
      </x:c>
      <x:c r="E2912" t="n">
        <x:v>3</x:v>
      </x:c>
      <x:c r="F2912" t="n">
        <x:v>3</x:v>
      </x:c>
      <x:c r="G2912" t="n">
        <x:v>5</x:v>
      </x:c>
      <x:c r="H2912" t="n">
        <x:v>15.8</x:v>
      </x:c>
      <x:c r="I2912" t="n">
        <x:v>0</x:v>
      </x:c>
      <x:c r="J2912" t="n">
        <x:v>24.5</x:v>
      </x:c>
      <x:c r="K2912" t="n">
        <x:v>40.3</x:v>
      </x:c>
      <x:c r="L2912" t="n">
        <x:v>2</x:v>
      </x:c>
      <x:c r="M2912" t="n">
        <x:v>2</x:v>
      </x:c>
      <x:c r="N2912" t="n">
        <x:v>1</x:v>
      </x:c>
      <x:c r="O2912" t="n">
        <x:v>1</x:v>
      </x:c>
      <x:c r="P2912" t="n">
        <x:v>1</x:v>
      </x:c>
      <x:c r="Q2912" t="n">
        <x:v>1</x:v>
      </x:c>
      <x:c r="R2912" t="n">
        <x:v>1</x:v>
      </x:c>
      <x:c r="S2912" t="n">
        <x:v>2</x:v>
      </x:c>
      <x:c r="T2912" t="n">
        <x:f>D2912</x:f>
        <x:v>11</x:v>
      </x:c>
      <x:c r="U2912" t="n">
        <x:f>Assumptions!$B$16</x:f>
        <x:v>45</x:v>
      </x:c>
      <x:c r="V2912" t="n">
        <x:f>MIN(T2912,U2912)</x:f>
        <x:v>11</x:v>
      </x:c>
      <x:c r="W2912" t="n">
        <x:f>Assumptions!$B$17</x:f>
        <x:v>31.5</x:v>
      </x:c>
      <x:c r="X2912" s="29" t="n">
        <x:f>V2912/W2912*100</x:f>
        <x:v>34.92063492063492</x:v>
      </x:c>
      <x:c r="Y2912" s="29" t="n">
        <x:f>T2912/U2912*100</x:f>
        <x:v>24.444444444444443</x:v>
      </x:c>
      <x:c r="Z2912" t="n">
        <x:f>MAX(U2912-T2912,0)</x:f>
        <x:v>34</x:v>
      </x:c>
      <x:c r="AA2912" t="n">
        <x:f>MAX(T2912-U2912,0)</x:f>
        <x:v>0</x:v>
      </x:c>
      <x:c r="AB2912" t="str">
        <x:f>IF(Y2912&gt;=100,"Capacity Gap",IF(Y2912&gt;=90,"Potential Bottleneck","No Bottleneck"))</x:f>
        <x:v>No Bottleneck</x:v>
      </x:c>
      <x:c r="AC2912" t="str">
        <x:f>IF(Y2912&lt;60,"Low Utilization / Smooth Flow",IF(Y2912&lt;=85,"Moderate Utilization",IF(Y2912&lt;90,"Transition / Capacity Pressure","High Utilization / Queue Risk")))</x:f>
        <x:v>Low Utilization / Smooth Flow</x:v>
      </x:c>
    </x:row>
    <x:row r="2913">
      <x:c r="A2913" t="n">
        <x:v>2912</x:v>
      </x:c>
      <x:c r="B2913" s="16" t="n">
        <x:v>46269.44097222222</x:v>
      </x:c>
      <x:c r="C2913" t="str">
        <x:v>Normal</x:v>
      </x:c>
      <x:c r="D2913" t="n">
        <x:v>14</x:v>
      </x:c>
      <x:c r="E2913" t="n">
        <x:v>4</x:v>
      </x:c>
      <x:c r="F2913" t="n">
        <x:v>4</x:v>
      </x:c>
      <x:c r="G2913" t="n">
        <x:v>6</x:v>
      </x:c>
      <x:c r="H2913" t="n">
        <x:v>19.4</x:v>
      </x:c>
      <x:c r="I2913" t="n">
        <x:v>0</x:v>
      </x:c>
      <x:c r="J2913" t="n">
        <x:v>31.2</x:v>
      </x:c>
      <x:c r="K2913" t="n">
        <x:v>39.4</x:v>
      </x:c>
      <x:c r="L2913" t="n">
        <x:v>3</x:v>
      </x:c>
      <x:c r="M2913" t="n">
        <x:v>2</x:v>
      </x:c>
      <x:c r="N2913" t="n">
        <x:v>3</x:v>
      </x:c>
      <x:c r="O2913" t="n">
        <x:v>2</x:v>
      </x:c>
      <x:c r="P2913" t="n">
        <x:v>2</x:v>
      </x:c>
      <x:c r="Q2913" t="n">
        <x:v>2</x:v>
      </x:c>
      <x:c r="R2913" t="n">
        <x:v>0</x:v>
      </x:c>
      <x:c r="S2913" t="n">
        <x:v>0</x:v>
      </x:c>
      <x:c r="T2913" t="n">
        <x:f>D2913</x:f>
        <x:v>14</x:v>
      </x:c>
      <x:c r="U2913" t="n">
        <x:f>Assumptions!$B$16</x:f>
        <x:v>45</x:v>
      </x:c>
      <x:c r="V2913" t="n">
        <x:f>MIN(T2913,U2913)</x:f>
        <x:v>14</x:v>
      </x:c>
      <x:c r="W2913" t="n">
        <x:f>Assumptions!$B$17</x:f>
        <x:v>31.5</x:v>
      </x:c>
      <x:c r="X2913" s="29" t="n">
        <x:f>V2913/W2913*100</x:f>
        <x:v>44.44444444444444</x:v>
      </x:c>
      <x:c r="Y2913" s="29" t="n">
        <x:f>T2913/U2913*100</x:f>
        <x:v>31.11111111111111</x:v>
      </x:c>
      <x:c r="Z2913" t="n">
        <x:f>MAX(U2913-T2913,0)</x:f>
        <x:v>31</x:v>
      </x:c>
      <x:c r="AA2913" t="n">
        <x:f>MAX(T2913-U2913,0)</x:f>
        <x:v>0</x:v>
      </x:c>
      <x:c r="AB2913" t="str">
        <x:f>IF(Y2913&gt;=100,"Capacity Gap",IF(Y2913&gt;=90,"Potential Bottleneck","No Bottleneck"))</x:f>
        <x:v>No Bottleneck</x:v>
      </x:c>
      <x:c r="AC2913" t="str">
        <x:f>IF(Y2913&lt;60,"Low Utilization / Smooth Flow",IF(Y2913&lt;=85,"Moderate Utilization",IF(Y2913&lt;90,"Transition / Capacity Pressure","High Utilization / Queue Risk")))</x:f>
        <x:v>Low Utilization / Smooth Flow</x:v>
      </x:c>
    </x:row>
    <x:row r="2914">
      <x:c r="A2914" t="n">
        <x:v>2913</x:v>
      </x:c>
      <x:c r="B2914" s="16" t="n">
        <x:v>46269.444444444445</x:v>
      </x:c>
      <x:c r="C2914" t="str">
        <x:v>Normal</x:v>
      </x:c>
      <x:c r="D2914" t="n">
        <x:v>12</x:v>
      </x:c>
      <x:c r="E2914" t="n">
        <x:v>4</x:v>
      </x:c>
      <x:c r="F2914" t="n">
        <x:v>3</x:v>
      </x:c>
      <x:c r="G2914" t="n">
        <x:v>5</x:v>
      </x:c>
      <x:c r="H2914" t="n">
        <x:v>18.6</x:v>
      </x:c>
      <x:c r="I2914" t="n">
        <x:v>0</x:v>
      </x:c>
      <x:c r="J2914" t="n">
        <x:v>26.8</x:v>
      </x:c>
      <x:c r="K2914" t="n">
        <x:v>40.7</x:v>
      </x:c>
      <x:c r="L2914" t="n">
        <x:v>2</x:v>
      </x:c>
      <x:c r="M2914" t="n">
        <x:v>2</x:v>
      </x:c>
      <x:c r="N2914" t="n">
        <x:v>2</x:v>
      </x:c>
      <x:c r="O2914" t="n">
        <x:v>2</x:v>
      </x:c>
      <x:c r="P2914" t="n">
        <x:v>1</x:v>
      </x:c>
      <x:c r="Q2914" t="n">
        <x:v>1</x:v>
      </x:c>
      <x:c r="R2914" t="n">
        <x:v>1</x:v>
      </x:c>
      <x:c r="S2914" t="n">
        <x:v>1</x:v>
      </x:c>
      <x:c r="T2914" t="n">
        <x:f>D2914</x:f>
        <x:v>12</x:v>
      </x:c>
      <x:c r="U2914" t="n">
        <x:f>Assumptions!$B$16</x:f>
        <x:v>45</x:v>
      </x:c>
      <x:c r="V2914" t="n">
        <x:f>MIN(T2914,U2914)</x:f>
        <x:v>12</x:v>
      </x:c>
      <x:c r="W2914" t="n">
        <x:f>Assumptions!$B$17</x:f>
        <x:v>31.5</x:v>
      </x:c>
      <x:c r="X2914" s="29" t="n">
        <x:f>V2914/W2914*100</x:f>
        <x:v>38.095238095238095</x:v>
      </x:c>
      <x:c r="Y2914" s="29" t="n">
        <x:f>T2914/U2914*100</x:f>
        <x:v>26.666666666666668</x:v>
      </x:c>
      <x:c r="Z2914" t="n">
        <x:f>MAX(U2914-T2914,0)</x:f>
        <x:v>33</x:v>
      </x:c>
      <x:c r="AA2914" t="n">
        <x:f>MAX(T2914-U2914,0)</x:f>
        <x:v>0</x:v>
      </x:c>
      <x:c r="AB2914" t="str">
        <x:f>IF(Y2914&gt;=100,"Capacity Gap",IF(Y2914&gt;=90,"Potential Bottleneck","No Bottleneck"))</x:f>
        <x:v>No Bottleneck</x:v>
      </x:c>
      <x:c r="AC2914" t="str">
        <x:f>IF(Y2914&lt;60,"Low Utilization / Smooth Flow",IF(Y2914&lt;=85,"Moderate Utilization",IF(Y2914&lt;90,"Transition / Capacity Pressure","High Utilization / Queue Risk")))</x:f>
        <x:v>Low Utilization / Smooth Flow</x:v>
      </x:c>
    </x:row>
    <x:row r="2915">
      <x:c r="A2915" t="n">
        <x:v>2914</x:v>
      </x:c>
      <x:c r="B2915" s="16" t="n">
        <x:v>46269.447916666664</x:v>
      </x:c>
      <x:c r="C2915" t="str">
        <x:v>Normal</x:v>
      </x:c>
      <x:c r="D2915" t="n">
        <x:v>14</x:v>
      </x:c>
      <x:c r="E2915" t="n">
        <x:v>4</x:v>
      </x:c>
      <x:c r="F2915" t="n">
        <x:v>4</x:v>
      </x:c>
      <x:c r="G2915" t="n">
        <x:v>6</x:v>
      </x:c>
      <x:c r="H2915" t="n">
        <x:v>27.3</x:v>
      </x:c>
      <x:c r="I2915" t="n">
        <x:v>0</x:v>
      </x:c>
      <x:c r="J2915" t="n">
        <x:v>31.2</x:v>
      </x:c>
      <x:c r="K2915" t="n">
        <x:v>36.7</x:v>
      </x:c>
      <x:c r="L2915" t="n">
        <x:v>2</x:v>
      </x:c>
      <x:c r="M2915" t="n">
        <x:v>3</x:v>
      </x:c>
      <x:c r="N2915" t="n">
        <x:v>2</x:v>
      </x:c>
      <x:c r="O2915" t="n">
        <x:v>1</x:v>
      </x:c>
      <x:c r="P2915" t="n">
        <x:v>1</x:v>
      </x:c>
      <x:c r="Q2915" t="n">
        <x:v>1</x:v>
      </x:c>
      <x:c r="R2915" t="n">
        <x:v>1</x:v>
      </x:c>
      <x:c r="S2915" t="n">
        <x:v>3</x:v>
      </x:c>
      <x:c r="T2915" t="n">
        <x:f>D2915</x:f>
        <x:v>14</x:v>
      </x:c>
      <x:c r="U2915" t="n">
        <x:f>Assumptions!$B$16</x:f>
        <x:v>45</x:v>
      </x:c>
      <x:c r="V2915" t="n">
        <x:f>MIN(T2915,U2915)</x:f>
        <x:v>14</x:v>
      </x:c>
      <x:c r="W2915" t="n">
        <x:f>Assumptions!$B$17</x:f>
        <x:v>31.5</x:v>
      </x:c>
      <x:c r="X2915" s="29" t="n">
        <x:f>V2915/W2915*100</x:f>
        <x:v>44.44444444444444</x:v>
      </x:c>
      <x:c r="Y2915" s="29" t="n">
        <x:f>T2915/U2915*100</x:f>
        <x:v>31.11111111111111</x:v>
      </x:c>
      <x:c r="Z2915" t="n">
        <x:f>MAX(U2915-T2915,0)</x:f>
        <x:v>31</x:v>
      </x:c>
      <x:c r="AA2915" t="n">
        <x:f>MAX(T2915-U2915,0)</x:f>
        <x:v>0</x:v>
      </x:c>
      <x:c r="AB2915" t="str">
        <x:f>IF(Y2915&gt;=100,"Capacity Gap",IF(Y2915&gt;=90,"Potential Bottleneck","No Bottleneck"))</x:f>
        <x:v>No Bottleneck</x:v>
      </x:c>
      <x:c r="AC2915" t="str">
        <x:f>IF(Y2915&lt;60,"Low Utilization / Smooth Flow",IF(Y2915&lt;=85,"Moderate Utilization",IF(Y2915&lt;90,"Transition / Capacity Pressure","High Utilization / Queue Risk")))</x:f>
        <x:v>Low Utilization / Smooth Flow</x:v>
      </x:c>
    </x:row>
    <x:row r="2916">
      <x:c r="A2916" t="n">
        <x:v>2915</x:v>
      </x:c>
      <x:c r="B2916" s="16" t="n">
        <x:v>46269.45138888889</x:v>
      </x:c>
      <x:c r="C2916" t="str">
        <x:v>Normal</x:v>
      </x:c>
      <x:c r="D2916" t="n">
        <x:v>11</x:v>
      </x:c>
      <x:c r="E2916" t="n">
        <x:v>3</x:v>
      </x:c>
      <x:c r="F2916" t="n">
        <x:v>3</x:v>
      </x:c>
      <x:c r="G2916" t="n">
        <x:v>5</x:v>
      </x:c>
      <x:c r="H2916" t="n">
        <x:v>19.4</x:v>
      </x:c>
      <x:c r="I2916" t="n">
        <x:v>0</x:v>
      </x:c>
      <x:c r="J2916" t="n">
        <x:v>24.5</x:v>
      </x:c>
      <x:c r="K2916" t="n">
        <x:v>33.3</x:v>
      </x:c>
      <x:c r="L2916" t="n">
        <x:v>2</x:v>
      </x:c>
      <x:c r="M2916" t="n">
        <x:v>2</x:v>
      </x:c>
      <x:c r="N2916" t="n">
        <x:v>1</x:v>
      </x:c>
      <x:c r="O2916" t="n">
        <x:v>1</x:v>
      </x:c>
      <x:c r="P2916" t="n">
        <x:v>1</x:v>
      </x:c>
      <x:c r="Q2916" t="n">
        <x:v>1</x:v>
      </x:c>
      <x:c r="R2916" t="n">
        <x:v>1</x:v>
      </x:c>
      <x:c r="S2916" t="n">
        <x:v>2</x:v>
      </x:c>
      <x:c r="T2916" t="n">
        <x:f>D2916</x:f>
        <x:v>11</x:v>
      </x:c>
      <x:c r="U2916" t="n">
        <x:f>Assumptions!$B$16</x:f>
        <x:v>45</x:v>
      </x:c>
      <x:c r="V2916" t="n">
        <x:f>MIN(T2916,U2916)</x:f>
        <x:v>11</x:v>
      </x:c>
      <x:c r="W2916" t="n">
        <x:f>Assumptions!$B$17</x:f>
        <x:v>31.5</x:v>
      </x:c>
      <x:c r="X2916" s="29" t="n">
        <x:f>V2916/W2916*100</x:f>
        <x:v>34.92063492063492</x:v>
      </x:c>
      <x:c r="Y2916" s="29" t="n">
        <x:f>T2916/U2916*100</x:f>
        <x:v>24.444444444444443</x:v>
      </x:c>
      <x:c r="Z2916" t="n">
        <x:f>MAX(U2916-T2916,0)</x:f>
        <x:v>34</x:v>
      </x:c>
      <x:c r="AA2916" t="n">
        <x:f>MAX(T2916-U2916,0)</x:f>
        <x:v>0</x:v>
      </x:c>
      <x:c r="AB2916" t="str">
        <x:f>IF(Y2916&gt;=100,"Capacity Gap",IF(Y2916&gt;=90,"Potential Bottleneck","No Bottleneck"))</x:f>
        <x:v>No Bottleneck</x:v>
      </x:c>
      <x:c r="AC2916" t="str">
        <x:f>IF(Y2916&lt;60,"Low Utilization / Smooth Flow",IF(Y2916&lt;=85,"Moderate Utilization",IF(Y2916&lt;90,"Transition / Capacity Pressure","High Utilization / Queue Risk")))</x:f>
        <x:v>Low Utilization / Smooth Flow</x:v>
      </x:c>
    </x:row>
    <x:row r="2917">
      <x:c r="A2917" t="n">
        <x:v>2916</x:v>
      </x:c>
      <x:c r="B2917" s="16" t="n">
        <x:v>46269.45486111111</x:v>
      </x:c>
      <x:c r="C2917" t="str">
        <x:v>Normal</x:v>
      </x:c>
      <x:c r="D2917" t="n">
        <x:v>15</x:v>
      </x:c>
      <x:c r="E2917" t="n">
        <x:v>4</x:v>
      </x:c>
      <x:c r="F2917" t="n">
        <x:v>4</x:v>
      </x:c>
      <x:c r="G2917" t="n">
        <x:v>7</x:v>
      </x:c>
      <x:c r="H2917" t="n">
        <x:v>21.2</x:v>
      </x:c>
      <x:c r="I2917" t="n">
        <x:v>0</x:v>
      </x:c>
      <x:c r="J2917" t="n">
        <x:v>33.4</x:v>
      </x:c>
      <x:c r="K2917" t="n">
        <x:v>37.7</x:v>
      </x:c>
      <x:c r="L2917" t="n">
        <x:v>2</x:v>
      </x:c>
      <x:c r="M2917" t="n">
        <x:v>3</x:v>
      </x:c>
      <x:c r="N2917" t="n">
        <x:v>3</x:v>
      </x:c>
      <x:c r="O2917" t="n">
        <x:v>2</x:v>
      </x:c>
      <x:c r="P2917" t="n">
        <x:v>1</x:v>
      </x:c>
      <x:c r="Q2917" t="n">
        <x:v>1</x:v>
      </x:c>
      <x:c r="R2917" t="n">
        <x:v>1</x:v>
      </x:c>
      <x:c r="S2917" t="n">
        <x:v>2</x:v>
      </x:c>
      <x:c r="T2917" t="n">
        <x:f>D2917</x:f>
        <x:v>15</x:v>
      </x:c>
      <x:c r="U2917" t="n">
        <x:f>Assumptions!$B$16</x:f>
        <x:v>45</x:v>
      </x:c>
      <x:c r="V2917" t="n">
        <x:f>MIN(T2917,U2917)</x:f>
        <x:v>15</x:v>
      </x:c>
      <x:c r="W2917" t="n">
        <x:f>Assumptions!$B$17</x:f>
        <x:v>31.5</x:v>
      </x:c>
      <x:c r="X2917" s="29" t="n">
        <x:f>V2917/W2917*100</x:f>
        <x:v>47.61904761904761</x:v>
      </x:c>
      <x:c r="Y2917" s="29" t="n">
        <x:f>T2917/U2917*100</x:f>
        <x:v>33.33333333333333</x:v>
      </x:c>
      <x:c r="Z2917" t="n">
        <x:f>MAX(U2917-T2917,0)</x:f>
        <x:v>30</x:v>
      </x:c>
      <x:c r="AA2917" t="n">
        <x:f>MAX(T2917-U2917,0)</x:f>
        <x:v>0</x:v>
      </x:c>
      <x:c r="AB2917" t="str">
        <x:f>IF(Y2917&gt;=100,"Capacity Gap",IF(Y2917&gt;=90,"Potential Bottleneck","No Bottleneck"))</x:f>
        <x:v>No Bottleneck</x:v>
      </x:c>
      <x:c r="AC2917" t="str">
        <x:f>IF(Y2917&lt;60,"Low Utilization / Smooth Flow",IF(Y2917&lt;=85,"Moderate Utilization",IF(Y2917&lt;90,"Transition / Capacity Pressure","High Utilization / Queue Risk")))</x:f>
        <x:v>Low Utilization / Smooth Flow</x:v>
      </x:c>
    </x:row>
    <x:row r="2918">
      <x:c r="A2918" t="n">
        <x:v>2917</x:v>
      </x:c>
      <x:c r="B2918" s="16" t="n">
        <x:v>46269.458333333336</x:v>
      </x:c>
      <x:c r="C2918" t="str">
        <x:v>Normal</x:v>
      </x:c>
      <x:c r="D2918" t="n">
        <x:v>15</x:v>
      </x:c>
      <x:c r="E2918" t="n">
        <x:v>4</x:v>
      </x:c>
      <x:c r="F2918" t="n">
        <x:v>4</x:v>
      </x:c>
      <x:c r="G2918" t="n">
        <x:v>7</x:v>
      </x:c>
      <x:c r="H2918" t="n">
        <x:v>17.6</x:v>
      </x:c>
      <x:c r="I2918" t="n">
        <x:v>0</x:v>
      </x:c>
      <x:c r="J2918" t="n">
        <x:v>33.4</x:v>
      </x:c>
      <x:c r="K2918" t="n">
        <x:v>36.3</x:v>
      </x:c>
      <x:c r="L2918" t="n">
        <x:v>2</x:v>
      </x:c>
      <x:c r="M2918" t="n">
        <x:v>3</x:v>
      </x:c>
      <x:c r="N2918" t="n">
        <x:v>3</x:v>
      </x:c>
      <x:c r="O2918" t="n">
        <x:v>2</x:v>
      </x:c>
      <x:c r="P2918" t="n">
        <x:v>2</x:v>
      </x:c>
      <x:c r="Q2918" t="n">
        <x:v>2</x:v>
      </x:c>
      <x:c r="R2918" t="n">
        <x:v>1</x:v>
      </x:c>
      <x:c r="S2918" t="n">
        <x:v>0</x:v>
      </x:c>
      <x:c r="T2918" t="n">
        <x:f>D2918</x:f>
        <x:v>15</x:v>
      </x:c>
      <x:c r="U2918" t="n">
        <x:f>Assumptions!$B$16</x:f>
        <x:v>45</x:v>
      </x:c>
      <x:c r="V2918" t="n">
        <x:f>MIN(T2918,U2918)</x:f>
        <x:v>15</x:v>
      </x:c>
      <x:c r="W2918" t="n">
        <x:f>Assumptions!$B$17</x:f>
        <x:v>31.5</x:v>
      </x:c>
      <x:c r="X2918" s="29" t="n">
        <x:f>V2918/W2918*100</x:f>
        <x:v>47.61904761904761</x:v>
      </x:c>
      <x:c r="Y2918" s="29" t="n">
        <x:f>T2918/U2918*100</x:f>
        <x:v>33.33333333333333</x:v>
      </x:c>
      <x:c r="Z2918" t="n">
        <x:f>MAX(U2918-T2918,0)</x:f>
        <x:v>30</x:v>
      </x:c>
      <x:c r="AA2918" t="n">
        <x:f>MAX(T2918-U2918,0)</x:f>
        <x:v>0</x:v>
      </x:c>
      <x:c r="AB2918" t="str">
        <x:f>IF(Y2918&gt;=100,"Capacity Gap",IF(Y2918&gt;=90,"Potential Bottleneck","No Bottleneck"))</x:f>
        <x:v>No Bottleneck</x:v>
      </x:c>
      <x:c r="AC2918" t="str">
        <x:f>IF(Y2918&lt;60,"Low Utilization / Smooth Flow",IF(Y2918&lt;=85,"Moderate Utilization",IF(Y2918&lt;90,"Transition / Capacity Pressure","High Utilization / Queue Risk")))</x:f>
        <x:v>Low Utilization / Smooth Flow</x:v>
      </x:c>
    </x:row>
    <x:row r="2919">
      <x:c r="A2919" t="n">
        <x:v>2918</x:v>
      </x:c>
      <x:c r="B2919" s="16" t="n">
        <x:v>46269.461805555555</x:v>
      </x:c>
      <x:c r="C2919" t="str">
        <x:v>Normal</x:v>
      </x:c>
      <x:c r="D2919" t="n">
        <x:v>11</x:v>
      </x:c>
      <x:c r="E2919" t="n">
        <x:v>3</x:v>
      </x:c>
      <x:c r="F2919" t="n">
        <x:v>3</x:v>
      </x:c>
      <x:c r="G2919" t="n">
        <x:v>5</x:v>
      </x:c>
      <x:c r="H2919" t="n">
        <x:v>14.4</x:v>
      </x:c>
      <x:c r="I2919" t="n">
        <x:v>0</x:v>
      </x:c>
      <x:c r="J2919" t="n">
        <x:v>24.5</x:v>
      </x:c>
      <x:c r="K2919" t="n">
        <x:v>33.9</x:v>
      </x:c>
      <x:c r="L2919" t="n">
        <x:v>2</x:v>
      </x:c>
      <x:c r="M2919" t="n">
        <x:v>2</x:v>
      </x:c>
      <x:c r="N2919" t="n">
        <x:v>1</x:v>
      </x:c>
      <x:c r="O2919" t="n">
        <x:v>1</x:v>
      </x:c>
      <x:c r="P2919" t="n">
        <x:v>1</x:v>
      </x:c>
      <x:c r="Q2919" t="n">
        <x:v>1</x:v>
      </x:c>
      <x:c r="R2919" t="n">
        <x:v>1</x:v>
      </x:c>
      <x:c r="S2919" t="n">
        <x:v>2</x:v>
      </x:c>
      <x:c r="T2919" t="n">
        <x:f>D2919</x:f>
        <x:v>11</x:v>
      </x:c>
      <x:c r="U2919" t="n">
        <x:f>Assumptions!$B$16</x:f>
        <x:v>45</x:v>
      </x:c>
      <x:c r="V2919" t="n">
        <x:f>MIN(T2919,U2919)</x:f>
        <x:v>11</x:v>
      </x:c>
      <x:c r="W2919" t="n">
        <x:f>Assumptions!$B$17</x:f>
        <x:v>31.5</x:v>
      </x:c>
      <x:c r="X2919" s="29" t="n">
        <x:f>V2919/W2919*100</x:f>
        <x:v>34.92063492063492</x:v>
      </x:c>
      <x:c r="Y2919" s="29" t="n">
        <x:f>T2919/U2919*100</x:f>
        <x:v>24.444444444444443</x:v>
      </x:c>
      <x:c r="Z2919" t="n">
        <x:f>MAX(U2919-T2919,0)</x:f>
        <x:v>34</x:v>
      </x:c>
      <x:c r="AA2919" t="n">
        <x:f>MAX(T2919-U2919,0)</x:f>
        <x:v>0</x:v>
      </x:c>
      <x:c r="AB2919" t="str">
        <x:f>IF(Y2919&gt;=100,"Capacity Gap",IF(Y2919&gt;=90,"Potential Bottleneck","No Bottleneck"))</x:f>
        <x:v>No Bottleneck</x:v>
      </x:c>
      <x:c r="AC2919" t="str">
        <x:f>IF(Y2919&lt;60,"Low Utilization / Smooth Flow",IF(Y2919&lt;=85,"Moderate Utilization",IF(Y2919&lt;90,"Transition / Capacity Pressure","High Utilization / Queue Risk")))</x:f>
        <x:v>Low Utilization / Smooth Flow</x:v>
      </x:c>
    </x:row>
    <x:row r="2920">
      <x:c r="A2920" t="n">
        <x:v>2919</x:v>
      </x:c>
      <x:c r="B2920" s="16" t="n">
        <x:v>46269.46527777778</x:v>
      </x:c>
      <x:c r="C2920" t="str">
        <x:v>Normal</x:v>
      </x:c>
      <x:c r="D2920" t="n">
        <x:v>9</x:v>
      </x:c>
      <x:c r="E2920" t="n">
        <x:v>3</x:v>
      </x:c>
      <x:c r="F2920" t="n">
        <x:v>2</x:v>
      </x:c>
      <x:c r="G2920" t="n">
        <x:v>4</x:v>
      </x:c>
      <x:c r="H2920" t="n">
        <x:v>16.3</x:v>
      </x:c>
      <x:c r="I2920" t="n">
        <x:v>0</x:v>
      </x:c>
      <x:c r="J2920" t="n">
        <x:v>20.1</x:v>
      </x:c>
      <x:c r="K2920" t="n">
        <x:v>34.9</x:v>
      </x:c>
      <x:c r="L2920" t="n">
        <x:v>2</x:v>
      </x:c>
      <x:c r="M2920" t="n">
        <x:v>2</x:v>
      </x:c>
      <x:c r="N2920" t="n">
        <x:v>2</x:v>
      </x:c>
      <x:c r="O2920" t="n">
        <x:v>1</x:v>
      </x:c>
      <x:c r="P2920" t="n">
        <x:v>1</x:v>
      </x:c>
      <x:c r="Q2920" t="n">
        <x:v>1</x:v>
      </x:c>
      <x:c r="R2920" t="n">
        <x:v>0</x:v>
      </x:c>
      <x:c r="S2920" t="n">
        <x:v>0</x:v>
      </x:c>
      <x:c r="T2920" t="n">
        <x:f>D2920</x:f>
        <x:v>9</x:v>
      </x:c>
      <x:c r="U2920" t="n">
        <x:f>Assumptions!$B$16</x:f>
        <x:v>45</x:v>
      </x:c>
      <x:c r="V2920" t="n">
        <x:f>MIN(T2920,U2920)</x:f>
        <x:v>9</x:v>
      </x:c>
      <x:c r="W2920" t="n">
        <x:f>Assumptions!$B$17</x:f>
        <x:v>31.5</x:v>
      </x:c>
      <x:c r="X2920" s="29" t="n">
        <x:f>V2920/W2920*100</x:f>
        <x:v>28.57142857142857</x:v>
      </x:c>
      <x:c r="Y2920" s="29" t="n">
        <x:f>T2920/U2920*100</x:f>
        <x:v>20</x:v>
      </x:c>
      <x:c r="Z2920" t="n">
        <x:f>MAX(U2920-T2920,0)</x:f>
        <x:v>36</x:v>
      </x:c>
      <x:c r="AA2920" t="n">
        <x:f>MAX(T2920-U2920,0)</x:f>
        <x:v>0</x:v>
      </x:c>
      <x:c r="AB2920" t="str">
        <x:f>IF(Y2920&gt;=100,"Capacity Gap",IF(Y2920&gt;=90,"Potential Bottleneck","No Bottleneck"))</x:f>
        <x:v>No Bottleneck</x:v>
      </x:c>
      <x:c r="AC2920" t="str">
        <x:f>IF(Y2920&lt;60,"Low Utilization / Smooth Flow",IF(Y2920&lt;=85,"Moderate Utilization",IF(Y2920&lt;90,"Transition / Capacity Pressure","High Utilization / Queue Risk")))</x:f>
        <x:v>Low Utilization / Smooth Flow</x:v>
      </x:c>
    </x:row>
    <x:row r="2921">
      <x:c r="A2921" t="n">
        <x:v>2920</x:v>
      </x:c>
      <x:c r="B2921" s="16" t="n">
        <x:v>46269.46875</x:v>
      </x:c>
      <x:c r="C2921" t="str">
        <x:v>Normal</x:v>
      </x:c>
      <x:c r="D2921" t="n">
        <x:v>13</x:v>
      </x:c>
      <x:c r="E2921" t="n">
        <x:v>4</x:v>
      </x:c>
      <x:c r="F2921" t="n">
        <x:v>3</x:v>
      </x:c>
      <x:c r="G2921" t="n">
        <x:v>6</x:v>
      </x:c>
      <x:c r="H2921" t="n">
        <x:v>22</x:v>
      </x:c>
      <x:c r="I2921" t="n">
        <x:v>0</x:v>
      </x:c>
      <x:c r="J2921" t="n">
        <x:v>29</x:v>
      </x:c>
      <x:c r="K2921" t="n">
        <x:v>42.4</x:v>
      </x:c>
      <x:c r="L2921" t="n">
        <x:v>2</x:v>
      </x:c>
      <x:c r="M2921" t="n">
        <x:v>3</x:v>
      </x:c>
      <x:c r="N2921" t="n">
        <x:v>2</x:v>
      </x:c>
      <x:c r="O2921" t="n">
        <x:v>2</x:v>
      </x:c>
      <x:c r="P2921" t="n">
        <x:v>1</x:v>
      </x:c>
      <x:c r="Q2921" t="n">
        <x:v>1</x:v>
      </x:c>
      <x:c r="R2921" t="n">
        <x:v>1</x:v>
      </x:c>
      <x:c r="S2921" t="n">
        <x:v>1</x:v>
      </x:c>
      <x:c r="T2921" t="n">
        <x:f>D2921</x:f>
        <x:v>13</x:v>
      </x:c>
      <x:c r="U2921" t="n">
        <x:f>Assumptions!$B$16</x:f>
        <x:v>45</x:v>
      </x:c>
      <x:c r="V2921" t="n">
        <x:f>MIN(T2921,U2921)</x:f>
        <x:v>13</x:v>
      </x:c>
      <x:c r="W2921" t="n">
        <x:f>Assumptions!$B$17</x:f>
        <x:v>31.5</x:v>
      </x:c>
      <x:c r="X2921" s="29" t="n">
        <x:f>V2921/W2921*100</x:f>
        <x:v>41.269841269841265</x:v>
      </x:c>
      <x:c r="Y2921" s="29" t="n">
        <x:f>T2921/U2921*100</x:f>
        <x:v>28.888888888888886</x:v>
      </x:c>
      <x:c r="Z2921" t="n">
        <x:f>MAX(U2921-T2921,0)</x:f>
        <x:v>32</x:v>
      </x:c>
      <x:c r="AA2921" t="n">
        <x:f>MAX(T2921-U2921,0)</x:f>
        <x:v>0</x:v>
      </x:c>
      <x:c r="AB2921" t="str">
        <x:f>IF(Y2921&gt;=100,"Capacity Gap",IF(Y2921&gt;=90,"Potential Bottleneck","No Bottleneck"))</x:f>
        <x:v>No Bottleneck</x:v>
      </x:c>
      <x:c r="AC2921" t="str">
        <x:f>IF(Y2921&lt;60,"Low Utilization / Smooth Flow",IF(Y2921&lt;=85,"Moderate Utilization",IF(Y2921&lt;90,"Transition / Capacity Pressure","High Utilization / Queue Risk")))</x:f>
        <x:v>Low Utilization / Smooth Flow</x:v>
      </x:c>
    </x:row>
    <x:row r="2922">
      <x:c r="A2922" t="n">
        <x:v>2921</x:v>
      </x:c>
      <x:c r="B2922" s="16" t="n">
        <x:v>46269.47222222222</x:v>
      </x:c>
      <x:c r="C2922" t="str">
        <x:v>Normal</x:v>
      </x:c>
      <x:c r="D2922" t="n">
        <x:v>13</x:v>
      </x:c>
      <x:c r="E2922" t="n">
        <x:v>4</x:v>
      </x:c>
      <x:c r="F2922" t="n">
        <x:v>3</x:v>
      </x:c>
      <x:c r="G2922" t="n">
        <x:v>6</x:v>
      </x:c>
      <x:c r="H2922" t="n">
        <x:v>30</x:v>
      </x:c>
      <x:c r="I2922" t="n">
        <x:v>0</x:v>
      </x:c>
      <x:c r="J2922" t="n">
        <x:v>29</x:v>
      </x:c>
      <x:c r="K2922" t="n">
        <x:v>33.1</x:v>
      </x:c>
      <x:c r="L2922" t="n">
        <x:v>2</x:v>
      </x:c>
      <x:c r="M2922" t="n">
        <x:v>2</x:v>
      </x:c>
      <x:c r="N2922" t="n">
        <x:v>3</x:v>
      </x:c>
      <x:c r="O2922" t="n">
        <x:v>1</x:v>
      </x:c>
      <x:c r="P2922" t="n">
        <x:v>1</x:v>
      </x:c>
      <x:c r="Q2922" t="n">
        <x:v>2</x:v>
      </x:c>
      <x:c r="R2922" t="n">
        <x:v>1</x:v>
      </x:c>
      <x:c r="S2922" t="n">
        <x:v>1</x:v>
      </x:c>
      <x:c r="T2922" t="n">
        <x:f>D2922</x:f>
        <x:v>13</x:v>
      </x:c>
      <x:c r="U2922" t="n">
        <x:f>Assumptions!$B$16</x:f>
        <x:v>45</x:v>
      </x:c>
      <x:c r="V2922" t="n">
        <x:f>MIN(T2922,U2922)</x:f>
        <x:v>13</x:v>
      </x:c>
      <x:c r="W2922" t="n">
        <x:f>Assumptions!$B$17</x:f>
        <x:v>31.5</x:v>
      </x:c>
      <x:c r="X2922" s="29" t="n">
        <x:f>V2922/W2922*100</x:f>
        <x:v>41.269841269841265</x:v>
      </x:c>
      <x:c r="Y2922" s="29" t="n">
        <x:f>T2922/U2922*100</x:f>
        <x:v>28.888888888888886</x:v>
      </x:c>
      <x:c r="Z2922" t="n">
        <x:f>MAX(U2922-T2922,0)</x:f>
        <x:v>32</x:v>
      </x:c>
      <x:c r="AA2922" t="n">
        <x:f>MAX(T2922-U2922,0)</x:f>
        <x:v>0</x:v>
      </x:c>
      <x:c r="AB2922" t="str">
        <x:f>IF(Y2922&gt;=100,"Capacity Gap",IF(Y2922&gt;=90,"Potential Bottleneck","No Bottleneck"))</x:f>
        <x:v>No Bottleneck</x:v>
      </x:c>
      <x:c r="AC2922" t="str">
        <x:f>IF(Y2922&lt;60,"Low Utilization / Smooth Flow",IF(Y2922&lt;=85,"Moderate Utilization",IF(Y2922&lt;90,"Transition / Capacity Pressure","High Utilization / Queue Risk")))</x:f>
        <x:v>Low Utilization / Smooth Flow</x:v>
      </x:c>
    </x:row>
    <x:row r="2923">
      <x:c r="A2923" t="n">
        <x:v>2922</x:v>
      </x:c>
      <x:c r="B2923" s="16" t="n">
        <x:v>46269.475694444445</x:v>
      </x:c>
      <x:c r="C2923" t="str">
        <x:v>Normal</x:v>
      </x:c>
      <x:c r="D2923" t="n">
        <x:v>10</x:v>
      </x:c>
      <x:c r="E2923" t="n">
        <x:v>3</x:v>
      </x:c>
      <x:c r="F2923" t="n">
        <x:v>2</x:v>
      </x:c>
      <x:c r="G2923" t="n">
        <x:v>5</x:v>
      </x:c>
      <x:c r="H2923" t="n">
        <x:v>18.9</x:v>
      </x:c>
      <x:c r="I2923" t="n">
        <x:v>0</x:v>
      </x:c>
      <x:c r="J2923" t="n">
        <x:v>22.3</x:v>
      </x:c>
      <x:c r="K2923" t="n">
        <x:v>32.1</x:v>
      </x:c>
      <x:c r="L2923" t="n">
        <x:v>2</x:v>
      </x:c>
      <x:c r="M2923" t="n">
        <x:v>2</x:v>
      </x:c>
      <x:c r="N2923" t="n">
        <x:v>2</x:v>
      </x:c>
      <x:c r="O2923" t="n">
        <x:v>1</x:v>
      </x:c>
      <x:c r="P2923" t="n">
        <x:v>1</x:v>
      </x:c>
      <x:c r="Q2923" t="n">
        <x:v>1</x:v>
      </x:c>
      <x:c r="R2923" t="n">
        <x:v>1</x:v>
      </x:c>
      <x:c r="S2923" t="n">
        <x:v>0</x:v>
      </x:c>
      <x:c r="T2923" t="n">
        <x:f>D2923</x:f>
        <x:v>10</x:v>
      </x:c>
      <x:c r="U2923" t="n">
        <x:f>Assumptions!$B$16</x:f>
        <x:v>45</x:v>
      </x:c>
      <x:c r="V2923" t="n">
        <x:f>MIN(T2923,U2923)</x:f>
        <x:v>10</x:v>
      </x:c>
      <x:c r="W2923" t="n">
        <x:f>Assumptions!$B$17</x:f>
        <x:v>31.5</x:v>
      </x:c>
      <x:c r="X2923" s="29" t="n">
        <x:f>V2923/W2923*100</x:f>
        <x:v>31.746031746031743</x:v>
      </x:c>
      <x:c r="Y2923" s="29" t="n">
        <x:f>T2923/U2923*100</x:f>
        <x:v>22.22222222222222</x:v>
      </x:c>
      <x:c r="Z2923" t="n">
        <x:f>MAX(U2923-T2923,0)</x:f>
        <x:v>35</x:v>
      </x:c>
      <x:c r="AA2923" t="n">
        <x:f>MAX(T2923-U2923,0)</x:f>
        <x:v>0</x:v>
      </x:c>
      <x:c r="AB2923" t="str">
        <x:f>IF(Y2923&gt;=100,"Capacity Gap",IF(Y2923&gt;=90,"Potential Bottleneck","No Bottleneck"))</x:f>
        <x:v>No Bottleneck</x:v>
      </x:c>
      <x:c r="AC2923" t="str">
        <x:f>IF(Y2923&lt;60,"Low Utilization / Smooth Flow",IF(Y2923&lt;=85,"Moderate Utilization",IF(Y2923&lt;90,"Transition / Capacity Pressure","High Utilization / Queue Risk")))</x:f>
        <x:v>Low Utilization / Smooth Flow</x:v>
      </x:c>
    </x:row>
    <x:row r="2924">
      <x:c r="A2924" t="n">
        <x:v>2923</x:v>
      </x:c>
      <x:c r="B2924" s="16" t="n">
        <x:v>46269.479166666664</x:v>
      </x:c>
      <x:c r="C2924" t="str">
        <x:v>Normal</x:v>
      </x:c>
      <x:c r="D2924" t="n">
        <x:v>11</x:v>
      </x:c>
      <x:c r="E2924" t="n">
        <x:v>3</x:v>
      </x:c>
      <x:c r="F2924" t="n">
        <x:v>3</x:v>
      </x:c>
      <x:c r="G2924" t="n">
        <x:v>5</x:v>
      </x:c>
      <x:c r="H2924" t="n">
        <x:v>16</x:v>
      </x:c>
      <x:c r="I2924" t="n">
        <x:v>0</x:v>
      </x:c>
      <x:c r="J2924" t="n">
        <x:v>24.5</x:v>
      </x:c>
      <x:c r="K2924" t="n">
        <x:v>33.5</x:v>
      </x:c>
      <x:c r="L2924" t="n">
        <x:v>2</x:v>
      </x:c>
      <x:c r="M2924" t="n">
        <x:v>2</x:v>
      </x:c>
      <x:c r="N2924" t="n">
        <x:v>2</x:v>
      </x:c>
      <x:c r="O2924" t="n">
        <x:v>1</x:v>
      </x:c>
      <x:c r="P2924" t="n">
        <x:v>1</x:v>
      </x:c>
      <x:c r="Q2924" t="n">
        <x:v>1</x:v>
      </x:c>
      <x:c r="R2924" t="n">
        <x:v>1</x:v>
      </x:c>
      <x:c r="S2924" t="n">
        <x:v>1</x:v>
      </x:c>
      <x:c r="T2924" t="n">
        <x:f>D2924</x:f>
        <x:v>11</x:v>
      </x:c>
      <x:c r="U2924" t="n">
        <x:f>Assumptions!$B$16</x:f>
        <x:v>45</x:v>
      </x:c>
      <x:c r="V2924" t="n">
        <x:f>MIN(T2924,U2924)</x:f>
        <x:v>11</x:v>
      </x:c>
      <x:c r="W2924" t="n">
        <x:f>Assumptions!$B$17</x:f>
        <x:v>31.5</x:v>
      </x:c>
      <x:c r="X2924" s="29" t="n">
        <x:f>V2924/W2924*100</x:f>
        <x:v>34.92063492063492</x:v>
      </x:c>
      <x:c r="Y2924" s="29" t="n">
        <x:f>T2924/U2924*100</x:f>
        <x:v>24.444444444444443</x:v>
      </x:c>
      <x:c r="Z2924" t="n">
        <x:f>MAX(U2924-T2924,0)</x:f>
        <x:v>34</x:v>
      </x:c>
      <x:c r="AA2924" t="n">
        <x:f>MAX(T2924-U2924,0)</x:f>
        <x:v>0</x:v>
      </x:c>
      <x:c r="AB2924" t="str">
        <x:f>IF(Y2924&gt;=100,"Capacity Gap",IF(Y2924&gt;=90,"Potential Bottleneck","No Bottleneck"))</x:f>
        <x:v>No Bottleneck</x:v>
      </x:c>
      <x:c r="AC2924" t="str">
        <x:f>IF(Y2924&lt;60,"Low Utilization / Smooth Flow",IF(Y2924&lt;=85,"Moderate Utilization",IF(Y2924&lt;90,"Transition / Capacity Pressure","High Utilization / Queue Risk")))</x:f>
        <x:v>Low Utilization / Smooth Flow</x:v>
      </x:c>
    </x:row>
    <x:row r="2925">
      <x:c r="A2925" t="n">
        <x:v>2924</x:v>
      </x:c>
      <x:c r="B2925" s="16" t="n">
        <x:v>46269.48263888889</x:v>
      </x:c>
      <x:c r="C2925" t="str">
        <x:v>Normal</x:v>
      </x:c>
      <x:c r="D2925" t="n">
        <x:v>13</x:v>
      </x:c>
      <x:c r="E2925" t="n">
        <x:v>4</x:v>
      </x:c>
      <x:c r="F2925" t="n">
        <x:v>3</x:v>
      </x:c>
      <x:c r="G2925" t="n">
        <x:v>6</x:v>
      </x:c>
      <x:c r="H2925" t="n">
        <x:v>21</x:v>
      </x:c>
      <x:c r="I2925" t="n">
        <x:v>0</x:v>
      </x:c>
      <x:c r="J2925" t="n">
        <x:v>29</x:v>
      </x:c>
      <x:c r="K2925" t="n">
        <x:v>37.6</x:v>
      </x:c>
      <x:c r="L2925" t="n">
        <x:v>2</x:v>
      </x:c>
      <x:c r="M2925" t="n">
        <x:v>3</x:v>
      </x:c>
      <x:c r="N2925" t="n">
        <x:v>2</x:v>
      </x:c>
      <x:c r="O2925" t="n">
        <x:v>2</x:v>
      </x:c>
      <x:c r="P2925" t="n">
        <x:v>1</x:v>
      </x:c>
      <x:c r="Q2925" t="n">
        <x:v>1</x:v>
      </x:c>
      <x:c r="R2925" t="n">
        <x:v>1</x:v>
      </x:c>
      <x:c r="S2925" t="n">
        <x:v>1</x:v>
      </x:c>
      <x:c r="T2925" t="n">
        <x:f>D2925</x:f>
        <x:v>13</x:v>
      </x:c>
      <x:c r="U2925" t="n">
        <x:f>Assumptions!$B$16</x:f>
        <x:v>45</x:v>
      </x:c>
      <x:c r="V2925" t="n">
        <x:f>MIN(T2925,U2925)</x:f>
        <x:v>13</x:v>
      </x:c>
      <x:c r="W2925" t="n">
        <x:f>Assumptions!$B$17</x:f>
        <x:v>31.5</x:v>
      </x:c>
      <x:c r="X2925" s="29" t="n">
        <x:f>V2925/W2925*100</x:f>
        <x:v>41.269841269841265</x:v>
      </x:c>
      <x:c r="Y2925" s="29" t="n">
        <x:f>T2925/U2925*100</x:f>
        <x:v>28.888888888888886</x:v>
      </x:c>
      <x:c r="Z2925" t="n">
        <x:f>MAX(U2925-T2925,0)</x:f>
        <x:v>32</x:v>
      </x:c>
      <x:c r="AA2925" t="n">
        <x:f>MAX(T2925-U2925,0)</x:f>
        <x:v>0</x:v>
      </x:c>
      <x:c r="AB2925" t="str">
        <x:f>IF(Y2925&gt;=100,"Capacity Gap",IF(Y2925&gt;=90,"Potential Bottleneck","No Bottleneck"))</x:f>
        <x:v>No Bottleneck</x:v>
      </x:c>
      <x:c r="AC2925" t="str">
        <x:f>IF(Y2925&lt;60,"Low Utilization / Smooth Flow",IF(Y2925&lt;=85,"Moderate Utilization",IF(Y2925&lt;90,"Transition / Capacity Pressure","High Utilization / Queue Risk")))</x:f>
        <x:v>Low Utilization / Smooth Flow</x:v>
      </x:c>
    </x:row>
    <x:row r="2926">
      <x:c r="A2926" t="n">
        <x:v>2925</x:v>
      </x:c>
      <x:c r="B2926" s="16" t="n">
        <x:v>46269.48611111111</x:v>
      </x:c>
      <x:c r="C2926" t="str">
        <x:v>Normal</x:v>
      </x:c>
      <x:c r="D2926" t="n">
        <x:v>12</x:v>
      </x:c>
      <x:c r="E2926" t="n">
        <x:v>4</x:v>
      </x:c>
      <x:c r="F2926" t="n">
        <x:v>3</x:v>
      </x:c>
      <x:c r="G2926" t="n">
        <x:v>5</x:v>
      </x:c>
      <x:c r="H2926" t="n">
        <x:v>20.6</x:v>
      </x:c>
      <x:c r="I2926" t="n">
        <x:v>0</x:v>
      </x:c>
      <x:c r="J2926" t="n">
        <x:v>26.8</x:v>
      </x:c>
      <x:c r="K2926" t="n">
        <x:v>42.2</x:v>
      </x:c>
      <x:c r="L2926" t="n">
        <x:v>2</x:v>
      </x:c>
      <x:c r="M2926" t="n">
        <x:v>2</x:v>
      </x:c>
      <x:c r="N2926" t="n">
        <x:v>2</x:v>
      </x:c>
      <x:c r="O2926" t="n">
        <x:v>1</x:v>
      </x:c>
      <x:c r="P2926" t="n">
        <x:v>1</x:v>
      </x:c>
      <x:c r="Q2926" t="n">
        <x:v>1</x:v>
      </x:c>
      <x:c r="R2926" t="n">
        <x:v>1</x:v>
      </x:c>
      <x:c r="S2926" t="n">
        <x:v>2</x:v>
      </x:c>
      <x:c r="T2926" t="n">
        <x:f>D2926</x:f>
        <x:v>12</x:v>
      </x:c>
      <x:c r="U2926" t="n">
        <x:f>Assumptions!$B$16</x:f>
        <x:v>45</x:v>
      </x:c>
      <x:c r="V2926" t="n">
        <x:f>MIN(T2926,U2926)</x:f>
        <x:v>12</x:v>
      </x:c>
      <x:c r="W2926" t="n">
        <x:f>Assumptions!$B$17</x:f>
        <x:v>31.5</x:v>
      </x:c>
      <x:c r="X2926" s="29" t="n">
        <x:f>V2926/W2926*100</x:f>
        <x:v>38.095238095238095</x:v>
      </x:c>
      <x:c r="Y2926" s="29" t="n">
        <x:f>T2926/U2926*100</x:f>
        <x:v>26.666666666666668</x:v>
      </x:c>
      <x:c r="Z2926" t="n">
        <x:f>MAX(U2926-T2926,0)</x:f>
        <x:v>33</x:v>
      </x:c>
      <x:c r="AA2926" t="n">
        <x:f>MAX(T2926-U2926,0)</x:f>
        <x:v>0</x:v>
      </x:c>
      <x:c r="AB2926" t="str">
        <x:f>IF(Y2926&gt;=100,"Capacity Gap",IF(Y2926&gt;=90,"Potential Bottleneck","No Bottleneck"))</x:f>
        <x:v>No Bottleneck</x:v>
      </x:c>
      <x:c r="AC2926" t="str">
        <x:f>IF(Y2926&lt;60,"Low Utilization / Smooth Flow",IF(Y2926&lt;=85,"Moderate Utilization",IF(Y2926&lt;90,"Transition / Capacity Pressure","High Utilization / Queue Risk")))</x:f>
        <x:v>Low Utilization / Smooth Flow</x:v>
      </x:c>
    </x:row>
    <x:row r="2927">
      <x:c r="A2927" t="n">
        <x:v>2926</x:v>
      </x:c>
      <x:c r="B2927" s="16" t="n">
        <x:v>46269.489583333336</x:v>
      </x:c>
      <x:c r="C2927" t="str">
        <x:v>Normal</x:v>
      </x:c>
      <x:c r="D2927" t="n">
        <x:v>14</x:v>
      </x:c>
      <x:c r="E2927" t="n">
        <x:v>4</x:v>
      </x:c>
      <x:c r="F2927" t="n">
        <x:v>4</x:v>
      </x:c>
      <x:c r="G2927" t="n">
        <x:v>6</x:v>
      </x:c>
      <x:c r="H2927" t="n">
        <x:v>22.4</x:v>
      </x:c>
      <x:c r="I2927" t="n">
        <x:v>0</x:v>
      </x:c>
      <x:c r="J2927" t="n">
        <x:v>31.2</x:v>
      </x:c>
      <x:c r="K2927" t="n">
        <x:v>41.4</x:v>
      </x:c>
      <x:c r="L2927" t="n">
        <x:v>2</x:v>
      </x:c>
      <x:c r="M2927" t="n">
        <x:v>2</x:v>
      </x:c>
      <x:c r="N2927" t="n">
        <x:v>2</x:v>
      </x:c>
      <x:c r="O2927" t="n">
        <x:v>2</x:v>
      </x:c>
      <x:c r="P2927" t="n">
        <x:v>1</x:v>
      </x:c>
      <x:c r="Q2927" t="n">
        <x:v>1</x:v>
      </x:c>
      <x:c r="R2927" t="n">
        <x:v>1</x:v>
      </x:c>
      <x:c r="S2927" t="n">
        <x:v>3</x:v>
      </x:c>
      <x:c r="T2927" t="n">
        <x:f>D2927</x:f>
        <x:v>14</x:v>
      </x:c>
      <x:c r="U2927" t="n">
        <x:f>Assumptions!$B$16</x:f>
        <x:v>45</x:v>
      </x:c>
      <x:c r="V2927" t="n">
        <x:f>MIN(T2927,U2927)</x:f>
        <x:v>14</x:v>
      </x:c>
      <x:c r="W2927" t="n">
        <x:f>Assumptions!$B$17</x:f>
        <x:v>31.5</x:v>
      </x:c>
      <x:c r="X2927" s="29" t="n">
        <x:f>V2927/W2927*100</x:f>
        <x:v>44.44444444444444</x:v>
      </x:c>
      <x:c r="Y2927" s="29" t="n">
        <x:f>T2927/U2927*100</x:f>
        <x:v>31.11111111111111</x:v>
      </x:c>
      <x:c r="Z2927" t="n">
        <x:f>MAX(U2927-T2927,0)</x:f>
        <x:v>31</x:v>
      </x:c>
      <x:c r="AA2927" t="n">
        <x:f>MAX(T2927-U2927,0)</x:f>
        <x:v>0</x:v>
      </x:c>
      <x:c r="AB2927" t="str">
        <x:f>IF(Y2927&gt;=100,"Capacity Gap",IF(Y2927&gt;=90,"Potential Bottleneck","No Bottleneck"))</x:f>
        <x:v>No Bottleneck</x:v>
      </x:c>
      <x:c r="AC2927" t="str">
        <x:f>IF(Y2927&lt;60,"Low Utilization / Smooth Flow",IF(Y2927&lt;=85,"Moderate Utilization",IF(Y2927&lt;90,"Transition / Capacity Pressure","High Utilization / Queue Risk")))</x:f>
        <x:v>Low Utilization / Smooth Flow</x:v>
      </x:c>
    </x:row>
    <x:row r="2928">
      <x:c r="A2928" t="n">
        <x:v>2927</x:v>
      </x:c>
      <x:c r="B2928" s="16" t="n">
        <x:v>46269.493055555555</x:v>
      </x:c>
      <x:c r="C2928" t="str">
        <x:v>Normal</x:v>
      </x:c>
      <x:c r="D2928" t="n">
        <x:v>10</x:v>
      </x:c>
      <x:c r="E2928" t="n">
        <x:v>3</x:v>
      </x:c>
      <x:c r="F2928" t="n">
        <x:v>2</x:v>
      </x:c>
      <x:c r="G2928" t="n">
        <x:v>5</x:v>
      </x:c>
      <x:c r="H2928" t="n">
        <x:v>24.3</x:v>
      </x:c>
      <x:c r="I2928" t="n">
        <x:v>0</x:v>
      </x:c>
      <x:c r="J2928" t="n">
        <x:v>22.3</x:v>
      </x:c>
      <x:c r="K2928" t="n">
        <x:v>33.1</x:v>
      </x:c>
      <x:c r="L2928" t="n">
        <x:v>2</x:v>
      </x:c>
      <x:c r="M2928" t="n">
        <x:v>2</x:v>
      </x:c>
      <x:c r="N2928" t="n">
        <x:v>2</x:v>
      </x:c>
      <x:c r="O2928" t="n">
        <x:v>1</x:v>
      </x:c>
      <x:c r="P2928" t="n">
        <x:v>1</x:v>
      </x:c>
      <x:c r="Q2928" t="n">
        <x:v>1</x:v>
      </x:c>
      <x:c r="R2928" t="n">
        <x:v>1</x:v>
      </x:c>
      <x:c r="S2928" t="n">
        <x:v>0</x:v>
      </x:c>
      <x:c r="T2928" t="n">
        <x:f>D2928</x:f>
        <x:v>10</x:v>
      </x:c>
      <x:c r="U2928" t="n">
        <x:f>Assumptions!$B$16</x:f>
        <x:v>45</x:v>
      </x:c>
      <x:c r="V2928" t="n">
        <x:f>MIN(T2928,U2928)</x:f>
        <x:v>10</x:v>
      </x:c>
      <x:c r="W2928" t="n">
        <x:f>Assumptions!$B$17</x:f>
        <x:v>31.5</x:v>
      </x:c>
      <x:c r="X2928" s="29" t="n">
        <x:f>V2928/W2928*100</x:f>
        <x:v>31.746031746031743</x:v>
      </x:c>
      <x:c r="Y2928" s="29" t="n">
        <x:f>T2928/U2928*100</x:f>
        <x:v>22.22222222222222</x:v>
      </x:c>
      <x:c r="Z2928" t="n">
        <x:f>MAX(U2928-T2928,0)</x:f>
        <x:v>35</x:v>
      </x:c>
      <x:c r="AA2928" t="n">
        <x:f>MAX(T2928-U2928,0)</x:f>
        <x:v>0</x:v>
      </x:c>
      <x:c r="AB2928" t="str">
        <x:f>IF(Y2928&gt;=100,"Capacity Gap",IF(Y2928&gt;=90,"Potential Bottleneck","No Bottleneck"))</x:f>
        <x:v>No Bottleneck</x:v>
      </x:c>
      <x:c r="AC2928" t="str">
        <x:f>IF(Y2928&lt;60,"Low Utilization / Smooth Flow",IF(Y2928&lt;=85,"Moderate Utilization",IF(Y2928&lt;90,"Transition / Capacity Pressure","High Utilization / Queue Risk")))</x:f>
        <x:v>Low Utilization / Smooth Flow</x:v>
      </x:c>
    </x:row>
    <x:row r="2929">
      <x:c r="A2929" t="n">
        <x:v>2928</x:v>
      </x:c>
      <x:c r="B2929" s="16" t="n">
        <x:v>46269.49652777778</x:v>
      </x:c>
      <x:c r="C2929" t="str">
        <x:v>Normal</x:v>
      </x:c>
      <x:c r="D2929" t="n">
        <x:v>8</x:v>
      </x:c>
      <x:c r="E2929" t="n">
        <x:v>2</x:v>
      </x:c>
      <x:c r="F2929" t="n">
        <x:v>2</x:v>
      </x:c>
      <x:c r="G2929" t="n">
        <x:v>4</x:v>
      </x:c>
      <x:c r="H2929" t="n">
        <x:v>22</x:v>
      </x:c>
      <x:c r="I2929" t="n">
        <x:v>0</x:v>
      </x:c>
      <x:c r="J2929" t="n">
        <x:v>17.8</x:v>
      </x:c>
      <x:c r="K2929" t="n">
        <x:v>32.3</x:v>
      </x:c>
      <x:c r="L2929" t="n">
        <x:v>1</x:v>
      </x:c>
      <x:c r="M2929" t="n">
        <x:v>1</x:v>
      </x:c>
      <x:c r="N2929" t="n">
        <x:v>2</x:v>
      </x:c>
      <x:c r="O2929" t="n">
        <x:v>1</x:v>
      </x:c>
      <x:c r="P2929" t="n">
        <x:v>1</x:v>
      </x:c>
      <x:c r="Q2929" t="n">
        <x:v>1</x:v>
      </x:c>
      <x:c r="R2929" t="n">
        <x:v>1</x:v>
      </x:c>
      <x:c r="S2929" t="n">
        <x:v>0</x:v>
      </x:c>
      <x:c r="T2929" t="n">
        <x:f>D2929</x:f>
        <x:v>8</x:v>
      </x:c>
      <x:c r="U2929" t="n">
        <x:f>Assumptions!$B$16</x:f>
        <x:v>45</x:v>
      </x:c>
      <x:c r="V2929" t="n">
        <x:f>MIN(T2929,U2929)</x:f>
        <x:v>8</x:v>
      </x:c>
      <x:c r="W2929" t="n">
        <x:f>Assumptions!$B$17</x:f>
        <x:v>31.5</x:v>
      </x:c>
      <x:c r="X2929" s="29" t="n">
        <x:f>V2929/W2929*100</x:f>
        <x:v>25.396825396825395</x:v>
      </x:c>
      <x:c r="Y2929" s="29" t="n">
        <x:f>T2929/U2929*100</x:f>
        <x:v>17.77777777777778</x:v>
      </x:c>
      <x:c r="Z2929" t="n">
        <x:f>MAX(U2929-T2929,0)</x:f>
        <x:v>37</x:v>
      </x:c>
      <x:c r="AA2929" t="n">
        <x:f>MAX(T2929-U2929,0)</x:f>
        <x:v>0</x:v>
      </x:c>
      <x:c r="AB2929" t="str">
        <x:f>IF(Y2929&gt;=100,"Capacity Gap",IF(Y2929&gt;=90,"Potential Bottleneck","No Bottleneck"))</x:f>
        <x:v>No Bottleneck</x:v>
      </x:c>
      <x:c r="AC2929" t="str">
        <x:f>IF(Y2929&lt;60,"Low Utilization / Smooth Flow",IF(Y2929&lt;=85,"Moderate Utilization",IF(Y2929&lt;90,"Transition / Capacity Pressure","High Utilization / Queue Risk")))</x:f>
        <x:v>Low Utilization / Smooth Flow</x:v>
      </x:c>
    </x:row>
    <x:row r="2930">
      <x:c r="A2930" t="n">
        <x:v>2929</x:v>
      </x:c>
      <x:c r="B2930" s="16" t="n">
        <x:v>46269.5</x:v>
      </x:c>
      <x:c r="C2930" t="str">
        <x:v>Lunch Peak</x:v>
      </x:c>
      <x:c r="D2930" t="n">
        <x:v>34</x:v>
      </x:c>
      <x:c r="E2930" t="n">
        <x:v>7</x:v>
      </x:c>
      <x:c r="F2930" t="n">
        <x:v>15</x:v>
      </x:c>
      <x:c r="G2930" t="n">
        <x:v>12</x:v>
      </x:c>
      <x:c r="H2930" t="n">
        <x:v>28.6</x:v>
      </x:c>
      <x:c r="I2930" t="n">
        <x:v>1.5</x:v>
      </x:c>
      <x:c r="J2930" t="n">
        <x:v>75.8</x:v>
      </x:c>
      <x:c r="K2930" t="n">
        <x:v>49.9</x:v>
      </x:c>
      <x:c r="L2930" t="n">
        <x:v>7</x:v>
      </x:c>
      <x:c r="M2930" t="n">
        <x:v>6</x:v>
      </x:c>
      <x:c r="N2930" t="n">
        <x:v>6</x:v>
      </x:c>
      <x:c r="O2930" t="n">
        <x:v>4</x:v>
      </x:c>
      <x:c r="P2930" t="n">
        <x:v>4</x:v>
      </x:c>
      <x:c r="Q2930" t="n">
        <x:v>3</x:v>
      </x:c>
      <x:c r="R2930" t="n">
        <x:v>3</x:v>
      </x:c>
      <x:c r="S2930" t="n">
        <x:v>1</x:v>
      </x:c>
      <x:c r="T2930" t="n">
        <x:f>D2930</x:f>
        <x:v>34</x:v>
      </x:c>
      <x:c r="U2930" t="n">
        <x:f>Assumptions!$B$16</x:f>
        <x:v>45</x:v>
      </x:c>
      <x:c r="V2930" t="n">
        <x:f>MIN(T2930,U2930)</x:f>
        <x:v>34</x:v>
      </x:c>
      <x:c r="W2930" t="n">
        <x:f>Assumptions!$B$17</x:f>
        <x:v>31.5</x:v>
      </x:c>
      <x:c r="X2930" s="29" t="n">
        <x:f>V2930/W2930*100</x:f>
        <x:v>107.93650793650794</x:v>
      </x:c>
      <x:c r="Y2930" s="29" t="n">
        <x:f>T2930/U2930*100</x:f>
        <x:v>75.55555555555556</x:v>
      </x:c>
      <x:c r="Z2930" t="n">
        <x:f>MAX(U2930-T2930,0)</x:f>
        <x:v>11</x:v>
      </x:c>
      <x:c r="AA2930" t="n">
        <x:f>MAX(T2930-U2930,0)</x:f>
        <x:v>0</x:v>
      </x:c>
      <x:c r="AB2930" t="str">
        <x:f>IF(Y2930&gt;=100,"Capacity Gap",IF(Y2930&gt;=90,"Potential Bottleneck","No Bottleneck"))</x:f>
        <x:v>No Bottleneck</x:v>
      </x:c>
      <x:c r="AC2930" t="str">
        <x:f>IF(Y2930&lt;60,"Low Utilization / Smooth Flow",IF(Y2930&lt;=85,"Moderate Utilization",IF(Y2930&lt;90,"Transition / Capacity Pressure","High Utilization / Queue Risk")))</x:f>
        <x:v>Moderate Utilization</x:v>
      </x:c>
    </x:row>
    <x:row r="2931">
      <x:c r="A2931" t="n">
        <x:v>2930</x:v>
      </x:c>
      <x:c r="B2931" s="16" t="n">
        <x:v>46269.50347222222</x:v>
      </x:c>
      <x:c r="C2931" t="str">
        <x:v>Lunch Peak</x:v>
      </x:c>
      <x:c r="D2931" t="n">
        <x:v>29</x:v>
      </x:c>
      <x:c r="E2931" t="n">
        <x:v>6</x:v>
      </x:c>
      <x:c r="F2931" t="n">
        <x:v>12</x:v>
      </x:c>
      <x:c r="G2931" t="n">
        <x:v>11</x:v>
      </x:c>
      <x:c r="H2931" t="n">
        <x:v>27.9</x:v>
      </x:c>
      <x:c r="I2931" t="n">
        <x:v>0</x:v>
      </x:c>
      <x:c r="J2931" t="n">
        <x:v>64.7</x:v>
      </x:c>
      <x:c r="K2931" t="n">
        <x:v>45.1</x:v>
      </x:c>
      <x:c r="L2931" t="n">
        <x:v>4</x:v>
      </x:c>
      <x:c r="M2931" t="n">
        <x:v>6</x:v>
      </x:c>
      <x:c r="N2931" t="n">
        <x:v>4</x:v>
      </x:c>
      <x:c r="O2931" t="n">
        <x:v>4</x:v>
      </x:c>
      <x:c r="P2931" t="n">
        <x:v>3</x:v>
      </x:c>
      <x:c r="Q2931" t="n">
        <x:v>2</x:v>
      </x:c>
      <x:c r="R2931" t="n">
        <x:v>2</x:v>
      </x:c>
      <x:c r="S2931" t="n">
        <x:v>4</x:v>
      </x:c>
      <x:c r="T2931" t="n">
        <x:f>D2931</x:f>
        <x:v>29</x:v>
      </x:c>
      <x:c r="U2931" t="n">
        <x:f>Assumptions!$B$16</x:f>
        <x:v>45</x:v>
      </x:c>
      <x:c r="V2931" t="n">
        <x:f>MIN(T2931,U2931)</x:f>
        <x:v>29</x:v>
      </x:c>
      <x:c r="W2931" t="n">
        <x:f>Assumptions!$B$17</x:f>
        <x:v>31.5</x:v>
      </x:c>
      <x:c r="X2931" s="29" t="n">
        <x:f>V2931/W2931*100</x:f>
        <x:v>92.06349206349206</x:v>
      </x:c>
      <x:c r="Y2931" s="29" t="n">
        <x:f>T2931/U2931*100</x:f>
        <x:v>64.44444444444444</x:v>
      </x:c>
      <x:c r="Z2931" t="n">
        <x:f>MAX(U2931-T2931,0)</x:f>
        <x:v>16</x:v>
      </x:c>
      <x:c r="AA2931" t="n">
        <x:f>MAX(T2931-U2931,0)</x:f>
        <x:v>0</x:v>
      </x:c>
      <x:c r="AB2931" t="str">
        <x:f>IF(Y2931&gt;=100,"Capacity Gap",IF(Y2931&gt;=90,"Potential Bottleneck","No Bottleneck"))</x:f>
        <x:v>No Bottleneck</x:v>
      </x:c>
      <x:c r="AC2931" t="str">
        <x:f>IF(Y2931&lt;60,"Low Utilization / Smooth Flow",IF(Y2931&lt;=85,"Moderate Utilization",IF(Y2931&lt;90,"Transition / Capacity Pressure","High Utilization / Queue Risk")))</x:f>
        <x:v>Moderate Utilization</x:v>
      </x:c>
    </x:row>
    <x:row r="2932">
      <x:c r="A2932" t="n">
        <x:v>2931</x:v>
      </x:c>
      <x:c r="B2932" s="16" t="n">
        <x:v>46269.506944444445</x:v>
      </x:c>
      <x:c r="C2932" t="str">
        <x:v>Lunch Peak</x:v>
      </x:c>
      <x:c r="D2932" t="n">
        <x:v>29</x:v>
      </x:c>
      <x:c r="E2932" t="n">
        <x:v>6</x:v>
      </x:c>
      <x:c r="F2932" t="n">
        <x:v>12</x:v>
      </x:c>
      <x:c r="G2932" t="n">
        <x:v>11</x:v>
      </x:c>
      <x:c r="H2932" t="n">
        <x:v>27.8</x:v>
      </x:c>
      <x:c r="I2932" t="n">
        <x:v>0</x:v>
      </x:c>
      <x:c r="J2932" t="n">
        <x:v>64.7</x:v>
      </x:c>
      <x:c r="K2932" t="n">
        <x:v>44.9</x:v>
      </x:c>
      <x:c r="L2932" t="n">
        <x:v>4</x:v>
      </x:c>
      <x:c r="M2932" t="n">
        <x:v>6</x:v>
      </x:c>
      <x:c r="N2932" t="n">
        <x:v>5</x:v>
      </x:c>
      <x:c r="O2932" t="n">
        <x:v>4</x:v>
      </x:c>
      <x:c r="P2932" t="n">
        <x:v>4</x:v>
      </x:c>
      <x:c r="Q2932" t="n">
        <x:v>3</x:v>
      </x:c>
      <x:c r="R2932" t="n">
        <x:v>3</x:v>
      </x:c>
      <x:c r="S2932" t="n">
        <x:v>0</x:v>
      </x:c>
      <x:c r="T2932" t="n">
        <x:f>D2932</x:f>
        <x:v>29</x:v>
      </x:c>
      <x:c r="U2932" t="n">
        <x:f>Assumptions!$B$16</x:f>
        <x:v>45</x:v>
      </x:c>
      <x:c r="V2932" t="n">
        <x:f>MIN(T2932,U2932)</x:f>
        <x:v>29</x:v>
      </x:c>
      <x:c r="W2932" t="n">
        <x:f>Assumptions!$B$17</x:f>
        <x:v>31.5</x:v>
      </x:c>
      <x:c r="X2932" s="29" t="n">
        <x:f>V2932/W2932*100</x:f>
        <x:v>92.06349206349206</x:v>
      </x:c>
      <x:c r="Y2932" s="29" t="n">
        <x:f>T2932/U2932*100</x:f>
        <x:v>64.44444444444444</x:v>
      </x:c>
      <x:c r="Z2932" t="n">
        <x:f>MAX(U2932-T2932,0)</x:f>
        <x:v>16</x:v>
      </x:c>
      <x:c r="AA2932" t="n">
        <x:f>MAX(T2932-U2932,0)</x:f>
        <x:v>0</x:v>
      </x:c>
      <x:c r="AB2932" t="str">
        <x:f>IF(Y2932&gt;=100,"Capacity Gap",IF(Y2932&gt;=90,"Potential Bottleneck","No Bottleneck"))</x:f>
        <x:v>No Bottleneck</x:v>
      </x:c>
      <x:c r="AC2932" t="str">
        <x:f>IF(Y2932&lt;60,"Low Utilization / Smooth Flow",IF(Y2932&lt;=85,"Moderate Utilization",IF(Y2932&lt;90,"Transition / Capacity Pressure","High Utilization / Queue Risk")))</x:f>
        <x:v>Moderate Utilization</x:v>
      </x:c>
    </x:row>
    <x:row r="2933">
      <x:c r="A2933" t="n">
        <x:v>2932</x:v>
      </x:c>
      <x:c r="B2933" s="16" t="n">
        <x:v>46269.510416666664</x:v>
      </x:c>
      <x:c r="C2933" t="str">
        <x:v>Lunch Peak</x:v>
      </x:c>
      <x:c r="D2933" t="n">
        <x:v>31</x:v>
      </x:c>
      <x:c r="E2933" t="n">
        <x:v>6</x:v>
      </x:c>
      <x:c r="F2933" t="n">
        <x:v>13</x:v>
      </x:c>
      <x:c r="G2933" t="n">
        <x:v>12</x:v>
      </x:c>
      <x:c r="H2933" t="n">
        <x:v>26.6</x:v>
      </x:c>
      <x:c r="I2933" t="n">
        <x:v>0</x:v>
      </x:c>
      <x:c r="J2933" t="n">
        <x:v>69.1</x:v>
      </x:c>
      <x:c r="K2933" t="n">
        <x:v>45.3</x:v>
      </x:c>
      <x:c r="L2933" t="n">
        <x:v>6</x:v>
      </x:c>
      <x:c r="M2933" t="n">
        <x:v>6</x:v>
      </x:c>
      <x:c r="N2933" t="n">
        <x:v>6</x:v>
      </x:c>
      <x:c r="O2933" t="n">
        <x:v>4</x:v>
      </x:c>
      <x:c r="P2933" t="n">
        <x:v>4</x:v>
      </x:c>
      <x:c r="Q2933" t="n">
        <x:v>4</x:v>
      </x:c>
      <x:c r="R2933" t="n">
        <x:v>1</x:v>
      </x:c>
      <x:c r="S2933" t="n">
        <x:v>0</x:v>
      </x:c>
      <x:c r="T2933" t="n">
        <x:f>D2933</x:f>
        <x:v>31</x:v>
      </x:c>
      <x:c r="U2933" t="n">
        <x:f>Assumptions!$B$16</x:f>
        <x:v>45</x:v>
      </x:c>
      <x:c r="V2933" t="n">
        <x:f>MIN(T2933,U2933)</x:f>
        <x:v>31</x:v>
      </x:c>
      <x:c r="W2933" t="n">
        <x:f>Assumptions!$B$17</x:f>
        <x:v>31.5</x:v>
      </x:c>
      <x:c r="X2933" s="29" t="n">
        <x:f>V2933/W2933*100</x:f>
        <x:v>98.4126984126984</x:v>
      </x:c>
      <x:c r="Y2933" s="29" t="n">
        <x:f>T2933/U2933*100</x:f>
        <x:v>68.88888888888889</x:v>
      </x:c>
      <x:c r="Z2933" t="n">
        <x:f>MAX(U2933-T2933,0)</x:f>
        <x:v>14</x:v>
      </x:c>
      <x:c r="AA2933" t="n">
        <x:f>MAX(T2933-U2933,0)</x:f>
        <x:v>0</x:v>
      </x:c>
      <x:c r="AB2933" t="str">
        <x:f>IF(Y2933&gt;=100,"Capacity Gap",IF(Y2933&gt;=90,"Potential Bottleneck","No Bottleneck"))</x:f>
        <x:v>No Bottleneck</x:v>
      </x:c>
      <x:c r="AC2933" t="str">
        <x:f>IF(Y2933&lt;60,"Low Utilization / Smooth Flow",IF(Y2933&lt;=85,"Moderate Utilization",IF(Y2933&lt;90,"Transition / Capacity Pressure","High Utilization / Queue Risk")))</x:f>
        <x:v>Moderate Utilization</x:v>
      </x:c>
    </x:row>
    <x:row r="2934">
      <x:c r="A2934" t="n">
        <x:v>2933</x:v>
      </x:c>
      <x:c r="B2934" s="16" t="n">
        <x:v>46269.51388888889</x:v>
      </x:c>
      <x:c r="C2934" t="str">
        <x:v>Lunch Peak</x:v>
      </x:c>
      <x:c r="D2934" t="n">
        <x:v>26</x:v>
      </x:c>
      <x:c r="E2934" t="n">
        <x:v>5</x:v>
      </x:c>
      <x:c r="F2934" t="n">
        <x:v>11</x:v>
      </x:c>
      <x:c r="G2934" t="n">
        <x:v>10</x:v>
      </x:c>
      <x:c r="H2934" t="n">
        <x:v>22.6</x:v>
      </x:c>
      <x:c r="I2934" t="n">
        <x:v>0</x:v>
      </x:c>
      <x:c r="J2934" t="n">
        <x:v>58</x:v>
      </x:c>
      <x:c r="K2934" t="n">
        <x:v>42.7</x:v>
      </x:c>
      <x:c r="L2934" t="n">
        <x:v>4</x:v>
      </x:c>
      <x:c r="M2934" t="n">
        <x:v>4</x:v>
      </x:c>
      <x:c r="N2934" t="n">
        <x:v>4</x:v>
      </x:c>
      <x:c r="O2934" t="n">
        <x:v>3</x:v>
      </x:c>
      <x:c r="P2934" t="n">
        <x:v>3</x:v>
      </x:c>
      <x:c r="Q2934" t="n">
        <x:v>3</x:v>
      </x:c>
      <x:c r="R2934" t="n">
        <x:v>2</x:v>
      </x:c>
      <x:c r="S2934" t="n">
        <x:v>3</x:v>
      </x:c>
      <x:c r="T2934" t="n">
        <x:f>D2934</x:f>
        <x:v>26</x:v>
      </x:c>
      <x:c r="U2934" t="n">
        <x:f>Assumptions!$B$16</x:f>
        <x:v>45</x:v>
      </x:c>
      <x:c r="V2934" t="n">
        <x:f>MIN(T2934,U2934)</x:f>
        <x:v>26</x:v>
      </x:c>
      <x:c r="W2934" t="n">
        <x:f>Assumptions!$B$17</x:f>
        <x:v>31.5</x:v>
      </x:c>
      <x:c r="X2934" s="29" t="n">
        <x:f>V2934/W2934*100</x:f>
        <x:v>82.53968253968253</x:v>
      </x:c>
      <x:c r="Y2934" s="29" t="n">
        <x:f>T2934/U2934*100</x:f>
        <x:v>57.77777777777777</x:v>
      </x:c>
      <x:c r="Z2934" t="n">
        <x:f>MAX(U2934-T2934,0)</x:f>
        <x:v>19</x:v>
      </x:c>
      <x:c r="AA2934" t="n">
        <x:f>MAX(T2934-U2934,0)</x:f>
        <x:v>0</x:v>
      </x:c>
      <x:c r="AB2934" t="str">
        <x:f>IF(Y2934&gt;=100,"Capacity Gap",IF(Y2934&gt;=90,"Potential Bottleneck","No Bottleneck"))</x:f>
        <x:v>No Bottleneck</x:v>
      </x:c>
      <x:c r="AC2934" t="str">
        <x:f>IF(Y2934&lt;60,"Low Utilization / Smooth Flow",IF(Y2934&lt;=85,"Moderate Utilization",IF(Y2934&lt;90,"Transition / Capacity Pressure","High Utilization / Queue Risk")))</x:f>
        <x:v>Low Utilization / Smooth Flow</x:v>
      </x:c>
    </x:row>
    <x:row r="2935">
      <x:c r="A2935" t="n">
        <x:v>2934</x:v>
      </x:c>
      <x:c r="B2935" s="16" t="n">
        <x:v>46269.51736111111</x:v>
      </x:c>
      <x:c r="C2935" t="str">
        <x:v>Lunch Peak</x:v>
      </x:c>
      <x:c r="D2935" t="n">
        <x:v>27</x:v>
      </x:c>
      <x:c r="E2935" t="n">
        <x:v>5</x:v>
      </x:c>
      <x:c r="F2935" t="n">
        <x:v>12</x:v>
      </x:c>
      <x:c r="G2935" t="n">
        <x:v>10</x:v>
      </x:c>
      <x:c r="H2935" t="n">
        <x:v>22.8</x:v>
      </x:c>
      <x:c r="I2935" t="n">
        <x:v>0</x:v>
      </x:c>
      <x:c r="J2935" t="n">
        <x:v>60.2</x:v>
      </x:c>
      <x:c r="K2935" t="n">
        <x:v>47.2</x:v>
      </x:c>
      <x:c r="L2935" t="n">
        <x:v>5</x:v>
      </x:c>
      <x:c r="M2935" t="n">
        <x:v>5</x:v>
      </x:c>
      <x:c r="N2935" t="n">
        <x:v>5</x:v>
      </x:c>
      <x:c r="O2935" t="n">
        <x:v>3</x:v>
      </x:c>
      <x:c r="P2935" t="n">
        <x:v>3</x:v>
      </x:c>
      <x:c r="Q2935" t="n">
        <x:v>3</x:v>
      </x:c>
      <x:c r="R2935" t="n">
        <x:v>2</x:v>
      </x:c>
      <x:c r="S2935" t="n">
        <x:v>1</x:v>
      </x:c>
      <x:c r="T2935" t="n">
        <x:f>D2935</x:f>
        <x:v>27</x:v>
      </x:c>
      <x:c r="U2935" t="n">
        <x:f>Assumptions!$B$16</x:f>
        <x:v>45</x:v>
      </x:c>
      <x:c r="V2935" t="n">
        <x:f>MIN(T2935,U2935)</x:f>
        <x:v>27</x:v>
      </x:c>
      <x:c r="W2935" t="n">
        <x:f>Assumptions!$B$17</x:f>
        <x:v>31.5</x:v>
      </x:c>
      <x:c r="X2935" s="29" t="n">
        <x:f>V2935/W2935*100</x:f>
        <x:v>85.71428571428571</x:v>
      </x:c>
      <x:c r="Y2935" s="29" t="n">
        <x:f>T2935/U2935*100</x:f>
        <x:v>60</x:v>
      </x:c>
      <x:c r="Z2935" t="n">
        <x:f>MAX(U2935-T2935,0)</x:f>
        <x:v>18</x:v>
      </x:c>
      <x:c r="AA2935" t="n">
        <x:f>MAX(T2935-U2935,0)</x:f>
        <x:v>0</x:v>
      </x:c>
      <x:c r="AB2935" t="str">
        <x:f>IF(Y2935&gt;=100,"Capacity Gap",IF(Y2935&gt;=90,"Potential Bottleneck","No Bottleneck"))</x:f>
        <x:v>No Bottleneck</x:v>
      </x:c>
      <x:c r="AC2935" t="str">
        <x:f>IF(Y2935&lt;60,"Low Utilization / Smooth Flow",IF(Y2935&lt;=85,"Moderate Utilization",IF(Y2935&lt;90,"Transition / Capacity Pressure","High Utilization / Queue Risk")))</x:f>
        <x:v>Moderate Utilization</x:v>
      </x:c>
    </x:row>
    <x:row r="2936">
      <x:c r="A2936" t="n">
        <x:v>2935</x:v>
      </x:c>
      <x:c r="B2936" s="16" t="n">
        <x:v>46269.520833333336</x:v>
      </x:c>
      <x:c r="C2936" t="str">
        <x:v>Lunch Peak</x:v>
      </x:c>
      <x:c r="D2936" t="n">
        <x:v>34</x:v>
      </x:c>
      <x:c r="E2936" t="n">
        <x:v>7</x:v>
      </x:c>
      <x:c r="F2936" t="n">
        <x:v>15</x:v>
      </x:c>
      <x:c r="G2936" t="n">
        <x:v>12</x:v>
      </x:c>
      <x:c r="H2936" t="n">
        <x:v>30.6</x:v>
      </x:c>
      <x:c r="I2936" t="n">
        <x:v>1.3</x:v>
      </x:c>
      <x:c r="J2936" t="n">
        <x:v>75.8</x:v>
      </x:c>
      <x:c r="K2936" t="n">
        <x:v>49.4</x:v>
      </x:c>
      <x:c r="L2936" t="n">
        <x:v>7</x:v>
      </x:c>
      <x:c r="M2936" t="n">
        <x:v>5</x:v>
      </x:c>
      <x:c r="N2936" t="n">
        <x:v>7</x:v>
      </x:c>
      <x:c r="O2936" t="n">
        <x:v>5</x:v>
      </x:c>
      <x:c r="P2936" t="n">
        <x:v>5</x:v>
      </x:c>
      <x:c r="Q2936" t="n">
        <x:v>3</x:v>
      </x:c>
      <x:c r="R2936" t="n">
        <x:v>2</x:v>
      </x:c>
      <x:c r="S2936" t="n">
        <x:v>0</x:v>
      </x:c>
      <x:c r="T2936" t="n">
        <x:f>D2936</x:f>
        <x:v>34</x:v>
      </x:c>
      <x:c r="U2936" t="n">
        <x:f>Assumptions!$B$16</x:f>
        <x:v>45</x:v>
      </x:c>
      <x:c r="V2936" t="n">
        <x:f>MIN(T2936,U2936)</x:f>
        <x:v>34</x:v>
      </x:c>
      <x:c r="W2936" t="n">
        <x:f>Assumptions!$B$17</x:f>
        <x:v>31.5</x:v>
      </x:c>
      <x:c r="X2936" s="29" t="n">
        <x:f>V2936/W2936*100</x:f>
        <x:v>107.93650793650794</x:v>
      </x:c>
      <x:c r="Y2936" s="29" t="n">
        <x:f>T2936/U2936*100</x:f>
        <x:v>75.55555555555556</x:v>
      </x:c>
      <x:c r="Z2936" t="n">
        <x:f>MAX(U2936-T2936,0)</x:f>
        <x:v>11</x:v>
      </x:c>
      <x:c r="AA2936" t="n">
        <x:f>MAX(T2936-U2936,0)</x:f>
        <x:v>0</x:v>
      </x:c>
      <x:c r="AB2936" t="str">
        <x:f>IF(Y2936&gt;=100,"Capacity Gap",IF(Y2936&gt;=90,"Potential Bottleneck","No Bottleneck"))</x:f>
        <x:v>No Bottleneck</x:v>
      </x:c>
      <x:c r="AC2936" t="str">
        <x:f>IF(Y2936&lt;60,"Low Utilization / Smooth Flow",IF(Y2936&lt;=85,"Moderate Utilization",IF(Y2936&lt;90,"Transition / Capacity Pressure","High Utilization / Queue Risk")))</x:f>
        <x:v>Moderate Utilization</x:v>
      </x:c>
    </x:row>
    <x:row r="2937">
      <x:c r="A2937" t="n">
        <x:v>2936</x:v>
      </x:c>
      <x:c r="B2937" s="16" t="n">
        <x:v>46269.524305555555</x:v>
      </x:c>
      <x:c r="C2937" t="str">
        <x:v>Lunch Peak</x:v>
      </x:c>
      <x:c r="D2937" t="n">
        <x:v>25</x:v>
      </x:c>
      <x:c r="E2937" t="n">
        <x:v>5</x:v>
      </x:c>
      <x:c r="F2937" t="n">
        <x:v>11</x:v>
      </x:c>
      <x:c r="G2937" t="n">
        <x:v>9</x:v>
      </x:c>
      <x:c r="H2937" t="n">
        <x:v>27.2</x:v>
      </x:c>
      <x:c r="I2937" t="n">
        <x:v>0</x:v>
      </x:c>
      <x:c r="J2937" t="n">
        <x:v>55.7</x:v>
      </x:c>
      <x:c r="K2937" t="n">
        <x:v>44.3</x:v>
      </x:c>
      <x:c r="L2937" t="n">
        <x:v>4</x:v>
      </x:c>
      <x:c r="M2937" t="n">
        <x:v>5</x:v>
      </x:c>
      <x:c r="N2937" t="n">
        <x:v>4</x:v>
      </x:c>
      <x:c r="O2937" t="n">
        <x:v>3</x:v>
      </x:c>
      <x:c r="P2937" t="n">
        <x:v>2</x:v>
      </x:c>
      <x:c r="Q2937" t="n">
        <x:v>2</x:v>
      </x:c>
      <x:c r="R2937" t="n">
        <x:v>2</x:v>
      </x:c>
      <x:c r="S2937" t="n">
        <x:v>3</x:v>
      </x:c>
      <x:c r="T2937" t="n">
        <x:f>D2937</x:f>
        <x:v>25</x:v>
      </x:c>
      <x:c r="U2937" t="n">
        <x:f>Assumptions!$B$16</x:f>
        <x:v>45</x:v>
      </x:c>
      <x:c r="V2937" t="n">
        <x:f>MIN(T2937,U2937)</x:f>
        <x:v>25</x:v>
      </x:c>
      <x:c r="W2937" t="n">
        <x:f>Assumptions!$B$17</x:f>
        <x:v>31.5</x:v>
      </x:c>
      <x:c r="X2937" s="29" t="n">
        <x:f>V2937/W2937*100</x:f>
        <x:v>79.36507936507937</x:v>
      </x:c>
      <x:c r="Y2937" s="29" t="n">
        <x:f>T2937/U2937*100</x:f>
        <x:v>55.55555555555556</x:v>
      </x:c>
      <x:c r="Z2937" t="n">
        <x:f>MAX(U2937-T2937,0)</x:f>
        <x:v>20</x:v>
      </x:c>
      <x:c r="AA2937" t="n">
        <x:f>MAX(T2937-U2937,0)</x:f>
        <x:v>0</x:v>
      </x:c>
      <x:c r="AB2937" t="str">
        <x:f>IF(Y2937&gt;=100,"Capacity Gap",IF(Y2937&gt;=90,"Potential Bottleneck","No Bottleneck"))</x:f>
        <x:v>No Bottleneck</x:v>
      </x:c>
      <x:c r="AC2937" t="str">
        <x:f>IF(Y2937&lt;60,"Low Utilization / Smooth Flow",IF(Y2937&lt;=85,"Moderate Utilization",IF(Y2937&lt;90,"Transition / Capacity Pressure","High Utilization / Queue Risk")))</x:f>
        <x:v>Low Utilization / Smooth Flow</x:v>
      </x:c>
    </x:row>
    <x:row r="2938">
      <x:c r="A2938" t="n">
        <x:v>2937</x:v>
      </x:c>
      <x:c r="B2938" s="16" t="n">
        <x:v>46269.52777777778</x:v>
      </x:c>
      <x:c r="C2938" t="str">
        <x:v>Lunch Peak</x:v>
      </x:c>
      <x:c r="D2938" t="n">
        <x:v>30</x:v>
      </x:c>
      <x:c r="E2938" t="n">
        <x:v>6</x:v>
      </x:c>
      <x:c r="F2938" t="n">
        <x:v>13</x:v>
      </x:c>
      <x:c r="G2938" t="n">
        <x:v>11</x:v>
      </x:c>
      <x:c r="H2938" t="n">
        <x:v>27.2</x:v>
      </x:c>
      <x:c r="I2938" t="n">
        <x:v>0</x:v>
      </x:c>
      <x:c r="J2938" t="n">
        <x:v>66.9</x:v>
      </x:c>
      <x:c r="K2938" t="n">
        <x:v>48.6</x:v>
      </x:c>
      <x:c r="L2938" t="n">
        <x:v>5</x:v>
      </x:c>
      <x:c r="M2938" t="n">
        <x:v>6</x:v>
      </x:c>
      <x:c r="N2938" t="n">
        <x:v>5</x:v>
      </x:c>
      <x:c r="O2938" t="n">
        <x:v>4</x:v>
      </x:c>
      <x:c r="P2938" t="n">
        <x:v>3</x:v>
      </x:c>
      <x:c r="Q2938" t="n">
        <x:v>3</x:v>
      </x:c>
      <x:c r="R2938" t="n">
        <x:v>3</x:v>
      </x:c>
      <x:c r="S2938" t="n">
        <x:v>1</x:v>
      </x:c>
      <x:c r="T2938" t="n">
        <x:f>D2938</x:f>
        <x:v>30</x:v>
      </x:c>
      <x:c r="U2938" t="n">
        <x:f>Assumptions!$B$16</x:f>
        <x:v>45</x:v>
      </x:c>
      <x:c r="V2938" t="n">
        <x:f>MIN(T2938,U2938)</x:f>
        <x:v>30</x:v>
      </x:c>
      <x:c r="W2938" t="n">
        <x:f>Assumptions!$B$17</x:f>
        <x:v>31.5</x:v>
      </x:c>
      <x:c r="X2938" s="29" t="n">
        <x:f>V2938/W2938*100</x:f>
        <x:v>95.23809523809523</x:v>
      </x:c>
      <x:c r="Y2938" s="29" t="n">
        <x:f>T2938/U2938*100</x:f>
        <x:v>66.66666666666666</x:v>
      </x:c>
      <x:c r="Z2938" t="n">
        <x:f>MAX(U2938-T2938,0)</x:f>
        <x:v>15</x:v>
      </x:c>
      <x:c r="AA2938" t="n">
        <x:f>MAX(T2938-U2938,0)</x:f>
        <x:v>0</x:v>
      </x:c>
      <x:c r="AB2938" t="str">
        <x:f>IF(Y2938&gt;=100,"Capacity Gap",IF(Y2938&gt;=90,"Potential Bottleneck","No Bottleneck"))</x:f>
        <x:v>No Bottleneck</x:v>
      </x:c>
      <x:c r="AC2938" t="str">
        <x:f>IF(Y2938&lt;60,"Low Utilization / Smooth Flow",IF(Y2938&lt;=85,"Moderate Utilization",IF(Y2938&lt;90,"Transition / Capacity Pressure","High Utilization / Queue Risk")))</x:f>
        <x:v>Moderate Utilization</x:v>
      </x:c>
    </x:row>
    <x:row r="2939">
      <x:c r="A2939" t="n">
        <x:v>2938</x:v>
      </x:c>
      <x:c r="B2939" s="16" t="n">
        <x:v>46269.53125</x:v>
      </x:c>
      <x:c r="C2939" t="str">
        <x:v>Lunch Peak</x:v>
      </x:c>
      <x:c r="D2939" t="n">
        <x:v>24</x:v>
      </x:c>
      <x:c r="E2939" t="n">
        <x:v>5</x:v>
      </x:c>
      <x:c r="F2939" t="n">
        <x:v>10</x:v>
      </x:c>
      <x:c r="G2939" t="n">
        <x:v>9</x:v>
      </x:c>
      <x:c r="H2939" t="n">
        <x:v>22.4</x:v>
      </x:c>
      <x:c r="I2939" t="n">
        <x:v>0</x:v>
      </x:c>
      <x:c r="J2939" t="n">
        <x:v>53.5</x:v>
      </x:c>
      <x:c r="K2939" t="n">
        <x:v>46.1</x:v>
      </x:c>
      <x:c r="L2939" t="n">
        <x:v>3</x:v>
      </x:c>
      <x:c r="M2939" t="n">
        <x:v>5</x:v>
      </x:c>
      <x:c r="N2939" t="n">
        <x:v>3</x:v>
      </x:c>
      <x:c r="O2939" t="n">
        <x:v>4</x:v>
      </x:c>
      <x:c r="P2939" t="n">
        <x:v>3</x:v>
      </x:c>
      <x:c r="Q2939" t="n">
        <x:v>2</x:v>
      </x:c>
      <x:c r="R2939" t="n">
        <x:v>2</x:v>
      </x:c>
      <x:c r="S2939" t="n">
        <x:v>2</x:v>
      </x:c>
      <x:c r="T2939" t="n">
        <x:f>D2939</x:f>
        <x:v>24</x:v>
      </x:c>
      <x:c r="U2939" t="n">
        <x:f>Assumptions!$B$16</x:f>
        <x:v>45</x:v>
      </x:c>
      <x:c r="V2939" t="n">
        <x:f>MIN(T2939,U2939)</x:f>
        <x:v>24</x:v>
      </x:c>
      <x:c r="W2939" t="n">
        <x:f>Assumptions!$B$17</x:f>
        <x:v>31.5</x:v>
      </x:c>
      <x:c r="X2939" s="29" t="n">
        <x:f>V2939/W2939*100</x:f>
        <x:v>76.19047619047619</x:v>
      </x:c>
      <x:c r="Y2939" s="29" t="n">
        <x:f>T2939/U2939*100</x:f>
        <x:v>53.333333333333336</x:v>
      </x:c>
      <x:c r="Z2939" t="n">
        <x:f>MAX(U2939-T2939,0)</x:f>
        <x:v>21</x:v>
      </x:c>
      <x:c r="AA2939" t="n">
        <x:f>MAX(T2939-U2939,0)</x:f>
        <x:v>0</x:v>
      </x:c>
      <x:c r="AB2939" t="str">
        <x:f>IF(Y2939&gt;=100,"Capacity Gap",IF(Y2939&gt;=90,"Potential Bottleneck","No Bottleneck"))</x:f>
        <x:v>No Bottleneck</x:v>
      </x:c>
      <x:c r="AC2939" t="str">
        <x:f>IF(Y2939&lt;60,"Low Utilization / Smooth Flow",IF(Y2939&lt;=85,"Moderate Utilization",IF(Y2939&lt;90,"Transition / Capacity Pressure","High Utilization / Queue Risk")))</x:f>
        <x:v>Low Utilization / Smooth Flow</x:v>
      </x:c>
    </x:row>
    <x:row r="2940">
      <x:c r="A2940" t="n">
        <x:v>2939</x:v>
      </x:c>
      <x:c r="B2940" s="16" t="n">
        <x:v>46269.53472222222</x:v>
      </x:c>
      <x:c r="C2940" t="str">
        <x:v>Lunch Peak</x:v>
      </x:c>
      <x:c r="D2940" t="n">
        <x:v>26</x:v>
      </x:c>
      <x:c r="E2940" t="n">
        <x:v>5</x:v>
      </x:c>
      <x:c r="F2940" t="n">
        <x:v>11</x:v>
      </x:c>
      <x:c r="G2940" t="n">
        <x:v>10</x:v>
      </x:c>
      <x:c r="H2940" t="n">
        <x:v>20.5</x:v>
      </x:c>
      <x:c r="I2940" t="n">
        <x:v>0</x:v>
      </x:c>
      <x:c r="J2940" t="n">
        <x:v>58</x:v>
      </x:c>
      <x:c r="K2940" t="n">
        <x:v>45.4</x:v>
      </x:c>
      <x:c r="L2940" t="n">
        <x:v>4</x:v>
      </x:c>
      <x:c r="M2940" t="n">
        <x:v>5</x:v>
      </x:c>
      <x:c r="N2940" t="n">
        <x:v>3</x:v>
      </x:c>
      <x:c r="O2940" t="n">
        <x:v>3</x:v>
      </x:c>
      <x:c r="P2940" t="n">
        <x:v>2</x:v>
      </x:c>
      <x:c r="Q2940" t="n">
        <x:v>3</x:v>
      </x:c>
      <x:c r="R2940" t="n">
        <x:v>2</x:v>
      </x:c>
      <x:c r="S2940" t="n">
        <x:v>4</x:v>
      </x:c>
      <x:c r="T2940" t="n">
        <x:f>D2940</x:f>
        <x:v>26</x:v>
      </x:c>
      <x:c r="U2940" t="n">
        <x:f>Assumptions!$B$16</x:f>
        <x:v>45</x:v>
      </x:c>
      <x:c r="V2940" t="n">
        <x:f>MIN(T2940,U2940)</x:f>
        <x:v>26</x:v>
      </x:c>
      <x:c r="W2940" t="n">
        <x:f>Assumptions!$B$17</x:f>
        <x:v>31.5</x:v>
      </x:c>
      <x:c r="X2940" s="29" t="n">
        <x:f>V2940/W2940*100</x:f>
        <x:v>82.53968253968253</x:v>
      </x:c>
      <x:c r="Y2940" s="29" t="n">
        <x:f>T2940/U2940*100</x:f>
        <x:v>57.77777777777777</x:v>
      </x:c>
      <x:c r="Z2940" t="n">
        <x:f>MAX(U2940-T2940,0)</x:f>
        <x:v>19</x:v>
      </x:c>
      <x:c r="AA2940" t="n">
        <x:f>MAX(T2940-U2940,0)</x:f>
        <x:v>0</x:v>
      </x:c>
      <x:c r="AB2940" t="str">
        <x:f>IF(Y2940&gt;=100,"Capacity Gap",IF(Y2940&gt;=90,"Potential Bottleneck","No Bottleneck"))</x:f>
        <x:v>No Bottleneck</x:v>
      </x:c>
      <x:c r="AC2940" t="str">
        <x:f>IF(Y2940&lt;60,"Low Utilization / Smooth Flow",IF(Y2940&lt;=85,"Moderate Utilization",IF(Y2940&lt;90,"Transition / Capacity Pressure","High Utilization / Queue Risk")))</x:f>
        <x:v>Low Utilization / Smooth Flow</x:v>
      </x:c>
    </x:row>
    <x:row r="2941">
      <x:c r="A2941" t="n">
        <x:v>2940</x:v>
      </x:c>
      <x:c r="B2941" s="16" t="n">
        <x:v>46269.538194444445</x:v>
      </x:c>
      <x:c r="C2941" t="str">
        <x:v>Lunch Peak</x:v>
      </x:c>
      <x:c r="D2941" t="n">
        <x:v>27</x:v>
      </x:c>
      <x:c r="E2941" t="n">
        <x:v>5</x:v>
      </x:c>
      <x:c r="F2941" t="n">
        <x:v>12</x:v>
      </x:c>
      <x:c r="G2941" t="n">
        <x:v>10</x:v>
      </x:c>
      <x:c r="H2941" t="n">
        <x:v>29.4</x:v>
      </x:c>
      <x:c r="I2941" t="n">
        <x:v>0</x:v>
      </x:c>
      <x:c r="J2941" t="n">
        <x:v>60.2</x:v>
      </x:c>
      <x:c r="K2941" t="n">
        <x:v>47.2</x:v>
      </x:c>
      <x:c r="L2941" t="n">
        <x:v>4</x:v>
      </x:c>
      <x:c r="M2941" t="n">
        <x:v>6</x:v>
      </x:c>
      <x:c r="N2941" t="n">
        <x:v>3</x:v>
      </x:c>
      <x:c r="O2941" t="n">
        <x:v>4</x:v>
      </x:c>
      <x:c r="P2941" t="n">
        <x:v>3</x:v>
      </x:c>
      <x:c r="Q2941" t="n">
        <x:v>3</x:v>
      </x:c>
      <x:c r="R2941" t="n">
        <x:v>2</x:v>
      </x:c>
      <x:c r="S2941" t="n">
        <x:v>2</x:v>
      </x:c>
      <x:c r="T2941" t="n">
        <x:f>D2941</x:f>
        <x:v>27</x:v>
      </x:c>
      <x:c r="U2941" t="n">
        <x:f>Assumptions!$B$16</x:f>
        <x:v>45</x:v>
      </x:c>
      <x:c r="V2941" t="n">
        <x:f>MIN(T2941,U2941)</x:f>
        <x:v>27</x:v>
      </x:c>
      <x:c r="W2941" t="n">
        <x:f>Assumptions!$B$17</x:f>
        <x:v>31.5</x:v>
      </x:c>
      <x:c r="X2941" s="29" t="n">
        <x:f>V2941/W2941*100</x:f>
        <x:v>85.71428571428571</x:v>
      </x:c>
      <x:c r="Y2941" s="29" t="n">
        <x:f>T2941/U2941*100</x:f>
        <x:v>60</x:v>
      </x:c>
      <x:c r="Z2941" t="n">
        <x:f>MAX(U2941-T2941,0)</x:f>
        <x:v>18</x:v>
      </x:c>
      <x:c r="AA2941" t="n">
        <x:f>MAX(T2941-U2941,0)</x:f>
        <x:v>0</x:v>
      </x:c>
      <x:c r="AB2941" t="str">
        <x:f>IF(Y2941&gt;=100,"Capacity Gap",IF(Y2941&gt;=90,"Potential Bottleneck","No Bottleneck"))</x:f>
        <x:v>No Bottleneck</x:v>
      </x:c>
      <x:c r="AC2941" t="str">
        <x:f>IF(Y2941&lt;60,"Low Utilization / Smooth Flow",IF(Y2941&lt;=85,"Moderate Utilization",IF(Y2941&lt;90,"Transition / Capacity Pressure","High Utilization / Queue Risk")))</x:f>
        <x:v>Moderate Utilization</x:v>
      </x:c>
    </x:row>
    <x:row r="2942">
      <x:c r="A2942" t="n">
        <x:v>2941</x:v>
      </x:c>
      <x:c r="B2942" s="16" t="n">
        <x:v>46269.541666666664</x:v>
      </x:c>
      <x:c r="C2942" t="str">
        <x:v>Post-Lunch</x:v>
      </x:c>
      <x:c r="D2942" t="n">
        <x:v>23</x:v>
      </x:c>
      <x:c r="E2942" t="n">
        <x:v>10</x:v>
      </x:c>
      <x:c r="F2942" t="n">
        <x:v>6</x:v>
      </x:c>
      <x:c r="G2942" t="n">
        <x:v>7</x:v>
      </x:c>
      <x:c r="H2942" t="n">
        <x:v>24.9</x:v>
      </x:c>
      <x:c r="I2942" t="n">
        <x:v>0</x:v>
      </x:c>
      <x:c r="J2942" t="n">
        <x:v>51.3</x:v>
      </x:c>
      <x:c r="K2942" t="n">
        <x:v>46.3</x:v>
      </x:c>
      <x:c r="L2942" t="n">
        <x:v>3</x:v>
      </x:c>
      <x:c r="M2942" t="n">
        <x:v>4</x:v>
      </x:c>
      <x:c r="N2942" t="n">
        <x:v>4</x:v>
      </x:c>
      <x:c r="O2942" t="n">
        <x:v>4</x:v>
      </x:c>
      <x:c r="P2942" t="n">
        <x:v>2</x:v>
      </x:c>
      <x:c r="Q2942" t="n">
        <x:v>2</x:v>
      </x:c>
      <x:c r="R2942" t="n">
        <x:v>2</x:v>
      </x:c>
      <x:c r="S2942" t="n">
        <x:v>2</x:v>
      </x:c>
      <x:c r="T2942" t="n">
        <x:f>D2942</x:f>
        <x:v>23</x:v>
      </x:c>
      <x:c r="U2942" t="n">
        <x:f>Assumptions!$B$16</x:f>
        <x:v>45</x:v>
      </x:c>
      <x:c r="V2942" t="n">
        <x:f>MIN(T2942,U2942)</x:f>
        <x:v>23</x:v>
      </x:c>
      <x:c r="W2942" t="n">
        <x:f>Assumptions!$B$17</x:f>
        <x:v>31.5</x:v>
      </x:c>
      <x:c r="X2942" s="29" t="n">
        <x:f>V2942/W2942*100</x:f>
        <x:v>73.01587301587301</x:v>
      </x:c>
      <x:c r="Y2942" s="29" t="n">
        <x:f>T2942/U2942*100</x:f>
        <x:v>51.11111111111111</x:v>
      </x:c>
      <x:c r="Z2942" t="n">
        <x:f>MAX(U2942-T2942,0)</x:f>
        <x:v>22</x:v>
      </x:c>
      <x:c r="AA2942" t="n">
        <x:f>MAX(T2942-U2942,0)</x:f>
        <x:v>0</x:v>
      </x:c>
      <x:c r="AB2942" t="str">
        <x:f>IF(Y2942&gt;=100,"Capacity Gap",IF(Y2942&gt;=90,"Potential Bottleneck","No Bottleneck"))</x:f>
        <x:v>No Bottleneck</x:v>
      </x:c>
      <x:c r="AC2942" t="str">
        <x:f>IF(Y2942&lt;60,"Low Utilization / Smooth Flow",IF(Y2942&lt;=85,"Moderate Utilization",IF(Y2942&lt;90,"Transition / Capacity Pressure","High Utilization / Queue Risk")))</x:f>
        <x:v>Low Utilization / Smooth Flow</x:v>
      </x:c>
    </x:row>
    <x:row r="2943">
      <x:c r="A2943" t="n">
        <x:v>2942</x:v>
      </x:c>
      <x:c r="B2943" s="16" t="n">
        <x:v>46269.54513888889</x:v>
      </x:c>
      <x:c r="C2943" t="str">
        <x:v>Post-Lunch</x:v>
      </x:c>
      <x:c r="D2943" t="n">
        <x:v>24</x:v>
      </x:c>
      <x:c r="E2943" t="n">
        <x:v>10</x:v>
      </x:c>
      <x:c r="F2943" t="n">
        <x:v>7</x:v>
      </x:c>
      <x:c r="G2943" t="n">
        <x:v>7</x:v>
      </x:c>
      <x:c r="H2943" t="n">
        <x:v>25.9</x:v>
      </x:c>
      <x:c r="I2943" t="n">
        <x:v>0</x:v>
      </x:c>
      <x:c r="J2943" t="n">
        <x:v>53.5</x:v>
      </x:c>
      <x:c r="K2943" t="n">
        <x:v>38.3</x:v>
      </x:c>
      <x:c r="L2943" t="n">
        <x:v>4</x:v>
      </x:c>
      <x:c r="M2943" t="n">
        <x:v>5</x:v>
      </x:c>
      <x:c r="N2943" t="n">
        <x:v>3</x:v>
      </x:c>
      <x:c r="O2943" t="n">
        <x:v>2</x:v>
      </x:c>
      <x:c r="P2943" t="n">
        <x:v>3</x:v>
      </x:c>
      <x:c r="Q2943" t="n">
        <x:v>2</x:v>
      </x:c>
      <x:c r="R2943" t="n">
        <x:v>2</x:v>
      </x:c>
      <x:c r="S2943" t="n">
        <x:v>3</x:v>
      </x:c>
      <x:c r="T2943" t="n">
        <x:f>D2943</x:f>
        <x:v>24</x:v>
      </x:c>
      <x:c r="U2943" t="n">
        <x:f>Assumptions!$B$16</x:f>
        <x:v>45</x:v>
      </x:c>
      <x:c r="V2943" t="n">
        <x:f>MIN(T2943,U2943)</x:f>
        <x:v>24</x:v>
      </x:c>
      <x:c r="W2943" t="n">
        <x:f>Assumptions!$B$17</x:f>
        <x:v>31.5</x:v>
      </x:c>
      <x:c r="X2943" s="29" t="n">
        <x:f>V2943/W2943*100</x:f>
        <x:v>76.19047619047619</x:v>
      </x:c>
      <x:c r="Y2943" s="29" t="n">
        <x:f>T2943/U2943*100</x:f>
        <x:v>53.333333333333336</x:v>
      </x:c>
      <x:c r="Z2943" t="n">
        <x:f>MAX(U2943-T2943,0)</x:f>
        <x:v>21</x:v>
      </x:c>
      <x:c r="AA2943" t="n">
        <x:f>MAX(T2943-U2943,0)</x:f>
        <x:v>0</x:v>
      </x:c>
      <x:c r="AB2943" t="str">
        <x:f>IF(Y2943&gt;=100,"Capacity Gap",IF(Y2943&gt;=90,"Potential Bottleneck","No Bottleneck"))</x:f>
        <x:v>No Bottleneck</x:v>
      </x:c>
      <x:c r="AC2943" t="str">
        <x:f>IF(Y2943&lt;60,"Low Utilization / Smooth Flow",IF(Y2943&lt;=85,"Moderate Utilization",IF(Y2943&lt;90,"Transition / Capacity Pressure","High Utilization / Queue Risk")))</x:f>
        <x:v>Low Utilization / Smooth Flow</x:v>
      </x:c>
    </x:row>
    <x:row r="2944">
      <x:c r="A2944" t="n">
        <x:v>2943</x:v>
      </x:c>
      <x:c r="B2944" s="16" t="n">
        <x:v>46269.54861111111</x:v>
      </x:c>
      <x:c r="C2944" t="str">
        <x:v>Post-Lunch</x:v>
      </x:c>
      <x:c r="D2944" t="n">
        <x:v>24</x:v>
      </x:c>
      <x:c r="E2944" t="n">
        <x:v>10</x:v>
      </x:c>
      <x:c r="F2944" t="n">
        <x:v>7</x:v>
      </x:c>
      <x:c r="G2944" t="n">
        <x:v>7</x:v>
      </x:c>
      <x:c r="H2944" t="n">
        <x:v>30.7</x:v>
      </x:c>
      <x:c r="I2944" t="n">
        <x:v>0</x:v>
      </x:c>
      <x:c r="J2944" t="n">
        <x:v>53.5</x:v>
      </x:c>
      <x:c r="K2944" t="n">
        <x:v>39.5</x:v>
      </x:c>
      <x:c r="L2944" t="n">
        <x:v>4</x:v>
      </x:c>
      <x:c r="M2944" t="n">
        <x:v>4</x:v>
      </x:c>
      <x:c r="N2944" t="n">
        <x:v>4</x:v>
      </x:c>
      <x:c r="O2944" t="n">
        <x:v>3</x:v>
      </x:c>
      <x:c r="P2944" t="n">
        <x:v>3</x:v>
      </x:c>
      <x:c r="Q2944" t="n">
        <x:v>3</x:v>
      </x:c>
      <x:c r="R2944" t="n">
        <x:v>2</x:v>
      </x:c>
      <x:c r="S2944" t="n">
        <x:v>1</x:v>
      </x:c>
      <x:c r="T2944" t="n">
        <x:f>D2944</x:f>
        <x:v>24</x:v>
      </x:c>
      <x:c r="U2944" t="n">
        <x:f>Assumptions!$B$16</x:f>
        <x:v>45</x:v>
      </x:c>
      <x:c r="V2944" t="n">
        <x:f>MIN(T2944,U2944)</x:f>
        <x:v>24</x:v>
      </x:c>
      <x:c r="W2944" t="n">
        <x:f>Assumptions!$B$17</x:f>
        <x:v>31.5</x:v>
      </x:c>
      <x:c r="X2944" s="29" t="n">
        <x:f>V2944/W2944*100</x:f>
        <x:v>76.19047619047619</x:v>
      </x:c>
      <x:c r="Y2944" s="29" t="n">
        <x:f>T2944/U2944*100</x:f>
        <x:v>53.333333333333336</x:v>
      </x:c>
      <x:c r="Z2944" t="n">
        <x:f>MAX(U2944-T2944,0)</x:f>
        <x:v>21</x:v>
      </x:c>
      <x:c r="AA2944" t="n">
        <x:f>MAX(T2944-U2944,0)</x:f>
        <x:v>0</x:v>
      </x:c>
      <x:c r="AB2944" t="str">
        <x:f>IF(Y2944&gt;=100,"Capacity Gap",IF(Y2944&gt;=90,"Potential Bottleneck","No Bottleneck"))</x:f>
        <x:v>No Bottleneck</x:v>
      </x:c>
      <x:c r="AC2944" t="str">
        <x:f>IF(Y2944&lt;60,"Low Utilization / Smooth Flow",IF(Y2944&lt;=85,"Moderate Utilization",IF(Y2944&lt;90,"Transition / Capacity Pressure","High Utilization / Queue Risk")))</x:f>
        <x:v>Low Utilization / Smooth Flow</x:v>
      </x:c>
    </x:row>
    <x:row r="2945">
      <x:c r="A2945" t="n">
        <x:v>2944</x:v>
      </x:c>
      <x:c r="B2945" s="16" t="n">
        <x:v>46269.552083333336</x:v>
      </x:c>
      <x:c r="C2945" t="str">
        <x:v>Post-Lunch</x:v>
      </x:c>
      <x:c r="D2945" t="n">
        <x:v>26</x:v>
      </x:c>
      <x:c r="E2945" t="n">
        <x:v>11</x:v>
      </x:c>
      <x:c r="F2945" t="n">
        <x:v>7</x:v>
      </x:c>
      <x:c r="G2945" t="n">
        <x:v>8</x:v>
      </x:c>
      <x:c r="H2945" t="n">
        <x:v>31.9</x:v>
      </x:c>
      <x:c r="I2945" t="n">
        <x:v>0</x:v>
      </x:c>
      <x:c r="J2945" t="n">
        <x:v>58</x:v>
      </x:c>
      <x:c r="K2945" t="n">
        <x:v>45.4</x:v>
      </x:c>
      <x:c r="L2945" t="n">
        <x:v>5</x:v>
      </x:c>
      <x:c r="M2945" t="n">
        <x:v>4</x:v>
      </x:c>
      <x:c r="N2945" t="n">
        <x:v>5</x:v>
      </x:c>
      <x:c r="O2945" t="n">
        <x:v>3</x:v>
      </x:c>
      <x:c r="P2945" t="n">
        <x:v>4</x:v>
      </x:c>
      <x:c r="Q2945" t="n">
        <x:v>3</x:v>
      </x:c>
      <x:c r="R2945" t="n">
        <x:v>2</x:v>
      </x:c>
      <x:c r="S2945" t="n">
        <x:v>0</x:v>
      </x:c>
      <x:c r="T2945" t="n">
        <x:f>D2945</x:f>
        <x:v>26</x:v>
      </x:c>
      <x:c r="U2945" t="n">
        <x:f>Assumptions!$B$16</x:f>
        <x:v>45</x:v>
      </x:c>
      <x:c r="V2945" t="n">
        <x:f>MIN(T2945,U2945)</x:f>
        <x:v>26</x:v>
      </x:c>
      <x:c r="W2945" t="n">
        <x:f>Assumptions!$B$17</x:f>
        <x:v>31.5</x:v>
      </x:c>
      <x:c r="X2945" s="29" t="n">
        <x:f>V2945/W2945*100</x:f>
        <x:v>82.53968253968253</x:v>
      </x:c>
      <x:c r="Y2945" s="29" t="n">
        <x:f>T2945/U2945*100</x:f>
        <x:v>57.77777777777777</x:v>
      </x:c>
      <x:c r="Z2945" t="n">
        <x:f>MAX(U2945-T2945,0)</x:f>
        <x:v>19</x:v>
      </x:c>
      <x:c r="AA2945" t="n">
        <x:f>MAX(T2945-U2945,0)</x:f>
        <x:v>0</x:v>
      </x:c>
      <x:c r="AB2945" t="str">
        <x:f>IF(Y2945&gt;=100,"Capacity Gap",IF(Y2945&gt;=90,"Potential Bottleneck","No Bottleneck"))</x:f>
        <x:v>No Bottleneck</x:v>
      </x:c>
      <x:c r="AC2945" t="str">
        <x:f>IF(Y2945&lt;60,"Low Utilization / Smooth Flow",IF(Y2945&lt;=85,"Moderate Utilization",IF(Y2945&lt;90,"Transition / Capacity Pressure","High Utilization / Queue Risk")))</x:f>
        <x:v>Low Utilization / Smooth Flow</x:v>
      </x:c>
    </x:row>
    <x:row r="2946">
      <x:c r="A2946" t="n">
        <x:v>2945</x:v>
      </x:c>
      <x:c r="B2946" s="16" t="n">
        <x:v>46269.555555555555</x:v>
      </x:c>
      <x:c r="C2946" t="str">
        <x:v>Post-Lunch</x:v>
      </x:c>
      <x:c r="D2946" t="n">
        <x:v>22</x:v>
      </x:c>
      <x:c r="E2946" t="n">
        <x:v>9</x:v>
      </x:c>
      <x:c r="F2946" t="n">
        <x:v>6</x:v>
      </x:c>
      <x:c r="G2946" t="n">
        <x:v>7</x:v>
      </x:c>
      <x:c r="H2946" t="n">
        <x:v>22.1</x:v>
      </x:c>
      <x:c r="I2946" t="n">
        <x:v>0</x:v>
      </x:c>
      <x:c r="J2946" t="n">
        <x:v>49.1</x:v>
      </x:c>
      <x:c r="K2946" t="n">
        <x:v>42.1</x:v>
      </x:c>
      <x:c r="L2946" t="n">
        <x:v>3</x:v>
      </x:c>
      <x:c r="M2946" t="n">
        <x:v>5</x:v>
      </x:c>
      <x:c r="N2946" t="n">
        <x:v>3</x:v>
      </x:c>
      <x:c r="O2946" t="n">
        <x:v>3</x:v>
      </x:c>
      <x:c r="P2946" t="n">
        <x:v>2</x:v>
      </x:c>
      <x:c r="Q2946" t="n">
        <x:v>2</x:v>
      </x:c>
      <x:c r="R2946" t="n">
        <x:v>1</x:v>
      </x:c>
      <x:c r="S2946" t="n">
        <x:v>3</x:v>
      </x:c>
      <x:c r="T2946" t="n">
        <x:f>D2946</x:f>
        <x:v>22</x:v>
      </x:c>
      <x:c r="U2946" t="n">
        <x:f>Assumptions!$B$16</x:f>
        <x:v>45</x:v>
      </x:c>
      <x:c r="V2946" t="n">
        <x:f>MIN(T2946,U2946)</x:f>
        <x:v>22</x:v>
      </x:c>
      <x:c r="W2946" t="n">
        <x:f>Assumptions!$B$17</x:f>
        <x:v>31.5</x:v>
      </x:c>
      <x:c r="X2946" s="29" t="n">
        <x:f>V2946/W2946*100</x:f>
        <x:v>69.84126984126983</x:v>
      </x:c>
      <x:c r="Y2946" s="29" t="n">
        <x:f>T2946/U2946*100</x:f>
        <x:v>48.888888888888886</x:v>
      </x:c>
      <x:c r="Z2946" t="n">
        <x:f>MAX(U2946-T2946,0)</x:f>
        <x:v>23</x:v>
      </x:c>
      <x:c r="AA2946" t="n">
        <x:f>MAX(T2946-U2946,0)</x:f>
        <x:v>0</x:v>
      </x:c>
      <x:c r="AB2946" t="str">
        <x:f>IF(Y2946&gt;=100,"Capacity Gap",IF(Y2946&gt;=90,"Potential Bottleneck","No Bottleneck"))</x:f>
        <x:v>No Bottleneck</x:v>
      </x:c>
      <x:c r="AC2946" t="str">
        <x:f>IF(Y2946&lt;60,"Low Utilization / Smooth Flow",IF(Y2946&lt;=85,"Moderate Utilization",IF(Y2946&lt;90,"Transition / Capacity Pressure","High Utilization / Queue Risk")))</x:f>
        <x:v>Low Utilization / Smooth Flow</x:v>
      </x:c>
    </x:row>
    <x:row r="2947">
      <x:c r="A2947" t="n">
        <x:v>2946</x:v>
      </x:c>
      <x:c r="B2947" s="16" t="n">
        <x:v>46269.55902777778</x:v>
      </x:c>
      <x:c r="C2947" t="str">
        <x:v>Post-Lunch</x:v>
      </x:c>
      <x:c r="D2947" t="n">
        <x:v>28</x:v>
      </x:c>
      <x:c r="E2947" t="n">
        <x:v>12</x:v>
      </x:c>
      <x:c r="F2947" t="n">
        <x:v>8</x:v>
      </x:c>
      <x:c r="G2947" t="n">
        <x:v>8</x:v>
      </x:c>
      <x:c r="H2947" t="n">
        <x:v>26.5</x:v>
      </x:c>
      <x:c r="I2947" t="n">
        <x:v>0</x:v>
      </x:c>
      <x:c r="J2947" t="n">
        <x:v>62.4</x:v>
      </x:c>
      <x:c r="K2947" t="n">
        <x:v>42.9</x:v>
      </x:c>
      <x:c r="L2947" t="n">
        <x:v>6</x:v>
      </x:c>
      <x:c r="M2947" t="n">
        <x:v>4</x:v>
      </x:c>
      <x:c r="N2947" t="n">
        <x:v>4</x:v>
      </x:c>
      <x:c r="O2947" t="n">
        <x:v>4</x:v>
      </x:c>
      <x:c r="P2947" t="n">
        <x:v>4</x:v>
      </x:c>
      <x:c r="Q2947" t="n">
        <x:v>3</x:v>
      </x:c>
      <x:c r="R2947" t="n">
        <x:v>3</x:v>
      </x:c>
      <x:c r="S2947" t="n">
        <x:v>0</x:v>
      </x:c>
      <x:c r="T2947" t="n">
        <x:f>D2947</x:f>
        <x:v>28</x:v>
      </x:c>
      <x:c r="U2947" t="n">
        <x:f>Assumptions!$B$16</x:f>
        <x:v>45</x:v>
      </x:c>
      <x:c r="V2947" t="n">
        <x:f>MIN(T2947,U2947)</x:f>
        <x:v>28</x:v>
      </x:c>
      <x:c r="W2947" t="n">
        <x:f>Assumptions!$B$17</x:f>
        <x:v>31.5</x:v>
      </x:c>
      <x:c r="X2947" s="29" t="n">
        <x:f>V2947/W2947*100</x:f>
        <x:v>88.88888888888889</x:v>
      </x:c>
      <x:c r="Y2947" s="29" t="n">
        <x:f>T2947/U2947*100</x:f>
        <x:v>62.22222222222222</x:v>
      </x:c>
      <x:c r="Z2947" t="n">
        <x:f>MAX(U2947-T2947,0)</x:f>
        <x:v>17</x:v>
      </x:c>
      <x:c r="AA2947" t="n">
        <x:f>MAX(T2947-U2947,0)</x:f>
        <x:v>0</x:v>
      </x:c>
      <x:c r="AB2947" t="str">
        <x:f>IF(Y2947&gt;=100,"Capacity Gap",IF(Y2947&gt;=90,"Potential Bottleneck","No Bottleneck"))</x:f>
        <x:v>No Bottleneck</x:v>
      </x:c>
      <x:c r="AC2947" t="str">
        <x:f>IF(Y2947&lt;60,"Low Utilization / Smooth Flow",IF(Y2947&lt;=85,"Moderate Utilization",IF(Y2947&lt;90,"Transition / Capacity Pressure","High Utilization / Queue Risk")))</x:f>
        <x:v>Moderate Utilization</x:v>
      </x:c>
    </x:row>
    <x:row r="2948">
      <x:c r="A2948" t="n">
        <x:v>2947</x:v>
      </x:c>
      <x:c r="B2948" s="16" t="n">
        <x:v>46269.5625</x:v>
      </x:c>
      <x:c r="C2948" t="str">
        <x:v>Post-Lunch</x:v>
      </x:c>
      <x:c r="D2948" t="n">
        <x:v>30</x:v>
      </x:c>
      <x:c r="E2948" t="n">
        <x:v>13</x:v>
      </x:c>
      <x:c r="F2948" t="n">
        <x:v>8</x:v>
      </x:c>
      <x:c r="G2948" t="n">
        <x:v>9</x:v>
      </x:c>
      <x:c r="H2948" t="n">
        <x:v>31.1</x:v>
      </x:c>
      <x:c r="I2948" t="n">
        <x:v>0</x:v>
      </x:c>
      <x:c r="J2948" t="n">
        <x:v>66.9</x:v>
      </x:c>
      <x:c r="K2948" t="n">
        <x:v>43</x:v>
      </x:c>
      <x:c r="L2948" t="n">
        <x:v>4</x:v>
      </x:c>
      <x:c r="M2948" t="n">
        <x:v>6</x:v>
      </x:c>
      <x:c r="N2948" t="n">
        <x:v>4</x:v>
      </x:c>
      <x:c r="O2948" t="n">
        <x:v>3</x:v>
      </x:c>
      <x:c r="P2948" t="n">
        <x:v>3</x:v>
      </x:c>
      <x:c r="Q2948" t="n">
        <x:v>4</x:v>
      </x:c>
      <x:c r="R2948" t="n">
        <x:v>2</x:v>
      </x:c>
      <x:c r="S2948" t="n">
        <x:v>4</x:v>
      </x:c>
      <x:c r="T2948" t="n">
        <x:f>D2948</x:f>
        <x:v>30</x:v>
      </x:c>
      <x:c r="U2948" t="n">
        <x:f>Assumptions!$B$16</x:f>
        <x:v>45</x:v>
      </x:c>
      <x:c r="V2948" t="n">
        <x:f>MIN(T2948,U2948)</x:f>
        <x:v>30</x:v>
      </x:c>
      <x:c r="W2948" t="n">
        <x:f>Assumptions!$B$17</x:f>
        <x:v>31.5</x:v>
      </x:c>
      <x:c r="X2948" s="29" t="n">
        <x:f>V2948/W2948*100</x:f>
        <x:v>95.23809523809523</x:v>
      </x:c>
      <x:c r="Y2948" s="29" t="n">
        <x:f>T2948/U2948*100</x:f>
        <x:v>66.66666666666666</x:v>
      </x:c>
      <x:c r="Z2948" t="n">
        <x:f>MAX(U2948-T2948,0)</x:f>
        <x:v>15</x:v>
      </x:c>
      <x:c r="AA2948" t="n">
        <x:f>MAX(T2948-U2948,0)</x:f>
        <x:v>0</x:v>
      </x:c>
      <x:c r="AB2948" t="str">
        <x:f>IF(Y2948&gt;=100,"Capacity Gap",IF(Y2948&gt;=90,"Potential Bottleneck","No Bottleneck"))</x:f>
        <x:v>No Bottleneck</x:v>
      </x:c>
      <x:c r="AC2948" t="str">
        <x:f>IF(Y2948&lt;60,"Low Utilization / Smooth Flow",IF(Y2948&lt;=85,"Moderate Utilization",IF(Y2948&lt;90,"Transition / Capacity Pressure","High Utilization / Queue Risk")))</x:f>
        <x:v>Moderate Utilization</x:v>
      </x:c>
    </x:row>
    <x:row r="2949">
      <x:c r="A2949" t="n">
        <x:v>2948</x:v>
      </x:c>
      <x:c r="B2949" s="16" t="n">
        <x:v>46269.56597222222</x:v>
      </x:c>
      <x:c r="C2949" t="str">
        <x:v>Post-Lunch</x:v>
      </x:c>
      <x:c r="D2949" t="n">
        <x:v>26</x:v>
      </x:c>
      <x:c r="E2949" t="n">
        <x:v>11</x:v>
      </x:c>
      <x:c r="F2949" t="n">
        <x:v>7</x:v>
      </x:c>
      <x:c r="G2949" t="n">
        <x:v>8</x:v>
      </x:c>
      <x:c r="H2949" t="n">
        <x:v>24.7</x:v>
      </x:c>
      <x:c r="I2949" t="n">
        <x:v>0</x:v>
      </x:c>
      <x:c r="J2949" t="n">
        <x:v>58</x:v>
      </x:c>
      <x:c r="K2949" t="n">
        <x:v>45.9</x:v>
      </x:c>
      <x:c r="L2949" t="n">
        <x:v>4</x:v>
      </x:c>
      <x:c r="M2949" t="n">
        <x:v>4</x:v>
      </x:c>
      <x:c r="N2949" t="n">
        <x:v>5</x:v>
      </x:c>
      <x:c r="O2949" t="n">
        <x:v>4</x:v>
      </x:c>
      <x:c r="P2949" t="n">
        <x:v>3</x:v>
      </x:c>
      <x:c r="Q2949" t="n">
        <x:v>2</x:v>
      </x:c>
      <x:c r="R2949" t="n">
        <x:v>2</x:v>
      </x:c>
      <x:c r="S2949" t="n">
        <x:v>2</x:v>
      </x:c>
      <x:c r="T2949" t="n">
        <x:f>D2949</x:f>
        <x:v>26</x:v>
      </x:c>
      <x:c r="U2949" t="n">
        <x:f>Assumptions!$B$16</x:f>
        <x:v>45</x:v>
      </x:c>
      <x:c r="V2949" t="n">
        <x:f>MIN(T2949,U2949)</x:f>
        <x:v>26</x:v>
      </x:c>
      <x:c r="W2949" t="n">
        <x:f>Assumptions!$B$17</x:f>
        <x:v>31.5</x:v>
      </x:c>
      <x:c r="X2949" s="29" t="n">
        <x:f>V2949/W2949*100</x:f>
        <x:v>82.53968253968253</x:v>
      </x:c>
      <x:c r="Y2949" s="29" t="n">
        <x:f>T2949/U2949*100</x:f>
        <x:v>57.77777777777777</x:v>
      </x:c>
      <x:c r="Z2949" t="n">
        <x:f>MAX(U2949-T2949,0)</x:f>
        <x:v>19</x:v>
      </x:c>
      <x:c r="AA2949" t="n">
        <x:f>MAX(T2949-U2949,0)</x:f>
        <x:v>0</x:v>
      </x:c>
      <x:c r="AB2949" t="str">
        <x:f>IF(Y2949&gt;=100,"Capacity Gap",IF(Y2949&gt;=90,"Potential Bottleneck","No Bottleneck"))</x:f>
        <x:v>No Bottleneck</x:v>
      </x:c>
      <x:c r="AC2949" t="str">
        <x:f>IF(Y2949&lt;60,"Low Utilization / Smooth Flow",IF(Y2949&lt;=85,"Moderate Utilization",IF(Y2949&lt;90,"Transition / Capacity Pressure","High Utilization / Queue Risk")))</x:f>
        <x:v>Low Utilization / Smooth Flow</x:v>
      </x:c>
    </x:row>
    <x:row r="2950">
      <x:c r="A2950" t="n">
        <x:v>2949</x:v>
      </x:c>
      <x:c r="B2950" s="16" t="n">
        <x:v>46269.569444444445</x:v>
      </x:c>
      <x:c r="C2950" t="str">
        <x:v>Post-Lunch</x:v>
      </x:c>
      <x:c r="D2950" t="n">
        <x:v>30</x:v>
      </x:c>
      <x:c r="E2950" t="n">
        <x:v>13</x:v>
      </x:c>
      <x:c r="F2950" t="n">
        <x:v>8</x:v>
      </x:c>
      <x:c r="G2950" t="n">
        <x:v>9</x:v>
      </x:c>
      <x:c r="H2950" t="n">
        <x:v>30.4</x:v>
      </x:c>
      <x:c r="I2950" t="n">
        <x:v>0</x:v>
      </x:c>
      <x:c r="J2950" t="n">
        <x:v>66.9</x:v>
      </x:c>
      <x:c r="K2950" t="n">
        <x:v>40.6</x:v>
      </x:c>
      <x:c r="L2950" t="n">
        <x:v>6</x:v>
      </x:c>
      <x:c r="M2950" t="n">
        <x:v>5</x:v>
      </x:c>
      <x:c r="N2950" t="n">
        <x:v>5</x:v>
      </x:c>
      <x:c r="O2950" t="n">
        <x:v>3</x:v>
      </x:c>
      <x:c r="P2950" t="n">
        <x:v>4</x:v>
      </x:c>
      <x:c r="Q2950" t="n">
        <x:v>4</x:v>
      </x:c>
      <x:c r="R2950" t="n">
        <x:v>3</x:v>
      </x:c>
      <x:c r="S2950" t="n">
        <x:v>0</x:v>
      </x:c>
      <x:c r="T2950" t="n">
        <x:f>D2950</x:f>
        <x:v>30</x:v>
      </x:c>
      <x:c r="U2950" t="n">
        <x:f>Assumptions!$B$16</x:f>
        <x:v>45</x:v>
      </x:c>
      <x:c r="V2950" t="n">
        <x:f>MIN(T2950,U2950)</x:f>
        <x:v>30</x:v>
      </x:c>
      <x:c r="W2950" t="n">
        <x:f>Assumptions!$B$17</x:f>
        <x:v>31.5</x:v>
      </x:c>
      <x:c r="X2950" s="29" t="n">
        <x:f>V2950/W2950*100</x:f>
        <x:v>95.23809523809523</x:v>
      </x:c>
      <x:c r="Y2950" s="29" t="n">
        <x:f>T2950/U2950*100</x:f>
        <x:v>66.66666666666666</x:v>
      </x:c>
      <x:c r="Z2950" t="n">
        <x:f>MAX(U2950-T2950,0)</x:f>
        <x:v>15</x:v>
      </x:c>
      <x:c r="AA2950" t="n">
        <x:f>MAX(T2950-U2950,0)</x:f>
        <x:v>0</x:v>
      </x:c>
      <x:c r="AB2950" t="str">
        <x:f>IF(Y2950&gt;=100,"Capacity Gap",IF(Y2950&gt;=90,"Potential Bottleneck","No Bottleneck"))</x:f>
        <x:v>No Bottleneck</x:v>
      </x:c>
      <x:c r="AC2950" t="str">
        <x:f>IF(Y2950&lt;60,"Low Utilization / Smooth Flow",IF(Y2950&lt;=85,"Moderate Utilization",IF(Y2950&lt;90,"Transition / Capacity Pressure","High Utilization / Queue Risk")))</x:f>
        <x:v>Moderate Utilization</x:v>
      </x:c>
    </x:row>
    <x:row r="2951">
      <x:c r="A2951" t="n">
        <x:v>2950</x:v>
      </x:c>
      <x:c r="B2951" s="16" t="n">
        <x:v>46269.572916666664</x:v>
      </x:c>
      <x:c r="C2951" t="str">
        <x:v>Post-Lunch</x:v>
      </x:c>
      <x:c r="D2951" t="n">
        <x:v>26</x:v>
      </x:c>
      <x:c r="E2951" t="n">
        <x:v>11</x:v>
      </x:c>
      <x:c r="F2951" t="n">
        <x:v>7</x:v>
      </x:c>
      <x:c r="G2951" t="n">
        <x:v>8</x:v>
      </x:c>
      <x:c r="H2951" t="n">
        <x:v>26.5</x:v>
      </x:c>
      <x:c r="I2951" t="n">
        <x:v>0</x:v>
      </x:c>
      <x:c r="J2951" t="n">
        <x:v>58</x:v>
      </x:c>
      <x:c r="K2951" t="n">
        <x:v>45.2</x:v>
      </x:c>
      <x:c r="L2951" t="n">
        <x:v>5</x:v>
      </x:c>
      <x:c r="M2951" t="n">
        <x:v>4</x:v>
      </x:c>
      <x:c r="N2951" t="n">
        <x:v>5</x:v>
      </x:c>
      <x:c r="O2951" t="n">
        <x:v>3</x:v>
      </x:c>
      <x:c r="P2951" t="n">
        <x:v>2</x:v>
      </x:c>
      <x:c r="Q2951" t="n">
        <x:v>2</x:v>
      </x:c>
      <x:c r="R2951" t="n">
        <x:v>2</x:v>
      </x:c>
      <x:c r="S2951" t="n">
        <x:v>3</x:v>
      </x:c>
      <x:c r="T2951" t="n">
        <x:f>D2951</x:f>
        <x:v>26</x:v>
      </x:c>
      <x:c r="U2951" t="n">
        <x:f>Assumptions!$B$16</x:f>
        <x:v>45</x:v>
      </x:c>
      <x:c r="V2951" t="n">
        <x:f>MIN(T2951,U2951)</x:f>
        <x:v>26</x:v>
      </x:c>
      <x:c r="W2951" t="n">
        <x:f>Assumptions!$B$17</x:f>
        <x:v>31.5</x:v>
      </x:c>
      <x:c r="X2951" s="29" t="n">
        <x:f>V2951/W2951*100</x:f>
        <x:v>82.53968253968253</x:v>
      </x:c>
      <x:c r="Y2951" s="29" t="n">
        <x:f>T2951/U2951*100</x:f>
        <x:v>57.77777777777777</x:v>
      </x:c>
      <x:c r="Z2951" t="n">
        <x:f>MAX(U2951-T2951,0)</x:f>
        <x:v>19</x:v>
      </x:c>
      <x:c r="AA2951" t="n">
        <x:f>MAX(T2951-U2951,0)</x:f>
        <x:v>0</x:v>
      </x:c>
      <x:c r="AB2951" t="str">
        <x:f>IF(Y2951&gt;=100,"Capacity Gap",IF(Y2951&gt;=90,"Potential Bottleneck","No Bottleneck"))</x:f>
        <x:v>No Bottleneck</x:v>
      </x:c>
      <x:c r="AC2951" t="str">
        <x:f>IF(Y2951&lt;60,"Low Utilization / Smooth Flow",IF(Y2951&lt;=85,"Moderate Utilization",IF(Y2951&lt;90,"Transition / Capacity Pressure","High Utilization / Queue Risk")))</x:f>
        <x:v>Low Utilization / Smooth Flow</x:v>
      </x:c>
    </x:row>
    <x:row r="2952">
      <x:c r="A2952" t="n">
        <x:v>2951</x:v>
      </x:c>
      <x:c r="B2952" s="16" t="n">
        <x:v>46269.57638888889</x:v>
      </x:c>
      <x:c r="C2952" t="str">
        <x:v>Post-Lunch</x:v>
      </x:c>
      <x:c r="D2952" t="n">
        <x:v>25</x:v>
      </x:c>
      <x:c r="E2952" t="n">
        <x:v>10</x:v>
      </x:c>
      <x:c r="F2952" t="n">
        <x:v>7</x:v>
      </x:c>
      <x:c r="G2952" t="n">
        <x:v>8</x:v>
      </x:c>
      <x:c r="H2952" t="n">
        <x:v>30.3</x:v>
      </x:c>
      <x:c r="I2952" t="n">
        <x:v>0</x:v>
      </x:c>
      <x:c r="J2952" t="n">
        <x:v>55.7</x:v>
      </x:c>
      <x:c r="K2952" t="n">
        <x:v>46.8</x:v>
      </x:c>
      <x:c r="L2952" t="n">
        <x:v>4</x:v>
      </x:c>
      <x:c r="M2952" t="n">
        <x:v>5</x:v>
      </x:c>
      <x:c r="N2952" t="n">
        <x:v>5</x:v>
      </x:c>
      <x:c r="O2952" t="n">
        <x:v>3</x:v>
      </x:c>
      <x:c r="P2952" t="n">
        <x:v>2</x:v>
      </x:c>
      <x:c r="Q2952" t="n">
        <x:v>2</x:v>
      </x:c>
      <x:c r="R2952" t="n">
        <x:v>2</x:v>
      </x:c>
      <x:c r="S2952" t="n">
        <x:v>2</x:v>
      </x:c>
      <x:c r="T2952" t="n">
        <x:f>D2952</x:f>
        <x:v>25</x:v>
      </x:c>
      <x:c r="U2952" t="n">
        <x:f>Assumptions!$B$16</x:f>
        <x:v>45</x:v>
      </x:c>
      <x:c r="V2952" t="n">
        <x:f>MIN(T2952,U2952)</x:f>
        <x:v>25</x:v>
      </x:c>
      <x:c r="W2952" t="n">
        <x:f>Assumptions!$B$17</x:f>
        <x:v>31.5</x:v>
      </x:c>
      <x:c r="X2952" s="29" t="n">
        <x:f>V2952/W2952*100</x:f>
        <x:v>79.36507936507937</x:v>
      </x:c>
      <x:c r="Y2952" s="29" t="n">
        <x:f>T2952/U2952*100</x:f>
        <x:v>55.55555555555556</x:v>
      </x:c>
      <x:c r="Z2952" t="n">
        <x:f>MAX(U2952-T2952,0)</x:f>
        <x:v>20</x:v>
      </x:c>
      <x:c r="AA2952" t="n">
        <x:f>MAX(T2952-U2952,0)</x:f>
        <x:v>0</x:v>
      </x:c>
      <x:c r="AB2952" t="str">
        <x:f>IF(Y2952&gt;=100,"Capacity Gap",IF(Y2952&gt;=90,"Potential Bottleneck","No Bottleneck"))</x:f>
        <x:v>No Bottleneck</x:v>
      </x:c>
      <x:c r="AC2952" t="str">
        <x:f>IF(Y2952&lt;60,"Low Utilization / Smooth Flow",IF(Y2952&lt;=85,"Moderate Utilization",IF(Y2952&lt;90,"Transition / Capacity Pressure","High Utilization / Queue Risk")))</x:f>
        <x:v>Low Utilization / Smooth Flow</x:v>
      </x:c>
    </x:row>
    <x:row r="2953">
      <x:c r="A2953" t="n">
        <x:v>2952</x:v>
      </x:c>
      <x:c r="B2953" s="16" t="n">
        <x:v>46269.57986111111</x:v>
      </x:c>
      <x:c r="C2953" t="str">
        <x:v>Post-Lunch</x:v>
      </x:c>
      <x:c r="D2953" t="n">
        <x:v>26</x:v>
      </x:c>
      <x:c r="E2953" t="n">
        <x:v>11</x:v>
      </x:c>
      <x:c r="F2953" t="n">
        <x:v>7</x:v>
      </x:c>
      <x:c r="G2953" t="n">
        <x:v>8</x:v>
      </x:c>
      <x:c r="H2953" t="n">
        <x:v>24.9</x:v>
      </x:c>
      <x:c r="I2953" t="n">
        <x:v>0</x:v>
      </x:c>
      <x:c r="J2953" t="n">
        <x:v>58</x:v>
      </x:c>
      <x:c r="K2953" t="n">
        <x:v>38.9</x:v>
      </x:c>
      <x:c r="L2953" t="n">
        <x:v>5</x:v>
      </x:c>
      <x:c r="M2953" t="n">
        <x:v>5</x:v>
      </x:c>
      <x:c r="N2953" t="n">
        <x:v>5</x:v>
      </x:c>
      <x:c r="O2953" t="n">
        <x:v>4</x:v>
      </x:c>
      <x:c r="P2953" t="n">
        <x:v>3</x:v>
      </x:c>
      <x:c r="Q2953" t="n">
        <x:v>3</x:v>
      </x:c>
      <x:c r="R2953" t="n">
        <x:v>1</x:v>
      </x:c>
      <x:c r="S2953" t="n">
        <x:v>0</x:v>
      </x:c>
      <x:c r="T2953" t="n">
        <x:f>D2953</x:f>
        <x:v>26</x:v>
      </x:c>
      <x:c r="U2953" t="n">
        <x:f>Assumptions!$B$16</x:f>
        <x:v>45</x:v>
      </x:c>
      <x:c r="V2953" t="n">
        <x:f>MIN(T2953,U2953)</x:f>
        <x:v>26</x:v>
      </x:c>
      <x:c r="W2953" t="n">
        <x:f>Assumptions!$B$17</x:f>
        <x:v>31.5</x:v>
      </x:c>
      <x:c r="X2953" s="29" t="n">
        <x:f>V2953/W2953*100</x:f>
        <x:v>82.53968253968253</x:v>
      </x:c>
      <x:c r="Y2953" s="29" t="n">
        <x:f>T2953/U2953*100</x:f>
        <x:v>57.77777777777777</x:v>
      </x:c>
      <x:c r="Z2953" t="n">
        <x:f>MAX(U2953-T2953,0)</x:f>
        <x:v>19</x:v>
      </x:c>
      <x:c r="AA2953" t="n">
        <x:f>MAX(T2953-U2953,0)</x:f>
        <x:v>0</x:v>
      </x:c>
      <x:c r="AB2953" t="str">
        <x:f>IF(Y2953&gt;=100,"Capacity Gap",IF(Y2953&gt;=90,"Potential Bottleneck","No Bottleneck"))</x:f>
        <x:v>No Bottleneck</x:v>
      </x:c>
      <x:c r="AC2953" t="str">
        <x:f>IF(Y2953&lt;60,"Low Utilization / Smooth Flow",IF(Y2953&lt;=85,"Moderate Utilization",IF(Y2953&lt;90,"Transition / Capacity Pressure","High Utilization / Queue Risk")))</x:f>
        <x:v>Low Utilization / Smooth Flow</x:v>
      </x:c>
    </x:row>
    <x:row r="2954">
      <x:c r="A2954" t="n">
        <x:v>2953</x:v>
      </x:c>
      <x:c r="B2954" s="16" t="n">
        <x:v>46269.583333333336</x:v>
      </x:c>
      <x:c r="C2954" t="str">
        <x:v>Normal</x:v>
      </x:c>
      <x:c r="D2954" t="n">
        <x:v>13</x:v>
      </x:c>
      <x:c r="E2954" t="n">
        <x:v>4</x:v>
      </x:c>
      <x:c r="F2954" t="n">
        <x:v>4</x:v>
      </x:c>
      <x:c r="G2954" t="n">
        <x:v>5</x:v>
      </x:c>
      <x:c r="H2954" t="n">
        <x:v>17.7</x:v>
      </x:c>
      <x:c r="I2954" t="n">
        <x:v>0</x:v>
      </x:c>
      <x:c r="J2954" t="n">
        <x:v>29</x:v>
      </x:c>
      <x:c r="K2954" t="n">
        <x:v>36.2</x:v>
      </x:c>
      <x:c r="L2954" t="n">
        <x:v>2</x:v>
      </x:c>
      <x:c r="M2954" t="n">
        <x:v>3</x:v>
      </x:c>
      <x:c r="N2954" t="n">
        <x:v>3</x:v>
      </x:c>
      <x:c r="O2954" t="n">
        <x:v>1</x:v>
      </x:c>
      <x:c r="P2954" t="n">
        <x:v>2</x:v>
      </x:c>
      <x:c r="Q2954" t="n">
        <x:v>1</x:v>
      </x:c>
      <x:c r="R2954" t="n">
        <x:v>1</x:v>
      </x:c>
      <x:c r="S2954" t="n">
        <x:v>0</x:v>
      </x:c>
      <x:c r="T2954" t="n">
        <x:f>D2954</x:f>
        <x:v>13</x:v>
      </x:c>
      <x:c r="U2954" t="n">
        <x:f>Assumptions!$B$16</x:f>
        <x:v>45</x:v>
      </x:c>
      <x:c r="V2954" t="n">
        <x:f>MIN(T2954,U2954)</x:f>
        <x:v>13</x:v>
      </x:c>
      <x:c r="W2954" t="n">
        <x:f>Assumptions!$B$17</x:f>
        <x:v>31.5</x:v>
      </x:c>
      <x:c r="X2954" s="29" t="n">
        <x:f>V2954/W2954*100</x:f>
        <x:v>41.269841269841265</x:v>
      </x:c>
      <x:c r="Y2954" s="29" t="n">
        <x:f>T2954/U2954*100</x:f>
        <x:v>28.888888888888886</x:v>
      </x:c>
      <x:c r="Z2954" t="n">
        <x:f>MAX(U2954-T2954,0)</x:f>
        <x:v>32</x:v>
      </x:c>
      <x:c r="AA2954" t="n">
        <x:f>MAX(T2954-U2954,0)</x:f>
        <x:v>0</x:v>
      </x:c>
      <x:c r="AB2954" t="str">
        <x:f>IF(Y2954&gt;=100,"Capacity Gap",IF(Y2954&gt;=90,"Potential Bottleneck","No Bottleneck"))</x:f>
        <x:v>No Bottleneck</x:v>
      </x:c>
      <x:c r="AC2954" t="str">
        <x:f>IF(Y2954&lt;60,"Low Utilization / Smooth Flow",IF(Y2954&lt;=85,"Moderate Utilization",IF(Y2954&lt;90,"Transition / Capacity Pressure","High Utilization / Queue Risk")))</x:f>
        <x:v>Low Utilization / Smooth Flow</x:v>
      </x:c>
    </x:row>
    <x:row r="2955">
      <x:c r="A2955" t="n">
        <x:v>2954</x:v>
      </x:c>
      <x:c r="B2955" s="16" t="n">
        <x:v>46269.586805555555</x:v>
      </x:c>
      <x:c r="C2955" t="str">
        <x:v>Normal</x:v>
      </x:c>
      <x:c r="D2955" t="n">
        <x:v>13</x:v>
      </x:c>
      <x:c r="E2955" t="n">
        <x:v>4</x:v>
      </x:c>
      <x:c r="F2955" t="n">
        <x:v>4</x:v>
      </x:c>
      <x:c r="G2955" t="n">
        <x:v>5</x:v>
      </x:c>
      <x:c r="H2955" t="n">
        <x:v>19</x:v>
      </x:c>
      <x:c r="I2955" t="n">
        <x:v>0</x:v>
      </x:c>
      <x:c r="J2955" t="n">
        <x:v>29</x:v>
      </x:c>
      <x:c r="K2955" t="n">
        <x:v>35.6</x:v>
      </x:c>
      <x:c r="L2955" t="n">
        <x:v>2</x:v>
      </x:c>
      <x:c r="M2955" t="n">
        <x:v>3</x:v>
      </x:c>
      <x:c r="N2955" t="n">
        <x:v>2</x:v>
      </x:c>
      <x:c r="O2955" t="n">
        <x:v>2</x:v>
      </x:c>
      <x:c r="P2955" t="n">
        <x:v>1</x:v>
      </x:c>
      <x:c r="Q2955" t="n">
        <x:v>1</x:v>
      </x:c>
      <x:c r="R2955" t="n">
        <x:v>1</x:v>
      </x:c>
      <x:c r="S2955" t="n">
        <x:v>1</x:v>
      </x:c>
      <x:c r="T2955" t="n">
        <x:f>D2955</x:f>
        <x:v>13</x:v>
      </x:c>
      <x:c r="U2955" t="n">
        <x:f>Assumptions!$B$16</x:f>
        <x:v>45</x:v>
      </x:c>
      <x:c r="V2955" t="n">
        <x:f>MIN(T2955,U2955)</x:f>
        <x:v>13</x:v>
      </x:c>
      <x:c r="W2955" t="n">
        <x:f>Assumptions!$B$17</x:f>
        <x:v>31.5</x:v>
      </x:c>
      <x:c r="X2955" s="29" t="n">
        <x:f>V2955/W2955*100</x:f>
        <x:v>41.269841269841265</x:v>
      </x:c>
      <x:c r="Y2955" s="29" t="n">
        <x:f>T2955/U2955*100</x:f>
        <x:v>28.888888888888886</x:v>
      </x:c>
      <x:c r="Z2955" t="n">
        <x:f>MAX(U2955-T2955,0)</x:f>
        <x:v>32</x:v>
      </x:c>
      <x:c r="AA2955" t="n">
        <x:f>MAX(T2955-U2955,0)</x:f>
        <x:v>0</x:v>
      </x:c>
      <x:c r="AB2955" t="str">
        <x:f>IF(Y2955&gt;=100,"Capacity Gap",IF(Y2955&gt;=90,"Potential Bottleneck","No Bottleneck"))</x:f>
        <x:v>No Bottleneck</x:v>
      </x:c>
      <x:c r="AC2955" t="str">
        <x:f>IF(Y2955&lt;60,"Low Utilization / Smooth Flow",IF(Y2955&lt;=85,"Moderate Utilization",IF(Y2955&lt;90,"Transition / Capacity Pressure","High Utilization / Queue Risk")))</x:f>
        <x:v>Low Utilization / Smooth Flow</x:v>
      </x:c>
    </x:row>
    <x:row r="2956">
      <x:c r="A2956" t="n">
        <x:v>2955</x:v>
      </x:c>
      <x:c r="B2956" s="16" t="n">
        <x:v>46269.59027777778</x:v>
      </x:c>
      <x:c r="C2956" t="str">
        <x:v>Normal</x:v>
      </x:c>
      <x:c r="D2956" t="n">
        <x:v>11</x:v>
      </x:c>
      <x:c r="E2956" t="n">
        <x:v>3</x:v>
      </x:c>
      <x:c r="F2956" t="n">
        <x:v>3</x:v>
      </x:c>
      <x:c r="G2956" t="n">
        <x:v>5</x:v>
      </x:c>
      <x:c r="H2956" t="n">
        <x:v>19</x:v>
      </x:c>
      <x:c r="I2956" t="n">
        <x:v>0</x:v>
      </x:c>
      <x:c r="J2956" t="n">
        <x:v>24.5</x:v>
      </x:c>
      <x:c r="K2956" t="n">
        <x:v>37.3</x:v>
      </x:c>
      <x:c r="L2956" t="n">
        <x:v>2</x:v>
      </x:c>
      <x:c r="M2956" t="n">
        <x:v>2</x:v>
      </x:c>
      <x:c r="N2956" t="n">
        <x:v>2</x:v>
      </x:c>
      <x:c r="O2956" t="n">
        <x:v>1</x:v>
      </x:c>
      <x:c r="P2956" t="n">
        <x:v>1</x:v>
      </x:c>
      <x:c r="Q2956" t="n">
        <x:v>1</x:v>
      </x:c>
      <x:c r="R2956" t="n">
        <x:v>1</x:v>
      </x:c>
      <x:c r="S2956" t="n">
        <x:v>1</x:v>
      </x:c>
      <x:c r="T2956" t="n">
        <x:f>D2956</x:f>
        <x:v>11</x:v>
      </x:c>
      <x:c r="U2956" t="n">
        <x:f>Assumptions!$B$16</x:f>
        <x:v>45</x:v>
      </x:c>
      <x:c r="V2956" t="n">
        <x:f>MIN(T2956,U2956)</x:f>
        <x:v>11</x:v>
      </x:c>
      <x:c r="W2956" t="n">
        <x:f>Assumptions!$B$17</x:f>
        <x:v>31.5</x:v>
      </x:c>
      <x:c r="X2956" s="29" t="n">
        <x:f>V2956/W2956*100</x:f>
        <x:v>34.92063492063492</x:v>
      </x:c>
      <x:c r="Y2956" s="29" t="n">
        <x:f>T2956/U2956*100</x:f>
        <x:v>24.444444444444443</x:v>
      </x:c>
      <x:c r="Z2956" t="n">
        <x:f>MAX(U2956-T2956,0)</x:f>
        <x:v>34</x:v>
      </x:c>
      <x:c r="AA2956" t="n">
        <x:f>MAX(T2956-U2956,0)</x:f>
        <x:v>0</x:v>
      </x:c>
      <x:c r="AB2956" t="str">
        <x:f>IF(Y2956&gt;=100,"Capacity Gap",IF(Y2956&gt;=90,"Potential Bottleneck","No Bottleneck"))</x:f>
        <x:v>No Bottleneck</x:v>
      </x:c>
      <x:c r="AC2956" t="str">
        <x:f>IF(Y2956&lt;60,"Low Utilization / Smooth Flow",IF(Y2956&lt;=85,"Moderate Utilization",IF(Y2956&lt;90,"Transition / Capacity Pressure","High Utilization / Queue Risk")))</x:f>
        <x:v>Low Utilization / Smooth Flow</x:v>
      </x:c>
    </x:row>
    <x:row r="2957">
      <x:c r="A2957" t="n">
        <x:v>2956</x:v>
      </x:c>
      <x:c r="B2957" s="16" t="n">
        <x:v>46269.59375</x:v>
      </x:c>
      <x:c r="C2957" t="str">
        <x:v>Normal</x:v>
      </x:c>
      <x:c r="D2957" t="n">
        <x:v>12</x:v>
      </x:c>
      <x:c r="E2957" t="n">
        <x:v>3</x:v>
      </x:c>
      <x:c r="F2957" t="n">
        <x:v>3</x:v>
      </x:c>
      <x:c r="G2957" t="n">
        <x:v>6</x:v>
      </x:c>
      <x:c r="H2957" t="n">
        <x:v>26.7</x:v>
      </x:c>
      <x:c r="I2957" t="n">
        <x:v>0</x:v>
      </x:c>
      <x:c r="J2957" t="n">
        <x:v>26.8</x:v>
      </x:c>
      <x:c r="K2957" t="n">
        <x:v>33</x:v>
      </x:c>
      <x:c r="L2957" t="n">
        <x:v>2</x:v>
      </x:c>
      <x:c r="M2957" t="n">
        <x:v>2</x:v>
      </x:c>
      <x:c r="N2957" t="n">
        <x:v>2</x:v>
      </x:c>
      <x:c r="O2957" t="n">
        <x:v>2</x:v>
      </x:c>
      <x:c r="P2957" t="n">
        <x:v>2</x:v>
      </x:c>
      <x:c r="Q2957" t="n">
        <x:v>1</x:v>
      </x:c>
      <x:c r="R2957" t="n">
        <x:v>1</x:v>
      </x:c>
      <x:c r="S2957" t="n">
        <x:v>0</x:v>
      </x:c>
      <x:c r="T2957" t="n">
        <x:f>D2957</x:f>
        <x:v>12</x:v>
      </x:c>
      <x:c r="U2957" t="n">
        <x:f>Assumptions!$B$16</x:f>
        <x:v>45</x:v>
      </x:c>
      <x:c r="V2957" t="n">
        <x:f>MIN(T2957,U2957)</x:f>
        <x:v>12</x:v>
      </x:c>
      <x:c r="W2957" t="n">
        <x:f>Assumptions!$B$17</x:f>
        <x:v>31.5</x:v>
      </x:c>
      <x:c r="X2957" s="29" t="n">
        <x:f>V2957/W2957*100</x:f>
        <x:v>38.095238095238095</x:v>
      </x:c>
      <x:c r="Y2957" s="29" t="n">
        <x:f>T2957/U2957*100</x:f>
        <x:v>26.666666666666668</x:v>
      </x:c>
      <x:c r="Z2957" t="n">
        <x:f>MAX(U2957-T2957,0)</x:f>
        <x:v>33</x:v>
      </x:c>
      <x:c r="AA2957" t="n">
        <x:f>MAX(T2957-U2957,0)</x:f>
        <x:v>0</x:v>
      </x:c>
      <x:c r="AB2957" t="str">
        <x:f>IF(Y2957&gt;=100,"Capacity Gap",IF(Y2957&gt;=90,"Potential Bottleneck","No Bottleneck"))</x:f>
        <x:v>No Bottleneck</x:v>
      </x:c>
      <x:c r="AC2957" t="str">
        <x:f>IF(Y2957&lt;60,"Low Utilization / Smooth Flow",IF(Y2957&lt;=85,"Moderate Utilization",IF(Y2957&lt;90,"Transition / Capacity Pressure","High Utilization / Queue Risk")))</x:f>
        <x:v>Low Utilization / Smooth Flow</x:v>
      </x:c>
    </x:row>
    <x:row r="2958">
      <x:c r="A2958" t="n">
        <x:v>2957</x:v>
      </x:c>
      <x:c r="B2958" s="16" t="n">
        <x:v>46269.59722222222</x:v>
      </x:c>
      <x:c r="C2958" t="str">
        <x:v>Normal</x:v>
      </x:c>
      <x:c r="D2958" t="n">
        <x:v>12</x:v>
      </x:c>
      <x:c r="E2958" t="n">
        <x:v>3</x:v>
      </x:c>
      <x:c r="F2958" t="n">
        <x:v>3</x:v>
      </x:c>
      <x:c r="G2958" t="n">
        <x:v>6</x:v>
      </x:c>
      <x:c r="H2958" t="n">
        <x:v>24.9</x:v>
      </x:c>
      <x:c r="I2958" t="n">
        <x:v>0</x:v>
      </x:c>
      <x:c r="J2958" t="n">
        <x:v>26.8</x:v>
      </x:c>
      <x:c r="K2958" t="n">
        <x:v>41.7</x:v>
      </x:c>
      <x:c r="L2958" t="n">
        <x:v>2</x:v>
      </x:c>
      <x:c r="M2958" t="n">
        <x:v>2</x:v>
      </x:c>
      <x:c r="N2958" t="n">
        <x:v>2</x:v>
      </x:c>
      <x:c r="O2958" t="n">
        <x:v>1</x:v>
      </x:c>
      <x:c r="P2958" t="n">
        <x:v>1</x:v>
      </x:c>
      <x:c r="Q2958" t="n">
        <x:v>1</x:v>
      </x:c>
      <x:c r="R2958" t="n">
        <x:v>1</x:v>
      </x:c>
      <x:c r="S2958" t="n">
        <x:v>2</x:v>
      </x:c>
      <x:c r="T2958" t="n">
        <x:f>D2958</x:f>
        <x:v>12</x:v>
      </x:c>
      <x:c r="U2958" t="n">
        <x:f>Assumptions!$B$16</x:f>
        <x:v>45</x:v>
      </x:c>
      <x:c r="V2958" t="n">
        <x:f>MIN(T2958,U2958)</x:f>
        <x:v>12</x:v>
      </x:c>
      <x:c r="W2958" t="n">
        <x:f>Assumptions!$B$17</x:f>
        <x:v>31.5</x:v>
      </x:c>
      <x:c r="X2958" s="29" t="n">
        <x:f>V2958/W2958*100</x:f>
        <x:v>38.095238095238095</x:v>
      </x:c>
      <x:c r="Y2958" s="29" t="n">
        <x:f>T2958/U2958*100</x:f>
        <x:v>26.666666666666668</x:v>
      </x:c>
      <x:c r="Z2958" t="n">
        <x:f>MAX(U2958-T2958,0)</x:f>
        <x:v>33</x:v>
      </x:c>
      <x:c r="AA2958" t="n">
        <x:f>MAX(T2958-U2958,0)</x:f>
        <x:v>0</x:v>
      </x:c>
      <x:c r="AB2958" t="str">
        <x:f>IF(Y2958&gt;=100,"Capacity Gap",IF(Y2958&gt;=90,"Potential Bottleneck","No Bottleneck"))</x:f>
        <x:v>No Bottleneck</x:v>
      </x:c>
      <x:c r="AC2958" t="str">
        <x:f>IF(Y2958&lt;60,"Low Utilization / Smooth Flow",IF(Y2958&lt;=85,"Moderate Utilization",IF(Y2958&lt;90,"Transition / Capacity Pressure","High Utilization / Queue Risk")))</x:f>
        <x:v>Low Utilization / Smooth Flow</x:v>
      </x:c>
    </x:row>
    <x:row r="2959">
      <x:c r="A2959" t="n">
        <x:v>2958</x:v>
      </x:c>
      <x:c r="B2959" s="16" t="n">
        <x:v>46269.600694444445</x:v>
      </x:c>
      <x:c r="C2959" t="str">
        <x:v>Normal</x:v>
      </x:c>
      <x:c r="D2959" t="n">
        <x:v>13</x:v>
      </x:c>
      <x:c r="E2959" t="n">
        <x:v>4</x:v>
      </x:c>
      <x:c r="F2959" t="n">
        <x:v>4</x:v>
      </x:c>
      <x:c r="G2959" t="n">
        <x:v>5</x:v>
      </x:c>
      <x:c r="H2959" t="n">
        <x:v>20.3</x:v>
      </x:c>
      <x:c r="I2959" t="n">
        <x:v>0</x:v>
      </x:c>
      <x:c r="J2959" t="n">
        <x:v>29</x:v>
      </x:c>
      <x:c r="K2959" t="n">
        <x:v>33.3</x:v>
      </x:c>
      <x:c r="L2959" t="n">
        <x:v>2</x:v>
      </x:c>
      <x:c r="M2959" t="n">
        <x:v>3</x:v>
      </x:c>
      <x:c r="N2959" t="n">
        <x:v>2</x:v>
      </x:c>
      <x:c r="O2959" t="n">
        <x:v>1</x:v>
      </x:c>
      <x:c r="P2959" t="n">
        <x:v>1</x:v>
      </x:c>
      <x:c r="Q2959" t="n">
        <x:v>2</x:v>
      </x:c>
      <x:c r="R2959" t="n">
        <x:v>1</x:v>
      </x:c>
      <x:c r="S2959" t="n">
        <x:v>1</x:v>
      </x:c>
      <x:c r="T2959" t="n">
        <x:f>D2959</x:f>
        <x:v>13</x:v>
      </x:c>
      <x:c r="U2959" t="n">
        <x:f>Assumptions!$B$16</x:f>
        <x:v>45</x:v>
      </x:c>
      <x:c r="V2959" t="n">
        <x:f>MIN(T2959,U2959)</x:f>
        <x:v>13</x:v>
      </x:c>
      <x:c r="W2959" t="n">
        <x:f>Assumptions!$B$17</x:f>
        <x:v>31.5</x:v>
      </x:c>
      <x:c r="X2959" s="29" t="n">
        <x:f>V2959/W2959*100</x:f>
        <x:v>41.269841269841265</x:v>
      </x:c>
      <x:c r="Y2959" s="29" t="n">
        <x:f>T2959/U2959*100</x:f>
        <x:v>28.888888888888886</x:v>
      </x:c>
      <x:c r="Z2959" t="n">
        <x:f>MAX(U2959-T2959,0)</x:f>
        <x:v>32</x:v>
      </x:c>
      <x:c r="AA2959" t="n">
        <x:f>MAX(T2959-U2959,0)</x:f>
        <x:v>0</x:v>
      </x:c>
      <x:c r="AB2959" t="str">
        <x:f>IF(Y2959&gt;=100,"Capacity Gap",IF(Y2959&gt;=90,"Potential Bottleneck","No Bottleneck"))</x:f>
        <x:v>No Bottleneck</x:v>
      </x:c>
      <x:c r="AC2959" t="str">
        <x:f>IF(Y2959&lt;60,"Low Utilization / Smooth Flow",IF(Y2959&lt;=85,"Moderate Utilization",IF(Y2959&lt;90,"Transition / Capacity Pressure","High Utilization / Queue Risk")))</x:f>
        <x:v>Low Utilization / Smooth Flow</x:v>
      </x:c>
    </x:row>
    <x:row r="2960">
      <x:c r="A2960" t="n">
        <x:v>2959</x:v>
      </x:c>
      <x:c r="B2960" s="16" t="n">
        <x:v>46269.604166666664</x:v>
      </x:c>
      <x:c r="C2960" t="str">
        <x:v>Normal</x:v>
      </x:c>
      <x:c r="D2960" t="n">
        <x:v>12</x:v>
      </x:c>
      <x:c r="E2960" t="n">
        <x:v>3</x:v>
      </x:c>
      <x:c r="F2960" t="n">
        <x:v>3</x:v>
      </x:c>
      <x:c r="G2960" t="n">
        <x:v>6</x:v>
      </x:c>
      <x:c r="H2960" t="n">
        <x:v>23.2</x:v>
      </x:c>
      <x:c r="I2960" t="n">
        <x:v>0</x:v>
      </x:c>
      <x:c r="J2960" t="n">
        <x:v>26.8</x:v>
      </x:c>
      <x:c r="K2960" t="n">
        <x:v>40</x:v>
      </x:c>
      <x:c r="L2960" t="n">
        <x:v>2</x:v>
      </x:c>
      <x:c r="M2960" t="n">
        <x:v>2</x:v>
      </x:c>
      <x:c r="N2960" t="n">
        <x:v>2</x:v>
      </x:c>
      <x:c r="O2960" t="n">
        <x:v>1</x:v>
      </x:c>
      <x:c r="P2960" t="n">
        <x:v>1</x:v>
      </x:c>
      <x:c r="Q2960" t="n">
        <x:v>1</x:v>
      </x:c>
      <x:c r="R2960" t="n">
        <x:v>1</x:v>
      </x:c>
      <x:c r="S2960" t="n">
        <x:v>2</x:v>
      </x:c>
      <x:c r="T2960" t="n">
        <x:f>D2960</x:f>
        <x:v>12</x:v>
      </x:c>
      <x:c r="U2960" t="n">
        <x:f>Assumptions!$B$16</x:f>
        <x:v>45</x:v>
      </x:c>
      <x:c r="V2960" t="n">
        <x:f>MIN(T2960,U2960)</x:f>
        <x:v>12</x:v>
      </x:c>
      <x:c r="W2960" t="n">
        <x:f>Assumptions!$B$17</x:f>
        <x:v>31.5</x:v>
      </x:c>
      <x:c r="X2960" s="29" t="n">
        <x:f>V2960/W2960*100</x:f>
        <x:v>38.095238095238095</x:v>
      </x:c>
      <x:c r="Y2960" s="29" t="n">
        <x:f>T2960/U2960*100</x:f>
        <x:v>26.666666666666668</x:v>
      </x:c>
      <x:c r="Z2960" t="n">
        <x:f>MAX(U2960-T2960,0)</x:f>
        <x:v>33</x:v>
      </x:c>
      <x:c r="AA2960" t="n">
        <x:f>MAX(T2960-U2960,0)</x:f>
        <x:v>0</x:v>
      </x:c>
      <x:c r="AB2960" t="str">
        <x:f>IF(Y2960&gt;=100,"Capacity Gap",IF(Y2960&gt;=90,"Potential Bottleneck","No Bottleneck"))</x:f>
        <x:v>No Bottleneck</x:v>
      </x:c>
      <x:c r="AC2960" t="str">
        <x:f>IF(Y2960&lt;60,"Low Utilization / Smooth Flow",IF(Y2960&lt;=85,"Moderate Utilization",IF(Y2960&lt;90,"Transition / Capacity Pressure","High Utilization / Queue Risk")))</x:f>
        <x:v>Low Utilization / Smooth Flow</x:v>
      </x:c>
    </x:row>
    <x:row r="2961">
      <x:c r="A2961" t="n">
        <x:v>2960</x:v>
      </x:c>
      <x:c r="B2961" s="16" t="n">
        <x:v>46269.60763888889</x:v>
      </x:c>
      <x:c r="C2961" t="str">
        <x:v>Normal</x:v>
      </x:c>
      <x:c r="D2961" t="n">
        <x:v>10</x:v>
      </x:c>
      <x:c r="E2961" t="n">
        <x:v>3</x:v>
      </x:c>
      <x:c r="F2961" t="n">
        <x:v>3</x:v>
      </x:c>
      <x:c r="G2961" t="n">
        <x:v>4</x:v>
      </x:c>
      <x:c r="H2961" t="n">
        <x:v>17.5</x:v>
      </x:c>
      <x:c r="I2961" t="n">
        <x:v>0</x:v>
      </x:c>
      <x:c r="J2961" t="n">
        <x:v>22.3</x:v>
      </x:c>
      <x:c r="K2961" t="n">
        <x:v>38.3</x:v>
      </x:c>
      <x:c r="L2961" t="n">
        <x:v>2</x:v>
      </x:c>
      <x:c r="M2961" t="n">
        <x:v>2</x:v>
      </x:c>
      <x:c r="N2961" t="n">
        <x:v>1</x:v>
      </x:c>
      <x:c r="O2961" t="n">
        <x:v>1</x:v>
      </x:c>
      <x:c r="P2961" t="n">
        <x:v>1</x:v>
      </x:c>
      <x:c r="Q2961" t="n">
        <x:v>1</x:v>
      </x:c>
      <x:c r="R2961" t="n">
        <x:v>1</x:v>
      </x:c>
      <x:c r="S2961" t="n">
        <x:v>1</x:v>
      </x:c>
      <x:c r="T2961" t="n">
        <x:f>D2961</x:f>
        <x:v>10</x:v>
      </x:c>
      <x:c r="U2961" t="n">
        <x:f>Assumptions!$B$16</x:f>
        <x:v>45</x:v>
      </x:c>
      <x:c r="V2961" t="n">
        <x:f>MIN(T2961,U2961)</x:f>
        <x:v>10</x:v>
      </x:c>
      <x:c r="W2961" t="n">
        <x:f>Assumptions!$B$17</x:f>
        <x:v>31.5</x:v>
      </x:c>
      <x:c r="X2961" s="29" t="n">
        <x:f>V2961/W2961*100</x:f>
        <x:v>31.746031746031743</x:v>
      </x:c>
      <x:c r="Y2961" s="29" t="n">
        <x:f>T2961/U2961*100</x:f>
        <x:v>22.22222222222222</x:v>
      </x:c>
      <x:c r="Z2961" t="n">
        <x:f>MAX(U2961-T2961,0)</x:f>
        <x:v>35</x:v>
      </x:c>
      <x:c r="AA2961" t="n">
        <x:f>MAX(T2961-U2961,0)</x:f>
        <x:v>0</x:v>
      </x:c>
      <x:c r="AB2961" t="str">
        <x:f>IF(Y2961&gt;=100,"Capacity Gap",IF(Y2961&gt;=90,"Potential Bottleneck","No Bottleneck"))</x:f>
        <x:v>No Bottleneck</x:v>
      </x:c>
      <x:c r="AC2961" t="str">
        <x:f>IF(Y2961&lt;60,"Low Utilization / Smooth Flow",IF(Y2961&lt;=85,"Moderate Utilization",IF(Y2961&lt;90,"Transition / Capacity Pressure","High Utilization / Queue Risk")))</x:f>
        <x:v>Low Utilization / Smooth Flow</x:v>
      </x:c>
    </x:row>
    <x:row r="2962">
      <x:c r="A2962" t="n">
        <x:v>2961</x:v>
      </x:c>
      <x:c r="B2962" s="16" t="n">
        <x:v>46269.61111111111</x:v>
      </x:c>
      <x:c r="C2962" t="str">
        <x:v>Normal</x:v>
      </x:c>
      <x:c r="D2962" t="n">
        <x:v>12</x:v>
      </x:c>
      <x:c r="E2962" t="n">
        <x:v>3</x:v>
      </x:c>
      <x:c r="F2962" t="n">
        <x:v>3</x:v>
      </x:c>
      <x:c r="G2962" t="n">
        <x:v>6</x:v>
      </x:c>
      <x:c r="H2962" t="n">
        <x:v>25</x:v>
      </x:c>
      <x:c r="I2962" t="n">
        <x:v>0</x:v>
      </x:c>
      <x:c r="J2962" t="n">
        <x:v>26.8</x:v>
      </x:c>
      <x:c r="K2962" t="n">
        <x:v>34.5</x:v>
      </x:c>
      <x:c r="L2962" t="n">
        <x:v>2</x:v>
      </x:c>
      <x:c r="M2962" t="n">
        <x:v>2</x:v>
      </x:c>
      <x:c r="N2962" t="n">
        <x:v>2</x:v>
      </x:c>
      <x:c r="O2962" t="n">
        <x:v>2</x:v>
      </x:c>
      <x:c r="P2962" t="n">
        <x:v>2</x:v>
      </x:c>
      <x:c r="Q2962" t="n">
        <x:v>1</x:v>
      </x:c>
      <x:c r="R2962" t="n">
        <x:v>1</x:v>
      </x:c>
      <x:c r="S2962" t="n">
        <x:v>0</x:v>
      </x:c>
      <x:c r="T2962" t="n">
        <x:f>D2962</x:f>
        <x:v>12</x:v>
      </x:c>
      <x:c r="U2962" t="n">
        <x:f>Assumptions!$B$16</x:f>
        <x:v>45</x:v>
      </x:c>
      <x:c r="V2962" t="n">
        <x:f>MIN(T2962,U2962)</x:f>
        <x:v>12</x:v>
      </x:c>
      <x:c r="W2962" t="n">
        <x:f>Assumptions!$B$17</x:f>
        <x:v>31.5</x:v>
      </x:c>
      <x:c r="X2962" s="29" t="n">
        <x:f>V2962/W2962*100</x:f>
        <x:v>38.095238095238095</x:v>
      </x:c>
      <x:c r="Y2962" s="29" t="n">
        <x:f>T2962/U2962*100</x:f>
        <x:v>26.666666666666668</x:v>
      </x:c>
      <x:c r="Z2962" t="n">
        <x:f>MAX(U2962-T2962,0)</x:f>
        <x:v>33</x:v>
      </x:c>
      <x:c r="AA2962" t="n">
        <x:f>MAX(T2962-U2962,0)</x:f>
        <x:v>0</x:v>
      </x:c>
      <x:c r="AB2962" t="str">
        <x:f>IF(Y2962&gt;=100,"Capacity Gap",IF(Y2962&gt;=90,"Potential Bottleneck","No Bottleneck"))</x:f>
        <x:v>No Bottleneck</x:v>
      </x:c>
      <x:c r="AC2962" t="str">
        <x:f>IF(Y2962&lt;60,"Low Utilization / Smooth Flow",IF(Y2962&lt;=85,"Moderate Utilization",IF(Y2962&lt;90,"Transition / Capacity Pressure","High Utilization / Queue Risk")))</x:f>
        <x:v>Low Utilization / Smooth Flow</x:v>
      </x:c>
    </x:row>
    <x:row r="2963">
      <x:c r="A2963" t="n">
        <x:v>2962</x:v>
      </x:c>
      <x:c r="B2963" s="16" t="n">
        <x:v>46269.614583333336</x:v>
      </x:c>
      <x:c r="C2963" t="str">
        <x:v>Normal</x:v>
      </x:c>
      <x:c r="D2963" t="n">
        <x:v>16</x:v>
      </x:c>
      <x:c r="E2963" t="n">
        <x:v>4</x:v>
      </x:c>
      <x:c r="F2963" t="n">
        <x:v>4</x:v>
      </x:c>
      <x:c r="G2963" t="n">
        <x:v>8</x:v>
      </x:c>
      <x:c r="H2963" t="n">
        <x:v>25.7</x:v>
      </x:c>
      <x:c r="I2963" t="n">
        <x:v>0</x:v>
      </x:c>
      <x:c r="J2963" t="n">
        <x:v>35.7</x:v>
      </x:c>
      <x:c r="K2963" t="n">
        <x:v>34.4</x:v>
      </x:c>
      <x:c r="L2963" t="n">
        <x:v>3</x:v>
      </x:c>
      <x:c r="M2963" t="n">
        <x:v>3</x:v>
      </x:c>
      <x:c r="N2963" t="n">
        <x:v>2</x:v>
      </x:c>
      <x:c r="O2963" t="n">
        <x:v>2</x:v>
      </x:c>
      <x:c r="P2963" t="n">
        <x:v>2</x:v>
      </x:c>
      <x:c r="Q2963" t="n">
        <x:v>1</x:v>
      </x:c>
      <x:c r="R2963" t="n">
        <x:v>1</x:v>
      </x:c>
      <x:c r="S2963" t="n">
        <x:v>2</x:v>
      </x:c>
      <x:c r="T2963" t="n">
        <x:f>D2963</x:f>
        <x:v>16</x:v>
      </x:c>
      <x:c r="U2963" t="n">
        <x:f>Assumptions!$B$16</x:f>
        <x:v>45</x:v>
      </x:c>
      <x:c r="V2963" t="n">
        <x:f>MIN(T2963,U2963)</x:f>
        <x:v>16</x:v>
      </x:c>
      <x:c r="W2963" t="n">
        <x:f>Assumptions!$B$17</x:f>
        <x:v>31.5</x:v>
      </x:c>
      <x:c r="X2963" s="29" t="n">
        <x:f>V2963/W2963*100</x:f>
        <x:v>50.79365079365079</x:v>
      </x:c>
      <x:c r="Y2963" s="29" t="n">
        <x:f>T2963/U2963*100</x:f>
        <x:v>35.55555555555556</x:v>
      </x:c>
      <x:c r="Z2963" t="n">
        <x:f>MAX(U2963-T2963,0)</x:f>
        <x:v>29</x:v>
      </x:c>
      <x:c r="AA2963" t="n">
        <x:f>MAX(T2963-U2963,0)</x:f>
        <x:v>0</x:v>
      </x:c>
      <x:c r="AB2963" t="str">
        <x:f>IF(Y2963&gt;=100,"Capacity Gap",IF(Y2963&gt;=90,"Potential Bottleneck","No Bottleneck"))</x:f>
        <x:v>No Bottleneck</x:v>
      </x:c>
      <x:c r="AC2963" t="str">
        <x:f>IF(Y2963&lt;60,"Low Utilization / Smooth Flow",IF(Y2963&lt;=85,"Moderate Utilization",IF(Y2963&lt;90,"Transition / Capacity Pressure","High Utilization / Queue Risk")))</x:f>
        <x:v>Low Utilization / Smooth Flow</x:v>
      </x:c>
    </x:row>
    <x:row r="2964">
      <x:c r="A2964" t="n">
        <x:v>2963</x:v>
      </x:c>
      <x:c r="B2964" s="16" t="n">
        <x:v>46269.618055555555</x:v>
      </x:c>
      <x:c r="C2964" t="str">
        <x:v>Normal</x:v>
      </x:c>
      <x:c r="D2964" t="n">
        <x:v>15</x:v>
      </x:c>
      <x:c r="E2964" t="n">
        <x:v>4</x:v>
      </x:c>
      <x:c r="F2964" t="n">
        <x:v>4</x:v>
      </x:c>
      <x:c r="G2964" t="n">
        <x:v>7</x:v>
      </x:c>
      <x:c r="H2964" t="n">
        <x:v>26.4</x:v>
      </x:c>
      <x:c r="I2964" t="n">
        <x:v>0</x:v>
      </x:c>
      <x:c r="J2964" t="n">
        <x:v>33.4</x:v>
      </x:c>
      <x:c r="K2964" t="n">
        <x:v>35.9</x:v>
      </x:c>
      <x:c r="L2964" t="n">
        <x:v>2</x:v>
      </x:c>
      <x:c r="M2964" t="n">
        <x:v>3</x:v>
      </x:c>
      <x:c r="N2964" t="n">
        <x:v>2</x:v>
      </x:c>
      <x:c r="O2964" t="n">
        <x:v>2</x:v>
      </x:c>
      <x:c r="P2964" t="n">
        <x:v>2</x:v>
      </x:c>
      <x:c r="Q2964" t="n">
        <x:v>2</x:v>
      </x:c>
      <x:c r="R2964" t="n">
        <x:v>1</x:v>
      </x:c>
      <x:c r="S2964" t="n">
        <x:v>1</x:v>
      </x:c>
      <x:c r="T2964" t="n">
        <x:f>D2964</x:f>
        <x:v>15</x:v>
      </x:c>
      <x:c r="U2964" t="n">
        <x:f>Assumptions!$B$16</x:f>
        <x:v>45</x:v>
      </x:c>
      <x:c r="V2964" t="n">
        <x:f>MIN(T2964,U2964)</x:f>
        <x:v>15</x:v>
      </x:c>
      <x:c r="W2964" t="n">
        <x:f>Assumptions!$B$17</x:f>
        <x:v>31.5</x:v>
      </x:c>
      <x:c r="X2964" s="29" t="n">
        <x:f>V2964/W2964*100</x:f>
        <x:v>47.61904761904761</x:v>
      </x:c>
      <x:c r="Y2964" s="29" t="n">
        <x:f>T2964/U2964*100</x:f>
        <x:v>33.33333333333333</x:v>
      </x:c>
      <x:c r="Z2964" t="n">
        <x:f>MAX(U2964-T2964,0)</x:f>
        <x:v>30</x:v>
      </x:c>
      <x:c r="AA2964" t="n">
        <x:f>MAX(T2964-U2964,0)</x:f>
        <x:v>0</x:v>
      </x:c>
      <x:c r="AB2964" t="str">
        <x:f>IF(Y2964&gt;=100,"Capacity Gap",IF(Y2964&gt;=90,"Potential Bottleneck","No Bottleneck"))</x:f>
        <x:v>No Bottleneck</x:v>
      </x:c>
      <x:c r="AC2964" t="str">
        <x:f>IF(Y2964&lt;60,"Low Utilization / Smooth Flow",IF(Y2964&lt;=85,"Moderate Utilization",IF(Y2964&lt;90,"Transition / Capacity Pressure","High Utilization / Queue Risk")))</x:f>
        <x:v>Low Utilization / Smooth Flow</x:v>
      </x:c>
    </x:row>
    <x:row r="2965">
      <x:c r="A2965" t="n">
        <x:v>2964</x:v>
      </x:c>
      <x:c r="B2965" s="16" t="n">
        <x:v>46269.62152777778</x:v>
      </x:c>
      <x:c r="C2965" t="str">
        <x:v>Normal</x:v>
      </x:c>
      <x:c r="D2965" t="n">
        <x:v>12</x:v>
      </x:c>
      <x:c r="E2965" t="n">
        <x:v>3</x:v>
      </x:c>
      <x:c r="F2965" t="n">
        <x:v>3</x:v>
      </x:c>
      <x:c r="G2965" t="n">
        <x:v>6</x:v>
      </x:c>
      <x:c r="H2965" t="n">
        <x:v>18.1</x:v>
      </x:c>
      <x:c r="I2965" t="n">
        <x:v>0</x:v>
      </x:c>
      <x:c r="J2965" t="n">
        <x:v>26.8</x:v>
      </x:c>
      <x:c r="K2965" t="n">
        <x:v>42</x:v>
      </x:c>
      <x:c r="L2965" t="n">
        <x:v>2</x:v>
      </x:c>
      <x:c r="M2965" t="n">
        <x:v>2</x:v>
      </x:c>
      <x:c r="N2965" t="n">
        <x:v>2</x:v>
      </x:c>
      <x:c r="O2965" t="n">
        <x:v>1</x:v>
      </x:c>
      <x:c r="P2965" t="n">
        <x:v>2</x:v>
      </x:c>
      <x:c r="Q2965" t="n">
        <x:v>1</x:v>
      </x:c>
      <x:c r="R2965" t="n">
        <x:v>1</x:v>
      </x:c>
      <x:c r="S2965" t="n">
        <x:v>1</x:v>
      </x:c>
      <x:c r="T2965" t="n">
        <x:f>D2965</x:f>
        <x:v>12</x:v>
      </x:c>
      <x:c r="U2965" t="n">
        <x:f>Assumptions!$B$16</x:f>
        <x:v>45</x:v>
      </x:c>
      <x:c r="V2965" t="n">
        <x:f>MIN(T2965,U2965)</x:f>
        <x:v>12</x:v>
      </x:c>
      <x:c r="W2965" t="n">
        <x:f>Assumptions!$B$17</x:f>
        <x:v>31.5</x:v>
      </x:c>
      <x:c r="X2965" s="29" t="n">
        <x:f>V2965/W2965*100</x:f>
        <x:v>38.095238095238095</x:v>
      </x:c>
      <x:c r="Y2965" s="29" t="n">
        <x:f>T2965/U2965*100</x:f>
        <x:v>26.666666666666668</x:v>
      </x:c>
      <x:c r="Z2965" t="n">
        <x:f>MAX(U2965-T2965,0)</x:f>
        <x:v>33</x:v>
      </x:c>
      <x:c r="AA2965" t="n">
        <x:f>MAX(T2965-U2965,0)</x:f>
        <x:v>0</x:v>
      </x:c>
      <x:c r="AB2965" t="str">
        <x:f>IF(Y2965&gt;=100,"Capacity Gap",IF(Y2965&gt;=90,"Potential Bottleneck","No Bottleneck"))</x:f>
        <x:v>No Bottleneck</x:v>
      </x:c>
      <x:c r="AC2965" t="str">
        <x:f>IF(Y2965&lt;60,"Low Utilization / Smooth Flow",IF(Y2965&lt;=85,"Moderate Utilization",IF(Y2965&lt;90,"Transition / Capacity Pressure","High Utilization / Queue Risk")))</x:f>
        <x:v>Low Utilization / Smooth Flow</x:v>
      </x:c>
    </x:row>
    <x:row r="2966">
      <x:c r="A2966" t="n">
        <x:v>2965</x:v>
      </x:c>
      <x:c r="B2966" s="16" t="n">
        <x:v>46269.625</x:v>
      </x:c>
      <x:c r="C2966" t="str">
        <x:v>Normal</x:v>
      </x:c>
      <x:c r="D2966" t="n">
        <x:v>10</x:v>
      </x:c>
      <x:c r="E2966" t="n">
        <x:v>3</x:v>
      </x:c>
      <x:c r="F2966" t="n">
        <x:v>3</x:v>
      </x:c>
      <x:c r="G2966" t="n">
        <x:v>4</x:v>
      </x:c>
      <x:c r="H2966" t="n">
        <x:v>20</x:v>
      </x:c>
      <x:c r="I2966" t="n">
        <x:v>0</x:v>
      </x:c>
      <x:c r="J2966" t="n">
        <x:v>22.3</x:v>
      </x:c>
      <x:c r="K2966" t="n">
        <x:v>39</x:v>
      </x:c>
      <x:c r="L2966" t="n">
        <x:v>2</x:v>
      </x:c>
      <x:c r="M2966" t="n">
        <x:v>2</x:v>
      </x:c>
      <x:c r="N2966" t="n">
        <x:v>2</x:v>
      </x:c>
      <x:c r="O2966" t="n">
        <x:v>1</x:v>
      </x:c>
      <x:c r="P2966" t="n">
        <x:v>1</x:v>
      </x:c>
      <x:c r="Q2966" t="n">
        <x:v>1</x:v>
      </x:c>
      <x:c r="R2966" t="n">
        <x:v>1</x:v>
      </x:c>
      <x:c r="S2966" t="n">
        <x:v>0</x:v>
      </x:c>
      <x:c r="T2966" t="n">
        <x:f>D2966</x:f>
        <x:v>10</x:v>
      </x:c>
      <x:c r="U2966" t="n">
        <x:f>Assumptions!$B$16</x:f>
        <x:v>45</x:v>
      </x:c>
      <x:c r="V2966" t="n">
        <x:f>MIN(T2966,U2966)</x:f>
        <x:v>10</x:v>
      </x:c>
      <x:c r="W2966" t="n">
        <x:f>Assumptions!$B$17</x:f>
        <x:v>31.5</x:v>
      </x:c>
      <x:c r="X2966" s="29" t="n">
        <x:f>V2966/W2966*100</x:f>
        <x:v>31.746031746031743</x:v>
      </x:c>
      <x:c r="Y2966" s="29" t="n">
        <x:f>T2966/U2966*100</x:f>
        <x:v>22.22222222222222</x:v>
      </x:c>
      <x:c r="Z2966" t="n">
        <x:f>MAX(U2966-T2966,0)</x:f>
        <x:v>35</x:v>
      </x:c>
      <x:c r="AA2966" t="n">
        <x:f>MAX(T2966-U2966,0)</x:f>
        <x:v>0</x:v>
      </x:c>
      <x:c r="AB2966" t="str">
        <x:f>IF(Y2966&gt;=100,"Capacity Gap",IF(Y2966&gt;=90,"Potential Bottleneck","No Bottleneck"))</x:f>
        <x:v>No Bottleneck</x:v>
      </x:c>
      <x:c r="AC2966" t="str">
        <x:f>IF(Y2966&lt;60,"Low Utilization / Smooth Flow",IF(Y2966&lt;=85,"Moderate Utilization",IF(Y2966&lt;90,"Transition / Capacity Pressure","High Utilization / Queue Risk")))</x:f>
        <x:v>Low Utilization / Smooth Flow</x:v>
      </x:c>
    </x:row>
    <x:row r="2967">
      <x:c r="A2967" t="n">
        <x:v>2966</x:v>
      </x:c>
      <x:c r="B2967" s="16" t="n">
        <x:v>46269.62847222222</x:v>
      </x:c>
      <x:c r="C2967" t="str">
        <x:v>Normal</x:v>
      </x:c>
      <x:c r="D2967" t="n">
        <x:v>14</x:v>
      </x:c>
      <x:c r="E2967" t="n">
        <x:v>4</x:v>
      </x:c>
      <x:c r="F2967" t="n">
        <x:v>4</x:v>
      </x:c>
      <x:c r="G2967" t="n">
        <x:v>6</x:v>
      </x:c>
      <x:c r="H2967" t="n">
        <x:v>15.5</x:v>
      </x:c>
      <x:c r="I2967" t="n">
        <x:v>0</x:v>
      </x:c>
      <x:c r="J2967" t="n">
        <x:v>31.2</x:v>
      </x:c>
      <x:c r="K2967" t="n">
        <x:v>40.6</x:v>
      </x:c>
      <x:c r="L2967" t="n">
        <x:v>3</x:v>
      </x:c>
      <x:c r="M2967" t="n">
        <x:v>3</x:v>
      </x:c>
      <x:c r="N2967" t="n">
        <x:v>3</x:v>
      </x:c>
      <x:c r="O2967" t="n">
        <x:v>2</x:v>
      </x:c>
      <x:c r="P2967" t="n">
        <x:v>2</x:v>
      </x:c>
      <x:c r="Q2967" t="n">
        <x:v>1</x:v>
      </x:c>
      <x:c r="R2967" t="n">
        <x:v>0</x:v>
      </x:c>
      <x:c r="S2967" t="n">
        <x:v>0</x:v>
      </x:c>
      <x:c r="T2967" t="n">
        <x:f>D2967</x:f>
        <x:v>14</x:v>
      </x:c>
      <x:c r="U2967" t="n">
        <x:f>Assumptions!$B$16</x:f>
        <x:v>45</x:v>
      </x:c>
      <x:c r="V2967" t="n">
        <x:f>MIN(T2967,U2967)</x:f>
        <x:v>14</x:v>
      </x:c>
      <x:c r="W2967" t="n">
        <x:f>Assumptions!$B$17</x:f>
        <x:v>31.5</x:v>
      </x:c>
      <x:c r="X2967" s="29" t="n">
        <x:f>V2967/W2967*100</x:f>
        <x:v>44.44444444444444</x:v>
      </x:c>
      <x:c r="Y2967" s="29" t="n">
        <x:f>T2967/U2967*100</x:f>
        <x:v>31.11111111111111</x:v>
      </x:c>
      <x:c r="Z2967" t="n">
        <x:f>MAX(U2967-T2967,0)</x:f>
        <x:v>31</x:v>
      </x:c>
      <x:c r="AA2967" t="n">
        <x:f>MAX(T2967-U2967,0)</x:f>
        <x:v>0</x:v>
      </x:c>
      <x:c r="AB2967" t="str">
        <x:f>IF(Y2967&gt;=100,"Capacity Gap",IF(Y2967&gt;=90,"Potential Bottleneck","No Bottleneck"))</x:f>
        <x:v>No Bottleneck</x:v>
      </x:c>
      <x:c r="AC2967" t="str">
        <x:f>IF(Y2967&lt;60,"Low Utilization / Smooth Flow",IF(Y2967&lt;=85,"Moderate Utilization",IF(Y2967&lt;90,"Transition / Capacity Pressure","High Utilization / Queue Risk")))</x:f>
        <x:v>Low Utilization / Smooth Flow</x:v>
      </x:c>
    </x:row>
    <x:row r="2968">
      <x:c r="A2968" t="n">
        <x:v>2967</x:v>
      </x:c>
      <x:c r="B2968" s="16" t="n">
        <x:v>46269.631944444445</x:v>
      </x:c>
      <x:c r="C2968" t="str">
        <x:v>Normal</x:v>
      </x:c>
      <x:c r="D2968" t="n">
        <x:v>15</x:v>
      </x:c>
      <x:c r="E2968" t="n">
        <x:v>4</x:v>
      </x:c>
      <x:c r="F2968" t="n">
        <x:v>4</x:v>
      </x:c>
      <x:c r="G2968" t="n">
        <x:v>7</x:v>
      </x:c>
      <x:c r="H2968" t="n">
        <x:v>23.4</x:v>
      </x:c>
      <x:c r="I2968" t="n">
        <x:v>0</x:v>
      </x:c>
      <x:c r="J2968" t="n">
        <x:v>33.4</x:v>
      </x:c>
      <x:c r="K2968" t="n">
        <x:v>43</x:v>
      </x:c>
      <x:c r="L2968" t="n">
        <x:v>2</x:v>
      </x:c>
      <x:c r="M2968" t="n">
        <x:v>2</x:v>
      </x:c>
      <x:c r="N2968" t="n">
        <x:v>2</x:v>
      </x:c>
      <x:c r="O2968" t="n">
        <x:v>2</x:v>
      </x:c>
      <x:c r="P2968" t="n">
        <x:v>2</x:v>
      </x:c>
      <x:c r="Q2968" t="n">
        <x:v>2</x:v>
      </x:c>
      <x:c r="R2968" t="n">
        <x:v>1</x:v>
      </x:c>
      <x:c r="S2968" t="n">
        <x:v>2</x:v>
      </x:c>
      <x:c r="T2968" t="n">
        <x:f>D2968</x:f>
        <x:v>15</x:v>
      </x:c>
      <x:c r="U2968" t="n">
        <x:f>Assumptions!$B$16</x:f>
        <x:v>45</x:v>
      </x:c>
      <x:c r="V2968" t="n">
        <x:f>MIN(T2968,U2968)</x:f>
        <x:v>15</x:v>
      </x:c>
      <x:c r="W2968" t="n">
        <x:f>Assumptions!$B$17</x:f>
        <x:v>31.5</x:v>
      </x:c>
      <x:c r="X2968" s="29" t="n">
        <x:f>V2968/W2968*100</x:f>
        <x:v>47.61904761904761</x:v>
      </x:c>
      <x:c r="Y2968" s="29" t="n">
        <x:f>T2968/U2968*100</x:f>
        <x:v>33.33333333333333</x:v>
      </x:c>
      <x:c r="Z2968" t="n">
        <x:f>MAX(U2968-T2968,0)</x:f>
        <x:v>30</x:v>
      </x:c>
      <x:c r="AA2968" t="n">
        <x:f>MAX(T2968-U2968,0)</x:f>
        <x:v>0</x:v>
      </x:c>
      <x:c r="AB2968" t="str">
        <x:f>IF(Y2968&gt;=100,"Capacity Gap",IF(Y2968&gt;=90,"Potential Bottleneck","No Bottleneck"))</x:f>
        <x:v>No Bottleneck</x:v>
      </x:c>
      <x:c r="AC2968" t="str">
        <x:f>IF(Y2968&lt;60,"Low Utilization / Smooth Flow",IF(Y2968&lt;=85,"Moderate Utilization",IF(Y2968&lt;90,"Transition / Capacity Pressure","High Utilization / Queue Risk")))</x:f>
        <x:v>Low Utilization / Smooth Flow</x:v>
      </x:c>
    </x:row>
    <x:row r="2969">
      <x:c r="A2969" t="n">
        <x:v>2968</x:v>
      </x:c>
      <x:c r="B2969" s="16" t="n">
        <x:v>46269.635416666664</x:v>
      </x:c>
      <x:c r="C2969" t="str">
        <x:v>Normal</x:v>
      </x:c>
      <x:c r="D2969" t="n">
        <x:v>12</x:v>
      </x:c>
      <x:c r="E2969" t="n">
        <x:v>3</x:v>
      </x:c>
      <x:c r="F2969" t="n">
        <x:v>3</x:v>
      </x:c>
      <x:c r="G2969" t="n">
        <x:v>6</x:v>
      </x:c>
      <x:c r="H2969" t="n">
        <x:v>23</x:v>
      </x:c>
      <x:c r="I2969" t="n">
        <x:v>0</x:v>
      </x:c>
      <x:c r="J2969" t="n">
        <x:v>26.8</x:v>
      </x:c>
      <x:c r="K2969" t="n">
        <x:v>35.3</x:v>
      </x:c>
      <x:c r="L2969" t="n">
        <x:v>2</x:v>
      </x:c>
      <x:c r="M2969" t="n">
        <x:v>2</x:v>
      </x:c>
      <x:c r="N2969" t="n">
        <x:v>2</x:v>
      </x:c>
      <x:c r="O2969" t="n">
        <x:v>1</x:v>
      </x:c>
      <x:c r="P2969" t="n">
        <x:v>2</x:v>
      </x:c>
      <x:c r="Q2969" t="n">
        <x:v>1</x:v>
      </x:c>
      <x:c r="R2969" t="n">
        <x:v>1</x:v>
      </x:c>
      <x:c r="S2969" t="n">
        <x:v>1</x:v>
      </x:c>
      <x:c r="T2969" t="n">
        <x:f>D2969</x:f>
        <x:v>12</x:v>
      </x:c>
      <x:c r="U2969" t="n">
        <x:f>Assumptions!$B$16</x:f>
        <x:v>45</x:v>
      </x:c>
      <x:c r="V2969" t="n">
        <x:f>MIN(T2969,U2969)</x:f>
        <x:v>12</x:v>
      </x:c>
      <x:c r="W2969" t="n">
        <x:f>Assumptions!$B$17</x:f>
        <x:v>31.5</x:v>
      </x:c>
      <x:c r="X2969" s="29" t="n">
        <x:f>V2969/W2969*100</x:f>
        <x:v>38.095238095238095</x:v>
      </x:c>
      <x:c r="Y2969" s="29" t="n">
        <x:f>T2969/U2969*100</x:f>
        <x:v>26.666666666666668</x:v>
      </x:c>
      <x:c r="Z2969" t="n">
        <x:f>MAX(U2969-T2969,0)</x:f>
        <x:v>33</x:v>
      </x:c>
      <x:c r="AA2969" t="n">
        <x:f>MAX(T2969-U2969,0)</x:f>
        <x:v>0</x:v>
      </x:c>
      <x:c r="AB2969" t="str">
        <x:f>IF(Y2969&gt;=100,"Capacity Gap",IF(Y2969&gt;=90,"Potential Bottleneck","No Bottleneck"))</x:f>
        <x:v>No Bottleneck</x:v>
      </x:c>
      <x:c r="AC2969" t="str">
        <x:f>IF(Y2969&lt;60,"Low Utilization / Smooth Flow",IF(Y2969&lt;=85,"Moderate Utilization",IF(Y2969&lt;90,"Transition / Capacity Pressure","High Utilization / Queue Risk")))</x:f>
        <x:v>Low Utilization / Smooth Flow</x:v>
      </x:c>
    </x:row>
    <x:row r="2970">
      <x:c r="A2970" t="n">
        <x:v>2969</x:v>
      </x:c>
      <x:c r="B2970" s="16" t="n">
        <x:v>46269.63888888889</x:v>
      </x:c>
      <x:c r="C2970" t="str">
        <x:v>Normal</x:v>
      </x:c>
      <x:c r="D2970" t="n">
        <x:v>16</x:v>
      </x:c>
      <x:c r="E2970" t="n">
        <x:v>4</x:v>
      </x:c>
      <x:c r="F2970" t="n">
        <x:v>4</x:v>
      </x:c>
      <x:c r="G2970" t="n">
        <x:v>8</x:v>
      </x:c>
      <x:c r="H2970" t="n">
        <x:v>24.3</x:v>
      </x:c>
      <x:c r="I2970" t="n">
        <x:v>0</x:v>
      </x:c>
      <x:c r="J2970" t="n">
        <x:v>35.7</x:v>
      </x:c>
      <x:c r="K2970" t="n">
        <x:v>34.9</x:v>
      </x:c>
      <x:c r="L2970" t="n">
        <x:v>2</x:v>
      </x:c>
      <x:c r="M2970" t="n">
        <x:v>2</x:v>
      </x:c>
      <x:c r="N2970" t="n">
        <x:v>2</x:v>
      </x:c>
      <x:c r="O2970" t="n">
        <x:v>2</x:v>
      </x:c>
      <x:c r="P2970" t="n">
        <x:v>2</x:v>
      </x:c>
      <x:c r="Q2970" t="n">
        <x:v>1</x:v>
      </x:c>
      <x:c r="R2970" t="n">
        <x:v>1</x:v>
      </x:c>
      <x:c r="S2970" t="n">
        <x:v>4</x:v>
      </x:c>
      <x:c r="T2970" t="n">
        <x:f>D2970</x:f>
        <x:v>16</x:v>
      </x:c>
      <x:c r="U2970" t="n">
        <x:f>Assumptions!$B$16</x:f>
        <x:v>45</x:v>
      </x:c>
      <x:c r="V2970" t="n">
        <x:f>MIN(T2970,U2970)</x:f>
        <x:v>16</x:v>
      </x:c>
      <x:c r="W2970" t="n">
        <x:f>Assumptions!$B$17</x:f>
        <x:v>31.5</x:v>
      </x:c>
      <x:c r="X2970" s="29" t="n">
        <x:f>V2970/W2970*100</x:f>
        <x:v>50.79365079365079</x:v>
      </x:c>
      <x:c r="Y2970" s="29" t="n">
        <x:f>T2970/U2970*100</x:f>
        <x:v>35.55555555555556</x:v>
      </x:c>
      <x:c r="Z2970" t="n">
        <x:f>MAX(U2970-T2970,0)</x:f>
        <x:v>29</x:v>
      </x:c>
      <x:c r="AA2970" t="n">
        <x:f>MAX(T2970-U2970,0)</x:f>
        <x:v>0</x:v>
      </x:c>
      <x:c r="AB2970" t="str">
        <x:f>IF(Y2970&gt;=100,"Capacity Gap",IF(Y2970&gt;=90,"Potential Bottleneck","No Bottleneck"))</x:f>
        <x:v>No Bottleneck</x:v>
      </x:c>
      <x:c r="AC2970" t="str">
        <x:f>IF(Y2970&lt;60,"Low Utilization / Smooth Flow",IF(Y2970&lt;=85,"Moderate Utilization",IF(Y2970&lt;90,"Transition / Capacity Pressure","High Utilization / Queue Risk")))</x:f>
        <x:v>Low Utilization / Smooth Flow</x:v>
      </x:c>
    </x:row>
    <x:row r="2971">
      <x:c r="A2971" t="n">
        <x:v>2970</x:v>
      </x:c>
      <x:c r="B2971" s="16" t="n">
        <x:v>46269.64236111111</x:v>
      </x:c>
      <x:c r="C2971" t="str">
        <x:v>Normal</x:v>
      </x:c>
      <x:c r="D2971" t="n">
        <x:v>15</x:v>
      </x:c>
      <x:c r="E2971" t="n">
        <x:v>4</x:v>
      </x:c>
      <x:c r="F2971" t="n">
        <x:v>4</x:v>
      </x:c>
      <x:c r="G2971" t="n">
        <x:v>7</x:v>
      </x:c>
      <x:c r="H2971" t="n">
        <x:v>24.9</x:v>
      </x:c>
      <x:c r="I2971" t="n">
        <x:v>0</x:v>
      </x:c>
      <x:c r="J2971" t="n">
        <x:v>33.4</x:v>
      </x:c>
      <x:c r="K2971" t="n">
        <x:v>40.5</x:v>
      </x:c>
      <x:c r="L2971" t="n">
        <x:v>2</x:v>
      </x:c>
      <x:c r="M2971" t="n">
        <x:v>2</x:v>
      </x:c>
      <x:c r="N2971" t="n">
        <x:v>3</x:v>
      </x:c>
      <x:c r="O2971" t="n">
        <x:v>2</x:v>
      </x:c>
      <x:c r="P2971" t="n">
        <x:v>2</x:v>
      </x:c>
      <x:c r="Q2971" t="n">
        <x:v>2</x:v>
      </x:c>
      <x:c r="R2971" t="n">
        <x:v>1</x:v>
      </x:c>
      <x:c r="S2971" t="n">
        <x:v>1</x:v>
      </x:c>
      <x:c r="T2971" t="n">
        <x:f>D2971</x:f>
        <x:v>15</x:v>
      </x:c>
      <x:c r="U2971" t="n">
        <x:f>Assumptions!$B$16</x:f>
        <x:v>45</x:v>
      </x:c>
      <x:c r="V2971" t="n">
        <x:f>MIN(T2971,U2971)</x:f>
        <x:v>15</x:v>
      </x:c>
      <x:c r="W2971" t="n">
        <x:f>Assumptions!$B$17</x:f>
        <x:v>31.5</x:v>
      </x:c>
      <x:c r="X2971" s="29" t="n">
        <x:f>V2971/W2971*100</x:f>
        <x:v>47.61904761904761</x:v>
      </x:c>
      <x:c r="Y2971" s="29" t="n">
        <x:f>T2971/U2971*100</x:f>
        <x:v>33.33333333333333</x:v>
      </x:c>
      <x:c r="Z2971" t="n">
        <x:f>MAX(U2971-T2971,0)</x:f>
        <x:v>30</x:v>
      </x:c>
      <x:c r="AA2971" t="n">
        <x:f>MAX(T2971-U2971,0)</x:f>
        <x:v>0</x:v>
      </x:c>
      <x:c r="AB2971" t="str">
        <x:f>IF(Y2971&gt;=100,"Capacity Gap",IF(Y2971&gt;=90,"Potential Bottleneck","No Bottleneck"))</x:f>
        <x:v>No Bottleneck</x:v>
      </x:c>
      <x:c r="AC2971" t="str">
        <x:f>IF(Y2971&lt;60,"Low Utilization / Smooth Flow",IF(Y2971&lt;=85,"Moderate Utilization",IF(Y2971&lt;90,"Transition / Capacity Pressure","High Utilization / Queue Risk")))</x:f>
        <x:v>Low Utilization / Smooth Flow</x:v>
      </x:c>
    </x:row>
    <x:row r="2972">
      <x:c r="A2972" t="n">
        <x:v>2971</x:v>
      </x:c>
      <x:c r="B2972" s="16" t="n">
        <x:v>46269.645833333336</x:v>
      </x:c>
      <x:c r="C2972" t="str">
        <x:v>Normal</x:v>
      </x:c>
      <x:c r="D2972" t="n">
        <x:v>16</x:v>
      </x:c>
      <x:c r="E2972" t="n">
        <x:v>4</x:v>
      </x:c>
      <x:c r="F2972" t="n">
        <x:v>4</x:v>
      </x:c>
      <x:c r="G2972" t="n">
        <x:v>8</x:v>
      </x:c>
      <x:c r="H2972" t="n">
        <x:v>21.1</x:v>
      </x:c>
      <x:c r="I2972" t="n">
        <x:v>0</x:v>
      </x:c>
      <x:c r="J2972" t="n">
        <x:v>35.7</x:v>
      </x:c>
      <x:c r="K2972" t="n">
        <x:v>36.8</x:v>
      </x:c>
      <x:c r="L2972" t="n">
        <x:v>2</x:v>
      </x:c>
      <x:c r="M2972" t="n">
        <x:v>2</x:v>
      </x:c>
      <x:c r="N2972" t="n">
        <x:v>3</x:v>
      </x:c>
      <x:c r="O2972" t="n">
        <x:v>2</x:v>
      </x:c>
      <x:c r="P2972" t="n">
        <x:v>2</x:v>
      </x:c>
      <x:c r="Q2972" t="n">
        <x:v>2</x:v>
      </x:c>
      <x:c r="R2972" t="n">
        <x:v>2</x:v>
      </x:c>
      <x:c r="S2972" t="n">
        <x:v>1</x:v>
      </x:c>
      <x:c r="T2972" t="n">
        <x:f>D2972</x:f>
        <x:v>16</x:v>
      </x:c>
      <x:c r="U2972" t="n">
        <x:f>Assumptions!$B$16</x:f>
        <x:v>45</x:v>
      </x:c>
      <x:c r="V2972" t="n">
        <x:f>MIN(T2972,U2972)</x:f>
        <x:v>16</x:v>
      </x:c>
      <x:c r="W2972" t="n">
        <x:f>Assumptions!$B$17</x:f>
        <x:v>31.5</x:v>
      </x:c>
      <x:c r="X2972" s="29" t="n">
        <x:f>V2972/W2972*100</x:f>
        <x:v>50.79365079365079</x:v>
      </x:c>
      <x:c r="Y2972" s="29" t="n">
        <x:f>T2972/U2972*100</x:f>
        <x:v>35.55555555555556</x:v>
      </x:c>
      <x:c r="Z2972" t="n">
        <x:f>MAX(U2972-T2972,0)</x:f>
        <x:v>29</x:v>
      </x:c>
      <x:c r="AA2972" t="n">
        <x:f>MAX(T2972-U2972,0)</x:f>
        <x:v>0</x:v>
      </x:c>
      <x:c r="AB2972" t="str">
        <x:f>IF(Y2972&gt;=100,"Capacity Gap",IF(Y2972&gt;=90,"Potential Bottleneck","No Bottleneck"))</x:f>
        <x:v>No Bottleneck</x:v>
      </x:c>
      <x:c r="AC2972" t="str">
        <x:f>IF(Y2972&lt;60,"Low Utilization / Smooth Flow",IF(Y2972&lt;=85,"Moderate Utilization",IF(Y2972&lt;90,"Transition / Capacity Pressure","High Utilization / Queue Risk")))</x:f>
        <x:v>Low Utilization / Smooth Flow</x:v>
      </x:c>
    </x:row>
    <x:row r="2973">
      <x:c r="A2973" t="n">
        <x:v>2972</x:v>
      </x:c>
      <x:c r="B2973" s="16" t="n">
        <x:v>46269.649305555555</x:v>
      </x:c>
      <x:c r="C2973" t="str">
        <x:v>Normal</x:v>
      </x:c>
      <x:c r="D2973" t="n">
        <x:v>11</x:v>
      </x:c>
      <x:c r="E2973" t="n">
        <x:v>3</x:v>
      </x:c>
      <x:c r="F2973" t="n">
        <x:v>3</x:v>
      </x:c>
      <x:c r="G2973" t="n">
        <x:v>5</x:v>
      </x:c>
      <x:c r="H2973" t="n">
        <x:v>21.7</x:v>
      </x:c>
      <x:c r="I2973" t="n">
        <x:v>0</x:v>
      </x:c>
      <x:c r="J2973" t="n">
        <x:v>24.5</x:v>
      </x:c>
      <x:c r="K2973" t="n">
        <x:v>36.6</x:v>
      </x:c>
      <x:c r="L2973" t="n">
        <x:v>2</x:v>
      </x:c>
      <x:c r="M2973" t="n">
        <x:v>2</x:v>
      </x:c>
      <x:c r="N2973" t="n">
        <x:v>2</x:v>
      </x:c>
      <x:c r="O2973" t="n">
        <x:v>1</x:v>
      </x:c>
      <x:c r="P2973" t="n">
        <x:v>1</x:v>
      </x:c>
      <x:c r="Q2973" t="n">
        <x:v>1</x:v>
      </x:c>
      <x:c r="R2973" t="n">
        <x:v>1</x:v>
      </x:c>
      <x:c r="S2973" t="n">
        <x:v>1</x:v>
      </x:c>
      <x:c r="T2973" t="n">
        <x:f>D2973</x:f>
        <x:v>11</x:v>
      </x:c>
      <x:c r="U2973" t="n">
        <x:f>Assumptions!$B$16</x:f>
        <x:v>45</x:v>
      </x:c>
      <x:c r="V2973" t="n">
        <x:f>MIN(T2973,U2973)</x:f>
        <x:v>11</x:v>
      </x:c>
      <x:c r="W2973" t="n">
        <x:f>Assumptions!$B$17</x:f>
        <x:v>31.5</x:v>
      </x:c>
      <x:c r="X2973" s="29" t="n">
        <x:f>V2973/W2973*100</x:f>
        <x:v>34.92063492063492</x:v>
      </x:c>
      <x:c r="Y2973" s="29" t="n">
        <x:f>T2973/U2973*100</x:f>
        <x:v>24.444444444444443</x:v>
      </x:c>
      <x:c r="Z2973" t="n">
        <x:f>MAX(U2973-T2973,0)</x:f>
        <x:v>34</x:v>
      </x:c>
      <x:c r="AA2973" t="n">
        <x:f>MAX(T2973-U2973,0)</x:f>
        <x:v>0</x:v>
      </x:c>
      <x:c r="AB2973" t="str">
        <x:f>IF(Y2973&gt;=100,"Capacity Gap",IF(Y2973&gt;=90,"Potential Bottleneck","No Bottleneck"))</x:f>
        <x:v>No Bottleneck</x:v>
      </x:c>
      <x:c r="AC2973" t="str">
        <x:f>IF(Y2973&lt;60,"Low Utilization / Smooth Flow",IF(Y2973&lt;=85,"Moderate Utilization",IF(Y2973&lt;90,"Transition / Capacity Pressure","High Utilization / Queue Risk")))</x:f>
        <x:v>Low Utilization / Smooth Flow</x:v>
      </x:c>
    </x:row>
    <x:row r="2974">
      <x:c r="A2974" t="n">
        <x:v>2973</x:v>
      </x:c>
      <x:c r="B2974" s="16" t="n">
        <x:v>46269.65277777778</x:v>
      </x:c>
      <x:c r="C2974" t="str">
        <x:v>Normal</x:v>
      </x:c>
      <x:c r="D2974" t="n">
        <x:v>16</x:v>
      </x:c>
      <x:c r="E2974" t="n">
        <x:v>4</x:v>
      </x:c>
      <x:c r="F2974" t="n">
        <x:v>4</x:v>
      </x:c>
      <x:c r="G2974" t="n">
        <x:v>8</x:v>
      </x:c>
      <x:c r="H2974" t="n">
        <x:v>22.6</x:v>
      </x:c>
      <x:c r="I2974" t="n">
        <x:v>0</x:v>
      </x:c>
      <x:c r="J2974" t="n">
        <x:v>35.7</x:v>
      </x:c>
      <x:c r="K2974" t="n">
        <x:v>41.6</x:v>
      </x:c>
      <x:c r="L2974" t="n">
        <x:v>2</x:v>
      </x:c>
      <x:c r="M2974" t="n">
        <x:v>2</x:v>
      </x:c>
      <x:c r="N2974" t="n">
        <x:v>3</x:v>
      </x:c>
      <x:c r="O2974" t="n">
        <x:v>2</x:v>
      </x:c>
      <x:c r="P2974" t="n">
        <x:v>2</x:v>
      </x:c>
      <x:c r="Q2974" t="n">
        <x:v>2</x:v>
      </x:c>
      <x:c r="R2974" t="n">
        <x:v>2</x:v>
      </x:c>
      <x:c r="S2974" t="n">
        <x:v>1</x:v>
      </x:c>
      <x:c r="T2974" t="n">
        <x:f>D2974</x:f>
        <x:v>16</x:v>
      </x:c>
      <x:c r="U2974" t="n">
        <x:f>Assumptions!$B$16</x:f>
        <x:v>45</x:v>
      </x:c>
      <x:c r="V2974" t="n">
        <x:f>MIN(T2974,U2974)</x:f>
        <x:v>16</x:v>
      </x:c>
      <x:c r="W2974" t="n">
        <x:f>Assumptions!$B$17</x:f>
        <x:v>31.5</x:v>
      </x:c>
      <x:c r="X2974" s="29" t="n">
        <x:f>V2974/W2974*100</x:f>
        <x:v>50.79365079365079</x:v>
      </x:c>
      <x:c r="Y2974" s="29" t="n">
        <x:f>T2974/U2974*100</x:f>
        <x:v>35.55555555555556</x:v>
      </x:c>
      <x:c r="Z2974" t="n">
        <x:f>MAX(U2974-T2974,0)</x:f>
        <x:v>29</x:v>
      </x:c>
      <x:c r="AA2974" t="n">
        <x:f>MAX(T2974-U2974,0)</x:f>
        <x:v>0</x:v>
      </x:c>
      <x:c r="AB2974" t="str">
        <x:f>IF(Y2974&gt;=100,"Capacity Gap",IF(Y2974&gt;=90,"Potential Bottleneck","No Bottleneck"))</x:f>
        <x:v>No Bottleneck</x:v>
      </x:c>
      <x:c r="AC2974" t="str">
        <x:f>IF(Y2974&lt;60,"Low Utilization / Smooth Flow",IF(Y2974&lt;=85,"Moderate Utilization",IF(Y2974&lt;90,"Transition / Capacity Pressure","High Utilization / Queue Risk")))</x:f>
        <x:v>Low Utilization / Smooth Flow</x:v>
      </x:c>
    </x:row>
    <x:row r="2975">
      <x:c r="A2975" t="n">
        <x:v>2974</x:v>
      </x:c>
      <x:c r="B2975" s="16" t="n">
        <x:v>46269.65625</x:v>
      </x:c>
      <x:c r="C2975" t="str">
        <x:v>Normal</x:v>
      </x:c>
      <x:c r="D2975" t="n">
        <x:v>11</x:v>
      </x:c>
      <x:c r="E2975" t="n">
        <x:v>3</x:v>
      </x:c>
      <x:c r="F2975" t="n">
        <x:v>3</x:v>
      </x:c>
      <x:c r="G2975" t="n">
        <x:v>5</x:v>
      </x:c>
      <x:c r="H2975" t="n">
        <x:v>18.2</x:v>
      </x:c>
      <x:c r="I2975" t="n">
        <x:v>0</x:v>
      </x:c>
      <x:c r="J2975" t="n">
        <x:v>24.5</x:v>
      </x:c>
      <x:c r="K2975" t="n">
        <x:v>41.4</x:v>
      </x:c>
      <x:c r="L2975" t="n">
        <x:v>2</x:v>
      </x:c>
      <x:c r="M2975" t="n">
        <x:v>2</x:v>
      </x:c>
      <x:c r="N2975" t="n">
        <x:v>1</x:v>
      </x:c>
      <x:c r="O2975" t="n">
        <x:v>2</x:v>
      </x:c>
      <x:c r="P2975" t="n">
        <x:v>1</x:v>
      </x:c>
      <x:c r="Q2975" t="n">
        <x:v>1</x:v>
      </x:c>
      <x:c r="R2975" t="n">
        <x:v>1</x:v>
      </x:c>
      <x:c r="S2975" t="n">
        <x:v>1</x:v>
      </x:c>
      <x:c r="T2975" t="n">
        <x:f>D2975</x:f>
        <x:v>11</x:v>
      </x:c>
      <x:c r="U2975" t="n">
        <x:f>Assumptions!$B$16</x:f>
        <x:v>45</x:v>
      </x:c>
      <x:c r="V2975" t="n">
        <x:f>MIN(T2975,U2975)</x:f>
        <x:v>11</x:v>
      </x:c>
      <x:c r="W2975" t="n">
        <x:f>Assumptions!$B$17</x:f>
        <x:v>31.5</x:v>
      </x:c>
      <x:c r="X2975" s="29" t="n">
        <x:f>V2975/W2975*100</x:f>
        <x:v>34.92063492063492</x:v>
      </x:c>
      <x:c r="Y2975" s="29" t="n">
        <x:f>T2975/U2975*100</x:f>
        <x:v>24.444444444444443</x:v>
      </x:c>
      <x:c r="Z2975" t="n">
        <x:f>MAX(U2975-T2975,0)</x:f>
        <x:v>34</x:v>
      </x:c>
      <x:c r="AA2975" t="n">
        <x:f>MAX(T2975-U2975,0)</x:f>
        <x:v>0</x:v>
      </x:c>
      <x:c r="AB2975" t="str">
        <x:f>IF(Y2975&gt;=100,"Capacity Gap",IF(Y2975&gt;=90,"Potential Bottleneck","No Bottleneck"))</x:f>
        <x:v>No Bottleneck</x:v>
      </x:c>
      <x:c r="AC2975" t="str">
        <x:f>IF(Y2975&lt;60,"Low Utilization / Smooth Flow",IF(Y2975&lt;=85,"Moderate Utilization",IF(Y2975&lt;90,"Transition / Capacity Pressure","High Utilization / Queue Risk")))</x:f>
        <x:v>Low Utilization / Smooth Flow</x:v>
      </x:c>
    </x:row>
    <x:row r="2976">
      <x:c r="A2976" t="n">
        <x:v>2975</x:v>
      </x:c>
      <x:c r="B2976" s="16" t="n">
        <x:v>46269.65972222222</x:v>
      </x:c>
      <x:c r="C2976" t="str">
        <x:v>Normal</x:v>
      </x:c>
      <x:c r="D2976" t="n">
        <x:v>15</x:v>
      </x:c>
      <x:c r="E2976" t="n">
        <x:v>4</x:v>
      </x:c>
      <x:c r="F2976" t="n">
        <x:v>4</x:v>
      </x:c>
      <x:c r="G2976" t="n">
        <x:v>7</x:v>
      </x:c>
      <x:c r="H2976" t="n">
        <x:v>25.5</x:v>
      </x:c>
      <x:c r="I2976" t="n">
        <x:v>0</x:v>
      </x:c>
      <x:c r="J2976" t="n">
        <x:v>33.4</x:v>
      </x:c>
      <x:c r="K2976" t="n">
        <x:v>34.3</x:v>
      </x:c>
      <x:c r="L2976" t="n">
        <x:v>2</x:v>
      </x:c>
      <x:c r="M2976" t="n">
        <x:v>2</x:v>
      </x:c>
      <x:c r="N2976" t="n">
        <x:v>3</x:v>
      </x:c>
      <x:c r="O2976" t="n">
        <x:v>2</x:v>
      </x:c>
      <x:c r="P2976" t="n">
        <x:v>1</x:v>
      </x:c>
      <x:c r="Q2976" t="n">
        <x:v>2</x:v>
      </x:c>
      <x:c r="R2976" t="n">
        <x:v>1</x:v>
      </x:c>
      <x:c r="S2976" t="n">
        <x:v>2</x:v>
      </x:c>
      <x:c r="T2976" t="n">
        <x:f>D2976</x:f>
        <x:v>15</x:v>
      </x:c>
      <x:c r="U2976" t="n">
        <x:f>Assumptions!$B$16</x:f>
        <x:v>45</x:v>
      </x:c>
      <x:c r="V2976" t="n">
        <x:f>MIN(T2976,U2976)</x:f>
        <x:v>15</x:v>
      </x:c>
      <x:c r="W2976" t="n">
        <x:f>Assumptions!$B$17</x:f>
        <x:v>31.5</x:v>
      </x:c>
      <x:c r="X2976" s="29" t="n">
        <x:f>V2976/W2976*100</x:f>
        <x:v>47.61904761904761</x:v>
      </x:c>
      <x:c r="Y2976" s="29" t="n">
        <x:f>T2976/U2976*100</x:f>
        <x:v>33.33333333333333</x:v>
      </x:c>
      <x:c r="Z2976" t="n">
        <x:f>MAX(U2976-T2976,0)</x:f>
        <x:v>30</x:v>
      </x:c>
      <x:c r="AA2976" t="n">
        <x:f>MAX(T2976-U2976,0)</x:f>
        <x:v>0</x:v>
      </x:c>
      <x:c r="AB2976" t="str">
        <x:f>IF(Y2976&gt;=100,"Capacity Gap",IF(Y2976&gt;=90,"Potential Bottleneck","No Bottleneck"))</x:f>
        <x:v>No Bottleneck</x:v>
      </x:c>
      <x:c r="AC2976" t="str">
        <x:f>IF(Y2976&lt;60,"Low Utilization / Smooth Flow",IF(Y2976&lt;=85,"Moderate Utilization",IF(Y2976&lt;90,"Transition / Capacity Pressure","High Utilization / Queue Risk")))</x:f>
        <x:v>Low Utilization / Smooth Flow</x:v>
      </x:c>
    </x:row>
    <x:row r="2977">
      <x:c r="A2977" t="n">
        <x:v>2976</x:v>
      </x:c>
      <x:c r="B2977" s="16" t="n">
        <x:v>46269.663194444445</x:v>
      </x:c>
      <x:c r="C2977" t="str">
        <x:v>Normal</x:v>
      </x:c>
      <x:c r="D2977" t="n">
        <x:v>10</x:v>
      </x:c>
      <x:c r="E2977" t="n">
        <x:v>3</x:v>
      </x:c>
      <x:c r="F2977" t="n">
        <x:v>3</x:v>
      </x:c>
      <x:c r="G2977" t="n">
        <x:v>4</x:v>
      </x:c>
      <x:c r="H2977" t="n">
        <x:v>21.2</x:v>
      </x:c>
      <x:c r="I2977" t="n">
        <x:v>0</x:v>
      </x:c>
      <x:c r="J2977" t="n">
        <x:v>22.3</x:v>
      </x:c>
      <x:c r="K2977" t="n">
        <x:v>32.8</x:v>
      </x:c>
      <x:c r="L2977" t="n">
        <x:v>1</x:v>
      </x:c>
      <x:c r="M2977" t="n">
        <x:v>2</x:v>
      </x:c>
      <x:c r="N2977" t="n">
        <x:v>1</x:v>
      </x:c>
      <x:c r="O2977" t="n">
        <x:v>2</x:v>
      </x:c>
      <x:c r="P2977" t="n">
        <x:v>1</x:v>
      </x:c>
      <x:c r="Q2977" t="n">
        <x:v>1</x:v>
      </x:c>
      <x:c r="R2977" t="n">
        <x:v>1</x:v>
      </x:c>
      <x:c r="S2977" t="n">
        <x:v>1</x:v>
      </x:c>
      <x:c r="T2977" t="n">
        <x:f>D2977</x:f>
        <x:v>10</x:v>
      </x:c>
      <x:c r="U2977" t="n">
        <x:f>Assumptions!$B$16</x:f>
        <x:v>45</x:v>
      </x:c>
      <x:c r="V2977" t="n">
        <x:f>MIN(T2977,U2977)</x:f>
        <x:v>10</x:v>
      </x:c>
      <x:c r="W2977" t="n">
        <x:f>Assumptions!$B$17</x:f>
        <x:v>31.5</x:v>
      </x:c>
      <x:c r="X2977" s="29" t="n">
        <x:f>V2977/W2977*100</x:f>
        <x:v>31.746031746031743</x:v>
      </x:c>
      <x:c r="Y2977" s="29" t="n">
        <x:f>T2977/U2977*100</x:f>
        <x:v>22.22222222222222</x:v>
      </x:c>
      <x:c r="Z2977" t="n">
        <x:f>MAX(U2977-T2977,0)</x:f>
        <x:v>35</x:v>
      </x:c>
      <x:c r="AA2977" t="n">
        <x:f>MAX(T2977-U2977,0)</x:f>
        <x:v>0</x:v>
      </x:c>
      <x:c r="AB2977" t="str">
        <x:f>IF(Y2977&gt;=100,"Capacity Gap",IF(Y2977&gt;=90,"Potential Bottleneck","No Bottleneck"))</x:f>
        <x:v>No Bottleneck</x:v>
      </x:c>
      <x:c r="AC2977" t="str">
        <x:f>IF(Y2977&lt;60,"Low Utilization / Smooth Flow",IF(Y2977&lt;=85,"Moderate Utilization",IF(Y2977&lt;90,"Transition / Capacity Pressure","High Utilization / Queue Risk")))</x:f>
        <x:v>Low Utilization / Smooth Flow</x:v>
      </x:c>
    </x:row>
    <x:row r="2978">
      <x:c r="A2978" t="n">
        <x:v>2977</x:v>
      </x:c>
      <x:c r="B2978" s="16" t="n">
        <x:v>46269.666666666664</x:v>
      </x:c>
      <x:c r="C2978" t="str">
        <x:v>Class Change</x:v>
      </x:c>
      <x:c r="D2978" t="n">
        <x:v>27</x:v>
      </x:c>
      <x:c r="E2978" t="n">
        <x:v>5</x:v>
      </x:c>
      <x:c r="F2978" t="n">
        <x:v>15</x:v>
      </x:c>
      <x:c r="G2978" t="n">
        <x:v>7</x:v>
      </x:c>
      <x:c r="H2978" t="n">
        <x:v>29.5</x:v>
      </x:c>
      <x:c r="I2978" t="n">
        <x:v>0</x:v>
      </x:c>
      <x:c r="J2978" t="n">
        <x:v>60.2</x:v>
      </x:c>
      <x:c r="K2978" t="n">
        <x:v>45.1</x:v>
      </x:c>
      <x:c r="L2978" t="n">
        <x:v>5</x:v>
      </x:c>
      <x:c r="M2978" t="n">
        <x:v>6</x:v>
      </x:c>
      <x:c r="N2978" t="n">
        <x:v>5</x:v>
      </x:c>
      <x:c r="O2978" t="n">
        <x:v>4</x:v>
      </x:c>
      <x:c r="P2978" t="n">
        <x:v>3</x:v>
      </x:c>
      <x:c r="Q2978" t="n">
        <x:v>3</x:v>
      </x:c>
      <x:c r="R2978" t="n">
        <x:v>1</x:v>
      </x:c>
      <x:c r="S2978" t="n">
        <x:v>0</x:v>
      </x:c>
      <x:c r="T2978" t="n">
        <x:f>D2978</x:f>
        <x:v>27</x:v>
      </x:c>
      <x:c r="U2978" t="n">
        <x:f>Assumptions!$B$16</x:f>
        <x:v>45</x:v>
      </x:c>
      <x:c r="V2978" t="n">
        <x:f>MIN(T2978,U2978)</x:f>
        <x:v>27</x:v>
      </x:c>
      <x:c r="W2978" t="n">
        <x:f>Assumptions!$B$17</x:f>
        <x:v>31.5</x:v>
      </x:c>
      <x:c r="X2978" s="29" t="n">
        <x:f>V2978/W2978*100</x:f>
        <x:v>85.71428571428571</x:v>
      </x:c>
      <x:c r="Y2978" s="29" t="n">
        <x:f>T2978/U2978*100</x:f>
        <x:v>60</x:v>
      </x:c>
      <x:c r="Z2978" t="n">
        <x:f>MAX(U2978-T2978,0)</x:f>
        <x:v>18</x:v>
      </x:c>
      <x:c r="AA2978" t="n">
        <x:f>MAX(T2978-U2978,0)</x:f>
        <x:v>0</x:v>
      </x:c>
      <x:c r="AB2978" t="str">
        <x:f>IF(Y2978&gt;=100,"Capacity Gap",IF(Y2978&gt;=90,"Potential Bottleneck","No Bottleneck"))</x:f>
        <x:v>No Bottleneck</x:v>
      </x:c>
      <x:c r="AC2978" t="str">
        <x:f>IF(Y2978&lt;60,"Low Utilization / Smooth Flow",IF(Y2978&lt;=85,"Moderate Utilization",IF(Y2978&lt;90,"Transition / Capacity Pressure","High Utilization / Queue Risk")))</x:f>
        <x:v>Moderate Utilization</x:v>
      </x:c>
    </x:row>
    <x:row r="2979">
      <x:c r="A2979" t="n">
        <x:v>2978</x:v>
      </x:c>
      <x:c r="B2979" s="16" t="n">
        <x:v>46269.67013888889</x:v>
      </x:c>
      <x:c r="C2979" t="str">
        <x:v>Class Change</x:v>
      </x:c>
      <x:c r="D2979" t="n">
        <x:v>20</x:v>
      </x:c>
      <x:c r="E2979" t="n">
        <x:v>4</x:v>
      </x:c>
      <x:c r="F2979" t="n">
        <x:v>11</x:v>
      </x:c>
      <x:c r="G2979" t="n">
        <x:v>5</x:v>
      </x:c>
      <x:c r="H2979" t="n">
        <x:v>24</x:v>
      </x:c>
      <x:c r="I2979" t="n">
        <x:v>0</x:v>
      </x:c>
      <x:c r="J2979" t="n">
        <x:v>44.6</x:v>
      </x:c>
      <x:c r="K2979" t="n">
        <x:v>37.1</x:v>
      </x:c>
      <x:c r="L2979" t="n">
        <x:v>3</x:v>
      </x:c>
      <x:c r="M2979" t="n">
        <x:v>4</x:v>
      </x:c>
      <x:c r="N2979" t="n">
        <x:v>3</x:v>
      </x:c>
      <x:c r="O2979" t="n">
        <x:v>3</x:v>
      </x:c>
      <x:c r="P2979" t="n">
        <x:v>3</x:v>
      </x:c>
      <x:c r="Q2979" t="n">
        <x:v>2</x:v>
      </x:c>
      <x:c r="R2979" t="n">
        <x:v>2</x:v>
      </x:c>
      <x:c r="S2979" t="n">
        <x:v>0</x:v>
      </x:c>
      <x:c r="T2979" t="n">
        <x:f>D2979</x:f>
        <x:v>20</x:v>
      </x:c>
      <x:c r="U2979" t="n">
        <x:f>Assumptions!$B$16</x:f>
        <x:v>45</x:v>
      </x:c>
      <x:c r="V2979" t="n">
        <x:f>MIN(T2979,U2979)</x:f>
        <x:v>20</x:v>
      </x:c>
      <x:c r="W2979" t="n">
        <x:f>Assumptions!$B$17</x:f>
        <x:v>31.5</x:v>
      </x:c>
      <x:c r="X2979" s="29" t="n">
        <x:f>V2979/W2979*100</x:f>
        <x:v>63.49206349206349</x:v>
      </x:c>
      <x:c r="Y2979" s="29" t="n">
        <x:f>T2979/U2979*100</x:f>
        <x:v>44.44444444444444</x:v>
      </x:c>
      <x:c r="Z2979" t="n">
        <x:f>MAX(U2979-T2979,0)</x:f>
        <x:v>25</x:v>
      </x:c>
      <x:c r="AA2979" t="n">
        <x:f>MAX(T2979-U2979,0)</x:f>
        <x:v>0</x:v>
      </x:c>
      <x:c r="AB2979" t="str">
        <x:f>IF(Y2979&gt;=100,"Capacity Gap",IF(Y2979&gt;=90,"Potential Bottleneck","No Bottleneck"))</x:f>
        <x:v>No Bottleneck</x:v>
      </x:c>
      <x:c r="AC2979" t="str">
        <x:f>IF(Y2979&lt;60,"Low Utilization / Smooth Flow",IF(Y2979&lt;=85,"Moderate Utilization",IF(Y2979&lt;90,"Transition / Capacity Pressure","High Utilization / Queue Risk")))</x:f>
        <x:v>Low Utilization / Smooth Flow</x:v>
      </x:c>
    </x:row>
    <x:row r="2980">
      <x:c r="A2980" t="n">
        <x:v>2979</x:v>
      </x:c>
      <x:c r="B2980" s="16" t="n">
        <x:v>46269.67361111111</x:v>
      </x:c>
      <x:c r="C2980" t="str">
        <x:v>Class Change</x:v>
      </x:c>
      <x:c r="D2980" t="n">
        <x:v>20</x:v>
      </x:c>
      <x:c r="E2980" t="n">
        <x:v>4</x:v>
      </x:c>
      <x:c r="F2980" t="n">
        <x:v>11</x:v>
      </x:c>
      <x:c r="G2980" t="n">
        <x:v>5</x:v>
      </x:c>
      <x:c r="H2980" t="n">
        <x:v>21.6</x:v>
      </x:c>
      <x:c r="I2980" t="n">
        <x:v>0</x:v>
      </x:c>
      <x:c r="J2980" t="n">
        <x:v>44.6</x:v>
      </x:c>
      <x:c r="K2980" t="n">
        <x:v>41.5</x:v>
      </x:c>
      <x:c r="L2980" t="n">
        <x:v>4</x:v>
      </x:c>
      <x:c r="M2980" t="n">
        <x:v>3</x:v>
      </x:c>
      <x:c r="N2980" t="n">
        <x:v>3</x:v>
      </x:c>
      <x:c r="O2980" t="n">
        <x:v>2</x:v>
      </x:c>
      <x:c r="P2980" t="n">
        <x:v>2</x:v>
      </x:c>
      <x:c r="Q2980" t="n">
        <x:v>2</x:v>
      </x:c>
      <x:c r="R2980" t="n">
        <x:v>2</x:v>
      </x:c>
      <x:c r="S2980" t="n">
        <x:v>2</x:v>
      </x:c>
      <x:c r="T2980" t="n">
        <x:f>D2980</x:f>
        <x:v>20</x:v>
      </x:c>
      <x:c r="U2980" t="n">
        <x:f>Assumptions!$B$16</x:f>
        <x:v>45</x:v>
      </x:c>
      <x:c r="V2980" t="n">
        <x:f>MIN(T2980,U2980)</x:f>
        <x:v>20</x:v>
      </x:c>
      <x:c r="W2980" t="n">
        <x:f>Assumptions!$B$17</x:f>
        <x:v>31.5</x:v>
      </x:c>
      <x:c r="X2980" s="29" t="n">
        <x:f>V2980/W2980*100</x:f>
        <x:v>63.49206349206349</x:v>
      </x:c>
      <x:c r="Y2980" s="29" t="n">
        <x:f>T2980/U2980*100</x:f>
        <x:v>44.44444444444444</x:v>
      </x:c>
      <x:c r="Z2980" t="n">
        <x:f>MAX(U2980-T2980,0)</x:f>
        <x:v>25</x:v>
      </x:c>
      <x:c r="AA2980" t="n">
        <x:f>MAX(T2980-U2980,0)</x:f>
        <x:v>0</x:v>
      </x:c>
      <x:c r="AB2980" t="str">
        <x:f>IF(Y2980&gt;=100,"Capacity Gap",IF(Y2980&gt;=90,"Potential Bottleneck","No Bottleneck"))</x:f>
        <x:v>No Bottleneck</x:v>
      </x:c>
      <x:c r="AC2980" t="str">
        <x:f>IF(Y2980&lt;60,"Low Utilization / Smooth Flow",IF(Y2980&lt;=85,"Moderate Utilization",IF(Y2980&lt;90,"Transition / Capacity Pressure","High Utilization / Queue Risk")))</x:f>
        <x:v>Low Utilization / Smooth Flow</x:v>
      </x:c>
    </x:row>
    <x:row r="2981">
      <x:c r="A2981" t="n">
        <x:v>2980</x:v>
      </x:c>
      <x:c r="B2981" s="16" t="n">
        <x:v>46269.677083333336</x:v>
      </x:c>
      <x:c r="C2981" t="str">
        <x:v>Class Change</x:v>
      </x:c>
      <x:c r="D2981" t="n">
        <x:v>17</x:v>
      </x:c>
      <x:c r="E2981" t="n">
        <x:v>3</x:v>
      </x:c>
      <x:c r="F2981" t="n">
        <x:v>9</x:v>
      </x:c>
      <x:c r="G2981" t="n">
        <x:v>5</x:v>
      </x:c>
      <x:c r="H2981" t="n">
        <x:v>19.2</x:v>
      </x:c>
      <x:c r="I2981" t="n">
        <x:v>0</x:v>
      </x:c>
      <x:c r="J2981" t="n">
        <x:v>37.9</x:v>
      </x:c>
      <x:c r="K2981" t="n">
        <x:v>41.7</x:v>
      </x:c>
      <x:c r="L2981" t="n">
        <x:v>3</x:v>
      </x:c>
      <x:c r="M2981" t="n">
        <x:v>2</x:v>
      </x:c>
      <x:c r="N2981" t="n">
        <x:v>3</x:v>
      </x:c>
      <x:c r="O2981" t="n">
        <x:v>2</x:v>
      </x:c>
      <x:c r="P2981" t="n">
        <x:v>1</x:v>
      </x:c>
      <x:c r="Q2981" t="n">
        <x:v>1</x:v>
      </x:c>
      <x:c r="R2981" t="n">
        <x:v>1</x:v>
      </x:c>
      <x:c r="S2981" t="n">
        <x:v>4</x:v>
      </x:c>
      <x:c r="T2981" t="n">
        <x:f>D2981</x:f>
        <x:v>17</x:v>
      </x:c>
      <x:c r="U2981" t="n">
        <x:f>Assumptions!$B$16</x:f>
        <x:v>45</x:v>
      </x:c>
      <x:c r="V2981" t="n">
        <x:f>MIN(T2981,U2981)</x:f>
        <x:v>17</x:v>
      </x:c>
      <x:c r="W2981" t="n">
        <x:f>Assumptions!$B$17</x:f>
        <x:v>31.5</x:v>
      </x:c>
      <x:c r="X2981" s="29" t="n">
        <x:f>V2981/W2981*100</x:f>
        <x:v>53.96825396825397</x:v>
      </x:c>
      <x:c r="Y2981" s="29" t="n">
        <x:f>T2981/U2981*100</x:f>
        <x:v>37.77777777777778</x:v>
      </x:c>
      <x:c r="Z2981" t="n">
        <x:f>MAX(U2981-T2981,0)</x:f>
        <x:v>28</x:v>
      </x:c>
      <x:c r="AA2981" t="n">
        <x:f>MAX(T2981-U2981,0)</x:f>
        <x:v>0</x:v>
      </x:c>
      <x:c r="AB2981" t="str">
        <x:f>IF(Y2981&gt;=100,"Capacity Gap",IF(Y2981&gt;=90,"Potential Bottleneck","No Bottleneck"))</x:f>
        <x:v>No Bottleneck</x:v>
      </x:c>
      <x:c r="AC2981" t="str">
        <x:f>IF(Y2981&lt;60,"Low Utilization / Smooth Flow",IF(Y2981&lt;=85,"Moderate Utilization",IF(Y2981&lt;90,"Transition / Capacity Pressure","High Utilization / Queue Risk")))</x:f>
        <x:v>Low Utilization / Smooth Flow</x:v>
      </x:c>
    </x:row>
    <x:row r="2982">
      <x:c r="A2982" t="n">
        <x:v>2981</x:v>
      </x:c>
      <x:c r="B2982" s="16" t="n">
        <x:v>46269.680555555555</x:v>
      </x:c>
      <x:c r="C2982" t="str">
        <x:v>Class Change</x:v>
      </x:c>
      <x:c r="D2982" t="n">
        <x:v>23</x:v>
      </x:c>
      <x:c r="E2982" t="n">
        <x:v>4</x:v>
      </x:c>
      <x:c r="F2982" t="n">
        <x:v>13</x:v>
      </x:c>
      <x:c r="G2982" t="n">
        <x:v>6</x:v>
      </x:c>
      <x:c r="H2982" t="n">
        <x:v>23.8</x:v>
      </x:c>
      <x:c r="I2982" t="n">
        <x:v>0</x:v>
      </x:c>
      <x:c r="J2982" t="n">
        <x:v>51.3</x:v>
      </x:c>
      <x:c r="K2982" t="n">
        <x:v>41.1</x:v>
      </x:c>
      <x:c r="L2982" t="n">
        <x:v>3</x:v>
      </x:c>
      <x:c r="M2982" t="n">
        <x:v>4</x:v>
      </x:c>
      <x:c r="N2982" t="n">
        <x:v>5</x:v>
      </x:c>
      <x:c r="O2982" t="n">
        <x:v>3</x:v>
      </x:c>
      <x:c r="P2982" t="n">
        <x:v>2</x:v>
      </x:c>
      <x:c r="Q2982" t="n">
        <x:v>3</x:v>
      </x:c>
      <x:c r="R2982" t="n">
        <x:v>2</x:v>
      </x:c>
      <x:c r="S2982" t="n">
        <x:v>1</x:v>
      </x:c>
      <x:c r="T2982" t="n">
        <x:f>D2982</x:f>
        <x:v>23</x:v>
      </x:c>
      <x:c r="U2982" t="n">
        <x:f>Assumptions!$B$16</x:f>
        <x:v>45</x:v>
      </x:c>
      <x:c r="V2982" t="n">
        <x:f>MIN(T2982,U2982)</x:f>
        <x:v>23</x:v>
      </x:c>
      <x:c r="W2982" t="n">
        <x:f>Assumptions!$B$17</x:f>
        <x:v>31.5</x:v>
      </x:c>
      <x:c r="X2982" s="29" t="n">
        <x:f>V2982/W2982*100</x:f>
        <x:v>73.01587301587301</x:v>
      </x:c>
      <x:c r="Y2982" s="29" t="n">
        <x:f>T2982/U2982*100</x:f>
        <x:v>51.11111111111111</x:v>
      </x:c>
      <x:c r="Z2982" t="n">
        <x:f>MAX(U2982-T2982,0)</x:f>
        <x:v>22</x:v>
      </x:c>
      <x:c r="AA2982" t="n">
        <x:f>MAX(T2982-U2982,0)</x:f>
        <x:v>0</x:v>
      </x:c>
      <x:c r="AB2982" t="str">
        <x:f>IF(Y2982&gt;=100,"Capacity Gap",IF(Y2982&gt;=90,"Potential Bottleneck","No Bottleneck"))</x:f>
        <x:v>No Bottleneck</x:v>
      </x:c>
      <x:c r="AC2982" t="str">
        <x:f>IF(Y2982&lt;60,"Low Utilization / Smooth Flow",IF(Y2982&lt;=85,"Moderate Utilization",IF(Y2982&lt;90,"Transition / Capacity Pressure","High Utilization / Queue Risk")))</x:f>
        <x:v>Low Utilization / Smooth Flow</x:v>
      </x:c>
    </x:row>
    <x:row r="2983">
      <x:c r="A2983" t="n">
        <x:v>2982</x:v>
      </x:c>
      <x:c r="B2983" s="16" t="n">
        <x:v>46269.68402777778</x:v>
      </x:c>
      <x:c r="C2983" t="str">
        <x:v>Class Change</x:v>
      </x:c>
      <x:c r="D2983" t="n">
        <x:v>22</x:v>
      </x:c>
      <x:c r="E2983" t="n">
        <x:v>4</x:v>
      </x:c>
      <x:c r="F2983" t="n">
        <x:v>12</x:v>
      </x:c>
      <x:c r="G2983" t="n">
        <x:v>6</x:v>
      </x:c>
      <x:c r="H2983" t="n">
        <x:v>26.3</x:v>
      </x:c>
      <x:c r="I2983" t="n">
        <x:v>0</x:v>
      </x:c>
      <x:c r="J2983" t="n">
        <x:v>49.1</x:v>
      </x:c>
      <x:c r="K2983" t="n">
        <x:v>40.8</x:v>
      </x:c>
      <x:c r="L2983" t="n">
        <x:v>4</x:v>
      </x:c>
      <x:c r="M2983" t="n">
        <x:v>4</x:v>
      </x:c>
      <x:c r="N2983" t="n">
        <x:v>4</x:v>
      </x:c>
      <x:c r="O2983" t="n">
        <x:v>3</x:v>
      </x:c>
      <x:c r="P2983" t="n">
        <x:v>3</x:v>
      </x:c>
      <x:c r="Q2983" t="n">
        <x:v>2</x:v>
      </x:c>
      <x:c r="R2983" t="n">
        <x:v>2</x:v>
      </x:c>
      <x:c r="S2983" t="n">
        <x:v>0</x:v>
      </x:c>
      <x:c r="T2983" t="n">
        <x:f>D2983</x:f>
        <x:v>22</x:v>
      </x:c>
      <x:c r="U2983" t="n">
        <x:f>Assumptions!$B$16</x:f>
        <x:v>45</x:v>
      </x:c>
      <x:c r="V2983" t="n">
        <x:f>MIN(T2983,U2983)</x:f>
        <x:v>22</x:v>
      </x:c>
      <x:c r="W2983" t="n">
        <x:f>Assumptions!$B$17</x:f>
        <x:v>31.5</x:v>
      </x:c>
      <x:c r="X2983" s="29" t="n">
        <x:f>V2983/W2983*100</x:f>
        <x:v>69.84126984126983</x:v>
      </x:c>
      <x:c r="Y2983" s="29" t="n">
        <x:f>T2983/U2983*100</x:f>
        <x:v>48.888888888888886</x:v>
      </x:c>
      <x:c r="Z2983" t="n">
        <x:f>MAX(U2983-T2983,0)</x:f>
        <x:v>23</x:v>
      </x:c>
      <x:c r="AA2983" t="n">
        <x:f>MAX(T2983-U2983,0)</x:f>
        <x:v>0</x:v>
      </x:c>
      <x:c r="AB2983" t="str">
        <x:f>IF(Y2983&gt;=100,"Capacity Gap",IF(Y2983&gt;=90,"Potential Bottleneck","No Bottleneck"))</x:f>
        <x:v>No Bottleneck</x:v>
      </x:c>
      <x:c r="AC2983" t="str">
        <x:f>IF(Y2983&lt;60,"Low Utilization / Smooth Flow",IF(Y2983&lt;=85,"Moderate Utilization",IF(Y2983&lt;90,"Transition / Capacity Pressure","High Utilization / Queue Risk")))</x:f>
        <x:v>Low Utilization / Smooth Flow</x:v>
      </x:c>
    </x:row>
    <x:row r="2984">
      <x:c r="A2984" t="n">
        <x:v>2983</x:v>
      </x:c>
      <x:c r="B2984" s="16" t="n">
        <x:v>46269.6875</x:v>
      </x:c>
      <x:c r="C2984" t="str">
        <x:v>Class Change</x:v>
      </x:c>
      <x:c r="D2984" t="n">
        <x:v>16</x:v>
      </x:c>
      <x:c r="E2984" t="n">
        <x:v>3</x:v>
      </x:c>
      <x:c r="F2984" t="n">
        <x:v>9</x:v>
      </x:c>
      <x:c r="G2984" t="n">
        <x:v>4</x:v>
      </x:c>
      <x:c r="H2984" t="n">
        <x:v>30.2</x:v>
      </x:c>
      <x:c r="I2984" t="n">
        <x:v>0</x:v>
      </x:c>
      <x:c r="J2984" t="n">
        <x:v>35.7</x:v>
      </x:c>
      <x:c r="K2984" t="n">
        <x:v>39.8</x:v>
      </x:c>
      <x:c r="L2984" t="n">
        <x:v>2</x:v>
      </x:c>
      <x:c r="M2984" t="n">
        <x:v>3</x:v>
      </x:c>
      <x:c r="N2984" t="n">
        <x:v>2</x:v>
      </x:c>
      <x:c r="O2984" t="n">
        <x:v>2</x:v>
      </x:c>
      <x:c r="P2984" t="n">
        <x:v>2</x:v>
      </x:c>
      <x:c r="Q2984" t="n">
        <x:v>2</x:v>
      </x:c>
      <x:c r="R2984" t="n">
        <x:v>1</x:v>
      </x:c>
      <x:c r="S2984" t="n">
        <x:v>2</x:v>
      </x:c>
      <x:c r="T2984" t="n">
        <x:f>D2984</x:f>
        <x:v>16</x:v>
      </x:c>
      <x:c r="U2984" t="n">
        <x:f>Assumptions!$B$16</x:f>
        <x:v>45</x:v>
      </x:c>
      <x:c r="V2984" t="n">
        <x:f>MIN(T2984,U2984)</x:f>
        <x:v>16</x:v>
      </x:c>
      <x:c r="W2984" t="n">
        <x:f>Assumptions!$B$17</x:f>
        <x:v>31.5</x:v>
      </x:c>
      <x:c r="X2984" s="29" t="n">
        <x:f>V2984/W2984*100</x:f>
        <x:v>50.79365079365079</x:v>
      </x:c>
      <x:c r="Y2984" s="29" t="n">
        <x:f>T2984/U2984*100</x:f>
        <x:v>35.55555555555556</x:v>
      </x:c>
      <x:c r="Z2984" t="n">
        <x:f>MAX(U2984-T2984,0)</x:f>
        <x:v>29</x:v>
      </x:c>
      <x:c r="AA2984" t="n">
        <x:f>MAX(T2984-U2984,0)</x:f>
        <x:v>0</x:v>
      </x:c>
      <x:c r="AB2984" t="str">
        <x:f>IF(Y2984&gt;=100,"Capacity Gap",IF(Y2984&gt;=90,"Potential Bottleneck","No Bottleneck"))</x:f>
        <x:v>No Bottleneck</x:v>
      </x:c>
      <x:c r="AC2984" t="str">
        <x:f>IF(Y2984&lt;60,"Low Utilization / Smooth Flow",IF(Y2984&lt;=85,"Moderate Utilization",IF(Y2984&lt;90,"Transition / Capacity Pressure","High Utilization / Queue Risk")))</x:f>
        <x:v>Low Utilization / Smooth Flow</x:v>
      </x:c>
    </x:row>
    <x:row r="2985">
      <x:c r="A2985" t="n">
        <x:v>2984</x:v>
      </x:c>
      <x:c r="B2985" s="16" t="n">
        <x:v>46269.69097222222</x:v>
      </x:c>
      <x:c r="C2985" t="str">
        <x:v>Class Change</x:v>
      </x:c>
      <x:c r="D2985" t="n">
        <x:v>18</x:v>
      </x:c>
      <x:c r="E2985" t="n">
        <x:v>3</x:v>
      </x:c>
      <x:c r="F2985" t="n">
        <x:v>10</x:v>
      </x:c>
      <x:c r="G2985" t="n">
        <x:v>5</x:v>
      </x:c>
      <x:c r="H2985" t="n">
        <x:v>20.1</x:v>
      </x:c>
      <x:c r="I2985" t="n">
        <x:v>0</x:v>
      </x:c>
      <x:c r="J2985" t="n">
        <x:v>40.1</x:v>
      </x:c>
      <x:c r="K2985" t="n">
        <x:v>36.6</x:v>
      </x:c>
      <x:c r="L2985" t="n">
        <x:v>3</x:v>
      </x:c>
      <x:c r="M2985" t="n">
        <x:v>3</x:v>
      </x:c>
      <x:c r="N2985" t="n">
        <x:v>3</x:v>
      </x:c>
      <x:c r="O2985" t="n">
        <x:v>2</x:v>
      </x:c>
      <x:c r="P2985" t="n">
        <x:v>2</x:v>
      </x:c>
      <x:c r="Q2985" t="n">
        <x:v>2</x:v>
      </x:c>
      <x:c r="R2985" t="n">
        <x:v>1</x:v>
      </x:c>
      <x:c r="S2985" t="n">
        <x:v>2</x:v>
      </x:c>
      <x:c r="T2985" t="n">
        <x:f>D2985</x:f>
        <x:v>18</x:v>
      </x:c>
      <x:c r="U2985" t="n">
        <x:f>Assumptions!$B$16</x:f>
        <x:v>45</x:v>
      </x:c>
      <x:c r="V2985" t="n">
        <x:f>MIN(T2985,U2985)</x:f>
        <x:v>18</x:v>
      </x:c>
      <x:c r="W2985" t="n">
        <x:f>Assumptions!$B$17</x:f>
        <x:v>31.5</x:v>
      </x:c>
      <x:c r="X2985" s="29" t="n">
        <x:f>V2985/W2985*100</x:f>
        <x:v>57.14285714285714</x:v>
      </x:c>
      <x:c r="Y2985" s="29" t="n">
        <x:f>T2985/U2985*100</x:f>
        <x:v>40</x:v>
      </x:c>
      <x:c r="Z2985" t="n">
        <x:f>MAX(U2985-T2985,0)</x:f>
        <x:v>27</x:v>
      </x:c>
      <x:c r="AA2985" t="n">
        <x:f>MAX(T2985-U2985,0)</x:f>
        <x:v>0</x:v>
      </x:c>
      <x:c r="AB2985" t="str">
        <x:f>IF(Y2985&gt;=100,"Capacity Gap",IF(Y2985&gt;=90,"Potential Bottleneck","No Bottleneck"))</x:f>
        <x:v>No Bottleneck</x:v>
      </x:c>
      <x:c r="AC2985" t="str">
        <x:f>IF(Y2985&lt;60,"Low Utilization / Smooth Flow",IF(Y2985&lt;=85,"Moderate Utilization",IF(Y2985&lt;90,"Transition / Capacity Pressure","High Utilization / Queue Risk")))</x:f>
        <x:v>Low Utilization / Smooth Flow</x:v>
      </x:c>
    </x:row>
    <x:row r="2986">
      <x:c r="A2986" t="n">
        <x:v>2985</x:v>
      </x:c>
      <x:c r="B2986" s="16" t="n">
        <x:v>46269.694444444445</x:v>
      </x:c>
      <x:c r="C2986" t="str">
        <x:v>Class Change</x:v>
      </x:c>
      <x:c r="D2986" t="n">
        <x:v>22</x:v>
      </x:c>
      <x:c r="E2986" t="n">
        <x:v>4</x:v>
      </x:c>
      <x:c r="F2986" t="n">
        <x:v>12</x:v>
      </x:c>
      <x:c r="G2986" t="n">
        <x:v>6</x:v>
      </x:c>
      <x:c r="H2986" t="n">
        <x:v>24.4</x:v>
      </x:c>
      <x:c r="I2986" t="n">
        <x:v>0</x:v>
      </x:c>
      <x:c r="J2986" t="n">
        <x:v>49.1</x:v>
      </x:c>
      <x:c r="K2986" t="n">
        <x:v>44</x:v>
      </x:c>
      <x:c r="L2986" t="n">
        <x:v>3</x:v>
      </x:c>
      <x:c r="M2986" t="n">
        <x:v>3</x:v>
      </x:c>
      <x:c r="N2986" t="n">
        <x:v>4</x:v>
      </x:c>
      <x:c r="O2986" t="n">
        <x:v>2</x:v>
      </x:c>
      <x:c r="P2986" t="n">
        <x:v>2</x:v>
      </x:c>
      <x:c r="Q2986" t="n">
        <x:v>2</x:v>
      </x:c>
      <x:c r="R2986" t="n">
        <x:v>2</x:v>
      </x:c>
      <x:c r="S2986" t="n">
        <x:v>4</x:v>
      </x:c>
      <x:c r="T2986" t="n">
        <x:f>D2986</x:f>
        <x:v>22</x:v>
      </x:c>
      <x:c r="U2986" t="n">
        <x:f>Assumptions!$B$16</x:f>
        <x:v>45</x:v>
      </x:c>
      <x:c r="V2986" t="n">
        <x:f>MIN(T2986,U2986)</x:f>
        <x:v>22</x:v>
      </x:c>
      <x:c r="W2986" t="n">
        <x:f>Assumptions!$B$17</x:f>
        <x:v>31.5</x:v>
      </x:c>
      <x:c r="X2986" s="29" t="n">
        <x:f>V2986/W2986*100</x:f>
        <x:v>69.84126984126983</x:v>
      </x:c>
      <x:c r="Y2986" s="29" t="n">
        <x:f>T2986/U2986*100</x:f>
        <x:v>48.888888888888886</x:v>
      </x:c>
      <x:c r="Z2986" t="n">
        <x:f>MAX(U2986-T2986,0)</x:f>
        <x:v>23</x:v>
      </x:c>
      <x:c r="AA2986" t="n">
        <x:f>MAX(T2986-U2986,0)</x:f>
        <x:v>0</x:v>
      </x:c>
      <x:c r="AB2986" t="str">
        <x:f>IF(Y2986&gt;=100,"Capacity Gap",IF(Y2986&gt;=90,"Potential Bottleneck","No Bottleneck"))</x:f>
        <x:v>No Bottleneck</x:v>
      </x:c>
      <x:c r="AC2986" t="str">
        <x:f>IF(Y2986&lt;60,"Low Utilization / Smooth Flow",IF(Y2986&lt;=85,"Moderate Utilization",IF(Y2986&lt;90,"Transition / Capacity Pressure","High Utilization / Queue Risk")))</x:f>
        <x:v>Low Utilization / Smooth Flow</x:v>
      </x:c>
    </x:row>
    <x:row r="2987">
      <x:c r="A2987" t="n">
        <x:v>2986</x:v>
      </x:c>
      <x:c r="B2987" s="16" t="n">
        <x:v>46269.697916666664</x:v>
      </x:c>
      <x:c r="C2987" t="str">
        <x:v>Class Change</x:v>
      </x:c>
      <x:c r="D2987" t="n">
        <x:v>20</x:v>
      </x:c>
      <x:c r="E2987" t="n">
        <x:v>4</x:v>
      </x:c>
      <x:c r="F2987" t="n">
        <x:v>11</x:v>
      </x:c>
      <x:c r="G2987" t="n">
        <x:v>5</x:v>
      </x:c>
      <x:c r="H2987" t="n">
        <x:v>26</x:v>
      </x:c>
      <x:c r="I2987" t="n">
        <x:v>0</x:v>
      </x:c>
      <x:c r="J2987" t="n">
        <x:v>44.6</x:v>
      </x:c>
      <x:c r="K2987" t="n">
        <x:v>44.3</x:v>
      </x:c>
      <x:c r="L2987" t="n">
        <x:v>4</x:v>
      </x:c>
      <x:c r="M2987" t="n">
        <x:v>4</x:v>
      </x:c>
      <x:c r="N2987" t="n">
        <x:v>3</x:v>
      </x:c>
      <x:c r="O2987" t="n">
        <x:v>3</x:v>
      </x:c>
      <x:c r="P2987" t="n">
        <x:v>3</x:v>
      </x:c>
      <x:c r="Q2987" t="n">
        <x:v>2</x:v>
      </x:c>
      <x:c r="R2987" t="n">
        <x:v>1</x:v>
      </x:c>
      <x:c r="S2987" t="n">
        <x:v>0</x:v>
      </x:c>
      <x:c r="T2987" t="n">
        <x:f>D2987</x:f>
        <x:v>20</x:v>
      </x:c>
      <x:c r="U2987" t="n">
        <x:f>Assumptions!$B$16</x:f>
        <x:v>45</x:v>
      </x:c>
      <x:c r="V2987" t="n">
        <x:f>MIN(T2987,U2987)</x:f>
        <x:v>20</x:v>
      </x:c>
      <x:c r="W2987" t="n">
        <x:f>Assumptions!$B$17</x:f>
        <x:v>31.5</x:v>
      </x:c>
      <x:c r="X2987" s="29" t="n">
        <x:f>V2987/W2987*100</x:f>
        <x:v>63.49206349206349</x:v>
      </x:c>
      <x:c r="Y2987" s="29" t="n">
        <x:f>T2987/U2987*100</x:f>
        <x:v>44.44444444444444</x:v>
      </x:c>
      <x:c r="Z2987" t="n">
        <x:f>MAX(U2987-T2987,0)</x:f>
        <x:v>25</x:v>
      </x:c>
      <x:c r="AA2987" t="n">
        <x:f>MAX(T2987-U2987,0)</x:f>
        <x:v>0</x:v>
      </x:c>
      <x:c r="AB2987" t="str">
        <x:f>IF(Y2987&gt;=100,"Capacity Gap",IF(Y2987&gt;=90,"Potential Bottleneck","No Bottleneck"))</x:f>
        <x:v>No Bottleneck</x:v>
      </x:c>
      <x:c r="AC2987" t="str">
        <x:f>IF(Y2987&lt;60,"Low Utilization / Smooth Flow",IF(Y2987&lt;=85,"Moderate Utilization",IF(Y2987&lt;90,"Transition / Capacity Pressure","High Utilization / Queue Risk")))</x:f>
        <x:v>Low Utilization / Smooth Flow</x:v>
      </x:c>
    </x:row>
    <x:row r="2988">
      <x:c r="A2988" t="n">
        <x:v>2987</x:v>
      </x:c>
      <x:c r="B2988" s="16" t="n">
        <x:v>46269.70138888889</x:v>
      </x:c>
      <x:c r="C2988" t="str">
        <x:v>Class Change</x:v>
      </x:c>
      <x:c r="D2988" t="n">
        <x:v>14</x:v>
      </x:c>
      <x:c r="E2988" t="n">
        <x:v>3</x:v>
      </x:c>
      <x:c r="F2988" t="n">
        <x:v>8</x:v>
      </x:c>
      <x:c r="G2988" t="n">
        <x:v>3</x:v>
      </x:c>
      <x:c r="H2988" t="n">
        <x:v>24.1</x:v>
      </x:c>
      <x:c r="I2988" t="n">
        <x:v>0</x:v>
      </x:c>
      <x:c r="J2988" t="n">
        <x:v>31.2</x:v>
      </x:c>
      <x:c r="K2988" t="n">
        <x:v>42.3</x:v>
      </x:c>
      <x:c r="L2988" t="n">
        <x:v>2</x:v>
      </x:c>
      <x:c r="M2988" t="n">
        <x:v>3</x:v>
      </x:c>
      <x:c r="N2988" t="n">
        <x:v>2</x:v>
      </x:c>
      <x:c r="O2988" t="n">
        <x:v>2</x:v>
      </x:c>
      <x:c r="P2988" t="n">
        <x:v>2</x:v>
      </x:c>
      <x:c r="Q2988" t="n">
        <x:v>2</x:v>
      </x:c>
      <x:c r="R2988" t="n">
        <x:v>1</x:v>
      </x:c>
      <x:c r="S2988" t="n">
        <x:v>0</x:v>
      </x:c>
      <x:c r="T2988" t="n">
        <x:f>D2988</x:f>
        <x:v>14</x:v>
      </x:c>
      <x:c r="U2988" t="n">
        <x:f>Assumptions!$B$16</x:f>
        <x:v>45</x:v>
      </x:c>
      <x:c r="V2988" t="n">
        <x:f>MIN(T2988,U2988)</x:f>
        <x:v>14</x:v>
      </x:c>
      <x:c r="W2988" t="n">
        <x:f>Assumptions!$B$17</x:f>
        <x:v>31.5</x:v>
      </x:c>
      <x:c r="X2988" s="29" t="n">
        <x:f>V2988/W2988*100</x:f>
        <x:v>44.44444444444444</x:v>
      </x:c>
      <x:c r="Y2988" s="29" t="n">
        <x:f>T2988/U2988*100</x:f>
        <x:v>31.11111111111111</x:v>
      </x:c>
      <x:c r="Z2988" t="n">
        <x:f>MAX(U2988-T2988,0)</x:f>
        <x:v>31</x:v>
      </x:c>
      <x:c r="AA2988" t="n">
        <x:f>MAX(T2988-U2988,0)</x:f>
        <x:v>0</x:v>
      </x:c>
      <x:c r="AB2988" t="str">
        <x:f>IF(Y2988&gt;=100,"Capacity Gap",IF(Y2988&gt;=90,"Potential Bottleneck","No Bottleneck"))</x:f>
        <x:v>No Bottleneck</x:v>
      </x:c>
      <x:c r="AC2988" t="str">
        <x:f>IF(Y2988&lt;60,"Low Utilization / Smooth Flow",IF(Y2988&lt;=85,"Moderate Utilization",IF(Y2988&lt;90,"Transition / Capacity Pressure","High Utilization / Queue Risk")))</x:f>
        <x:v>Low Utilization / Smooth Flow</x:v>
      </x:c>
    </x:row>
    <x:row r="2989">
      <x:c r="A2989" t="n">
        <x:v>2988</x:v>
      </x:c>
      <x:c r="B2989" s="16" t="n">
        <x:v>46269.70486111111</x:v>
      </x:c>
      <x:c r="C2989" t="str">
        <x:v>Class Change</x:v>
      </x:c>
      <x:c r="D2989" t="n">
        <x:v>23</x:v>
      </x:c>
      <x:c r="E2989" t="n">
        <x:v>4</x:v>
      </x:c>
      <x:c r="F2989" t="n">
        <x:v>13</x:v>
      </x:c>
      <x:c r="G2989" t="n">
        <x:v>6</x:v>
      </x:c>
      <x:c r="H2989" t="n">
        <x:v>24</x:v>
      </x:c>
      <x:c r="I2989" t="n">
        <x:v>0</x:v>
      </x:c>
      <x:c r="J2989" t="n">
        <x:v>51.3</x:v>
      </x:c>
      <x:c r="K2989" t="n">
        <x:v>42.9</x:v>
      </x:c>
      <x:c r="L2989" t="n">
        <x:v>5</x:v>
      </x:c>
      <x:c r="M2989" t="n">
        <x:v>3</x:v>
      </x:c>
      <x:c r="N2989" t="n">
        <x:v>4</x:v>
      </x:c>
      <x:c r="O2989" t="n">
        <x:v>3</x:v>
      </x:c>
      <x:c r="P2989" t="n">
        <x:v>2</x:v>
      </x:c>
      <x:c r="Q2989" t="n">
        <x:v>3</x:v>
      </x:c>
      <x:c r="R2989" t="n">
        <x:v>2</x:v>
      </x:c>
      <x:c r="S2989" t="n">
        <x:v>1</x:v>
      </x:c>
      <x:c r="T2989" t="n">
        <x:f>D2989</x:f>
        <x:v>23</x:v>
      </x:c>
      <x:c r="U2989" t="n">
        <x:f>Assumptions!$B$16</x:f>
        <x:v>45</x:v>
      </x:c>
      <x:c r="V2989" t="n">
        <x:f>MIN(T2989,U2989)</x:f>
        <x:v>23</x:v>
      </x:c>
      <x:c r="W2989" t="n">
        <x:f>Assumptions!$B$17</x:f>
        <x:v>31.5</x:v>
      </x:c>
      <x:c r="X2989" s="29" t="n">
        <x:f>V2989/W2989*100</x:f>
        <x:v>73.01587301587301</x:v>
      </x:c>
      <x:c r="Y2989" s="29" t="n">
        <x:f>T2989/U2989*100</x:f>
        <x:v>51.11111111111111</x:v>
      </x:c>
      <x:c r="Z2989" t="n">
        <x:f>MAX(U2989-T2989,0)</x:f>
        <x:v>22</x:v>
      </x:c>
      <x:c r="AA2989" t="n">
        <x:f>MAX(T2989-U2989,0)</x:f>
        <x:v>0</x:v>
      </x:c>
      <x:c r="AB2989" t="str">
        <x:f>IF(Y2989&gt;=100,"Capacity Gap",IF(Y2989&gt;=90,"Potential Bottleneck","No Bottleneck"))</x:f>
        <x:v>No Bottleneck</x:v>
      </x:c>
      <x:c r="AC2989" t="str">
        <x:f>IF(Y2989&lt;60,"Low Utilization / Smooth Flow",IF(Y2989&lt;=85,"Moderate Utilization",IF(Y2989&lt;90,"Transition / Capacity Pressure","High Utilization / Queue Risk")))</x:f>
        <x:v>Low Utilization / Smooth Flow</x:v>
      </x:c>
    </x:row>
    <x:row r="2990">
      <x:c r="A2990" t="n">
        <x:v>2989</x:v>
      </x:c>
      <x:c r="B2990" s="16" t="n">
        <x:v>46269.708333333336</x:v>
      </x:c>
      <x:c r="C2990" t="str">
        <x:v>Evening Down-Peak</x:v>
      </x:c>
      <x:c r="D2990" t="n">
        <x:v>28</x:v>
      </x:c>
      <x:c r="E2990" t="n">
        <x:v>3</x:v>
      </x:c>
      <x:c r="F2990" t="n">
        <x:v>22</x:v>
      </x:c>
      <x:c r="G2990" t="n">
        <x:v>3</x:v>
      </x:c>
      <x:c r="H2990" t="n">
        <x:v>28.5</x:v>
      </x:c>
      <x:c r="I2990" t="n">
        <x:v>0</x:v>
      </x:c>
      <x:c r="J2990" t="n">
        <x:v>62.4</x:v>
      </x:c>
      <x:c r="K2990" t="n">
        <x:v>41</x:v>
      </x:c>
      <x:c r="L2990" t="n">
        <x:v>5</x:v>
      </x:c>
      <x:c r="M2990" t="n">
        <x:v>5</x:v>
      </x:c>
      <x:c r="N2990" t="n">
        <x:v>6</x:v>
      </x:c>
      <x:c r="O2990" t="n">
        <x:v>3</x:v>
      </x:c>
      <x:c r="P2990" t="n">
        <x:v>3</x:v>
      </x:c>
      <x:c r="Q2990" t="n">
        <x:v>2</x:v>
      </x:c>
      <x:c r="R2990" t="n">
        <x:v>2</x:v>
      </x:c>
      <x:c r="S2990" t="n">
        <x:v>2</x:v>
      </x:c>
      <x:c r="T2990" t="n">
        <x:f>D2990</x:f>
        <x:v>28</x:v>
      </x:c>
      <x:c r="U2990" t="n">
        <x:f>Assumptions!$B$16</x:f>
        <x:v>45</x:v>
      </x:c>
      <x:c r="V2990" t="n">
        <x:f>MIN(T2990,U2990)</x:f>
        <x:v>28</x:v>
      </x:c>
      <x:c r="W2990" t="n">
        <x:f>Assumptions!$B$17</x:f>
        <x:v>31.5</x:v>
      </x:c>
      <x:c r="X2990" s="29" t="n">
        <x:f>V2990/W2990*100</x:f>
        <x:v>88.88888888888889</x:v>
      </x:c>
      <x:c r="Y2990" s="29" t="n">
        <x:f>T2990/U2990*100</x:f>
        <x:v>62.22222222222222</x:v>
      </x:c>
      <x:c r="Z2990" t="n">
        <x:f>MAX(U2990-T2990,0)</x:f>
        <x:v>17</x:v>
      </x:c>
      <x:c r="AA2990" t="n">
        <x:f>MAX(T2990-U2990,0)</x:f>
        <x:v>0</x:v>
      </x:c>
      <x:c r="AB2990" t="str">
        <x:f>IF(Y2990&gt;=100,"Capacity Gap",IF(Y2990&gt;=90,"Potential Bottleneck","No Bottleneck"))</x:f>
        <x:v>No Bottleneck</x:v>
      </x:c>
      <x:c r="AC2990" t="str">
        <x:f>IF(Y2990&lt;60,"Low Utilization / Smooth Flow",IF(Y2990&lt;=85,"Moderate Utilization",IF(Y2990&lt;90,"Transition / Capacity Pressure","High Utilization / Queue Risk")))</x:f>
        <x:v>Moderate Utilization</x:v>
      </x:c>
    </x:row>
    <x:row r="2991">
      <x:c r="A2991" t="n">
        <x:v>2990</x:v>
      </x:c>
      <x:c r="B2991" s="16" t="n">
        <x:v>46269.711805555555</x:v>
      </x:c>
      <x:c r="C2991" t="str">
        <x:v>Evening Down-Peak</x:v>
      </x:c>
      <x:c r="D2991" t="n">
        <x:v>22</x:v>
      </x:c>
      <x:c r="E2991" t="n">
        <x:v>2</x:v>
      </x:c>
      <x:c r="F2991" t="n">
        <x:v>17</x:v>
      </x:c>
      <x:c r="G2991" t="n">
        <x:v>3</x:v>
      </x:c>
      <x:c r="H2991" t="n">
        <x:v>22</x:v>
      </x:c>
      <x:c r="I2991" t="n">
        <x:v>0</x:v>
      </x:c>
      <x:c r="J2991" t="n">
        <x:v>49.1</x:v>
      </x:c>
      <x:c r="K2991" t="n">
        <x:v>43.7</x:v>
      </x:c>
      <x:c r="L2991" t="n">
        <x:v>3</x:v>
      </x:c>
      <x:c r="M2991" t="n">
        <x:v>4</x:v>
      </x:c>
      <x:c r="N2991" t="n">
        <x:v>4</x:v>
      </x:c>
      <x:c r="O2991" t="n">
        <x:v>2</x:v>
      </x:c>
      <x:c r="P2991" t="n">
        <x:v>3</x:v>
      </x:c>
      <x:c r="Q2991" t="n">
        <x:v>3</x:v>
      </x:c>
      <x:c r="R2991" t="n">
        <x:v>2</x:v>
      </x:c>
      <x:c r="S2991" t="n">
        <x:v>1</x:v>
      </x:c>
      <x:c r="T2991" t="n">
        <x:f>D2991</x:f>
        <x:v>22</x:v>
      </x:c>
      <x:c r="U2991" t="n">
        <x:f>Assumptions!$B$16</x:f>
        <x:v>45</x:v>
      </x:c>
      <x:c r="V2991" t="n">
        <x:f>MIN(T2991,U2991)</x:f>
        <x:v>22</x:v>
      </x:c>
      <x:c r="W2991" t="n">
        <x:f>Assumptions!$B$17</x:f>
        <x:v>31.5</x:v>
      </x:c>
      <x:c r="X2991" s="29" t="n">
        <x:f>V2991/W2991*100</x:f>
        <x:v>69.84126984126983</x:v>
      </x:c>
      <x:c r="Y2991" s="29" t="n">
        <x:f>T2991/U2991*100</x:f>
        <x:v>48.888888888888886</x:v>
      </x:c>
      <x:c r="Z2991" t="n">
        <x:f>MAX(U2991-T2991,0)</x:f>
        <x:v>23</x:v>
      </x:c>
      <x:c r="AA2991" t="n">
        <x:f>MAX(T2991-U2991,0)</x:f>
        <x:v>0</x:v>
      </x:c>
      <x:c r="AB2991" t="str">
        <x:f>IF(Y2991&gt;=100,"Capacity Gap",IF(Y2991&gt;=90,"Potential Bottleneck","No Bottleneck"))</x:f>
        <x:v>No Bottleneck</x:v>
      </x:c>
      <x:c r="AC2991" t="str">
        <x:f>IF(Y2991&lt;60,"Low Utilization / Smooth Flow",IF(Y2991&lt;=85,"Moderate Utilization",IF(Y2991&lt;90,"Transition / Capacity Pressure","High Utilization / Queue Risk")))</x:f>
        <x:v>Low Utilization / Smooth Flow</x:v>
      </x:c>
    </x:row>
    <x:row r="2992">
      <x:c r="A2992" t="n">
        <x:v>2991</x:v>
      </x:c>
      <x:c r="B2992" s="16" t="n">
        <x:v>46269.71527777778</x:v>
      </x:c>
      <x:c r="C2992" t="str">
        <x:v>Evening Down-Peak</x:v>
      </x:c>
      <x:c r="D2992" t="n">
        <x:v>27</x:v>
      </x:c>
      <x:c r="E2992" t="n">
        <x:v>3</x:v>
      </x:c>
      <x:c r="F2992" t="n">
        <x:v>21</x:v>
      </x:c>
      <x:c r="G2992" t="n">
        <x:v>3</x:v>
      </x:c>
      <x:c r="H2992" t="n">
        <x:v>27</x:v>
      </x:c>
      <x:c r="I2992" t="n">
        <x:v>0</x:v>
      </x:c>
      <x:c r="J2992" t="n">
        <x:v>60.2</x:v>
      </x:c>
      <x:c r="K2992" t="n">
        <x:v>41.2</x:v>
      </x:c>
      <x:c r="L2992" t="n">
        <x:v>4</x:v>
      </x:c>
      <x:c r="M2992" t="n">
        <x:v>5</x:v>
      </x:c>
      <x:c r="N2992" t="n">
        <x:v>4</x:v>
      </x:c>
      <x:c r="O2992" t="n">
        <x:v>3</x:v>
      </x:c>
      <x:c r="P2992" t="n">
        <x:v>3</x:v>
      </x:c>
      <x:c r="Q2992" t="n">
        <x:v>3</x:v>
      </x:c>
      <x:c r="R2992" t="n">
        <x:v>2</x:v>
      </x:c>
      <x:c r="S2992" t="n">
        <x:v>3</x:v>
      </x:c>
      <x:c r="T2992" t="n">
        <x:f>D2992</x:f>
        <x:v>27</x:v>
      </x:c>
      <x:c r="U2992" t="n">
        <x:f>Assumptions!$B$16</x:f>
        <x:v>45</x:v>
      </x:c>
      <x:c r="V2992" t="n">
        <x:f>MIN(T2992,U2992)</x:f>
        <x:v>27</x:v>
      </x:c>
      <x:c r="W2992" t="n">
        <x:f>Assumptions!$B$17</x:f>
        <x:v>31.5</x:v>
      </x:c>
      <x:c r="X2992" s="29" t="n">
        <x:f>V2992/W2992*100</x:f>
        <x:v>85.71428571428571</x:v>
      </x:c>
      <x:c r="Y2992" s="29" t="n">
        <x:f>T2992/U2992*100</x:f>
        <x:v>60</x:v>
      </x:c>
      <x:c r="Z2992" t="n">
        <x:f>MAX(U2992-T2992,0)</x:f>
        <x:v>18</x:v>
      </x:c>
      <x:c r="AA2992" t="n">
        <x:f>MAX(T2992-U2992,0)</x:f>
        <x:v>0</x:v>
      </x:c>
      <x:c r="AB2992" t="str">
        <x:f>IF(Y2992&gt;=100,"Capacity Gap",IF(Y2992&gt;=90,"Potential Bottleneck","No Bottleneck"))</x:f>
        <x:v>No Bottleneck</x:v>
      </x:c>
      <x:c r="AC2992" t="str">
        <x:f>IF(Y2992&lt;60,"Low Utilization / Smooth Flow",IF(Y2992&lt;=85,"Moderate Utilization",IF(Y2992&lt;90,"Transition / Capacity Pressure","High Utilization / Queue Risk")))</x:f>
        <x:v>Moderate Utilization</x:v>
      </x:c>
    </x:row>
    <x:row r="2993">
      <x:c r="A2993" t="n">
        <x:v>2992</x:v>
      </x:c>
      <x:c r="B2993" s="16" t="n">
        <x:v>46269.71875</x:v>
      </x:c>
      <x:c r="C2993" t="str">
        <x:v>Evening Down-Peak</x:v>
      </x:c>
      <x:c r="D2993" t="n">
        <x:v>19</x:v>
      </x:c>
      <x:c r="E2993" t="n">
        <x:v>2</x:v>
      </x:c>
      <x:c r="F2993" t="n">
        <x:v>15</x:v>
      </x:c>
      <x:c r="G2993" t="n">
        <x:v>2</x:v>
      </x:c>
      <x:c r="H2993" t="n">
        <x:v>19.4</x:v>
      </x:c>
      <x:c r="I2993" t="n">
        <x:v>0</x:v>
      </x:c>
      <x:c r="J2993" t="n">
        <x:v>42.4</x:v>
      </x:c>
      <x:c r="K2993" t="n">
        <x:v>44.2</x:v>
      </x:c>
      <x:c r="L2993" t="n">
        <x:v>3</x:v>
      </x:c>
      <x:c r="M2993" t="n">
        <x:v>3</x:v>
      </x:c>
      <x:c r="N2993" t="n">
        <x:v>4</x:v>
      </x:c>
      <x:c r="O2993" t="n">
        <x:v>3</x:v>
      </x:c>
      <x:c r="P2993" t="n">
        <x:v>3</x:v>
      </x:c>
      <x:c r="Q2993" t="n">
        <x:v>2</x:v>
      </x:c>
      <x:c r="R2993" t="n">
        <x:v>1</x:v>
      </x:c>
      <x:c r="S2993" t="n">
        <x:v>0</x:v>
      </x:c>
      <x:c r="T2993" t="n">
        <x:f>D2993</x:f>
        <x:v>19</x:v>
      </x:c>
      <x:c r="U2993" t="n">
        <x:f>Assumptions!$B$16</x:f>
        <x:v>45</x:v>
      </x:c>
      <x:c r="V2993" t="n">
        <x:f>MIN(T2993,U2993)</x:f>
        <x:v>19</x:v>
      </x:c>
      <x:c r="W2993" t="n">
        <x:f>Assumptions!$B$17</x:f>
        <x:v>31.5</x:v>
      </x:c>
      <x:c r="X2993" s="29" t="n">
        <x:f>V2993/W2993*100</x:f>
        <x:v>60.317460317460316</x:v>
      </x:c>
      <x:c r="Y2993" s="29" t="n">
        <x:f>T2993/U2993*100</x:f>
        <x:v>42.22222222222222</x:v>
      </x:c>
      <x:c r="Z2993" t="n">
        <x:f>MAX(U2993-T2993,0)</x:f>
        <x:v>26</x:v>
      </x:c>
      <x:c r="AA2993" t="n">
        <x:f>MAX(T2993-U2993,0)</x:f>
        <x:v>0</x:v>
      </x:c>
      <x:c r="AB2993" t="str">
        <x:f>IF(Y2993&gt;=100,"Capacity Gap",IF(Y2993&gt;=90,"Potential Bottleneck","No Bottleneck"))</x:f>
        <x:v>No Bottleneck</x:v>
      </x:c>
      <x:c r="AC2993" t="str">
        <x:f>IF(Y2993&lt;60,"Low Utilization / Smooth Flow",IF(Y2993&lt;=85,"Moderate Utilization",IF(Y2993&lt;90,"Transition / Capacity Pressure","High Utilization / Queue Risk")))</x:f>
        <x:v>Low Utilization / Smooth Flow</x:v>
      </x:c>
    </x:row>
    <x:row r="2994">
      <x:c r="A2994" t="n">
        <x:v>2993</x:v>
      </x:c>
      <x:c r="B2994" s="16" t="n">
        <x:v>46269.72222222222</x:v>
      </x:c>
      <x:c r="C2994" t="str">
        <x:v>Evening Down-Peak</x:v>
      </x:c>
      <x:c r="D2994" t="n">
        <x:v>32</x:v>
      </x:c>
      <x:c r="E2994" t="n">
        <x:v>3</x:v>
      </x:c>
      <x:c r="F2994" t="n">
        <x:v>25</x:v>
      </x:c>
      <x:c r="G2994" t="n">
        <x:v>4</x:v>
      </x:c>
      <x:c r="H2994" t="n">
        <x:v>35.1</x:v>
      </x:c>
      <x:c r="I2994" t="n">
        <x:v>0.4</x:v>
      </x:c>
      <x:c r="J2994" t="n">
        <x:v>71.3</x:v>
      </x:c>
      <x:c r="K2994" t="n">
        <x:v>47.9</x:v>
      </x:c>
      <x:c r="L2994" t="n">
        <x:v>4</x:v>
      </x:c>
      <x:c r="M2994" t="n">
        <x:v>5</x:v>
      </x:c>
      <x:c r="N2994" t="n">
        <x:v>6</x:v>
      </x:c>
      <x:c r="O2994" t="n">
        <x:v>5</x:v>
      </x:c>
      <x:c r="P2994" t="n">
        <x:v>4</x:v>
      </x:c>
      <x:c r="Q2994" t="n">
        <x:v>3</x:v>
      </x:c>
      <x:c r="R2994" t="n">
        <x:v>2</x:v>
      </x:c>
      <x:c r="S2994" t="n">
        <x:v>3</x:v>
      </x:c>
      <x:c r="T2994" t="n">
        <x:f>D2994</x:f>
        <x:v>32</x:v>
      </x:c>
      <x:c r="U2994" t="n">
        <x:f>Assumptions!$B$16</x:f>
        <x:v>45</x:v>
      </x:c>
      <x:c r="V2994" t="n">
        <x:f>MIN(T2994,U2994)</x:f>
        <x:v>32</x:v>
      </x:c>
      <x:c r="W2994" t="n">
        <x:f>Assumptions!$B$17</x:f>
        <x:v>31.5</x:v>
      </x:c>
      <x:c r="X2994" s="29" t="n">
        <x:f>V2994/W2994*100</x:f>
        <x:v>101.58730158730158</x:v>
      </x:c>
      <x:c r="Y2994" s="29" t="n">
        <x:f>T2994/U2994*100</x:f>
        <x:v>71.11111111111111</x:v>
      </x:c>
      <x:c r="Z2994" t="n">
        <x:f>MAX(U2994-T2994,0)</x:f>
        <x:v>13</x:v>
      </x:c>
      <x:c r="AA2994" t="n">
        <x:f>MAX(T2994-U2994,0)</x:f>
        <x:v>0</x:v>
      </x:c>
      <x:c r="AB2994" t="str">
        <x:f>IF(Y2994&gt;=100,"Capacity Gap",IF(Y2994&gt;=90,"Potential Bottleneck","No Bottleneck"))</x:f>
        <x:v>No Bottleneck</x:v>
      </x:c>
      <x:c r="AC2994" t="str">
        <x:f>IF(Y2994&lt;60,"Low Utilization / Smooth Flow",IF(Y2994&lt;=85,"Moderate Utilization",IF(Y2994&lt;90,"Transition / Capacity Pressure","High Utilization / Queue Risk")))</x:f>
        <x:v>Moderate Utilization</x:v>
      </x:c>
    </x:row>
    <x:row r="2995">
      <x:c r="A2995" t="n">
        <x:v>2994</x:v>
      </x:c>
      <x:c r="B2995" s="16" t="n">
        <x:v>46269.725694444445</x:v>
      </x:c>
      <x:c r="C2995" t="str">
        <x:v>Evening Down-Peak</x:v>
      </x:c>
      <x:c r="D2995" t="n">
        <x:v>34</x:v>
      </x:c>
      <x:c r="E2995" t="n">
        <x:v>3</x:v>
      </x:c>
      <x:c r="F2995" t="n">
        <x:v>27</x:v>
      </x:c>
      <x:c r="G2995" t="n">
        <x:v>4</x:v>
      </x:c>
      <x:c r="H2995" t="n">
        <x:v>30.9</x:v>
      </x:c>
      <x:c r="I2995" t="n">
        <x:v>1.3</x:v>
      </x:c>
      <x:c r="J2995" t="n">
        <x:v>75.8</x:v>
      </x:c>
      <x:c r="K2995" t="n">
        <x:v>45.9</x:v>
      </x:c>
      <x:c r="L2995" t="n">
        <x:v>6</x:v>
      </x:c>
      <x:c r="M2995" t="n">
        <x:v>7</x:v>
      </x:c>
      <x:c r="N2995" t="n">
        <x:v>5</x:v>
      </x:c>
      <x:c r="O2995" t="n">
        <x:v>4</x:v>
      </x:c>
      <x:c r="P2995" t="n">
        <x:v>4</x:v>
      </x:c>
      <x:c r="Q2995" t="n">
        <x:v>3</x:v>
      </x:c>
      <x:c r="R2995" t="n">
        <x:v>3</x:v>
      </x:c>
      <x:c r="S2995" t="n">
        <x:v>2</x:v>
      </x:c>
      <x:c r="T2995" t="n">
        <x:f>D2995</x:f>
        <x:v>34</x:v>
      </x:c>
      <x:c r="U2995" t="n">
        <x:f>Assumptions!$B$16</x:f>
        <x:v>45</x:v>
      </x:c>
      <x:c r="V2995" t="n">
        <x:f>MIN(T2995,U2995)</x:f>
        <x:v>34</x:v>
      </x:c>
      <x:c r="W2995" t="n">
        <x:f>Assumptions!$B$17</x:f>
        <x:v>31.5</x:v>
      </x:c>
      <x:c r="X2995" s="29" t="n">
        <x:f>V2995/W2995*100</x:f>
        <x:v>107.93650793650794</x:v>
      </x:c>
      <x:c r="Y2995" s="29" t="n">
        <x:f>T2995/U2995*100</x:f>
        <x:v>75.55555555555556</x:v>
      </x:c>
      <x:c r="Z2995" t="n">
        <x:f>MAX(U2995-T2995,0)</x:f>
        <x:v>11</x:v>
      </x:c>
      <x:c r="AA2995" t="n">
        <x:f>MAX(T2995-U2995,0)</x:f>
        <x:v>0</x:v>
      </x:c>
      <x:c r="AB2995" t="str">
        <x:f>IF(Y2995&gt;=100,"Capacity Gap",IF(Y2995&gt;=90,"Potential Bottleneck","No Bottleneck"))</x:f>
        <x:v>No Bottleneck</x:v>
      </x:c>
      <x:c r="AC2995" t="str">
        <x:f>IF(Y2995&lt;60,"Low Utilization / Smooth Flow",IF(Y2995&lt;=85,"Moderate Utilization",IF(Y2995&lt;90,"Transition / Capacity Pressure","High Utilization / Queue Risk")))</x:f>
        <x:v>Moderate Utilization</x:v>
      </x:c>
    </x:row>
    <x:row r="2996">
      <x:c r="A2996" t="n">
        <x:v>2995</x:v>
      </x:c>
      <x:c r="B2996" s="16" t="n">
        <x:v>46269.729166666664</x:v>
      </x:c>
      <x:c r="C2996" t="str">
        <x:v>Evening Down-Peak</x:v>
      </x:c>
      <x:c r="D2996" t="n">
        <x:v>28</x:v>
      </x:c>
      <x:c r="E2996" t="n">
        <x:v>3</x:v>
      </x:c>
      <x:c r="F2996" t="n">
        <x:v>22</x:v>
      </x:c>
      <x:c r="G2996" t="n">
        <x:v>3</x:v>
      </x:c>
      <x:c r="H2996" t="n">
        <x:v>27.5</x:v>
      </x:c>
      <x:c r="I2996" t="n">
        <x:v>0</x:v>
      </x:c>
      <x:c r="J2996" t="n">
        <x:v>62.4</x:v>
      </x:c>
      <x:c r="K2996" t="n">
        <x:v>45.9</x:v>
      </x:c>
      <x:c r="L2996" t="n">
        <x:v>3</x:v>
      </x:c>
      <x:c r="M2996" t="n">
        <x:v>6</x:v>
      </x:c>
      <x:c r="N2996" t="n">
        <x:v>6</x:v>
      </x:c>
      <x:c r="O2996" t="n">
        <x:v>4</x:v>
      </x:c>
      <x:c r="P2996" t="n">
        <x:v>3</x:v>
      </x:c>
      <x:c r="Q2996" t="n">
        <x:v>3</x:v>
      </x:c>
      <x:c r="R2996" t="n">
        <x:v>2</x:v>
      </x:c>
      <x:c r="S2996" t="n">
        <x:v>1</x:v>
      </x:c>
      <x:c r="T2996" t="n">
        <x:f>D2996</x:f>
        <x:v>28</x:v>
      </x:c>
      <x:c r="U2996" t="n">
        <x:f>Assumptions!$B$16</x:f>
        <x:v>45</x:v>
      </x:c>
      <x:c r="V2996" t="n">
        <x:f>MIN(T2996,U2996)</x:f>
        <x:v>28</x:v>
      </x:c>
      <x:c r="W2996" t="n">
        <x:f>Assumptions!$B$17</x:f>
        <x:v>31.5</x:v>
      </x:c>
      <x:c r="X2996" s="29" t="n">
        <x:f>V2996/W2996*100</x:f>
        <x:v>88.88888888888889</x:v>
      </x:c>
      <x:c r="Y2996" s="29" t="n">
        <x:f>T2996/U2996*100</x:f>
        <x:v>62.22222222222222</x:v>
      </x:c>
      <x:c r="Z2996" t="n">
        <x:f>MAX(U2996-T2996,0)</x:f>
        <x:v>17</x:v>
      </x:c>
      <x:c r="AA2996" t="n">
        <x:f>MAX(T2996-U2996,0)</x:f>
        <x:v>0</x:v>
      </x:c>
      <x:c r="AB2996" t="str">
        <x:f>IF(Y2996&gt;=100,"Capacity Gap",IF(Y2996&gt;=90,"Potential Bottleneck","No Bottleneck"))</x:f>
        <x:v>No Bottleneck</x:v>
      </x:c>
      <x:c r="AC2996" t="str">
        <x:f>IF(Y2996&lt;60,"Low Utilization / Smooth Flow",IF(Y2996&lt;=85,"Moderate Utilization",IF(Y2996&lt;90,"Transition / Capacity Pressure","High Utilization / Queue Risk")))</x:f>
        <x:v>Moderate Utilization</x:v>
      </x:c>
    </x:row>
    <x:row r="2997">
      <x:c r="A2997" t="n">
        <x:v>2996</x:v>
      </x:c>
      <x:c r="B2997" s="16" t="n">
        <x:v>46269.73263888889</x:v>
      </x:c>
      <x:c r="C2997" t="str">
        <x:v>Evening Down-Peak</x:v>
      </x:c>
      <x:c r="D2997" t="n">
        <x:v>29</x:v>
      </x:c>
      <x:c r="E2997" t="n">
        <x:v>3</x:v>
      </x:c>
      <x:c r="F2997" t="n">
        <x:v>23</x:v>
      </x:c>
      <x:c r="G2997" t="n">
        <x:v>3</x:v>
      </x:c>
      <x:c r="H2997" t="n">
        <x:v>27.4</x:v>
      </x:c>
      <x:c r="I2997" t="n">
        <x:v>0</x:v>
      </x:c>
      <x:c r="J2997" t="n">
        <x:v>64.7</x:v>
      </x:c>
      <x:c r="K2997" t="n">
        <x:v>41.7</x:v>
      </x:c>
      <x:c r="L2997" t="n">
        <x:v>6</x:v>
      </x:c>
      <x:c r="M2997" t="n">
        <x:v>6</x:v>
      </x:c>
      <x:c r="N2997" t="n">
        <x:v>6</x:v>
      </x:c>
      <x:c r="O2997" t="n">
        <x:v>3</x:v>
      </x:c>
      <x:c r="P2997" t="n">
        <x:v>3</x:v>
      </x:c>
      <x:c r="Q2997" t="n">
        <x:v>2</x:v>
      </x:c>
      <x:c r="R2997" t="n">
        <x:v>2</x:v>
      </x:c>
      <x:c r="S2997" t="n">
        <x:v>1</x:v>
      </x:c>
      <x:c r="T2997" t="n">
        <x:f>D2997</x:f>
        <x:v>29</x:v>
      </x:c>
      <x:c r="U2997" t="n">
        <x:f>Assumptions!$B$16</x:f>
        <x:v>45</x:v>
      </x:c>
      <x:c r="V2997" t="n">
        <x:f>MIN(T2997,U2997)</x:f>
        <x:v>29</x:v>
      </x:c>
      <x:c r="W2997" t="n">
        <x:f>Assumptions!$B$17</x:f>
        <x:v>31.5</x:v>
      </x:c>
      <x:c r="X2997" s="29" t="n">
        <x:f>V2997/W2997*100</x:f>
        <x:v>92.06349206349206</x:v>
      </x:c>
      <x:c r="Y2997" s="29" t="n">
        <x:f>T2997/U2997*100</x:f>
        <x:v>64.44444444444444</x:v>
      </x:c>
      <x:c r="Z2997" t="n">
        <x:f>MAX(U2997-T2997,0)</x:f>
        <x:v>16</x:v>
      </x:c>
      <x:c r="AA2997" t="n">
        <x:f>MAX(T2997-U2997,0)</x:f>
        <x:v>0</x:v>
      </x:c>
      <x:c r="AB2997" t="str">
        <x:f>IF(Y2997&gt;=100,"Capacity Gap",IF(Y2997&gt;=90,"Potential Bottleneck","No Bottleneck"))</x:f>
        <x:v>No Bottleneck</x:v>
      </x:c>
      <x:c r="AC2997" t="str">
        <x:f>IF(Y2997&lt;60,"Low Utilization / Smooth Flow",IF(Y2997&lt;=85,"Moderate Utilization",IF(Y2997&lt;90,"Transition / Capacity Pressure","High Utilization / Queue Risk")))</x:f>
        <x:v>Moderate Utilization</x:v>
      </x:c>
    </x:row>
    <x:row r="2998">
      <x:c r="A2998" t="n">
        <x:v>2997</x:v>
      </x:c>
      <x:c r="B2998" s="16" t="n">
        <x:v>46269.73611111111</x:v>
      </x:c>
      <x:c r="C2998" t="str">
        <x:v>Evening Down-Peak</x:v>
      </x:c>
      <x:c r="D2998" t="n">
        <x:v>21</x:v>
      </x:c>
      <x:c r="E2998" t="n">
        <x:v>2</x:v>
      </x:c>
      <x:c r="F2998" t="n">
        <x:v>16</x:v>
      </x:c>
      <x:c r="G2998" t="n">
        <x:v>3</x:v>
      </x:c>
      <x:c r="H2998" t="n">
        <x:v>27.3</x:v>
      </x:c>
      <x:c r="I2998" t="n">
        <x:v>0</x:v>
      </x:c>
      <x:c r="J2998" t="n">
        <x:v>46.8</x:v>
      </x:c>
      <x:c r="K2998" t="n">
        <x:v>44.9</x:v>
      </x:c>
      <x:c r="L2998" t="n">
        <x:v>4</x:v>
      </x:c>
      <x:c r="M2998" t="n">
        <x:v>4</x:v>
      </x:c>
      <x:c r="N2998" t="n">
        <x:v>4</x:v>
      </x:c>
      <x:c r="O2998" t="n">
        <x:v>3</x:v>
      </x:c>
      <x:c r="P2998" t="n">
        <x:v>3</x:v>
      </x:c>
      <x:c r="Q2998" t="n">
        <x:v>2</x:v>
      </x:c>
      <x:c r="R2998" t="n">
        <x:v>1</x:v>
      </x:c>
      <x:c r="S2998" t="n">
        <x:v>0</x:v>
      </x:c>
      <x:c r="T2998" t="n">
        <x:f>D2998</x:f>
        <x:v>21</x:v>
      </x:c>
      <x:c r="U2998" t="n">
        <x:f>Assumptions!$B$16</x:f>
        <x:v>45</x:v>
      </x:c>
      <x:c r="V2998" t="n">
        <x:f>MIN(T2998,U2998)</x:f>
        <x:v>21</x:v>
      </x:c>
      <x:c r="W2998" t="n">
        <x:f>Assumptions!$B$17</x:f>
        <x:v>31.5</x:v>
      </x:c>
      <x:c r="X2998" s="29" t="n">
        <x:f>V2998/W2998*100</x:f>
        <x:v>66.66666666666666</x:v>
      </x:c>
      <x:c r="Y2998" s="29" t="n">
        <x:f>T2998/U2998*100</x:f>
        <x:v>46.666666666666664</x:v>
      </x:c>
      <x:c r="Z2998" t="n">
        <x:f>MAX(U2998-T2998,0)</x:f>
        <x:v>24</x:v>
      </x:c>
      <x:c r="AA2998" t="n">
        <x:f>MAX(T2998-U2998,0)</x:f>
        <x:v>0</x:v>
      </x:c>
      <x:c r="AB2998" t="str">
        <x:f>IF(Y2998&gt;=100,"Capacity Gap",IF(Y2998&gt;=90,"Potential Bottleneck","No Bottleneck"))</x:f>
        <x:v>No Bottleneck</x:v>
      </x:c>
      <x:c r="AC2998" t="str">
        <x:f>IF(Y2998&lt;60,"Low Utilization / Smooth Flow",IF(Y2998&lt;=85,"Moderate Utilization",IF(Y2998&lt;90,"Transition / Capacity Pressure","High Utilization / Queue Risk")))</x:f>
        <x:v>Low Utilization / Smooth Flow</x:v>
      </x:c>
    </x:row>
    <x:row r="2999">
      <x:c r="A2999" t="n">
        <x:v>2998</x:v>
      </x:c>
      <x:c r="B2999" s="16" t="n">
        <x:v>46269.739583333336</x:v>
      </x:c>
      <x:c r="C2999" t="str">
        <x:v>Evening Down-Peak</x:v>
      </x:c>
      <x:c r="D2999" t="n">
        <x:v>29</x:v>
      </x:c>
      <x:c r="E2999" t="n">
        <x:v>3</x:v>
      </x:c>
      <x:c r="F2999" t="n">
        <x:v>23</x:v>
      </x:c>
      <x:c r="G2999" t="n">
        <x:v>3</x:v>
      </x:c>
      <x:c r="H2999" t="n">
        <x:v>27.9</x:v>
      </x:c>
      <x:c r="I2999" t="n">
        <x:v>0</x:v>
      </x:c>
      <x:c r="J2999" t="n">
        <x:v>64.7</x:v>
      </x:c>
      <x:c r="K2999" t="n">
        <x:v>48.4</x:v>
      </x:c>
      <x:c r="L2999" t="n">
        <x:v>4</x:v>
      </x:c>
      <x:c r="M2999" t="n">
        <x:v>5</x:v>
      </x:c>
      <x:c r="N2999" t="n">
        <x:v>4</x:v>
      </x:c>
      <x:c r="O2999" t="n">
        <x:v>4</x:v>
      </x:c>
      <x:c r="P2999" t="n">
        <x:v>2</x:v>
      </x:c>
      <x:c r="Q2999" t="n">
        <x:v>2</x:v>
      </x:c>
      <x:c r="R2999" t="n">
        <x:v>2</x:v>
      </x:c>
      <x:c r="S2999" t="n">
        <x:v>6</x:v>
      </x:c>
      <x:c r="T2999" t="n">
        <x:f>D2999</x:f>
        <x:v>29</x:v>
      </x:c>
      <x:c r="U2999" t="n">
        <x:f>Assumptions!$B$16</x:f>
        <x:v>45</x:v>
      </x:c>
      <x:c r="V2999" t="n">
        <x:f>MIN(T2999,U2999)</x:f>
        <x:v>29</x:v>
      </x:c>
      <x:c r="W2999" t="n">
        <x:f>Assumptions!$B$17</x:f>
        <x:v>31.5</x:v>
      </x:c>
      <x:c r="X2999" s="29" t="n">
        <x:f>V2999/W2999*100</x:f>
        <x:v>92.06349206349206</x:v>
      </x:c>
      <x:c r="Y2999" s="29" t="n">
        <x:f>T2999/U2999*100</x:f>
        <x:v>64.44444444444444</x:v>
      </x:c>
      <x:c r="Z2999" t="n">
        <x:f>MAX(U2999-T2999,0)</x:f>
        <x:v>16</x:v>
      </x:c>
      <x:c r="AA2999" t="n">
        <x:f>MAX(T2999-U2999,0)</x:f>
        <x:v>0</x:v>
      </x:c>
      <x:c r="AB2999" t="str">
        <x:f>IF(Y2999&gt;=100,"Capacity Gap",IF(Y2999&gt;=90,"Potential Bottleneck","No Bottleneck"))</x:f>
        <x:v>No Bottleneck</x:v>
      </x:c>
      <x:c r="AC2999" t="str">
        <x:f>IF(Y2999&lt;60,"Low Utilization / Smooth Flow",IF(Y2999&lt;=85,"Moderate Utilization",IF(Y2999&lt;90,"Transition / Capacity Pressure","High Utilization / Queue Risk")))</x:f>
        <x:v>Moderate Utilization</x:v>
      </x:c>
    </x:row>
    <x:row r="3000">
      <x:c r="A3000" t="n">
        <x:v>2999</x:v>
      </x:c>
      <x:c r="B3000" s="16" t="n">
        <x:v>46269.743055555555</x:v>
      </x:c>
      <x:c r="C3000" t="str">
        <x:v>Evening Down-Peak</x:v>
      </x:c>
      <x:c r="D3000" t="n">
        <x:v>23</x:v>
      </x:c>
      <x:c r="E3000" t="n">
        <x:v>2</x:v>
      </x:c>
      <x:c r="F3000" t="n">
        <x:v>18</x:v>
      </x:c>
      <x:c r="G3000" t="n">
        <x:v>3</x:v>
      </x:c>
      <x:c r="H3000" t="n">
        <x:v>22.6</x:v>
      </x:c>
      <x:c r="I3000" t="n">
        <x:v>0</x:v>
      </x:c>
      <x:c r="J3000" t="n">
        <x:v>51.3</x:v>
      </x:c>
      <x:c r="K3000" t="n">
        <x:v>46.6</x:v>
      </x:c>
      <x:c r="L3000" t="n">
        <x:v>5</x:v>
      </x:c>
      <x:c r="M3000" t="n">
        <x:v>4</x:v>
      </x:c>
      <x:c r="N3000" t="n">
        <x:v>4</x:v>
      </x:c>
      <x:c r="O3000" t="n">
        <x:v>3</x:v>
      </x:c>
      <x:c r="P3000" t="n">
        <x:v>3</x:v>
      </x:c>
      <x:c r="Q3000" t="n">
        <x:v>3</x:v>
      </x:c>
      <x:c r="R3000" t="n">
        <x:v>1</x:v>
      </x:c>
      <x:c r="S3000" t="n">
        <x:v>0</x:v>
      </x:c>
      <x:c r="T3000" t="n">
        <x:f>D3000</x:f>
        <x:v>23</x:v>
      </x:c>
      <x:c r="U3000" t="n">
        <x:f>Assumptions!$B$16</x:f>
        <x:v>45</x:v>
      </x:c>
      <x:c r="V3000" t="n">
        <x:f>MIN(T3000,U3000)</x:f>
        <x:v>23</x:v>
      </x:c>
      <x:c r="W3000" t="n">
        <x:f>Assumptions!$B$17</x:f>
        <x:v>31.5</x:v>
      </x:c>
      <x:c r="X3000" s="29" t="n">
        <x:f>V3000/W3000*100</x:f>
        <x:v>73.01587301587301</x:v>
      </x:c>
      <x:c r="Y3000" s="29" t="n">
        <x:f>T3000/U3000*100</x:f>
        <x:v>51.11111111111111</x:v>
      </x:c>
      <x:c r="Z3000" t="n">
        <x:f>MAX(U3000-T3000,0)</x:f>
        <x:v>22</x:v>
      </x:c>
      <x:c r="AA3000" t="n">
        <x:f>MAX(T3000-U3000,0)</x:f>
        <x:v>0</x:v>
      </x:c>
      <x:c r="AB3000" t="str">
        <x:f>IF(Y3000&gt;=100,"Capacity Gap",IF(Y3000&gt;=90,"Potential Bottleneck","No Bottleneck"))</x:f>
        <x:v>No Bottleneck</x:v>
      </x:c>
      <x:c r="AC3000" t="str">
        <x:f>IF(Y3000&lt;60,"Low Utilization / Smooth Flow",IF(Y3000&lt;=85,"Moderate Utilization",IF(Y3000&lt;90,"Transition / Capacity Pressure","High Utilization / Queue Risk")))</x:f>
        <x:v>Low Utilization / Smooth Flow</x:v>
      </x:c>
    </x:row>
    <x:row r="3001">
      <x:c r="A3001" t="n">
        <x:v>3000</x:v>
      </x:c>
      <x:c r="B3001" s="16" t="n">
        <x:v>46269.74652777778</x:v>
      </x:c>
      <x:c r="C3001" t="str">
        <x:v>Evening Down-Peak</x:v>
      </x:c>
      <x:c r="D3001" t="n">
        <x:v>25</x:v>
      </x:c>
      <x:c r="E3001" t="n">
        <x:v>2</x:v>
      </x:c>
      <x:c r="F3001" t="n">
        <x:v>20</x:v>
      </x:c>
      <x:c r="G3001" t="n">
        <x:v>3</x:v>
      </x:c>
      <x:c r="H3001" t="n">
        <x:v>28.4</x:v>
      </x:c>
      <x:c r="I3001" t="n">
        <x:v>0</x:v>
      </x:c>
      <x:c r="J3001" t="n">
        <x:v>55.7</x:v>
      </x:c>
      <x:c r="K3001" t="n">
        <x:v>41.8</x:v>
      </x:c>
      <x:c r="L3001" t="n">
        <x:v>5</x:v>
      </x:c>
      <x:c r="M3001" t="n">
        <x:v>5</x:v>
      </x:c>
      <x:c r="N3001" t="n">
        <x:v>5</x:v>
      </x:c>
      <x:c r="O3001" t="n">
        <x:v>3</x:v>
      </x:c>
      <x:c r="P3001" t="n">
        <x:v>3</x:v>
      </x:c>
      <x:c r="Q3001" t="n">
        <x:v>3</x:v>
      </x:c>
      <x:c r="R3001" t="n">
        <x:v>1</x:v>
      </x:c>
      <x:c r="S3001" t="n">
        <x:v>0</x:v>
      </x:c>
      <x:c r="T3001" t="n">
        <x:f>D3001</x:f>
        <x:v>25</x:v>
      </x:c>
      <x:c r="U3001" t="n">
        <x:f>Assumptions!$B$16</x:f>
        <x:v>45</x:v>
      </x:c>
      <x:c r="V3001" t="n">
        <x:f>MIN(T3001,U3001)</x:f>
        <x:v>25</x:v>
      </x:c>
      <x:c r="W3001" t="n">
        <x:f>Assumptions!$B$17</x:f>
        <x:v>31.5</x:v>
      </x:c>
      <x:c r="X3001" s="29" t="n">
        <x:f>V3001/W3001*100</x:f>
        <x:v>79.36507936507937</x:v>
      </x:c>
      <x:c r="Y3001" s="29" t="n">
        <x:f>T3001/U3001*100</x:f>
        <x:v>55.55555555555556</x:v>
      </x:c>
      <x:c r="Z3001" t="n">
        <x:f>MAX(U3001-T3001,0)</x:f>
        <x:v>20</x:v>
      </x:c>
      <x:c r="AA3001" t="n">
        <x:f>MAX(T3001-U3001,0)</x:f>
        <x:v>0</x:v>
      </x:c>
      <x:c r="AB3001" t="str">
        <x:f>IF(Y3001&gt;=100,"Capacity Gap",IF(Y3001&gt;=90,"Potential Bottleneck","No Bottleneck"))</x:f>
        <x:v>No Bottleneck</x:v>
      </x:c>
      <x:c r="AC3001" t="str">
        <x:f>IF(Y3001&lt;60,"Low Utilization / Smooth Flow",IF(Y3001&lt;=85,"Moderate Utilization",IF(Y3001&lt;90,"Transition / Capacity Pressure","High Utilization / Queue Risk")))</x:f>
        <x:v>Low Utilization / Smooth Flow</x:v>
      </x:c>
    </x:row>
    <x:row r="3002">
      <x:c r="A3002" t="n">
        <x:v>3001</x:v>
      </x:c>
      <x:c r="B3002" s="16" t="n">
        <x:v>46272.333333333336</x:v>
      </x:c>
      <x:c r="C3002" t="str">
        <x:v>Morning Up-Peak</x:v>
      </x:c>
      <x:c r="D3002" t="n">
        <x:v>29</x:v>
      </x:c>
      <x:c r="E3002" t="n">
        <x:v>23</x:v>
      </x:c>
      <x:c r="F3002" t="n">
        <x:v>2</x:v>
      </x:c>
      <x:c r="G3002" t="n">
        <x:v>4</x:v>
      </x:c>
      <x:c r="H3002" t="n">
        <x:v>30.1</x:v>
      </x:c>
      <x:c r="I3002" t="n">
        <x:v>0</x:v>
      </x:c>
      <x:c r="J3002" t="n">
        <x:v>64.7</x:v>
      </x:c>
      <x:c r="K3002" t="n">
        <x:v>44.2</x:v>
      </x:c>
      <x:c r="L3002" t="n">
        <x:v>4</x:v>
      </x:c>
      <x:c r="M3002" t="n">
        <x:v>5</x:v>
      </x:c>
      <x:c r="N3002" t="n">
        <x:v>5</x:v>
      </x:c>
      <x:c r="O3002" t="n">
        <x:v>3</x:v>
      </x:c>
      <x:c r="P3002" t="n">
        <x:v>3</x:v>
      </x:c>
      <x:c r="Q3002" t="n">
        <x:v>3</x:v>
      </x:c>
      <x:c r="R3002" t="n">
        <x:v>3</x:v>
      </x:c>
      <x:c r="S3002" t="n">
        <x:v>3</x:v>
      </x:c>
      <x:c r="T3002" t="n">
        <x:f>D3002</x:f>
        <x:v>29</x:v>
      </x:c>
      <x:c r="U3002" t="n">
        <x:f>Assumptions!$B$16</x:f>
        <x:v>45</x:v>
      </x:c>
      <x:c r="V3002" t="n">
        <x:f>MIN(T3002,U3002)</x:f>
        <x:v>29</x:v>
      </x:c>
      <x:c r="W3002" t="n">
        <x:f>Assumptions!$B$17</x:f>
        <x:v>31.5</x:v>
      </x:c>
      <x:c r="X3002" s="29" t="n">
        <x:f>V3002/W3002*100</x:f>
        <x:v>92.06349206349206</x:v>
      </x:c>
      <x:c r="Y3002" s="29" t="n">
        <x:f>T3002/U3002*100</x:f>
        <x:v>64.44444444444444</x:v>
      </x:c>
      <x:c r="Z3002" t="n">
        <x:f>MAX(U3002-T3002,0)</x:f>
        <x:v>16</x:v>
      </x:c>
      <x:c r="AA3002" t="n">
        <x:f>MAX(T3002-U3002,0)</x:f>
        <x:v>0</x:v>
      </x:c>
      <x:c r="AB3002" t="str">
        <x:f>IF(Y3002&gt;=100,"Capacity Gap",IF(Y3002&gt;=90,"Potential Bottleneck","No Bottleneck"))</x:f>
        <x:v>No Bottleneck</x:v>
      </x:c>
      <x:c r="AC3002" t="str">
        <x:f>IF(Y3002&lt;60,"Low Utilization / Smooth Flow",IF(Y3002&lt;=85,"Moderate Utilization",IF(Y3002&lt;90,"Transition / Capacity Pressure","High Utilization / Queue Risk")))</x:f>
        <x:v>Moderate Utilization</x:v>
      </x:c>
    </x:row>
    <x:row r="3003">
      <x:c r="A3003" t="n">
        <x:v>3002</x:v>
      </x:c>
      <x:c r="B3003" s="16" t="n">
        <x:v>46272.336805555555</x:v>
      </x:c>
      <x:c r="C3003" t="str">
        <x:v>Morning Up-Peak</x:v>
      </x:c>
      <x:c r="D3003" t="n">
        <x:v>30</x:v>
      </x:c>
      <x:c r="E3003" t="n">
        <x:v>23</x:v>
      </x:c>
      <x:c r="F3003" t="n">
        <x:v>2</x:v>
      </x:c>
      <x:c r="G3003" t="n">
        <x:v>5</x:v>
      </x:c>
      <x:c r="H3003" t="n">
        <x:v>26.4</x:v>
      </x:c>
      <x:c r="I3003" t="n">
        <x:v>0</x:v>
      </x:c>
      <x:c r="J3003" t="n">
        <x:v>66.9</x:v>
      </x:c>
      <x:c r="K3003" t="n">
        <x:v>45.4</x:v>
      </x:c>
      <x:c r="L3003" t="n">
        <x:v>5</x:v>
      </x:c>
      <x:c r="M3003" t="n">
        <x:v>5</x:v>
      </x:c>
      <x:c r="N3003" t="n">
        <x:v>4</x:v>
      </x:c>
      <x:c r="O3003" t="n">
        <x:v>3</x:v>
      </x:c>
      <x:c r="P3003" t="n">
        <x:v>3</x:v>
      </x:c>
      <x:c r="Q3003" t="n">
        <x:v>2</x:v>
      </x:c>
      <x:c r="R3003" t="n">
        <x:v>2</x:v>
      </x:c>
      <x:c r="S3003" t="n">
        <x:v>6</x:v>
      </x:c>
      <x:c r="T3003" t="n">
        <x:f>D3003</x:f>
        <x:v>30</x:v>
      </x:c>
      <x:c r="U3003" t="n">
        <x:f>Assumptions!$B$16</x:f>
        <x:v>45</x:v>
      </x:c>
      <x:c r="V3003" t="n">
        <x:f>MIN(T3003,U3003)</x:f>
        <x:v>30</x:v>
      </x:c>
      <x:c r="W3003" t="n">
        <x:f>Assumptions!$B$17</x:f>
        <x:v>31.5</x:v>
      </x:c>
      <x:c r="X3003" s="29" t="n">
        <x:f>V3003/W3003*100</x:f>
        <x:v>95.23809523809523</x:v>
      </x:c>
      <x:c r="Y3003" s="29" t="n">
        <x:f>T3003/U3003*100</x:f>
        <x:v>66.66666666666666</x:v>
      </x:c>
      <x:c r="Z3003" t="n">
        <x:f>MAX(U3003-T3003,0)</x:f>
        <x:v>15</x:v>
      </x:c>
      <x:c r="AA3003" t="n">
        <x:f>MAX(T3003-U3003,0)</x:f>
        <x:v>0</x:v>
      </x:c>
      <x:c r="AB3003" t="str">
        <x:f>IF(Y3003&gt;=100,"Capacity Gap",IF(Y3003&gt;=90,"Potential Bottleneck","No Bottleneck"))</x:f>
        <x:v>No Bottleneck</x:v>
      </x:c>
      <x:c r="AC3003" t="str">
        <x:f>IF(Y3003&lt;60,"Low Utilization / Smooth Flow",IF(Y3003&lt;=85,"Moderate Utilization",IF(Y3003&lt;90,"Transition / Capacity Pressure","High Utilization / Queue Risk")))</x:f>
        <x:v>Moderate Utilization</x:v>
      </x:c>
    </x:row>
    <x:row r="3004">
      <x:c r="A3004" t="n">
        <x:v>3003</x:v>
      </x:c>
      <x:c r="B3004" s="16" t="n">
        <x:v>46272.34027777778</x:v>
      </x:c>
      <x:c r="C3004" t="str">
        <x:v>Morning Up-Peak</x:v>
      </x:c>
      <x:c r="D3004" t="n">
        <x:v>33</x:v>
      </x:c>
      <x:c r="E3004" t="n">
        <x:v>26</x:v>
      </x:c>
      <x:c r="F3004" t="n">
        <x:v>2</x:v>
      </x:c>
      <x:c r="G3004" t="n">
        <x:v>5</x:v>
      </x:c>
      <x:c r="H3004" t="n">
        <x:v>31.3</x:v>
      </x:c>
      <x:c r="I3004" t="n">
        <x:v>1</x:v>
      </x:c>
      <x:c r="J3004" t="n">
        <x:v>73.6</x:v>
      </x:c>
      <x:c r="K3004" t="n">
        <x:v>48.9</x:v>
      </x:c>
      <x:c r="L3004" t="n">
        <x:v>6</x:v>
      </x:c>
      <x:c r="M3004" t="n">
        <x:v>7</x:v>
      </x:c>
      <x:c r="N3004" t="n">
        <x:v>7</x:v>
      </x:c>
      <x:c r="O3004" t="n">
        <x:v>3</x:v>
      </x:c>
      <x:c r="P3004" t="n">
        <x:v>4</x:v>
      </x:c>
      <x:c r="Q3004" t="n">
        <x:v>3</x:v>
      </x:c>
      <x:c r="R3004" t="n">
        <x:v>3</x:v>
      </x:c>
      <x:c r="S3004" t="n">
        <x:v>0</x:v>
      </x:c>
      <x:c r="T3004" t="n">
        <x:f>D3004</x:f>
        <x:v>33</x:v>
      </x:c>
      <x:c r="U3004" t="n">
        <x:f>Assumptions!$B$16</x:f>
        <x:v>45</x:v>
      </x:c>
      <x:c r="V3004" t="n">
        <x:f>MIN(T3004,U3004)</x:f>
        <x:v>33</x:v>
      </x:c>
      <x:c r="W3004" t="n">
        <x:f>Assumptions!$B$17</x:f>
        <x:v>31.5</x:v>
      </x:c>
      <x:c r="X3004" s="29" t="n">
        <x:f>V3004/W3004*100</x:f>
        <x:v>104.76190476190477</x:v>
      </x:c>
      <x:c r="Y3004" s="29" t="n">
        <x:f>T3004/U3004*100</x:f>
        <x:v>73.33333333333333</x:v>
      </x:c>
      <x:c r="Z3004" t="n">
        <x:f>MAX(U3004-T3004,0)</x:f>
        <x:v>12</x:v>
      </x:c>
      <x:c r="AA3004" t="n">
        <x:f>MAX(T3004-U3004,0)</x:f>
        <x:v>0</x:v>
      </x:c>
      <x:c r="AB3004" t="str">
        <x:f>IF(Y3004&gt;=100,"Capacity Gap",IF(Y3004&gt;=90,"Potential Bottleneck","No Bottleneck"))</x:f>
        <x:v>No Bottleneck</x:v>
      </x:c>
      <x:c r="AC3004" t="str">
        <x:f>IF(Y3004&lt;60,"Low Utilization / Smooth Flow",IF(Y3004&lt;=85,"Moderate Utilization",IF(Y3004&lt;90,"Transition / Capacity Pressure","High Utilization / Queue Risk")))</x:f>
        <x:v>Moderate Utilization</x:v>
      </x:c>
    </x:row>
    <x:row r="3005">
      <x:c r="A3005" t="n">
        <x:v>3004</x:v>
      </x:c>
      <x:c r="B3005" s="16" t="n">
        <x:v>46272.34375</x:v>
      </x:c>
      <x:c r="C3005" t="str">
        <x:v>Morning Up-Peak</x:v>
      </x:c>
      <x:c r="D3005" t="n">
        <x:v>34</x:v>
      </x:c>
      <x:c r="E3005" t="n">
        <x:v>27</x:v>
      </x:c>
      <x:c r="F3005" t="n">
        <x:v>2</x:v>
      </x:c>
      <x:c r="G3005" t="n">
        <x:v>5</x:v>
      </x:c>
      <x:c r="H3005" t="n">
        <x:v>28.1</x:v>
      </x:c>
      <x:c r="I3005" t="n">
        <x:v>1.7</x:v>
      </x:c>
      <x:c r="J3005" t="n">
        <x:v>75.8</x:v>
      </x:c>
      <x:c r="K3005" t="n">
        <x:v>47.5</x:v>
      </x:c>
      <x:c r="L3005" t="n">
        <x:v>4</x:v>
      </x:c>
      <x:c r="M3005" t="n">
        <x:v>7</x:v>
      </x:c>
      <x:c r="N3005" t="n">
        <x:v>7</x:v>
      </x:c>
      <x:c r="O3005" t="n">
        <x:v>4</x:v>
      </x:c>
      <x:c r="P3005" t="n">
        <x:v>4</x:v>
      </x:c>
      <x:c r="Q3005" t="n">
        <x:v>3</x:v>
      </x:c>
      <x:c r="R3005" t="n">
        <x:v>3</x:v>
      </x:c>
      <x:c r="S3005" t="n">
        <x:v>2</x:v>
      </x:c>
      <x:c r="T3005" t="n">
        <x:f>D3005</x:f>
        <x:v>34</x:v>
      </x:c>
      <x:c r="U3005" t="n">
        <x:f>Assumptions!$B$16</x:f>
        <x:v>45</x:v>
      </x:c>
      <x:c r="V3005" t="n">
        <x:f>MIN(T3005,U3005)</x:f>
        <x:v>34</x:v>
      </x:c>
      <x:c r="W3005" t="n">
        <x:f>Assumptions!$B$17</x:f>
        <x:v>31.5</x:v>
      </x:c>
      <x:c r="X3005" s="29" t="n">
        <x:f>V3005/W3005*100</x:f>
        <x:v>107.93650793650794</x:v>
      </x:c>
      <x:c r="Y3005" s="29" t="n">
        <x:f>T3005/U3005*100</x:f>
        <x:v>75.55555555555556</x:v>
      </x:c>
      <x:c r="Z3005" t="n">
        <x:f>MAX(U3005-T3005,0)</x:f>
        <x:v>11</x:v>
      </x:c>
      <x:c r="AA3005" t="n">
        <x:f>MAX(T3005-U3005,0)</x:f>
        <x:v>0</x:v>
      </x:c>
      <x:c r="AB3005" t="str">
        <x:f>IF(Y3005&gt;=100,"Capacity Gap",IF(Y3005&gt;=90,"Potential Bottleneck","No Bottleneck"))</x:f>
        <x:v>No Bottleneck</x:v>
      </x:c>
      <x:c r="AC3005" t="str">
        <x:f>IF(Y3005&lt;60,"Low Utilization / Smooth Flow",IF(Y3005&lt;=85,"Moderate Utilization",IF(Y3005&lt;90,"Transition / Capacity Pressure","High Utilization / Queue Risk")))</x:f>
        <x:v>Moderate Utilization</x:v>
      </x:c>
    </x:row>
    <x:row r="3006">
      <x:c r="A3006" t="n">
        <x:v>3005</x:v>
      </x:c>
      <x:c r="B3006" s="16" t="n">
        <x:v>46272.34722222222</x:v>
      </x:c>
      <x:c r="C3006" t="str">
        <x:v>Morning Up-Peak</x:v>
      </x:c>
      <x:c r="D3006" t="n">
        <x:v>28</x:v>
      </x:c>
      <x:c r="E3006" t="n">
        <x:v>22</x:v>
      </x:c>
      <x:c r="F3006" t="n">
        <x:v>2</x:v>
      </x:c>
      <x:c r="G3006" t="n">
        <x:v>4</x:v>
      </x:c>
      <x:c r="H3006" t="n">
        <x:v>27.5</x:v>
      </x:c>
      <x:c r="I3006" t="n">
        <x:v>0</x:v>
      </x:c>
      <x:c r="J3006" t="n">
        <x:v>62.4</x:v>
      </x:c>
      <x:c r="K3006" t="n">
        <x:v>41.3</x:v>
      </x:c>
      <x:c r="L3006" t="n">
        <x:v>5</x:v>
      </x:c>
      <x:c r="M3006" t="n">
        <x:v>5</x:v>
      </x:c>
      <x:c r="N3006" t="n">
        <x:v>5</x:v>
      </x:c>
      <x:c r="O3006" t="n">
        <x:v>3</x:v>
      </x:c>
      <x:c r="P3006" t="n">
        <x:v>3</x:v>
      </x:c>
      <x:c r="Q3006" t="n">
        <x:v>3</x:v>
      </x:c>
      <x:c r="R3006" t="n">
        <x:v>2</x:v>
      </x:c>
      <x:c r="S3006" t="n">
        <x:v>2</x:v>
      </x:c>
      <x:c r="T3006" t="n">
        <x:f>D3006</x:f>
        <x:v>28</x:v>
      </x:c>
      <x:c r="U3006" t="n">
        <x:f>Assumptions!$B$16</x:f>
        <x:v>45</x:v>
      </x:c>
      <x:c r="V3006" t="n">
        <x:f>MIN(T3006,U3006)</x:f>
        <x:v>28</x:v>
      </x:c>
      <x:c r="W3006" t="n">
        <x:f>Assumptions!$B$17</x:f>
        <x:v>31.5</x:v>
      </x:c>
      <x:c r="X3006" s="29" t="n">
        <x:f>V3006/W3006*100</x:f>
        <x:v>88.88888888888889</x:v>
      </x:c>
      <x:c r="Y3006" s="29" t="n">
        <x:f>T3006/U3006*100</x:f>
        <x:v>62.22222222222222</x:v>
      </x:c>
      <x:c r="Z3006" t="n">
        <x:f>MAX(U3006-T3006,0)</x:f>
        <x:v>17</x:v>
      </x:c>
      <x:c r="AA3006" t="n">
        <x:f>MAX(T3006-U3006,0)</x:f>
        <x:v>0</x:v>
      </x:c>
      <x:c r="AB3006" t="str">
        <x:f>IF(Y3006&gt;=100,"Capacity Gap",IF(Y3006&gt;=90,"Potential Bottleneck","No Bottleneck"))</x:f>
        <x:v>No Bottleneck</x:v>
      </x:c>
      <x:c r="AC3006" t="str">
        <x:f>IF(Y3006&lt;60,"Low Utilization / Smooth Flow",IF(Y3006&lt;=85,"Moderate Utilization",IF(Y3006&lt;90,"Transition / Capacity Pressure","High Utilization / Queue Risk")))</x:f>
        <x:v>Moderate Utilization</x:v>
      </x:c>
    </x:row>
    <x:row r="3007">
      <x:c r="A3007" t="n">
        <x:v>3006</x:v>
      </x:c>
      <x:c r="B3007" s="16" t="n">
        <x:v>46272.350694444445</x:v>
      </x:c>
      <x:c r="C3007" t="str">
        <x:v>Morning Up-Peak</x:v>
      </x:c>
      <x:c r="D3007" t="n">
        <x:v>33</x:v>
      </x:c>
      <x:c r="E3007" t="n">
        <x:v>26</x:v>
      </x:c>
      <x:c r="F3007" t="n">
        <x:v>2</x:v>
      </x:c>
      <x:c r="G3007" t="n">
        <x:v>5</x:v>
      </x:c>
      <x:c r="H3007" t="n">
        <x:v>30.6</x:v>
      </x:c>
      <x:c r="I3007" t="n">
        <x:v>0.6</x:v>
      </x:c>
      <x:c r="J3007" t="n">
        <x:v>73.6</x:v>
      </x:c>
      <x:c r="K3007" t="n">
        <x:v>47.4</x:v>
      </x:c>
      <x:c r="L3007" t="n">
        <x:v>6</x:v>
      </x:c>
      <x:c r="M3007" t="n">
        <x:v>6</x:v>
      </x:c>
      <x:c r="N3007" t="n">
        <x:v>6</x:v>
      </x:c>
      <x:c r="O3007" t="n">
        <x:v>4</x:v>
      </x:c>
      <x:c r="P3007" t="n">
        <x:v>4</x:v>
      </x:c>
      <x:c r="Q3007" t="n">
        <x:v>4</x:v>
      </x:c>
      <x:c r="R3007" t="n">
        <x:v>3</x:v>
      </x:c>
      <x:c r="S3007" t="n">
        <x:v>0</x:v>
      </x:c>
      <x:c r="T3007" t="n">
        <x:f>D3007</x:f>
        <x:v>33</x:v>
      </x:c>
      <x:c r="U3007" t="n">
        <x:f>Assumptions!$B$16</x:f>
        <x:v>45</x:v>
      </x:c>
      <x:c r="V3007" t="n">
        <x:f>MIN(T3007,U3007)</x:f>
        <x:v>33</x:v>
      </x:c>
      <x:c r="W3007" t="n">
        <x:f>Assumptions!$B$17</x:f>
        <x:v>31.5</x:v>
      </x:c>
      <x:c r="X3007" s="29" t="n">
        <x:f>V3007/W3007*100</x:f>
        <x:v>104.76190476190477</x:v>
      </x:c>
      <x:c r="Y3007" s="29" t="n">
        <x:f>T3007/U3007*100</x:f>
        <x:v>73.33333333333333</x:v>
      </x:c>
      <x:c r="Z3007" t="n">
        <x:f>MAX(U3007-T3007,0)</x:f>
        <x:v>12</x:v>
      </x:c>
      <x:c r="AA3007" t="n">
        <x:f>MAX(T3007-U3007,0)</x:f>
        <x:v>0</x:v>
      </x:c>
      <x:c r="AB3007" t="str">
        <x:f>IF(Y3007&gt;=100,"Capacity Gap",IF(Y3007&gt;=90,"Potential Bottleneck","No Bottleneck"))</x:f>
        <x:v>No Bottleneck</x:v>
      </x:c>
      <x:c r="AC3007" t="str">
        <x:f>IF(Y3007&lt;60,"Low Utilization / Smooth Flow",IF(Y3007&lt;=85,"Moderate Utilization",IF(Y3007&lt;90,"Transition / Capacity Pressure","High Utilization / Queue Risk")))</x:f>
        <x:v>Moderate Utilization</x:v>
      </x:c>
    </x:row>
    <x:row r="3008">
      <x:c r="A3008" t="n">
        <x:v>3007</x:v>
      </x:c>
      <x:c r="B3008" s="16" t="n">
        <x:v>46272.354166666664</x:v>
      </x:c>
      <x:c r="C3008" t="str">
        <x:v>Morning Up-Peak</x:v>
      </x:c>
      <x:c r="D3008" t="n">
        <x:v>37</x:v>
      </x:c>
      <x:c r="E3008" t="n">
        <x:v>29</x:v>
      </x:c>
      <x:c r="F3008" t="n">
        <x:v>3</x:v>
      </x:c>
      <x:c r="G3008" t="n">
        <x:v>5</x:v>
      </x:c>
      <x:c r="H3008" t="n">
        <x:v>27.1</x:v>
      </x:c>
      <x:c r="I3008" t="n">
        <x:v>3.3</x:v>
      </x:c>
      <x:c r="J3008" t="n">
        <x:v>82.5</x:v>
      </x:c>
      <x:c r="K3008" t="n">
        <x:v>49.2</x:v>
      </x:c>
      <x:c r="L3008" t="n">
        <x:v>6</x:v>
      </x:c>
      <x:c r="M3008" t="n">
        <x:v>8</x:v>
      </x:c>
      <x:c r="N3008" t="n">
        <x:v>6</x:v>
      </x:c>
      <x:c r="O3008" t="n">
        <x:v>4</x:v>
      </x:c>
      <x:c r="P3008" t="n">
        <x:v>4</x:v>
      </x:c>
      <x:c r="Q3008" t="n">
        <x:v>3</x:v>
      </x:c>
      <x:c r="R3008" t="n">
        <x:v>3</x:v>
      </x:c>
      <x:c r="S3008" t="n">
        <x:v>3</x:v>
      </x:c>
      <x:c r="T3008" t="n">
        <x:f>D3008</x:f>
        <x:v>37</x:v>
      </x:c>
      <x:c r="U3008" t="n">
        <x:f>Assumptions!$B$16</x:f>
        <x:v>45</x:v>
      </x:c>
      <x:c r="V3008" t="n">
        <x:f>MIN(T3008,U3008)</x:f>
        <x:v>37</x:v>
      </x:c>
      <x:c r="W3008" t="n">
        <x:f>Assumptions!$B$17</x:f>
        <x:v>31.5</x:v>
      </x:c>
      <x:c r="X3008" s="29" t="n">
        <x:f>V3008/W3008*100</x:f>
        <x:v>117.46031746031747</x:v>
      </x:c>
      <x:c r="Y3008" s="29" t="n">
        <x:f>T3008/U3008*100</x:f>
        <x:v>82.22222222222221</x:v>
      </x:c>
      <x:c r="Z3008" t="n">
        <x:f>MAX(U3008-T3008,0)</x:f>
        <x:v>8</x:v>
      </x:c>
      <x:c r="AA3008" t="n">
        <x:f>MAX(T3008-U3008,0)</x:f>
        <x:v>0</x:v>
      </x:c>
      <x:c r="AB3008" t="str">
        <x:f>IF(Y3008&gt;=100,"Capacity Gap",IF(Y3008&gt;=90,"Potential Bottleneck","No Bottleneck"))</x:f>
        <x:v>No Bottleneck</x:v>
      </x:c>
      <x:c r="AC3008" t="str">
        <x:f>IF(Y3008&lt;60,"Low Utilization / Smooth Flow",IF(Y3008&lt;=85,"Moderate Utilization",IF(Y3008&lt;90,"Transition / Capacity Pressure","High Utilization / Queue Risk")))</x:f>
        <x:v>Moderate Utilization</x:v>
      </x:c>
    </x:row>
    <x:row r="3009">
      <x:c r="A3009" t="n">
        <x:v>3008</x:v>
      </x:c>
      <x:c r="B3009" s="16" t="n">
        <x:v>46272.35763888889</x:v>
      </x:c>
      <x:c r="C3009" t="str">
        <x:v>Morning Up-Peak</x:v>
      </x:c>
      <x:c r="D3009" t="n">
        <x:v>32</x:v>
      </x:c>
      <x:c r="E3009" t="n">
        <x:v>25</x:v>
      </x:c>
      <x:c r="F3009" t="n">
        <x:v>2</x:v>
      </x:c>
      <x:c r="G3009" t="n">
        <x:v>5</x:v>
      </x:c>
      <x:c r="H3009" t="n">
        <x:v>26.1</x:v>
      </x:c>
      <x:c r="I3009" t="n">
        <x:v>0.3</x:v>
      </x:c>
      <x:c r="J3009" t="n">
        <x:v>71.3</x:v>
      </x:c>
      <x:c r="K3009" t="n">
        <x:v>46</x:v>
      </x:c>
      <x:c r="L3009" t="n">
        <x:v>5</x:v>
      </x:c>
      <x:c r="M3009" t="n">
        <x:v>7</x:v>
      </x:c>
      <x:c r="N3009" t="n">
        <x:v>6</x:v>
      </x:c>
      <x:c r="O3009" t="n">
        <x:v>3</x:v>
      </x:c>
      <x:c r="P3009" t="n">
        <x:v>3</x:v>
      </x:c>
      <x:c r="Q3009" t="n">
        <x:v>3</x:v>
      </x:c>
      <x:c r="R3009" t="n">
        <x:v>3</x:v>
      </x:c>
      <x:c r="S3009" t="n">
        <x:v>2</x:v>
      </x:c>
      <x:c r="T3009" t="n">
        <x:f>D3009</x:f>
        <x:v>32</x:v>
      </x:c>
      <x:c r="U3009" t="n">
        <x:f>Assumptions!$B$16</x:f>
        <x:v>45</x:v>
      </x:c>
      <x:c r="V3009" t="n">
        <x:f>MIN(T3009,U3009)</x:f>
        <x:v>32</x:v>
      </x:c>
      <x:c r="W3009" t="n">
        <x:f>Assumptions!$B$17</x:f>
        <x:v>31.5</x:v>
      </x:c>
      <x:c r="X3009" s="29" t="n">
        <x:f>V3009/W3009*100</x:f>
        <x:v>101.58730158730158</x:v>
      </x:c>
      <x:c r="Y3009" s="29" t="n">
        <x:f>T3009/U3009*100</x:f>
        <x:v>71.11111111111111</x:v>
      </x:c>
      <x:c r="Z3009" t="n">
        <x:f>MAX(U3009-T3009,0)</x:f>
        <x:v>13</x:v>
      </x:c>
      <x:c r="AA3009" t="n">
        <x:f>MAX(T3009-U3009,0)</x:f>
        <x:v>0</x:v>
      </x:c>
      <x:c r="AB3009" t="str">
        <x:f>IF(Y3009&gt;=100,"Capacity Gap",IF(Y3009&gt;=90,"Potential Bottleneck","No Bottleneck"))</x:f>
        <x:v>No Bottleneck</x:v>
      </x:c>
      <x:c r="AC3009" t="str">
        <x:f>IF(Y3009&lt;60,"Low Utilization / Smooth Flow",IF(Y3009&lt;=85,"Moderate Utilization",IF(Y3009&lt;90,"Transition / Capacity Pressure","High Utilization / Queue Risk")))</x:f>
        <x:v>Moderate Utilization</x:v>
      </x:c>
    </x:row>
    <x:row r="3010">
      <x:c r="A3010" t="n">
        <x:v>3009</x:v>
      </x:c>
      <x:c r="B3010" s="16" t="n">
        <x:v>46272.36111111111</x:v>
      </x:c>
      <x:c r="C3010" t="str">
        <x:v>Morning Up-Peak</x:v>
      </x:c>
      <x:c r="D3010" t="n">
        <x:v>27</x:v>
      </x:c>
      <x:c r="E3010" t="n">
        <x:v>21</x:v>
      </x:c>
      <x:c r="F3010" t="n">
        <x:v>2</x:v>
      </x:c>
      <x:c r="G3010" t="n">
        <x:v>4</x:v>
      </x:c>
      <x:c r="H3010" t="n">
        <x:v>26.4</x:v>
      </x:c>
      <x:c r="I3010" t="n">
        <x:v>0</x:v>
      </x:c>
      <x:c r="J3010" t="n">
        <x:v>60.2</x:v>
      </x:c>
      <x:c r="K3010" t="n">
        <x:v>43.2</x:v>
      </x:c>
      <x:c r="L3010" t="n">
        <x:v>6</x:v>
      </x:c>
      <x:c r="M3010" t="n">
        <x:v>5</x:v>
      </x:c>
      <x:c r="N3010" t="n">
        <x:v>4</x:v>
      </x:c>
      <x:c r="O3010" t="n">
        <x:v>3</x:v>
      </x:c>
      <x:c r="P3010" t="n">
        <x:v>2</x:v>
      </x:c>
      <x:c r="Q3010" t="n">
        <x:v>3</x:v>
      </x:c>
      <x:c r="R3010" t="n">
        <x:v>2</x:v>
      </x:c>
      <x:c r="S3010" t="n">
        <x:v>2</x:v>
      </x:c>
      <x:c r="T3010" t="n">
        <x:f>D3010</x:f>
        <x:v>27</x:v>
      </x:c>
      <x:c r="U3010" t="n">
        <x:f>Assumptions!$B$16</x:f>
        <x:v>45</x:v>
      </x:c>
      <x:c r="V3010" t="n">
        <x:f>MIN(T3010,U3010)</x:f>
        <x:v>27</x:v>
      </x:c>
      <x:c r="W3010" t="n">
        <x:f>Assumptions!$B$17</x:f>
        <x:v>31.5</x:v>
      </x:c>
      <x:c r="X3010" s="29" t="n">
        <x:f>V3010/W3010*100</x:f>
        <x:v>85.71428571428571</x:v>
      </x:c>
      <x:c r="Y3010" s="29" t="n">
        <x:f>T3010/U3010*100</x:f>
        <x:v>60</x:v>
      </x:c>
      <x:c r="Z3010" t="n">
        <x:f>MAX(U3010-T3010,0)</x:f>
        <x:v>18</x:v>
      </x:c>
      <x:c r="AA3010" t="n">
        <x:f>MAX(T3010-U3010,0)</x:f>
        <x:v>0</x:v>
      </x:c>
      <x:c r="AB3010" t="str">
        <x:f>IF(Y3010&gt;=100,"Capacity Gap",IF(Y3010&gt;=90,"Potential Bottleneck","No Bottleneck"))</x:f>
        <x:v>No Bottleneck</x:v>
      </x:c>
      <x:c r="AC3010" t="str">
        <x:f>IF(Y3010&lt;60,"Low Utilization / Smooth Flow",IF(Y3010&lt;=85,"Moderate Utilization",IF(Y3010&lt;90,"Transition / Capacity Pressure","High Utilization / Queue Risk")))</x:f>
        <x:v>Moderate Utilization</x:v>
      </x:c>
    </x:row>
    <x:row r="3011">
      <x:c r="A3011" t="n">
        <x:v>3010</x:v>
      </x:c>
      <x:c r="B3011" s="16" t="n">
        <x:v>46272.364583333336</x:v>
      </x:c>
      <x:c r="C3011" t="str">
        <x:v>Morning Up-Peak</x:v>
      </x:c>
      <x:c r="D3011" t="n">
        <x:v>26</x:v>
      </x:c>
      <x:c r="E3011" t="n">
        <x:v>20</x:v>
      </x:c>
      <x:c r="F3011" t="n">
        <x:v>2</x:v>
      </x:c>
      <x:c r="G3011" t="n">
        <x:v>4</x:v>
      </x:c>
      <x:c r="H3011" t="n">
        <x:v>24.9</x:v>
      </x:c>
      <x:c r="I3011" t="n">
        <x:v>0</x:v>
      </x:c>
      <x:c r="J3011" t="n">
        <x:v>58</x:v>
      </x:c>
      <x:c r="K3011" t="n">
        <x:v>43.9</x:v>
      </x:c>
      <x:c r="L3011" t="n">
        <x:v>5</x:v>
      </x:c>
      <x:c r="M3011" t="n">
        <x:v>5</x:v>
      </x:c>
      <x:c r="N3011" t="n">
        <x:v>5</x:v>
      </x:c>
      <x:c r="O3011" t="n">
        <x:v>3</x:v>
      </x:c>
      <x:c r="P3011" t="n">
        <x:v>3</x:v>
      </x:c>
      <x:c r="Q3011" t="n">
        <x:v>3</x:v>
      </x:c>
      <x:c r="R3011" t="n">
        <x:v>2</x:v>
      </x:c>
      <x:c r="S3011" t="n">
        <x:v>0</x:v>
      </x:c>
      <x:c r="T3011" t="n">
        <x:f>D3011</x:f>
        <x:v>26</x:v>
      </x:c>
      <x:c r="U3011" t="n">
        <x:f>Assumptions!$B$16</x:f>
        <x:v>45</x:v>
      </x:c>
      <x:c r="V3011" t="n">
        <x:f>MIN(T3011,U3011)</x:f>
        <x:v>26</x:v>
      </x:c>
      <x:c r="W3011" t="n">
        <x:f>Assumptions!$B$17</x:f>
        <x:v>31.5</x:v>
      </x:c>
      <x:c r="X3011" s="29" t="n">
        <x:f>V3011/W3011*100</x:f>
        <x:v>82.53968253968253</x:v>
      </x:c>
      <x:c r="Y3011" s="29" t="n">
        <x:f>T3011/U3011*100</x:f>
        <x:v>57.77777777777777</x:v>
      </x:c>
      <x:c r="Z3011" t="n">
        <x:f>MAX(U3011-T3011,0)</x:f>
        <x:v>19</x:v>
      </x:c>
      <x:c r="AA3011" t="n">
        <x:f>MAX(T3011-U3011,0)</x:f>
        <x:v>0</x:v>
      </x:c>
      <x:c r="AB3011" t="str">
        <x:f>IF(Y3011&gt;=100,"Capacity Gap",IF(Y3011&gt;=90,"Potential Bottleneck","No Bottleneck"))</x:f>
        <x:v>No Bottleneck</x:v>
      </x:c>
      <x:c r="AC3011" t="str">
        <x:f>IF(Y3011&lt;60,"Low Utilization / Smooth Flow",IF(Y3011&lt;=85,"Moderate Utilization",IF(Y3011&lt;90,"Transition / Capacity Pressure","High Utilization / Queue Risk")))</x:f>
        <x:v>Low Utilization / Smooth Flow</x:v>
      </x:c>
    </x:row>
    <x:row r="3012">
      <x:c r="A3012" t="n">
        <x:v>3011</x:v>
      </x:c>
      <x:c r="B3012" s="16" t="n">
        <x:v>46272.368055555555</x:v>
      </x:c>
      <x:c r="C3012" t="str">
        <x:v>Morning Up-Peak</x:v>
      </x:c>
      <x:c r="D3012" t="n">
        <x:v>40</x:v>
      </x:c>
      <x:c r="E3012" t="n">
        <x:v>31</x:v>
      </x:c>
      <x:c r="F3012" t="n">
        <x:v>3</x:v>
      </x:c>
      <x:c r="G3012" t="n">
        <x:v>6</x:v>
      </x:c>
      <x:c r="H3012" t="n">
        <x:v>41.2</x:v>
      </x:c>
      <x:c r="I3012" t="n">
        <x:v>3.4</x:v>
      </x:c>
      <x:c r="J3012" t="n">
        <x:v>89.2</x:v>
      </x:c>
      <x:c r="K3012" t="n">
        <x:v>47.3</x:v>
      </x:c>
      <x:c r="L3012" t="n">
        <x:v>8</x:v>
      </x:c>
      <x:c r="M3012" t="n">
        <x:v>6</x:v>
      </x:c>
      <x:c r="N3012" t="n">
        <x:v>5</x:v>
      </x:c>
      <x:c r="O3012" t="n">
        <x:v>4</x:v>
      </x:c>
      <x:c r="P3012" t="n">
        <x:v>5</x:v>
      </x:c>
      <x:c r="Q3012" t="n">
        <x:v>4</x:v>
      </x:c>
      <x:c r="R3012" t="n">
        <x:v>3</x:v>
      </x:c>
      <x:c r="S3012" t="n">
        <x:v>5</x:v>
      </x:c>
      <x:c r="T3012" t="n">
        <x:f>D3012</x:f>
        <x:v>40</x:v>
      </x:c>
      <x:c r="U3012" t="n">
        <x:f>Assumptions!$B$16</x:f>
        <x:v>45</x:v>
      </x:c>
      <x:c r="V3012" t="n">
        <x:f>MIN(T3012,U3012)</x:f>
        <x:v>40</x:v>
      </x:c>
      <x:c r="W3012" t="n">
        <x:f>Assumptions!$B$17</x:f>
        <x:v>31.5</x:v>
      </x:c>
      <x:c r="X3012" s="29" t="n">
        <x:f>V3012/W3012*100</x:f>
        <x:v>126.98412698412697</x:v>
      </x:c>
      <x:c r="Y3012" s="29" t="n">
        <x:f>T3012/U3012*100</x:f>
        <x:v>88.88888888888889</x:v>
      </x:c>
      <x:c r="Z3012" t="n">
        <x:f>MAX(U3012-T3012,0)</x:f>
        <x:v>5</x:v>
      </x:c>
      <x:c r="AA3012" t="n">
        <x:f>MAX(T3012-U3012,0)</x:f>
        <x:v>0</x:v>
      </x:c>
      <x:c r="AB3012" t="str">
        <x:f>IF(Y3012&gt;=100,"Capacity Gap",IF(Y3012&gt;=90,"Potential Bottleneck","No Bottleneck"))</x:f>
        <x:v>No Bottleneck</x:v>
      </x:c>
      <x:c r="AC3012" t="str">
        <x:f>IF(Y3012&lt;60,"Low Utilization / Smooth Flow",IF(Y3012&lt;=85,"Moderate Utilization",IF(Y3012&lt;90,"Transition / Capacity Pressure","High Utilization / Queue Risk")))</x:f>
        <x:v>Transition / Capacity Pressure</x:v>
      </x:c>
    </x:row>
    <x:row r="3013">
      <x:c r="A3013" t="n">
        <x:v>3012</x:v>
      </x:c>
      <x:c r="B3013" s="16" t="n">
        <x:v>46272.37152777778</x:v>
      </x:c>
      <x:c r="C3013" t="str">
        <x:v>Morning Up-Peak</x:v>
      </x:c>
      <x:c r="D3013" t="n">
        <x:v>38</x:v>
      </x:c>
      <x:c r="E3013" t="n">
        <x:v>30</x:v>
      </x:c>
      <x:c r="F3013" t="n">
        <x:v>3</x:v>
      </x:c>
      <x:c r="G3013" t="n">
        <x:v>5</x:v>
      </x:c>
      <x:c r="H3013" t="n">
        <x:v>37.6</x:v>
      </x:c>
      <x:c r="I3013" t="n">
        <x:v>4.3</x:v>
      </x:c>
      <x:c r="J3013" t="n">
        <x:v>84.7</x:v>
      </x:c>
      <x:c r="K3013" t="n">
        <x:v>50.6</x:v>
      </x:c>
      <x:c r="L3013" t="n">
        <x:v>5</x:v>
      </x:c>
      <x:c r="M3013" t="n">
        <x:v>8</x:v>
      </x:c>
      <x:c r="N3013" t="n">
        <x:v>8</x:v>
      </x:c>
      <x:c r="O3013" t="n">
        <x:v>4</x:v>
      </x:c>
      <x:c r="P3013" t="n">
        <x:v>3</x:v>
      </x:c>
      <x:c r="Q3013" t="n">
        <x:v>5</x:v>
      </x:c>
      <x:c r="R3013" t="n">
        <x:v>3</x:v>
      </x:c>
      <x:c r="S3013" t="n">
        <x:v>2</x:v>
      </x:c>
      <x:c r="T3013" t="n">
        <x:f>D3013</x:f>
        <x:v>38</x:v>
      </x:c>
      <x:c r="U3013" t="n">
        <x:f>Assumptions!$B$16</x:f>
        <x:v>45</x:v>
      </x:c>
      <x:c r="V3013" t="n">
        <x:f>MIN(T3013,U3013)</x:f>
        <x:v>38</x:v>
      </x:c>
      <x:c r="W3013" t="n">
        <x:f>Assumptions!$B$17</x:f>
        <x:v>31.5</x:v>
      </x:c>
      <x:c r="X3013" s="29" t="n">
        <x:f>V3013/W3013*100</x:f>
        <x:v>120.63492063492063</x:v>
      </x:c>
      <x:c r="Y3013" s="29" t="n">
        <x:f>T3013/U3013*100</x:f>
        <x:v>84.44444444444444</x:v>
      </x:c>
      <x:c r="Z3013" t="n">
        <x:f>MAX(U3013-T3013,0)</x:f>
        <x:v>7</x:v>
      </x:c>
      <x:c r="AA3013" t="n">
        <x:f>MAX(T3013-U3013,0)</x:f>
        <x:v>0</x:v>
      </x:c>
      <x:c r="AB3013" t="str">
        <x:f>IF(Y3013&gt;=100,"Capacity Gap",IF(Y3013&gt;=90,"Potential Bottleneck","No Bottleneck"))</x:f>
        <x:v>No Bottleneck</x:v>
      </x:c>
      <x:c r="AC3013" t="str">
        <x:f>IF(Y3013&lt;60,"Low Utilization / Smooth Flow",IF(Y3013&lt;=85,"Moderate Utilization",IF(Y3013&lt;90,"Transition / Capacity Pressure","High Utilization / Queue Risk")))</x:f>
        <x:v>Moderate Utilization</x:v>
      </x:c>
    </x:row>
    <x:row r="3014">
      <x:c r="A3014" t="n">
        <x:v>3013</x:v>
      </x:c>
      <x:c r="B3014" s="16" t="n">
        <x:v>46272.375</x:v>
      </x:c>
      <x:c r="C3014" t="str">
        <x:v>Class Change</x:v>
      </x:c>
      <x:c r="D3014" t="n">
        <x:v>19</x:v>
      </x:c>
      <x:c r="E3014" t="n">
        <x:v>9</x:v>
      </x:c>
      <x:c r="F3014" t="n">
        <x:v>3</x:v>
      </x:c>
      <x:c r="G3014" t="n">
        <x:v>7</x:v>
      </x:c>
      <x:c r="H3014" t="n">
        <x:v>24</x:v>
      </x:c>
      <x:c r="I3014" t="n">
        <x:v>0</x:v>
      </x:c>
      <x:c r="J3014" t="n">
        <x:v>42.4</x:v>
      </x:c>
      <x:c r="K3014" t="n">
        <x:v>38.4</x:v>
      </x:c>
      <x:c r="L3014" t="n">
        <x:v>3</x:v>
      </x:c>
      <x:c r="M3014" t="n">
        <x:v>3</x:v>
      </x:c>
      <x:c r="N3014" t="n">
        <x:v>3</x:v>
      </x:c>
      <x:c r="O3014" t="n">
        <x:v>2</x:v>
      </x:c>
      <x:c r="P3014" t="n">
        <x:v>2</x:v>
      </x:c>
      <x:c r="Q3014" t="n">
        <x:v>2</x:v>
      </x:c>
      <x:c r="R3014" t="n">
        <x:v>1</x:v>
      </x:c>
      <x:c r="S3014" t="n">
        <x:v>3</x:v>
      </x:c>
      <x:c r="T3014" t="n">
        <x:f>D3014</x:f>
        <x:v>19</x:v>
      </x:c>
      <x:c r="U3014" t="n">
        <x:f>Assumptions!$B$16</x:f>
        <x:v>45</x:v>
      </x:c>
      <x:c r="V3014" t="n">
        <x:f>MIN(T3014,U3014)</x:f>
        <x:v>19</x:v>
      </x:c>
      <x:c r="W3014" t="n">
        <x:f>Assumptions!$B$17</x:f>
        <x:v>31.5</x:v>
      </x:c>
      <x:c r="X3014" s="29" t="n">
        <x:f>V3014/W3014*100</x:f>
        <x:v>60.317460317460316</x:v>
      </x:c>
      <x:c r="Y3014" s="29" t="n">
        <x:f>T3014/U3014*100</x:f>
        <x:v>42.22222222222222</x:v>
      </x:c>
      <x:c r="Z3014" t="n">
        <x:f>MAX(U3014-T3014,0)</x:f>
        <x:v>26</x:v>
      </x:c>
      <x:c r="AA3014" t="n">
        <x:f>MAX(T3014-U3014,0)</x:f>
        <x:v>0</x:v>
      </x:c>
      <x:c r="AB3014" t="str">
        <x:f>IF(Y3014&gt;=100,"Capacity Gap",IF(Y3014&gt;=90,"Potential Bottleneck","No Bottleneck"))</x:f>
        <x:v>No Bottleneck</x:v>
      </x:c>
      <x:c r="AC3014" t="str">
        <x:f>IF(Y3014&lt;60,"Low Utilization / Smooth Flow",IF(Y3014&lt;=85,"Moderate Utilization",IF(Y3014&lt;90,"Transition / Capacity Pressure","High Utilization / Queue Risk")))</x:f>
        <x:v>Low Utilization / Smooth Flow</x:v>
      </x:c>
    </x:row>
    <x:row r="3015">
      <x:c r="A3015" t="n">
        <x:v>3014</x:v>
      </x:c>
      <x:c r="B3015" s="16" t="n">
        <x:v>46272.37847222222</x:v>
      </x:c>
      <x:c r="C3015" t="str">
        <x:v>Class Change</x:v>
      </x:c>
      <x:c r="D3015" t="n">
        <x:v>17</x:v>
      </x:c>
      <x:c r="E3015" t="n">
        <x:v>8</x:v>
      </x:c>
      <x:c r="F3015" t="n">
        <x:v>3</x:v>
      </x:c>
      <x:c r="G3015" t="n">
        <x:v>6</x:v>
      </x:c>
      <x:c r="H3015" t="n">
        <x:v>25.9</x:v>
      </x:c>
      <x:c r="I3015" t="n">
        <x:v>0</x:v>
      </x:c>
      <x:c r="J3015" t="n">
        <x:v>37.9</x:v>
      </x:c>
      <x:c r="K3015" t="n">
        <x:v>37</x:v>
      </x:c>
      <x:c r="L3015" t="n">
        <x:v>3</x:v>
      </x:c>
      <x:c r="M3015" t="n">
        <x:v>4</x:v>
      </x:c>
      <x:c r="N3015" t="n">
        <x:v>2</x:v>
      </x:c>
      <x:c r="O3015" t="n">
        <x:v>2</x:v>
      </x:c>
      <x:c r="P3015" t="n">
        <x:v>2</x:v>
      </x:c>
      <x:c r="Q3015" t="n">
        <x:v>2</x:v>
      </x:c>
      <x:c r="R3015" t="n">
        <x:v>1</x:v>
      </x:c>
      <x:c r="S3015" t="n">
        <x:v>1</x:v>
      </x:c>
      <x:c r="T3015" t="n">
        <x:f>D3015</x:f>
        <x:v>17</x:v>
      </x:c>
      <x:c r="U3015" t="n">
        <x:f>Assumptions!$B$16</x:f>
        <x:v>45</x:v>
      </x:c>
      <x:c r="V3015" t="n">
        <x:f>MIN(T3015,U3015)</x:f>
        <x:v>17</x:v>
      </x:c>
      <x:c r="W3015" t="n">
        <x:f>Assumptions!$B$17</x:f>
        <x:v>31.5</x:v>
      </x:c>
      <x:c r="X3015" s="29" t="n">
        <x:f>V3015/W3015*100</x:f>
        <x:v>53.96825396825397</x:v>
      </x:c>
      <x:c r="Y3015" s="29" t="n">
        <x:f>T3015/U3015*100</x:f>
        <x:v>37.77777777777778</x:v>
      </x:c>
      <x:c r="Z3015" t="n">
        <x:f>MAX(U3015-T3015,0)</x:f>
        <x:v>28</x:v>
      </x:c>
      <x:c r="AA3015" t="n">
        <x:f>MAX(T3015-U3015,0)</x:f>
        <x:v>0</x:v>
      </x:c>
      <x:c r="AB3015" t="str">
        <x:f>IF(Y3015&gt;=100,"Capacity Gap",IF(Y3015&gt;=90,"Potential Bottleneck","No Bottleneck"))</x:f>
        <x:v>No Bottleneck</x:v>
      </x:c>
      <x:c r="AC3015" t="str">
        <x:f>IF(Y3015&lt;60,"Low Utilization / Smooth Flow",IF(Y3015&lt;=85,"Moderate Utilization",IF(Y3015&lt;90,"Transition / Capacity Pressure","High Utilization / Queue Risk")))</x:f>
        <x:v>Low Utilization / Smooth Flow</x:v>
      </x:c>
    </x:row>
    <x:row r="3016">
      <x:c r="A3016" t="n">
        <x:v>3015</x:v>
      </x:c>
      <x:c r="B3016" s="16" t="n">
        <x:v>46272.381944444445</x:v>
      </x:c>
      <x:c r="C3016" t="str">
        <x:v>Class Change</x:v>
      </x:c>
      <x:c r="D3016" t="n">
        <x:v>16</x:v>
      </x:c>
      <x:c r="E3016" t="n">
        <x:v>8</x:v>
      </x:c>
      <x:c r="F3016" t="n">
        <x:v>3</x:v>
      </x:c>
      <x:c r="G3016" t="n">
        <x:v>5</x:v>
      </x:c>
      <x:c r="H3016" t="n">
        <x:v>19.7</x:v>
      </x:c>
      <x:c r="I3016" t="n">
        <x:v>0</x:v>
      </x:c>
      <x:c r="J3016" t="n">
        <x:v>35.7</x:v>
      </x:c>
      <x:c r="K3016" t="n">
        <x:v>40.6</x:v>
      </x:c>
      <x:c r="L3016" t="n">
        <x:v>2</x:v>
      </x:c>
      <x:c r="M3016" t="n">
        <x:v>4</x:v>
      </x:c>
      <x:c r="N3016" t="n">
        <x:v>3</x:v>
      </x:c>
      <x:c r="O3016" t="n">
        <x:v>2</x:v>
      </x:c>
      <x:c r="P3016" t="n">
        <x:v>2</x:v>
      </x:c>
      <x:c r="Q3016" t="n">
        <x:v>2</x:v>
      </x:c>
      <x:c r="R3016" t="n">
        <x:v>1</x:v>
      </x:c>
      <x:c r="S3016" t="n">
        <x:v>0</x:v>
      </x:c>
      <x:c r="T3016" t="n">
        <x:f>D3016</x:f>
        <x:v>16</x:v>
      </x:c>
      <x:c r="U3016" t="n">
        <x:f>Assumptions!$B$16</x:f>
        <x:v>45</x:v>
      </x:c>
      <x:c r="V3016" t="n">
        <x:f>MIN(T3016,U3016)</x:f>
        <x:v>16</x:v>
      </x:c>
      <x:c r="W3016" t="n">
        <x:f>Assumptions!$B$17</x:f>
        <x:v>31.5</x:v>
      </x:c>
      <x:c r="X3016" s="29" t="n">
        <x:f>V3016/W3016*100</x:f>
        <x:v>50.79365079365079</x:v>
      </x:c>
      <x:c r="Y3016" s="29" t="n">
        <x:f>T3016/U3016*100</x:f>
        <x:v>35.55555555555556</x:v>
      </x:c>
      <x:c r="Z3016" t="n">
        <x:f>MAX(U3016-T3016,0)</x:f>
        <x:v>29</x:v>
      </x:c>
      <x:c r="AA3016" t="n">
        <x:f>MAX(T3016-U3016,0)</x:f>
        <x:v>0</x:v>
      </x:c>
      <x:c r="AB3016" t="str">
        <x:f>IF(Y3016&gt;=100,"Capacity Gap",IF(Y3016&gt;=90,"Potential Bottleneck","No Bottleneck"))</x:f>
        <x:v>No Bottleneck</x:v>
      </x:c>
      <x:c r="AC3016" t="str">
        <x:f>IF(Y3016&lt;60,"Low Utilization / Smooth Flow",IF(Y3016&lt;=85,"Moderate Utilization",IF(Y3016&lt;90,"Transition / Capacity Pressure","High Utilization / Queue Risk")))</x:f>
        <x:v>Low Utilization / Smooth Flow</x:v>
      </x:c>
    </x:row>
    <x:row r="3017">
      <x:c r="A3017" t="n">
        <x:v>3016</x:v>
      </x:c>
      <x:c r="B3017" s="16" t="n">
        <x:v>46272.385416666664</x:v>
      </x:c>
      <x:c r="C3017" t="str">
        <x:v>Class Change</x:v>
      </x:c>
      <x:c r="D3017" t="n">
        <x:v>19</x:v>
      </x:c>
      <x:c r="E3017" t="n">
        <x:v>9</x:v>
      </x:c>
      <x:c r="F3017" t="n">
        <x:v>3</x:v>
      </x:c>
      <x:c r="G3017" t="n">
        <x:v>7</x:v>
      </x:c>
      <x:c r="H3017" t="n">
        <x:v>29.1</x:v>
      </x:c>
      <x:c r="I3017" t="n">
        <x:v>0</x:v>
      </x:c>
      <x:c r="J3017" t="n">
        <x:v>42.4</x:v>
      </x:c>
      <x:c r="K3017" t="n">
        <x:v>41</x:v>
      </x:c>
      <x:c r="L3017" t="n">
        <x:v>3</x:v>
      </x:c>
      <x:c r="M3017" t="n">
        <x:v>4</x:v>
      </x:c>
      <x:c r="N3017" t="n">
        <x:v>3</x:v>
      </x:c>
      <x:c r="O3017" t="n">
        <x:v>2</x:v>
      </x:c>
      <x:c r="P3017" t="n">
        <x:v>2</x:v>
      </x:c>
      <x:c r="Q3017" t="n">
        <x:v>2</x:v>
      </x:c>
      <x:c r="R3017" t="n">
        <x:v>1</x:v>
      </x:c>
      <x:c r="S3017" t="n">
        <x:v>2</x:v>
      </x:c>
      <x:c r="T3017" t="n">
        <x:f>D3017</x:f>
        <x:v>19</x:v>
      </x:c>
      <x:c r="U3017" t="n">
        <x:f>Assumptions!$B$16</x:f>
        <x:v>45</x:v>
      </x:c>
      <x:c r="V3017" t="n">
        <x:f>MIN(T3017,U3017)</x:f>
        <x:v>19</x:v>
      </x:c>
      <x:c r="W3017" t="n">
        <x:f>Assumptions!$B$17</x:f>
        <x:v>31.5</x:v>
      </x:c>
      <x:c r="X3017" s="29" t="n">
        <x:f>V3017/W3017*100</x:f>
        <x:v>60.317460317460316</x:v>
      </x:c>
      <x:c r="Y3017" s="29" t="n">
        <x:f>T3017/U3017*100</x:f>
        <x:v>42.22222222222222</x:v>
      </x:c>
      <x:c r="Z3017" t="n">
        <x:f>MAX(U3017-T3017,0)</x:f>
        <x:v>26</x:v>
      </x:c>
      <x:c r="AA3017" t="n">
        <x:f>MAX(T3017-U3017,0)</x:f>
        <x:v>0</x:v>
      </x:c>
      <x:c r="AB3017" t="str">
        <x:f>IF(Y3017&gt;=100,"Capacity Gap",IF(Y3017&gt;=90,"Potential Bottleneck","No Bottleneck"))</x:f>
        <x:v>No Bottleneck</x:v>
      </x:c>
      <x:c r="AC3017" t="str">
        <x:f>IF(Y3017&lt;60,"Low Utilization / Smooth Flow",IF(Y3017&lt;=85,"Moderate Utilization",IF(Y3017&lt;90,"Transition / Capacity Pressure","High Utilization / Queue Risk")))</x:f>
        <x:v>Low Utilization / Smooth Flow</x:v>
      </x:c>
    </x:row>
    <x:row r="3018">
      <x:c r="A3018" t="n">
        <x:v>3017</x:v>
      </x:c>
      <x:c r="B3018" s="16" t="n">
        <x:v>46272.38888888889</x:v>
      </x:c>
      <x:c r="C3018" t="str">
        <x:v>Class Change</x:v>
      </x:c>
      <x:c r="D3018" t="n">
        <x:v>19</x:v>
      </x:c>
      <x:c r="E3018" t="n">
        <x:v>9</x:v>
      </x:c>
      <x:c r="F3018" t="n">
        <x:v>3</x:v>
      </x:c>
      <x:c r="G3018" t="n">
        <x:v>7</x:v>
      </x:c>
      <x:c r="H3018" t="n">
        <x:v>22.6</x:v>
      </x:c>
      <x:c r="I3018" t="n">
        <x:v>0</x:v>
      </x:c>
      <x:c r="J3018" t="n">
        <x:v>42.4</x:v>
      </x:c>
      <x:c r="K3018" t="n">
        <x:v>36.4</x:v>
      </x:c>
      <x:c r="L3018" t="n">
        <x:v>3</x:v>
      </x:c>
      <x:c r="M3018" t="n">
        <x:v>4</x:v>
      </x:c>
      <x:c r="N3018" t="n">
        <x:v>3</x:v>
      </x:c>
      <x:c r="O3018" t="n">
        <x:v>3</x:v>
      </x:c>
      <x:c r="P3018" t="n">
        <x:v>2</x:v>
      </x:c>
      <x:c r="Q3018" t="n">
        <x:v>2</x:v>
      </x:c>
      <x:c r="R3018" t="n">
        <x:v>2</x:v>
      </x:c>
      <x:c r="S3018" t="n">
        <x:v>0</x:v>
      </x:c>
      <x:c r="T3018" t="n">
        <x:f>D3018</x:f>
        <x:v>19</x:v>
      </x:c>
      <x:c r="U3018" t="n">
        <x:f>Assumptions!$B$16</x:f>
        <x:v>45</x:v>
      </x:c>
      <x:c r="V3018" t="n">
        <x:f>MIN(T3018,U3018)</x:f>
        <x:v>19</x:v>
      </x:c>
      <x:c r="W3018" t="n">
        <x:f>Assumptions!$B$17</x:f>
        <x:v>31.5</x:v>
      </x:c>
      <x:c r="X3018" s="29" t="n">
        <x:f>V3018/W3018*100</x:f>
        <x:v>60.317460317460316</x:v>
      </x:c>
      <x:c r="Y3018" s="29" t="n">
        <x:f>T3018/U3018*100</x:f>
        <x:v>42.22222222222222</x:v>
      </x:c>
      <x:c r="Z3018" t="n">
        <x:f>MAX(U3018-T3018,0)</x:f>
        <x:v>26</x:v>
      </x:c>
      <x:c r="AA3018" t="n">
        <x:f>MAX(T3018-U3018,0)</x:f>
        <x:v>0</x:v>
      </x:c>
      <x:c r="AB3018" t="str">
        <x:f>IF(Y3018&gt;=100,"Capacity Gap",IF(Y3018&gt;=90,"Potential Bottleneck","No Bottleneck"))</x:f>
        <x:v>No Bottleneck</x:v>
      </x:c>
      <x:c r="AC3018" t="str">
        <x:f>IF(Y3018&lt;60,"Low Utilization / Smooth Flow",IF(Y3018&lt;=85,"Moderate Utilization",IF(Y3018&lt;90,"Transition / Capacity Pressure","High Utilization / Queue Risk")))</x:f>
        <x:v>Low Utilization / Smooth Flow</x:v>
      </x:c>
    </x:row>
    <x:row r="3019">
      <x:c r="A3019" t="n">
        <x:v>3018</x:v>
      </x:c>
      <x:c r="B3019" s="16" t="n">
        <x:v>46272.39236111111</x:v>
      </x:c>
      <x:c r="C3019" t="str">
        <x:v>Class Change</x:v>
      </x:c>
      <x:c r="D3019" t="n">
        <x:v>19</x:v>
      </x:c>
      <x:c r="E3019" t="n">
        <x:v>9</x:v>
      </x:c>
      <x:c r="F3019" t="n">
        <x:v>3</x:v>
      </x:c>
      <x:c r="G3019" t="n">
        <x:v>7</x:v>
      </x:c>
      <x:c r="H3019" t="n">
        <x:v>22.6</x:v>
      </x:c>
      <x:c r="I3019" t="n">
        <x:v>0</x:v>
      </x:c>
      <x:c r="J3019" t="n">
        <x:v>42.4</x:v>
      </x:c>
      <x:c r="K3019" t="n">
        <x:v>42.2</x:v>
      </x:c>
      <x:c r="L3019" t="n">
        <x:v>3</x:v>
      </x:c>
      <x:c r="M3019" t="n">
        <x:v>3</x:v>
      </x:c>
      <x:c r="N3019" t="n">
        <x:v>4</x:v>
      </x:c>
      <x:c r="O3019" t="n">
        <x:v>3</x:v>
      </x:c>
      <x:c r="P3019" t="n">
        <x:v>2</x:v>
      </x:c>
      <x:c r="Q3019" t="n">
        <x:v>2</x:v>
      </x:c>
      <x:c r="R3019" t="n">
        <x:v>2</x:v>
      </x:c>
      <x:c r="S3019" t="n">
        <x:v>0</x:v>
      </x:c>
      <x:c r="T3019" t="n">
        <x:f>D3019</x:f>
        <x:v>19</x:v>
      </x:c>
      <x:c r="U3019" t="n">
        <x:f>Assumptions!$B$16</x:f>
        <x:v>45</x:v>
      </x:c>
      <x:c r="V3019" t="n">
        <x:f>MIN(T3019,U3019)</x:f>
        <x:v>19</x:v>
      </x:c>
      <x:c r="W3019" t="n">
        <x:f>Assumptions!$B$17</x:f>
        <x:v>31.5</x:v>
      </x:c>
      <x:c r="X3019" s="29" t="n">
        <x:f>V3019/W3019*100</x:f>
        <x:v>60.317460317460316</x:v>
      </x:c>
      <x:c r="Y3019" s="29" t="n">
        <x:f>T3019/U3019*100</x:f>
        <x:v>42.22222222222222</x:v>
      </x:c>
      <x:c r="Z3019" t="n">
        <x:f>MAX(U3019-T3019,0)</x:f>
        <x:v>26</x:v>
      </x:c>
      <x:c r="AA3019" t="n">
        <x:f>MAX(T3019-U3019,0)</x:f>
        <x:v>0</x:v>
      </x:c>
      <x:c r="AB3019" t="str">
        <x:f>IF(Y3019&gt;=100,"Capacity Gap",IF(Y3019&gt;=90,"Potential Bottleneck","No Bottleneck"))</x:f>
        <x:v>No Bottleneck</x:v>
      </x:c>
      <x:c r="AC3019" t="str">
        <x:f>IF(Y3019&lt;60,"Low Utilization / Smooth Flow",IF(Y3019&lt;=85,"Moderate Utilization",IF(Y3019&lt;90,"Transition / Capacity Pressure","High Utilization / Queue Risk")))</x:f>
        <x:v>Low Utilization / Smooth Flow</x:v>
      </x:c>
    </x:row>
    <x:row r="3020">
      <x:c r="A3020" t="n">
        <x:v>3019</x:v>
      </x:c>
      <x:c r="B3020" s="16" t="n">
        <x:v>46272.395833333336</x:v>
      </x:c>
      <x:c r="C3020" t="str">
        <x:v>Class Change</x:v>
      </x:c>
      <x:c r="D3020" t="n">
        <x:v>16</x:v>
      </x:c>
      <x:c r="E3020" t="n">
        <x:v>8</x:v>
      </x:c>
      <x:c r="F3020" t="n">
        <x:v>3</x:v>
      </x:c>
      <x:c r="G3020" t="n">
        <x:v>5</x:v>
      </x:c>
      <x:c r="H3020" t="n">
        <x:v>23.6</x:v>
      </x:c>
      <x:c r="I3020" t="n">
        <x:v>0</x:v>
      </x:c>
      <x:c r="J3020" t="n">
        <x:v>35.7</x:v>
      </x:c>
      <x:c r="K3020" t="n">
        <x:v>38.6</x:v>
      </x:c>
      <x:c r="L3020" t="n">
        <x:v>3</x:v>
      </x:c>
      <x:c r="M3020" t="n">
        <x:v>3</x:v>
      </x:c>
      <x:c r="N3020" t="n">
        <x:v>3</x:v>
      </x:c>
      <x:c r="O3020" t="n">
        <x:v>2</x:v>
      </x:c>
      <x:c r="P3020" t="n">
        <x:v>1</x:v>
      </x:c>
      <x:c r="Q3020" t="n">
        <x:v>2</x:v>
      </x:c>
      <x:c r="R3020" t="n">
        <x:v>1</x:v>
      </x:c>
      <x:c r="S3020" t="n">
        <x:v>1</x:v>
      </x:c>
      <x:c r="T3020" t="n">
        <x:f>D3020</x:f>
        <x:v>16</x:v>
      </x:c>
      <x:c r="U3020" t="n">
        <x:f>Assumptions!$B$16</x:f>
        <x:v>45</x:v>
      </x:c>
      <x:c r="V3020" t="n">
        <x:f>MIN(T3020,U3020)</x:f>
        <x:v>16</x:v>
      </x:c>
      <x:c r="W3020" t="n">
        <x:f>Assumptions!$B$17</x:f>
        <x:v>31.5</x:v>
      </x:c>
      <x:c r="X3020" s="29" t="n">
        <x:f>V3020/W3020*100</x:f>
        <x:v>50.79365079365079</x:v>
      </x:c>
      <x:c r="Y3020" s="29" t="n">
        <x:f>T3020/U3020*100</x:f>
        <x:v>35.55555555555556</x:v>
      </x:c>
      <x:c r="Z3020" t="n">
        <x:f>MAX(U3020-T3020,0)</x:f>
        <x:v>29</x:v>
      </x:c>
      <x:c r="AA3020" t="n">
        <x:f>MAX(T3020-U3020,0)</x:f>
        <x:v>0</x:v>
      </x:c>
      <x:c r="AB3020" t="str">
        <x:f>IF(Y3020&gt;=100,"Capacity Gap",IF(Y3020&gt;=90,"Potential Bottleneck","No Bottleneck"))</x:f>
        <x:v>No Bottleneck</x:v>
      </x:c>
      <x:c r="AC3020" t="str">
        <x:f>IF(Y3020&lt;60,"Low Utilization / Smooth Flow",IF(Y3020&lt;=85,"Moderate Utilization",IF(Y3020&lt;90,"Transition / Capacity Pressure","High Utilization / Queue Risk")))</x:f>
        <x:v>Low Utilization / Smooth Flow</x:v>
      </x:c>
    </x:row>
    <x:row r="3021">
      <x:c r="A3021" t="n">
        <x:v>3020</x:v>
      </x:c>
      <x:c r="B3021" s="16" t="n">
        <x:v>46272.399305555555</x:v>
      </x:c>
      <x:c r="C3021" t="str">
        <x:v>Class Change</x:v>
      </x:c>
      <x:c r="D3021" t="n">
        <x:v>14</x:v>
      </x:c>
      <x:c r="E3021" t="n">
        <x:v>7</x:v>
      </x:c>
      <x:c r="F3021" t="n">
        <x:v>3</x:v>
      </x:c>
      <x:c r="G3021" t="n">
        <x:v>4</x:v>
      </x:c>
      <x:c r="H3021" t="n">
        <x:v>15.9</x:v>
      </x:c>
      <x:c r="I3021" t="n">
        <x:v>0</x:v>
      </x:c>
      <x:c r="J3021" t="n">
        <x:v>31.2</x:v>
      </x:c>
      <x:c r="K3021" t="n">
        <x:v>41.4</x:v>
      </x:c>
      <x:c r="L3021" t="n">
        <x:v>2</x:v>
      </x:c>
      <x:c r="M3021" t="n">
        <x:v>2</x:v>
      </x:c>
      <x:c r="N3021" t="n">
        <x:v>3</x:v>
      </x:c>
      <x:c r="O3021" t="n">
        <x:v>2</x:v>
      </x:c>
      <x:c r="P3021" t="n">
        <x:v>2</x:v>
      </x:c>
      <x:c r="Q3021" t="n">
        <x:v>2</x:v>
      </x:c>
      <x:c r="R3021" t="n">
        <x:v>1</x:v>
      </x:c>
      <x:c r="S3021" t="n">
        <x:v>0</x:v>
      </x:c>
      <x:c r="T3021" t="n">
        <x:f>D3021</x:f>
        <x:v>14</x:v>
      </x:c>
      <x:c r="U3021" t="n">
        <x:f>Assumptions!$B$16</x:f>
        <x:v>45</x:v>
      </x:c>
      <x:c r="V3021" t="n">
        <x:f>MIN(T3021,U3021)</x:f>
        <x:v>14</x:v>
      </x:c>
      <x:c r="W3021" t="n">
        <x:f>Assumptions!$B$17</x:f>
        <x:v>31.5</x:v>
      </x:c>
      <x:c r="X3021" s="29" t="n">
        <x:f>V3021/W3021*100</x:f>
        <x:v>44.44444444444444</x:v>
      </x:c>
      <x:c r="Y3021" s="29" t="n">
        <x:f>T3021/U3021*100</x:f>
        <x:v>31.11111111111111</x:v>
      </x:c>
      <x:c r="Z3021" t="n">
        <x:f>MAX(U3021-T3021,0)</x:f>
        <x:v>31</x:v>
      </x:c>
      <x:c r="AA3021" t="n">
        <x:f>MAX(T3021-U3021,0)</x:f>
        <x:v>0</x:v>
      </x:c>
      <x:c r="AB3021" t="str">
        <x:f>IF(Y3021&gt;=100,"Capacity Gap",IF(Y3021&gt;=90,"Potential Bottleneck","No Bottleneck"))</x:f>
        <x:v>No Bottleneck</x:v>
      </x:c>
      <x:c r="AC3021" t="str">
        <x:f>IF(Y3021&lt;60,"Low Utilization / Smooth Flow",IF(Y3021&lt;=85,"Moderate Utilization",IF(Y3021&lt;90,"Transition / Capacity Pressure","High Utilization / Queue Risk")))</x:f>
        <x:v>Low Utilization / Smooth Flow</x:v>
      </x:c>
    </x:row>
    <x:row r="3022">
      <x:c r="A3022" t="n">
        <x:v>3021</x:v>
      </x:c>
      <x:c r="B3022" s="16" t="n">
        <x:v>46272.40277777778</x:v>
      </x:c>
      <x:c r="C3022" t="str">
        <x:v>Class Change</x:v>
      </x:c>
      <x:c r="D3022" t="n">
        <x:v>18</x:v>
      </x:c>
      <x:c r="E3022" t="n">
        <x:v>9</x:v>
      </x:c>
      <x:c r="F3022" t="n">
        <x:v>3</x:v>
      </x:c>
      <x:c r="G3022" t="n">
        <x:v>6</x:v>
      </x:c>
      <x:c r="H3022" t="n">
        <x:v>21.6</x:v>
      </x:c>
      <x:c r="I3022" t="n">
        <x:v>0</x:v>
      </x:c>
      <x:c r="J3022" t="n">
        <x:v>40.1</x:v>
      </x:c>
      <x:c r="K3022" t="n">
        <x:v>39.4</x:v>
      </x:c>
      <x:c r="L3022" t="n">
        <x:v>2</x:v>
      </x:c>
      <x:c r="M3022" t="n">
        <x:v>3</x:v>
      </x:c>
      <x:c r="N3022" t="n">
        <x:v>3</x:v>
      </x:c>
      <x:c r="O3022" t="n">
        <x:v>3</x:v>
      </x:c>
      <x:c r="P3022" t="n">
        <x:v>2</x:v>
      </x:c>
      <x:c r="Q3022" t="n">
        <x:v>2</x:v>
      </x:c>
      <x:c r="R3022" t="n">
        <x:v>2</x:v>
      </x:c>
      <x:c r="S3022" t="n">
        <x:v>1</x:v>
      </x:c>
      <x:c r="T3022" t="n">
        <x:f>D3022</x:f>
        <x:v>18</x:v>
      </x:c>
      <x:c r="U3022" t="n">
        <x:f>Assumptions!$B$16</x:f>
        <x:v>45</x:v>
      </x:c>
      <x:c r="V3022" t="n">
        <x:f>MIN(T3022,U3022)</x:f>
        <x:v>18</x:v>
      </x:c>
      <x:c r="W3022" t="n">
        <x:f>Assumptions!$B$17</x:f>
        <x:v>31.5</x:v>
      </x:c>
      <x:c r="X3022" s="29" t="n">
        <x:f>V3022/W3022*100</x:f>
        <x:v>57.14285714285714</x:v>
      </x:c>
      <x:c r="Y3022" s="29" t="n">
        <x:f>T3022/U3022*100</x:f>
        <x:v>40</x:v>
      </x:c>
      <x:c r="Z3022" t="n">
        <x:f>MAX(U3022-T3022,0)</x:f>
        <x:v>27</x:v>
      </x:c>
      <x:c r="AA3022" t="n">
        <x:f>MAX(T3022-U3022,0)</x:f>
        <x:v>0</x:v>
      </x:c>
      <x:c r="AB3022" t="str">
        <x:f>IF(Y3022&gt;=100,"Capacity Gap",IF(Y3022&gt;=90,"Potential Bottleneck","No Bottleneck"))</x:f>
        <x:v>No Bottleneck</x:v>
      </x:c>
      <x:c r="AC3022" t="str">
        <x:f>IF(Y3022&lt;60,"Low Utilization / Smooth Flow",IF(Y3022&lt;=85,"Moderate Utilization",IF(Y3022&lt;90,"Transition / Capacity Pressure","High Utilization / Queue Risk")))</x:f>
        <x:v>Low Utilization / Smooth Flow</x:v>
      </x:c>
    </x:row>
    <x:row r="3023">
      <x:c r="A3023" t="n">
        <x:v>3022</x:v>
      </x:c>
      <x:c r="B3023" s="16" t="n">
        <x:v>46272.40625</x:v>
      </x:c>
      <x:c r="C3023" t="str">
        <x:v>Class Change</x:v>
      </x:c>
      <x:c r="D3023" t="n">
        <x:v>20</x:v>
      </x:c>
      <x:c r="E3023" t="n">
        <x:v>10</x:v>
      </x:c>
      <x:c r="F3023" t="n">
        <x:v>4</x:v>
      </x:c>
      <x:c r="G3023" t="n">
        <x:v>6</x:v>
      </x:c>
      <x:c r="H3023" t="n">
        <x:v>21.1</x:v>
      </x:c>
      <x:c r="I3023" t="n">
        <x:v>0</x:v>
      </x:c>
      <x:c r="J3023" t="n">
        <x:v>44.6</x:v>
      </x:c>
      <x:c r="K3023" t="n">
        <x:v>43.8</x:v>
      </x:c>
      <x:c r="L3023" t="n">
        <x:v>4</x:v>
      </x:c>
      <x:c r="M3023" t="n">
        <x:v>4</x:v>
      </x:c>
      <x:c r="N3023" t="n">
        <x:v>3</x:v>
      </x:c>
      <x:c r="O3023" t="n">
        <x:v>2</x:v>
      </x:c>
      <x:c r="P3023" t="n">
        <x:v>2</x:v>
      </x:c>
      <x:c r="Q3023" t="n">
        <x:v>2</x:v>
      </x:c>
      <x:c r="R3023" t="n">
        <x:v>2</x:v>
      </x:c>
      <x:c r="S3023" t="n">
        <x:v>1</x:v>
      </x:c>
      <x:c r="T3023" t="n">
        <x:f>D3023</x:f>
        <x:v>20</x:v>
      </x:c>
      <x:c r="U3023" t="n">
        <x:f>Assumptions!$B$16</x:f>
        <x:v>45</x:v>
      </x:c>
      <x:c r="V3023" t="n">
        <x:f>MIN(T3023,U3023)</x:f>
        <x:v>20</x:v>
      </x:c>
      <x:c r="W3023" t="n">
        <x:f>Assumptions!$B$17</x:f>
        <x:v>31.5</x:v>
      </x:c>
      <x:c r="X3023" s="29" t="n">
        <x:f>V3023/W3023*100</x:f>
        <x:v>63.49206349206349</x:v>
      </x:c>
      <x:c r="Y3023" s="29" t="n">
        <x:f>T3023/U3023*100</x:f>
        <x:v>44.44444444444444</x:v>
      </x:c>
      <x:c r="Z3023" t="n">
        <x:f>MAX(U3023-T3023,0)</x:f>
        <x:v>25</x:v>
      </x:c>
      <x:c r="AA3023" t="n">
        <x:f>MAX(T3023-U3023,0)</x:f>
        <x:v>0</x:v>
      </x:c>
      <x:c r="AB3023" t="str">
        <x:f>IF(Y3023&gt;=100,"Capacity Gap",IF(Y3023&gt;=90,"Potential Bottleneck","No Bottleneck"))</x:f>
        <x:v>No Bottleneck</x:v>
      </x:c>
      <x:c r="AC3023" t="str">
        <x:f>IF(Y3023&lt;60,"Low Utilization / Smooth Flow",IF(Y3023&lt;=85,"Moderate Utilization",IF(Y3023&lt;90,"Transition / Capacity Pressure","High Utilization / Queue Risk")))</x:f>
        <x:v>Low Utilization / Smooth Flow</x:v>
      </x:c>
    </x:row>
    <x:row r="3024">
      <x:c r="A3024" t="n">
        <x:v>3023</x:v>
      </x:c>
      <x:c r="B3024" s="16" t="n">
        <x:v>46272.40972222222</x:v>
      </x:c>
      <x:c r="C3024" t="str">
        <x:v>Class Change</x:v>
      </x:c>
      <x:c r="D3024" t="n">
        <x:v>18</x:v>
      </x:c>
      <x:c r="E3024" t="n">
        <x:v>9</x:v>
      </x:c>
      <x:c r="F3024" t="n">
        <x:v>3</x:v>
      </x:c>
      <x:c r="G3024" t="n">
        <x:v>6</x:v>
      </x:c>
      <x:c r="H3024" t="n">
        <x:v>28.4</x:v>
      </x:c>
      <x:c r="I3024" t="n">
        <x:v>0</x:v>
      </x:c>
      <x:c r="J3024" t="n">
        <x:v>40.1</x:v>
      </x:c>
      <x:c r="K3024" t="n">
        <x:v>44.7</x:v>
      </x:c>
      <x:c r="L3024" t="n">
        <x:v>3</x:v>
      </x:c>
      <x:c r="M3024" t="n">
        <x:v>3</x:v>
      </x:c>
      <x:c r="N3024" t="n">
        <x:v>3</x:v>
      </x:c>
      <x:c r="O3024" t="n">
        <x:v>2</x:v>
      </x:c>
      <x:c r="P3024" t="n">
        <x:v>2</x:v>
      </x:c>
      <x:c r="Q3024" t="n">
        <x:v>2</x:v>
      </x:c>
      <x:c r="R3024" t="n">
        <x:v>2</x:v>
      </x:c>
      <x:c r="S3024" t="n">
        <x:v>1</x:v>
      </x:c>
      <x:c r="T3024" t="n">
        <x:f>D3024</x:f>
        <x:v>18</x:v>
      </x:c>
      <x:c r="U3024" t="n">
        <x:f>Assumptions!$B$16</x:f>
        <x:v>45</x:v>
      </x:c>
      <x:c r="V3024" t="n">
        <x:f>MIN(T3024,U3024)</x:f>
        <x:v>18</x:v>
      </x:c>
      <x:c r="W3024" t="n">
        <x:f>Assumptions!$B$17</x:f>
        <x:v>31.5</x:v>
      </x:c>
      <x:c r="X3024" s="29" t="n">
        <x:f>V3024/W3024*100</x:f>
        <x:v>57.14285714285714</x:v>
      </x:c>
      <x:c r="Y3024" s="29" t="n">
        <x:f>T3024/U3024*100</x:f>
        <x:v>40</x:v>
      </x:c>
      <x:c r="Z3024" t="n">
        <x:f>MAX(U3024-T3024,0)</x:f>
        <x:v>27</x:v>
      </x:c>
      <x:c r="AA3024" t="n">
        <x:f>MAX(T3024-U3024,0)</x:f>
        <x:v>0</x:v>
      </x:c>
      <x:c r="AB3024" t="str">
        <x:f>IF(Y3024&gt;=100,"Capacity Gap",IF(Y3024&gt;=90,"Potential Bottleneck","No Bottleneck"))</x:f>
        <x:v>No Bottleneck</x:v>
      </x:c>
      <x:c r="AC3024" t="str">
        <x:f>IF(Y3024&lt;60,"Low Utilization / Smooth Flow",IF(Y3024&lt;=85,"Moderate Utilization",IF(Y3024&lt;90,"Transition / Capacity Pressure","High Utilization / Queue Risk")))</x:f>
        <x:v>Low Utilization / Smooth Flow</x:v>
      </x:c>
    </x:row>
    <x:row r="3025">
      <x:c r="A3025" t="n">
        <x:v>3024</x:v>
      </x:c>
      <x:c r="B3025" s="16" t="n">
        <x:v>46272.413194444445</x:v>
      </x:c>
      <x:c r="C3025" t="str">
        <x:v>Class Change</x:v>
      </x:c>
      <x:c r="D3025" t="n">
        <x:v>19</x:v>
      </x:c>
      <x:c r="E3025" t="n">
        <x:v>9</x:v>
      </x:c>
      <x:c r="F3025" t="n">
        <x:v>3</x:v>
      </x:c>
      <x:c r="G3025" t="n">
        <x:v>7</x:v>
      </x:c>
      <x:c r="H3025" t="n">
        <x:v>24.9</x:v>
      </x:c>
      <x:c r="I3025" t="n">
        <x:v>0</x:v>
      </x:c>
      <x:c r="J3025" t="n">
        <x:v>42.4</x:v>
      </x:c>
      <x:c r="K3025" t="n">
        <x:v>41.6</x:v>
      </x:c>
      <x:c r="L3025" t="n">
        <x:v>3</x:v>
      </x:c>
      <x:c r="M3025" t="n">
        <x:v>4</x:v>
      </x:c>
      <x:c r="N3025" t="n">
        <x:v>3</x:v>
      </x:c>
      <x:c r="O3025" t="n">
        <x:v>2</x:v>
      </x:c>
      <x:c r="P3025" t="n">
        <x:v>2</x:v>
      </x:c>
      <x:c r="Q3025" t="n">
        <x:v>2</x:v>
      </x:c>
      <x:c r="R3025" t="n">
        <x:v>2</x:v>
      </x:c>
      <x:c r="S3025" t="n">
        <x:v>1</x:v>
      </x:c>
      <x:c r="T3025" t="n">
        <x:f>D3025</x:f>
        <x:v>19</x:v>
      </x:c>
      <x:c r="U3025" t="n">
        <x:f>Assumptions!$B$16</x:f>
        <x:v>45</x:v>
      </x:c>
      <x:c r="V3025" t="n">
        <x:f>MIN(T3025,U3025)</x:f>
        <x:v>19</x:v>
      </x:c>
      <x:c r="W3025" t="n">
        <x:f>Assumptions!$B$17</x:f>
        <x:v>31.5</x:v>
      </x:c>
      <x:c r="X3025" s="29" t="n">
        <x:f>V3025/W3025*100</x:f>
        <x:v>60.317460317460316</x:v>
      </x:c>
      <x:c r="Y3025" s="29" t="n">
        <x:f>T3025/U3025*100</x:f>
        <x:v>42.22222222222222</x:v>
      </x:c>
      <x:c r="Z3025" t="n">
        <x:f>MAX(U3025-T3025,0)</x:f>
        <x:v>26</x:v>
      </x:c>
      <x:c r="AA3025" t="n">
        <x:f>MAX(T3025-U3025,0)</x:f>
        <x:v>0</x:v>
      </x:c>
      <x:c r="AB3025" t="str">
        <x:f>IF(Y3025&gt;=100,"Capacity Gap",IF(Y3025&gt;=90,"Potential Bottleneck","No Bottleneck"))</x:f>
        <x:v>No Bottleneck</x:v>
      </x:c>
      <x:c r="AC3025" t="str">
        <x:f>IF(Y3025&lt;60,"Low Utilization / Smooth Flow",IF(Y3025&lt;=85,"Moderate Utilization",IF(Y3025&lt;90,"Transition / Capacity Pressure","High Utilization / Queue Risk")))</x:f>
        <x:v>Low Utilization / Smooth Flow</x:v>
      </x:c>
    </x:row>
    <x:row r="3026">
      <x:c r="A3026" t="n">
        <x:v>3025</x:v>
      </x:c>
      <x:c r="B3026" s="16" t="n">
        <x:v>46272.416666666664</x:v>
      </x:c>
      <x:c r="C3026" t="str">
        <x:v>Normal</x:v>
      </x:c>
      <x:c r="D3026" t="n">
        <x:v>14</x:v>
      </x:c>
      <x:c r="E3026" t="n">
        <x:v>4</x:v>
      </x:c>
      <x:c r="F3026" t="n">
        <x:v>4</x:v>
      </x:c>
      <x:c r="G3026" t="n">
        <x:v>6</x:v>
      </x:c>
      <x:c r="H3026" t="n">
        <x:v>24</x:v>
      </x:c>
      <x:c r="I3026" t="n">
        <x:v>0</x:v>
      </x:c>
      <x:c r="J3026" t="n">
        <x:v>31.2</x:v>
      </x:c>
      <x:c r="K3026" t="n">
        <x:v>35.2</x:v>
      </x:c>
      <x:c r="L3026" t="n">
        <x:v>3</x:v>
      </x:c>
      <x:c r="M3026" t="n">
        <x:v>2</x:v>
      </x:c>
      <x:c r="N3026" t="n">
        <x:v>2</x:v>
      </x:c>
      <x:c r="O3026" t="n">
        <x:v>1</x:v>
      </x:c>
      <x:c r="P3026" t="n">
        <x:v>2</x:v>
      </x:c>
      <x:c r="Q3026" t="n">
        <x:v>2</x:v>
      </x:c>
      <x:c r="R3026" t="n">
        <x:v>1</x:v>
      </x:c>
      <x:c r="S3026" t="n">
        <x:v>1</x:v>
      </x:c>
      <x:c r="T3026" t="n">
        <x:f>D3026</x:f>
        <x:v>14</x:v>
      </x:c>
      <x:c r="U3026" t="n">
        <x:f>Assumptions!$B$16</x:f>
        <x:v>45</x:v>
      </x:c>
      <x:c r="V3026" t="n">
        <x:f>MIN(T3026,U3026)</x:f>
        <x:v>14</x:v>
      </x:c>
      <x:c r="W3026" t="n">
        <x:f>Assumptions!$B$17</x:f>
        <x:v>31.5</x:v>
      </x:c>
      <x:c r="X3026" s="29" t="n">
        <x:f>V3026/W3026*100</x:f>
        <x:v>44.44444444444444</x:v>
      </x:c>
      <x:c r="Y3026" s="29" t="n">
        <x:f>T3026/U3026*100</x:f>
        <x:v>31.11111111111111</x:v>
      </x:c>
      <x:c r="Z3026" t="n">
        <x:f>MAX(U3026-T3026,0)</x:f>
        <x:v>31</x:v>
      </x:c>
      <x:c r="AA3026" t="n">
        <x:f>MAX(T3026-U3026,0)</x:f>
        <x:v>0</x:v>
      </x:c>
      <x:c r="AB3026" t="str">
        <x:f>IF(Y3026&gt;=100,"Capacity Gap",IF(Y3026&gt;=90,"Potential Bottleneck","No Bottleneck"))</x:f>
        <x:v>No Bottleneck</x:v>
      </x:c>
      <x:c r="AC3026" t="str">
        <x:f>IF(Y3026&lt;60,"Low Utilization / Smooth Flow",IF(Y3026&lt;=85,"Moderate Utilization",IF(Y3026&lt;90,"Transition / Capacity Pressure","High Utilization / Queue Risk")))</x:f>
        <x:v>Low Utilization / Smooth Flow</x:v>
      </x:c>
    </x:row>
    <x:row r="3027">
      <x:c r="A3027" t="n">
        <x:v>3026</x:v>
      </x:c>
      <x:c r="B3027" s="16" t="n">
        <x:v>46272.42013888889</x:v>
      </x:c>
      <x:c r="C3027" t="str">
        <x:v>Normal</x:v>
      </x:c>
      <x:c r="D3027" t="n">
        <x:v>11</x:v>
      </x:c>
      <x:c r="E3027" t="n">
        <x:v>3</x:v>
      </x:c>
      <x:c r="F3027" t="n">
        <x:v>3</x:v>
      </x:c>
      <x:c r="G3027" t="n">
        <x:v>5</x:v>
      </x:c>
      <x:c r="H3027" t="n">
        <x:v>22.3</x:v>
      </x:c>
      <x:c r="I3027" t="n">
        <x:v>0</x:v>
      </x:c>
      <x:c r="J3027" t="n">
        <x:v>24.5</x:v>
      </x:c>
      <x:c r="K3027" t="n">
        <x:v>38</x:v>
      </x:c>
      <x:c r="L3027" t="n">
        <x:v>2</x:v>
      </x:c>
      <x:c r="M3027" t="n">
        <x:v>2</x:v>
      </x:c>
      <x:c r="N3027" t="n">
        <x:v>2</x:v>
      </x:c>
      <x:c r="O3027" t="n">
        <x:v>1</x:v>
      </x:c>
      <x:c r="P3027" t="n">
        <x:v>1</x:v>
      </x:c>
      <x:c r="Q3027" t="n">
        <x:v>1</x:v>
      </x:c>
      <x:c r="R3027" t="n">
        <x:v>1</x:v>
      </x:c>
      <x:c r="S3027" t="n">
        <x:v>1</x:v>
      </x:c>
      <x:c r="T3027" t="n">
        <x:f>D3027</x:f>
        <x:v>11</x:v>
      </x:c>
      <x:c r="U3027" t="n">
        <x:f>Assumptions!$B$16</x:f>
        <x:v>45</x:v>
      </x:c>
      <x:c r="V3027" t="n">
        <x:f>MIN(T3027,U3027)</x:f>
        <x:v>11</x:v>
      </x:c>
      <x:c r="W3027" t="n">
        <x:f>Assumptions!$B$17</x:f>
        <x:v>31.5</x:v>
      </x:c>
      <x:c r="X3027" s="29" t="n">
        <x:f>V3027/W3027*100</x:f>
        <x:v>34.92063492063492</x:v>
      </x:c>
      <x:c r="Y3027" s="29" t="n">
        <x:f>T3027/U3027*100</x:f>
        <x:v>24.444444444444443</x:v>
      </x:c>
      <x:c r="Z3027" t="n">
        <x:f>MAX(U3027-T3027,0)</x:f>
        <x:v>34</x:v>
      </x:c>
      <x:c r="AA3027" t="n">
        <x:f>MAX(T3027-U3027,0)</x:f>
        <x:v>0</x:v>
      </x:c>
      <x:c r="AB3027" t="str">
        <x:f>IF(Y3027&gt;=100,"Capacity Gap",IF(Y3027&gt;=90,"Potential Bottleneck","No Bottleneck"))</x:f>
        <x:v>No Bottleneck</x:v>
      </x:c>
      <x:c r="AC3027" t="str">
        <x:f>IF(Y3027&lt;60,"Low Utilization / Smooth Flow",IF(Y3027&lt;=85,"Moderate Utilization",IF(Y3027&lt;90,"Transition / Capacity Pressure","High Utilization / Queue Risk")))</x:f>
        <x:v>Low Utilization / Smooth Flow</x:v>
      </x:c>
    </x:row>
    <x:row r="3028">
      <x:c r="A3028" t="n">
        <x:v>3027</x:v>
      </x:c>
      <x:c r="B3028" s="16" t="n">
        <x:v>46272.42361111111</x:v>
      </x:c>
      <x:c r="C3028" t="str">
        <x:v>Normal</x:v>
      </x:c>
      <x:c r="D3028" t="n">
        <x:v>11</x:v>
      </x:c>
      <x:c r="E3028" t="n">
        <x:v>3</x:v>
      </x:c>
      <x:c r="F3028" t="n">
        <x:v>3</x:v>
      </x:c>
      <x:c r="G3028" t="n">
        <x:v>5</x:v>
      </x:c>
      <x:c r="H3028" t="n">
        <x:v>21</x:v>
      </x:c>
      <x:c r="I3028" t="n">
        <x:v>0</x:v>
      </x:c>
      <x:c r="J3028" t="n">
        <x:v>24.5</x:v>
      </x:c>
      <x:c r="K3028" t="n">
        <x:v>36.9</x:v>
      </x:c>
      <x:c r="L3028" t="n">
        <x:v>1</x:v>
      </x:c>
      <x:c r="M3028" t="n">
        <x:v>2</x:v>
      </x:c>
      <x:c r="N3028" t="n">
        <x:v>2</x:v>
      </x:c>
      <x:c r="O3028" t="n">
        <x:v>1</x:v>
      </x:c>
      <x:c r="P3028" t="n">
        <x:v>1</x:v>
      </x:c>
      <x:c r="Q3028" t="n">
        <x:v>1</x:v>
      </x:c>
      <x:c r="R3028" t="n">
        <x:v>1</x:v>
      </x:c>
      <x:c r="S3028" t="n">
        <x:v>2</x:v>
      </x:c>
      <x:c r="T3028" t="n">
        <x:f>D3028</x:f>
        <x:v>11</x:v>
      </x:c>
      <x:c r="U3028" t="n">
        <x:f>Assumptions!$B$16</x:f>
        <x:v>45</x:v>
      </x:c>
      <x:c r="V3028" t="n">
        <x:f>MIN(T3028,U3028)</x:f>
        <x:v>11</x:v>
      </x:c>
      <x:c r="W3028" t="n">
        <x:f>Assumptions!$B$17</x:f>
        <x:v>31.5</x:v>
      </x:c>
      <x:c r="X3028" s="29" t="n">
        <x:f>V3028/W3028*100</x:f>
        <x:v>34.92063492063492</x:v>
      </x:c>
      <x:c r="Y3028" s="29" t="n">
        <x:f>T3028/U3028*100</x:f>
        <x:v>24.444444444444443</x:v>
      </x:c>
      <x:c r="Z3028" t="n">
        <x:f>MAX(U3028-T3028,0)</x:f>
        <x:v>34</x:v>
      </x:c>
      <x:c r="AA3028" t="n">
        <x:f>MAX(T3028-U3028,0)</x:f>
        <x:v>0</x:v>
      </x:c>
      <x:c r="AB3028" t="str">
        <x:f>IF(Y3028&gt;=100,"Capacity Gap",IF(Y3028&gt;=90,"Potential Bottleneck","No Bottleneck"))</x:f>
        <x:v>No Bottleneck</x:v>
      </x:c>
      <x:c r="AC3028" t="str">
        <x:f>IF(Y3028&lt;60,"Low Utilization / Smooth Flow",IF(Y3028&lt;=85,"Moderate Utilization",IF(Y3028&lt;90,"Transition / Capacity Pressure","High Utilization / Queue Risk")))</x:f>
        <x:v>Low Utilization / Smooth Flow</x:v>
      </x:c>
    </x:row>
    <x:row r="3029">
      <x:c r="A3029" t="n">
        <x:v>3028</x:v>
      </x:c>
      <x:c r="B3029" s="16" t="n">
        <x:v>46272.427083333336</x:v>
      </x:c>
      <x:c r="C3029" t="str">
        <x:v>Normal</x:v>
      </x:c>
      <x:c r="D3029" t="n">
        <x:v>12</x:v>
      </x:c>
      <x:c r="E3029" t="n">
        <x:v>4</x:v>
      </x:c>
      <x:c r="F3029" t="n">
        <x:v>3</x:v>
      </x:c>
      <x:c r="G3029" t="n">
        <x:v>5</x:v>
      </x:c>
      <x:c r="H3029" t="n">
        <x:v>18.3</x:v>
      </x:c>
      <x:c r="I3029" t="n">
        <x:v>0</x:v>
      </x:c>
      <x:c r="J3029" t="n">
        <x:v>26.8</x:v>
      </x:c>
      <x:c r="K3029" t="n">
        <x:v>37.4</x:v>
      </x:c>
      <x:c r="L3029" t="n">
        <x:v>2</x:v>
      </x:c>
      <x:c r="M3029" t="n">
        <x:v>2</x:v>
      </x:c>
      <x:c r="N3029" t="n">
        <x:v>2</x:v>
      </x:c>
      <x:c r="O3029" t="n">
        <x:v>1</x:v>
      </x:c>
      <x:c r="P3029" t="n">
        <x:v>1</x:v>
      </x:c>
      <x:c r="Q3029" t="n">
        <x:v>1</x:v>
      </x:c>
      <x:c r="R3029" t="n">
        <x:v>1</x:v>
      </x:c>
      <x:c r="S3029" t="n">
        <x:v>2</x:v>
      </x:c>
      <x:c r="T3029" t="n">
        <x:f>D3029</x:f>
        <x:v>12</x:v>
      </x:c>
      <x:c r="U3029" t="n">
        <x:f>Assumptions!$B$16</x:f>
        <x:v>45</x:v>
      </x:c>
      <x:c r="V3029" t="n">
        <x:f>MIN(T3029,U3029)</x:f>
        <x:v>12</x:v>
      </x:c>
      <x:c r="W3029" t="n">
        <x:f>Assumptions!$B$17</x:f>
        <x:v>31.5</x:v>
      </x:c>
      <x:c r="X3029" s="29" t="n">
        <x:f>V3029/W3029*100</x:f>
        <x:v>38.095238095238095</x:v>
      </x:c>
      <x:c r="Y3029" s="29" t="n">
        <x:f>T3029/U3029*100</x:f>
        <x:v>26.666666666666668</x:v>
      </x:c>
      <x:c r="Z3029" t="n">
        <x:f>MAX(U3029-T3029,0)</x:f>
        <x:v>33</x:v>
      </x:c>
      <x:c r="AA3029" t="n">
        <x:f>MAX(T3029-U3029,0)</x:f>
        <x:v>0</x:v>
      </x:c>
      <x:c r="AB3029" t="str">
        <x:f>IF(Y3029&gt;=100,"Capacity Gap",IF(Y3029&gt;=90,"Potential Bottleneck","No Bottleneck"))</x:f>
        <x:v>No Bottleneck</x:v>
      </x:c>
      <x:c r="AC3029" t="str">
        <x:f>IF(Y3029&lt;60,"Low Utilization / Smooth Flow",IF(Y3029&lt;=85,"Moderate Utilization",IF(Y3029&lt;90,"Transition / Capacity Pressure","High Utilization / Queue Risk")))</x:f>
        <x:v>Low Utilization / Smooth Flow</x:v>
      </x:c>
    </x:row>
    <x:row r="3030">
      <x:c r="A3030" t="n">
        <x:v>3029</x:v>
      </x:c>
      <x:c r="B3030" s="16" t="n">
        <x:v>46272.430555555555</x:v>
      </x:c>
      <x:c r="C3030" t="str">
        <x:v>Normal</x:v>
      </x:c>
      <x:c r="D3030" t="n">
        <x:v>9</x:v>
      </x:c>
      <x:c r="E3030" t="n">
        <x:v>3</x:v>
      </x:c>
      <x:c r="F3030" t="n">
        <x:v>2</x:v>
      </x:c>
      <x:c r="G3030" t="n">
        <x:v>4</x:v>
      </x:c>
      <x:c r="H3030" t="n">
        <x:v>23.1</x:v>
      </x:c>
      <x:c r="I3030" t="n">
        <x:v>0</x:v>
      </x:c>
      <x:c r="J3030" t="n">
        <x:v>20.1</x:v>
      </x:c>
      <x:c r="K3030" t="n">
        <x:v>36.1</x:v>
      </x:c>
      <x:c r="L3030" t="n">
        <x:v>1</x:v>
      </x:c>
      <x:c r="M3030" t="n">
        <x:v>2</x:v>
      </x:c>
      <x:c r="N3030" t="n">
        <x:v>1</x:v>
      </x:c>
      <x:c r="O3030" t="n">
        <x:v>1</x:v>
      </x:c>
      <x:c r="P3030" t="n">
        <x:v>1</x:v>
      </x:c>
      <x:c r="Q3030" t="n">
        <x:v>1</x:v>
      </x:c>
      <x:c r="R3030" t="n">
        <x:v>1</x:v>
      </x:c>
      <x:c r="S3030" t="n">
        <x:v>1</x:v>
      </x:c>
      <x:c r="T3030" t="n">
        <x:f>D3030</x:f>
        <x:v>9</x:v>
      </x:c>
      <x:c r="U3030" t="n">
        <x:f>Assumptions!$B$16</x:f>
        <x:v>45</x:v>
      </x:c>
      <x:c r="V3030" t="n">
        <x:f>MIN(T3030,U3030)</x:f>
        <x:v>9</x:v>
      </x:c>
      <x:c r="W3030" t="n">
        <x:f>Assumptions!$B$17</x:f>
        <x:v>31.5</x:v>
      </x:c>
      <x:c r="X3030" s="29" t="n">
        <x:f>V3030/W3030*100</x:f>
        <x:v>28.57142857142857</x:v>
      </x:c>
      <x:c r="Y3030" s="29" t="n">
        <x:f>T3030/U3030*100</x:f>
        <x:v>20</x:v>
      </x:c>
      <x:c r="Z3030" t="n">
        <x:f>MAX(U3030-T3030,0)</x:f>
        <x:v>36</x:v>
      </x:c>
      <x:c r="AA3030" t="n">
        <x:f>MAX(T3030-U3030,0)</x:f>
        <x:v>0</x:v>
      </x:c>
      <x:c r="AB3030" t="str">
        <x:f>IF(Y3030&gt;=100,"Capacity Gap",IF(Y3030&gt;=90,"Potential Bottleneck","No Bottleneck"))</x:f>
        <x:v>No Bottleneck</x:v>
      </x:c>
      <x:c r="AC3030" t="str">
        <x:f>IF(Y3030&lt;60,"Low Utilization / Smooth Flow",IF(Y3030&lt;=85,"Moderate Utilization",IF(Y3030&lt;90,"Transition / Capacity Pressure","High Utilization / Queue Risk")))</x:f>
        <x:v>Low Utilization / Smooth Flow</x:v>
      </x:c>
    </x:row>
    <x:row r="3031">
      <x:c r="A3031" t="n">
        <x:v>3030</x:v>
      </x:c>
      <x:c r="B3031" s="16" t="n">
        <x:v>46272.43402777778</x:v>
      </x:c>
      <x:c r="C3031" t="str">
        <x:v>Normal</x:v>
      </x:c>
      <x:c r="D3031" t="n">
        <x:v>11</x:v>
      </x:c>
      <x:c r="E3031" t="n">
        <x:v>3</x:v>
      </x:c>
      <x:c r="F3031" t="n">
        <x:v>3</x:v>
      </x:c>
      <x:c r="G3031" t="n">
        <x:v>5</x:v>
      </x:c>
      <x:c r="H3031" t="n">
        <x:v>15.5</x:v>
      </x:c>
      <x:c r="I3031" t="n">
        <x:v>0</x:v>
      </x:c>
      <x:c r="J3031" t="n">
        <x:v>24.5</x:v>
      </x:c>
      <x:c r="K3031" t="n">
        <x:v>34.8</x:v>
      </x:c>
      <x:c r="L3031" t="n">
        <x:v>2</x:v>
      </x:c>
      <x:c r="M3031" t="n">
        <x:v>2</x:v>
      </x:c>
      <x:c r="N3031" t="n">
        <x:v>1</x:v>
      </x:c>
      <x:c r="O3031" t="n">
        <x:v>1</x:v>
      </x:c>
      <x:c r="P3031" t="n">
        <x:v>1</x:v>
      </x:c>
      <x:c r="Q3031" t="n">
        <x:v>1</x:v>
      </x:c>
      <x:c r="R3031" t="n">
        <x:v>1</x:v>
      </x:c>
      <x:c r="S3031" t="n">
        <x:v>2</x:v>
      </x:c>
      <x:c r="T3031" t="n">
        <x:f>D3031</x:f>
        <x:v>11</x:v>
      </x:c>
      <x:c r="U3031" t="n">
        <x:f>Assumptions!$B$16</x:f>
        <x:v>45</x:v>
      </x:c>
      <x:c r="V3031" t="n">
        <x:f>MIN(T3031,U3031)</x:f>
        <x:v>11</x:v>
      </x:c>
      <x:c r="W3031" t="n">
        <x:f>Assumptions!$B$17</x:f>
        <x:v>31.5</x:v>
      </x:c>
      <x:c r="X3031" s="29" t="n">
        <x:f>V3031/W3031*100</x:f>
        <x:v>34.92063492063492</x:v>
      </x:c>
      <x:c r="Y3031" s="29" t="n">
        <x:f>T3031/U3031*100</x:f>
        <x:v>24.444444444444443</x:v>
      </x:c>
      <x:c r="Z3031" t="n">
        <x:f>MAX(U3031-T3031,0)</x:f>
        <x:v>34</x:v>
      </x:c>
      <x:c r="AA3031" t="n">
        <x:f>MAX(T3031-U3031,0)</x:f>
        <x:v>0</x:v>
      </x:c>
      <x:c r="AB3031" t="str">
        <x:f>IF(Y3031&gt;=100,"Capacity Gap",IF(Y3031&gt;=90,"Potential Bottleneck","No Bottleneck"))</x:f>
        <x:v>No Bottleneck</x:v>
      </x:c>
      <x:c r="AC3031" t="str">
        <x:f>IF(Y3031&lt;60,"Low Utilization / Smooth Flow",IF(Y3031&lt;=85,"Moderate Utilization",IF(Y3031&lt;90,"Transition / Capacity Pressure","High Utilization / Queue Risk")))</x:f>
        <x:v>Low Utilization / Smooth Flow</x:v>
      </x:c>
    </x:row>
    <x:row r="3032">
      <x:c r="A3032" t="n">
        <x:v>3031</x:v>
      </x:c>
      <x:c r="B3032" s="16" t="n">
        <x:v>46272.4375</x:v>
      </x:c>
      <x:c r="C3032" t="str">
        <x:v>Normal</x:v>
      </x:c>
      <x:c r="D3032" t="n">
        <x:v>10</x:v>
      </x:c>
      <x:c r="E3032" t="n">
        <x:v>3</x:v>
      </x:c>
      <x:c r="F3032" t="n">
        <x:v>2</x:v>
      </x:c>
      <x:c r="G3032" t="n">
        <x:v>5</x:v>
      </x:c>
      <x:c r="H3032" t="n">
        <x:v>25.9</x:v>
      </x:c>
      <x:c r="I3032" t="n">
        <x:v>0</x:v>
      </x:c>
      <x:c r="J3032" t="n">
        <x:v>22.3</x:v>
      </x:c>
      <x:c r="K3032" t="n">
        <x:v>37.5</x:v>
      </x:c>
      <x:c r="L3032" t="n">
        <x:v>2</x:v>
      </x:c>
      <x:c r="M3032" t="n">
        <x:v>2</x:v>
      </x:c>
      <x:c r="N3032" t="n">
        <x:v>2</x:v>
      </x:c>
      <x:c r="O3032" t="n">
        <x:v>1</x:v>
      </x:c>
      <x:c r="P3032" t="n">
        <x:v>1</x:v>
      </x:c>
      <x:c r="Q3032" t="n">
        <x:v>1</x:v>
      </x:c>
      <x:c r="R3032" t="n">
        <x:v>1</x:v>
      </x:c>
      <x:c r="S3032" t="n">
        <x:v>0</x:v>
      </x:c>
      <x:c r="T3032" t="n">
        <x:f>D3032</x:f>
        <x:v>10</x:v>
      </x:c>
      <x:c r="U3032" t="n">
        <x:f>Assumptions!$B$16</x:f>
        <x:v>45</x:v>
      </x:c>
      <x:c r="V3032" t="n">
        <x:f>MIN(T3032,U3032)</x:f>
        <x:v>10</x:v>
      </x:c>
      <x:c r="W3032" t="n">
        <x:f>Assumptions!$B$17</x:f>
        <x:v>31.5</x:v>
      </x:c>
      <x:c r="X3032" s="29" t="n">
        <x:f>V3032/W3032*100</x:f>
        <x:v>31.746031746031743</x:v>
      </x:c>
      <x:c r="Y3032" s="29" t="n">
        <x:f>T3032/U3032*100</x:f>
        <x:v>22.22222222222222</x:v>
      </x:c>
      <x:c r="Z3032" t="n">
        <x:f>MAX(U3032-T3032,0)</x:f>
        <x:v>35</x:v>
      </x:c>
      <x:c r="AA3032" t="n">
        <x:f>MAX(T3032-U3032,0)</x:f>
        <x:v>0</x:v>
      </x:c>
      <x:c r="AB3032" t="str">
        <x:f>IF(Y3032&gt;=100,"Capacity Gap",IF(Y3032&gt;=90,"Potential Bottleneck","No Bottleneck"))</x:f>
        <x:v>No Bottleneck</x:v>
      </x:c>
      <x:c r="AC3032" t="str">
        <x:f>IF(Y3032&lt;60,"Low Utilization / Smooth Flow",IF(Y3032&lt;=85,"Moderate Utilization",IF(Y3032&lt;90,"Transition / Capacity Pressure","High Utilization / Queue Risk")))</x:f>
        <x:v>Low Utilization / Smooth Flow</x:v>
      </x:c>
    </x:row>
    <x:row r="3033">
      <x:c r="A3033" t="n">
        <x:v>3032</x:v>
      </x:c>
      <x:c r="B3033" s="16" t="n">
        <x:v>46272.44097222222</x:v>
      </x:c>
      <x:c r="C3033" t="str">
        <x:v>Normal</x:v>
      </x:c>
      <x:c r="D3033" t="n">
        <x:v>13</x:v>
      </x:c>
      <x:c r="E3033" t="n">
        <x:v>4</x:v>
      </x:c>
      <x:c r="F3033" t="n">
        <x:v>3</x:v>
      </x:c>
      <x:c r="G3033" t="n">
        <x:v>6</x:v>
      </x:c>
      <x:c r="H3033" t="n">
        <x:v>17.8</x:v>
      </x:c>
      <x:c r="I3033" t="n">
        <x:v>0</x:v>
      </x:c>
      <x:c r="J3033" t="n">
        <x:v>29</x:v>
      </x:c>
      <x:c r="K3033" t="n">
        <x:v>35.1</x:v>
      </x:c>
      <x:c r="L3033" t="n">
        <x:v>3</x:v>
      </x:c>
      <x:c r="M3033" t="n">
        <x:v>2</x:v>
      </x:c>
      <x:c r="N3033" t="n">
        <x:v>3</x:v>
      </x:c>
      <x:c r="O3033" t="n">
        <x:v>2</x:v>
      </x:c>
      <x:c r="P3033" t="n">
        <x:v>2</x:v>
      </x:c>
      <x:c r="Q3033" t="n">
        <x:v>1</x:v>
      </x:c>
      <x:c r="R3033" t="n">
        <x:v>0</x:v>
      </x:c>
      <x:c r="S3033" t="n">
        <x:v>0</x:v>
      </x:c>
      <x:c r="T3033" t="n">
        <x:f>D3033</x:f>
        <x:v>13</x:v>
      </x:c>
      <x:c r="U3033" t="n">
        <x:f>Assumptions!$B$16</x:f>
        <x:v>45</x:v>
      </x:c>
      <x:c r="V3033" t="n">
        <x:f>MIN(T3033,U3033)</x:f>
        <x:v>13</x:v>
      </x:c>
      <x:c r="W3033" t="n">
        <x:f>Assumptions!$B$17</x:f>
        <x:v>31.5</x:v>
      </x:c>
      <x:c r="X3033" s="29" t="n">
        <x:f>V3033/W3033*100</x:f>
        <x:v>41.269841269841265</x:v>
      </x:c>
      <x:c r="Y3033" s="29" t="n">
        <x:f>T3033/U3033*100</x:f>
        <x:v>28.888888888888886</x:v>
      </x:c>
      <x:c r="Z3033" t="n">
        <x:f>MAX(U3033-T3033,0)</x:f>
        <x:v>32</x:v>
      </x:c>
      <x:c r="AA3033" t="n">
        <x:f>MAX(T3033-U3033,0)</x:f>
        <x:v>0</x:v>
      </x:c>
      <x:c r="AB3033" t="str">
        <x:f>IF(Y3033&gt;=100,"Capacity Gap",IF(Y3033&gt;=90,"Potential Bottleneck","No Bottleneck"))</x:f>
        <x:v>No Bottleneck</x:v>
      </x:c>
      <x:c r="AC3033" t="str">
        <x:f>IF(Y3033&lt;60,"Low Utilization / Smooth Flow",IF(Y3033&lt;=85,"Moderate Utilization",IF(Y3033&lt;90,"Transition / Capacity Pressure","High Utilization / Queue Risk")))</x:f>
        <x:v>Low Utilization / Smooth Flow</x:v>
      </x:c>
    </x:row>
    <x:row r="3034">
      <x:c r="A3034" t="n">
        <x:v>3033</x:v>
      </x:c>
      <x:c r="B3034" s="16" t="n">
        <x:v>46272.444444444445</x:v>
      </x:c>
      <x:c r="C3034" t="str">
        <x:v>Normal</x:v>
      </x:c>
      <x:c r="D3034" t="n">
        <x:v>13</x:v>
      </x:c>
      <x:c r="E3034" t="n">
        <x:v>4</x:v>
      </x:c>
      <x:c r="F3034" t="n">
        <x:v>3</x:v>
      </x:c>
      <x:c r="G3034" t="n">
        <x:v>6</x:v>
      </x:c>
      <x:c r="H3034" t="n">
        <x:v>23.8</x:v>
      </x:c>
      <x:c r="I3034" t="n">
        <x:v>0</x:v>
      </x:c>
      <x:c r="J3034" t="n">
        <x:v>29</x:v>
      </x:c>
      <x:c r="K3034" t="n">
        <x:v>37.3</x:v>
      </x:c>
      <x:c r="L3034" t="n">
        <x:v>2</x:v>
      </x:c>
      <x:c r="M3034" t="n">
        <x:v>2</x:v>
      </x:c>
      <x:c r="N3034" t="n">
        <x:v>2</x:v>
      </x:c>
      <x:c r="O3034" t="n">
        <x:v>1</x:v>
      </x:c>
      <x:c r="P3034" t="n">
        <x:v>2</x:v>
      </x:c>
      <x:c r="Q3034" t="n">
        <x:v>1</x:v>
      </x:c>
      <x:c r="R3034" t="n">
        <x:v>1</x:v>
      </x:c>
      <x:c r="S3034" t="n">
        <x:v>2</x:v>
      </x:c>
      <x:c r="T3034" t="n">
        <x:f>D3034</x:f>
        <x:v>13</x:v>
      </x:c>
      <x:c r="U3034" t="n">
        <x:f>Assumptions!$B$16</x:f>
        <x:v>45</x:v>
      </x:c>
      <x:c r="V3034" t="n">
        <x:f>MIN(T3034,U3034)</x:f>
        <x:v>13</x:v>
      </x:c>
      <x:c r="W3034" t="n">
        <x:f>Assumptions!$B$17</x:f>
        <x:v>31.5</x:v>
      </x:c>
      <x:c r="X3034" s="29" t="n">
        <x:f>V3034/W3034*100</x:f>
        <x:v>41.269841269841265</x:v>
      </x:c>
      <x:c r="Y3034" s="29" t="n">
        <x:f>T3034/U3034*100</x:f>
        <x:v>28.888888888888886</x:v>
      </x:c>
      <x:c r="Z3034" t="n">
        <x:f>MAX(U3034-T3034,0)</x:f>
        <x:v>32</x:v>
      </x:c>
      <x:c r="AA3034" t="n">
        <x:f>MAX(T3034-U3034,0)</x:f>
        <x:v>0</x:v>
      </x:c>
      <x:c r="AB3034" t="str">
        <x:f>IF(Y3034&gt;=100,"Capacity Gap",IF(Y3034&gt;=90,"Potential Bottleneck","No Bottleneck"))</x:f>
        <x:v>No Bottleneck</x:v>
      </x:c>
      <x:c r="AC3034" t="str">
        <x:f>IF(Y3034&lt;60,"Low Utilization / Smooth Flow",IF(Y3034&lt;=85,"Moderate Utilization",IF(Y3034&lt;90,"Transition / Capacity Pressure","High Utilization / Queue Risk")))</x:f>
        <x:v>Low Utilization / Smooth Flow</x:v>
      </x:c>
    </x:row>
    <x:row r="3035">
      <x:c r="A3035" t="n">
        <x:v>3034</x:v>
      </x:c>
      <x:c r="B3035" s="16" t="n">
        <x:v>46272.447916666664</x:v>
      </x:c>
      <x:c r="C3035" t="str">
        <x:v>Normal</x:v>
      </x:c>
      <x:c r="D3035" t="n">
        <x:v>12</x:v>
      </x:c>
      <x:c r="E3035" t="n">
        <x:v>4</x:v>
      </x:c>
      <x:c r="F3035" t="n">
        <x:v>3</x:v>
      </x:c>
      <x:c r="G3035" t="n">
        <x:v>5</x:v>
      </x:c>
      <x:c r="H3035" t="n">
        <x:v>25.6</x:v>
      </x:c>
      <x:c r="I3035" t="n">
        <x:v>0</x:v>
      </x:c>
      <x:c r="J3035" t="n">
        <x:v>26.8</x:v>
      </x:c>
      <x:c r="K3035" t="n">
        <x:v>42</x:v>
      </x:c>
      <x:c r="L3035" t="n">
        <x:v>2</x:v>
      </x:c>
      <x:c r="M3035" t="n">
        <x:v>2</x:v>
      </x:c>
      <x:c r="N3035" t="n">
        <x:v>2</x:v>
      </x:c>
      <x:c r="O3035" t="n">
        <x:v>2</x:v>
      </x:c>
      <x:c r="P3035" t="n">
        <x:v>2</x:v>
      </x:c>
      <x:c r="Q3035" t="n">
        <x:v>1</x:v>
      </x:c>
      <x:c r="R3035" t="n">
        <x:v>1</x:v>
      </x:c>
      <x:c r="S3035" t="n">
        <x:v>0</x:v>
      </x:c>
      <x:c r="T3035" t="n">
        <x:f>D3035</x:f>
        <x:v>12</x:v>
      </x:c>
      <x:c r="U3035" t="n">
        <x:f>Assumptions!$B$16</x:f>
        <x:v>45</x:v>
      </x:c>
      <x:c r="V3035" t="n">
        <x:f>MIN(T3035,U3035)</x:f>
        <x:v>12</x:v>
      </x:c>
      <x:c r="W3035" t="n">
        <x:f>Assumptions!$B$17</x:f>
        <x:v>31.5</x:v>
      </x:c>
      <x:c r="X3035" s="29" t="n">
        <x:f>V3035/W3035*100</x:f>
        <x:v>38.095238095238095</x:v>
      </x:c>
      <x:c r="Y3035" s="29" t="n">
        <x:f>T3035/U3035*100</x:f>
        <x:v>26.666666666666668</x:v>
      </x:c>
      <x:c r="Z3035" t="n">
        <x:f>MAX(U3035-T3035,0)</x:f>
        <x:v>33</x:v>
      </x:c>
      <x:c r="AA3035" t="n">
        <x:f>MAX(T3035-U3035,0)</x:f>
        <x:v>0</x:v>
      </x:c>
      <x:c r="AB3035" t="str">
        <x:f>IF(Y3035&gt;=100,"Capacity Gap",IF(Y3035&gt;=90,"Potential Bottleneck","No Bottleneck"))</x:f>
        <x:v>No Bottleneck</x:v>
      </x:c>
      <x:c r="AC3035" t="str">
        <x:f>IF(Y3035&lt;60,"Low Utilization / Smooth Flow",IF(Y3035&lt;=85,"Moderate Utilization",IF(Y3035&lt;90,"Transition / Capacity Pressure","High Utilization / Queue Risk")))</x:f>
        <x:v>Low Utilization / Smooth Flow</x:v>
      </x:c>
    </x:row>
    <x:row r="3036">
      <x:c r="A3036" t="n">
        <x:v>3035</x:v>
      </x:c>
      <x:c r="B3036" s="16" t="n">
        <x:v>46272.45138888889</x:v>
      </x:c>
      <x:c r="C3036" t="str">
        <x:v>Normal</x:v>
      </x:c>
      <x:c r="D3036" t="n">
        <x:v>11</x:v>
      </x:c>
      <x:c r="E3036" t="n">
        <x:v>3</x:v>
      </x:c>
      <x:c r="F3036" t="n">
        <x:v>3</x:v>
      </x:c>
      <x:c r="G3036" t="n">
        <x:v>5</x:v>
      </x:c>
      <x:c r="H3036" t="n">
        <x:v>20.6</x:v>
      </x:c>
      <x:c r="I3036" t="n">
        <x:v>0</x:v>
      </x:c>
      <x:c r="J3036" t="n">
        <x:v>24.5</x:v>
      </x:c>
      <x:c r="K3036" t="n">
        <x:v>34.7</x:v>
      </x:c>
      <x:c r="L3036" t="n">
        <x:v>2</x:v>
      </x:c>
      <x:c r="M3036" t="n">
        <x:v>2</x:v>
      </x:c>
      <x:c r="N3036" t="n">
        <x:v>2</x:v>
      </x:c>
      <x:c r="O3036" t="n">
        <x:v>1</x:v>
      </x:c>
      <x:c r="P3036" t="n">
        <x:v>1</x:v>
      </x:c>
      <x:c r="Q3036" t="n">
        <x:v>1</x:v>
      </x:c>
      <x:c r="R3036" t="n">
        <x:v>1</x:v>
      </x:c>
      <x:c r="S3036" t="n">
        <x:v>1</x:v>
      </x:c>
      <x:c r="T3036" t="n">
        <x:f>D3036</x:f>
        <x:v>11</x:v>
      </x:c>
      <x:c r="U3036" t="n">
        <x:f>Assumptions!$B$16</x:f>
        <x:v>45</x:v>
      </x:c>
      <x:c r="V3036" t="n">
        <x:f>MIN(T3036,U3036)</x:f>
        <x:v>11</x:v>
      </x:c>
      <x:c r="W3036" t="n">
        <x:f>Assumptions!$B$17</x:f>
        <x:v>31.5</x:v>
      </x:c>
      <x:c r="X3036" s="29" t="n">
        <x:f>V3036/W3036*100</x:f>
        <x:v>34.92063492063492</x:v>
      </x:c>
      <x:c r="Y3036" s="29" t="n">
        <x:f>T3036/U3036*100</x:f>
        <x:v>24.444444444444443</x:v>
      </x:c>
      <x:c r="Z3036" t="n">
        <x:f>MAX(U3036-T3036,0)</x:f>
        <x:v>34</x:v>
      </x:c>
      <x:c r="AA3036" t="n">
        <x:f>MAX(T3036-U3036,0)</x:f>
        <x:v>0</x:v>
      </x:c>
      <x:c r="AB3036" t="str">
        <x:f>IF(Y3036&gt;=100,"Capacity Gap",IF(Y3036&gt;=90,"Potential Bottleneck","No Bottleneck"))</x:f>
        <x:v>No Bottleneck</x:v>
      </x:c>
      <x:c r="AC3036" t="str">
        <x:f>IF(Y3036&lt;60,"Low Utilization / Smooth Flow",IF(Y3036&lt;=85,"Moderate Utilization",IF(Y3036&lt;90,"Transition / Capacity Pressure","High Utilization / Queue Risk")))</x:f>
        <x:v>Low Utilization / Smooth Flow</x:v>
      </x:c>
    </x:row>
    <x:row r="3037">
      <x:c r="A3037" t="n">
        <x:v>3036</x:v>
      </x:c>
      <x:c r="B3037" s="16" t="n">
        <x:v>46272.45486111111</x:v>
      </x:c>
      <x:c r="C3037" t="str">
        <x:v>Normal</x:v>
      </x:c>
      <x:c r="D3037" t="n">
        <x:v>11</x:v>
      </x:c>
      <x:c r="E3037" t="n">
        <x:v>3</x:v>
      </x:c>
      <x:c r="F3037" t="n">
        <x:v>3</x:v>
      </x:c>
      <x:c r="G3037" t="n">
        <x:v>5</x:v>
      </x:c>
      <x:c r="H3037" t="n">
        <x:v>17.5</x:v>
      </x:c>
      <x:c r="I3037" t="n">
        <x:v>0</x:v>
      </x:c>
      <x:c r="J3037" t="n">
        <x:v>24.5</x:v>
      </x:c>
      <x:c r="K3037" t="n">
        <x:v>33.6</x:v>
      </x:c>
      <x:c r="L3037" t="n">
        <x:v>2</x:v>
      </x:c>
      <x:c r="M3037" t="n">
        <x:v>2</x:v>
      </x:c>
      <x:c r="N3037" t="n">
        <x:v>2</x:v>
      </x:c>
      <x:c r="O3037" t="n">
        <x:v>1</x:v>
      </x:c>
      <x:c r="P3037" t="n">
        <x:v>1</x:v>
      </x:c>
      <x:c r="Q3037" t="n">
        <x:v>1</x:v>
      </x:c>
      <x:c r="R3037" t="n">
        <x:v>1</x:v>
      </x:c>
      <x:c r="S3037" t="n">
        <x:v>1</x:v>
      </x:c>
      <x:c r="T3037" t="n">
        <x:f>D3037</x:f>
        <x:v>11</x:v>
      </x:c>
      <x:c r="U3037" t="n">
        <x:f>Assumptions!$B$16</x:f>
        <x:v>45</x:v>
      </x:c>
      <x:c r="V3037" t="n">
        <x:f>MIN(T3037,U3037)</x:f>
        <x:v>11</x:v>
      </x:c>
      <x:c r="W3037" t="n">
        <x:f>Assumptions!$B$17</x:f>
        <x:v>31.5</x:v>
      </x:c>
      <x:c r="X3037" s="29" t="n">
        <x:f>V3037/W3037*100</x:f>
        <x:v>34.92063492063492</x:v>
      </x:c>
      <x:c r="Y3037" s="29" t="n">
        <x:f>T3037/U3037*100</x:f>
        <x:v>24.444444444444443</x:v>
      </x:c>
      <x:c r="Z3037" t="n">
        <x:f>MAX(U3037-T3037,0)</x:f>
        <x:v>34</x:v>
      </x:c>
      <x:c r="AA3037" t="n">
        <x:f>MAX(T3037-U3037,0)</x:f>
        <x:v>0</x:v>
      </x:c>
      <x:c r="AB3037" t="str">
        <x:f>IF(Y3037&gt;=100,"Capacity Gap",IF(Y3037&gt;=90,"Potential Bottleneck","No Bottleneck"))</x:f>
        <x:v>No Bottleneck</x:v>
      </x:c>
      <x:c r="AC3037" t="str">
        <x:f>IF(Y3037&lt;60,"Low Utilization / Smooth Flow",IF(Y3037&lt;=85,"Moderate Utilization",IF(Y3037&lt;90,"Transition / Capacity Pressure","High Utilization / Queue Risk")))</x:f>
        <x:v>Low Utilization / Smooth Flow</x:v>
      </x:c>
    </x:row>
    <x:row r="3038">
      <x:c r="A3038" t="n">
        <x:v>3037</x:v>
      </x:c>
      <x:c r="B3038" s="16" t="n">
        <x:v>46272.458333333336</x:v>
      </x:c>
      <x:c r="C3038" t="str">
        <x:v>Normal</x:v>
      </x:c>
      <x:c r="D3038" t="n">
        <x:v>12</x:v>
      </x:c>
      <x:c r="E3038" t="n">
        <x:v>4</x:v>
      </x:c>
      <x:c r="F3038" t="n">
        <x:v>3</x:v>
      </x:c>
      <x:c r="G3038" t="n">
        <x:v>5</x:v>
      </x:c>
      <x:c r="H3038" t="n">
        <x:v>20</x:v>
      </x:c>
      <x:c r="I3038" t="n">
        <x:v>0</x:v>
      </x:c>
      <x:c r="J3038" t="n">
        <x:v>26.8</x:v>
      </x:c>
      <x:c r="K3038" t="n">
        <x:v>35.7</x:v>
      </x:c>
      <x:c r="L3038" t="n">
        <x:v>2</x:v>
      </x:c>
      <x:c r="M3038" t="n">
        <x:v>2</x:v>
      </x:c>
      <x:c r="N3038" t="n">
        <x:v>2</x:v>
      </x:c>
      <x:c r="O3038" t="n">
        <x:v>2</x:v>
      </x:c>
      <x:c r="P3038" t="n">
        <x:v>2</x:v>
      </x:c>
      <x:c r="Q3038" t="n">
        <x:v>2</x:v>
      </x:c>
      <x:c r="R3038" t="n">
        <x:v>0</x:v>
      </x:c>
      <x:c r="S3038" t="n">
        <x:v>0</x:v>
      </x:c>
      <x:c r="T3038" t="n">
        <x:f>D3038</x:f>
        <x:v>12</x:v>
      </x:c>
      <x:c r="U3038" t="n">
        <x:f>Assumptions!$B$16</x:f>
        <x:v>45</x:v>
      </x:c>
      <x:c r="V3038" t="n">
        <x:f>MIN(T3038,U3038)</x:f>
        <x:v>12</x:v>
      </x:c>
      <x:c r="W3038" t="n">
        <x:f>Assumptions!$B$17</x:f>
        <x:v>31.5</x:v>
      </x:c>
      <x:c r="X3038" s="29" t="n">
        <x:f>V3038/W3038*100</x:f>
        <x:v>38.095238095238095</x:v>
      </x:c>
      <x:c r="Y3038" s="29" t="n">
        <x:f>T3038/U3038*100</x:f>
        <x:v>26.666666666666668</x:v>
      </x:c>
      <x:c r="Z3038" t="n">
        <x:f>MAX(U3038-T3038,0)</x:f>
        <x:v>33</x:v>
      </x:c>
      <x:c r="AA3038" t="n">
        <x:f>MAX(T3038-U3038,0)</x:f>
        <x:v>0</x:v>
      </x:c>
      <x:c r="AB3038" t="str">
        <x:f>IF(Y3038&gt;=100,"Capacity Gap",IF(Y3038&gt;=90,"Potential Bottleneck","No Bottleneck"))</x:f>
        <x:v>No Bottleneck</x:v>
      </x:c>
      <x:c r="AC3038" t="str">
        <x:f>IF(Y3038&lt;60,"Low Utilization / Smooth Flow",IF(Y3038&lt;=85,"Moderate Utilization",IF(Y3038&lt;90,"Transition / Capacity Pressure","High Utilization / Queue Risk")))</x:f>
        <x:v>Low Utilization / Smooth Flow</x:v>
      </x:c>
    </x:row>
    <x:row r="3039">
      <x:c r="A3039" t="n">
        <x:v>3038</x:v>
      </x:c>
      <x:c r="B3039" s="16" t="n">
        <x:v>46272.461805555555</x:v>
      </x:c>
      <x:c r="C3039" t="str">
        <x:v>Normal</x:v>
      </x:c>
      <x:c r="D3039" t="n">
        <x:v>10</x:v>
      </x:c>
      <x:c r="E3039" t="n">
        <x:v>3</x:v>
      </x:c>
      <x:c r="F3039" t="n">
        <x:v>2</x:v>
      </x:c>
      <x:c r="G3039" t="n">
        <x:v>5</x:v>
      </x:c>
      <x:c r="H3039" t="n">
        <x:v>20.1</x:v>
      </x:c>
      <x:c r="I3039" t="n">
        <x:v>0</x:v>
      </x:c>
      <x:c r="J3039" t="n">
        <x:v>22.3</x:v>
      </x:c>
      <x:c r="K3039" t="n">
        <x:v>33.7</x:v>
      </x:c>
      <x:c r="L3039" t="n">
        <x:v>2</x:v>
      </x:c>
      <x:c r="M3039" t="n">
        <x:v>2</x:v>
      </x:c>
      <x:c r="N3039" t="n">
        <x:v>1</x:v>
      </x:c>
      <x:c r="O3039" t="n">
        <x:v>1</x:v>
      </x:c>
      <x:c r="P3039" t="n">
        <x:v>1</x:v>
      </x:c>
      <x:c r="Q3039" t="n">
        <x:v>1</x:v>
      </x:c>
      <x:c r="R3039" t="n">
        <x:v>1</x:v>
      </x:c>
      <x:c r="S3039" t="n">
        <x:v>1</x:v>
      </x:c>
      <x:c r="T3039" t="n">
        <x:f>D3039</x:f>
        <x:v>10</x:v>
      </x:c>
      <x:c r="U3039" t="n">
        <x:f>Assumptions!$B$16</x:f>
        <x:v>45</x:v>
      </x:c>
      <x:c r="V3039" t="n">
        <x:f>MIN(T3039,U3039)</x:f>
        <x:v>10</x:v>
      </x:c>
      <x:c r="W3039" t="n">
        <x:f>Assumptions!$B$17</x:f>
        <x:v>31.5</x:v>
      </x:c>
      <x:c r="X3039" s="29" t="n">
        <x:f>V3039/W3039*100</x:f>
        <x:v>31.746031746031743</x:v>
      </x:c>
      <x:c r="Y3039" s="29" t="n">
        <x:f>T3039/U3039*100</x:f>
        <x:v>22.22222222222222</x:v>
      </x:c>
      <x:c r="Z3039" t="n">
        <x:f>MAX(U3039-T3039,0)</x:f>
        <x:v>35</x:v>
      </x:c>
      <x:c r="AA3039" t="n">
        <x:f>MAX(T3039-U3039,0)</x:f>
        <x:v>0</x:v>
      </x:c>
      <x:c r="AB3039" t="str">
        <x:f>IF(Y3039&gt;=100,"Capacity Gap",IF(Y3039&gt;=90,"Potential Bottleneck","No Bottleneck"))</x:f>
        <x:v>No Bottleneck</x:v>
      </x:c>
      <x:c r="AC3039" t="str">
        <x:f>IF(Y3039&lt;60,"Low Utilization / Smooth Flow",IF(Y3039&lt;=85,"Moderate Utilization",IF(Y3039&lt;90,"Transition / Capacity Pressure","High Utilization / Queue Risk")))</x:f>
        <x:v>Low Utilization / Smooth Flow</x:v>
      </x:c>
    </x:row>
    <x:row r="3040">
      <x:c r="A3040" t="n">
        <x:v>3039</x:v>
      </x:c>
      <x:c r="B3040" s="16" t="n">
        <x:v>46272.46527777778</x:v>
      </x:c>
      <x:c r="C3040" t="str">
        <x:v>Normal</x:v>
      </x:c>
      <x:c r="D3040" t="n">
        <x:v>12</x:v>
      </x:c>
      <x:c r="E3040" t="n">
        <x:v>4</x:v>
      </x:c>
      <x:c r="F3040" t="n">
        <x:v>3</x:v>
      </x:c>
      <x:c r="G3040" t="n">
        <x:v>5</x:v>
      </x:c>
      <x:c r="H3040" t="n">
        <x:v>20.4</x:v>
      </x:c>
      <x:c r="I3040" t="n">
        <x:v>0</x:v>
      </x:c>
      <x:c r="J3040" t="n">
        <x:v>26.8</x:v>
      </x:c>
      <x:c r="K3040" t="n">
        <x:v>36.8</x:v>
      </x:c>
      <x:c r="L3040" t="n">
        <x:v>2</x:v>
      </x:c>
      <x:c r="M3040" t="n">
        <x:v>3</x:v>
      </x:c>
      <x:c r="N3040" t="n">
        <x:v>2</x:v>
      </x:c>
      <x:c r="O3040" t="n">
        <x:v>1</x:v>
      </x:c>
      <x:c r="P3040" t="n">
        <x:v>1</x:v>
      </x:c>
      <x:c r="Q3040" t="n">
        <x:v>1</x:v>
      </x:c>
      <x:c r="R3040" t="n">
        <x:v>1</x:v>
      </x:c>
      <x:c r="S3040" t="n">
        <x:v>1</x:v>
      </x:c>
      <x:c r="T3040" t="n">
        <x:f>D3040</x:f>
        <x:v>12</x:v>
      </x:c>
      <x:c r="U3040" t="n">
        <x:f>Assumptions!$B$16</x:f>
        <x:v>45</x:v>
      </x:c>
      <x:c r="V3040" t="n">
        <x:f>MIN(T3040,U3040)</x:f>
        <x:v>12</x:v>
      </x:c>
      <x:c r="W3040" t="n">
        <x:f>Assumptions!$B$17</x:f>
        <x:v>31.5</x:v>
      </x:c>
      <x:c r="X3040" s="29" t="n">
        <x:f>V3040/W3040*100</x:f>
        <x:v>38.095238095238095</x:v>
      </x:c>
      <x:c r="Y3040" s="29" t="n">
        <x:f>T3040/U3040*100</x:f>
        <x:v>26.666666666666668</x:v>
      </x:c>
      <x:c r="Z3040" t="n">
        <x:f>MAX(U3040-T3040,0)</x:f>
        <x:v>33</x:v>
      </x:c>
      <x:c r="AA3040" t="n">
        <x:f>MAX(T3040-U3040,0)</x:f>
        <x:v>0</x:v>
      </x:c>
      <x:c r="AB3040" t="str">
        <x:f>IF(Y3040&gt;=100,"Capacity Gap",IF(Y3040&gt;=90,"Potential Bottleneck","No Bottleneck"))</x:f>
        <x:v>No Bottleneck</x:v>
      </x:c>
      <x:c r="AC3040" t="str">
        <x:f>IF(Y3040&lt;60,"Low Utilization / Smooth Flow",IF(Y3040&lt;=85,"Moderate Utilization",IF(Y3040&lt;90,"Transition / Capacity Pressure","High Utilization / Queue Risk")))</x:f>
        <x:v>Low Utilization / Smooth Flow</x:v>
      </x:c>
    </x:row>
    <x:row r="3041">
      <x:c r="A3041" t="n">
        <x:v>3040</x:v>
      </x:c>
      <x:c r="B3041" s="16" t="n">
        <x:v>46272.46875</x:v>
      </x:c>
      <x:c r="C3041" t="str">
        <x:v>Normal</x:v>
      </x:c>
      <x:c r="D3041" t="n">
        <x:v>9</x:v>
      </x:c>
      <x:c r="E3041" t="n">
        <x:v>3</x:v>
      </x:c>
      <x:c r="F3041" t="n">
        <x:v>2</x:v>
      </x:c>
      <x:c r="G3041" t="n">
        <x:v>4</x:v>
      </x:c>
      <x:c r="H3041" t="n">
        <x:v>18.8</x:v>
      </x:c>
      <x:c r="I3041" t="n">
        <x:v>0</x:v>
      </x:c>
      <x:c r="J3041" t="n">
        <x:v>20.1</x:v>
      </x:c>
      <x:c r="K3041" t="n">
        <x:v>31.7</x:v>
      </x:c>
      <x:c r="L3041" t="n">
        <x:v>1</x:v>
      </x:c>
      <x:c r="M3041" t="n">
        <x:v>2</x:v>
      </x:c>
      <x:c r="N3041" t="n">
        <x:v>2</x:v>
      </x:c>
      <x:c r="O3041" t="n">
        <x:v>1</x:v>
      </x:c>
      <x:c r="P3041" t="n">
        <x:v>1</x:v>
      </x:c>
      <x:c r="Q3041" t="n">
        <x:v>1</x:v>
      </x:c>
      <x:c r="R3041" t="n">
        <x:v>1</x:v>
      </x:c>
      <x:c r="S3041" t="n">
        <x:v>0</x:v>
      </x:c>
      <x:c r="T3041" t="n">
        <x:f>D3041</x:f>
        <x:v>9</x:v>
      </x:c>
      <x:c r="U3041" t="n">
        <x:f>Assumptions!$B$16</x:f>
        <x:v>45</x:v>
      </x:c>
      <x:c r="V3041" t="n">
        <x:f>MIN(T3041,U3041)</x:f>
        <x:v>9</x:v>
      </x:c>
      <x:c r="W3041" t="n">
        <x:f>Assumptions!$B$17</x:f>
        <x:v>31.5</x:v>
      </x:c>
      <x:c r="X3041" s="29" t="n">
        <x:f>V3041/W3041*100</x:f>
        <x:v>28.57142857142857</x:v>
      </x:c>
      <x:c r="Y3041" s="29" t="n">
        <x:f>T3041/U3041*100</x:f>
        <x:v>20</x:v>
      </x:c>
      <x:c r="Z3041" t="n">
        <x:f>MAX(U3041-T3041,0)</x:f>
        <x:v>36</x:v>
      </x:c>
      <x:c r="AA3041" t="n">
        <x:f>MAX(T3041-U3041,0)</x:f>
        <x:v>0</x:v>
      </x:c>
      <x:c r="AB3041" t="str">
        <x:f>IF(Y3041&gt;=100,"Capacity Gap",IF(Y3041&gt;=90,"Potential Bottleneck","No Bottleneck"))</x:f>
        <x:v>No Bottleneck</x:v>
      </x:c>
      <x:c r="AC3041" t="str">
        <x:f>IF(Y3041&lt;60,"Low Utilization / Smooth Flow",IF(Y3041&lt;=85,"Moderate Utilization",IF(Y3041&lt;90,"Transition / Capacity Pressure","High Utilization / Queue Risk")))</x:f>
        <x:v>Low Utilization / Smooth Flow</x:v>
      </x:c>
    </x:row>
    <x:row r="3042">
      <x:c r="A3042" t="n">
        <x:v>3041</x:v>
      </x:c>
      <x:c r="B3042" s="16" t="n">
        <x:v>46272.47222222222</x:v>
      </x:c>
      <x:c r="C3042" t="str">
        <x:v>Normal</x:v>
      </x:c>
      <x:c r="D3042" t="n">
        <x:v>11</x:v>
      </x:c>
      <x:c r="E3042" t="n">
        <x:v>3</x:v>
      </x:c>
      <x:c r="F3042" t="n">
        <x:v>3</x:v>
      </x:c>
      <x:c r="G3042" t="n">
        <x:v>5</x:v>
      </x:c>
      <x:c r="H3042" t="n">
        <x:v>15.5</x:v>
      </x:c>
      <x:c r="I3042" t="n">
        <x:v>0</x:v>
      </x:c>
      <x:c r="J3042" t="n">
        <x:v>24.5</x:v>
      </x:c>
      <x:c r="K3042" t="n">
        <x:v>40.8</x:v>
      </x:c>
      <x:c r="L3042" t="n">
        <x:v>2</x:v>
      </x:c>
      <x:c r="M3042" t="n">
        <x:v>2</x:v>
      </x:c>
      <x:c r="N3042" t="n">
        <x:v>1</x:v>
      </x:c>
      <x:c r="O3042" t="n">
        <x:v>1</x:v>
      </x:c>
      <x:c r="P3042" t="n">
        <x:v>1</x:v>
      </x:c>
      <x:c r="Q3042" t="n">
        <x:v>1</x:v>
      </x:c>
      <x:c r="R3042" t="n">
        <x:v>1</x:v>
      </x:c>
      <x:c r="S3042" t="n">
        <x:v>2</x:v>
      </x:c>
      <x:c r="T3042" t="n">
        <x:f>D3042</x:f>
        <x:v>11</x:v>
      </x:c>
      <x:c r="U3042" t="n">
        <x:f>Assumptions!$B$16</x:f>
        <x:v>45</x:v>
      </x:c>
      <x:c r="V3042" t="n">
        <x:f>MIN(T3042,U3042)</x:f>
        <x:v>11</x:v>
      </x:c>
      <x:c r="W3042" t="n">
        <x:f>Assumptions!$B$17</x:f>
        <x:v>31.5</x:v>
      </x:c>
      <x:c r="X3042" s="29" t="n">
        <x:f>V3042/W3042*100</x:f>
        <x:v>34.92063492063492</x:v>
      </x:c>
      <x:c r="Y3042" s="29" t="n">
        <x:f>T3042/U3042*100</x:f>
        <x:v>24.444444444444443</x:v>
      </x:c>
      <x:c r="Z3042" t="n">
        <x:f>MAX(U3042-T3042,0)</x:f>
        <x:v>34</x:v>
      </x:c>
      <x:c r="AA3042" t="n">
        <x:f>MAX(T3042-U3042,0)</x:f>
        <x:v>0</x:v>
      </x:c>
      <x:c r="AB3042" t="str">
        <x:f>IF(Y3042&gt;=100,"Capacity Gap",IF(Y3042&gt;=90,"Potential Bottleneck","No Bottleneck"))</x:f>
        <x:v>No Bottleneck</x:v>
      </x:c>
      <x:c r="AC3042" t="str">
        <x:f>IF(Y3042&lt;60,"Low Utilization / Smooth Flow",IF(Y3042&lt;=85,"Moderate Utilization",IF(Y3042&lt;90,"Transition / Capacity Pressure","High Utilization / Queue Risk")))</x:f>
        <x:v>Low Utilization / Smooth Flow</x:v>
      </x:c>
    </x:row>
    <x:row r="3043">
      <x:c r="A3043" t="n">
        <x:v>3042</x:v>
      </x:c>
      <x:c r="B3043" s="16" t="n">
        <x:v>46272.475694444445</x:v>
      </x:c>
      <x:c r="C3043" t="str">
        <x:v>Normal</x:v>
      </x:c>
      <x:c r="D3043" t="n">
        <x:v>10</x:v>
      </x:c>
      <x:c r="E3043" t="n">
        <x:v>3</x:v>
      </x:c>
      <x:c r="F3043" t="n">
        <x:v>2</x:v>
      </x:c>
      <x:c r="G3043" t="n">
        <x:v>5</x:v>
      </x:c>
      <x:c r="H3043" t="n">
        <x:v>21.9</x:v>
      </x:c>
      <x:c r="I3043" t="n">
        <x:v>0</x:v>
      </x:c>
      <x:c r="J3043" t="n">
        <x:v>22.3</x:v>
      </x:c>
      <x:c r="K3043" t="n">
        <x:v>39.4</x:v>
      </x:c>
      <x:c r="L3043" t="n">
        <x:v>2</x:v>
      </x:c>
      <x:c r="M3043" t="n">
        <x:v>2</x:v>
      </x:c>
      <x:c r="N3043" t="n">
        <x:v>1</x:v>
      </x:c>
      <x:c r="O3043" t="n">
        <x:v>1</x:v>
      </x:c>
      <x:c r="P3043" t="n">
        <x:v>1</x:v>
      </x:c>
      <x:c r="Q3043" t="n">
        <x:v>1</x:v>
      </x:c>
      <x:c r="R3043" t="n">
        <x:v>1</x:v>
      </x:c>
      <x:c r="S3043" t="n">
        <x:v>1</x:v>
      </x:c>
      <x:c r="T3043" t="n">
        <x:f>D3043</x:f>
        <x:v>10</x:v>
      </x:c>
      <x:c r="U3043" t="n">
        <x:f>Assumptions!$B$16</x:f>
        <x:v>45</x:v>
      </x:c>
      <x:c r="V3043" t="n">
        <x:f>MIN(T3043,U3043)</x:f>
        <x:v>10</x:v>
      </x:c>
      <x:c r="W3043" t="n">
        <x:f>Assumptions!$B$17</x:f>
        <x:v>31.5</x:v>
      </x:c>
      <x:c r="X3043" s="29" t="n">
        <x:f>V3043/W3043*100</x:f>
        <x:v>31.746031746031743</x:v>
      </x:c>
      <x:c r="Y3043" s="29" t="n">
        <x:f>T3043/U3043*100</x:f>
        <x:v>22.22222222222222</x:v>
      </x:c>
      <x:c r="Z3043" t="n">
        <x:f>MAX(U3043-T3043,0)</x:f>
        <x:v>35</x:v>
      </x:c>
      <x:c r="AA3043" t="n">
        <x:f>MAX(T3043-U3043,0)</x:f>
        <x:v>0</x:v>
      </x:c>
      <x:c r="AB3043" t="str">
        <x:f>IF(Y3043&gt;=100,"Capacity Gap",IF(Y3043&gt;=90,"Potential Bottleneck","No Bottleneck"))</x:f>
        <x:v>No Bottleneck</x:v>
      </x:c>
      <x:c r="AC3043" t="str">
        <x:f>IF(Y3043&lt;60,"Low Utilization / Smooth Flow",IF(Y3043&lt;=85,"Moderate Utilization",IF(Y3043&lt;90,"Transition / Capacity Pressure","High Utilization / Queue Risk")))</x:f>
        <x:v>Low Utilization / Smooth Flow</x:v>
      </x:c>
    </x:row>
    <x:row r="3044">
      <x:c r="A3044" t="n">
        <x:v>3043</x:v>
      </x:c>
      <x:c r="B3044" s="16" t="n">
        <x:v>46272.479166666664</x:v>
      </x:c>
      <x:c r="C3044" t="str">
        <x:v>Normal</x:v>
      </x:c>
      <x:c r="D3044" t="n">
        <x:v>8</x:v>
      </x:c>
      <x:c r="E3044" t="n">
        <x:v>2</x:v>
      </x:c>
      <x:c r="F3044" t="n">
        <x:v>2</x:v>
      </x:c>
      <x:c r="G3044" t="n">
        <x:v>4</x:v>
      </x:c>
      <x:c r="H3044" t="n">
        <x:v>23.5</x:v>
      </x:c>
      <x:c r="I3044" t="n">
        <x:v>0</x:v>
      </x:c>
      <x:c r="J3044" t="n">
        <x:v>17.8</x:v>
      </x:c>
      <x:c r="K3044" t="n">
        <x:v>36.8</x:v>
      </x:c>
      <x:c r="L3044" t="n">
        <x:v>1</x:v>
      </x:c>
      <x:c r="M3044" t="n">
        <x:v>1</x:v>
      </x:c>
      <x:c r="N3044" t="n">
        <x:v>1</x:v>
      </x:c>
      <x:c r="O3044" t="n">
        <x:v>1</x:v>
      </x:c>
      <x:c r="P3044" t="n">
        <x:v>1</x:v>
      </x:c>
      <x:c r="Q3044" t="n">
        <x:v>1</x:v>
      </x:c>
      <x:c r="R3044" t="n">
        <x:v>1</x:v>
      </x:c>
      <x:c r="S3044" t="n">
        <x:v>1</x:v>
      </x:c>
      <x:c r="T3044" t="n">
        <x:f>D3044</x:f>
        <x:v>8</x:v>
      </x:c>
      <x:c r="U3044" t="n">
        <x:f>Assumptions!$B$16</x:f>
        <x:v>45</x:v>
      </x:c>
      <x:c r="V3044" t="n">
        <x:f>MIN(T3044,U3044)</x:f>
        <x:v>8</x:v>
      </x:c>
      <x:c r="W3044" t="n">
        <x:f>Assumptions!$B$17</x:f>
        <x:v>31.5</x:v>
      </x:c>
      <x:c r="X3044" s="29" t="n">
        <x:f>V3044/W3044*100</x:f>
        <x:v>25.396825396825395</x:v>
      </x:c>
      <x:c r="Y3044" s="29" t="n">
        <x:f>T3044/U3044*100</x:f>
        <x:v>17.77777777777778</x:v>
      </x:c>
      <x:c r="Z3044" t="n">
        <x:f>MAX(U3044-T3044,0)</x:f>
        <x:v>37</x:v>
      </x:c>
      <x:c r="AA3044" t="n">
        <x:f>MAX(T3044-U3044,0)</x:f>
        <x:v>0</x:v>
      </x:c>
      <x:c r="AB3044" t="str">
        <x:f>IF(Y3044&gt;=100,"Capacity Gap",IF(Y3044&gt;=90,"Potential Bottleneck","No Bottleneck"))</x:f>
        <x:v>No Bottleneck</x:v>
      </x:c>
      <x:c r="AC3044" t="str">
        <x:f>IF(Y3044&lt;60,"Low Utilization / Smooth Flow",IF(Y3044&lt;=85,"Moderate Utilization",IF(Y3044&lt;90,"Transition / Capacity Pressure","High Utilization / Queue Risk")))</x:f>
        <x:v>Low Utilization / Smooth Flow</x:v>
      </x:c>
    </x:row>
    <x:row r="3045">
      <x:c r="A3045" t="n">
        <x:v>3044</x:v>
      </x:c>
      <x:c r="B3045" s="16" t="n">
        <x:v>46272.48263888889</x:v>
      </x:c>
      <x:c r="C3045" t="str">
        <x:v>Normal</x:v>
      </x:c>
      <x:c r="D3045" t="n">
        <x:v>11</x:v>
      </x:c>
      <x:c r="E3045" t="n">
        <x:v>3</x:v>
      </x:c>
      <x:c r="F3045" t="n">
        <x:v>3</x:v>
      </x:c>
      <x:c r="G3045" t="n">
        <x:v>5</x:v>
      </x:c>
      <x:c r="H3045" t="n">
        <x:v>25.3</x:v>
      </x:c>
      <x:c r="I3045" t="n">
        <x:v>0</x:v>
      </x:c>
      <x:c r="J3045" t="n">
        <x:v>24.5</x:v>
      </x:c>
      <x:c r="K3045" t="n">
        <x:v>37.9</x:v>
      </x:c>
      <x:c r="L3045" t="n">
        <x:v>2</x:v>
      </x:c>
      <x:c r="M3045" t="n">
        <x:v>2</x:v>
      </x:c>
      <x:c r="N3045" t="n">
        <x:v>2</x:v>
      </x:c>
      <x:c r="O3045" t="n">
        <x:v>1</x:v>
      </x:c>
      <x:c r="P3045" t="n">
        <x:v>1</x:v>
      </x:c>
      <x:c r="Q3045" t="n">
        <x:v>1</x:v>
      </x:c>
      <x:c r="R3045" t="n">
        <x:v>1</x:v>
      </x:c>
      <x:c r="S3045" t="n">
        <x:v>1</x:v>
      </x:c>
      <x:c r="T3045" t="n">
        <x:f>D3045</x:f>
        <x:v>11</x:v>
      </x:c>
      <x:c r="U3045" t="n">
        <x:f>Assumptions!$B$16</x:f>
        <x:v>45</x:v>
      </x:c>
      <x:c r="V3045" t="n">
        <x:f>MIN(T3045,U3045)</x:f>
        <x:v>11</x:v>
      </x:c>
      <x:c r="W3045" t="n">
        <x:f>Assumptions!$B$17</x:f>
        <x:v>31.5</x:v>
      </x:c>
      <x:c r="X3045" s="29" t="n">
        <x:f>V3045/W3045*100</x:f>
        <x:v>34.92063492063492</x:v>
      </x:c>
      <x:c r="Y3045" s="29" t="n">
        <x:f>T3045/U3045*100</x:f>
        <x:v>24.444444444444443</x:v>
      </x:c>
      <x:c r="Z3045" t="n">
        <x:f>MAX(U3045-T3045,0)</x:f>
        <x:v>34</x:v>
      </x:c>
      <x:c r="AA3045" t="n">
        <x:f>MAX(T3045-U3045,0)</x:f>
        <x:v>0</x:v>
      </x:c>
      <x:c r="AB3045" t="str">
        <x:f>IF(Y3045&gt;=100,"Capacity Gap",IF(Y3045&gt;=90,"Potential Bottleneck","No Bottleneck"))</x:f>
        <x:v>No Bottleneck</x:v>
      </x:c>
      <x:c r="AC3045" t="str">
        <x:f>IF(Y3045&lt;60,"Low Utilization / Smooth Flow",IF(Y3045&lt;=85,"Moderate Utilization",IF(Y3045&lt;90,"Transition / Capacity Pressure","High Utilization / Queue Risk")))</x:f>
        <x:v>Low Utilization / Smooth Flow</x:v>
      </x:c>
    </x:row>
    <x:row r="3046">
      <x:c r="A3046" t="n">
        <x:v>3045</x:v>
      </x:c>
      <x:c r="B3046" s="16" t="n">
        <x:v>46272.48611111111</x:v>
      </x:c>
      <x:c r="C3046" t="str">
        <x:v>Normal</x:v>
      </x:c>
      <x:c r="D3046" t="n">
        <x:v>11</x:v>
      </x:c>
      <x:c r="E3046" t="n">
        <x:v>3</x:v>
      </x:c>
      <x:c r="F3046" t="n">
        <x:v>3</x:v>
      </x:c>
      <x:c r="G3046" t="n">
        <x:v>5</x:v>
      </x:c>
      <x:c r="H3046" t="n">
        <x:v>21.4</x:v>
      </x:c>
      <x:c r="I3046" t="n">
        <x:v>0</x:v>
      </x:c>
      <x:c r="J3046" t="n">
        <x:v>24.5</x:v>
      </x:c>
      <x:c r="K3046" t="n">
        <x:v>35.7</x:v>
      </x:c>
      <x:c r="L3046" t="n">
        <x:v>2</x:v>
      </x:c>
      <x:c r="M3046" t="n">
        <x:v>2</x:v>
      </x:c>
      <x:c r="N3046" t="n">
        <x:v>2</x:v>
      </x:c>
      <x:c r="O3046" t="n">
        <x:v>1</x:v>
      </x:c>
      <x:c r="P3046" t="n">
        <x:v>1</x:v>
      </x:c>
      <x:c r="Q3046" t="n">
        <x:v>1</x:v>
      </x:c>
      <x:c r="R3046" t="n">
        <x:v>1</x:v>
      </x:c>
      <x:c r="S3046" t="n">
        <x:v>1</x:v>
      </x:c>
      <x:c r="T3046" t="n">
        <x:f>D3046</x:f>
        <x:v>11</x:v>
      </x:c>
      <x:c r="U3046" t="n">
        <x:f>Assumptions!$B$16</x:f>
        <x:v>45</x:v>
      </x:c>
      <x:c r="V3046" t="n">
        <x:f>MIN(T3046,U3046)</x:f>
        <x:v>11</x:v>
      </x:c>
      <x:c r="W3046" t="n">
        <x:f>Assumptions!$B$17</x:f>
        <x:v>31.5</x:v>
      </x:c>
      <x:c r="X3046" s="29" t="n">
        <x:f>V3046/W3046*100</x:f>
        <x:v>34.92063492063492</x:v>
      </x:c>
      <x:c r="Y3046" s="29" t="n">
        <x:f>T3046/U3046*100</x:f>
        <x:v>24.444444444444443</x:v>
      </x:c>
      <x:c r="Z3046" t="n">
        <x:f>MAX(U3046-T3046,0)</x:f>
        <x:v>34</x:v>
      </x:c>
      <x:c r="AA3046" t="n">
        <x:f>MAX(T3046-U3046,0)</x:f>
        <x:v>0</x:v>
      </x:c>
      <x:c r="AB3046" t="str">
        <x:f>IF(Y3046&gt;=100,"Capacity Gap",IF(Y3046&gt;=90,"Potential Bottleneck","No Bottleneck"))</x:f>
        <x:v>No Bottleneck</x:v>
      </x:c>
      <x:c r="AC3046" t="str">
        <x:f>IF(Y3046&lt;60,"Low Utilization / Smooth Flow",IF(Y3046&lt;=85,"Moderate Utilization",IF(Y3046&lt;90,"Transition / Capacity Pressure","High Utilization / Queue Risk")))</x:f>
        <x:v>Low Utilization / Smooth Flow</x:v>
      </x:c>
    </x:row>
    <x:row r="3047">
      <x:c r="A3047" t="n">
        <x:v>3046</x:v>
      </x:c>
      <x:c r="B3047" s="16" t="n">
        <x:v>46272.489583333336</x:v>
      </x:c>
      <x:c r="C3047" t="str">
        <x:v>Normal</x:v>
      </x:c>
      <x:c r="D3047" t="n">
        <x:v>11</x:v>
      </x:c>
      <x:c r="E3047" t="n">
        <x:v>3</x:v>
      </x:c>
      <x:c r="F3047" t="n">
        <x:v>3</x:v>
      </x:c>
      <x:c r="G3047" t="n">
        <x:v>5</x:v>
      </x:c>
      <x:c r="H3047" t="n">
        <x:v>20.7</x:v>
      </x:c>
      <x:c r="I3047" t="n">
        <x:v>0</x:v>
      </x:c>
      <x:c r="J3047" t="n">
        <x:v>24.5</x:v>
      </x:c>
      <x:c r="K3047" t="n">
        <x:v>36.5</x:v>
      </x:c>
      <x:c r="L3047" t="n">
        <x:v>2</x:v>
      </x:c>
      <x:c r="M3047" t="n">
        <x:v>2</x:v>
      </x:c>
      <x:c r="N3047" t="n">
        <x:v>2</x:v>
      </x:c>
      <x:c r="O3047" t="n">
        <x:v>1</x:v>
      </x:c>
      <x:c r="P3047" t="n">
        <x:v>1</x:v>
      </x:c>
      <x:c r="Q3047" t="n">
        <x:v>1</x:v>
      </x:c>
      <x:c r="R3047" t="n">
        <x:v>1</x:v>
      </x:c>
      <x:c r="S3047" t="n">
        <x:v>1</x:v>
      </x:c>
      <x:c r="T3047" t="n">
        <x:f>D3047</x:f>
        <x:v>11</x:v>
      </x:c>
      <x:c r="U3047" t="n">
        <x:f>Assumptions!$B$16</x:f>
        <x:v>45</x:v>
      </x:c>
      <x:c r="V3047" t="n">
        <x:f>MIN(T3047,U3047)</x:f>
        <x:v>11</x:v>
      </x:c>
      <x:c r="W3047" t="n">
        <x:f>Assumptions!$B$17</x:f>
        <x:v>31.5</x:v>
      </x:c>
      <x:c r="X3047" s="29" t="n">
        <x:f>V3047/W3047*100</x:f>
        <x:v>34.92063492063492</x:v>
      </x:c>
      <x:c r="Y3047" s="29" t="n">
        <x:f>T3047/U3047*100</x:f>
        <x:v>24.444444444444443</x:v>
      </x:c>
      <x:c r="Z3047" t="n">
        <x:f>MAX(U3047-T3047,0)</x:f>
        <x:v>34</x:v>
      </x:c>
      <x:c r="AA3047" t="n">
        <x:f>MAX(T3047-U3047,0)</x:f>
        <x:v>0</x:v>
      </x:c>
      <x:c r="AB3047" t="str">
        <x:f>IF(Y3047&gt;=100,"Capacity Gap",IF(Y3047&gt;=90,"Potential Bottleneck","No Bottleneck"))</x:f>
        <x:v>No Bottleneck</x:v>
      </x:c>
      <x:c r="AC3047" t="str">
        <x:f>IF(Y3047&lt;60,"Low Utilization / Smooth Flow",IF(Y3047&lt;=85,"Moderate Utilization",IF(Y3047&lt;90,"Transition / Capacity Pressure","High Utilization / Queue Risk")))</x:f>
        <x:v>Low Utilization / Smooth Flow</x:v>
      </x:c>
    </x:row>
    <x:row r="3048">
      <x:c r="A3048" t="n">
        <x:v>3047</x:v>
      </x:c>
      <x:c r="B3048" s="16" t="n">
        <x:v>46272.493055555555</x:v>
      </x:c>
      <x:c r="C3048" t="str">
        <x:v>Normal</x:v>
      </x:c>
      <x:c r="D3048" t="n">
        <x:v>10</x:v>
      </x:c>
      <x:c r="E3048" t="n">
        <x:v>3</x:v>
      </x:c>
      <x:c r="F3048" t="n">
        <x:v>2</x:v>
      </x:c>
      <x:c r="G3048" t="n">
        <x:v>5</x:v>
      </x:c>
      <x:c r="H3048" t="n">
        <x:v>19.1</x:v>
      </x:c>
      <x:c r="I3048" t="n">
        <x:v>0</x:v>
      </x:c>
      <x:c r="J3048" t="n">
        <x:v>22.3</x:v>
      </x:c>
      <x:c r="K3048" t="n">
        <x:v>39.6</x:v>
      </x:c>
      <x:c r="L3048" t="n">
        <x:v>2</x:v>
      </x:c>
      <x:c r="M3048" t="n">
        <x:v>2</x:v>
      </x:c>
      <x:c r="N3048" t="n">
        <x:v>1</x:v>
      </x:c>
      <x:c r="O3048" t="n">
        <x:v>2</x:v>
      </x:c>
      <x:c r="P3048" t="n">
        <x:v>1</x:v>
      </x:c>
      <x:c r="Q3048" t="n">
        <x:v>1</x:v>
      </x:c>
      <x:c r="R3048" t="n">
        <x:v>1</x:v>
      </x:c>
      <x:c r="S3048" t="n">
        <x:v>0</x:v>
      </x:c>
      <x:c r="T3048" t="n">
        <x:f>D3048</x:f>
        <x:v>10</x:v>
      </x:c>
      <x:c r="U3048" t="n">
        <x:f>Assumptions!$B$16</x:f>
        <x:v>45</x:v>
      </x:c>
      <x:c r="V3048" t="n">
        <x:f>MIN(T3048,U3048)</x:f>
        <x:v>10</x:v>
      </x:c>
      <x:c r="W3048" t="n">
        <x:f>Assumptions!$B$17</x:f>
        <x:v>31.5</x:v>
      </x:c>
      <x:c r="X3048" s="29" t="n">
        <x:f>V3048/W3048*100</x:f>
        <x:v>31.746031746031743</x:v>
      </x:c>
      <x:c r="Y3048" s="29" t="n">
        <x:f>T3048/U3048*100</x:f>
        <x:v>22.22222222222222</x:v>
      </x:c>
      <x:c r="Z3048" t="n">
        <x:f>MAX(U3048-T3048,0)</x:f>
        <x:v>35</x:v>
      </x:c>
      <x:c r="AA3048" t="n">
        <x:f>MAX(T3048-U3048,0)</x:f>
        <x:v>0</x:v>
      </x:c>
      <x:c r="AB3048" t="str">
        <x:f>IF(Y3048&gt;=100,"Capacity Gap",IF(Y3048&gt;=90,"Potential Bottleneck","No Bottleneck"))</x:f>
        <x:v>No Bottleneck</x:v>
      </x:c>
      <x:c r="AC3048" t="str">
        <x:f>IF(Y3048&lt;60,"Low Utilization / Smooth Flow",IF(Y3048&lt;=85,"Moderate Utilization",IF(Y3048&lt;90,"Transition / Capacity Pressure","High Utilization / Queue Risk")))</x:f>
        <x:v>Low Utilization / Smooth Flow</x:v>
      </x:c>
    </x:row>
    <x:row r="3049">
      <x:c r="A3049" t="n">
        <x:v>3048</x:v>
      </x:c>
      <x:c r="B3049" s="16" t="n">
        <x:v>46272.49652777778</x:v>
      </x:c>
      <x:c r="C3049" t="str">
        <x:v>Normal</x:v>
      </x:c>
      <x:c r="D3049" t="n">
        <x:v>10</x:v>
      </x:c>
      <x:c r="E3049" t="n">
        <x:v>3</x:v>
      </x:c>
      <x:c r="F3049" t="n">
        <x:v>2</x:v>
      </x:c>
      <x:c r="G3049" t="n">
        <x:v>5</x:v>
      </x:c>
      <x:c r="H3049" t="n">
        <x:v>21</x:v>
      </x:c>
      <x:c r="I3049" t="n">
        <x:v>0</x:v>
      </x:c>
      <x:c r="J3049" t="n">
        <x:v>22.3</x:v>
      </x:c>
      <x:c r="K3049" t="n">
        <x:v>38.5</x:v>
      </x:c>
      <x:c r="L3049" t="n">
        <x:v>2</x:v>
      </x:c>
      <x:c r="M3049" t="n">
        <x:v>2</x:v>
      </x:c>
      <x:c r="N3049" t="n">
        <x:v>2</x:v>
      </x:c>
      <x:c r="O3049" t="n">
        <x:v>1</x:v>
      </x:c>
      <x:c r="P3049" t="n">
        <x:v>1</x:v>
      </x:c>
      <x:c r="Q3049" t="n">
        <x:v>1</x:v>
      </x:c>
      <x:c r="R3049" t="n">
        <x:v>1</x:v>
      </x:c>
      <x:c r="S3049" t="n">
        <x:v>0</x:v>
      </x:c>
      <x:c r="T3049" t="n">
        <x:f>D3049</x:f>
        <x:v>10</x:v>
      </x:c>
      <x:c r="U3049" t="n">
        <x:f>Assumptions!$B$16</x:f>
        <x:v>45</x:v>
      </x:c>
      <x:c r="V3049" t="n">
        <x:f>MIN(T3049,U3049)</x:f>
        <x:v>10</x:v>
      </x:c>
      <x:c r="W3049" t="n">
        <x:f>Assumptions!$B$17</x:f>
        <x:v>31.5</x:v>
      </x:c>
      <x:c r="X3049" s="29" t="n">
        <x:f>V3049/W3049*100</x:f>
        <x:v>31.746031746031743</x:v>
      </x:c>
      <x:c r="Y3049" s="29" t="n">
        <x:f>T3049/U3049*100</x:f>
        <x:v>22.22222222222222</x:v>
      </x:c>
      <x:c r="Z3049" t="n">
        <x:f>MAX(U3049-T3049,0)</x:f>
        <x:v>35</x:v>
      </x:c>
      <x:c r="AA3049" t="n">
        <x:f>MAX(T3049-U3049,0)</x:f>
        <x:v>0</x:v>
      </x:c>
      <x:c r="AB3049" t="str">
        <x:f>IF(Y3049&gt;=100,"Capacity Gap",IF(Y3049&gt;=90,"Potential Bottleneck","No Bottleneck"))</x:f>
        <x:v>No Bottleneck</x:v>
      </x:c>
      <x:c r="AC3049" t="str">
        <x:f>IF(Y3049&lt;60,"Low Utilization / Smooth Flow",IF(Y3049&lt;=85,"Moderate Utilization",IF(Y3049&lt;90,"Transition / Capacity Pressure","High Utilization / Queue Risk")))</x:f>
        <x:v>Low Utilization / Smooth Flow</x:v>
      </x:c>
    </x:row>
    <x:row r="3050">
      <x:c r="A3050" t="n">
        <x:v>3049</x:v>
      </x:c>
      <x:c r="B3050" s="16" t="n">
        <x:v>46272.5</x:v>
      </x:c>
      <x:c r="C3050" t="str">
        <x:v>Lunch Peak</x:v>
      </x:c>
      <x:c r="D3050" t="n">
        <x:v>23</x:v>
      </x:c>
      <x:c r="E3050" t="n">
        <x:v>5</x:v>
      </x:c>
      <x:c r="F3050" t="n">
        <x:v>10</x:v>
      </x:c>
      <x:c r="G3050" t="n">
        <x:v>8</x:v>
      </x:c>
      <x:c r="H3050" t="n">
        <x:v>20.5</x:v>
      </x:c>
      <x:c r="I3050" t="n">
        <x:v>0</x:v>
      </x:c>
      <x:c r="J3050" t="n">
        <x:v>51.3</x:v>
      </x:c>
      <x:c r="K3050" t="n">
        <x:v>37.3</x:v>
      </x:c>
      <x:c r="L3050" t="n">
        <x:v>4</x:v>
      </x:c>
      <x:c r="M3050" t="n">
        <x:v>4</x:v>
      </x:c>
      <x:c r="N3050" t="n">
        <x:v>3</x:v>
      </x:c>
      <x:c r="O3050" t="n">
        <x:v>4</x:v>
      </x:c>
      <x:c r="P3050" t="n">
        <x:v>2</x:v>
      </x:c>
      <x:c r="Q3050" t="n">
        <x:v>2</x:v>
      </x:c>
      <x:c r="R3050" t="n">
        <x:v>2</x:v>
      </x:c>
      <x:c r="S3050" t="n">
        <x:v>2</x:v>
      </x:c>
      <x:c r="T3050" t="n">
        <x:f>D3050</x:f>
        <x:v>23</x:v>
      </x:c>
      <x:c r="U3050" t="n">
        <x:f>Assumptions!$B$16</x:f>
        <x:v>45</x:v>
      </x:c>
      <x:c r="V3050" t="n">
        <x:f>MIN(T3050,U3050)</x:f>
        <x:v>23</x:v>
      </x:c>
      <x:c r="W3050" t="n">
        <x:f>Assumptions!$B$17</x:f>
        <x:v>31.5</x:v>
      </x:c>
      <x:c r="X3050" s="29" t="n">
        <x:f>V3050/W3050*100</x:f>
        <x:v>73.01587301587301</x:v>
      </x:c>
      <x:c r="Y3050" s="29" t="n">
        <x:f>T3050/U3050*100</x:f>
        <x:v>51.11111111111111</x:v>
      </x:c>
      <x:c r="Z3050" t="n">
        <x:f>MAX(U3050-T3050,0)</x:f>
        <x:v>22</x:v>
      </x:c>
      <x:c r="AA3050" t="n">
        <x:f>MAX(T3050-U3050,0)</x:f>
        <x:v>0</x:v>
      </x:c>
      <x:c r="AB3050" t="str">
        <x:f>IF(Y3050&gt;=100,"Capacity Gap",IF(Y3050&gt;=90,"Potential Bottleneck","No Bottleneck"))</x:f>
        <x:v>No Bottleneck</x:v>
      </x:c>
      <x:c r="AC3050" t="str">
        <x:f>IF(Y3050&lt;60,"Low Utilization / Smooth Flow",IF(Y3050&lt;=85,"Moderate Utilization",IF(Y3050&lt;90,"Transition / Capacity Pressure","High Utilization / Queue Risk")))</x:f>
        <x:v>Low Utilization / Smooth Flow</x:v>
      </x:c>
    </x:row>
    <x:row r="3051">
      <x:c r="A3051" t="n">
        <x:v>3050</x:v>
      </x:c>
      <x:c r="B3051" s="16" t="n">
        <x:v>46272.50347222222</x:v>
      </x:c>
      <x:c r="C3051" t="str">
        <x:v>Lunch Peak</x:v>
      </x:c>
      <x:c r="D3051" t="n">
        <x:v>26</x:v>
      </x:c>
      <x:c r="E3051" t="n">
        <x:v>5</x:v>
      </x:c>
      <x:c r="F3051" t="n">
        <x:v>11</x:v>
      </x:c>
      <x:c r="G3051" t="n">
        <x:v>10</x:v>
      </x:c>
      <x:c r="H3051" t="n">
        <x:v>25.8</x:v>
      </x:c>
      <x:c r="I3051" t="n">
        <x:v>0</x:v>
      </x:c>
      <x:c r="J3051" t="n">
        <x:v>58</x:v>
      </x:c>
      <x:c r="K3051" t="n">
        <x:v>42.9</x:v>
      </x:c>
      <x:c r="L3051" t="n">
        <x:v>4</x:v>
      </x:c>
      <x:c r="M3051" t="n">
        <x:v>4</x:v>
      </x:c>
      <x:c r="N3051" t="n">
        <x:v>5</x:v>
      </x:c>
      <x:c r="O3051" t="n">
        <x:v>3</x:v>
      </x:c>
      <x:c r="P3051" t="n">
        <x:v>3</x:v>
      </x:c>
      <x:c r="Q3051" t="n">
        <x:v>3</x:v>
      </x:c>
      <x:c r="R3051" t="n">
        <x:v>2</x:v>
      </x:c>
      <x:c r="S3051" t="n">
        <x:v>2</x:v>
      </x:c>
      <x:c r="T3051" t="n">
        <x:f>D3051</x:f>
        <x:v>26</x:v>
      </x:c>
      <x:c r="U3051" t="n">
        <x:f>Assumptions!$B$16</x:f>
        <x:v>45</x:v>
      </x:c>
      <x:c r="V3051" t="n">
        <x:f>MIN(T3051,U3051)</x:f>
        <x:v>26</x:v>
      </x:c>
      <x:c r="W3051" t="n">
        <x:f>Assumptions!$B$17</x:f>
        <x:v>31.5</x:v>
      </x:c>
      <x:c r="X3051" s="29" t="n">
        <x:f>V3051/W3051*100</x:f>
        <x:v>82.53968253968253</x:v>
      </x:c>
      <x:c r="Y3051" s="29" t="n">
        <x:f>T3051/U3051*100</x:f>
        <x:v>57.77777777777777</x:v>
      </x:c>
      <x:c r="Z3051" t="n">
        <x:f>MAX(U3051-T3051,0)</x:f>
        <x:v>19</x:v>
      </x:c>
      <x:c r="AA3051" t="n">
        <x:f>MAX(T3051-U3051,0)</x:f>
        <x:v>0</x:v>
      </x:c>
      <x:c r="AB3051" t="str">
        <x:f>IF(Y3051&gt;=100,"Capacity Gap",IF(Y3051&gt;=90,"Potential Bottleneck","No Bottleneck"))</x:f>
        <x:v>No Bottleneck</x:v>
      </x:c>
      <x:c r="AC3051" t="str">
        <x:f>IF(Y3051&lt;60,"Low Utilization / Smooth Flow",IF(Y3051&lt;=85,"Moderate Utilization",IF(Y3051&lt;90,"Transition / Capacity Pressure","High Utilization / Queue Risk")))</x:f>
        <x:v>Low Utilization / Smooth Flow</x:v>
      </x:c>
    </x:row>
    <x:row r="3052">
      <x:c r="A3052" t="n">
        <x:v>3051</x:v>
      </x:c>
      <x:c r="B3052" s="16" t="n">
        <x:v>46272.506944444445</x:v>
      </x:c>
      <x:c r="C3052" t="str">
        <x:v>Lunch Peak</x:v>
      </x:c>
      <x:c r="D3052" t="n">
        <x:v>27</x:v>
      </x:c>
      <x:c r="E3052" t="n">
        <x:v>5</x:v>
      </x:c>
      <x:c r="F3052" t="n">
        <x:v>12</x:v>
      </x:c>
      <x:c r="G3052" t="n">
        <x:v>10</x:v>
      </x:c>
      <x:c r="H3052" t="n">
        <x:v>26.6</x:v>
      </x:c>
      <x:c r="I3052" t="n">
        <x:v>0</x:v>
      </x:c>
      <x:c r="J3052" t="n">
        <x:v>60.2</x:v>
      </x:c>
      <x:c r="K3052" t="n">
        <x:v>44.6</x:v>
      </x:c>
      <x:c r="L3052" t="n">
        <x:v>4</x:v>
      </x:c>
      <x:c r="M3052" t="n">
        <x:v>5</x:v>
      </x:c>
      <x:c r="N3052" t="n">
        <x:v>4</x:v>
      </x:c>
      <x:c r="O3052" t="n">
        <x:v>4</x:v>
      </x:c>
      <x:c r="P3052" t="n">
        <x:v>3</x:v>
      </x:c>
      <x:c r="Q3052" t="n">
        <x:v>3</x:v>
      </x:c>
      <x:c r="R3052" t="n">
        <x:v>2</x:v>
      </x:c>
      <x:c r="S3052" t="n">
        <x:v>2</x:v>
      </x:c>
      <x:c r="T3052" t="n">
        <x:f>D3052</x:f>
        <x:v>27</x:v>
      </x:c>
      <x:c r="U3052" t="n">
        <x:f>Assumptions!$B$16</x:f>
        <x:v>45</x:v>
      </x:c>
      <x:c r="V3052" t="n">
        <x:f>MIN(T3052,U3052)</x:f>
        <x:v>27</x:v>
      </x:c>
      <x:c r="W3052" t="n">
        <x:f>Assumptions!$B$17</x:f>
        <x:v>31.5</x:v>
      </x:c>
      <x:c r="X3052" s="29" t="n">
        <x:f>V3052/W3052*100</x:f>
        <x:v>85.71428571428571</x:v>
      </x:c>
      <x:c r="Y3052" s="29" t="n">
        <x:f>T3052/U3052*100</x:f>
        <x:v>60</x:v>
      </x:c>
      <x:c r="Z3052" t="n">
        <x:f>MAX(U3052-T3052,0)</x:f>
        <x:v>18</x:v>
      </x:c>
      <x:c r="AA3052" t="n">
        <x:f>MAX(T3052-U3052,0)</x:f>
        <x:v>0</x:v>
      </x:c>
      <x:c r="AB3052" t="str">
        <x:f>IF(Y3052&gt;=100,"Capacity Gap",IF(Y3052&gt;=90,"Potential Bottleneck","No Bottleneck"))</x:f>
        <x:v>No Bottleneck</x:v>
      </x:c>
      <x:c r="AC3052" t="str">
        <x:f>IF(Y3052&lt;60,"Low Utilization / Smooth Flow",IF(Y3052&lt;=85,"Moderate Utilization",IF(Y3052&lt;90,"Transition / Capacity Pressure","High Utilization / Queue Risk")))</x:f>
        <x:v>Moderate Utilization</x:v>
      </x:c>
    </x:row>
    <x:row r="3053">
      <x:c r="A3053" t="n">
        <x:v>3052</x:v>
      </x:c>
      <x:c r="B3053" s="16" t="n">
        <x:v>46272.510416666664</x:v>
      </x:c>
      <x:c r="C3053" t="str">
        <x:v>Lunch Peak</x:v>
      </x:c>
      <x:c r="D3053" t="n">
        <x:v>26</x:v>
      </x:c>
      <x:c r="E3053" t="n">
        <x:v>5</x:v>
      </x:c>
      <x:c r="F3053" t="n">
        <x:v>11</x:v>
      </x:c>
      <x:c r="G3053" t="n">
        <x:v>10</x:v>
      </x:c>
      <x:c r="H3053" t="n">
        <x:v>28.1</x:v>
      </x:c>
      <x:c r="I3053" t="n">
        <x:v>0</x:v>
      </x:c>
      <x:c r="J3053" t="n">
        <x:v>58</x:v>
      </x:c>
      <x:c r="K3053" t="n">
        <x:v>42.1</x:v>
      </x:c>
      <x:c r="L3053" t="n">
        <x:v>4</x:v>
      </x:c>
      <x:c r="M3053" t="n">
        <x:v>5</x:v>
      </x:c>
      <x:c r="N3053" t="n">
        <x:v>4</x:v>
      </x:c>
      <x:c r="O3053" t="n">
        <x:v>3</x:v>
      </x:c>
      <x:c r="P3053" t="n">
        <x:v>3</x:v>
      </x:c>
      <x:c r="Q3053" t="n">
        <x:v>2</x:v>
      </x:c>
      <x:c r="R3053" t="n">
        <x:v>3</x:v>
      </x:c>
      <x:c r="S3053" t="n">
        <x:v>2</x:v>
      </x:c>
      <x:c r="T3053" t="n">
        <x:f>D3053</x:f>
        <x:v>26</x:v>
      </x:c>
      <x:c r="U3053" t="n">
        <x:f>Assumptions!$B$16</x:f>
        <x:v>45</x:v>
      </x:c>
      <x:c r="V3053" t="n">
        <x:f>MIN(T3053,U3053)</x:f>
        <x:v>26</x:v>
      </x:c>
      <x:c r="W3053" t="n">
        <x:f>Assumptions!$B$17</x:f>
        <x:v>31.5</x:v>
      </x:c>
      <x:c r="X3053" s="29" t="n">
        <x:f>V3053/W3053*100</x:f>
        <x:v>82.53968253968253</x:v>
      </x:c>
      <x:c r="Y3053" s="29" t="n">
        <x:f>T3053/U3053*100</x:f>
        <x:v>57.77777777777777</x:v>
      </x:c>
      <x:c r="Z3053" t="n">
        <x:f>MAX(U3053-T3053,0)</x:f>
        <x:v>19</x:v>
      </x:c>
      <x:c r="AA3053" t="n">
        <x:f>MAX(T3053-U3053,0)</x:f>
        <x:v>0</x:v>
      </x:c>
      <x:c r="AB3053" t="str">
        <x:f>IF(Y3053&gt;=100,"Capacity Gap",IF(Y3053&gt;=90,"Potential Bottleneck","No Bottleneck"))</x:f>
        <x:v>No Bottleneck</x:v>
      </x:c>
      <x:c r="AC3053" t="str">
        <x:f>IF(Y3053&lt;60,"Low Utilization / Smooth Flow",IF(Y3053&lt;=85,"Moderate Utilization",IF(Y3053&lt;90,"Transition / Capacity Pressure","High Utilization / Queue Risk")))</x:f>
        <x:v>Low Utilization / Smooth Flow</x:v>
      </x:c>
    </x:row>
    <x:row r="3054">
      <x:c r="A3054" t="n">
        <x:v>3053</x:v>
      </x:c>
      <x:c r="B3054" s="16" t="n">
        <x:v>46272.51388888889</x:v>
      </x:c>
      <x:c r="C3054" t="str">
        <x:v>Lunch Peak</x:v>
      </x:c>
      <x:c r="D3054" t="n">
        <x:v>29</x:v>
      </x:c>
      <x:c r="E3054" t="n">
        <x:v>6</x:v>
      </x:c>
      <x:c r="F3054" t="n">
        <x:v>12</x:v>
      </x:c>
      <x:c r="G3054" t="n">
        <x:v>11</x:v>
      </x:c>
      <x:c r="H3054" t="n">
        <x:v>30.2</x:v>
      </x:c>
      <x:c r="I3054" t="n">
        <x:v>0</x:v>
      </x:c>
      <x:c r="J3054" t="n">
        <x:v>64.7</x:v>
      </x:c>
      <x:c r="K3054" t="n">
        <x:v>43.9</x:v>
      </x:c>
      <x:c r="L3054" t="n">
        <x:v>5</x:v>
      </x:c>
      <x:c r="M3054" t="n">
        <x:v>5</x:v>
      </x:c>
      <x:c r="N3054" t="n">
        <x:v>6</x:v>
      </x:c>
      <x:c r="O3054" t="n">
        <x:v>3</x:v>
      </x:c>
      <x:c r="P3054" t="n">
        <x:v>3</x:v>
      </x:c>
      <x:c r="Q3054" t="n">
        <x:v>3</x:v>
      </x:c>
      <x:c r="R3054" t="n">
        <x:v>3</x:v>
      </x:c>
      <x:c r="S3054" t="n">
        <x:v>1</x:v>
      </x:c>
      <x:c r="T3054" t="n">
        <x:f>D3054</x:f>
        <x:v>29</x:v>
      </x:c>
      <x:c r="U3054" t="n">
        <x:f>Assumptions!$B$16</x:f>
        <x:v>45</x:v>
      </x:c>
      <x:c r="V3054" t="n">
        <x:f>MIN(T3054,U3054)</x:f>
        <x:v>29</x:v>
      </x:c>
      <x:c r="W3054" t="n">
        <x:f>Assumptions!$B$17</x:f>
        <x:v>31.5</x:v>
      </x:c>
      <x:c r="X3054" s="29" t="n">
        <x:f>V3054/W3054*100</x:f>
        <x:v>92.06349206349206</x:v>
      </x:c>
      <x:c r="Y3054" s="29" t="n">
        <x:f>T3054/U3054*100</x:f>
        <x:v>64.44444444444444</x:v>
      </x:c>
      <x:c r="Z3054" t="n">
        <x:f>MAX(U3054-T3054,0)</x:f>
        <x:v>16</x:v>
      </x:c>
      <x:c r="AA3054" t="n">
        <x:f>MAX(T3054-U3054,0)</x:f>
        <x:v>0</x:v>
      </x:c>
      <x:c r="AB3054" t="str">
        <x:f>IF(Y3054&gt;=100,"Capacity Gap",IF(Y3054&gt;=90,"Potential Bottleneck","No Bottleneck"))</x:f>
        <x:v>No Bottleneck</x:v>
      </x:c>
      <x:c r="AC3054" t="str">
        <x:f>IF(Y3054&lt;60,"Low Utilization / Smooth Flow",IF(Y3054&lt;=85,"Moderate Utilization",IF(Y3054&lt;90,"Transition / Capacity Pressure","High Utilization / Queue Risk")))</x:f>
        <x:v>Moderate Utilization</x:v>
      </x:c>
    </x:row>
    <x:row r="3055">
      <x:c r="A3055" t="n">
        <x:v>3054</x:v>
      </x:c>
      <x:c r="B3055" s="16" t="n">
        <x:v>46272.51736111111</x:v>
      </x:c>
      <x:c r="C3055" t="str">
        <x:v>Lunch Peak</x:v>
      </x:c>
      <x:c r="D3055" t="n">
        <x:v>26</x:v>
      </x:c>
      <x:c r="E3055" t="n">
        <x:v>5</x:v>
      </x:c>
      <x:c r="F3055" t="n">
        <x:v>11</x:v>
      </x:c>
      <x:c r="G3055" t="n">
        <x:v>10</x:v>
      </x:c>
      <x:c r="H3055" t="n">
        <x:v>26.6</x:v>
      </x:c>
      <x:c r="I3055" t="n">
        <x:v>0</x:v>
      </x:c>
      <x:c r="J3055" t="n">
        <x:v>58</x:v>
      </x:c>
      <x:c r="K3055" t="n">
        <x:v>42.5</x:v>
      </x:c>
      <x:c r="L3055" t="n">
        <x:v>4</x:v>
      </x:c>
      <x:c r="M3055" t="n">
        <x:v>5</x:v>
      </x:c>
      <x:c r="N3055" t="n">
        <x:v>4</x:v>
      </x:c>
      <x:c r="O3055" t="n">
        <x:v>3</x:v>
      </x:c>
      <x:c r="P3055" t="n">
        <x:v>3</x:v>
      </x:c>
      <x:c r="Q3055" t="n">
        <x:v>3</x:v>
      </x:c>
      <x:c r="R3055" t="n">
        <x:v>2</x:v>
      </x:c>
      <x:c r="S3055" t="n">
        <x:v>2</x:v>
      </x:c>
      <x:c r="T3055" t="n">
        <x:f>D3055</x:f>
        <x:v>26</x:v>
      </x:c>
      <x:c r="U3055" t="n">
        <x:f>Assumptions!$B$16</x:f>
        <x:v>45</x:v>
      </x:c>
      <x:c r="V3055" t="n">
        <x:f>MIN(T3055,U3055)</x:f>
        <x:v>26</x:v>
      </x:c>
      <x:c r="W3055" t="n">
        <x:f>Assumptions!$B$17</x:f>
        <x:v>31.5</x:v>
      </x:c>
      <x:c r="X3055" s="29" t="n">
        <x:f>V3055/W3055*100</x:f>
        <x:v>82.53968253968253</x:v>
      </x:c>
      <x:c r="Y3055" s="29" t="n">
        <x:f>T3055/U3055*100</x:f>
        <x:v>57.77777777777777</x:v>
      </x:c>
      <x:c r="Z3055" t="n">
        <x:f>MAX(U3055-T3055,0)</x:f>
        <x:v>19</x:v>
      </x:c>
      <x:c r="AA3055" t="n">
        <x:f>MAX(T3055-U3055,0)</x:f>
        <x:v>0</x:v>
      </x:c>
      <x:c r="AB3055" t="str">
        <x:f>IF(Y3055&gt;=100,"Capacity Gap",IF(Y3055&gt;=90,"Potential Bottleneck","No Bottleneck"))</x:f>
        <x:v>No Bottleneck</x:v>
      </x:c>
      <x:c r="AC3055" t="str">
        <x:f>IF(Y3055&lt;60,"Low Utilization / Smooth Flow",IF(Y3055&lt;=85,"Moderate Utilization",IF(Y3055&lt;90,"Transition / Capacity Pressure","High Utilization / Queue Risk")))</x:f>
        <x:v>Low Utilization / Smooth Flow</x:v>
      </x:c>
    </x:row>
    <x:row r="3056">
      <x:c r="A3056" t="n">
        <x:v>3055</x:v>
      </x:c>
      <x:c r="B3056" s="16" t="n">
        <x:v>46272.520833333336</x:v>
      </x:c>
      <x:c r="C3056" t="str">
        <x:v>Lunch Peak</x:v>
      </x:c>
      <x:c r="D3056" t="n">
        <x:v>29</x:v>
      </x:c>
      <x:c r="E3056" t="n">
        <x:v>6</x:v>
      </x:c>
      <x:c r="F3056" t="n">
        <x:v>12</x:v>
      </x:c>
      <x:c r="G3056" t="n">
        <x:v>11</x:v>
      </x:c>
      <x:c r="H3056" t="n">
        <x:v>29.4</x:v>
      </x:c>
      <x:c r="I3056" t="n">
        <x:v>0</x:v>
      </x:c>
      <x:c r="J3056" t="n">
        <x:v>64.7</x:v>
      </x:c>
      <x:c r="K3056" t="n">
        <x:v>42</x:v>
      </x:c>
      <x:c r="L3056" t="n">
        <x:v>5</x:v>
      </x:c>
      <x:c r="M3056" t="n">
        <x:v>5</x:v>
      </x:c>
      <x:c r="N3056" t="n">
        <x:v>5</x:v>
      </x:c>
      <x:c r="O3056" t="n">
        <x:v>4</x:v>
      </x:c>
      <x:c r="P3056" t="n">
        <x:v>4</x:v>
      </x:c>
      <x:c r="Q3056" t="n">
        <x:v>3</x:v>
      </x:c>
      <x:c r="R3056" t="n">
        <x:v>2</x:v>
      </x:c>
      <x:c r="S3056" t="n">
        <x:v>1</x:v>
      </x:c>
      <x:c r="T3056" t="n">
        <x:f>D3056</x:f>
        <x:v>29</x:v>
      </x:c>
      <x:c r="U3056" t="n">
        <x:f>Assumptions!$B$16</x:f>
        <x:v>45</x:v>
      </x:c>
      <x:c r="V3056" t="n">
        <x:f>MIN(T3056,U3056)</x:f>
        <x:v>29</x:v>
      </x:c>
      <x:c r="W3056" t="n">
        <x:f>Assumptions!$B$17</x:f>
        <x:v>31.5</x:v>
      </x:c>
      <x:c r="X3056" s="29" t="n">
        <x:f>V3056/W3056*100</x:f>
        <x:v>92.06349206349206</x:v>
      </x:c>
      <x:c r="Y3056" s="29" t="n">
        <x:f>T3056/U3056*100</x:f>
        <x:v>64.44444444444444</x:v>
      </x:c>
      <x:c r="Z3056" t="n">
        <x:f>MAX(U3056-T3056,0)</x:f>
        <x:v>16</x:v>
      </x:c>
      <x:c r="AA3056" t="n">
        <x:f>MAX(T3056-U3056,0)</x:f>
        <x:v>0</x:v>
      </x:c>
      <x:c r="AB3056" t="str">
        <x:f>IF(Y3056&gt;=100,"Capacity Gap",IF(Y3056&gt;=90,"Potential Bottleneck","No Bottleneck"))</x:f>
        <x:v>No Bottleneck</x:v>
      </x:c>
      <x:c r="AC3056" t="str">
        <x:f>IF(Y3056&lt;60,"Low Utilization / Smooth Flow",IF(Y3056&lt;=85,"Moderate Utilization",IF(Y3056&lt;90,"Transition / Capacity Pressure","High Utilization / Queue Risk")))</x:f>
        <x:v>Moderate Utilization</x:v>
      </x:c>
    </x:row>
    <x:row r="3057">
      <x:c r="A3057" t="n">
        <x:v>3056</x:v>
      </x:c>
      <x:c r="B3057" s="16" t="n">
        <x:v>46272.524305555555</x:v>
      </x:c>
      <x:c r="C3057" t="str">
        <x:v>Lunch Peak</x:v>
      </x:c>
      <x:c r="D3057" t="n">
        <x:v>21</x:v>
      </x:c>
      <x:c r="E3057" t="n">
        <x:v>4</x:v>
      </x:c>
      <x:c r="F3057" t="n">
        <x:v>9</x:v>
      </x:c>
      <x:c r="G3057" t="n">
        <x:v>8</x:v>
      </x:c>
      <x:c r="H3057" t="n">
        <x:v>22.9</x:v>
      </x:c>
      <x:c r="I3057" t="n">
        <x:v>0</x:v>
      </x:c>
      <x:c r="J3057" t="n">
        <x:v>46.8</x:v>
      </x:c>
      <x:c r="K3057" t="n">
        <x:v>42.9</x:v>
      </x:c>
      <x:c r="L3057" t="n">
        <x:v>4</x:v>
      </x:c>
      <x:c r="M3057" t="n">
        <x:v>5</x:v>
      </x:c>
      <x:c r="N3057" t="n">
        <x:v>4</x:v>
      </x:c>
      <x:c r="O3057" t="n">
        <x:v>2</x:v>
      </x:c>
      <x:c r="P3057" t="n">
        <x:v>3</x:v>
      </x:c>
      <x:c r="Q3057" t="n">
        <x:v>2</x:v>
      </x:c>
      <x:c r="R3057" t="n">
        <x:v>1</x:v>
      </x:c>
      <x:c r="S3057" t="n">
        <x:v>0</x:v>
      </x:c>
      <x:c r="T3057" t="n">
        <x:f>D3057</x:f>
        <x:v>21</x:v>
      </x:c>
      <x:c r="U3057" t="n">
        <x:f>Assumptions!$B$16</x:f>
        <x:v>45</x:v>
      </x:c>
      <x:c r="V3057" t="n">
        <x:f>MIN(T3057,U3057)</x:f>
        <x:v>21</x:v>
      </x:c>
      <x:c r="W3057" t="n">
        <x:f>Assumptions!$B$17</x:f>
        <x:v>31.5</x:v>
      </x:c>
      <x:c r="X3057" s="29" t="n">
        <x:f>V3057/W3057*100</x:f>
        <x:v>66.66666666666666</x:v>
      </x:c>
      <x:c r="Y3057" s="29" t="n">
        <x:f>T3057/U3057*100</x:f>
        <x:v>46.666666666666664</x:v>
      </x:c>
      <x:c r="Z3057" t="n">
        <x:f>MAX(U3057-T3057,0)</x:f>
        <x:v>24</x:v>
      </x:c>
      <x:c r="AA3057" t="n">
        <x:f>MAX(T3057-U3057,0)</x:f>
        <x:v>0</x:v>
      </x:c>
      <x:c r="AB3057" t="str">
        <x:f>IF(Y3057&gt;=100,"Capacity Gap",IF(Y3057&gt;=90,"Potential Bottleneck","No Bottleneck"))</x:f>
        <x:v>No Bottleneck</x:v>
      </x:c>
      <x:c r="AC3057" t="str">
        <x:f>IF(Y3057&lt;60,"Low Utilization / Smooth Flow",IF(Y3057&lt;=85,"Moderate Utilization",IF(Y3057&lt;90,"Transition / Capacity Pressure","High Utilization / Queue Risk")))</x:f>
        <x:v>Low Utilization / Smooth Flow</x:v>
      </x:c>
    </x:row>
    <x:row r="3058">
      <x:c r="A3058" t="n">
        <x:v>3057</x:v>
      </x:c>
      <x:c r="B3058" s="16" t="n">
        <x:v>46272.52777777778</x:v>
      </x:c>
      <x:c r="C3058" t="str">
        <x:v>Lunch Peak</x:v>
      </x:c>
      <x:c r="D3058" t="n">
        <x:v>31</x:v>
      </x:c>
      <x:c r="E3058" t="n">
        <x:v>6</x:v>
      </x:c>
      <x:c r="F3058" t="n">
        <x:v>13</x:v>
      </x:c>
      <x:c r="G3058" t="n">
        <x:v>12</x:v>
      </x:c>
      <x:c r="H3058" t="n">
        <x:v>25.2</x:v>
      </x:c>
      <x:c r="I3058" t="n">
        <x:v>0</x:v>
      </x:c>
      <x:c r="J3058" t="n">
        <x:v>69.1</x:v>
      </x:c>
      <x:c r="K3058" t="n">
        <x:v>47.7</x:v>
      </x:c>
      <x:c r="L3058" t="n">
        <x:v>6</x:v>
      </x:c>
      <x:c r="M3058" t="n">
        <x:v>7</x:v>
      </x:c>
      <x:c r="N3058" t="n">
        <x:v>5</x:v>
      </x:c>
      <x:c r="O3058" t="n">
        <x:v>4</x:v>
      </x:c>
      <x:c r="P3058" t="n">
        <x:v>3</x:v>
      </x:c>
      <x:c r="Q3058" t="n">
        <x:v>4</x:v>
      </x:c>
      <x:c r="R3058" t="n">
        <x:v>2</x:v>
      </x:c>
      <x:c r="S3058" t="n">
        <x:v>0</x:v>
      </x:c>
      <x:c r="T3058" t="n">
        <x:f>D3058</x:f>
        <x:v>31</x:v>
      </x:c>
      <x:c r="U3058" t="n">
        <x:f>Assumptions!$B$16</x:f>
        <x:v>45</x:v>
      </x:c>
      <x:c r="V3058" t="n">
        <x:f>MIN(T3058,U3058)</x:f>
        <x:v>31</x:v>
      </x:c>
      <x:c r="W3058" t="n">
        <x:f>Assumptions!$B$17</x:f>
        <x:v>31.5</x:v>
      </x:c>
      <x:c r="X3058" s="29" t="n">
        <x:f>V3058/W3058*100</x:f>
        <x:v>98.4126984126984</x:v>
      </x:c>
      <x:c r="Y3058" s="29" t="n">
        <x:f>T3058/U3058*100</x:f>
        <x:v>68.88888888888889</x:v>
      </x:c>
      <x:c r="Z3058" t="n">
        <x:f>MAX(U3058-T3058,0)</x:f>
        <x:v>14</x:v>
      </x:c>
      <x:c r="AA3058" t="n">
        <x:f>MAX(T3058-U3058,0)</x:f>
        <x:v>0</x:v>
      </x:c>
      <x:c r="AB3058" t="str">
        <x:f>IF(Y3058&gt;=100,"Capacity Gap",IF(Y3058&gt;=90,"Potential Bottleneck","No Bottleneck"))</x:f>
        <x:v>No Bottleneck</x:v>
      </x:c>
      <x:c r="AC3058" t="str">
        <x:f>IF(Y3058&lt;60,"Low Utilization / Smooth Flow",IF(Y3058&lt;=85,"Moderate Utilization",IF(Y3058&lt;90,"Transition / Capacity Pressure","High Utilization / Queue Risk")))</x:f>
        <x:v>Moderate Utilization</x:v>
      </x:c>
    </x:row>
    <x:row r="3059">
      <x:c r="A3059" t="n">
        <x:v>3058</x:v>
      </x:c>
      <x:c r="B3059" s="16" t="n">
        <x:v>46272.53125</x:v>
      </x:c>
      <x:c r="C3059" t="str">
        <x:v>Lunch Peak</x:v>
      </x:c>
      <x:c r="D3059" t="n">
        <x:v>31</x:v>
      </x:c>
      <x:c r="E3059" t="n">
        <x:v>6</x:v>
      </x:c>
      <x:c r="F3059" t="n">
        <x:v>13</x:v>
      </x:c>
      <x:c r="G3059" t="n">
        <x:v>12</x:v>
      </x:c>
      <x:c r="H3059" t="n">
        <x:v>30.7</x:v>
      </x:c>
      <x:c r="I3059" t="n">
        <x:v>0</x:v>
      </x:c>
      <x:c r="J3059" t="n">
        <x:v>69.1</x:v>
      </x:c>
      <x:c r="K3059" t="n">
        <x:v>48.3</x:v>
      </x:c>
      <x:c r="L3059" t="n">
        <x:v>6</x:v>
      </x:c>
      <x:c r="M3059" t="n">
        <x:v>5</x:v>
      </x:c>
      <x:c r="N3059" t="n">
        <x:v>6</x:v>
      </x:c>
      <x:c r="O3059" t="n">
        <x:v>5</x:v>
      </x:c>
      <x:c r="P3059" t="n">
        <x:v>3</x:v>
      </x:c>
      <x:c r="Q3059" t="n">
        <x:v>3</x:v>
      </x:c>
      <x:c r="R3059" t="n">
        <x:v>2</x:v>
      </x:c>
      <x:c r="S3059" t="n">
        <x:v>1</x:v>
      </x:c>
      <x:c r="T3059" t="n">
        <x:f>D3059</x:f>
        <x:v>31</x:v>
      </x:c>
      <x:c r="U3059" t="n">
        <x:f>Assumptions!$B$16</x:f>
        <x:v>45</x:v>
      </x:c>
      <x:c r="V3059" t="n">
        <x:f>MIN(T3059,U3059)</x:f>
        <x:v>31</x:v>
      </x:c>
      <x:c r="W3059" t="n">
        <x:f>Assumptions!$B$17</x:f>
        <x:v>31.5</x:v>
      </x:c>
      <x:c r="X3059" s="29" t="n">
        <x:f>V3059/W3059*100</x:f>
        <x:v>98.4126984126984</x:v>
      </x:c>
      <x:c r="Y3059" s="29" t="n">
        <x:f>T3059/U3059*100</x:f>
        <x:v>68.88888888888889</x:v>
      </x:c>
      <x:c r="Z3059" t="n">
        <x:f>MAX(U3059-T3059,0)</x:f>
        <x:v>14</x:v>
      </x:c>
      <x:c r="AA3059" t="n">
        <x:f>MAX(T3059-U3059,0)</x:f>
        <x:v>0</x:v>
      </x:c>
      <x:c r="AB3059" t="str">
        <x:f>IF(Y3059&gt;=100,"Capacity Gap",IF(Y3059&gt;=90,"Potential Bottleneck","No Bottleneck"))</x:f>
        <x:v>No Bottleneck</x:v>
      </x:c>
      <x:c r="AC3059" t="str">
        <x:f>IF(Y3059&lt;60,"Low Utilization / Smooth Flow",IF(Y3059&lt;=85,"Moderate Utilization",IF(Y3059&lt;90,"Transition / Capacity Pressure","High Utilization / Queue Risk")))</x:f>
        <x:v>Moderate Utilization</x:v>
      </x:c>
    </x:row>
    <x:row r="3060">
      <x:c r="A3060" t="n">
        <x:v>3059</x:v>
      </x:c>
      <x:c r="B3060" s="16" t="n">
        <x:v>46272.53472222222</x:v>
      </x:c>
      <x:c r="C3060" t="str">
        <x:v>Lunch Peak</x:v>
      </x:c>
      <x:c r="D3060" t="n">
        <x:v>25</x:v>
      </x:c>
      <x:c r="E3060" t="n">
        <x:v>5</x:v>
      </x:c>
      <x:c r="F3060" t="n">
        <x:v>11</x:v>
      </x:c>
      <x:c r="G3060" t="n">
        <x:v>9</x:v>
      </x:c>
      <x:c r="H3060" t="n">
        <x:v>25.1</x:v>
      </x:c>
      <x:c r="I3060" t="n">
        <x:v>0</x:v>
      </x:c>
      <x:c r="J3060" t="n">
        <x:v>55.7</x:v>
      </x:c>
      <x:c r="K3060" t="n">
        <x:v>43.3</x:v>
      </x:c>
      <x:c r="L3060" t="n">
        <x:v>5</x:v>
      </x:c>
      <x:c r="M3060" t="n">
        <x:v>5</x:v>
      </x:c>
      <x:c r="N3060" t="n">
        <x:v>5</x:v>
      </x:c>
      <x:c r="O3060" t="n">
        <x:v>3</x:v>
      </x:c>
      <x:c r="P3060" t="n">
        <x:v>3</x:v>
      </x:c>
      <x:c r="Q3060" t="n">
        <x:v>3</x:v>
      </x:c>
      <x:c r="R3060" t="n">
        <x:v>1</x:v>
      </x:c>
      <x:c r="S3060" t="n">
        <x:v>0</x:v>
      </x:c>
      <x:c r="T3060" t="n">
        <x:f>D3060</x:f>
        <x:v>25</x:v>
      </x:c>
      <x:c r="U3060" t="n">
        <x:f>Assumptions!$B$16</x:f>
        <x:v>45</x:v>
      </x:c>
      <x:c r="V3060" t="n">
        <x:f>MIN(T3060,U3060)</x:f>
        <x:v>25</x:v>
      </x:c>
      <x:c r="W3060" t="n">
        <x:f>Assumptions!$B$17</x:f>
        <x:v>31.5</x:v>
      </x:c>
      <x:c r="X3060" s="29" t="n">
        <x:f>V3060/W3060*100</x:f>
        <x:v>79.36507936507937</x:v>
      </x:c>
      <x:c r="Y3060" s="29" t="n">
        <x:f>T3060/U3060*100</x:f>
        <x:v>55.55555555555556</x:v>
      </x:c>
      <x:c r="Z3060" t="n">
        <x:f>MAX(U3060-T3060,0)</x:f>
        <x:v>20</x:v>
      </x:c>
      <x:c r="AA3060" t="n">
        <x:f>MAX(T3060-U3060,0)</x:f>
        <x:v>0</x:v>
      </x:c>
      <x:c r="AB3060" t="str">
        <x:f>IF(Y3060&gt;=100,"Capacity Gap",IF(Y3060&gt;=90,"Potential Bottleneck","No Bottleneck"))</x:f>
        <x:v>No Bottleneck</x:v>
      </x:c>
      <x:c r="AC3060" t="str">
        <x:f>IF(Y3060&lt;60,"Low Utilization / Smooth Flow",IF(Y3060&lt;=85,"Moderate Utilization",IF(Y3060&lt;90,"Transition / Capacity Pressure","High Utilization / Queue Risk")))</x:f>
        <x:v>Low Utilization / Smooth Flow</x:v>
      </x:c>
    </x:row>
    <x:row r="3061">
      <x:c r="A3061" t="n">
        <x:v>3060</x:v>
      </x:c>
      <x:c r="B3061" s="16" t="n">
        <x:v>46272.538194444445</x:v>
      </x:c>
      <x:c r="C3061" t="str">
        <x:v>Lunch Peak</x:v>
      </x:c>
      <x:c r="D3061" t="n">
        <x:v>23</x:v>
      </x:c>
      <x:c r="E3061" t="n">
        <x:v>5</x:v>
      </x:c>
      <x:c r="F3061" t="n">
        <x:v>10</x:v>
      </x:c>
      <x:c r="G3061" t="n">
        <x:v>8</x:v>
      </x:c>
      <x:c r="H3061" t="n">
        <x:v>22.2</x:v>
      </x:c>
      <x:c r="I3061" t="n">
        <x:v>0</x:v>
      </x:c>
      <x:c r="J3061" t="n">
        <x:v>51.3</x:v>
      </x:c>
      <x:c r="K3061" t="n">
        <x:v>37.6</x:v>
      </x:c>
      <x:c r="L3061" t="n">
        <x:v>4</x:v>
      </x:c>
      <x:c r="M3061" t="n">
        <x:v>3</x:v>
      </x:c>
      <x:c r="N3061" t="n">
        <x:v>5</x:v>
      </x:c>
      <x:c r="O3061" t="n">
        <x:v>2</x:v>
      </x:c>
      <x:c r="P3061" t="n">
        <x:v>2</x:v>
      </x:c>
      <x:c r="Q3061" t="n">
        <x:v>2</x:v>
      </x:c>
      <x:c r="R3061" t="n">
        <x:v>2</x:v>
      </x:c>
      <x:c r="S3061" t="n">
        <x:v>3</x:v>
      </x:c>
      <x:c r="T3061" t="n">
        <x:f>D3061</x:f>
        <x:v>23</x:v>
      </x:c>
      <x:c r="U3061" t="n">
        <x:f>Assumptions!$B$16</x:f>
        <x:v>45</x:v>
      </x:c>
      <x:c r="V3061" t="n">
        <x:f>MIN(T3061,U3061)</x:f>
        <x:v>23</x:v>
      </x:c>
      <x:c r="W3061" t="n">
        <x:f>Assumptions!$B$17</x:f>
        <x:v>31.5</x:v>
      </x:c>
      <x:c r="X3061" s="29" t="n">
        <x:f>V3061/W3061*100</x:f>
        <x:v>73.01587301587301</x:v>
      </x:c>
      <x:c r="Y3061" s="29" t="n">
        <x:f>T3061/U3061*100</x:f>
        <x:v>51.11111111111111</x:v>
      </x:c>
      <x:c r="Z3061" t="n">
        <x:f>MAX(U3061-T3061,0)</x:f>
        <x:v>22</x:v>
      </x:c>
      <x:c r="AA3061" t="n">
        <x:f>MAX(T3061-U3061,0)</x:f>
        <x:v>0</x:v>
      </x:c>
      <x:c r="AB3061" t="str">
        <x:f>IF(Y3061&gt;=100,"Capacity Gap",IF(Y3061&gt;=90,"Potential Bottleneck","No Bottleneck"))</x:f>
        <x:v>No Bottleneck</x:v>
      </x:c>
      <x:c r="AC3061" t="str">
        <x:f>IF(Y3061&lt;60,"Low Utilization / Smooth Flow",IF(Y3061&lt;=85,"Moderate Utilization",IF(Y3061&lt;90,"Transition / Capacity Pressure","High Utilization / Queue Risk")))</x:f>
        <x:v>Low Utilization / Smooth Flow</x:v>
      </x:c>
    </x:row>
    <x:row r="3062">
      <x:c r="A3062" t="n">
        <x:v>3061</x:v>
      </x:c>
      <x:c r="B3062" s="16" t="n">
        <x:v>46272.541666666664</x:v>
      </x:c>
      <x:c r="C3062" t="str">
        <x:v>Post-Lunch</x:v>
      </x:c>
      <x:c r="D3062" t="n">
        <x:v>23</x:v>
      </x:c>
      <x:c r="E3062" t="n">
        <x:v>10</x:v>
      </x:c>
      <x:c r="F3062" t="n">
        <x:v>6</x:v>
      </x:c>
      <x:c r="G3062" t="n">
        <x:v>7</x:v>
      </x:c>
      <x:c r="H3062" t="n">
        <x:v>25.5</x:v>
      </x:c>
      <x:c r="I3062" t="n">
        <x:v>0</x:v>
      </x:c>
      <x:c r="J3062" t="n">
        <x:v>51.3</x:v>
      </x:c>
      <x:c r="K3062" t="n">
        <x:v>42.5</x:v>
      </x:c>
      <x:c r="L3062" t="n">
        <x:v>4</x:v>
      </x:c>
      <x:c r="M3062" t="n">
        <x:v>4</x:v>
      </x:c>
      <x:c r="N3062" t="n">
        <x:v>5</x:v>
      </x:c>
      <x:c r="O3062" t="n">
        <x:v>2</x:v>
      </x:c>
      <x:c r="P3062" t="n">
        <x:v>3</x:v>
      </x:c>
      <x:c r="Q3062" t="n">
        <x:v>3</x:v>
      </x:c>
      <x:c r="R3062" t="n">
        <x:v>2</x:v>
      </x:c>
      <x:c r="S3062" t="n">
        <x:v>0</x:v>
      </x:c>
      <x:c r="T3062" t="n">
        <x:f>D3062</x:f>
        <x:v>23</x:v>
      </x:c>
      <x:c r="U3062" t="n">
        <x:f>Assumptions!$B$16</x:f>
        <x:v>45</x:v>
      </x:c>
      <x:c r="V3062" t="n">
        <x:f>MIN(T3062,U3062)</x:f>
        <x:v>23</x:v>
      </x:c>
      <x:c r="W3062" t="n">
        <x:f>Assumptions!$B$17</x:f>
        <x:v>31.5</x:v>
      </x:c>
      <x:c r="X3062" s="29" t="n">
        <x:f>V3062/W3062*100</x:f>
        <x:v>73.01587301587301</x:v>
      </x:c>
      <x:c r="Y3062" s="29" t="n">
        <x:f>T3062/U3062*100</x:f>
        <x:v>51.11111111111111</x:v>
      </x:c>
      <x:c r="Z3062" t="n">
        <x:f>MAX(U3062-T3062,0)</x:f>
        <x:v>22</x:v>
      </x:c>
      <x:c r="AA3062" t="n">
        <x:f>MAX(T3062-U3062,0)</x:f>
        <x:v>0</x:v>
      </x:c>
      <x:c r="AB3062" t="str">
        <x:f>IF(Y3062&gt;=100,"Capacity Gap",IF(Y3062&gt;=90,"Potential Bottleneck","No Bottleneck"))</x:f>
        <x:v>No Bottleneck</x:v>
      </x:c>
      <x:c r="AC3062" t="str">
        <x:f>IF(Y3062&lt;60,"Low Utilization / Smooth Flow",IF(Y3062&lt;=85,"Moderate Utilization",IF(Y3062&lt;90,"Transition / Capacity Pressure","High Utilization / Queue Risk")))</x:f>
        <x:v>Low Utilization / Smooth Flow</x:v>
      </x:c>
    </x:row>
    <x:row r="3063">
      <x:c r="A3063" t="n">
        <x:v>3062</x:v>
      </x:c>
      <x:c r="B3063" s="16" t="n">
        <x:v>46272.54513888889</x:v>
      </x:c>
      <x:c r="C3063" t="str">
        <x:v>Post-Lunch</x:v>
      </x:c>
      <x:c r="D3063" t="n">
        <x:v>22</x:v>
      </x:c>
      <x:c r="E3063" t="n">
        <x:v>9</x:v>
      </x:c>
      <x:c r="F3063" t="n">
        <x:v>6</x:v>
      </x:c>
      <x:c r="G3063" t="n">
        <x:v>7</x:v>
      </x:c>
      <x:c r="H3063" t="n">
        <x:v>22.6</x:v>
      </x:c>
      <x:c r="I3063" t="n">
        <x:v>0</x:v>
      </x:c>
      <x:c r="J3063" t="n">
        <x:v>49.1</x:v>
      </x:c>
      <x:c r="K3063" t="n">
        <x:v>41.9</x:v>
      </x:c>
      <x:c r="L3063" t="n">
        <x:v>3</x:v>
      </x:c>
      <x:c r="M3063" t="n">
        <x:v>4</x:v>
      </x:c>
      <x:c r="N3063" t="n">
        <x:v>3</x:v>
      </x:c>
      <x:c r="O3063" t="n">
        <x:v>2</x:v>
      </x:c>
      <x:c r="P3063" t="n">
        <x:v>3</x:v>
      </x:c>
      <x:c r="Q3063" t="n">
        <x:v>2</x:v>
      </x:c>
      <x:c r="R3063" t="n">
        <x:v>2</x:v>
      </x:c>
      <x:c r="S3063" t="n">
        <x:v>3</x:v>
      </x:c>
      <x:c r="T3063" t="n">
        <x:f>D3063</x:f>
        <x:v>22</x:v>
      </x:c>
      <x:c r="U3063" t="n">
        <x:f>Assumptions!$B$16</x:f>
        <x:v>45</x:v>
      </x:c>
      <x:c r="V3063" t="n">
        <x:f>MIN(T3063,U3063)</x:f>
        <x:v>22</x:v>
      </x:c>
      <x:c r="W3063" t="n">
        <x:f>Assumptions!$B$17</x:f>
        <x:v>31.5</x:v>
      </x:c>
      <x:c r="X3063" s="29" t="n">
        <x:f>V3063/W3063*100</x:f>
        <x:v>69.84126984126983</x:v>
      </x:c>
      <x:c r="Y3063" s="29" t="n">
        <x:f>T3063/U3063*100</x:f>
        <x:v>48.888888888888886</x:v>
      </x:c>
      <x:c r="Z3063" t="n">
        <x:f>MAX(U3063-T3063,0)</x:f>
        <x:v>23</x:v>
      </x:c>
      <x:c r="AA3063" t="n">
        <x:f>MAX(T3063-U3063,0)</x:f>
        <x:v>0</x:v>
      </x:c>
      <x:c r="AB3063" t="str">
        <x:f>IF(Y3063&gt;=100,"Capacity Gap",IF(Y3063&gt;=90,"Potential Bottleneck","No Bottleneck"))</x:f>
        <x:v>No Bottleneck</x:v>
      </x:c>
      <x:c r="AC3063" t="str">
        <x:f>IF(Y3063&lt;60,"Low Utilization / Smooth Flow",IF(Y3063&lt;=85,"Moderate Utilization",IF(Y3063&lt;90,"Transition / Capacity Pressure","High Utilization / Queue Risk")))</x:f>
        <x:v>Low Utilization / Smooth Flow</x:v>
      </x:c>
    </x:row>
    <x:row r="3064">
      <x:c r="A3064" t="n">
        <x:v>3063</x:v>
      </x:c>
      <x:c r="B3064" s="16" t="n">
        <x:v>46272.54861111111</x:v>
      </x:c>
      <x:c r="C3064" t="str">
        <x:v>Post-Lunch</x:v>
      </x:c>
      <x:c r="D3064" t="n">
        <x:v>24</x:v>
      </x:c>
      <x:c r="E3064" t="n">
        <x:v>10</x:v>
      </x:c>
      <x:c r="F3064" t="n">
        <x:v>7</x:v>
      </x:c>
      <x:c r="G3064" t="n">
        <x:v>7</x:v>
      </x:c>
      <x:c r="H3064" t="n">
        <x:v>24</x:v>
      </x:c>
      <x:c r="I3064" t="n">
        <x:v>0</x:v>
      </x:c>
      <x:c r="J3064" t="n">
        <x:v>53.5</x:v>
      </x:c>
      <x:c r="K3064" t="n">
        <x:v>37.3</x:v>
      </x:c>
      <x:c r="L3064" t="n">
        <x:v>5</x:v>
      </x:c>
      <x:c r="M3064" t="n">
        <x:v>4</x:v>
      </x:c>
      <x:c r="N3064" t="n">
        <x:v>4</x:v>
      </x:c>
      <x:c r="O3064" t="n">
        <x:v>3</x:v>
      </x:c>
      <x:c r="P3064" t="n">
        <x:v>3</x:v>
      </x:c>
      <x:c r="Q3064" t="n">
        <x:v>2</x:v>
      </x:c>
      <x:c r="R3064" t="n">
        <x:v>2</x:v>
      </x:c>
      <x:c r="S3064" t="n">
        <x:v>1</x:v>
      </x:c>
      <x:c r="T3064" t="n">
        <x:f>D3064</x:f>
        <x:v>24</x:v>
      </x:c>
      <x:c r="U3064" t="n">
        <x:f>Assumptions!$B$16</x:f>
        <x:v>45</x:v>
      </x:c>
      <x:c r="V3064" t="n">
        <x:f>MIN(T3064,U3064)</x:f>
        <x:v>24</x:v>
      </x:c>
      <x:c r="W3064" t="n">
        <x:f>Assumptions!$B$17</x:f>
        <x:v>31.5</x:v>
      </x:c>
      <x:c r="X3064" s="29" t="n">
        <x:f>V3064/W3064*100</x:f>
        <x:v>76.19047619047619</x:v>
      </x:c>
      <x:c r="Y3064" s="29" t="n">
        <x:f>T3064/U3064*100</x:f>
        <x:v>53.333333333333336</x:v>
      </x:c>
      <x:c r="Z3064" t="n">
        <x:f>MAX(U3064-T3064,0)</x:f>
        <x:v>21</x:v>
      </x:c>
      <x:c r="AA3064" t="n">
        <x:f>MAX(T3064-U3064,0)</x:f>
        <x:v>0</x:v>
      </x:c>
      <x:c r="AB3064" t="str">
        <x:f>IF(Y3064&gt;=100,"Capacity Gap",IF(Y3064&gt;=90,"Potential Bottleneck","No Bottleneck"))</x:f>
        <x:v>No Bottleneck</x:v>
      </x:c>
      <x:c r="AC3064" t="str">
        <x:f>IF(Y3064&lt;60,"Low Utilization / Smooth Flow",IF(Y3064&lt;=85,"Moderate Utilization",IF(Y3064&lt;90,"Transition / Capacity Pressure","High Utilization / Queue Risk")))</x:f>
        <x:v>Low Utilization / Smooth Flow</x:v>
      </x:c>
    </x:row>
    <x:row r="3065">
      <x:c r="A3065" t="n">
        <x:v>3064</x:v>
      </x:c>
      <x:c r="B3065" s="16" t="n">
        <x:v>46272.552083333336</x:v>
      </x:c>
      <x:c r="C3065" t="str">
        <x:v>Post-Lunch</x:v>
      </x:c>
      <x:c r="D3065" t="n">
        <x:v>23</x:v>
      </x:c>
      <x:c r="E3065" t="n">
        <x:v>10</x:v>
      </x:c>
      <x:c r="F3065" t="n">
        <x:v>6</x:v>
      </x:c>
      <x:c r="G3065" t="n">
        <x:v>7</x:v>
      </x:c>
      <x:c r="H3065" t="n">
        <x:v>24.9</x:v>
      </x:c>
      <x:c r="I3065" t="n">
        <x:v>0</x:v>
      </x:c>
      <x:c r="J3065" t="n">
        <x:v>51.3</x:v>
      </x:c>
      <x:c r="K3065" t="n">
        <x:v>37.8</x:v>
      </x:c>
      <x:c r="L3065" t="n">
        <x:v>4</x:v>
      </x:c>
      <x:c r="M3065" t="n">
        <x:v>5</x:v>
      </x:c>
      <x:c r="N3065" t="n">
        <x:v>4</x:v>
      </x:c>
      <x:c r="O3065" t="n">
        <x:v>3</x:v>
      </x:c>
      <x:c r="P3065" t="n">
        <x:v>2</x:v>
      </x:c>
      <x:c r="Q3065" t="n">
        <x:v>2</x:v>
      </x:c>
      <x:c r="R3065" t="n">
        <x:v>2</x:v>
      </x:c>
      <x:c r="S3065" t="n">
        <x:v>1</x:v>
      </x:c>
      <x:c r="T3065" t="n">
        <x:f>D3065</x:f>
        <x:v>23</x:v>
      </x:c>
      <x:c r="U3065" t="n">
        <x:f>Assumptions!$B$16</x:f>
        <x:v>45</x:v>
      </x:c>
      <x:c r="V3065" t="n">
        <x:f>MIN(T3065,U3065)</x:f>
        <x:v>23</x:v>
      </x:c>
      <x:c r="W3065" t="n">
        <x:f>Assumptions!$B$17</x:f>
        <x:v>31.5</x:v>
      </x:c>
      <x:c r="X3065" s="29" t="n">
        <x:f>V3065/W3065*100</x:f>
        <x:v>73.01587301587301</x:v>
      </x:c>
      <x:c r="Y3065" s="29" t="n">
        <x:f>T3065/U3065*100</x:f>
        <x:v>51.11111111111111</x:v>
      </x:c>
      <x:c r="Z3065" t="n">
        <x:f>MAX(U3065-T3065,0)</x:f>
        <x:v>22</x:v>
      </x:c>
      <x:c r="AA3065" t="n">
        <x:f>MAX(T3065-U3065,0)</x:f>
        <x:v>0</x:v>
      </x:c>
      <x:c r="AB3065" t="str">
        <x:f>IF(Y3065&gt;=100,"Capacity Gap",IF(Y3065&gt;=90,"Potential Bottleneck","No Bottleneck"))</x:f>
        <x:v>No Bottleneck</x:v>
      </x:c>
      <x:c r="AC3065" t="str">
        <x:f>IF(Y3065&lt;60,"Low Utilization / Smooth Flow",IF(Y3065&lt;=85,"Moderate Utilization",IF(Y3065&lt;90,"Transition / Capacity Pressure","High Utilization / Queue Risk")))</x:f>
        <x:v>Low Utilization / Smooth Flow</x:v>
      </x:c>
    </x:row>
    <x:row r="3066">
      <x:c r="A3066" t="n">
        <x:v>3065</x:v>
      </x:c>
      <x:c r="B3066" s="16" t="n">
        <x:v>46272.555555555555</x:v>
      </x:c>
      <x:c r="C3066" t="str">
        <x:v>Post-Lunch</x:v>
      </x:c>
      <x:c r="D3066" t="n">
        <x:v>24</x:v>
      </x:c>
      <x:c r="E3066" t="n">
        <x:v>10</x:v>
      </x:c>
      <x:c r="F3066" t="n">
        <x:v>7</x:v>
      </x:c>
      <x:c r="G3066" t="n">
        <x:v>7</x:v>
      </x:c>
      <x:c r="H3066" t="n">
        <x:v>30.5</x:v>
      </x:c>
      <x:c r="I3066" t="n">
        <x:v>0</x:v>
      </x:c>
      <x:c r="J3066" t="n">
        <x:v>53.5</x:v>
      </x:c>
      <x:c r="K3066" t="n">
        <x:v>45.6</x:v>
      </x:c>
      <x:c r="L3066" t="n">
        <x:v>4</x:v>
      </x:c>
      <x:c r="M3066" t="n">
        <x:v>4</x:v>
      </x:c>
      <x:c r="N3066" t="n">
        <x:v>3</x:v>
      </x:c>
      <x:c r="O3066" t="n">
        <x:v>4</x:v>
      </x:c>
      <x:c r="P3066" t="n">
        <x:v>3</x:v>
      </x:c>
      <x:c r="Q3066" t="n">
        <x:v>2</x:v>
      </x:c>
      <x:c r="R3066" t="n">
        <x:v>2</x:v>
      </x:c>
      <x:c r="S3066" t="n">
        <x:v>2</x:v>
      </x:c>
      <x:c r="T3066" t="n">
        <x:f>D3066</x:f>
        <x:v>24</x:v>
      </x:c>
      <x:c r="U3066" t="n">
        <x:f>Assumptions!$B$16</x:f>
        <x:v>45</x:v>
      </x:c>
      <x:c r="V3066" t="n">
        <x:f>MIN(T3066,U3066)</x:f>
        <x:v>24</x:v>
      </x:c>
      <x:c r="W3066" t="n">
        <x:f>Assumptions!$B$17</x:f>
        <x:v>31.5</x:v>
      </x:c>
      <x:c r="X3066" s="29" t="n">
        <x:f>V3066/W3066*100</x:f>
        <x:v>76.19047619047619</x:v>
      </x:c>
      <x:c r="Y3066" s="29" t="n">
        <x:f>T3066/U3066*100</x:f>
        <x:v>53.333333333333336</x:v>
      </x:c>
      <x:c r="Z3066" t="n">
        <x:f>MAX(U3066-T3066,0)</x:f>
        <x:v>21</x:v>
      </x:c>
      <x:c r="AA3066" t="n">
        <x:f>MAX(T3066-U3066,0)</x:f>
        <x:v>0</x:v>
      </x:c>
      <x:c r="AB3066" t="str">
        <x:f>IF(Y3066&gt;=100,"Capacity Gap",IF(Y3066&gt;=90,"Potential Bottleneck","No Bottleneck"))</x:f>
        <x:v>No Bottleneck</x:v>
      </x:c>
      <x:c r="AC3066" t="str">
        <x:f>IF(Y3066&lt;60,"Low Utilization / Smooth Flow",IF(Y3066&lt;=85,"Moderate Utilization",IF(Y3066&lt;90,"Transition / Capacity Pressure","High Utilization / Queue Risk")))</x:f>
        <x:v>Low Utilization / Smooth Flow</x:v>
      </x:c>
    </x:row>
    <x:row r="3067">
      <x:c r="A3067" t="n">
        <x:v>3066</x:v>
      </x:c>
      <x:c r="B3067" s="16" t="n">
        <x:v>46272.55902777778</x:v>
      </x:c>
      <x:c r="C3067" t="str">
        <x:v>Post-Lunch</x:v>
      </x:c>
      <x:c r="D3067" t="n">
        <x:v>25</x:v>
      </x:c>
      <x:c r="E3067" t="n">
        <x:v>10</x:v>
      </x:c>
      <x:c r="F3067" t="n">
        <x:v>7</x:v>
      </x:c>
      <x:c r="G3067" t="n">
        <x:v>8</x:v>
      </x:c>
      <x:c r="H3067" t="n">
        <x:v>27.1</x:v>
      </x:c>
      <x:c r="I3067" t="n">
        <x:v>0</x:v>
      </x:c>
      <x:c r="J3067" t="n">
        <x:v>55.7</x:v>
      </x:c>
      <x:c r="K3067" t="n">
        <x:v>41.8</x:v>
      </x:c>
      <x:c r="L3067" t="n">
        <x:v>3</x:v>
      </x:c>
      <x:c r="M3067" t="n">
        <x:v>4</x:v>
      </x:c>
      <x:c r="N3067" t="n">
        <x:v>4</x:v>
      </x:c>
      <x:c r="O3067" t="n">
        <x:v>4</x:v>
      </x:c>
      <x:c r="P3067" t="n">
        <x:v>3</x:v>
      </x:c>
      <x:c r="Q3067" t="n">
        <x:v>3</x:v>
      </x:c>
      <x:c r="R3067" t="n">
        <x:v>2</x:v>
      </x:c>
      <x:c r="S3067" t="n">
        <x:v>2</x:v>
      </x:c>
      <x:c r="T3067" t="n">
        <x:f>D3067</x:f>
        <x:v>25</x:v>
      </x:c>
      <x:c r="U3067" t="n">
        <x:f>Assumptions!$B$16</x:f>
        <x:v>45</x:v>
      </x:c>
      <x:c r="V3067" t="n">
        <x:f>MIN(T3067,U3067)</x:f>
        <x:v>25</x:v>
      </x:c>
      <x:c r="W3067" t="n">
        <x:f>Assumptions!$B$17</x:f>
        <x:v>31.5</x:v>
      </x:c>
      <x:c r="X3067" s="29" t="n">
        <x:f>V3067/W3067*100</x:f>
        <x:v>79.36507936507937</x:v>
      </x:c>
      <x:c r="Y3067" s="29" t="n">
        <x:f>T3067/U3067*100</x:f>
        <x:v>55.55555555555556</x:v>
      </x:c>
      <x:c r="Z3067" t="n">
        <x:f>MAX(U3067-T3067,0)</x:f>
        <x:v>20</x:v>
      </x:c>
      <x:c r="AA3067" t="n">
        <x:f>MAX(T3067-U3067,0)</x:f>
        <x:v>0</x:v>
      </x:c>
      <x:c r="AB3067" t="str">
        <x:f>IF(Y3067&gt;=100,"Capacity Gap",IF(Y3067&gt;=90,"Potential Bottleneck","No Bottleneck"))</x:f>
        <x:v>No Bottleneck</x:v>
      </x:c>
      <x:c r="AC3067" t="str">
        <x:f>IF(Y3067&lt;60,"Low Utilization / Smooth Flow",IF(Y3067&lt;=85,"Moderate Utilization",IF(Y3067&lt;90,"Transition / Capacity Pressure","High Utilization / Queue Risk")))</x:f>
        <x:v>Low Utilization / Smooth Flow</x:v>
      </x:c>
    </x:row>
    <x:row r="3068">
      <x:c r="A3068" t="n">
        <x:v>3067</x:v>
      </x:c>
      <x:c r="B3068" s="16" t="n">
        <x:v>46272.5625</x:v>
      </x:c>
      <x:c r="C3068" t="str">
        <x:v>Post-Lunch</x:v>
      </x:c>
      <x:c r="D3068" t="n">
        <x:v>28</x:v>
      </x:c>
      <x:c r="E3068" t="n">
        <x:v>12</x:v>
      </x:c>
      <x:c r="F3068" t="n">
        <x:v>8</x:v>
      </x:c>
      <x:c r="G3068" t="n">
        <x:v>8</x:v>
      </x:c>
      <x:c r="H3068" t="n">
        <x:v>33.3</x:v>
      </x:c>
      <x:c r="I3068" t="n">
        <x:v>0</x:v>
      </x:c>
      <x:c r="J3068" t="n">
        <x:v>62.4</x:v>
      </x:c>
      <x:c r="K3068" t="n">
        <x:v>47.1</x:v>
      </x:c>
      <x:c r="L3068" t="n">
        <x:v>4</x:v>
      </x:c>
      <x:c r="M3068" t="n">
        <x:v>5</x:v>
      </x:c>
      <x:c r="N3068" t="n">
        <x:v>5</x:v>
      </x:c>
      <x:c r="O3068" t="n">
        <x:v>4</x:v>
      </x:c>
      <x:c r="P3068" t="n">
        <x:v>3</x:v>
      </x:c>
      <x:c r="Q3068" t="n">
        <x:v>3</x:v>
      </x:c>
      <x:c r="R3068" t="n">
        <x:v>2</x:v>
      </x:c>
      <x:c r="S3068" t="n">
        <x:v>2</x:v>
      </x:c>
      <x:c r="T3068" t="n">
        <x:f>D3068</x:f>
        <x:v>28</x:v>
      </x:c>
      <x:c r="U3068" t="n">
        <x:f>Assumptions!$B$16</x:f>
        <x:v>45</x:v>
      </x:c>
      <x:c r="V3068" t="n">
        <x:f>MIN(T3068,U3068)</x:f>
        <x:v>28</x:v>
      </x:c>
      <x:c r="W3068" t="n">
        <x:f>Assumptions!$B$17</x:f>
        <x:v>31.5</x:v>
      </x:c>
      <x:c r="X3068" s="29" t="n">
        <x:f>V3068/W3068*100</x:f>
        <x:v>88.88888888888889</x:v>
      </x:c>
      <x:c r="Y3068" s="29" t="n">
        <x:f>T3068/U3068*100</x:f>
        <x:v>62.22222222222222</x:v>
      </x:c>
      <x:c r="Z3068" t="n">
        <x:f>MAX(U3068-T3068,0)</x:f>
        <x:v>17</x:v>
      </x:c>
      <x:c r="AA3068" t="n">
        <x:f>MAX(T3068-U3068,0)</x:f>
        <x:v>0</x:v>
      </x:c>
      <x:c r="AB3068" t="str">
        <x:f>IF(Y3068&gt;=100,"Capacity Gap",IF(Y3068&gt;=90,"Potential Bottleneck","No Bottleneck"))</x:f>
        <x:v>No Bottleneck</x:v>
      </x:c>
      <x:c r="AC3068" t="str">
        <x:f>IF(Y3068&lt;60,"Low Utilization / Smooth Flow",IF(Y3068&lt;=85,"Moderate Utilization",IF(Y3068&lt;90,"Transition / Capacity Pressure","High Utilization / Queue Risk")))</x:f>
        <x:v>Moderate Utilization</x:v>
      </x:c>
    </x:row>
    <x:row r="3069">
      <x:c r="A3069" t="n">
        <x:v>3068</x:v>
      </x:c>
      <x:c r="B3069" s="16" t="n">
        <x:v>46272.56597222222</x:v>
      </x:c>
      <x:c r="C3069" t="str">
        <x:v>Post-Lunch</x:v>
      </x:c>
      <x:c r="D3069" t="n">
        <x:v>23</x:v>
      </x:c>
      <x:c r="E3069" t="n">
        <x:v>10</x:v>
      </x:c>
      <x:c r="F3069" t="n">
        <x:v>6</x:v>
      </x:c>
      <x:c r="G3069" t="n">
        <x:v>7</x:v>
      </x:c>
      <x:c r="H3069" t="n">
        <x:v>22.8</x:v>
      </x:c>
      <x:c r="I3069" t="n">
        <x:v>0</x:v>
      </x:c>
      <x:c r="J3069" t="n">
        <x:v>51.3</x:v>
      </x:c>
      <x:c r="K3069" t="n">
        <x:v>43.1</x:v>
      </x:c>
      <x:c r="L3069" t="n">
        <x:v>3</x:v>
      </x:c>
      <x:c r="M3069" t="n">
        <x:v>4</x:v>
      </x:c>
      <x:c r="N3069" t="n">
        <x:v>3</x:v>
      </x:c>
      <x:c r="O3069" t="n">
        <x:v>3</x:v>
      </x:c>
      <x:c r="P3069" t="n">
        <x:v>2</x:v>
      </x:c>
      <x:c r="Q3069" t="n">
        <x:v>2</x:v>
      </x:c>
      <x:c r="R3069" t="n">
        <x:v>2</x:v>
      </x:c>
      <x:c r="S3069" t="n">
        <x:v>4</x:v>
      </x:c>
      <x:c r="T3069" t="n">
        <x:f>D3069</x:f>
        <x:v>23</x:v>
      </x:c>
      <x:c r="U3069" t="n">
        <x:f>Assumptions!$B$16</x:f>
        <x:v>45</x:v>
      </x:c>
      <x:c r="V3069" t="n">
        <x:f>MIN(T3069,U3069)</x:f>
        <x:v>23</x:v>
      </x:c>
      <x:c r="W3069" t="n">
        <x:f>Assumptions!$B$17</x:f>
        <x:v>31.5</x:v>
      </x:c>
      <x:c r="X3069" s="29" t="n">
        <x:f>V3069/W3069*100</x:f>
        <x:v>73.01587301587301</x:v>
      </x:c>
      <x:c r="Y3069" s="29" t="n">
        <x:f>T3069/U3069*100</x:f>
        <x:v>51.11111111111111</x:v>
      </x:c>
      <x:c r="Z3069" t="n">
        <x:f>MAX(U3069-T3069,0)</x:f>
        <x:v>22</x:v>
      </x:c>
      <x:c r="AA3069" t="n">
        <x:f>MAX(T3069-U3069,0)</x:f>
        <x:v>0</x:v>
      </x:c>
      <x:c r="AB3069" t="str">
        <x:f>IF(Y3069&gt;=100,"Capacity Gap",IF(Y3069&gt;=90,"Potential Bottleneck","No Bottleneck"))</x:f>
        <x:v>No Bottleneck</x:v>
      </x:c>
      <x:c r="AC3069" t="str">
        <x:f>IF(Y3069&lt;60,"Low Utilization / Smooth Flow",IF(Y3069&lt;=85,"Moderate Utilization",IF(Y3069&lt;90,"Transition / Capacity Pressure","High Utilization / Queue Risk")))</x:f>
        <x:v>Low Utilization / Smooth Flow</x:v>
      </x:c>
    </x:row>
    <x:row r="3070">
      <x:c r="A3070" t="n">
        <x:v>3069</x:v>
      </x:c>
      <x:c r="B3070" s="16" t="n">
        <x:v>46272.569444444445</x:v>
      </x:c>
      <x:c r="C3070" t="str">
        <x:v>Post-Lunch</x:v>
      </x:c>
      <x:c r="D3070" t="n">
        <x:v>22</x:v>
      </x:c>
      <x:c r="E3070" t="n">
        <x:v>9</x:v>
      </x:c>
      <x:c r="F3070" t="n">
        <x:v>6</x:v>
      </x:c>
      <x:c r="G3070" t="n">
        <x:v>7</x:v>
      </x:c>
      <x:c r="H3070" t="n">
        <x:v>23</x:v>
      </x:c>
      <x:c r="I3070" t="n">
        <x:v>0</x:v>
      </x:c>
      <x:c r="J3070" t="n">
        <x:v>49.1</x:v>
      </x:c>
      <x:c r="K3070" t="n">
        <x:v>41.8</x:v>
      </x:c>
      <x:c r="L3070" t="n">
        <x:v>3</x:v>
      </x:c>
      <x:c r="M3070" t="n">
        <x:v>4</x:v>
      </x:c>
      <x:c r="N3070" t="n">
        <x:v>3</x:v>
      </x:c>
      <x:c r="O3070" t="n">
        <x:v>3</x:v>
      </x:c>
      <x:c r="P3070" t="n">
        <x:v>2</x:v>
      </x:c>
      <x:c r="Q3070" t="n">
        <x:v>2</x:v>
      </x:c>
      <x:c r="R3070" t="n">
        <x:v>2</x:v>
      </x:c>
      <x:c r="S3070" t="n">
        <x:v>3</x:v>
      </x:c>
      <x:c r="T3070" t="n">
        <x:f>D3070</x:f>
        <x:v>22</x:v>
      </x:c>
      <x:c r="U3070" t="n">
        <x:f>Assumptions!$B$16</x:f>
        <x:v>45</x:v>
      </x:c>
      <x:c r="V3070" t="n">
        <x:f>MIN(T3070,U3070)</x:f>
        <x:v>22</x:v>
      </x:c>
      <x:c r="W3070" t="n">
        <x:f>Assumptions!$B$17</x:f>
        <x:v>31.5</x:v>
      </x:c>
      <x:c r="X3070" s="29" t="n">
        <x:f>V3070/W3070*100</x:f>
        <x:v>69.84126984126983</x:v>
      </x:c>
      <x:c r="Y3070" s="29" t="n">
        <x:f>T3070/U3070*100</x:f>
        <x:v>48.888888888888886</x:v>
      </x:c>
      <x:c r="Z3070" t="n">
        <x:f>MAX(U3070-T3070,0)</x:f>
        <x:v>23</x:v>
      </x:c>
      <x:c r="AA3070" t="n">
        <x:f>MAX(T3070-U3070,0)</x:f>
        <x:v>0</x:v>
      </x:c>
      <x:c r="AB3070" t="str">
        <x:f>IF(Y3070&gt;=100,"Capacity Gap",IF(Y3070&gt;=90,"Potential Bottleneck","No Bottleneck"))</x:f>
        <x:v>No Bottleneck</x:v>
      </x:c>
      <x:c r="AC3070" t="str">
        <x:f>IF(Y3070&lt;60,"Low Utilization / Smooth Flow",IF(Y3070&lt;=85,"Moderate Utilization",IF(Y3070&lt;90,"Transition / Capacity Pressure","High Utilization / Queue Risk")))</x:f>
        <x:v>Low Utilization / Smooth Flow</x:v>
      </x:c>
    </x:row>
    <x:row r="3071">
      <x:c r="A3071" t="n">
        <x:v>3070</x:v>
      </x:c>
      <x:c r="B3071" s="16" t="n">
        <x:v>46272.572916666664</x:v>
      </x:c>
      <x:c r="C3071" t="str">
        <x:v>Post-Lunch</x:v>
      </x:c>
      <x:c r="D3071" t="n">
        <x:v>25</x:v>
      </x:c>
      <x:c r="E3071" t="n">
        <x:v>10</x:v>
      </x:c>
      <x:c r="F3071" t="n">
        <x:v>7</x:v>
      </x:c>
      <x:c r="G3071" t="n">
        <x:v>8</x:v>
      </x:c>
      <x:c r="H3071" t="n">
        <x:v>26.5</x:v>
      </x:c>
      <x:c r="I3071" t="n">
        <x:v>0</x:v>
      </x:c>
      <x:c r="J3071" t="n">
        <x:v>55.7</x:v>
      </x:c>
      <x:c r="K3071" t="n">
        <x:v>38.5</x:v>
      </x:c>
      <x:c r="L3071" t="n">
        <x:v>4</x:v>
      </x:c>
      <x:c r="M3071" t="n">
        <x:v>4</x:v>
      </x:c>
      <x:c r="N3071" t="n">
        <x:v>4</x:v>
      </x:c>
      <x:c r="O3071" t="n">
        <x:v>3</x:v>
      </x:c>
      <x:c r="P3071" t="n">
        <x:v>3</x:v>
      </x:c>
      <x:c r="Q3071" t="n">
        <x:v>2</x:v>
      </x:c>
      <x:c r="R3071" t="n">
        <x:v>2</x:v>
      </x:c>
      <x:c r="S3071" t="n">
        <x:v>3</x:v>
      </x:c>
      <x:c r="T3071" t="n">
        <x:f>D3071</x:f>
        <x:v>25</x:v>
      </x:c>
      <x:c r="U3071" t="n">
        <x:f>Assumptions!$B$16</x:f>
        <x:v>45</x:v>
      </x:c>
      <x:c r="V3071" t="n">
        <x:f>MIN(T3071,U3071)</x:f>
        <x:v>25</x:v>
      </x:c>
      <x:c r="W3071" t="n">
        <x:f>Assumptions!$B$17</x:f>
        <x:v>31.5</x:v>
      </x:c>
      <x:c r="X3071" s="29" t="n">
        <x:f>V3071/W3071*100</x:f>
        <x:v>79.36507936507937</x:v>
      </x:c>
      <x:c r="Y3071" s="29" t="n">
        <x:f>T3071/U3071*100</x:f>
        <x:v>55.55555555555556</x:v>
      </x:c>
      <x:c r="Z3071" t="n">
        <x:f>MAX(U3071-T3071,0)</x:f>
        <x:v>20</x:v>
      </x:c>
      <x:c r="AA3071" t="n">
        <x:f>MAX(T3071-U3071,0)</x:f>
        <x:v>0</x:v>
      </x:c>
      <x:c r="AB3071" t="str">
        <x:f>IF(Y3071&gt;=100,"Capacity Gap",IF(Y3071&gt;=90,"Potential Bottleneck","No Bottleneck"))</x:f>
        <x:v>No Bottleneck</x:v>
      </x:c>
      <x:c r="AC3071" t="str">
        <x:f>IF(Y3071&lt;60,"Low Utilization / Smooth Flow",IF(Y3071&lt;=85,"Moderate Utilization",IF(Y3071&lt;90,"Transition / Capacity Pressure","High Utilization / Queue Risk")))</x:f>
        <x:v>Low Utilization / Smooth Flow</x:v>
      </x:c>
    </x:row>
    <x:row r="3072">
      <x:c r="A3072" t="n">
        <x:v>3071</x:v>
      </x:c>
      <x:c r="B3072" s="16" t="n">
        <x:v>46272.57638888889</x:v>
      </x:c>
      <x:c r="C3072" t="str">
        <x:v>Post-Lunch</x:v>
      </x:c>
      <x:c r="D3072" t="n">
        <x:v>22</x:v>
      </x:c>
      <x:c r="E3072" t="n">
        <x:v>9</x:v>
      </x:c>
      <x:c r="F3072" t="n">
        <x:v>6</x:v>
      </x:c>
      <x:c r="G3072" t="n">
        <x:v>7</x:v>
      </x:c>
      <x:c r="H3072" t="n">
        <x:v>24.9</x:v>
      </x:c>
      <x:c r="I3072" t="n">
        <x:v>0</x:v>
      </x:c>
      <x:c r="J3072" t="n">
        <x:v>49.1</x:v>
      </x:c>
      <x:c r="K3072" t="n">
        <x:v>37.2</x:v>
      </x:c>
      <x:c r="L3072" t="n">
        <x:v>4</x:v>
      </x:c>
      <x:c r="M3072" t="n">
        <x:v>3</x:v>
      </x:c>
      <x:c r="N3072" t="n">
        <x:v>4</x:v>
      </x:c>
      <x:c r="O3072" t="n">
        <x:v>3</x:v>
      </x:c>
      <x:c r="P3072" t="n">
        <x:v>2</x:v>
      </x:c>
      <x:c r="Q3072" t="n">
        <x:v>3</x:v>
      </x:c>
      <x:c r="R3072" t="n">
        <x:v>2</x:v>
      </x:c>
      <x:c r="S3072" t="n">
        <x:v>1</x:v>
      </x:c>
      <x:c r="T3072" t="n">
        <x:f>D3072</x:f>
        <x:v>22</x:v>
      </x:c>
      <x:c r="U3072" t="n">
        <x:f>Assumptions!$B$16</x:f>
        <x:v>45</x:v>
      </x:c>
      <x:c r="V3072" t="n">
        <x:f>MIN(T3072,U3072)</x:f>
        <x:v>22</x:v>
      </x:c>
      <x:c r="W3072" t="n">
        <x:f>Assumptions!$B$17</x:f>
        <x:v>31.5</x:v>
      </x:c>
      <x:c r="X3072" s="29" t="n">
        <x:f>V3072/W3072*100</x:f>
        <x:v>69.84126984126983</x:v>
      </x:c>
      <x:c r="Y3072" s="29" t="n">
        <x:f>T3072/U3072*100</x:f>
        <x:v>48.888888888888886</x:v>
      </x:c>
      <x:c r="Z3072" t="n">
        <x:f>MAX(U3072-T3072,0)</x:f>
        <x:v>23</x:v>
      </x:c>
      <x:c r="AA3072" t="n">
        <x:f>MAX(T3072-U3072,0)</x:f>
        <x:v>0</x:v>
      </x:c>
      <x:c r="AB3072" t="str">
        <x:f>IF(Y3072&gt;=100,"Capacity Gap",IF(Y3072&gt;=90,"Potential Bottleneck","No Bottleneck"))</x:f>
        <x:v>No Bottleneck</x:v>
      </x:c>
      <x:c r="AC3072" t="str">
        <x:f>IF(Y3072&lt;60,"Low Utilization / Smooth Flow",IF(Y3072&lt;=85,"Moderate Utilization",IF(Y3072&lt;90,"Transition / Capacity Pressure","High Utilization / Queue Risk")))</x:f>
        <x:v>Low Utilization / Smooth Flow</x:v>
      </x:c>
    </x:row>
    <x:row r="3073">
      <x:c r="A3073" t="n">
        <x:v>3072</x:v>
      </x:c>
      <x:c r="B3073" s="16" t="n">
        <x:v>46272.57986111111</x:v>
      </x:c>
      <x:c r="C3073" t="str">
        <x:v>Post-Lunch</x:v>
      </x:c>
      <x:c r="D3073" t="n">
        <x:v>22</x:v>
      </x:c>
      <x:c r="E3073" t="n">
        <x:v>9</x:v>
      </x:c>
      <x:c r="F3073" t="n">
        <x:v>6</x:v>
      </x:c>
      <x:c r="G3073" t="n">
        <x:v>7</x:v>
      </x:c>
      <x:c r="H3073" t="n">
        <x:v>17.4</x:v>
      </x:c>
      <x:c r="I3073" t="n">
        <x:v>0</x:v>
      </x:c>
      <x:c r="J3073" t="n">
        <x:v>49.1</x:v>
      </x:c>
      <x:c r="K3073" t="n">
        <x:v>39.5</x:v>
      </x:c>
      <x:c r="L3073" t="n">
        <x:v>3</x:v>
      </x:c>
      <x:c r="M3073" t="n">
        <x:v>4</x:v>
      </x:c>
      <x:c r="N3073" t="n">
        <x:v>4</x:v>
      </x:c>
      <x:c r="O3073" t="n">
        <x:v>3</x:v>
      </x:c>
      <x:c r="P3073" t="n">
        <x:v>2</x:v>
      </x:c>
      <x:c r="Q3073" t="n">
        <x:v>2</x:v>
      </x:c>
      <x:c r="R3073" t="n">
        <x:v>1</x:v>
      </x:c>
      <x:c r="S3073" t="n">
        <x:v>3</x:v>
      </x:c>
      <x:c r="T3073" t="n">
        <x:f>D3073</x:f>
        <x:v>22</x:v>
      </x:c>
      <x:c r="U3073" t="n">
        <x:f>Assumptions!$B$16</x:f>
        <x:v>45</x:v>
      </x:c>
      <x:c r="V3073" t="n">
        <x:f>MIN(T3073,U3073)</x:f>
        <x:v>22</x:v>
      </x:c>
      <x:c r="W3073" t="n">
        <x:f>Assumptions!$B$17</x:f>
        <x:v>31.5</x:v>
      </x:c>
      <x:c r="X3073" s="29" t="n">
        <x:f>V3073/W3073*100</x:f>
        <x:v>69.84126984126983</x:v>
      </x:c>
      <x:c r="Y3073" s="29" t="n">
        <x:f>T3073/U3073*100</x:f>
        <x:v>48.888888888888886</x:v>
      </x:c>
      <x:c r="Z3073" t="n">
        <x:f>MAX(U3073-T3073,0)</x:f>
        <x:v>23</x:v>
      </x:c>
      <x:c r="AA3073" t="n">
        <x:f>MAX(T3073-U3073,0)</x:f>
        <x:v>0</x:v>
      </x:c>
      <x:c r="AB3073" t="str">
        <x:f>IF(Y3073&gt;=100,"Capacity Gap",IF(Y3073&gt;=90,"Potential Bottleneck","No Bottleneck"))</x:f>
        <x:v>No Bottleneck</x:v>
      </x:c>
      <x:c r="AC3073" t="str">
        <x:f>IF(Y3073&lt;60,"Low Utilization / Smooth Flow",IF(Y3073&lt;=85,"Moderate Utilization",IF(Y3073&lt;90,"Transition / Capacity Pressure","High Utilization / Queue Risk")))</x:f>
        <x:v>Low Utilization / Smooth Flow</x:v>
      </x:c>
    </x:row>
    <x:row r="3074">
      <x:c r="A3074" t="n">
        <x:v>3073</x:v>
      </x:c>
      <x:c r="B3074" s="16" t="n">
        <x:v>46272.583333333336</x:v>
      </x:c>
      <x:c r="C3074" t="str">
        <x:v>Normal</x:v>
      </x:c>
      <x:c r="D3074" t="n">
        <x:v>14</x:v>
      </x:c>
      <x:c r="E3074" t="n">
        <x:v>4</x:v>
      </x:c>
      <x:c r="F3074" t="n">
        <x:v>4</x:v>
      </x:c>
      <x:c r="G3074" t="n">
        <x:v>6</x:v>
      </x:c>
      <x:c r="H3074" t="n">
        <x:v>25.3</x:v>
      </x:c>
      <x:c r="I3074" t="n">
        <x:v>0</x:v>
      </x:c>
      <x:c r="J3074" t="n">
        <x:v>31.2</x:v>
      </x:c>
      <x:c r="K3074" t="n">
        <x:v>38.1</x:v>
      </x:c>
      <x:c r="L3074" t="n">
        <x:v>3</x:v>
      </x:c>
      <x:c r="M3074" t="n">
        <x:v>3</x:v>
      </x:c>
      <x:c r="N3074" t="n">
        <x:v>2</x:v>
      </x:c>
      <x:c r="O3074" t="n">
        <x:v>2</x:v>
      </x:c>
      <x:c r="P3074" t="n">
        <x:v>1</x:v>
      </x:c>
      <x:c r="Q3074" t="n">
        <x:v>2</x:v>
      </x:c>
      <x:c r="R3074" t="n">
        <x:v>1</x:v>
      </x:c>
      <x:c r="S3074" t="n">
        <x:v>0</x:v>
      </x:c>
      <x:c r="T3074" t="n">
        <x:f>D3074</x:f>
        <x:v>14</x:v>
      </x:c>
      <x:c r="U3074" t="n">
        <x:f>Assumptions!$B$16</x:f>
        <x:v>45</x:v>
      </x:c>
      <x:c r="V3074" t="n">
        <x:f>MIN(T3074,U3074)</x:f>
        <x:v>14</x:v>
      </x:c>
      <x:c r="W3074" t="n">
        <x:f>Assumptions!$B$17</x:f>
        <x:v>31.5</x:v>
      </x:c>
      <x:c r="X3074" s="29" t="n">
        <x:f>V3074/W3074*100</x:f>
        <x:v>44.44444444444444</x:v>
      </x:c>
      <x:c r="Y3074" s="29" t="n">
        <x:f>T3074/U3074*100</x:f>
        <x:v>31.11111111111111</x:v>
      </x:c>
      <x:c r="Z3074" t="n">
        <x:f>MAX(U3074-T3074,0)</x:f>
        <x:v>31</x:v>
      </x:c>
      <x:c r="AA3074" t="n">
        <x:f>MAX(T3074-U3074,0)</x:f>
        <x:v>0</x:v>
      </x:c>
      <x:c r="AB3074" t="str">
        <x:f>IF(Y3074&gt;=100,"Capacity Gap",IF(Y3074&gt;=90,"Potential Bottleneck","No Bottleneck"))</x:f>
        <x:v>No Bottleneck</x:v>
      </x:c>
      <x:c r="AC3074" t="str">
        <x:f>IF(Y3074&lt;60,"Low Utilization / Smooth Flow",IF(Y3074&lt;=85,"Moderate Utilization",IF(Y3074&lt;90,"Transition / Capacity Pressure","High Utilization / Queue Risk")))</x:f>
        <x:v>Low Utilization / Smooth Flow</x:v>
      </x:c>
    </x:row>
    <x:row r="3075">
      <x:c r="A3075" t="n">
        <x:v>3074</x:v>
      </x:c>
      <x:c r="B3075" s="16" t="n">
        <x:v>46272.586805555555</x:v>
      </x:c>
      <x:c r="C3075" t="str">
        <x:v>Normal</x:v>
      </x:c>
      <x:c r="D3075" t="n">
        <x:v>13</x:v>
      </x:c>
      <x:c r="E3075" t="n">
        <x:v>4</x:v>
      </x:c>
      <x:c r="F3075" t="n">
        <x:v>4</x:v>
      </x:c>
      <x:c r="G3075" t="n">
        <x:v>5</x:v>
      </x:c>
      <x:c r="H3075" t="n">
        <x:v>25.1</x:v>
      </x:c>
      <x:c r="I3075" t="n">
        <x:v>0</x:v>
      </x:c>
      <x:c r="J3075" t="n">
        <x:v>29</x:v>
      </x:c>
      <x:c r="K3075" t="n">
        <x:v>33.7</x:v>
      </x:c>
      <x:c r="L3075" t="n">
        <x:v>2</x:v>
      </x:c>
      <x:c r="M3075" t="n">
        <x:v>2</x:v>
      </x:c>
      <x:c r="N3075" t="n">
        <x:v>2</x:v>
      </x:c>
      <x:c r="O3075" t="n">
        <x:v>1</x:v>
      </x:c>
      <x:c r="P3075" t="n">
        <x:v>1</x:v>
      </x:c>
      <x:c r="Q3075" t="n">
        <x:v>1</x:v>
      </x:c>
      <x:c r="R3075" t="n">
        <x:v>1</x:v>
      </x:c>
      <x:c r="S3075" t="n">
        <x:v>3</x:v>
      </x:c>
      <x:c r="T3075" t="n">
        <x:f>D3075</x:f>
        <x:v>13</x:v>
      </x:c>
      <x:c r="U3075" t="n">
        <x:f>Assumptions!$B$16</x:f>
        <x:v>45</x:v>
      </x:c>
      <x:c r="V3075" t="n">
        <x:f>MIN(T3075,U3075)</x:f>
        <x:v>13</x:v>
      </x:c>
      <x:c r="W3075" t="n">
        <x:f>Assumptions!$B$17</x:f>
        <x:v>31.5</x:v>
      </x:c>
      <x:c r="X3075" s="29" t="n">
        <x:f>V3075/W3075*100</x:f>
        <x:v>41.269841269841265</x:v>
      </x:c>
      <x:c r="Y3075" s="29" t="n">
        <x:f>T3075/U3075*100</x:f>
        <x:v>28.888888888888886</x:v>
      </x:c>
      <x:c r="Z3075" t="n">
        <x:f>MAX(U3075-T3075,0)</x:f>
        <x:v>32</x:v>
      </x:c>
      <x:c r="AA3075" t="n">
        <x:f>MAX(T3075-U3075,0)</x:f>
        <x:v>0</x:v>
      </x:c>
      <x:c r="AB3075" t="str">
        <x:f>IF(Y3075&gt;=100,"Capacity Gap",IF(Y3075&gt;=90,"Potential Bottleneck","No Bottleneck"))</x:f>
        <x:v>No Bottleneck</x:v>
      </x:c>
      <x:c r="AC3075" t="str">
        <x:f>IF(Y3075&lt;60,"Low Utilization / Smooth Flow",IF(Y3075&lt;=85,"Moderate Utilization",IF(Y3075&lt;90,"Transition / Capacity Pressure","High Utilization / Queue Risk")))</x:f>
        <x:v>Low Utilization / Smooth Flow</x:v>
      </x:c>
    </x:row>
    <x:row r="3076">
      <x:c r="A3076" t="n">
        <x:v>3075</x:v>
      </x:c>
      <x:c r="B3076" s="16" t="n">
        <x:v>46272.59027777778</x:v>
      </x:c>
      <x:c r="C3076" t="str">
        <x:v>Normal</x:v>
      </x:c>
      <x:c r="D3076" t="n">
        <x:v>11</x:v>
      </x:c>
      <x:c r="E3076" t="n">
        <x:v>3</x:v>
      </x:c>
      <x:c r="F3076" t="n">
        <x:v>3</x:v>
      </x:c>
      <x:c r="G3076" t="n">
        <x:v>5</x:v>
      </x:c>
      <x:c r="H3076" t="n">
        <x:v>27.1</x:v>
      </x:c>
      <x:c r="I3076" t="n">
        <x:v>0</x:v>
      </x:c>
      <x:c r="J3076" t="n">
        <x:v>24.5</x:v>
      </x:c>
      <x:c r="K3076" t="n">
        <x:v>34.5</x:v>
      </x:c>
      <x:c r="L3076" t="n">
        <x:v>2</x:v>
      </x:c>
      <x:c r="M3076" t="n">
        <x:v>2</x:v>
      </x:c>
      <x:c r="N3076" t="n">
        <x:v>2</x:v>
      </x:c>
      <x:c r="O3076" t="n">
        <x:v>1</x:v>
      </x:c>
      <x:c r="P3076" t="n">
        <x:v>1</x:v>
      </x:c>
      <x:c r="Q3076" t="n">
        <x:v>1</x:v>
      </x:c>
      <x:c r="R3076" t="n">
        <x:v>1</x:v>
      </x:c>
      <x:c r="S3076" t="n">
        <x:v>1</x:v>
      </x:c>
      <x:c r="T3076" t="n">
        <x:f>D3076</x:f>
        <x:v>11</x:v>
      </x:c>
      <x:c r="U3076" t="n">
        <x:f>Assumptions!$B$16</x:f>
        <x:v>45</x:v>
      </x:c>
      <x:c r="V3076" t="n">
        <x:f>MIN(T3076,U3076)</x:f>
        <x:v>11</x:v>
      </x:c>
      <x:c r="W3076" t="n">
        <x:f>Assumptions!$B$17</x:f>
        <x:v>31.5</x:v>
      </x:c>
      <x:c r="X3076" s="29" t="n">
        <x:f>V3076/W3076*100</x:f>
        <x:v>34.92063492063492</x:v>
      </x:c>
      <x:c r="Y3076" s="29" t="n">
        <x:f>T3076/U3076*100</x:f>
        <x:v>24.444444444444443</x:v>
      </x:c>
      <x:c r="Z3076" t="n">
        <x:f>MAX(U3076-T3076,0)</x:f>
        <x:v>34</x:v>
      </x:c>
      <x:c r="AA3076" t="n">
        <x:f>MAX(T3076-U3076,0)</x:f>
        <x:v>0</x:v>
      </x:c>
      <x:c r="AB3076" t="str">
        <x:f>IF(Y3076&gt;=100,"Capacity Gap",IF(Y3076&gt;=90,"Potential Bottleneck","No Bottleneck"))</x:f>
        <x:v>No Bottleneck</x:v>
      </x:c>
      <x:c r="AC3076" t="str">
        <x:f>IF(Y3076&lt;60,"Low Utilization / Smooth Flow",IF(Y3076&lt;=85,"Moderate Utilization",IF(Y3076&lt;90,"Transition / Capacity Pressure","High Utilization / Queue Risk")))</x:f>
        <x:v>Low Utilization / Smooth Flow</x:v>
      </x:c>
    </x:row>
    <x:row r="3077">
      <x:c r="A3077" t="n">
        <x:v>3076</x:v>
      </x:c>
      <x:c r="B3077" s="16" t="n">
        <x:v>46272.59375</x:v>
      </x:c>
      <x:c r="C3077" t="str">
        <x:v>Normal</x:v>
      </x:c>
      <x:c r="D3077" t="n">
        <x:v>15</x:v>
      </x:c>
      <x:c r="E3077" t="n">
        <x:v>4</x:v>
      </x:c>
      <x:c r="F3077" t="n">
        <x:v>4</x:v>
      </x:c>
      <x:c r="G3077" t="n">
        <x:v>7</x:v>
      </x:c>
      <x:c r="H3077" t="n">
        <x:v>21.9</x:v>
      </x:c>
      <x:c r="I3077" t="n">
        <x:v>0</x:v>
      </x:c>
      <x:c r="J3077" t="n">
        <x:v>33.4</x:v>
      </x:c>
      <x:c r="K3077" t="n">
        <x:v>40.3</x:v>
      </x:c>
      <x:c r="L3077" t="n">
        <x:v>3</x:v>
      </x:c>
      <x:c r="M3077" t="n">
        <x:v>2</x:v>
      </x:c>
      <x:c r="N3077" t="n">
        <x:v>2</x:v>
      </x:c>
      <x:c r="O3077" t="n">
        <x:v>2</x:v>
      </x:c>
      <x:c r="P3077" t="n">
        <x:v>2</x:v>
      </x:c>
      <x:c r="Q3077" t="n">
        <x:v>1</x:v>
      </x:c>
      <x:c r="R3077" t="n">
        <x:v>1</x:v>
      </x:c>
      <x:c r="S3077" t="n">
        <x:v>2</x:v>
      </x:c>
      <x:c r="T3077" t="n">
        <x:f>D3077</x:f>
        <x:v>15</x:v>
      </x:c>
      <x:c r="U3077" t="n">
        <x:f>Assumptions!$B$16</x:f>
        <x:v>45</x:v>
      </x:c>
      <x:c r="V3077" t="n">
        <x:f>MIN(T3077,U3077)</x:f>
        <x:v>15</x:v>
      </x:c>
      <x:c r="W3077" t="n">
        <x:f>Assumptions!$B$17</x:f>
        <x:v>31.5</x:v>
      </x:c>
      <x:c r="X3077" s="29" t="n">
        <x:f>V3077/W3077*100</x:f>
        <x:v>47.61904761904761</x:v>
      </x:c>
      <x:c r="Y3077" s="29" t="n">
        <x:f>T3077/U3077*100</x:f>
        <x:v>33.33333333333333</x:v>
      </x:c>
      <x:c r="Z3077" t="n">
        <x:f>MAX(U3077-T3077,0)</x:f>
        <x:v>30</x:v>
      </x:c>
      <x:c r="AA3077" t="n">
        <x:f>MAX(T3077-U3077,0)</x:f>
        <x:v>0</x:v>
      </x:c>
      <x:c r="AB3077" t="str">
        <x:f>IF(Y3077&gt;=100,"Capacity Gap",IF(Y3077&gt;=90,"Potential Bottleneck","No Bottleneck"))</x:f>
        <x:v>No Bottleneck</x:v>
      </x:c>
      <x:c r="AC3077" t="str">
        <x:f>IF(Y3077&lt;60,"Low Utilization / Smooth Flow",IF(Y3077&lt;=85,"Moderate Utilization",IF(Y3077&lt;90,"Transition / Capacity Pressure","High Utilization / Queue Risk")))</x:f>
        <x:v>Low Utilization / Smooth Flow</x:v>
      </x:c>
    </x:row>
    <x:row r="3078">
      <x:c r="A3078" t="n">
        <x:v>3077</x:v>
      </x:c>
      <x:c r="B3078" s="16" t="n">
        <x:v>46272.59722222222</x:v>
      </x:c>
      <x:c r="C3078" t="str">
        <x:v>Normal</x:v>
      </x:c>
      <x:c r="D3078" t="n">
        <x:v>13</x:v>
      </x:c>
      <x:c r="E3078" t="n">
        <x:v>4</x:v>
      </x:c>
      <x:c r="F3078" t="n">
        <x:v>4</x:v>
      </x:c>
      <x:c r="G3078" t="n">
        <x:v>5</x:v>
      </x:c>
      <x:c r="H3078" t="n">
        <x:v>22.8</x:v>
      </x:c>
      <x:c r="I3078" t="n">
        <x:v>0</x:v>
      </x:c>
      <x:c r="J3078" t="n">
        <x:v>29</x:v>
      </x:c>
      <x:c r="K3078" t="n">
        <x:v>42.7</x:v>
      </x:c>
      <x:c r="L3078" t="n">
        <x:v>2</x:v>
      </x:c>
      <x:c r="M3078" t="n">
        <x:v>3</x:v>
      </x:c>
      <x:c r="N3078" t="n">
        <x:v>2</x:v>
      </x:c>
      <x:c r="O3078" t="n">
        <x:v>2</x:v>
      </x:c>
      <x:c r="P3078" t="n">
        <x:v>1</x:v>
      </x:c>
      <x:c r="Q3078" t="n">
        <x:v>1</x:v>
      </x:c>
      <x:c r="R3078" t="n">
        <x:v>1</x:v>
      </x:c>
      <x:c r="S3078" t="n">
        <x:v>1</x:v>
      </x:c>
      <x:c r="T3078" t="n">
        <x:f>D3078</x:f>
        <x:v>13</x:v>
      </x:c>
      <x:c r="U3078" t="n">
        <x:f>Assumptions!$B$16</x:f>
        <x:v>45</x:v>
      </x:c>
      <x:c r="V3078" t="n">
        <x:f>MIN(T3078,U3078)</x:f>
        <x:v>13</x:v>
      </x:c>
      <x:c r="W3078" t="n">
        <x:f>Assumptions!$B$17</x:f>
        <x:v>31.5</x:v>
      </x:c>
      <x:c r="X3078" s="29" t="n">
        <x:f>V3078/W3078*100</x:f>
        <x:v>41.269841269841265</x:v>
      </x:c>
      <x:c r="Y3078" s="29" t="n">
        <x:f>T3078/U3078*100</x:f>
        <x:v>28.888888888888886</x:v>
      </x:c>
      <x:c r="Z3078" t="n">
        <x:f>MAX(U3078-T3078,0)</x:f>
        <x:v>32</x:v>
      </x:c>
      <x:c r="AA3078" t="n">
        <x:f>MAX(T3078-U3078,0)</x:f>
        <x:v>0</x:v>
      </x:c>
      <x:c r="AB3078" t="str">
        <x:f>IF(Y3078&gt;=100,"Capacity Gap",IF(Y3078&gt;=90,"Potential Bottleneck","No Bottleneck"))</x:f>
        <x:v>No Bottleneck</x:v>
      </x:c>
      <x:c r="AC3078" t="str">
        <x:f>IF(Y3078&lt;60,"Low Utilization / Smooth Flow",IF(Y3078&lt;=85,"Moderate Utilization",IF(Y3078&lt;90,"Transition / Capacity Pressure","High Utilization / Queue Risk")))</x:f>
        <x:v>Low Utilization / Smooth Flow</x:v>
      </x:c>
    </x:row>
    <x:row r="3079">
      <x:c r="A3079" t="n">
        <x:v>3078</x:v>
      </x:c>
      <x:c r="B3079" s="16" t="n">
        <x:v>46272.600694444445</x:v>
      </x:c>
      <x:c r="C3079" t="str">
        <x:v>Normal</x:v>
      </x:c>
      <x:c r="D3079" t="n">
        <x:v>14</x:v>
      </x:c>
      <x:c r="E3079" t="n">
        <x:v>4</x:v>
      </x:c>
      <x:c r="F3079" t="n">
        <x:v>4</x:v>
      </x:c>
      <x:c r="G3079" t="n">
        <x:v>6</x:v>
      </x:c>
      <x:c r="H3079" t="n">
        <x:v>23.7</x:v>
      </x:c>
      <x:c r="I3079" t="n">
        <x:v>0</x:v>
      </x:c>
      <x:c r="J3079" t="n">
        <x:v>31.2</x:v>
      </x:c>
      <x:c r="K3079" t="n">
        <x:v>34.9</x:v>
      </x:c>
      <x:c r="L3079" t="n">
        <x:v>3</x:v>
      </x:c>
      <x:c r="M3079" t="n">
        <x:v>2</x:v>
      </x:c>
      <x:c r="N3079" t="n">
        <x:v>2</x:v>
      </x:c>
      <x:c r="O3079" t="n">
        <x:v>1</x:v>
      </x:c>
      <x:c r="P3079" t="n">
        <x:v>1</x:v>
      </x:c>
      <x:c r="Q3079" t="n">
        <x:v>1</x:v>
      </x:c>
      <x:c r="R3079" t="n">
        <x:v>1</x:v>
      </x:c>
      <x:c r="S3079" t="n">
        <x:v>3</x:v>
      </x:c>
      <x:c r="T3079" t="n">
        <x:f>D3079</x:f>
        <x:v>14</x:v>
      </x:c>
      <x:c r="U3079" t="n">
        <x:f>Assumptions!$B$16</x:f>
        <x:v>45</x:v>
      </x:c>
      <x:c r="V3079" t="n">
        <x:f>MIN(T3079,U3079)</x:f>
        <x:v>14</x:v>
      </x:c>
      <x:c r="W3079" t="n">
        <x:f>Assumptions!$B$17</x:f>
        <x:v>31.5</x:v>
      </x:c>
      <x:c r="X3079" s="29" t="n">
        <x:f>V3079/W3079*100</x:f>
        <x:v>44.44444444444444</x:v>
      </x:c>
      <x:c r="Y3079" s="29" t="n">
        <x:f>T3079/U3079*100</x:f>
        <x:v>31.11111111111111</x:v>
      </x:c>
      <x:c r="Z3079" t="n">
        <x:f>MAX(U3079-T3079,0)</x:f>
        <x:v>31</x:v>
      </x:c>
      <x:c r="AA3079" t="n">
        <x:f>MAX(T3079-U3079,0)</x:f>
        <x:v>0</x:v>
      </x:c>
      <x:c r="AB3079" t="str">
        <x:f>IF(Y3079&gt;=100,"Capacity Gap",IF(Y3079&gt;=90,"Potential Bottleneck","No Bottleneck"))</x:f>
        <x:v>No Bottleneck</x:v>
      </x:c>
      <x:c r="AC3079" t="str">
        <x:f>IF(Y3079&lt;60,"Low Utilization / Smooth Flow",IF(Y3079&lt;=85,"Moderate Utilization",IF(Y3079&lt;90,"Transition / Capacity Pressure","High Utilization / Queue Risk")))</x:f>
        <x:v>Low Utilization / Smooth Flow</x:v>
      </x:c>
    </x:row>
    <x:row r="3080">
      <x:c r="A3080" t="n">
        <x:v>3079</x:v>
      </x:c>
      <x:c r="B3080" s="16" t="n">
        <x:v>46272.604166666664</x:v>
      </x:c>
      <x:c r="C3080" t="str">
        <x:v>Normal</x:v>
      </x:c>
      <x:c r="D3080" t="n">
        <x:v>11</x:v>
      </x:c>
      <x:c r="E3080" t="n">
        <x:v>3</x:v>
      </x:c>
      <x:c r="F3080" t="n">
        <x:v>3</x:v>
      </x:c>
      <x:c r="G3080" t="n">
        <x:v>5</x:v>
      </x:c>
      <x:c r="H3080" t="n">
        <x:v>18.8</x:v>
      </x:c>
      <x:c r="I3080" t="n">
        <x:v>0</x:v>
      </x:c>
      <x:c r="J3080" t="n">
        <x:v>24.5</x:v>
      </x:c>
      <x:c r="K3080" t="n">
        <x:v>32.6</x:v>
      </x:c>
      <x:c r="L3080" t="n">
        <x:v>2</x:v>
      </x:c>
      <x:c r="M3080" t="n">
        <x:v>2</x:v>
      </x:c>
      <x:c r="N3080" t="n">
        <x:v>2</x:v>
      </x:c>
      <x:c r="O3080" t="n">
        <x:v>2</x:v>
      </x:c>
      <x:c r="P3080" t="n">
        <x:v>1</x:v>
      </x:c>
      <x:c r="Q3080" t="n">
        <x:v>1</x:v>
      </x:c>
      <x:c r="R3080" t="n">
        <x:v>1</x:v>
      </x:c>
      <x:c r="S3080" t="n">
        <x:v>0</x:v>
      </x:c>
      <x:c r="T3080" t="n">
        <x:f>D3080</x:f>
        <x:v>11</x:v>
      </x:c>
      <x:c r="U3080" t="n">
        <x:f>Assumptions!$B$16</x:f>
        <x:v>45</x:v>
      </x:c>
      <x:c r="V3080" t="n">
        <x:f>MIN(T3080,U3080)</x:f>
        <x:v>11</x:v>
      </x:c>
      <x:c r="W3080" t="n">
        <x:f>Assumptions!$B$17</x:f>
        <x:v>31.5</x:v>
      </x:c>
      <x:c r="X3080" s="29" t="n">
        <x:f>V3080/W3080*100</x:f>
        <x:v>34.92063492063492</x:v>
      </x:c>
      <x:c r="Y3080" s="29" t="n">
        <x:f>T3080/U3080*100</x:f>
        <x:v>24.444444444444443</x:v>
      </x:c>
      <x:c r="Z3080" t="n">
        <x:f>MAX(U3080-T3080,0)</x:f>
        <x:v>34</x:v>
      </x:c>
      <x:c r="AA3080" t="n">
        <x:f>MAX(T3080-U3080,0)</x:f>
        <x:v>0</x:v>
      </x:c>
      <x:c r="AB3080" t="str">
        <x:f>IF(Y3080&gt;=100,"Capacity Gap",IF(Y3080&gt;=90,"Potential Bottleneck","No Bottleneck"))</x:f>
        <x:v>No Bottleneck</x:v>
      </x:c>
      <x:c r="AC3080" t="str">
        <x:f>IF(Y3080&lt;60,"Low Utilization / Smooth Flow",IF(Y3080&lt;=85,"Moderate Utilization",IF(Y3080&lt;90,"Transition / Capacity Pressure","High Utilization / Queue Risk")))</x:f>
        <x:v>Low Utilization / Smooth Flow</x:v>
      </x:c>
    </x:row>
    <x:row r="3081">
      <x:c r="A3081" t="n">
        <x:v>3080</x:v>
      </x:c>
      <x:c r="B3081" s="16" t="n">
        <x:v>46272.60763888889</x:v>
      </x:c>
      <x:c r="C3081" t="str">
        <x:v>Normal</x:v>
      </x:c>
      <x:c r="D3081" t="n">
        <x:v>12</x:v>
      </x:c>
      <x:c r="E3081" t="n">
        <x:v>3</x:v>
      </x:c>
      <x:c r="F3081" t="n">
        <x:v>3</x:v>
      </x:c>
      <x:c r="G3081" t="n">
        <x:v>6</x:v>
      </x:c>
      <x:c r="H3081" t="n">
        <x:v>17.5</x:v>
      </x:c>
      <x:c r="I3081" t="n">
        <x:v>0</x:v>
      </x:c>
      <x:c r="J3081" t="n">
        <x:v>26.8</x:v>
      </x:c>
      <x:c r="K3081" t="n">
        <x:v>35.3</x:v>
      </x:c>
      <x:c r="L3081" t="n">
        <x:v>2</x:v>
      </x:c>
      <x:c r="M3081" t="n">
        <x:v>2</x:v>
      </x:c>
      <x:c r="N3081" t="n">
        <x:v>2</x:v>
      </x:c>
      <x:c r="O3081" t="n">
        <x:v>1</x:v>
      </x:c>
      <x:c r="P3081" t="n">
        <x:v>1</x:v>
      </x:c>
      <x:c r="Q3081" t="n">
        <x:v>1</x:v>
      </x:c>
      <x:c r="R3081" t="n">
        <x:v>1</x:v>
      </x:c>
      <x:c r="S3081" t="n">
        <x:v>2</x:v>
      </x:c>
      <x:c r="T3081" t="n">
        <x:f>D3081</x:f>
        <x:v>12</x:v>
      </x:c>
      <x:c r="U3081" t="n">
        <x:f>Assumptions!$B$16</x:f>
        <x:v>45</x:v>
      </x:c>
      <x:c r="V3081" t="n">
        <x:f>MIN(T3081,U3081)</x:f>
        <x:v>12</x:v>
      </x:c>
      <x:c r="W3081" t="n">
        <x:f>Assumptions!$B$17</x:f>
        <x:v>31.5</x:v>
      </x:c>
      <x:c r="X3081" s="29" t="n">
        <x:f>V3081/W3081*100</x:f>
        <x:v>38.095238095238095</x:v>
      </x:c>
      <x:c r="Y3081" s="29" t="n">
        <x:f>T3081/U3081*100</x:f>
        <x:v>26.666666666666668</x:v>
      </x:c>
      <x:c r="Z3081" t="n">
        <x:f>MAX(U3081-T3081,0)</x:f>
        <x:v>33</x:v>
      </x:c>
      <x:c r="AA3081" t="n">
        <x:f>MAX(T3081-U3081,0)</x:f>
        <x:v>0</x:v>
      </x:c>
      <x:c r="AB3081" t="str">
        <x:f>IF(Y3081&gt;=100,"Capacity Gap",IF(Y3081&gt;=90,"Potential Bottleneck","No Bottleneck"))</x:f>
        <x:v>No Bottleneck</x:v>
      </x:c>
      <x:c r="AC3081" t="str">
        <x:f>IF(Y3081&lt;60,"Low Utilization / Smooth Flow",IF(Y3081&lt;=85,"Moderate Utilization",IF(Y3081&lt;90,"Transition / Capacity Pressure","High Utilization / Queue Risk")))</x:f>
        <x:v>Low Utilization / Smooth Flow</x:v>
      </x:c>
    </x:row>
    <x:row r="3082">
      <x:c r="A3082" t="n">
        <x:v>3081</x:v>
      </x:c>
      <x:c r="B3082" s="16" t="n">
        <x:v>46272.61111111111</x:v>
      </x:c>
      <x:c r="C3082" t="str">
        <x:v>Normal</x:v>
      </x:c>
      <x:c r="D3082" t="n">
        <x:v>12</x:v>
      </x:c>
      <x:c r="E3082" t="n">
        <x:v>3</x:v>
      </x:c>
      <x:c r="F3082" t="n">
        <x:v>3</x:v>
      </x:c>
      <x:c r="G3082" t="n">
        <x:v>6</x:v>
      </x:c>
      <x:c r="H3082" t="n">
        <x:v>19.3</x:v>
      </x:c>
      <x:c r="I3082" t="n">
        <x:v>0</x:v>
      </x:c>
      <x:c r="J3082" t="n">
        <x:v>26.8</x:v>
      </x:c>
      <x:c r="K3082" t="n">
        <x:v>40.5</x:v>
      </x:c>
      <x:c r="L3082" t="n">
        <x:v>2</x:v>
      </x:c>
      <x:c r="M3082" t="n">
        <x:v>2</x:v>
      </x:c>
      <x:c r="N3082" t="n">
        <x:v>2</x:v>
      </x:c>
      <x:c r="O3082" t="n">
        <x:v>1</x:v>
      </x:c>
      <x:c r="P3082" t="n">
        <x:v>1</x:v>
      </x:c>
      <x:c r="Q3082" t="n">
        <x:v>1</x:v>
      </x:c>
      <x:c r="R3082" t="n">
        <x:v>1</x:v>
      </x:c>
      <x:c r="S3082" t="n">
        <x:v>2</x:v>
      </x:c>
      <x:c r="T3082" t="n">
        <x:f>D3082</x:f>
        <x:v>12</x:v>
      </x:c>
      <x:c r="U3082" t="n">
        <x:f>Assumptions!$B$16</x:f>
        <x:v>45</x:v>
      </x:c>
      <x:c r="V3082" t="n">
        <x:f>MIN(T3082,U3082)</x:f>
        <x:v>12</x:v>
      </x:c>
      <x:c r="W3082" t="n">
        <x:f>Assumptions!$B$17</x:f>
        <x:v>31.5</x:v>
      </x:c>
      <x:c r="X3082" s="29" t="n">
        <x:f>V3082/W3082*100</x:f>
        <x:v>38.095238095238095</x:v>
      </x:c>
      <x:c r="Y3082" s="29" t="n">
        <x:f>T3082/U3082*100</x:f>
        <x:v>26.666666666666668</x:v>
      </x:c>
      <x:c r="Z3082" t="n">
        <x:f>MAX(U3082-T3082,0)</x:f>
        <x:v>33</x:v>
      </x:c>
      <x:c r="AA3082" t="n">
        <x:f>MAX(T3082-U3082,0)</x:f>
        <x:v>0</x:v>
      </x:c>
      <x:c r="AB3082" t="str">
        <x:f>IF(Y3082&gt;=100,"Capacity Gap",IF(Y3082&gt;=90,"Potential Bottleneck","No Bottleneck"))</x:f>
        <x:v>No Bottleneck</x:v>
      </x:c>
      <x:c r="AC3082" t="str">
        <x:f>IF(Y3082&lt;60,"Low Utilization / Smooth Flow",IF(Y3082&lt;=85,"Moderate Utilization",IF(Y3082&lt;90,"Transition / Capacity Pressure","High Utilization / Queue Risk")))</x:f>
        <x:v>Low Utilization / Smooth Flow</x:v>
      </x:c>
    </x:row>
    <x:row r="3083">
      <x:c r="A3083" t="n">
        <x:v>3082</x:v>
      </x:c>
      <x:c r="B3083" s="16" t="n">
        <x:v>46272.614583333336</x:v>
      </x:c>
      <x:c r="C3083" t="str">
        <x:v>Normal</x:v>
      </x:c>
      <x:c r="D3083" t="n">
        <x:v>13</x:v>
      </x:c>
      <x:c r="E3083" t="n">
        <x:v>4</x:v>
      </x:c>
      <x:c r="F3083" t="n">
        <x:v>4</x:v>
      </x:c>
      <x:c r="G3083" t="n">
        <x:v>5</x:v>
      </x:c>
      <x:c r="H3083" t="n">
        <x:v>29.8</x:v>
      </x:c>
      <x:c r="I3083" t="n">
        <x:v>0</x:v>
      </x:c>
      <x:c r="J3083" t="n">
        <x:v>29</x:v>
      </x:c>
      <x:c r="K3083" t="n">
        <x:v>38.7</x:v>
      </x:c>
      <x:c r="L3083" t="n">
        <x:v>3</x:v>
      </x:c>
      <x:c r="M3083" t="n">
        <x:v>2</x:v>
      </x:c>
      <x:c r="N3083" t="n">
        <x:v>2</x:v>
      </x:c>
      <x:c r="O3083" t="n">
        <x:v>2</x:v>
      </x:c>
      <x:c r="P3083" t="n">
        <x:v>2</x:v>
      </x:c>
      <x:c r="Q3083" t="n">
        <x:v>1</x:v>
      </x:c>
      <x:c r="R3083" t="n">
        <x:v>1</x:v>
      </x:c>
      <x:c r="S3083" t="n">
        <x:v>0</x:v>
      </x:c>
      <x:c r="T3083" t="n">
        <x:f>D3083</x:f>
        <x:v>13</x:v>
      </x:c>
      <x:c r="U3083" t="n">
        <x:f>Assumptions!$B$16</x:f>
        <x:v>45</x:v>
      </x:c>
      <x:c r="V3083" t="n">
        <x:f>MIN(T3083,U3083)</x:f>
        <x:v>13</x:v>
      </x:c>
      <x:c r="W3083" t="n">
        <x:f>Assumptions!$B$17</x:f>
        <x:v>31.5</x:v>
      </x:c>
      <x:c r="X3083" s="29" t="n">
        <x:f>V3083/W3083*100</x:f>
        <x:v>41.269841269841265</x:v>
      </x:c>
      <x:c r="Y3083" s="29" t="n">
        <x:f>T3083/U3083*100</x:f>
        <x:v>28.888888888888886</x:v>
      </x:c>
      <x:c r="Z3083" t="n">
        <x:f>MAX(U3083-T3083,0)</x:f>
        <x:v>32</x:v>
      </x:c>
      <x:c r="AA3083" t="n">
        <x:f>MAX(T3083-U3083,0)</x:f>
        <x:v>0</x:v>
      </x:c>
      <x:c r="AB3083" t="str">
        <x:f>IF(Y3083&gt;=100,"Capacity Gap",IF(Y3083&gt;=90,"Potential Bottleneck","No Bottleneck"))</x:f>
        <x:v>No Bottleneck</x:v>
      </x:c>
      <x:c r="AC3083" t="str">
        <x:f>IF(Y3083&lt;60,"Low Utilization / Smooth Flow",IF(Y3083&lt;=85,"Moderate Utilization",IF(Y3083&lt;90,"Transition / Capacity Pressure","High Utilization / Queue Risk")))</x:f>
        <x:v>Low Utilization / Smooth Flow</x:v>
      </x:c>
    </x:row>
    <x:row r="3084">
      <x:c r="A3084" t="n">
        <x:v>3083</x:v>
      </x:c>
      <x:c r="B3084" s="16" t="n">
        <x:v>46272.618055555555</x:v>
      </x:c>
      <x:c r="C3084" t="str">
        <x:v>Normal</x:v>
      </x:c>
      <x:c r="D3084" t="n">
        <x:v>13</x:v>
      </x:c>
      <x:c r="E3084" t="n">
        <x:v>4</x:v>
      </x:c>
      <x:c r="F3084" t="n">
        <x:v>4</x:v>
      </x:c>
      <x:c r="G3084" t="n">
        <x:v>5</x:v>
      </x:c>
      <x:c r="H3084" t="n">
        <x:v>18.3</x:v>
      </x:c>
      <x:c r="I3084" t="n">
        <x:v>0</x:v>
      </x:c>
      <x:c r="J3084" t="n">
        <x:v>29</x:v>
      </x:c>
      <x:c r="K3084" t="n">
        <x:v>41.9</x:v>
      </x:c>
      <x:c r="L3084" t="n">
        <x:v>2</x:v>
      </x:c>
      <x:c r="M3084" t="n">
        <x:v>2</x:v>
      </x:c>
      <x:c r="N3084" t="n">
        <x:v>2</x:v>
      </x:c>
      <x:c r="O3084" t="n">
        <x:v>2</x:v>
      </x:c>
      <x:c r="P3084" t="n">
        <x:v>1</x:v>
      </x:c>
      <x:c r="Q3084" t="n">
        <x:v>1</x:v>
      </x:c>
      <x:c r="R3084" t="n">
        <x:v>1</x:v>
      </x:c>
      <x:c r="S3084" t="n">
        <x:v>2</x:v>
      </x:c>
      <x:c r="T3084" t="n">
        <x:f>D3084</x:f>
        <x:v>13</x:v>
      </x:c>
      <x:c r="U3084" t="n">
        <x:f>Assumptions!$B$16</x:f>
        <x:v>45</x:v>
      </x:c>
      <x:c r="V3084" t="n">
        <x:f>MIN(T3084,U3084)</x:f>
        <x:v>13</x:v>
      </x:c>
      <x:c r="W3084" t="n">
        <x:f>Assumptions!$B$17</x:f>
        <x:v>31.5</x:v>
      </x:c>
      <x:c r="X3084" s="29" t="n">
        <x:f>V3084/W3084*100</x:f>
        <x:v>41.269841269841265</x:v>
      </x:c>
      <x:c r="Y3084" s="29" t="n">
        <x:f>T3084/U3084*100</x:f>
        <x:v>28.888888888888886</x:v>
      </x:c>
      <x:c r="Z3084" t="n">
        <x:f>MAX(U3084-T3084,0)</x:f>
        <x:v>32</x:v>
      </x:c>
      <x:c r="AA3084" t="n">
        <x:f>MAX(T3084-U3084,0)</x:f>
        <x:v>0</x:v>
      </x:c>
      <x:c r="AB3084" t="str">
        <x:f>IF(Y3084&gt;=100,"Capacity Gap",IF(Y3084&gt;=90,"Potential Bottleneck","No Bottleneck"))</x:f>
        <x:v>No Bottleneck</x:v>
      </x:c>
      <x:c r="AC3084" t="str">
        <x:f>IF(Y3084&lt;60,"Low Utilization / Smooth Flow",IF(Y3084&lt;=85,"Moderate Utilization",IF(Y3084&lt;90,"Transition / Capacity Pressure","High Utilization / Queue Risk")))</x:f>
        <x:v>Low Utilization / Smooth Flow</x:v>
      </x:c>
    </x:row>
    <x:row r="3085">
      <x:c r="A3085" t="n">
        <x:v>3084</x:v>
      </x:c>
      <x:c r="B3085" s="16" t="n">
        <x:v>46272.62152777778</x:v>
      </x:c>
      <x:c r="C3085" t="str">
        <x:v>Normal</x:v>
      </x:c>
      <x:c r="D3085" t="n">
        <x:v>13</x:v>
      </x:c>
      <x:c r="E3085" t="n">
        <x:v>4</x:v>
      </x:c>
      <x:c r="F3085" t="n">
        <x:v>4</x:v>
      </x:c>
      <x:c r="G3085" t="n">
        <x:v>5</x:v>
      </x:c>
      <x:c r="H3085" t="n">
        <x:v>18</x:v>
      </x:c>
      <x:c r="I3085" t="n">
        <x:v>0</x:v>
      </x:c>
      <x:c r="J3085" t="n">
        <x:v>29</x:v>
      </x:c>
      <x:c r="K3085" t="n">
        <x:v>33.7</x:v>
      </x:c>
      <x:c r="L3085" t="n">
        <x:v>3</x:v>
      </x:c>
      <x:c r="M3085" t="n">
        <x:v>3</x:v>
      </x:c>
      <x:c r="N3085" t="n">
        <x:v>2</x:v>
      </x:c>
      <x:c r="O3085" t="n">
        <x:v>2</x:v>
      </x:c>
      <x:c r="P3085" t="n">
        <x:v>1</x:v>
      </x:c>
      <x:c r="Q3085" t="n">
        <x:v>1</x:v>
      </x:c>
      <x:c r="R3085" t="n">
        <x:v>1</x:v>
      </x:c>
      <x:c r="S3085" t="n">
        <x:v>0</x:v>
      </x:c>
      <x:c r="T3085" t="n">
        <x:f>D3085</x:f>
        <x:v>13</x:v>
      </x:c>
      <x:c r="U3085" t="n">
        <x:f>Assumptions!$B$16</x:f>
        <x:v>45</x:v>
      </x:c>
      <x:c r="V3085" t="n">
        <x:f>MIN(T3085,U3085)</x:f>
        <x:v>13</x:v>
      </x:c>
      <x:c r="W3085" t="n">
        <x:f>Assumptions!$B$17</x:f>
        <x:v>31.5</x:v>
      </x:c>
      <x:c r="X3085" s="29" t="n">
        <x:f>V3085/W3085*100</x:f>
        <x:v>41.269841269841265</x:v>
      </x:c>
      <x:c r="Y3085" s="29" t="n">
        <x:f>T3085/U3085*100</x:f>
        <x:v>28.888888888888886</x:v>
      </x:c>
      <x:c r="Z3085" t="n">
        <x:f>MAX(U3085-T3085,0)</x:f>
        <x:v>32</x:v>
      </x:c>
      <x:c r="AA3085" t="n">
        <x:f>MAX(T3085-U3085,0)</x:f>
        <x:v>0</x:v>
      </x:c>
      <x:c r="AB3085" t="str">
        <x:f>IF(Y3085&gt;=100,"Capacity Gap",IF(Y3085&gt;=90,"Potential Bottleneck","No Bottleneck"))</x:f>
        <x:v>No Bottleneck</x:v>
      </x:c>
      <x:c r="AC3085" t="str">
        <x:f>IF(Y3085&lt;60,"Low Utilization / Smooth Flow",IF(Y3085&lt;=85,"Moderate Utilization",IF(Y3085&lt;90,"Transition / Capacity Pressure","High Utilization / Queue Risk")))</x:f>
        <x:v>Low Utilization / Smooth Flow</x:v>
      </x:c>
    </x:row>
    <x:row r="3086">
      <x:c r="A3086" t="n">
        <x:v>3085</x:v>
      </x:c>
      <x:c r="B3086" s="16" t="n">
        <x:v>46272.625</x:v>
      </x:c>
      <x:c r="C3086" t="str">
        <x:v>Normal</x:v>
      </x:c>
      <x:c r="D3086" t="n">
        <x:v>16</x:v>
      </x:c>
      <x:c r="E3086" t="n">
        <x:v>4</x:v>
      </x:c>
      <x:c r="F3086" t="n">
        <x:v>4</x:v>
      </x:c>
      <x:c r="G3086" t="n">
        <x:v>8</x:v>
      </x:c>
      <x:c r="H3086" t="n">
        <x:v>22.5</x:v>
      </x:c>
      <x:c r="I3086" t="n">
        <x:v>0</x:v>
      </x:c>
      <x:c r="J3086" t="n">
        <x:v>35.7</x:v>
      </x:c>
      <x:c r="K3086" t="n">
        <x:v>36.4</x:v>
      </x:c>
      <x:c r="L3086" t="n">
        <x:v>3</x:v>
      </x:c>
      <x:c r="M3086" t="n">
        <x:v>3</x:v>
      </x:c>
      <x:c r="N3086" t="n">
        <x:v>3</x:v>
      </x:c>
      <x:c r="O3086" t="n">
        <x:v>2</x:v>
      </x:c>
      <x:c r="P3086" t="n">
        <x:v>2</x:v>
      </x:c>
      <x:c r="Q3086" t="n">
        <x:v>1</x:v>
      </x:c>
      <x:c r="R3086" t="n">
        <x:v>1</x:v>
      </x:c>
      <x:c r="S3086" t="n">
        <x:v>1</x:v>
      </x:c>
      <x:c r="T3086" t="n">
        <x:f>D3086</x:f>
        <x:v>16</x:v>
      </x:c>
      <x:c r="U3086" t="n">
        <x:f>Assumptions!$B$16</x:f>
        <x:v>45</x:v>
      </x:c>
      <x:c r="V3086" t="n">
        <x:f>MIN(T3086,U3086)</x:f>
        <x:v>16</x:v>
      </x:c>
      <x:c r="W3086" t="n">
        <x:f>Assumptions!$B$17</x:f>
        <x:v>31.5</x:v>
      </x:c>
      <x:c r="X3086" s="29" t="n">
        <x:f>V3086/W3086*100</x:f>
        <x:v>50.79365079365079</x:v>
      </x:c>
      <x:c r="Y3086" s="29" t="n">
        <x:f>T3086/U3086*100</x:f>
        <x:v>35.55555555555556</x:v>
      </x:c>
      <x:c r="Z3086" t="n">
        <x:f>MAX(U3086-T3086,0)</x:f>
        <x:v>29</x:v>
      </x:c>
      <x:c r="AA3086" t="n">
        <x:f>MAX(T3086-U3086,0)</x:f>
        <x:v>0</x:v>
      </x:c>
      <x:c r="AB3086" t="str">
        <x:f>IF(Y3086&gt;=100,"Capacity Gap",IF(Y3086&gt;=90,"Potential Bottleneck","No Bottleneck"))</x:f>
        <x:v>No Bottleneck</x:v>
      </x:c>
      <x:c r="AC3086" t="str">
        <x:f>IF(Y3086&lt;60,"Low Utilization / Smooth Flow",IF(Y3086&lt;=85,"Moderate Utilization",IF(Y3086&lt;90,"Transition / Capacity Pressure","High Utilization / Queue Risk")))</x:f>
        <x:v>Low Utilization / Smooth Flow</x:v>
      </x:c>
    </x:row>
    <x:row r="3087">
      <x:c r="A3087" t="n">
        <x:v>3086</x:v>
      </x:c>
      <x:c r="B3087" s="16" t="n">
        <x:v>46272.62847222222</x:v>
      </x:c>
      <x:c r="C3087" t="str">
        <x:v>Normal</x:v>
      </x:c>
      <x:c r="D3087" t="n">
        <x:v>11</x:v>
      </x:c>
      <x:c r="E3087" t="n">
        <x:v>3</x:v>
      </x:c>
      <x:c r="F3087" t="n">
        <x:v>3</x:v>
      </x:c>
      <x:c r="G3087" t="n">
        <x:v>5</x:v>
      </x:c>
      <x:c r="H3087" t="n">
        <x:v>18.5</x:v>
      </x:c>
      <x:c r="I3087" t="n">
        <x:v>0</x:v>
      </x:c>
      <x:c r="J3087" t="n">
        <x:v>24.5</x:v>
      </x:c>
      <x:c r="K3087" t="n">
        <x:v>39.1</x:v>
      </x:c>
      <x:c r="L3087" t="n">
        <x:v>2</x:v>
      </x:c>
      <x:c r="M3087" t="n">
        <x:v>2</x:v>
      </x:c>
      <x:c r="N3087" t="n">
        <x:v>2</x:v>
      </x:c>
      <x:c r="O3087" t="n">
        <x:v>2</x:v>
      </x:c>
      <x:c r="P3087" t="n">
        <x:v>1</x:v>
      </x:c>
      <x:c r="Q3087" t="n">
        <x:v>1</x:v>
      </x:c>
      <x:c r="R3087" t="n">
        <x:v>1</x:v>
      </x:c>
      <x:c r="S3087" t="n">
        <x:v>0</x:v>
      </x:c>
      <x:c r="T3087" t="n">
        <x:f>D3087</x:f>
        <x:v>11</x:v>
      </x:c>
      <x:c r="U3087" t="n">
        <x:f>Assumptions!$B$16</x:f>
        <x:v>45</x:v>
      </x:c>
      <x:c r="V3087" t="n">
        <x:f>MIN(T3087,U3087)</x:f>
        <x:v>11</x:v>
      </x:c>
      <x:c r="W3087" t="n">
        <x:f>Assumptions!$B$17</x:f>
        <x:v>31.5</x:v>
      </x:c>
      <x:c r="X3087" s="29" t="n">
        <x:f>V3087/W3087*100</x:f>
        <x:v>34.92063492063492</x:v>
      </x:c>
      <x:c r="Y3087" s="29" t="n">
        <x:f>T3087/U3087*100</x:f>
        <x:v>24.444444444444443</x:v>
      </x:c>
      <x:c r="Z3087" t="n">
        <x:f>MAX(U3087-T3087,0)</x:f>
        <x:v>34</x:v>
      </x:c>
      <x:c r="AA3087" t="n">
        <x:f>MAX(T3087-U3087,0)</x:f>
        <x:v>0</x:v>
      </x:c>
      <x:c r="AB3087" t="str">
        <x:f>IF(Y3087&gt;=100,"Capacity Gap",IF(Y3087&gt;=90,"Potential Bottleneck","No Bottleneck"))</x:f>
        <x:v>No Bottleneck</x:v>
      </x:c>
      <x:c r="AC3087" t="str">
        <x:f>IF(Y3087&lt;60,"Low Utilization / Smooth Flow",IF(Y3087&lt;=85,"Moderate Utilization",IF(Y3087&lt;90,"Transition / Capacity Pressure","High Utilization / Queue Risk")))</x:f>
        <x:v>Low Utilization / Smooth Flow</x:v>
      </x:c>
    </x:row>
    <x:row r="3088">
      <x:c r="A3088" t="n">
        <x:v>3087</x:v>
      </x:c>
      <x:c r="B3088" s="16" t="n">
        <x:v>46272.631944444445</x:v>
      </x:c>
      <x:c r="C3088" t="str">
        <x:v>Normal</x:v>
      </x:c>
      <x:c r="D3088" t="n">
        <x:v>11</x:v>
      </x:c>
      <x:c r="E3088" t="n">
        <x:v>3</x:v>
      </x:c>
      <x:c r="F3088" t="n">
        <x:v>3</x:v>
      </x:c>
      <x:c r="G3088" t="n">
        <x:v>5</x:v>
      </x:c>
      <x:c r="H3088" t="n">
        <x:v>20.9</x:v>
      </x:c>
      <x:c r="I3088" t="n">
        <x:v>0</x:v>
      </x:c>
      <x:c r="J3088" t="n">
        <x:v>24.5</x:v>
      </x:c>
      <x:c r="K3088" t="n">
        <x:v>41.7</x:v>
      </x:c>
      <x:c r="L3088" t="n">
        <x:v>2</x:v>
      </x:c>
      <x:c r="M3088" t="n">
        <x:v>2</x:v>
      </x:c>
      <x:c r="N3088" t="n">
        <x:v>2</x:v>
      </x:c>
      <x:c r="O3088" t="n">
        <x:v>2</x:v>
      </x:c>
      <x:c r="P3088" t="n">
        <x:v>1</x:v>
      </x:c>
      <x:c r="Q3088" t="n">
        <x:v>1</x:v>
      </x:c>
      <x:c r="R3088" t="n">
        <x:v>1</x:v>
      </x:c>
      <x:c r="S3088" t="n">
        <x:v>0</x:v>
      </x:c>
      <x:c r="T3088" t="n">
        <x:f>D3088</x:f>
        <x:v>11</x:v>
      </x:c>
      <x:c r="U3088" t="n">
        <x:f>Assumptions!$B$16</x:f>
        <x:v>45</x:v>
      </x:c>
      <x:c r="V3088" t="n">
        <x:f>MIN(T3088,U3088)</x:f>
        <x:v>11</x:v>
      </x:c>
      <x:c r="W3088" t="n">
        <x:f>Assumptions!$B$17</x:f>
        <x:v>31.5</x:v>
      </x:c>
      <x:c r="X3088" s="29" t="n">
        <x:f>V3088/W3088*100</x:f>
        <x:v>34.92063492063492</x:v>
      </x:c>
      <x:c r="Y3088" s="29" t="n">
        <x:f>T3088/U3088*100</x:f>
        <x:v>24.444444444444443</x:v>
      </x:c>
      <x:c r="Z3088" t="n">
        <x:f>MAX(U3088-T3088,0)</x:f>
        <x:v>34</x:v>
      </x:c>
      <x:c r="AA3088" t="n">
        <x:f>MAX(T3088-U3088,0)</x:f>
        <x:v>0</x:v>
      </x:c>
      <x:c r="AB3088" t="str">
        <x:f>IF(Y3088&gt;=100,"Capacity Gap",IF(Y3088&gt;=90,"Potential Bottleneck","No Bottleneck"))</x:f>
        <x:v>No Bottleneck</x:v>
      </x:c>
      <x:c r="AC3088" t="str">
        <x:f>IF(Y3088&lt;60,"Low Utilization / Smooth Flow",IF(Y3088&lt;=85,"Moderate Utilization",IF(Y3088&lt;90,"Transition / Capacity Pressure","High Utilization / Queue Risk")))</x:f>
        <x:v>Low Utilization / Smooth Flow</x:v>
      </x:c>
    </x:row>
    <x:row r="3089">
      <x:c r="A3089" t="n">
        <x:v>3088</x:v>
      </x:c>
      <x:c r="B3089" s="16" t="n">
        <x:v>46272.635416666664</x:v>
      </x:c>
      <x:c r="C3089" t="str">
        <x:v>Normal</x:v>
      </x:c>
      <x:c r="D3089" t="n">
        <x:v>16</x:v>
      </x:c>
      <x:c r="E3089" t="n">
        <x:v>4</x:v>
      </x:c>
      <x:c r="F3089" t="n">
        <x:v>4</x:v>
      </x:c>
      <x:c r="G3089" t="n">
        <x:v>8</x:v>
      </x:c>
      <x:c r="H3089" t="n">
        <x:v>23.5</x:v>
      </x:c>
      <x:c r="I3089" t="n">
        <x:v>0</x:v>
      </x:c>
      <x:c r="J3089" t="n">
        <x:v>35.7</x:v>
      </x:c>
      <x:c r="K3089" t="n">
        <x:v>39.1</x:v>
      </x:c>
      <x:c r="L3089" t="n">
        <x:v>3</x:v>
      </x:c>
      <x:c r="M3089" t="n">
        <x:v>2</x:v>
      </x:c>
      <x:c r="N3089" t="n">
        <x:v>3</x:v>
      </x:c>
      <x:c r="O3089" t="n">
        <x:v>2</x:v>
      </x:c>
      <x:c r="P3089" t="n">
        <x:v>2</x:v>
      </x:c>
      <x:c r="Q3089" t="n">
        <x:v>1</x:v>
      </x:c>
      <x:c r="R3089" t="n">
        <x:v>1</x:v>
      </x:c>
      <x:c r="S3089" t="n">
        <x:v>2</x:v>
      </x:c>
      <x:c r="T3089" t="n">
        <x:f>D3089</x:f>
        <x:v>16</x:v>
      </x:c>
      <x:c r="U3089" t="n">
        <x:f>Assumptions!$B$16</x:f>
        <x:v>45</x:v>
      </x:c>
      <x:c r="V3089" t="n">
        <x:f>MIN(T3089,U3089)</x:f>
        <x:v>16</x:v>
      </x:c>
      <x:c r="W3089" t="n">
        <x:f>Assumptions!$B$17</x:f>
        <x:v>31.5</x:v>
      </x:c>
      <x:c r="X3089" s="29" t="n">
        <x:f>V3089/W3089*100</x:f>
        <x:v>50.79365079365079</x:v>
      </x:c>
      <x:c r="Y3089" s="29" t="n">
        <x:f>T3089/U3089*100</x:f>
        <x:v>35.55555555555556</x:v>
      </x:c>
      <x:c r="Z3089" t="n">
        <x:f>MAX(U3089-T3089,0)</x:f>
        <x:v>29</x:v>
      </x:c>
      <x:c r="AA3089" t="n">
        <x:f>MAX(T3089-U3089,0)</x:f>
        <x:v>0</x:v>
      </x:c>
      <x:c r="AB3089" t="str">
        <x:f>IF(Y3089&gt;=100,"Capacity Gap",IF(Y3089&gt;=90,"Potential Bottleneck","No Bottleneck"))</x:f>
        <x:v>No Bottleneck</x:v>
      </x:c>
      <x:c r="AC3089" t="str">
        <x:f>IF(Y3089&lt;60,"Low Utilization / Smooth Flow",IF(Y3089&lt;=85,"Moderate Utilization",IF(Y3089&lt;90,"Transition / Capacity Pressure","High Utilization / Queue Risk")))</x:f>
        <x:v>Low Utilization / Smooth Flow</x:v>
      </x:c>
    </x:row>
    <x:row r="3090">
      <x:c r="A3090" t="n">
        <x:v>3089</x:v>
      </x:c>
      <x:c r="B3090" s="16" t="n">
        <x:v>46272.63888888889</x:v>
      </x:c>
      <x:c r="C3090" t="str">
        <x:v>Normal</x:v>
      </x:c>
      <x:c r="D3090" t="n">
        <x:v>14</x:v>
      </x:c>
      <x:c r="E3090" t="n">
        <x:v>4</x:v>
      </x:c>
      <x:c r="F3090" t="n">
        <x:v>4</x:v>
      </x:c>
      <x:c r="G3090" t="n">
        <x:v>6</x:v>
      </x:c>
      <x:c r="H3090" t="n">
        <x:v>24.1</x:v>
      </x:c>
      <x:c r="I3090" t="n">
        <x:v>0</x:v>
      </x:c>
      <x:c r="J3090" t="n">
        <x:v>31.2</x:v>
      </x:c>
      <x:c r="K3090" t="n">
        <x:v>35.6</x:v>
      </x:c>
      <x:c r="L3090" t="n">
        <x:v>3</x:v>
      </x:c>
      <x:c r="M3090" t="n">
        <x:v>2</x:v>
      </x:c>
      <x:c r="N3090" t="n">
        <x:v>3</x:v>
      </x:c>
      <x:c r="O3090" t="n">
        <x:v>1</x:v>
      </x:c>
      <x:c r="P3090" t="n">
        <x:v>1</x:v>
      </x:c>
      <x:c r="Q3090" t="n">
        <x:v>1</x:v>
      </x:c>
      <x:c r="R3090" t="n">
        <x:v>1</x:v>
      </x:c>
      <x:c r="S3090" t="n">
        <x:v>2</x:v>
      </x:c>
      <x:c r="T3090" t="n">
        <x:f>D3090</x:f>
        <x:v>14</x:v>
      </x:c>
      <x:c r="U3090" t="n">
        <x:f>Assumptions!$B$16</x:f>
        <x:v>45</x:v>
      </x:c>
      <x:c r="V3090" t="n">
        <x:f>MIN(T3090,U3090)</x:f>
        <x:v>14</x:v>
      </x:c>
      <x:c r="W3090" t="n">
        <x:f>Assumptions!$B$17</x:f>
        <x:v>31.5</x:v>
      </x:c>
      <x:c r="X3090" s="29" t="n">
        <x:f>V3090/W3090*100</x:f>
        <x:v>44.44444444444444</x:v>
      </x:c>
      <x:c r="Y3090" s="29" t="n">
        <x:f>T3090/U3090*100</x:f>
        <x:v>31.11111111111111</x:v>
      </x:c>
      <x:c r="Z3090" t="n">
        <x:f>MAX(U3090-T3090,0)</x:f>
        <x:v>31</x:v>
      </x:c>
      <x:c r="AA3090" t="n">
        <x:f>MAX(T3090-U3090,0)</x:f>
        <x:v>0</x:v>
      </x:c>
      <x:c r="AB3090" t="str">
        <x:f>IF(Y3090&gt;=100,"Capacity Gap",IF(Y3090&gt;=90,"Potential Bottleneck","No Bottleneck"))</x:f>
        <x:v>No Bottleneck</x:v>
      </x:c>
      <x:c r="AC3090" t="str">
        <x:f>IF(Y3090&lt;60,"Low Utilization / Smooth Flow",IF(Y3090&lt;=85,"Moderate Utilization",IF(Y3090&lt;90,"Transition / Capacity Pressure","High Utilization / Queue Risk")))</x:f>
        <x:v>Low Utilization / Smooth Flow</x:v>
      </x:c>
    </x:row>
    <x:row r="3091">
      <x:c r="A3091" t="n">
        <x:v>3090</x:v>
      </x:c>
      <x:c r="B3091" s="16" t="n">
        <x:v>46272.64236111111</x:v>
      </x:c>
      <x:c r="C3091" t="str">
        <x:v>Normal</x:v>
      </x:c>
      <x:c r="D3091" t="n">
        <x:v>11</x:v>
      </x:c>
      <x:c r="E3091" t="n">
        <x:v>3</x:v>
      </x:c>
      <x:c r="F3091" t="n">
        <x:v>3</x:v>
      </x:c>
      <x:c r="G3091" t="n">
        <x:v>5</x:v>
      </x:c>
      <x:c r="H3091" t="n">
        <x:v>22.1</x:v>
      </x:c>
      <x:c r="I3091" t="n">
        <x:v>0</x:v>
      </x:c>
      <x:c r="J3091" t="n">
        <x:v>24.5</x:v>
      </x:c>
      <x:c r="K3091" t="n">
        <x:v>41.9</x:v>
      </x:c>
      <x:c r="L3091" t="n">
        <x:v>2</x:v>
      </x:c>
      <x:c r="M3091" t="n">
        <x:v>2</x:v>
      </x:c>
      <x:c r="N3091" t="n">
        <x:v>2</x:v>
      </x:c>
      <x:c r="O3091" t="n">
        <x:v>1</x:v>
      </x:c>
      <x:c r="P3091" t="n">
        <x:v>1</x:v>
      </x:c>
      <x:c r="Q3091" t="n">
        <x:v>1</x:v>
      </x:c>
      <x:c r="R3091" t="n">
        <x:v>1</x:v>
      </x:c>
      <x:c r="S3091" t="n">
        <x:v>1</x:v>
      </x:c>
      <x:c r="T3091" t="n">
        <x:f>D3091</x:f>
        <x:v>11</x:v>
      </x:c>
      <x:c r="U3091" t="n">
        <x:f>Assumptions!$B$16</x:f>
        <x:v>45</x:v>
      </x:c>
      <x:c r="V3091" t="n">
        <x:f>MIN(T3091,U3091)</x:f>
        <x:v>11</x:v>
      </x:c>
      <x:c r="W3091" t="n">
        <x:f>Assumptions!$B$17</x:f>
        <x:v>31.5</x:v>
      </x:c>
      <x:c r="X3091" s="29" t="n">
        <x:f>V3091/W3091*100</x:f>
        <x:v>34.92063492063492</x:v>
      </x:c>
      <x:c r="Y3091" s="29" t="n">
        <x:f>T3091/U3091*100</x:f>
        <x:v>24.444444444444443</x:v>
      </x:c>
      <x:c r="Z3091" t="n">
        <x:f>MAX(U3091-T3091,0)</x:f>
        <x:v>34</x:v>
      </x:c>
      <x:c r="AA3091" t="n">
        <x:f>MAX(T3091-U3091,0)</x:f>
        <x:v>0</x:v>
      </x:c>
      <x:c r="AB3091" t="str">
        <x:f>IF(Y3091&gt;=100,"Capacity Gap",IF(Y3091&gt;=90,"Potential Bottleneck","No Bottleneck"))</x:f>
        <x:v>No Bottleneck</x:v>
      </x:c>
      <x:c r="AC3091" t="str">
        <x:f>IF(Y3091&lt;60,"Low Utilization / Smooth Flow",IF(Y3091&lt;=85,"Moderate Utilization",IF(Y3091&lt;90,"Transition / Capacity Pressure","High Utilization / Queue Risk")))</x:f>
        <x:v>Low Utilization / Smooth Flow</x:v>
      </x:c>
    </x:row>
    <x:row r="3092">
      <x:c r="A3092" t="n">
        <x:v>3091</x:v>
      </x:c>
      <x:c r="B3092" s="16" t="n">
        <x:v>46272.645833333336</x:v>
      </x:c>
      <x:c r="C3092" t="str">
        <x:v>Normal</x:v>
      </x:c>
      <x:c r="D3092" t="n">
        <x:v>12</x:v>
      </x:c>
      <x:c r="E3092" t="n">
        <x:v>3</x:v>
      </x:c>
      <x:c r="F3092" t="n">
        <x:v>3</x:v>
      </x:c>
      <x:c r="G3092" t="n">
        <x:v>6</x:v>
      </x:c>
      <x:c r="H3092" t="n">
        <x:v>21.9</x:v>
      </x:c>
      <x:c r="I3092" t="n">
        <x:v>0</x:v>
      </x:c>
      <x:c r="J3092" t="n">
        <x:v>26.8</x:v>
      </x:c>
      <x:c r="K3092" t="n">
        <x:v>36.7</x:v>
      </x:c>
      <x:c r="L3092" t="n">
        <x:v>2</x:v>
      </x:c>
      <x:c r="M3092" t="n">
        <x:v>2</x:v>
      </x:c>
      <x:c r="N3092" t="n">
        <x:v>2</x:v>
      </x:c>
      <x:c r="O3092" t="n">
        <x:v>1</x:v>
      </x:c>
      <x:c r="P3092" t="n">
        <x:v>2</x:v>
      </x:c>
      <x:c r="Q3092" t="n">
        <x:v>1</x:v>
      </x:c>
      <x:c r="R3092" t="n">
        <x:v>1</x:v>
      </x:c>
      <x:c r="S3092" t="n">
        <x:v>1</x:v>
      </x:c>
      <x:c r="T3092" t="n">
        <x:f>D3092</x:f>
        <x:v>12</x:v>
      </x:c>
      <x:c r="U3092" t="n">
        <x:f>Assumptions!$B$16</x:f>
        <x:v>45</x:v>
      </x:c>
      <x:c r="V3092" t="n">
        <x:f>MIN(T3092,U3092)</x:f>
        <x:v>12</x:v>
      </x:c>
      <x:c r="W3092" t="n">
        <x:f>Assumptions!$B$17</x:f>
        <x:v>31.5</x:v>
      </x:c>
      <x:c r="X3092" s="29" t="n">
        <x:f>V3092/W3092*100</x:f>
        <x:v>38.095238095238095</x:v>
      </x:c>
      <x:c r="Y3092" s="29" t="n">
        <x:f>T3092/U3092*100</x:f>
        <x:v>26.666666666666668</x:v>
      </x:c>
      <x:c r="Z3092" t="n">
        <x:f>MAX(U3092-T3092,0)</x:f>
        <x:v>33</x:v>
      </x:c>
      <x:c r="AA3092" t="n">
        <x:f>MAX(T3092-U3092,0)</x:f>
        <x:v>0</x:v>
      </x:c>
      <x:c r="AB3092" t="str">
        <x:f>IF(Y3092&gt;=100,"Capacity Gap",IF(Y3092&gt;=90,"Potential Bottleneck","No Bottleneck"))</x:f>
        <x:v>No Bottleneck</x:v>
      </x:c>
      <x:c r="AC3092" t="str">
        <x:f>IF(Y3092&lt;60,"Low Utilization / Smooth Flow",IF(Y3092&lt;=85,"Moderate Utilization",IF(Y3092&lt;90,"Transition / Capacity Pressure","High Utilization / Queue Risk")))</x:f>
        <x:v>Low Utilization / Smooth Flow</x:v>
      </x:c>
    </x:row>
    <x:row r="3093">
      <x:c r="A3093" t="n">
        <x:v>3092</x:v>
      </x:c>
      <x:c r="B3093" s="16" t="n">
        <x:v>46272.649305555555</x:v>
      </x:c>
      <x:c r="C3093" t="str">
        <x:v>Normal</x:v>
      </x:c>
      <x:c r="D3093" t="n">
        <x:v>14</x:v>
      </x:c>
      <x:c r="E3093" t="n">
        <x:v>4</x:v>
      </x:c>
      <x:c r="F3093" t="n">
        <x:v>4</x:v>
      </x:c>
      <x:c r="G3093" t="n">
        <x:v>6</x:v>
      </x:c>
      <x:c r="H3093" t="n">
        <x:v>27.5</x:v>
      </x:c>
      <x:c r="I3093" t="n">
        <x:v>0</x:v>
      </x:c>
      <x:c r="J3093" t="n">
        <x:v>31.2</x:v>
      </x:c>
      <x:c r="K3093" t="n">
        <x:v>35.1</x:v>
      </x:c>
      <x:c r="L3093" t="n">
        <x:v>3</x:v>
      </x:c>
      <x:c r="M3093" t="n">
        <x:v>2</x:v>
      </x:c>
      <x:c r="N3093" t="n">
        <x:v>2</x:v>
      </x:c>
      <x:c r="O3093" t="n">
        <x:v>2</x:v>
      </x:c>
      <x:c r="P3093" t="n">
        <x:v>2</x:v>
      </x:c>
      <x:c r="Q3093" t="n">
        <x:v>1</x:v>
      </x:c>
      <x:c r="R3093" t="n">
        <x:v>1</x:v>
      </x:c>
      <x:c r="S3093" t="n">
        <x:v>1</x:v>
      </x:c>
      <x:c r="T3093" t="n">
        <x:f>D3093</x:f>
        <x:v>14</x:v>
      </x:c>
      <x:c r="U3093" t="n">
        <x:f>Assumptions!$B$16</x:f>
        <x:v>45</x:v>
      </x:c>
      <x:c r="V3093" t="n">
        <x:f>MIN(T3093,U3093)</x:f>
        <x:v>14</x:v>
      </x:c>
      <x:c r="W3093" t="n">
        <x:f>Assumptions!$B$17</x:f>
        <x:v>31.5</x:v>
      </x:c>
      <x:c r="X3093" s="29" t="n">
        <x:f>V3093/W3093*100</x:f>
        <x:v>44.44444444444444</x:v>
      </x:c>
      <x:c r="Y3093" s="29" t="n">
        <x:f>T3093/U3093*100</x:f>
        <x:v>31.11111111111111</x:v>
      </x:c>
      <x:c r="Z3093" t="n">
        <x:f>MAX(U3093-T3093,0)</x:f>
        <x:v>31</x:v>
      </x:c>
      <x:c r="AA3093" t="n">
        <x:f>MAX(T3093-U3093,0)</x:f>
        <x:v>0</x:v>
      </x:c>
      <x:c r="AB3093" t="str">
        <x:f>IF(Y3093&gt;=100,"Capacity Gap",IF(Y3093&gt;=90,"Potential Bottleneck","No Bottleneck"))</x:f>
        <x:v>No Bottleneck</x:v>
      </x:c>
      <x:c r="AC3093" t="str">
        <x:f>IF(Y3093&lt;60,"Low Utilization / Smooth Flow",IF(Y3093&lt;=85,"Moderate Utilization",IF(Y3093&lt;90,"Transition / Capacity Pressure","High Utilization / Queue Risk")))</x:f>
        <x:v>Low Utilization / Smooth Flow</x:v>
      </x:c>
    </x:row>
    <x:row r="3094">
      <x:c r="A3094" t="n">
        <x:v>3093</x:v>
      </x:c>
      <x:c r="B3094" s="16" t="n">
        <x:v>46272.65277777778</x:v>
      </x:c>
      <x:c r="C3094" t="str">
        <x:v>Normal</x:v>
      </x:c>
      <x:c r="D3094" t="n">
        <x:v>12</x:v>
      </x:c>
      <x:c r="E3094" t="n">
        <x:v>3</x:v>
      </x:c>
      <x:c r="F3094" t="n">
        <x:v>3</x:v>
      </x:c>
      <x:c r="G3094" t="n">
        <x:v>6</x:v>
      </x:c>
      <x:c r="H3094" t="n">
        <x:v>21.4</x:v>
      </x:c>
      <x:c r="I3094" t="n">
        <x:v>0</x:v>
      </x:c>
      <x:c r="J3094" t="n">
        <x:v>26.8</x:v>
      </x:c>
      <x:c r="K3094" t="n">
        <x:v>36.2</x:v>
      </x:c>
      <x:c r="L3094" t="n">
        <x:v>2</x:v>
      </x:c>
      <x:c r="M3094" t="n">
        <x:v>2</x:v>
      </x:c>
      <x:c r="N3094" t="n">
        <x:v>2</x:v>
      </x:c>
      <x:c r="O3094" t="n">
        <x:v>2</x:v>
      </x:c>
      <x:c r="P3094" t="n">
        <x:v>1</x:v>
      </x:c>
      <x:c r="Q3094" t="n">
        <x:v>1</x:v>
      </x:c>
      <x:c r="R3094" t="n">
        <x:v>1</x:v>
      </x:c>
      <x:c r="S3094" t="n">
        <x:v>1</x:v>
      </x:c>
      <x:c r="T3094" t="n">
        <x:f>D3094</x:f>
        <x:v>12</x:v>
      </x:c>
      <x:c r="U3094" t="n">
        <x:f>Assumptions!$B$16</x:f>
        <x:v>45</x:v>
      </x:c>
      <x:c r="V3094" t="n">
        <x:f>MIN(T3094,U3094)</x:f>
        <x:v>12</x:v>
      </x:c>
      <x:c r="W3094" t="n">
        <x:f>Assumptions!$B$17</x:f>
        <x:v>31.5</x:v>
      </x:c>
      <x:c r="X3094" s="29" t="n">
        <x:f>V3094/W3094*100</x:f>
        <x:v>38.095238095238095</x:v>
      </x:c>
      <x:c r="Y3094" s="29" t="n">
        <x:f>T3094/U3094*100</x:f>
        <x:v>26.666666666666668</x:v>
      </x:c>
      <x:c r="Z3094" t="n">
        <x:f>MAX(U3094-T3094,0)</x:f>
        <x:v>33</x:v>
      </x:c>
      <x:c r="AA3094" t="n">
        <x:f>MAX(T3094-U3094,0)</x:f>
        <x:v>0</x:v>
      </x:c>
      <x:c r="AB3094" t="str">
        <x:f>IF(Y3094&gt;=100,"Capacity Gap",IF(Y3094&gt;=90,"Potential Bottleneck","No Bottleneck"))</x:f>
        <x:v>No Bottleneck</x:v>
      </x:c>
      <x:c r="AC3094" t="str">
        <x:f>IF(Y3094&lt;60,"Low Utilization / Smooth Flow",IF(Y3094&lt;=85,"Moderate Utilization",IF(Y3094&lt;90,"Transition / Capacity Pressure","High Utilization / Queue Risk")))</x:f>
        <x:v>Low Utilization / Smooth Flow</x:v>
      </x:c>
    </x:row>
    <x:row r="3095">
      <x:c r="A3095" t="n">
        <x:v>3094</x:v>
      </x:c>
      <x:c r="B3095" s="16" t="n">
        <x:v>46272.65625</x:v>
      </x:c>
      <x:c r="C3095" t="str">
        <x:v>Normal</x:v>
      </x:c>
      <x:c r="D3095" t="n">
        <x:v>13</x:v>
      </x:c>
      <x:c r="E3095" t="n">
        <x:v>4</x:v>
      </x:c>
      <x:c r="F3095" t="n">
        <x:v>4</x:v>
      </x:c>
      <x:c r="G3095" t="n">
        <x:v>5</x:v>
      </x:c>
      <x:c r="H3095" t="n">
        <x:v>22.2</x:v>
      </x:c>
      <x:c r="I3095" t="n">
        <x:v>0</x:v>
      </x:c>
      <x:c r="J3095" t="n">
        <x:v>29</x:v>
      </x:c>
      <x:c r="K3095" t="n">
        <x:v>35.6</x:v>
      </x:c>
      <x:c r="L3095" t="n">
        <x:v>2</x:v>
      </x:c>
      <x:c r="M3095" t="n">
        <x:v>2</x:v>
      </x:c>
      <x:c r="N3095" t="n">
        <x:v>2</x:v>
      </x:c>
      <x:c r="O3095" t="n">
        <x:v>2</x:v>
      </x:c>
      <x:c r="P3095" t="n">
        <x:v>1</x:v>
      </x:c>
      <x:c r="Q3095" t="n">
        <x:v>2</x:v>
      </x:c>
      <x:c r="R3095" t="n">
        <x:v>1</x:v>
      </x:c>
      <x:c r="S3095" t="n">
        <x:v>1</x:v>
      </x:c>
      <x:c r="T3095" t="n">
        <x:f>D3095</x:f>
        <x:v>13</x:v>
      </x:c>
      <x:c r="U3095" t="n">
        <x:f>Assumptions!$B$16</x:f>
        <x:v>45</x:v>
      </x:c>
      <x:c r="V3095" t="n">
        <x:f>MIN(T3095,U3095)</x:f>
        <x:v>13</x:v>
      </x:c>
      <x:c r="W3095" t="n">
        <x:f>Assumptions!$B$17</x:f>
        <x:v>31.5</x:v>
      </x:c>
      <x:c r="X3095" s="29" t="n">
        <x:f>V3095/W3095*100</x:f>
        <x:v>41.269841269841265</x:v>
      </x:c>
      <x:c r="Y3095" s="29" t="n">
        <x:f>T3095/U3095*100</x:f>
        <x:v>28.888888888888886</x:v>
      </x:c>
      <x:c r="Z3095" t="n">
        <x:f>MAX(U3095-T3095,0)</x:f>
        <x:v>32</x:v>
      </x:c>
      <x:c r="AA3095" t="n">
        <x:f>MAX(T3095-U3095,0)</x:f>
        <x:v>0</x:v>
      </x:c>
      <x:c r="AB3095" t="str">
        <x:f>IF(Y3095&gt;=100,"Capacity Gap",IF(Y3095&gt;=90,"Potential Bottleneck","No Bottleneck"))</x:f>
        <x:v>No Bottleneck</x:v>
      </x:c>
      <x:c r="AC3095" t="str">
        <x:f>IF(Y3095&lt;60,"Low Utilization / Smooth Flow",IF(Y3095&lt;=85,"Moderate Utilization",IF(Y3095&lt;90,"Transition / Capacity Pressure","High Utilization / Queue Risk")))</x:f>
        <x:v>Low Utilization / Smooth Flow</x:v>
      </x:c>
    </x:row>
    <x:row r="3096">
      <x:c r="A3096" t="n">
        <x:v>3095</x:v>
      </x:c>
      <x:c r="B3096" s="16" t="n">
        <x:v>46272.65972222222</x:v>
      </x:c>
      <x:c r="C3096" t="str">
        <x:v>Normal</x:v>
      </x:c>
      <x:c r="D3096" t="n">
        <x:v>9</x:v>
      </x:c>
      <x:c r="E3096" t="n">
        <x:v>2</x:v>
      </x:c>
      <x:c r="F3096" t="n">
        <x:v>3</x:v>
      </x:c>
      <x:c r="G3096" t="n">
        <x:v>4</x:v>
      </x:c>
      <x:c r="H3096" t="n">
        <x:v>18</x:v>
      </x:c>
      <x:c r="I3096" t="n">
        <x:v>0</x:v>
      </x:c>
      <x:c r="J3096" t="n">
        <x:v>20.1</x:v>
      </x:c>
      <x:c r="K3096" t="n">
        <x:v>37.7</x:v>
      </x:c>
      <x:c r="L3096" t="n">
        <x:v>1</x:v>
      </x:c>
      <x:c r="M3096" t="n">
        <x:v>1</x:v>
      </x:c>
      <x:c r="N3096" t="n">
        <x:v>1</x:v>
      </x:c>
      <x:c r="O3096" t="n">
        <x:v>1</x:v>
      </x:c>
      <x:c r="P3096" t="n">
        <x:v>1</x:v>
      </x:c>
      <x:c r="Q3096" t="n">
        <x:v>1</x:v>
      </x:c>
      <x:c r="R3096" t="n">
        <x:v>1</x:v>
      </x:c>
      <x:c r="S3096" t="n">
        <x:v>2</x:v>
      </x:c>
      <x:c r="T3096" t="n">
        <x:f>D3096</x:f>
        <x:v>9</x:v>
      </x:c>
      <x:c r="U3096" t="n">
        <x:f>Assumptions!$B$16</x:f>
        <x:v>45</x:v>
      </x:c>
      <x:c r="V3096" t="n">
        <x:f>MIN(T3096,U3096)</x:f>
        <x:v>9</x:v>
      </x:c>
      <x:c r="W3096" t="n">
        <x:f>Assumptions!$B$17</x:f>
        <x:v>31.5</x:v>
      </x:c>
      <x:c r="X3096" s="29" t="n">
        <x:f>V3096/W3096*100</x:f>
        <x:v>28.57142857142857</x:v>
      </x:c>
      <x:c r="Y3096" s="29" t="n">
        <x:f>T3096/U3096*100</x:f>
        <x:v>20</x:v>
      </x:c>
      <x:c r="Z3096" t="n">
        <x:f>MAX(U3096-T3096,0)</x:f>
        <x:v>36</x:v>
      </x:c>
      <x:c r="AA3096" t="n">
        <x:f>MAX(T3096-U3096,0)</x:f>
        <x:v>0</x:v>
      </x:c>
      <x:c r="AB3096" t="str">
        <x:f>IF(Y3096&gt;=100,"Capacity Gap",IF(Y3096&gt;=90,"Potential Bottleneck","No Bottleneck"))</x:f>
        <x:v>No Bottleneck</x:v>
      </x:c>
      <x:c r="AC3096" t="str">
        <x:f>IF(Y3096&lt;60,"Low Utilization / Smooth Flow",IF(Y3096&lt;=85,"Moderate Utilization",IF(Y3096&lt;90,"Transition / Capacity Pressure","High Utilization / Queue Risk")))</x:f>
        <x:v>Low Utilization / Smooth Flow</x:v>
      </x:c>
    </x:row>
    <x:row r="3097">
      <x:c r="A3097" t="n">
        <x:v>3096</x:v>
      </x:c>
      <x:c r="B3097" s="16" t="n">
        <x:v>46272.663194444445</x:v>
      </x:c>
      <x:c r="C3097" t="str">
        <x:v>Normal</x:v>
      </x:c>
      <x:c r="D3097" t="n">
        <x:v>10</x:v>
      </x:c>
      <x:c r="E3097" t="n">
        <x:v>3</x:v>
      </x:c>
      <x:c r="F3097" t="n">
        <x:v>3</x:v>
      </x:c>
      <x:c r="G3097" t="n">
        <x:v>4</x:v>
      </x:c>
      <x:c r="H3097" t="n">
        <x:v>22.8</x:v>
      </x:c>
      <x:c r="I3097" t="n">
        <x:v>0</x:v>
      </x:c>
      <x:c r="J3097" t="n">
        <x:v>22.3</x:v>
      </x:c>
      <x:c r="K3097" t="n">
        <x:v>33.5</x:v>
      </x:c>
      <x:c r="L3097" t="n">
        <x:v>1</x:v>
      </x:c>
      <x:c r="M3097" t="n">
        <x:v>2</x:v>
      </x:c>
      <x:c r="N3097" t="n">
        <x:v>1</x:v>
      </x:c>
      <x:c r="O3097" t="n">
        <x:v>1</x:v>
      </x:c>
      <x:c r="P3097" t="n">
        <x:v>1</x:v>
      </x:c>
      <x:c r="Q3097" t="n">
        <x:v>1</x:v>
      </x:c>
      <x:c r="R3097" t="n">
        <x:v>1</x:v>
      </x:c>
      <x:c r="S3097" t="n">
        <x:v>2</x:v>
      </x:c>
      <x:c r="T3097" t="n">
        <x:f>D3097</x:f>
        <x:v>10</x:v>
      </x:c>
      <x:c r="U3097" t="n">
        <x:f>Assumptions!$B$16</x:f>
        <x:v>45</x:v>
      </x:c>
      <x:c r="V3097" t="n">
        <x:f>MIN(T3097,U3097)</x:f>
        <x:v>10</x:v>
      </x:c>
      <x:c r="W3097" t="n">
        <x:f>Assumptions!$B$17</x:f>
        <x:v>31.5</x:v>
      </x:c>
      <x:c r="X3097" s="29" t="n">
        <x:f>V3097/W3097*100</x:f>
        <x:v>31.746031746031743</x:v>
      </x:c>
      <x:c r="Y3097" s="29" t="n">
        <x:f>T3097/U3097*100</x:f>
        <x:v>22.22222222222222</x:v>
      </x:c>
      <x:c r="Z3097" t="n">
        <x:f>MAX(U3097-T3097,0)</x:f>
        <x:v>35</x:v>
      </x:c>
      <x:c r="AA3097" t="n">
        <x:f>MAX(T3097-U3097,0)</x:f>
        <x:v>0</x:v>
      </x:c>
      <x:c r="AB3097" t="str">
        <x:f>IF(Y3097&gt;=100,"Capacity Gap",IF(Y3097&gt;=90,"Potential Bottleneck","No Bottleneck"))</x:f>
        <x:v>No Bottleneck</x:v>
      </x:c>
      <x:c r="AC3097" t="str">
        <x:f>IF(Y3097&lt;60,"Low Utilization / Smooth Flow",IF(Y3097&lt;=85,"Moderate Utilization",IF(Y3097&lt;90,"Transition / Capacity Pressure","High Utilization / Queue Risk")))</x:f>
        <x:v>Low Utilization / Smooth Flow</x:v>
      </x:c>
    </x:row>
    <x:row r="3098">
      <x:c r="A3098" t="n">
        <x:v>3097</x:v>
      </x:c>
      <x:c r="B3098" s="16" t="n">
        <x:v>46272.666666666664</x:v>
      </x:c>
      <x:c r="C3098" t="str">
        <x:v>Class Change</x:v>
      </x:c>
      <x:c r="D3098" t="n">
        <x:v>18</x:v>
      </x:c>
      <x:c r="E3098" t="n">
        <x:v>3</x:v>
      </x:c>
      <x:c r="F3098" t="n">
        <x:v>10</x:v>
      </x:c>
      <x:c r="G3098" t="n">
        <x:v>5</x:v>
      </x:c>
      <x:c r="H3098" t="n">
        <x:v>20.6</x:v>
      </x:c>
      <x:c r="I3098" t="n">
        <x:v>0</x:v>
      </x:c>
      <x:c r="J3098" t="n">
        <x:v>40.1</x:v>
      </x:c>
      <x:c r="K3098" t="n">
        <x:v>41</x:v>
      </x:c>
      <x:c r="L3098" t="n">
        <x:v>3</x:v>
      </x:c>
      <x:c r="M3098" t="n">
        <x:v>3</x:v>
      </x:c>
      <x:c r="N3098" t="n">
        <x:v>3</x:v>
      </x:c>
      <x:c r="O3098" t="n">
        <x:v>2</x:v>
      </x:c>
      <x:c r="P3098" t="n">
        <x:v>2</x:v>
      </x:c>
      <x:c r="Q3098" t="n">
        <x:v>2</x:v>
      </x:c>
      <x:c r="R3098" t="n">
        <x:v>1</x:v>
      </x:c>
      <x:c r="S3098" t="n">
        <x:v>2</x:v>
      </x:c>
      <x:c r="T3098" t="n">
        <x:f>D3098</x:f>
        <x:v>18</x:v>
      </x:c>
      <x:c r="U3098" t="n">
        <x:f>Assumptions!$B$16</x:f>
        <x:v>45</x:v>
      </x:c>
      <x:c r="V3098" t="n">
        <x:f>MIN(T3098,U3098)</x:f>
        <x:v>18</x:v>
      </x:c>
      <x:c r="W3098" t="n">
        <x:f>Assumptions!$B$17</x:f>
        <x:v>31.5</x:v>
      </x:c>
      <x:c r="X3098" s="29" t="n">
        <x:f>V3098/W3098*100</x:f>
        <x:v>57.14285714285714</x:v>
      </x:c>
      <x:c r="Y3098" s="29" t="n">
        <x:f>T3098/U3098*100</x:f>
        <x:v>40</x:v>
      </x:c>
      <x:c r="Z3098" t="n">
        <x:f>MAX(U3098-T3098,0)</x:f>
        <x:v>27</x:v>
      </x:c>
      <x:c r="AA3098" t="n">
        <x:f>MAX(T3098-U3098,0)</x:f>
        <x:v>0</x:v>
      </x:c>
      <x:c r="AB3098" t="str">
        <x:f>IF(Y3098&gt;=100,"Capacity Gap",IF(Y3098&gt;=90,"Potential Bottleneck","No Bottleneck"))</x:f>
        <x:v>No Bottleneck</x:v>
      </x:c>
      <x:c r="AC3098" t="str">
        <x:f>IF(Y3098&lt;60,"Low Utilization / Smooth Flow",IF(Y3098&lt;=85,"Moderate Utilization",IF(Y3098&lt;90,"Transition / Capacity Pressure","High Utilization / Queue Risk")))</x:f>
        <x:v>Low Utilization / Smooth Flow</x:v>
      </x:c>
    </x:row>
    <x:row r="3099">
      <x:c r="A3099" t="n">
        <x:v>3098</x:v>
      </x:c>
      <x:c r="B3099" s="16" t="n">
        <x:v>46272.67013888889</x:v>
      </x:c>
      <x:c r="C3099" t="str">
        <x:v>Class Change</x:v>
      </x:c>
      <x:c r="D3099" t="n">
        <x:v>14</x:v>
      </x:c>
      <x:c r="E3099" t="n">
        <x:v>3</x:v>
      </x:c>
      <x:c r="F3099" t="n">
        <x:v>8</x:v>
      </x:c>
      <x:c r="G3099" t="n">
        <x:v>3</x:v>
      </x:c>
      <x:c r="H3099" t="n">
        <x:v>22.8</x:v>
      </x:c>
      <x:c r="I3099" t="n">
        <x:v>0</x:v>
      </x:c>
      <x:c r="J3099" t="n">
        <x:v>31.2</x:v>
      </x:c>
      <x:c r="K3099" t="n">
        <x:v>43.1</x:v>
      </x:c>
      <x:c r="L3099" t="n">
        <x:v>2</x:v>
      </x:c>
      <x:c r="M3099" t="n">
        <x:v>3</x:v>
      </x:c>
      <x:c r="N3099" t="n">
        <x:v>2</x:v>
      </x:c>
      <x:c r="O3099" t="n">
        <x:v>2</x:v>
      </x:c>
      <x:c r="P3099" t="n">
        <x:v>2</x:v>
      </x:c>
      <x:c r="Q3099" t="n">
        <x:v>1</x:v>
      </x:c>
      <x:c r="R3099" t="n">
        <x:v>1</x:v>
      </x:c>
      <x:c r="S3099" t="n">
        <x:v>1</x:v>
      </x:c>
      <x:c r="T3099" t="n">
        <x:f>D3099</x:f>
        <x:v>14</x:v>
      </x:c>
      <x:c r="U3099" t="n">
        <x:f>Assumptions!$B$16</x:f>
        <x:v>45</x:v>
      </x:c>
      <x:c r="V3099" t="n">
        <x:f>MIN(T3099,U3099)</x:f>
        <x:v>14</x:v>
      </x:c>
      <x:c r="W3099" t="n">
        <x:f>Assumptions!$B$17</x:f>
        <x:v>31.5</x:v>
      </x:c>
      <x:c r="X3099" s="29" t="n">
        <x:f>V3099/W3099*100</x:f>
        <x:v>44.44444444444444</x:v>
      </x:c>
      <x:c r="Y3099" s="29" t="n">
        <x:f>T3099/U3099*100</x:f>
        <x:v>31.11111111111111</x:v>
      </x:c>
      <x:c r="Z3099" t="n">
        <x:f>MAX(U3099-T3099,0)</x:f>
        <x:v>31</x:v>
      </x:c>
      <x:c r="AA3099" t="n">
        <x:f>MAX(T3099-U3099,0)</x:f>
        <x:v>0</x:v>
      </x:c>
      <x:c r="AB3099" t="str">
        <x:f>IF(Y3099&gt;=100,"Capacity Gap",IF(Y3099&gt;=90,"Potential Bottleneck","No Bottleneck"))</x:f>
        <x:v>No Bottleneck</x:v>
      </x:c>
      <x:c r="AC3099" t="str">
        <x:f>IF(Y3099&lt;60,"Low Utilization / Smooth Flow",IF(Y3099&lt;=85,"Moderate Utilization",IF(Y3099&lt;90,"Transition / Capacity Pressure","High Utilization / Queue Risk")))</x:f>
        <x:v>Low Utilization / Smooth Flow</x:v>
      </x:c>
    </x:row>
    <x:row r="3100">
      <x:c r="A3100" t="n">
        <x:v>3099</x:v>
      </x:c>
      <x:c r="B3100" s="16" t="n">
        <x:v>46272.67361111111</x:v>
      </x:c>
      <x:c r="C3100" t="str">
        <x:v>Class Change</x:v>
      </x:c>
      <x:c r="D3100" t="n">
        <x:v>18</x:v>
      </x:c>
      <x:c r="E3100" t="n">
        <x:v>3</x:v>
      </x:c>
      <x:c r="F3100" t="n">
        <x:v>10</x:v>
      </x:c>
      <x:c r="G3100" t="n">
        <x:v>5</x:v>
      </x:c>
      <x:c r="H3100" t="n">
        <x:v>25.9</x:v>
      </x:c>
      <x:c r="I3100" t="n">
        <x:v>0</x:v>
      </x:c>
      <x:c r="J3100" t="n">
        <x:v>40.1</x:v>
      </x:c>
      <x:c r="K3100" t="n">
        <x:v>43.7</x:v>
      </x:c>
      <x:c r="L3100" t="n">
        <x:v>2</x:v>
      </x:c>
      <x:c r="M3100" t="n">
        <x:v>3</x:v>
      </x:c>
      <x:c r="N3100" t="n">
        <x:v>3</x:v>
      </x:c>
      <x:c r="O3100" t="n">
        <x:v>2</x:v>
      </x:c>
      <x:c r="P3100" t="n">
        <x:v>2</x:v>
      </x:c>
      <x:c r="Q3100" t="n">
        <x:v>1</x:v>
      </x:c>
      <x:c r="R3100" t="n">
        <x:v>1</x:v>
      </x:c>
      <x:c r="S3100" t="n">
        <x:v>4</x:v>
      </x:c>
      <x:c r="T3100" t="n">
        <x:f>D3100</x:f>
        <x:v>18</x:v>
      </x:c>
      <x:c r="U3100" t="n">
        <x:f>Assumptions!$B$16</x:f>
        <x:v>45</x:v>
      </x:c>
      <x:c r="V3100" t="n">
        <x:f>MIN(T3100,U3100)</x:f>
        <x:v>18</x:v>
      </x:c>
      <x:c r="W3100" t="n">
        <x:f>Assumptions!$B$17</x:f>
        <x:v>31.5</x:v>
      </x:c>
      <x:c r="X3100" s="29" t="n">
        <x:f>V3100/W3100*100</x:f>
        <x:v>57.14285714285714</x:v>
      </x:c>
      <x:c r="Y3100" s="29" t="n">
        <x:f>T3100/U3100*100</x:f>
        <x:v>40</x:v>
      </x:c>
      <x:c r="Z3100" t="n">
        <x:f>MAX(U3100-T3100,0)</x:f>
        <x:v>27</x:v>
      </x:c>
      <x:c r="AA3100" t="n">
        <x:f>MAX(T3100-U3100,0)</x:f>
        <x:v>0</x:v>
      </x:c>
      <x:c r="AB3100" t="str">
        <x:f>IF(Y3100&gt;=100,"Capacity Gap",IF(Y3100&gt;=90,"Potential Bottleneck","No Bottleneck"))</x:f>
        <x:v>No Bottleneck</x:v>
      </x:c>
      <x:c r="AC3100" t="str">
        <x:f>IF(Y3100&lt;60,"Low Utilization / Smooth Flow",IF(Y3100&lt;=85,"Moderate Utilization",IF(Y3100&lt;90,"Transition / Capacity Pressure","High Utilization / Queue Risk")))</x:f>
        <x:v>Low Utilization / Smooth Flow</x:v>
      </x:c>
    </x:row>
    <x:row r="3101">
      <x:c r="A3101" t="n">
        <x:v>3100</x:v>
      </x:c>
      <x:c r="B3101" s="16" t="n">
        <x:v>46272.677083333336</x:v>
      </x:c>
      <x:c r="C3101" t="str">
        <x:v>Class Change</x:v>
      </x:c>
      <x:c r="D3101" t="n">
        <x:v>23</x:v>
      </x:c>
      <x:c r="E3101" t="n">
        <x:v>4</x:v>
      </x:c>
      <x:c r="F3101" t="n">
        <x:v>13</x:v>
      </x:c>
      <x:c r="G3101" t="n">
        <x:v>6</x:v>
      </x:c>
      <x:c r="H3101" t="n">
        <x:v>24.4</x:v>
      </x:c>
      <x:c r="I3101" t="n">
        <x:v>0</x:v>
      </x:c>
      <x:c r="J3101" t="n">
        <x:v>51.3</x:v>
      </x:c>
      <x:c r="K3101" t="n">
        <x:v>41.5</x:v>
      </x:c>
      <x:c r="L3101" t="n">
        <x:v>4</x:v>
      </x:c>
      <x:c r="M3101" t="n">
        <x:v>5</x:v>
      </x:c>
      <x:c r="N3101" t="n">
        <x:v>4</x:v>
      </x:c>
      <x:c r="O3101" t="n">
        <x:v>2</x:v>
      </x:c>
      <x:c r="P3101" t="n">
        <x:v>2</x:v>
      </x:c>
      <x:c r="Q3101" t="n">
        <x:v>2</x:v>
      </x:c>
      <x:c r="R3101" t="n">
        <x:v>2</x:v>
      </x:c>
      <x:c r="S3101" t="n">
        <x:v>2</x:v>
      </x:c>
      <x:c r="T3101" t="n">
        <x:f>D3101</x:f>
        <x:v>23</x:v>
      </x:c>
      <x:c r="U3101" t="n">
        <x:f>Assumptions!$B$16</x:f>
        <x:v>45</x:v>
      </x:c>
      <x:c r="V3101" t="n">
        <x:f>MIN(T3101,U3101)</x:f>
        <x:v>23</x:v>
      </x:c>
      <x:c r="W3101" t="n">
        <x:f>Assumptions!$B$17</x:f>
        <x:v>31.5</x:v>
      </x:c>
      <x:c r="X3101" s="29" t="n">
        <x:f>V3101/W3101*100</x:f>
        <x:v>73.01587301587301</x:v>
      </x:c>
      <x:c r="Y3101" s="29" t="n">
        <x:f>T3101/U3101*100</x:f>
        <x:v>51.11111111111111</x:v>
      </x:c>
      <x:c r="Z3101" t="n">
        <x:f>MAX(U3101-T3101,0)</x:f>
        <x:v>22</x:v>
      </x:c>
      <x:c r="AA3101" t="n">
        <x:f>MAX(T3101-U3101,0)</x:f>
        <x:v>0</x:v>
      </x:c>
      <x:c r="AB3101" t="str">
        <x:f>IF(Y3101&gt;=100,"Capacity Gap",IF(Y3101&gt;=90,"Potential Bottleneck","No Bottleneck"))</x:f>
        <x:v>No Bottleneck</x:v>
      </x:c>
      <x:c r="AC3101" t="str">
        <x:f>IF(Y3101&lt;60,"Low Utilization / Smooth Flow",IF(Y3101&lt;=85,"Moderate Utilization",IF(Y3101&lt;90,"Transition / Capacity Pressure","High Utilization / Queue Risk")))</x:f>
        <x:v>Low Utilization / Smooth Flow</x:v>
      </x:c>
    </x:row>
    <x:row r="3102">
      <x:c r="A3102" t="n">
        <x:v>3101</x:v>
      </x:c>
      <x:c r="B3102" s="16" t="n">
        <x:v>46272.680555555555</x:v>
      </x:c>
      <x:c r="C3102" t="str">
        <x:v>Class Change</x:v>
      </x:c>
      <x:c r="D3102" t="n">
        <x:v>20</x:v>
      </x:c>
      <x:c r="E3102" t="n">
        <x:v>4</x:v>
      </x:c>
      <x:c r="F3102" t="n">
        <x:v>11</x:v>
      </x:c>
      <x:c r="G3102" t="n">
        <x:v>5</x:v>
      </x:c>
      <x:c r="H3102" t="n">
        <x:v>25.1</x:v>
      </x:c>
      <x:c r="I3102" t="n">
        <x:v>0</x:v>
      </x:c>
      <x:c r="J3102" t="n">
        <x:v>44.6</x:v>
      </x:c>
      <x:c r="K3102" t="n">
        <x:v>39.8</x:v>
      </x:c>
      <x:c r="L3102" t="n">
        <x:v>4</x:v>
      </x:c>
      <x:c r="M3102" t="n">
        <x:v>4</x:v>
      </x:c>
      <x:c r="N3102" t="n">
        <x:v>3</x:v>
      </x:c>
      <x:c r="O3102" t="n">
        <x:v>2</x:v>
      </x:c>
      <x:c r="P3102" t="n">
        <x:v>3</x:v>
      </x:c>
      <x:c r="Q3102" t="n">
        <x:v>2</x:v>
      </x:c>
      <x:c r="R3102" t="n">
        <x:v>2</x:v>
      </x:c>
      <x:c r="S3102" t="n">
        <x:v>0</x:v>
      </x:c>
      <x:c r="T3102" t="n">
        <x:f>D3102</x:f>
        <x:v>20</x:v>
      </x:c>
      <x:c r="U3102" t="n">
        <x:f>Assumptions!$B$16</x:f>
        <x:v>45</x:v>
      </x:c>
      <x:c r="V3102" t="n">
        <x:f>MIN(T3102,U3102)</x:f>
        <x:v>20</x:v>
      </x:c>
      <x:c r="W3102" t="n">
        <x:f>Assumptions!$B$17</x:f>
        <x:v>31.5</x:v>
      </x:c>
      <x:c r="X3102" s="29" t="n">
        <x:f>V3102/W3102*100</x:f>
        <x:v>63.49206349206349</x:v>
      </x:c>
      <x:c r="Y3102" s="29" t="n">
        <x:f>T3102/U3102*100</x:f>
        <x:v>44.44444444444444</x:v>
      </x:c>
      <x:c r="Z3102" t="n">
        <x:f>MAX(U3102-T3102,0)</x:f>
        <x:v>25</x:v>
      </x:c>
      <x:c r="AA3102" t="n">
        <x:f>MAX(T3102-U3102,0)</x:f>
        <x:v>0</x:v>
      </x:c>
      <x:c r="AB3102" t="str">
        <x:f>IF(Y3102&gt;=100,"Capacity Gap",IF(Y3102&gt;=90,"Potential Bottleneck","No Bottleneck"))</x:f>
        <x:v>No Bottleneck</x:v>
      </x:c>
      <x:c r="AC3102" t="str">
        <x:f>IF(Y3102&lt;60,"Low Utilization / Smooth Flow",IF(Y3102&lt;=85,"Moderate Utilization",IF(Y3102&lt;90,"Transition / Capacity Pressure","High Utilization / Queue Risk")))</x:f>
        <x:v>Low Utilization / Smooth Flow</x:v>
      </x:c>
    </x:row>
    <x:row r="3103">
      <x:c r="A3103" t="n">
        <x:v>3102</x:v>
      </x:c>
      <x:c r="B3103" s="16" t="n">
        <x:v>46272.68402777778</x:v>
      </x:c>
      <x:c r="C3103" t="str">
        <x:v>Class Change</x:v>
      </x:c>
      <x:c r="D3103" t="n">
        <x:v>18</x:v>
      </x:c>
      <x:c r="E3103" t="n">
        <x:v>3</x:v>
      </x:c>
      <x:c r="F3103" t="n">
        <x:v>10</x:v>
      </x:c>
      <x:c r="G3103" t="n">
        <x:v>5</x:v>
      </x:c>
      <x:c r="H3103" t="n">
        <x:v>16.6</x:v>
      </x:c>
      <x:c r="I3103" t="n">
        <x:v>0</x:v>
      </x:c>
      <x:c r="J3103" t="n">
        <x:v>40.1</x:v>
      </x:c>
      <x:c r="K3103" t="n">
        <x:v>43.6</x:v>
      </x:c>
      <x:c r="L3103" t="n">
        <x:v>2</x:v>
      </x:c>
      <x:c r="M3103" t="n">
        <x:v>4</x:v>
      </x:c>
      <x:c r="N3103" t="n">
        <x:v>2</x:v>
      </x:c>
      <x:c r="O3103" t="n">
        <x:v>3</x:v>
      </x:c>
      <x:c r="P3103" t="n">
        <x:v>2</x:v>
      </x:c>
      <x:c r="Q3103" t="n">
        <x:v>2</x:v>
      </x:c>
      <x:c r="R3103" t="n">
        <x:v>1</x:v>
      </x:c>
      <x:c r="S3103" t="n">
        <x:v>2</x:v>
      </x:c>
      <x:c r="T3103" t="n">
        <x:f>D3103</x:f>
        <x:v>18</x:v>
      </x:c>
      <x:c r="U3103" t="n">
        <x:f>Assumptions!$B$16</x:f>
        <x:v>45</x:v>
      </x:c>
      <x:c r="V3103" t="n">
        <x:f>MIN(T3103,U3103)</x:f>
        <x:v>18</x:v>
      </x:c>
      <x:c r="W3103" t="n">
        <x:f>Assumptions!$B$17</x:f>
        <x:v>31.5</x:v>
      </x:c>
      <x:c r="X3103" s="29" t="n">
        <x:f>V3103/W3103*100</x:f>
        <x:v>57.14285714285714</x:v>
      </x:c>
      <x:c r="Y3103" s="29" t="n">
        <x:f>T3103/U3103*100</x:f>
        <x:v>40</x:v>
      </x:c>
      <x:c r="Z3103" t="n">
        <x:f>MAX(U3103-T3103,0)</x:f>
        <x:v>27</x:v>
      </x:c>
      <x:c r="AA3103" t="n">
        <x:f>MAX(T3103-U3103,0)</x:f>
        <x:v>0</x:v>
      </x:c>
      <x:c r="AB3103" t="str">
        <x:f>IF(Y3103&gt;=100,"Capacity Gap",IF(Y3103&gt;=90,"Potential Bottleneck","No Bottleneck"))</x:f>
        <x:v>No Bottleneck</x:v>
      </x:c>
      <x:c r="AC3103" t="str">
        <x:f>IF(Y3103&lt;60,"Low Utilization / Smooth Flow",IF(Y3103&lt;=85,"Moderate Utilization",IF(Y3103&lt;90,"Transition / Capacity Pressure","High Utilization / Queue Risk")))</x:f>
        <x:v>Low Utilization / Smooth Flow</x:v>
      </x:c>
    </x:row>
    <x:row r="3104">
      <x:c r="A3104" t="n">
        <x:v>3103</x:v>
      </x:c>
      <x:c r="B3104" s="16" t="n">
        <x:v>46272.6875</x:v>
      </x:c>
      <x:c r="C3104" t="str">
        <x:v>Class Change</x:v>
      </x:c>
      <x:c r="D3104" t="n">
        <x:v>17</x:v>
      </x:c>
      <x:c r="E3104" t="n">
        <x:v>3</x:v>
      </x:c>
      <x:c r="F3104" t="n">
        <x:v>9</x:v>
      </x:c>
      <x:c r="G3104" t="n">
        <x:v>5</x:v>
      </x:c>
      <x:c r="H3104" t="n">
        <x:v>25.5</x:v>
      </x:c>
      <x:c r="I3104" t="n">
        <x:v>0</x:v>
      </x:c>
      <x:c r="J3104" t="n">
        <x:v>37.9</x:v>
      </x:c>
      <x:c r="K3104" t="n">
        <x:v>37.1</x:v>
      </x:c>
      <x:c r="L3104" t="n">
        <x:v>2</x:v>
      </x:c>
      <x:c r="M3104" t="n">
        <x:v>3</x:v>
      </x:c>
      <x:c r="N3104" t="n">
        <x:v>2</x:v>
      </x:c>
      <x:c r="O3104" t="n">
        <x:v>3</x:v>
      </x:c>
      <x:c r="P3104" t="n">
        <x:v>2</x:v>
      </x:c>
      <x:c r="Q3104" t="n">
        <x:v>1</x:v>
      </x:c>
      <x:c r="R3104" t="n">
        <x:v>2</x:v>
      </x:c>
      <x:c r="S3104" t="n">
        <x:v>2</x:v>
      </x:c>
      <x:c r="T3104" t="n">
        <x:f>D3104</x:f>
        <x:v>17</x:v>
      </x:c>
      <x:c r="U3104" t="n">
        <x:f>Assumptions!$B$16</x:f>
        <x:v>45</x:v>
      </x:c>
      <x:c r="V3104" t="n">
        <x:f>MIN(T3104,U3104)</x:f>
        <x:v>17</x:v>
      </x:c>
      <x:c r="W3104" t="n">
        <x:f>Assumptions!$B$17</x:f>
        <x:v>31.5</x:v>
      </x:c>
      <x:c r="X3104" s="29" t="n">
        <x:f>V3104/W3104*100</x:f>
        <x:v>53.96825396825397</x:v>
      </x:c>
      <x:c r="Y3104" s="29" t="n">
        <x:f>T3104/U3104*100</x:f>
        <x:v>37.77777777777778</x:v>
      </x:c>
      <x:c r="Z3104" t="n">
        <x:f>MAX(U3104-T3104,0)</x:f>
        <x:v>28</x:v>
      </x:c>
      <x:c r="AA3104" t="n">
        <x:f>MAX(T3104-U3104,0)</x:f>
        <x:v>0</x:v>
      </x:c>
      <x:c r="AB3104" t="str">
        <x:f>IF(Y3104&gt;=100,"Capacity Gap",IF(Y3104&gt;=90,"Potential Bottleneck","No Bottleneck"))</x:f>
        <x:v>No Bottleneck</x:v>
      </x:c>
      <x:c r="AC3104" t="str">
        <x:f>IF(Y3104&lt;60,"Low Utilization / Smooth Flow",IF(Y3104&lt;=85,"Moderate Utilization",IF(Y3104&lt;90,"Transition / Capacity Pressure","High Utilization / Queue Risk")))</x:f>
        <x:v>Low Utilization / Smooth Flow</x:v>
      </x:c>
    </x:row>
    <x:row r="3105">
      <x:c r="A3105" t="n">
        <x:v>3104</x:v>
      </x:c>
      <x:c r="B3105" s="16" t="n">
        <x:v>46272.69097222222</x:v>
      </x:c>
      <x:c r="C3105" t="str">
        <x:v>Class Change</x:v>
      </x:c>
      <x:c r="D3105" t="n">
        <x:v>19</x:v>
      </x:c>
      <x:c r="E3105" t="n">
        <x:v>3</x:v>
      </x:c>
      <x:c r="F3105" t="n">
        <x:v>10</x:v>
      </x:c>
      <x:c r="G3105" t="n">
        <x:v>6</x:v>
      </x:c>
      <x:c r="H3105" t="n">
        <x:v>24.1</x:v>
      </x:c>
      <x:c r="I3105" t="n">
        <x:v>0</x:v>
      </x:c>
      <x:c r="J3105" t="n">
        <x:v>42.4</x:v>
      </x:c>
      <x:c r="K3105" t="n">
        <x:v>42.8</x:v>
      </x:c>
      <x:c r="L3105" t="n">
        <x:v>3</x:v>
      </x:c>
      <x:c r="M3105" t="n">
        <x:v>4</x:v>
      </x:c>
      <x:c r="N3105" t="n">
        <x:v>3</x:v>
      </x:c>
      <x:c r="O3105" t="n">
        <x:v>3</x:v>
      </x:c>
      <x:c r="P3105" t="n">
        <x:v>2</x:v>
      </x:c>
      <x:c r="Q3105" t="n">
        <x:v>2</x:v>
      </x:c>
      <x:c r="R3105" t="n">
        <x:v>2</x:v>
      </x:c>
      <x:c r="S3105" t="n">
        <x:v>0</x:v>
      </x:c>
      <x:c r="T3105" t="n">
        <x:f>D3105</x:f>
        <x:v>19</x:v>
      </x:c>
      <x:c r="U3105" t="n">
        <x:f>Assumptions!$B$16</x:f>
        <x:v>45</x:v>
      </x:c>
      <x:c r="V3105" t="n">
        <x:f>MIN(T3105,U3105)</x:f>
        <x:v>19</x:v>
      </x:c>
      <x:c r="W3105" t="n">
        <x:f>Assumptions!$B$17</x:f>
        <x:v>31.5</x:v>
      </x:c>
      <x:c r="X3105" s="29" t="n">
        <x:f>V3105/W3105*100</x:f>
        <x:v>60.317460317460316</x:v>
      </x:c>
      <x:c r="Y3105" s="29" t="n">
        <x:f>T3105/U3105*100</x:f>
        <x:v>42.22222222222222</x:v>
      </x:c>
      <x:c r="Z3105" t="n">
        <x:f>MAX(U3105-T3105,0)</x:f>
        <x:v>26</x:v>
      </x:c>
      <x:c r="AA3105" t="n">
        <x:f>MAX(T3105-U3105,0)</x:f>
        <x:v>0</x:v>
      </x:c>
      <x:c r="AB3105" t="str">
        <x:f>IF(Y3105&gt;=100,"Capacity Gap",IF(Y3105&gt;=90,"Potential Bottleneck","No Bottleneck"))</x:f>
        <x:v>No Bottleneck</x:v>
      </x:c>
      <x:c r="AC3105" t="str">
        <x:f>IF(Y3105&lt;60,"Low Utilization / Smooth Flow",IF(Y3105&lt;=85,"Moderate Utilization",IF(Y3105&lt;90,"Transition / Capacity Pressure","High Utilization / Queue Risk")))</x:f>
        <x:v>Low Utilization / Smooth Flow</x:v>
      </x:c>
    </x:row>
    <x:row r="3106">
      <x:c r="A3106" t="n">
        <x:v>3105</x:v>
      </x:c>
      <x:c r="B3106" s="16" t="n">
        <x:v>46272.694444444445</x:v>
      </x:c>
      <x:c r="C3106" t="str">
        <x:v>Class Change</x:v>
      </x:c>
      <x:c r="D3106" t="n">
        <x:v>22</x:v>
      </x:c>
      <x:c r="E3106" t="n">
        <x:v>4</x:v>
      </x:c>
      <x:c r="F3106" t="n">
        <x:v>12</x:v>
      </x:c>
      <x:c r="G3106" t="n">
        <x:v>6</x:v>
      </x:c>
      <x:c r="H3106" t="n">
        <x:v>18.9</x:v>
      </x:c>
      <x:c r="I3106" t="n">
        <x:v>0</x:v>
      </x:c>
      <x:c r="J3106" t="n">
        <x:v>49.1</x:v>
      </x:c>
      <x:c r="K3106" t="n">
        <x:v>37.5</x:v>
      </x:c>
      <x:c r="L3106" t="n">
        <x:v>3</x:v>
      </x:c>
      <x:c r="M3106" t="n">
        <x:v>4</x:v>
      </x:c>
      <x:c r="N3106" t="n">
        <x:v>4</x:v>
      </x:c>
      <x:c r="O3106" t="n">
        <x:v>2</x:v>
      </x:c>
      <x:c r="P3106" t="n">
        <x:v>3</x:v>
      </x:c>
      <x:c r="Q3106" t="n">
        <x:v>2</x:v>
      </x:c>
      <x:c r="R3106" t="n">
        <x:v>1</x:v>
      </x:c>
      <x:c r="S3106" t="n">
        <x:v>3</x:v>
      </x:c>
      <x:c r="T3106" t="n">
        <x:f>D3106</x:f>
        <x:v>22</x:v>
      </x:c>
      <x:c r="U3106" t="n">
        <x:f>Assumptions!$B$16</x:f>
        <x:v>45</x:v>
      </x:c>
      <x:c r="V3106" t="n">
        <x:f>MIN(T3106,U3106)</x:f>
        <x:v>22</x:v>
      </x:c>
      <x:c r="W3106" t="n">
        <x:f>Assumptions!$B$17</x:f>
        <x:v>31.5</x:v>
      </x:c>
      <x:c r="X3106" s="29" t="n">
        <x:f>V3106/W3106*100</x:f>
        <x:v>69.84126984126983</x:v>
      </x:c>
      <x:c r="Y3106" s="29" t="n">
        <x:f>T3106/U3106*100</x:f>
        <x:v>48.888888888888886</x:v>
      </x:c>
      <x:c r="Z3106" t="n">
        <x:f>MAX(U3106-T3106,0)</x:f>
        <x:v>23</x:v>
      </x:c>
      <x:c r="AA3106" t="n">
        <x:f>MAX(T3106-U3106,0)</x:f>
        <x:v>0</x:v>
      </x:c>
      <x:c r="AB3106" t="str">
        <x:f>IF(Y3106&gt;=100,"Capacity Gap",IF(Y3106&gt;=90,"Potential Bottleneck","No Bottleneck"))</x:f>
        <x:v>No Bottleneck</x:v>
      </x:c>
      <x:c r="AC3106" t="str">
        <x:f>IF(Y3106&lt;60,"Low Utilization / Smooth Flow",IF(Y3106&lt;=85,"Moderate Utilization",IF(Y3106&lt;90,"Transition / Capacity Pressure","High Utilization / Queue Risk")))</x:f>
        <x:v>Low Utilization / Smooth Flow</x:v>
      </x:c>
    </x:row>
    <x:row r="3107">
      <x:c r="A3107" t="n">
        <x:v>3106</x:v>
      </x:c>
      <x:c r="B3107" s="16" t="n">
        <x:v>46272.697916666664</x:v>
      </x:c>
      <x:c r="C3107" t="str">
        <x:v>Class Change</x:v>
      </x:c>
      <x:c r="D3107" t="n">
        <x:v>21</x:v>
      </x:c>
      <x:c r="E3107" t="n">
        <x:v>4</x:v>
      </x:c>
      <x:c r="F3107" t="n">
        <x:v>12</x:v>
      </x:c>
      <x:c r="G3107" t="n">
        <x:v>5</x:v>
      </x:c>
      <x:c r="H3107" t="n">
        <x:v>25.2</x:v>
      </x:c>
      <x:c r="I3107" t="n">
        <x:v>0</x:v>
      </x:c>
      <x:c r="J3107" t="n">
        <x:v>46.8</x:v>
      </x:c>
      <x:c r="K3107" t="n">
        <x:v>39.8</x:v>
      </x:c>
      <x:c r="L3107" t="n">
        <x:v>4</x:v>
      </x:c>
      <x:c r="M3107" t="n">
        <x:v>4</x:v>
      </x:c>
      <x:c r="N3107" t="n">
        <x:v>4</x:v>
      </x:c>
      <x:c r="O3107" t="n">
        <x:v>3</x:v>
      </x:c>
      <x:c r="P3107" t="n">
        <x:v>2</x:v>
      </x:c>
      <x:c r="Q3107" t="n">
        <x:v>2</x:v>
      </x:c>
      <x:c r="R3107" t="n">
        <x:v>1</x:v>
      </x:c>
      <x:c r="S3107" t="n">
        <x:v>1</x:v>
      </x:c>
      <x:c r="T3107" t="n">
        <x:f>D3107</x:f>
        <x:v>21</x:v>
      </x:c>
      <x:c r="U3107" t="n">
        <x:f>Assumptions!$B$16</x:f>
        <x:v>45</x:v>
      </x:c>
      <x:c r="V3107" t="n">
        <x:f>MIN(T3107,U3107)</x:f>
        <x:v>21</x:v>
      </x:c>
      <x:c r="W3107" t="n">
        <x:f>Assumptions!$B$17</x:f>
        <x:v>31.5</x:v>
      </x:c>
      <x:c r="X3107" s="29" t="n">
        <x:f>V3107/W3107*100</x:f>
        <x:v>66.66666666666666</x:v>
      </x:c>
      <x:c r="Y3107" s="29" t="n">
        <x:f>T3107/U3107*100</x:f>
        <x:v>46.666666666666664</x:v>
      </x:c>
      <x:c r="Z3107" t="n">
        <x:f>MAX(U3107-T3107,0)</x:f>
        <x:v>24</x:v>
      </x:c>
      <x:c r="AA3107" t="n">
        <x:f>MAX(T3107-U3107,0)</x:f>
        <x:v>0</x:v>
      </x:c>
      <x:c r="AB3107" t="str">
        <x:f>IF(Y3107&gt;=100,"Capacity Gap",IF(Y3107&gt;=90,"Potential Bottleneck","No Bottleneck"))</x:f>
        <x:v>No Bottleneck</x:v>
      </x:c>
      <x:c r="AC3107" t="str">
        <x:f>IF(Y3107&lt;60,"Low Utilization / Smooth Flow",IF(Y3107&lt;=85,"Moderate Utilization",IF(Y3107&lt;90,"Transition / Capacity Pressure","High Utilization / Queue Risk")))</x:f>
        <x:v>Low Utilization / Smooth Flow</x:v>
      </x:c>
    </x:row>
    <x:row r="3108">
      <x:c r="A3108" t="n">
        <x:v>3107</x:v>
      </x:c>
      <x:c r="B3108" s="16" t="n">
        <x:v>46272.70138888889</x:v>
      </x:c>
      <x:c r="C3108" t="str">
        <x:v>Class Change</x:v>
      </x:c>
      <x:c r="D3108" t="n">
        <x:v>19</x:v>
      </x:c>
      <x:c r="E3108" t="n">
        <x:v>3</x:v>
      </x:c>
      <x:c r="F3108" t="n">
        <x:v>10</x:v>
      </x:c>
      <x:c r="G3108" t="n">
        <x:v>6</x:v>
      </x:c>
      <x:c r="H3108" t="n">
        <x:v>24.1</x:v>
      </x:c>
      <x:c r="I3108" t="n">
        <x:v>0</x:v>
      </x:c>
      <x:c r="J3108" t="n">
        <x:v>42.4</x:v>
      </x:c>
      <x:c r="K3108" t="n">
        <x:v>36.6</x:v>
      </x:c>
      <x:c r="L3108" t="n">
        <x:v>3</x:v>
      </x:c>
      <x:c r="M3108" t="n">
        <x:v>4</x:v>
      </x:c>
      <x:c r="N3108" t="n">
        <x:v>3</x:v>
      </x:c>
      <x:c r="O3108" t="n">
        <x:v>2</x:v>
      </x:c>
      <x:c r="P3108" t="n">
        <x:v>2</x:v>
      </x:c>
      <x:c r="Q3108" t="n">
        <x:v>2</x:v>
      </x:c>
      <x:c r="R3108" t="n">
        <x:v>2</x:v>
      </x:c>
      <x:c r="S3108" t="n">
        <x:v>1</x:v>
      </x:c>
      <x:c r="T3108" t="n">
        <x:f>D3108</x:f>
        <x:v>19</x:v>
      </x:c>
      <x:c r="U3108" t="n">
        <x:f>Assumptions!$B$16</x:f>
        <x:v>45</x:v>
      </x:c>
      <x:c r="V3108" t="n">
        <x:f>MIN(T3108,U3108)</x:f>
        <x:v>19</x:v>
      </x:c>
      <x:c r="W3108" t="n">
        <x:f>Assumptions!$B$17</x:f>
        <x:v>31.5</x:v>
      </x:c>
      <x:c r="X3108" s="29" t="n">
        <x:f>V3108/W3108*100</x:f>
        <x:v>60.317460317460316</x:v>
      </x:c>
      <x:c r="Y3108" s="29" t="n">
        <x:f>T3108/U3108*100</x:f>
        <x:v>42.22222222222222</x:v>
      </x:c>
      <x:c r="Z3108" t="n">
        <x:f>MAX(U3108-T3108,0)</x:f>
        <x:v>26</x:v>
      </x:c>
      <x:c r="AA3108" t="n">
        <x:f>MAX(T3108-U3108,0)</x:f>
        <x:v>0</x:v>
      </x:c>
      <x:c r="AB3108" t="str">
        <x:f>IF(Y3108&gt;=100,"Capacity Gap",IF(Y3108&gt;=90,"Potential Bottleneck","No Bottleneck"))</x:f>
        <x:v>No Bottleneck</x:v>
      </x:c>
      <x:c r="AC3108" t="str">
        <x:f>IF(Y3108&lt;60,"Low Utilization / Smooth Flow",IF(Y3108&lt;=85,"Moderate Utilization",IF(Y3108&lt;90,"Transition / Capacity Pressure","High Utilization / Queue Risk")))</x:f>
        <x:v>Low Utilization / Smooth Flow</x:v>
      </x:c>
    </x:row>
    <x:row r="3109">
      <x:c r="A3109" t="n">
        <x:v>3108</x:v>
      </x:c>
      <x:c r="B3109" s="16" t="n">
        <x:v>46272.70486111111</x:v>
      </x:c>
      <x:c r="C3109" t="str">
        <x:v>Class Change</x:v>
      </x:c>
      <x:c r="D3109" t="n">
        <x:v>24</x:v>
      </x:c>
      <x:c r="E3109" t="n">
        <x:v>4</x:v>
      </x:c>
      <x:c r="F3109" t="n">
        <x:v>13</x:v>
      </x:c>
      <x:c r="G3109" t="n">
        <x:v>7</x:v>
      </x:c>
      <x:c r="H3109" t="n">
        <x:v>29.1</x:v>
      </x:c>
      <x:c r="I3109" t="n">
        <x:v>0</x:v>
      </x:c>
      <x:c r="J3109" t="n">
        <x:v>53.5</x:v>
      </x:c>
      <x:c r="K3109" t="n">
        <x:v>38.8</x:v>
      </x:c>
      <x:c r="L3109" t="n">
        <x:v>4</x:v>
      </x:c>
      <x:c r="M3109" t="n">
        <x:v>5</x:v>
      </x:c>
      <x:c r="N3109" t="n">
        <x:v>4</x:v>
      </x:c>
      <x:c r="O3109" t="n">
        <x:v>3</x:v>
      </x:c>
      <x:c r="P3109" t="n">
        <x:v>3</x:v>
      </x:c>
      <x:c r="Q3109" t="n">
        <x:v>2</x:v>
      </x:c>
      <x:c r="R3109" t="n">
        <x:v>2</x:v>
      </x:c>
      <x:c r="S3109" t="n">
        <x:v>1</x:v>
      </x:c>
      <x:c r="T3109" t="n">
        <x:f>D3109</x:f>
        <x:v>24</x:v>
      </x:c>
      <x:c r="U3109" t="n">
        <x:f>Assumptions!$B$16</x:f>
        <x:v>45</x:v>
      </x:c>
      <x:c r="V3109" t="n">
        <x:f>MIN(T3109,U3109)</x:f>
        <x:v>24</x:v>
      </x:c>
      <x:c r="W3109" t="n">
        <x:f>Assumptions!$B$17</x:f>
        <x:v>31.5</x:v>
      </x:c>
      <x:c r="X3109" s="29" t="n">
        <x:f>V3109/W3109*100</x:f>
        <x:v>76.19047619047619</x:v>
      </x:c>
      <x:c r="Y3109" s="29" t="n">
        <x:f>T3109/U3109*100</x:f>
        <x:v>53.333333333333336</x:v>
      </x:c>
      <x:c r="Z3109" t="n">
        <x:f>MAX(U3109-T3109,0)</x:f>
        <x:v>21</x:v>
      </x:c>
      <x:c r="AA3109" t="n">
        <x:f>MAX(T3109-U3109,0)</x:f>
        <x:v>0</x:v>
      </x:c>
      <x:c r="AB3109" t="str">
        <x:f>IF(Y3109&gt;=100,"Capacity Gap",IF(Y3109&gt;=90,"Potential Bottleneck","No Bottleneck"))</x:f>
        <x:v>No Bottleneck</x:v>
      </x:c>
      <x:c r="AC3109" t="str">
        <x:f>IF(Y3109&lt;60,"Low Utilization / Smooth Flow",IF(Y3109&lt;=85,"Moderate Utilization",IF(Y3109&lt;90,"Transition / Capacity Pressure","High Utilization / Queue Risk")))</x:f>
        <x:v>Low Utilization / Smooth Flow</x:v>
      </x:c>
    </x:row>
    <x:row r="3110">
      <x:c r="A3110" t="n">
        <x:v>3109</x:v>
      </x:c>
      <x:c r="B3110" s="16" t="n">
        <x:v>46272.708333333336</x:v>
      </x:c>
      <x:c r="C3110" t="str">
        <x:v>Evening Down-Peak</x:v>
      </x:c>
      <x:c r="D3110" t="n">
        <x:v>21</x:v>
      </x:c>
      <x:c r="E3110" t="n">
        <x:v>2</x:v>
      </x:c>
      <x:c r="F3110" t="n">
        <x:v>16</x:v>
      </x:c>
      <x:c r="G3110" t="n">
        <x:v>3</x:v>
      </x:c>
      <x:c r="H3110" t="n">
        <x:v>25</x:v>
      </x:c>
      <x:c r="I3110" t="n">
        <x:v>0</x:v>
      </x:c>
      <x:c r="J3110" t="n">
        <x:v>46.8</x:v>
      </x:c>
      <x:c r="K3110" t="n">
        <x:v>44.9</x:v>
      </x:c>
      <x:c r="L3110" t="n">
        <x:v>4</x:v>
      </x:c>
      <x:c r="M3110" t="n">
        <x:v>4</x:v>
      </x:c>
      <x:c r="N3110" t="n">
        <x:v>3</x:v>
      </x:c>
      <x:c r="O3110" t="n">
        <x:v>2</x:v>
      </x:c>
      <x:c r="P3110" t="n">
        <x:v>2</x:v>
      </x:c>
      <x:c r="Q3110" t="n">
        <x:v>2</x:v>
      </x:c>
      <x:c r="R3110" t="n">
        <x:v>2</x:v>
      </x:c>
      <x:c r="S3110" t="n">
        <x:v>2</x:v>
      </x:c>
      <x:c r="T3110" t="n">
        <x:f>D3110</x:f>
        <x:v>21</x:v>
      </x:c>
      <x:c r="U3110" t="n">
        <x:f>Assumptions!$B$16</x:f>
        <x:v>45</x:v>
      </x:c>
      <x:c r="V3110" t="n">
        <x:f>MIN(T3110,U3110)</x:f>
        <x:v>21</x:v>
      </x:c>
      <x:c r="W3110" t="n">
        <x:f>Assumptions!$B$17</x:f>
        <x:v>31.5</x:v>
      </x:c>
      <x:c r="X3110" s="29" t="n">
        <x:f>V3110/W3110*100</x:f>
        <x:v>66.66666666666666</x:v>
      </x:c>
      <x:c r="Y3110" s="29" t="n">
        <x:f>T3110/U3110*100</x:f>
        <x:v>46.666666666666664</x:v>
      </x:c>
      <x:c r="Z3110" t="n">
        <x:f>MAX(U3110-T3110,0)</x:f>
        <x:v>24</x:v>
      </x:c>
      <x:c r="AA3110" t="n">
        <x:f>MAX(T3110-U3110,0)</x:f>
        <x:v>0</x:v>
      </x:c>
      <x:c r="AB3110" t="str">
        <x:f>IF(Y3110&gt;=100,"Capacity Gap",IF(Y3110&gt;=90,"Potential Bottleneck","No Bottleneck"))</x:f>
        <x:v>No Bottleneck</x:v>
      </x:c>
      <x:c r="AC3110" t="str">
        <x:f>IF(Y3110&lt;60,"Low Utilization / Smooth Flow",IF(Y3110&lt;=85,"Moderate Utilization",IF(Y3110&lt;90,"Transition / Capacity Pressure","High Utilization / Queue Risk")))</x:f>
        <x:v>Low Utilization / Smooth Flow</x:v>
      </x:c>
    </x:row>
    <x:row r="3111">
      <x:c r="A3111" t="n">
        <x:v>3110</x:v>
      </x:c>
      <x:c r="B3111" s="16" t="n">
        <x:v>46272.711805555555</x:v>
      </x:c>
      <x:c r="C3111" t="str">
        <x:v>Evening Down-Peak</x:v>
      </x:c>
      <x:c r="D3111" t="n">
        <x:v>22</x:v>
      </x:c>
      <x:c r="E3111" t="n">
        <x:v>2</x:v>
      </x:c>
      <x:c r="F3111" t="n">
        <x:v>17</x:v>
      </x:c>
      <x:c r="G3111" t="n">
        <x:v>3</x:v>
      </x:c>
      <x:c r="H3111" t="n">
        <x:v>21.4</x:v>
      </x:c>
      <x:c r="I3111" t="n">
        <x:v>0</x:v>
      </x:c>
      <x:c r="J3111" t="n">
        <x:v>49.1</x:v>
      </x:c>
      <x:c r="K3111" t="n">
        <x:v>44.7</x:v>
      </x:c>
      <x:c r="L3111" t="n">
        <x:v>3</x:v>
      </x:c>
      <x:c r="M3111" t="n">
        <x:v>4</x:v>
      </x:c>
      <x:c r="N3111" t="n">
        <x:v>4</x:v>
      </x:c>
      <x:c r="O3111" t="n">
        <x:v>3</x:v>
      </x:c>
      <x:c r="P3111" t="n">
        <x:v>2</x:v>
      </x:c>
      <x:c r="Q3111" t="n">
        <x:v>2</x:v>
      </x:c>
      <x:c r="R3111" t="n">
        <x:v>2</x:v>
      </x:c>
      <x:c r="S3111" t="n">
        <x:v>2</x:v>
      </x:c>
      <x:c r="T3111" t="n">
        <x:f>D3111</x:f>
        <x:v>22</x:v>
      </x:c>
      <x:c r="U3111" t="n">
        <x:f>Assumptions!$B$16</x:f>
        <x:v>45</x:v>
      </x:c>
      <x:c r="V3111" t="n">
        <x:f>MIN(T3111,U3111)</x:f>
        <x:v>22</x:v>
      </x:c>
      <x:c r="W3111" t="n">
        <x:f>Assumptions!$B$17</x:f>
        <x:v>31.5</x:v>
      </x:c>
      <x:c r="X3111" s="29" t="n">
        <x:f>V3111/W3111*100</x:f>
        <x:v>69.84126984126983</x:v>
      </x:c>
      <x:c r="Y3111" s="29" t="n">
        <x:f>T3111/U3111*100</x:f>
        <x:v>48.888888888888886</x:v>
      </x:c>
      <x:c r="Z3111" t="n">
        <x:f>MAX(U3111-T3111,0)</x:f>
        <x:v>23</x:v>
      </x:c>
      <x:c r="AA3111" t="n">
        <x:f>MAX(T3111-U3111,0)</x:f>
        <x:v>0</x:v>
      </x:c>
      <x:c r="AB3111" t="str">
        <x:f>IF(Y3111&gt;=100,"Capacity Gap",IF(Y3111&gt;=90,"Potential Bottleneck","No Bottleneck"))</x:f>
        <x:v>No Bottleneck</x:v>
      </x:c>
      <x:c r="AC3111" t="str">
        <x:f>IF(Y3111&lt;60,"Low Utilization / Smooth Flow",IF(Y3111&lt;=85,"Moderate Utilization",IF(Y3111&lt;90,"Transition / Capacity Pressure","High Utilization / Queue Risk")))</x:f>
        <x:v>Low Utilization / Smooth Flow</x:v>
      </x:c>
    </x:row>
    <x:row r="3112">
      <x:c r="A3112" t="n">
        <x:v>3111</x:v>
      </x:c>
      <x:c r="B3112" s="16" t="n">
        <x:v>46272.71527777778</x:v>
      </x:c>
      <x:c r="C3112" t="str">
        <x:v>Evening Down-Peak</x:v>
      </x:c>
      <x:c r="D3112" t="n">
        <x:v>24</x:v>
      </x:c>
      <x:c r="E3112" t="n">
        <x:v>2</x:v>
      </x:c>
      <x:c r="F3112" t="n">
        <x:v>19</x:v>
      </x:c>
      <x:c r="G3112" t="n">
        <x:v>3</x:v>
      </x:c>
      <x:c r="H3112" t="n">
        <x:v>30.1</x:v>
      </x:c>
      <x:c r="I3112" t="n">
        <x:v>0</x:v>
      </x:c>
      <x:c r="J3112" t="n">
        <x:v>53.5</x:v>
      </x:c>
      <x:c r="K3112" t="n">
        <x:v>37.1</x:v>
      </x:c>
      <x:c r="L3112" t="n">
        <x:v>4</x:v>
      </x:c>
      <x:c r="M3112" t="n">
        <x:v>5</x:v>
      </x:c>
      <x:c r="N3112" t="n">
        <x:v>4</x:v>
      </x:c>
      <x:c r="O3112" t="n">
        <x:v>4</x:v>
      </x:c>
      <x:c r="P3112" t="n">
        <x:v>2</x:v>
      </x:c>
      <x:c r="Q3112" t="n">
        <x:v>3</x:v>
      </x:c>
      <x:c r="R3112" t="n">
        <x:v>2</x:v>
      </x:c>
      <x:c r="S3112" t="n">
        <x:v>0</x:v>
      </x:c>
      <x:c r="T3112" t="n">
        <x:f>D3112</x:f>
        <x:v>24</x:v>
      </x:c>
      <x:c r="U3112" t="n">
        <x:f>Assumptions!$B$16</x:f>
        <x:v>45</x:v>
      </x:c>
      <x:c r="V3112" t="n">
        <x:f>MIN(T3112,U3112)</x:f>
        <x:v>24</x:v>
      </x:c>
      <x:c r="W3112" t="n">
        <x:f>Assumptions!$B$17</x:f>
        <x:v>31.5</x:v>
      </x:c>
      <x:c r="X3112" s="29" t="n">
        <x:f>V3112/W3112*100</x:f>
        <x:v>76.19047619047619</x:v>
      </x:c>
      <x:c r="Y3112" s="29" t="n">
        <x:f>T3112/U3112*100</x:f>
        <x:v>53.333333333333336</x:v>
      </x:c>
      <x:c r="Z3112" t="n">
        <x:f>MAX(U3112-T3112,0)</x:f>
        <x:v>21</x:v>
      </x:c>
      <x:c r="AA3112" t="n">
        <x:f>MAX(T3112-U3112,0)</x:f>
        <x:v>0</x:v>
      </x:c>
      <x:c r="AB3112" t="str">
        <x:f>IF(Y3112&gt;=100,"Capacity Gap",IF(Y3112&gt;=90,"Potential Bottleneck","No Bottleneck"))</x:f>
        <x:v>No Bottleneck</x:v>
      </x:c>
      <x:c r="AC3112" t="str">
        <x:f>IF(Y3112&lt;60,"Low Utilization / Smooth Flow",IF(Y3112&lt;=85,"Moderate Utilization",IF(Y3112&lt;90,"Transition / Capacity Pressure","High Utilization / Queue Risk")))</x:f>
        <x:v>Low Utilization / Smooth Flow</x:v>
      </x:c>
    </x:row>
    <x:row r="3113">
      <x:c r="A3113" t="n">
        <x:v>3112</x:v>
      </x:c>
      <x:c r="B3113" s="16" t="n">
        <x:v>46272.71875</x:v>
      </x:c>
      <x:c r="C3113" t="str">
        <x:v>Evening Down-Peak</x:v>
      </x:c>
      <x:c r="D3113" t="n">
        <x:v>28</x:v>
      </x:c>
      <x:c r="E3113" t="n">
        <x:v>3</x:v>
      </x:c>
      <x:c r="F3113" t="n">
        <x:v>22</x:v>
      </x:c>
      <x:c r="G3113" t="n">
        <x:v>3</x:v>
      </x:c>
      <x:c r="H3113" t="n">
        <x:v>24.6</x:v>
      </x:c>
      <x:c r="I3113" t="n">
        <x:v>0</x:v>
      </x:c>
      <x:c r="J3113" t="n">
        <x:v>62.4</x:v>
      </x:c>
      <x:c r="K3113" t="n">
        <x:v>44.9</x:v>
      </x:c>
      <x:c r="L3113" t="n">
        <x:v>5</x:v>
      </x:c>
      <x:c r="M3113" t="n">
        <x:v>6</x:v>
      </x:c>
      <x:c r="N3113" t="n">
        <x:v>4</x:v>
      </x:c>
      <x:c r="O3113" t="n">
        <x:v>3</x:v>
      </x:c>
      <x:c r="P3113" t="n">
        <x:v>3</x:v>
      </x:c>
      <x:c r="Q3113" t="n">
        <x:v>2</x:v>
      </x:c>
      <x:c r="R3113" t="n">
        <x:v>2</x:v>
      </x:c>
      <x:c r="S3113" t="n">
        <x:v>3</x:v>
      </x:c>
      <x:c r="T3113" t="n">
        <x:f>D3113</x:f>
        <x:v>28</x:v>
      </x:c>
      <x:c r="U3113" t="n">
        <x:f>Assumptions!$B$16</x:f>
        <x:v>45</x:v>
      </x:c>
      <x:c r="V3113" t="n">
        <x:f>MIN(T3113,U3113)</x:f>
        <x:v>28</x:v>
      </x:c>
      <x:c r="W3113" t="n">
        <x:f>Assumptions!$B$17</x:f>
        <x:v>31.5</x:v>
      </x:c>
      <x:c r="X3113" s="29" t="n">
        <x:f>V3113/W3113*100</x:f>
        <x:v>88.88888888888889</x:v>
      </x:c>
      <x:c r="Y3113" s="29" t="n">
        <x:f>T3113/U3113*100</x:f>
        <x:v>62.22222222222222</x:v>
      </x:c>
      <x:c r="Z3113" t="n">
        <x:f>MAX(U3113-T3113,0)</x:f>
        <x:v>17</x:v>
      </x:c>
      <x:c r="AA3113" t="n">
        <x:f>MAX(T3113-U3113,0)</x:f>
        <x:v>0</x:v>
      </x:c>
      <x:c r="AB3113" t="str">
        <x:f>IF(Y3113&gt;=100,"Capacity Gap",IF(Y3113&gt;=90,"Potential Bottleneck","No Bottleneck"))</x:f>
        <x:v>No Bottleneck</x:v>
      </x:c>
      <x:c r="AC3113" t="str">
        <x:f>IF(Y3113&lt;60,"Low Utilization / Smooth Flow",IF(Y3113&lt;=85,"Moderate Utilization",IF(Y3113&lt;90,"Transition / Capacity Pressure","High Utilization / Queue Risk")))</x:f>
        <x:v>Moderate Utilization</x:v>
      </x:c>
    </x:row>
    <x:row r="3114">
      <x:c r="A3114" t="n">
        <x:v>3113</x:v>
      </x:c>
      <x:c r="B3114" s="16" t="n">
        <x:v>46272.72222222222</x:v>
      </x:c>
      <x:c r="C3114" t="str">
        <x:v>Evening Down-Peak</x:v>
      </x:c>
      <x:c r="D3114" t="n">
        <x:v>17</x:v>
      </x:c>
      <x:c r="E3114" t="n">
        <x:v>2</x:v>
      </x:c>
      <x:c r="F3114" t="n">
        <x:v>13</x:v>
      </x:c>
      <x:c r="G3114" t="n">
        <x:v>2</x:v>
      </x:c>
      <x:c r="H3114" t="n">
        <x:v>24.2</x:v>
      </x:c>
      <x:c r="I3114" t="n">
        <x:v>0</x:v>
      </x:c>
      <x:c r="J3114" t="n">
        <x:v>37.9</x:v>
      </x:c>
      <x:c r="K3114" t="n">
        <x:v>39.3</x:v>
      </x:c>
      <x:c r="L3114" t="n">
        <x:v>3</x:v>
      </x:c>
      <x:c r="M3114" t="n">
        <x:v>4</x:v>
      </x:c>
      <x:c r="N3114" t="n">
        <x:v>2</x:v>
      </x:c>
      <x:c r="O3114" t="n">
        <x:v>2</x:v>
      </x:c>
      <x:c r="P3114" t="n">
        <x:v>2</x:v>
      </x:c>
      <x:c r="Q3114" t="n">
        <x:v>2</x:v>
      </x:c>
      <x:c r="R3114" t="n">
        <x:v>2</x:v>
      </x:c>
      <x:c r="S3114" t="n">
        <x:v>0</x:v>
      </x:c>
      <x:c r="T3114" t="n">
        <x:f>D3114</x:f>
        <x:v>17</x:v>
      </x:c>
      <x:c r="U3114" t="n">
        <x:f>Assumptions!$B$16</x:f>
        <x:v>45</x:v>
      </x:c>
      <x:c r="V3114" t="n">
        <x:f>MIN(T3114,U3114)</x:f>
        <x:v>17</x:v>
      </x:c>
      <x:c r="W3114" t="n">
        <x:f>Assumptions!$B$17</x:f>
        <x:v>31.5</x:v>
      </x:c>
      <x:c r="X3114" s="29" t="n">
        <x:f>V3114/W3114*100</x:f>
        <x:v>53.96825396825397</x:v>
      </x:c>
      <x:c r="Y3114" s="29" t="n">
        <x:f>T3114/U3114*100</x:f>
        <x:v>37.77777777777778</x:v>
      </x:c>
      <x:c r="Z3114" t="n">
        <x:f>MAX(U3114-T3114,0)</x:f>
        <x:v>28</x:v>
      </x:c>
      <x:c r="AA3114" t="n">
        <x:f>MAX(T3114-U3114,0)</x:f>
        <x:v>0</x:v>
      </x:c>
      <x:c r="AB3114" t="str">
        <x:f>IF(Y3114&gt;=100,"Capacity Gap",IF(Y3114&gt;=90,"Potential Bottleneck","No Bottleneck"))</x:f>
        <x:v>No Bottleneck</x:v>
      </x:c>
      <x:c r="AC3114" t="str">
        <x:f>IF(Y3114&lt;60,"Low Utilization / Smooth Flow",IF(Y3114&lt;=85,"Moderate Utilization",IF(Y3114&lt;90,"Transition / Capacity Pressure","High Utilization / Queue Risk")))</x:f>
        <x:v>Low Utilization / Smooth Flow</x:v>
      </x:c>
    </x:row>
    <x:row r="3115">
      <x:c r="A3115" t="n">
        <x:v>3114</x:v>
      </x:c>
      <x:c r="B3115" s="16" t="n">
        <x:v>46272.725694444445</x:v>
      </x:c>
      <x:c r="C3115" t="str">
        <x:v>Evening Down-Peak</x:v>
      </x:c>
      <x:c r="D3115" t="n">
        <x:v>20</x:v>
      </x:c>
      <x:c r="E3115" t="n">
        <x:v>2</x:v>
      </x:c>
      <x:c r="F3115" t="n">
        <x:v>16</x:v>
      </x:c>
      <x:c r="G3115" t="n">
        <x:v>2</x:v>
      </x:c>
      <x:c r="H3115" t="n">
        <x:v>28</x:v>
      </x:c>
      <x:c r="I3115" t="n">
        <x:v>0</x:v>
      </x:c>
      <x:c r="J3115" t="n">
        <x:v>44.6</x:v>
      </x:c>
      <x:c r="K3115" t="n">
        <x:v>36.6</x:v>
      </x:c>
      <x:c r="L3115" t="n">
        <x:v>3</x:v>
      </x:c>
      <x:c r="M3115" t="n">
        <x:v>4</x:v>
      </x:c>
      <x:c r="N3115" t="n">
        <x:v>4</x:v>
      </x:c>
      <x:c r="O3115" t="n">
        <x:v>2</x:v>
      </x:c>
      <x:c r="P3115" t="n">
        <x:v>2</x:v>
      </x:c>
      <x:c r="Q3115" t="n">
        <x:v>2</x:v>
      </x:c>
      <x:c r="R3115" t="n">
        <x:v>2</x:v>
      </x:c>
      <x:c r="S3115" t="n">
        <x:v>1</x:v>
      </x:c>
      <x:c r="T3115" t="n">
        <x:f>D3115</x:f>
        <x:v>20</x:v>
      </x:c>
      <x:c r="U3115" t="n">
        <x:f>Assumptions!$B$16</x:f>
        <x:v>45</x:v>
      </x:c>
      <x:c r="V3115" t="n">
        <x:f>MIN(T3115,U3115)</x:f>
        <x:v>20</x:v>
      </x:c>
      <x:c r="W3115" t="n">
        <x:f>Assumptions!$B$17</x:f>
        <x:v>31.5</x:v>
      </x:c>
      <x:c r="X3115" s="29" t="n">
        <x:f>V3115/W3115*100</x:f>
        <x:v>63.49206349206349</x:v>
      </x:c>
      <x:c r="Y3115" s="29" t="n">
        <x:f>T3115/U3115*100</x:f>
        <x:v>44.44444444444444</x:v>
      </x:c>
      <x:c r="Z3115" t="n">
        <x:f>MAX(U3115-T3115,0)</x:f>
        <x:v>25</x:v>
      </x:c>
      <x:c r="AA3115" t="n">
        <x:f>MAX(T3115-U3115,0)</x:f>
        <x:v>0</x:v>
      </x:c>
      <x:c r="AB3115" t="str">
        <x:f>IF(Y3115&gt;=100,"Capacity Gap",IF(Y3115&gt;=90,"Potential Bottleneck","No Bottleneck"))</x:f>
        <x:v>No Bottleneck</x:v>
      </x:c>
      <x:c r="AC3115" t="str">
        <x:f>IF(Y3115&lt;60,"Low Utilization / Smooth Flow",IF(Y3115&lt;=85,"Moderate Utilization",IF(Y3115&lt;90,"Transition / Capacity Pressure","High Utilization / Queue Risk")))</x:f>
        <x:v>Low Utilization / Smooth Flow</x:v>
      </x:c>
    </x:row>
    <x:row r="3116">
      <x:c r="A3116" t="n">
        <x:v>3115</x:v>
      </x:c>
      <x:c r="B3116" s="16" t="n">
        <x:v>46272.729166666664</x:v>
      </x:c>
      <x:c r="C3116" t="str">
        <x:v>Evening Down-Peak</x:v>
      </x:c>
      <x:c r="D3116" t="n">
        <x:v>23</x:v>
      </x:c>
      <x:c r="E3116" t="n">
        <x:v>2</x:v>
      </x:c>
      <x:c r="F3116" t="n">
        <x:v>18</x:v>
      </x:c>
      <x:c r="G3116" t="n">
        <x:v>3</x:v>
      </x:c>
      <x:c r="H3116" t="n">
        <x:v>23.9</x:v>
      </x:c>
      <x:c r="I3116" t="n">
        <x:v>0</x:v>
      </x:c>
      <x:c r="J3116" t="n">
        <x:v>51.3</x:v>
      </x:c>
      <x:c r="K3116" t="n">
        <x:v>39.1</x:v>
      </x:c>
      <x:c r="L3116" t="n">
        <x:v>3</x:v>
      </x:c>
      <x:c r="M3116" t="n">
        <x:v>4</x:v>
      </x:c>
      <x:c r="N3116" t="n">
        <x:v>3</x:v>
      </x:c>
      <x:c r="O3116" t="n">
        <x:v>3</x:v>
      </x:c>
      <x:c r="P3116" t="n">
        <x:v>3</x:v>
      </x:c>
      <x:c r="Q3116" t="n">
        <x:v>3</x:v>
      </x:c>
      <x:c r="R3116" t="n">
        <x:v>2</x:v>
      </x:c>
      <x:c r="S3116" t="n">
        <x:v>2</x:v>
      </x:c>
      <x:c r="T3116" t="n">
        <x:f>D3116</x:f>
        <x:v>23</x:v>
      </x:c>
      <x:c r="U3116" t="n">
        <x:f>Assumptions!$B$16</x:f>
        <x:v>45</x:v>
      </x:c>
      <x:c r="V3116" t="n">
        <x:f>MIN(T3116,U3116)</x:f>
        <x:v>23</x:v>
      </x:c>
      <x:c r="W3116" t="n">
        <x:f>Assumptions!$B$17</x:f>
        <x:v>31.5</x:v>
      </x:c>
      <x:c r="X3116" s="29" t="n">
        <x:f>V3116/W3116*100</x:f>
        <x:v>73.01587301587301</x:v>
      </x:c>
      <x:c r="Y3116" s="29" t="n">
        <x:f>T3116/U3116*100</x:f>
        <x:v>51.11111111111111</x:v>
      </x:c>
      <x:c r="Z3116" t="n">
        <x:f>MAX(U3116-T3116,0)</x:f>
        <x:v>22</x:v>
      </x:c>
      <x:c r="AA3116" t="n">
        <x:f>MAX(T3116-U3116,0)</x:f>
        <x:v>0</x:v>
      </x:c>
      <x:c r="AB3116" t="str">
        <x:f>IF(Y3116&gt;=100,"Capacity Gap",IF(Y3116&gt;=90,"Potential Bottleneck","No Bottleneck"))</x:f>
        <x:v>No Bottleneck</x:v>
      </x:c>
      <x:c r="AC3116" t="str">
        <x:f>IF(Y3116&lt;60,"Low Utilization / Smooth Flow",IF(Y3116&lt;=85,"Moderate Utilization",IF(Y3116&lt;90,"Transition / Capacity Pressure","High Utilization / Queue Risk")))</x:f>
        <x:v>Low Utilization / Smooth Flow</x:v>
      </x:c>
    </x:row>
    <x:row r="3117">
      <x:c r="A3117" t="n">
        <x:v>3116</x:v>
      </x:c>
      <x:c r="B3117" s="16" t="n">
        <x:v>46272.73263888889</x:v>
      </x:c>
      <x:c r="C3117" t="str">
        <x:v>Evening Down-Peak</x:v>
      </x:c>
      <x:c r="D3117" t="n">
        <x:v>27</x:v>
      </x:c>
      <x:c r="E3117" t="n">
        <x:v>3</x:v>
      </x:c>
      <x:c r="F3117" t="n">
        <x:v>21</x:v>
      </x:c>
      <x:c r="G3117" t="n">
        <x:v>3</x:v>
      </x:c>
      <x:c r="H3117" t="n">
        <x:v>22.5</x:v>
      </x:c>
      <x:c r="I3117" t="n">
        <x:v>0</x:v>
      </x:c>
      <x:c r="J3117" t="n">
        <x:v>60.2</x:v>
      </x:c>
      <x:c r="K3117" t="n">
        <x:v>45.1</x:v>
      </x:c>
      <x:c r="L3117" t="n">
        <x:v>4</x:v>
      </x:c>
      <x:c r="M3117" t="n">
        <x:v>6</x:v>
      </x:c>
      <x:c r="N3117" t="n">
        <x:v>4</x:v>
      </x:c>
      <x:c r="O3117" t="n">
        <x:v>3</x:v>
      </x:c>
      <x:c r="P3117" t="n">
        <x:v>4</x:v>
      </x:c>
      <x:c r="Q3117" t="n">
        <x:v>2</x:v>
      </x:c>
      <x:c r="R3117" t="n">
        <x:v>3</x:v>
      </x:c>
      <x:c r="S3117" t="n">
        <x:v>1</x:v>
      </x:c>
      <x:c r="T3117" t="n">
        <x:f>D3117</x:f>
        <x:v>27</x:v>
      </x:c>
      <x:c r="U3117" t="n">
        <x:f>Assumptions!$B$16</x:f>
        <x:v>45</x:v>
      </x:c>
      <x:c r="V3117" t="n">
        <x:f>MIN(T3117,U3117)</x:f>
        <x:v>27</x:v>
      </x:c>
      <x:c r="W3117" t="n">
        <x:f>Assumptions!$B$17</x:f>
        <x:v>31.5</x:v>
      </x:c>
      <x:c r="X3117" s="29" t="n">
        <x:f>V3117/W3117*100</x:f>
        <x:v>85.71428571428571</x:v>
      </x:c>
      <x:c r="Y3117" s="29" t="n">
        <x:f>T3117/U3117*100</x:f>
        <x:v>60</x:v>
      </x:c>
      <x:c r="Z3117" t="n">
        <x:f>MAX(U3117-T3117,0)</x:f>
        <x:v>18</x:v>
      </x:c>
      <x:c r="AA3117" t="n">
        <x:f>MAX(T3117-U3117,0)</x:f>
        <x:v>0</x:v>
      </x:c>
      <x:c r="AB3117" t="str">
        <x:f>IF(Y3117&gt;=100,"Capacity Gap",IF(Y3117&gt;=90,"Potential Bottleneck","No Bottleneck"))</x:f>
        <x:v>No Bottleneck</x:v>
      </x:c>
      <x:c r="AC3117" t="str">
        <x:f>IF(Y3117&lt;60,"Low Utilization / Smooth Flow",IF(Y3117&lt;=85,"Moderate Utilization",IF(Y3117&lt;90,"Transition / Capacity Pressure","High Utilization / Queue Risk")))</x:f>
        <x:v>Moderate Utilization</x:v>
      </x:c>
    </x:row>
    <x:row r="3118">
      <x:c r="A3118" t="n">
        <x:v>3117</x:v>
      </x:c>
      <x:c r="B3118" s="16" t="n">
        <x:v>46272.73611111111</x:v>
      </x:c>
      <x:c r="C3118" t="str">
        <x:v>Evening Down-Peak</x:v>
      </x:c>
      <x:c r="D3118" t="n">
        <x:v>26</x:v>
      </x:c>
      <x:c r="E3118" t="n">
        <x:v>3</x:v>
      </x:c>
      <x:c r="F3118" t="n">
        <x:v>20</x:v>
      </x:c>
      <x:c r="G3118" t="n">
        <x:v>3</x:v>
      </x:c>
      <x:c r="H3118" t="n">
        <x:v>23.8</x:v>
      </x:c>
      <x:c r="I3118" t="n">
        <x:v>0</x:v>
      </x:c>
      <x:c r="J3118" t="n">
        <x:v>58</x:v>
      </x:c>
      <x:c r="K3118" t="n">
        <x:v>39.4</x:v>
      </x:c>
      <x:c r="L3118" t="n">
        <x:v>3</x:v>
      </x:c>
      <x:c r="M3118" t="n">
        <x:v>4</x:v>
      </x:c>
      <x:c r="N3118" t="n">
        <x:v>4</x:v>
      </x:c>
      <x:c r="O3118" t="n">
        <x:v>4</x:v>
      </x:c>
      <x:c r="P3118" t="n">
        <x:v>3</x:v>
      </x:c>
      <x:c r="Q3118" t="n">
        <x:v>2</x:v>
      </x:c>
      <x:c r="R3118" t="n">
        <x:v>2</x:v>
      </x:c>
      <x:c r="S3118" t="n">
        <x:v>4</x:v>
      </x:c>
      <x:c r="T3118" t="n">
        <x:f>D3118</x:f>
        <x:v>26</x:v>
      </x:c>
      <x:c r="U3118" t="n">
        <x:f>Assumptions!$B$16</x:f>
        <x:v>45</x:v>
      </x:c>
      <x:c r="V3118" t="n">
        <x:f>MIN(T3118,U3118)</x:f>
        <x:v>26</x:v>
      </x:c>
      <x:c r="W3118" t="n">
        <x:f>Assumptions!$B$17</x:f>
        <x:v>31.5</x:v>
      </x:c>
      <x:c r="X3118" s="29" t="n">
        <x:f>V3118/W3118*100</x:f>
        <x:v>82.53968253968253</x:v>
      </x:c>
      <x:c r="Y3118" s="29" t="n">
        <x:f>T3118/U3118*100</x:f>
        <x:v>57.77777777777777</x:v>
      </x:c>
      <x:c r="Z3118" t="n">
        <x:f>MAX(U3118-T3118,0)</x:f>
        <x:v>19</x:v>
      </x:c>
      <x:c r="AA3118" t="n">
        <x:f>MAX(T3118-U3118,0)</x:f>
        <x:v>0</x:v>
      </x:c>
      <x:c r="AB3118" t="str">
        <x:f>IF(Y3118&gt;=100,"Capacity Gap",IF(Y3118&gt;=90,"Potential Bottleneck","No Bottleneck"))</x:f>
        <x:v>No Bottleneck</x:v>
      </x:c>
      <x:c r="AC3118" t="str">
        <x:f>IF(Y3118&lt;60,"Low Utilization / Smooth Flow",IF(Y3118&lt;=85,"Moderate Utilization",IF(Y3118&lt;90,"Transition / Capacity Pressure","High Utilization / Queue Risk")))</x:f>
        <x:v>Low Utilization / Smooth Flow</x:v>
      </x:c>
    </x:row>
    <x:row r="3119">
      <x:c r="A3119" t="n">
        <x:v>3118</x:v>
      </x:c>
      <x:c r="B3119" s="16" t="n">
        <x:v>46272.739583333336</x:v>
      </x:c>
      <x:c r="C3119" t="str">
        <x:v>Evening Down-Peak</x:v>
      </x:c>
      <x:c r="D3119" t="n">
        <x:v>21</x:v>
      </x:c>
      <x:c r="E3119" t="n">
        <x:v>2</x:v>
      </x:c>
      <x:c r="F3119" t="n">
        <x:v>16</x:v>
      </x:c>
      <x:c r="G3119" t="n">
        <x:v>3</x:v>
      </x:c>
      <x:c r="H3119" t="n">
        <x:v>22.1</x:v>
      </x:c>
      <x:c r="I3119" t="n">
        <x:v>0</x:v>
      </x:c>
      <x:c r="J3119" t="n">
        <x:v>46.8</x:v>
      </x:c>
      <x:c r="K3119" t="n">
        <x:v>40.9</x:v>
      </x:c>
      <x:c r="L3119" t="n">
        <x:v>3</x:v>
      </x:c>
      <x:c r="M3119" t="n">
        <x:v>3</x:v>
      </x:c>
      <x:c r="N3119" t="n">
        <x:v>3</x:v>
      </x:c>
      <x:c r="O3119" t="n">
        <x:v>3</x:v>
      </x:c>
      <x:c r="P3119" t="n">
        <x:v>3</x:v>
      </x:c>
      <x:c r="Q3119" t="n">
        <x:v>3</x:v>
      </x:c>
      <x:c r="R3119" t="n">
        <x:v>2</x:v>
      </x:c>
      <x:c r="S3119" t="n">
        <x:v>1</x:v>
      </x:c>
      <x:c r="T3119" t="n">
        <x:f>D3119</x:f>
        <x:v>21</x:v>
      </x:c>
      <x:c r="U3119" t="n">
        <x:f>Assumptions!$B$16</x:f>
        <x:v>45</x:v>
      </x:c>
      <x:c r="V3119" t="n">
        <x:f>MIN(T3119,U3119)</x:f>
        <x:v>21</x:v>
      </x:c>
      <x:c r="W3119" t="n">
        <x:f>Assumptions!$B$17</x:f>
        <x:v>31.5</x:v>
      </x:c>
      <x:c r="X3119" s="29" t="n">
        <x:f>V3119/W3119*100</x:f>
        <x:v>66.66666666666666</x:v>
      </x:c>
      <x:c r="Y3119" s="29" t="n">
        <x:f>T3119/U3119*100</x:f>
        <x:v>46.666666666666664</x:v>
      </x:c>
      <x:c r="Z3119" t="n">
        <x:f>MAX(U3119-T3119,0)</x:f>
        <x:v>24</x:v>
      </x:c>
      <x:c r="AA3119" t="n">
        <x:f>MAX(T3119-U3119,0)</x:f>
        <x:v>0</x:v>
      </x:c>
      <x:c r="AB3119" t="str">
        <x:f>IF(Y3119&gt;=100,"Capacity Gap",IF(Y3119&gt;=90,"Potential Bottleneck","No Bottleneck"))</x:f>
        <x:v>No Bottleneck</x:v>
      </x:c>
      <x:c r="AC3119" t="str">
        <x:f>IF(Y3119&lt;60,"Low Utilization / Smooth Flow",IF(Y3119&lt;=85,"Moderate Utilization",IF(Y3119&lt;90,"Transition / Capacity Pressure","High Utilization / Queue Risk")))</x:f>
        <x:v>Low Utilization / Smooth Flow</x:v>
      </x:c>
    </x:row>
    <x:row r="3120">
      <x:c r="A3120" t="n">
        <x:v>3119</x:v>
      </x:c>
      <x:c r="B3120" s="16" t="n">
        <x:v>46272.743055555555</x:v>
      </x:c>
      <x:c r="C3120" t="str">
        <x:v>Evening Down-Peak</x:v>
      </x:c>
      <x:c r="D3120" t="n">
        <x:v>20</x:v>
      </x:c>
      <x:c r="E3120" t="n">
        <x:v>2</x:v>
      </x:c>
      <x:c r="F3120" t="n">
        <x:v>16</x:v>
      </x:c>
      <x:c r="G3120" t="n">
        <x:v>2</x:v>
      </x:c>
      <x:c r="H3120" t="n">
        <x:v>22.1</x:v>
      </x:c>
      <x:c r="I3120" t="n">
        <x:v>0</x:v>
      </x:c>
      <x:c r="J3120" t="n">
        <x:v>44.6</x:v>
      </x:c>
      <x:c r="K3120" t="n">
        <x:v>38.9</x:v>
      </x:c>
      <x:c r="L3120" t="n">
        <x:v>3</x:v>
      </x:c>
      <x:c r="M3120" t="n">
        <x:v>4</x:v>
      </x:c>
      <x:c r="N3120" t="n">
        <x:v>3</x:v>
      </x:c>
      <x:c r="O3120" t="n">
        <x:v>2</x:v>
      </x:c>
      <x:c r="P3120" t="n">
        <x:v>3</x:v>
      </x:c>
      <x:c r="Q3120" t="n">
        <x:v>3</x:v>
      </x:c>
      <x:c r="R3120" t="n">
        <x:v>2</x:v>
      </x:c>
      <x:c r="S3120" t="n">
        <x:v>0</x:v>
      </x:c>
      <x:c r="T3120" t="n">
        <x:f>D3120</x:f>
        <x:v>20</x:v>
      </x:c>
      <x:c r="U3120" t="n">
        <x:f>Assumptions!$B$16</x:f>
        <x:v>45</x:v>
      </x:c>
      <x:c r="V3120" t="n">
        <x:f>MIN(T3120,U3120)</x:f>
        <x:v>20</x:v>
      </x:c>
      <x:c r="W3120" t="n">
        <x:f>Assumptions!$B$17</x:f>
        <x:v>31.5</x:v>
      </x:c>
      <x:c r="X3120" s="29" t="n">
        <x:f>V3120/W3120*100</x:f>
        <x:v>63.49206349206349</x:v>
      </x:c>
      <x:c r="Y3120" s="29" t="n">
        <x:f>T3120/U3120*100</x:f>
        <x:v>44.44444444444444</x:v>
      </x:c>
      <x:c r="Z3120" t="n">
        <x:f>MAX(U3120-T3120,0)</x:f>
        <x:v>25</x:v>
      </x:c>
      <x:c r="AA3120" t="n">
        <x:f>MAX(T3120-U3120,0)</x:f>
        <x:v>0</x:v>
      </x:c>
      <x:c r="AB3120" t="str">
        <x:f>IF(Y3120&gt;=100,"Capacity Gap",IF(Y3120&gt;=90,"Potential Bottleneck","No Bottleneck"))</x:f>
        <x:v>No Bottleneck</x:v>
      </x:c>
      <x:c r="AC3120" t="str">
        <x:f>IF(Y3120&lt;60,"Low Utilization / Smooth Flow",IF(Y3120&lt;=85,"Moderate Utilization",IF(Y3120&lt;90,"Transition / Capacity Pressure","High Utilization / Queue Risk")))</x:f>
        <x:v>Low Utilization / Smooth Flow</x:v>
      </x:c>
    </x:row>
    <x:row r="3121">
      <x:c r="A3121" t="n">
        <x:v>3120</x:v>
      </x:c>
      <x:c r="B3121" s="16" t="n">
        <x:v>46272.74652777778</x:v>
      </x:c>
      <x:c r="C3121" t="str">
        <x:v>Evening Down-Peak</x:v>
      </x:c>
      <x:c r="D3121" t="n">
        <x:v>26</x:v>
      </x:c>
      <x:c r="E3121" t="n">
        <x:v>3</x:v>
      </x:c>
      <x:c r="F3121" t="n">
        <x:v>20</x:v>
      </x:c>
      <x:c r="G3121" t="n">
        <x:v>3</x:v>
      </x:c>
      <x:c r="H3121" t="n">
        <x:v>26.8</x:v>
      </x:c>
      <x:c r="I3121" t="n">
        <x:v>0</x:v>
      </x:c>
      <x:c r="J3121" t="n">
        <x:v>58</x:v>
      </x:c>
      <x:c r="K3121" t="n">
        <x:v>43</x:v>
      </x:c>
      <x:c r="L3121" t="n">
        <x:v>4</x:v>
      </x:c>
      <x:c r="M3121" t="n">
        <x:v>5</x:v>
      </x:c>
      <x:c r="N3121" t="n">
        <x:v>3</x:v>
      </x:c>
      <x:c r="O3121" t="n">
        <x:v>3</x:v>
      </x:c>
      <x:c r="P3121" t="n">
        <x:v>2</x:v>
      </x:c>
      <x:c r="Q3121" t="n">
        <x:v>3</x:v>
      </x:c>
      <x:c r="R3121" t="n">
        <x:v>2</x:v>
      </x:c>
      <x:c r="S3121" t="n">
        <x:v>4</x:v>
      </x:c>
      <x:c r="T3121" t="n">
        <x:f>D3121</x:f>
        <x:v>26</x:v>
      </x:c>
      <x:c r="U3121" t="n">
        <x:f>Assumptions!$B$16</x:f>
        <x:v>45</x:v>
      </x:c>
      <x:c r="V3121" t="n">
        <x:f>MIN(T3121,U3121)</x:f>
        <x:v>26</x:v>
      </x:c>
      <x:c r="W3121" t="n">
        <x:f>Assumptions!$B$17</x:f>
        <x:v>31.5</x:v>
      </x:c>
      <x:c r="X3121" s="29" t="n">
        <x:f>V3121/W3121*100</x:f>
        <x:v>82.53968253968253</x:v>
      </x:c>
      <x:c r="Y3121" s="29" t="n">
        <x:f>T3121/U3121*100</x:f>
        <x:v>57.77777777777777</x:v>
      </x:c>
      <x:c r="Z3121" t="n">
        <x:f>MAX(U3121-T3121,0)</x:f>
        <x:v>19</x:v>
      </x:c>
      <x:c r="AA3121" t="n">
        <x:f>MAX(T3121-U3121,0)</x:f>
        <x:v>0</x:v>
      </x:c>
      <x:c r="AB3121" t="str">
        <x:f>IF(Y3121&gt;=100,"Capacity Gap",IF(Y3121&gt;=90,"Potential Bottleneck","No Bottleneck"))</x:f>
        <x:v>No Bottleneck</x:v>
      </x:c>
      <x:c r="AC3121" t="str">
        <x:f>IF(Y3121&lt;60,"Low Utilization / Smooth Flow",IF(Y3121&lt;=85,"Moderate Utilization",IF(Y3121&lt;90,"Transition / Capacity Pressure","High Utilization / Queue Risk")))</x:f>
        <x:v>Low Utilization / Smooth Flow</x:v>
      </x:c>
    </x:row>
    <x:row r="3122">
      <x:c r="A3122" t="n">
        <x:v>3121</x:v>
      </x:c>
      <x:c r="B3122" s="16" t="n">
        <x:v>46273.333333333336</x:v>
      </x:c>
      <x:c r="C3122" t="str">
        <x:v>Morning Up-Peak</x:v>
      </x:c>
      <x:c r="D3122" t="n">
        <x:v>35</x:v>
      </x:c>
      <x:c r="E3122" t="n">
        <x:v>27</x:v>
      </x:c>
      <x:c r="F3122" t="n">
        <x:v>2</x:v>
      </x:c>
      <x:c r="G3122" t="n">
        <x:v>6</x:v>
      </x:c>
      <x:c r="H3122" t="n">
        <x:v>34</x:v>
      </x:c>
      <x:c r="I3122" t="n">
        <x:v>1.6</x:v>
      </x:c>
      <x:c r="J3122" t="n">
        <x:v>78</x:v>
      </x:c>
      <x:c r="K3122" t="n">
        <x:v>50.2</x:v>
      </x:c>
      <x:c r="L3122" t="n">
        <x:v>5</x:v>
      </x:c>
      <x:c r="M3122" t="n">
        <x:v>7</x:v>
      </x:c>
      <x:c r="N3122" t="n">
        <x:v>5</x:v>
      </x:c>
      <x:c r="O3122" t="n">
        <x:v>5</x:v>
      </x:c>
      <x:c r="P3122" t="n">
        <x:v>3</x:v>
      </x:c>
      <x:c r="Q3122" t="n">
        <x:v>4</x:v>
      </x:c>
      <x:c r="R3122" t="n">
        <x:v>3</x:v>
      </x:c>
      <x:c r="S3122" t="n">
        <x:v>3</x:v>
      </x:c>
      <x:c r="T3122" t="n">
        <x:f>D3122</x:f>
        <x:v>35</x:v>
      </x:c>
      <x:c r="U3122" t="n">
        <x:f>Assumptions!$B$16</x:f>
        <x:v>45</x:v>
      </x:c>
      <x:c r="V3122" t="n">
        <x:f>MIN(T3122,U3122)</x:f>
        <x:v>35</x:v>
      </x:c>
      <x:c r="W3122" t="n">
        <x:f>Assumptions!$B$17</x:f>
        <x:v>31.5</x:v>
      </x:c>
      <x:c r="X3122" s="29" t="n">
        <x:f>V3122/W3122*100</x:f>
        <x:v>111.11111111111111</x:v>
      </x:c>
      <x:c r="Y3122" s="29" t="n">
        <x:f>T3122/U3122*100</x:f>
        <x:v>77.77777777777779</x:v>
      </x:c>
      <x:c r="Z3122" t="n">
        <x:f>MAX(U3122-T3122,0)</x:f>
        <x:v>10</x:v>
      </x:c>
      <x:c r="AA3122" t="n">
        <x:f>MAX(T3122-U3122,0)</x:f>
        <x:v>0</x:v>
      </x:c>
      <x:c r="AB3122" t="str">
        <x:f>IF(Y3122&gt;=100,"Capacity Gap",IF(Y3122&gt;=90,"Potential Bottleneck","No Bottleneck"))</x:f>
        <x:v>No Bottleneck</x:v>
      </x:c>
      <x:c r="AC3122" t="str">
        <x:f>IF(Y3122&lt;60,"Low Utilization / Smooth Flow",IF(Y3122&lt;=85,"Moderate Utilization",IF(Y3122&lt;90,"Transition / Capacity Pressure","High Utilization / Queue Risk")))</x:f>
        <x:v>Moderate Utilization</x:v>
      </x:c>
    </x:row>
    <x:row r="3123">
      <x:c r="A3123" t="n">
        <x:v>3122</x:v>
      </x:c>
      <x:c r="B3123" s="16" t="n">
        <x:v>46273.336805555555</x:v>
      </x:c>
      <x:c r="C3123" t="str">
        <x:v>Morning Up-Peak</x:v>
      </x:c>
      <x:c r="D3123" t="n">
        <x:v>29</x:v>
      </x:c>
      <x:c r="E3123" t="n">
        <x:v>23</x:v>
      </x:c>
      <x:c r="F3123" t="n">
        <x:v>2</x:v>
      </x:c>
      <x:c r="G3123" t="n">
        <x:v>4</x:v>
      </x:c>
      <x:c r="H3123" t="n">
        <x:v>29.2</x:v>
      </x:c>
      <x:c r="I3123" t="n">
        <x:v>0</x:v>
      </x:c>
      <x:c r="J3123" t="n">
        <x:v>64.7</x:v>
      </x:c>
      <x:c r="K3123" t="n">
        <x:v>41.8</x:v>
      </x:c>
      <x:c r="L3123" t="n">
        <x:v>4</x:v>
      </x:c>
      <x:c r="M3123" t="n">
        <x:v>4</x:v>
      </x:c>
      <x:c r="N3123" t="n">
        <x:v>5</x:v>
      </x:c>
      <x:c r="O3123" t="n">
        <x:v>3</x:v>
      </x:c>
      <x:c r="P3123" t="n">
        <x:v>3</x:v>
      </x:c>
      <x:c r="Q3123" t="n">
        <x:v>3</x:v>
      </x:c>
      <x:c r="R3123" t="n">
        <x:v>2</x:v>
      </x:c>
      <x:c r="S3123" t="n">
        <x:v>5</x:v>
      </x:c>
      <x:c r="T3123" t="n">
        <x:f>D3123</x:f>
        <x:v>29</x:v>
      </x:c>
      <x:c r="U3123" t="n">
        <x:f>Assumptions!$B$16</x:f>
        <x:v>45</x:v>
      </x:c>
      <x:c r="V3123" t="n">
        <x:f>MIN(T3123,U3123)</x:f>
        <x:v>29</x:v>
      </x:c>
      <x:c r="W3123" t="n">
        <x:f>Assumptions!$B$17</x:f>
        <x:v>31.5</x:v>
      </x:c>
      <x:c r="X3123" s="29" t="n">
        <x:f>V3123/W3123*100</x:f>
        <x:v>92.06349206349206</x:v>
      </x:c>
      <x:c r="Y3123" s="29" t="n">
        <x:f>T3123/U3123*100</x:f>
        <x:v>64.44444444444444</x:v>
      </x:c>
      <x:c r="Z3123" t="n">
        <x:f>MAX(U3123-T3123,0)</x:f>
        <x:v>16</x:v>
      </x:c>
      <x:c r="AA3123" t="n">
        <x:f>MAX(T3123-U3123,0)</x:f>
        <x:v>0</x:v>
      </x:c>
      <x:c r="AB3123" t="str">
        <x:f>IF(Y3123&gt;=100,"Capacity Gap",IF(Y3123&gt;=90,"Potential Bottleneck","No Bottleneck"))</x:f>
        <x:v>No Bottleneck</x:v>
      </x:c>
      <x:c r="AC3123" t="str">
        <x:f>IF(Y3123&lt;60,"Low Utilization / Smooth Flow",IF(Y3123&lt;=85,"Moderate Utilization",IF(Y3123&lt;90,"Transition / Capacity Pressure","High Utilization / Queue Risk")))</x:f>
        <x:v>Moderate Utilization</x:v>
      </x:c>
    </x:row>
    <x:row r="3124">
      <x:c r="A3124" t="n">
        <x:v>3123</x:v>
      </x:c>
      <x:c r="B3124" s="16" t="n">
        <x:v>46273.34027777778</x:v>
      </x:c>
      <x:c r="C3124" t="str">
        <x:v>Morning Up-Peak</x:v>
      </x:c>
      <x:c r="D3124" t="n">
        <x:v>29</x:v>
      </x:c>
      <x:c r="E3124" t="n">
        <x:v>23</x:v>
      </x:c>
      <x:c r="F3124" t="n">
        <x:v>2</x:v>
      </x:c>
      <x:c r="G3124" t="n">
        <x:v>4</x:v>
      </x:c>
      <x:c r="H3124" t="n">
        <x:v>29</x:v>
      </x:c>
      <x:c r="I3124" t="n">
        <x:v>0</x:v>
      </x:c>
      <x:c r="J3124" t="n">
        <x:v>64.7</x:v>
      </x:c>
      <x:c r="K3124" t="n">
        <x:v>43.1</x:v>
      </x:c>
      <x:c r="L3124" t="n">
        <x:v>4</x:v>
      </x:c>
      <x:c r="M3124" t="n">
        <x:v>5</x:v>
      </x:c>
      <x:c r="N3124" t="n">
        <x:v>5</x:v>
      </x:c>
      <x:c r="O3124" t="n">
        <x:v>3</x:v>
      </x:c>
      <x:c r="P3124" t="n">
        <x:v>3</x:v>
      </x:c>
      <x:c r="Q3124" t="n">
        <x:v>3</x:v>
      </x:c>
      <x:c r="R3124" t="n">
        <x:v>2</x:v>
      </x:c>
      <x:c r="S3124" t="n">
        <x:v>4</x:v>
      </x:c>
      <x:c r="T3124" t="n">
        <x:f>D3124</x:f>
        <x:v>29</x:v>
      </x:c>
      <x:c r="U3124" t="n">
        <x:f>Assumptions!$B$16</x:f>
        <x:v>45</x:v>
      </x:c>
      <x:c r="V3124" t="n">
        <x:f>MIN(T3124,U3124)</x:f>
        <x:v>29</x:v>
      </x:c>
      <x:c r="W3124" t="n">
        <x:f>Assumptions!$B$17</x:f>
        <x:v>31.5</x:v>
      </x:c>
      <x:c r="X3124" s="29" t="n">
        <x:f>V3124/W3124*100</x:f>
        <x:v>92.06349206349206</x:v>
      </x:c>
      <x:c r="Y3124" s="29" t="n">
        <x:f>T3124/U3124*100</x:f>
        <x:v>64.44444444444444</x:v>
      </x:c>
      <x:c r="Z3124" t="n">
        <x:f>MAX(U3124-T3124,0)</x:f>
        <x:v>16</x:v>
      </x:c>
      <x:c r="AA3124" t="n">
        <x:f>MAX(T3124-U3124,0)</x:f>
        <x:v>0</x:v>
      </x:c>
      <x:c r="AB3124" t="str">
        <x:f>IF(Y3124&gt;=100,"Capacity Gap",IF(Y3124&gt;=90,"Potential Bottleneck","No Bottleneck"))</x:f>
        <x:v>No Bottleneck</x:v>
      </x:c>
      <x:c r="AC3124" t="str">
        <x:f>IF(Y3124&lt;60,"Low Utilization / Smooth Flow",IF(Y3124&lt;=85,"Moderate Utilization",IF(Y3124&lt;90,"Transition / Capacity Pressure","High Utilization / Queue Risk")))</x:f>
        <x:v>Moderate Utilization</x:v>
      </x:c>
    </x:row>
    <x:row r="3125">
      <x:c r="A3125" t="n">
        <x:v>3124</x:v>
      </x:c>
      <x:c r="B3125" s="16" t="n">
        <x:v>46273.34375</x:v>
      </x:c>
      <x:c r="C3125" t="str">
        <x:v>Morning Up-Peak</x:v>
      </x:c>
      <x:c r="D3125" t="n">
        <x:v>28</x:v>
      </x:c>
      <x:c r="E3125" t="n">
        <x:v>22</x:v>
      </x:c>
      <x:c r="F3125" t="n">
        <x:v>2</x:v>
      </x:c>
      <x:c r="G3125" t="n">
        <x:v>4</x:v>
      </x:c>
      <x:c r="H3125" t="n">
        <x:v>30.5</x:v>
      </x:c>
      <x:c r="I3125" t="n">
        <x:v>0</x:v>
      </x:c>
      <x:c r="J3125" t="n">
        <x:v>62.4</x:v>
      </x:c>
      <x:c r="K3125" t="n">
        <x:v>45.2</x:v>
      </x:c>
      <x:c r="L3125" t="n">
        <x:v>5</x:v>
      </x:c>
      <x:c r="M3125" t="n">
        <x:v>4</x:v>
      </x:c>
      <x:c r="N3125" t="n">
        <x:v>4</x:v>
      </x:c>
      <x:c r="O3125" t="n">
        <x:v>4</x:v>
      </x:c>
      <x:c r="P3125" t="n">
        <x:v>2</x:v>
      </x:c>
      <x:c r="Q3125" t="n">
        <x:v>2</x:v>
      </x:c>
      <x:c r="R3125" t="n">
        <x:v>3</x:v>
      </x:c>
      <x:c r="S3125" t="n">
        <x:v>4</x:v>
      </x:c>
      <x:c r="T3125" t="n">
        <x:f>D3125</x:f>
        <x:v>28</x:v>
      </x:c>
      <x:c r="U3125" t="n">
        <x:f>Assumptions!$B$16</x:f>
        <x:v>45</x:v>
      </x:c>
      <x:c r="V3125" t="n">
        <x:f>MIN(T3125,U3125)</x:f>
        <x:v>28</x:v>
      </x:c>
      <x:c r="W3125" t="n">
        <x:f>Assumptions!$B$17</x:f>
        <x:v>31.5</x:v>
      </x:c>
      <x:c r="X3125" s="29" t="n">
        <x:f>V3125/W3125*100</x:f>
        <x:v>88.88888888888889</x:v>
      </x:c>
      <x:c r="Y3125" s="29" t="n">
        <x:f>T3125/U3125*100</x:f>
        <x:v>62.22222222222222</x:v>
      </x:c>
      <x:c r="Z3125" t="n">
        <x:f>MAX(U3125-T3125,0)</x:f>
        <x:v>17</x:v>
      </x:c>
      <x:c r="AA3125" t="n">
        <x:f>MAX(T3125-U3125,0)</x:f>
        <x:v>0</x:v>
      </x:c>
      <x:c r="AB3125" t="str">
        <x:f>IF(Y3125&gt;=100,"Capacity Gap",IF(Y3125&gt;=90,"Potential Bottleneck","No Bottleneck"))</x:f>
        <x:v>No Bottleneck</x:v>
      </x:c>
      <x:c r="AC3125" t="str">
        <x:f>IF(Y3125&lt;60,"Low Utilization / Smooth Flow",IF(Y3125&lt;=85,"Moderate Utilization",IF(Y3125&lt;90,"Transition / Capacity Pressure","High Utilization / Queue Risk")))</x:f>
        <x:v>Moderate Utilization</x:v>
      </x:c>
    </x:row>
    <x:row r="3126">
      <x:c r="A3126" t="n">
        <x:v>3125</x:v>
      </x:c>
      <x:c r="B3126" s="16" t="n">
        <x:v>46273.34722222222</x:v>
      </x:c>
      <x:c r="C3126" t="str">
        <x:v>Morning Up-Peak</x:v>
      </x:c>
      <x:c r="D3126" t="n">
        <x:v>21</x:v>
      </x:c>
      <x:c r="E3126" t="n">
        <x:v>16</x:v>
      </x:c>
      <x:c r="F3126" t="n">
        <x:v>1</x:v>
      </x:c>
      <x:c r="G3126" t="n">
        <x:v>4</x:v>
      </x:c>
      <x:c r="H3126" t="n">
        <x:v>30.6</x:v>
      </x:c>
      <x:c r="I3126" t="n">
        <x:v>0</x:v>
      </x:c>
      <x:c r="J3126" t="n">
        <x:v>46.8</x:v>
      </x:c>
      <x:c r="K3126" t="n">
        <x:v>44.2</x:v>
      </x:c>
      <x:c r="L3126" t="n">
        <x:v>4</x:v>
      </x:c>
      <x:c r="M3126" t="n">
        <x:v>3</x:v>
      </x:c>
      <x:c r="N3126" t="n">
        <x:v>3</x:v>
      </x:c>
      <x:c r="O3126" t="n">
        <x:v>2</x:v>
      </x:c>
      <x:c r="P3126" t="n">
        <x:v>2</x:v>
      </x:c>
      <x:c r="Q3126" t="n">
        <x:v>2</x:v>
      </x:c>
      <x:c r="R3126" t="n">
        <x:v>2</x:v>
      </x:c>
      <x:c r="S3126" t="n">
        <x:v>3</x:v>
      </x:c>
      <x:c r="T3126" t="n">
        <x:f>D3126</x:f>
        <x:v>21</x:v>
      </x:c>
      <x:c r="U3126" t="n">
        <x:f>Assumptions!$B$16</x:f>
        <x:v>45</x:v>
      </x:c>
      <x:c r="V3126" t="n">
        <x:f>MIN(T3126,U3126)</x:f>
        <x:v>21</x:v>
      </x:c>
      <x:c r="W3126" t="n">
        <x:f>Assumptions!$B$17</x:f>
        <x:v>31.5</x:v>
      </x:c>
      <x:c r="X3126" s="29" t="n">
        <x:f>V3126/W3126*100</x:f>
        <x:v>66.66666666666666</x:v>
      </x:c>
      <x:c r="Y3126" s="29" t="n">
        <x:f>T3126/U3126*100</x:f>
        <x:v>46.666666666666664</x:v>
      </x:c>
      <x:c r="Z3126" t="n">
        <x:f>MAX(U3126-T3126,0)</x:f>
        <x:v>24</x:v>
      </x:c>
      <x:c r="AA3126" t="n">
        <x:f>MAX(T3126-U3126,0)</x:f>
        <x:v>0</x:v>
      </x:c>
      <x:c r="AB3126" t="str">
        <x:f>IF(Y3126&gt;=100,"Capacity Gap",IF(Y3126&gt;=90,"Potential Bottleneck","No Bottleneck"))</x:f>
        <x:v>No Bottleneck</x:v>
      </x:c>
      <x:c r="AC3126" t="str">
        <x:f>IF(Y3126&lt;60,"Low Utilization / Smooth Flow",IF(Y3126&lt;=85,"Moderate Utilization",IF(Y3126&lt;90,"Transition / Capacity Pressure","High Utilization / Queue Risk")))</x:f>
        <x:v>Low Utilization / Smooth Flow</x:v>
      </x:c>
    </x:row>
    <x:row r="3127">
      <x:c r="A3127" t="n">
        <x:v>3126</x:v>
      </x:c>
      <x:c r="B3127" s="16" t="n">
        <x:v>46273.350694444445</x:v>
      </x:c>
      <x:c r="C3127" t="str">
        <x:v>Morning Up-Peak</x:v>
      </x:c>
      <x:c r="D3127" t="n">
        <x:v>25</x:v>
      </x:c>
      <x:c r="E3127" t="n">
        <x:v>20</x:v>
      </x:c>
      <x:c r="F3127" t="n">
        <x:v>2</x:v>
      </x:c>
      <x:c r="G3127" t="n">
        <x:v>3</x:v>
      </x:c>
      <x:c r="H3127" t="n">
        <x:v>28.7</x:v>
      </x:c>
      <x:c r="I3127" t="n">
        <x:v>0</x:v>
      </x:c>
      <x:c r="J3127" t="n">
        <x:v>55.7</x:v>
      </x:c>
      <x:c r="K3127" t="n">
        <x:v>44.1</x:v>
      </x:c>
      <x:c r="L3127" t="n">
        <x:v>5</x:v>
      </x:c>
      <x:c r="M3127" t="n">
        <x:v>5</x:v>
      </x:c>
      <x:c r="N3127" t="n">
        <x:v>5</x:v>
      </x:c>
      <x:c r="O3127" t="n">
        <x:v>2</x:v>
      </x:c>
      <x:c r="P3127" t="n">
        <x:v>3</x:v>
      </x:c>
      <x:c r="Q3127" t="n">
        <x:v>3</x:v>
      </x:c>
      <x:c r="R3127" t="n">
        <x:v>2</x:v>
      </x:c>
      <x:c r="S3127" t="n">
        <x:v>0</x:v>
      </x:c>
      <x:c r="T3127" t="n">
        <x:f>D3127</x:f>
        <x:v>25</x:v>
      </x:c>
      <x:c r="U3127" t="n">
        <x:f>Assumptions!$B$16</x:f>
        <x:v>45</x:v>
      </x:c>
      <x:c r="V3127" t="n">
        <x:f>MIN(T3127,U3127)</x:f>
        <x:v>25</x:v>
      </x:c>
      <x:c r="W3127" t="n">
        <x:f>Assumptions!$B$17</x:f>
        <x:v>31.5</x:v>
      </x:c>
      <x:c r="X3127" s="29" t="n">
        <x:f>V3127/W3127*100</x:f>
        <x:v>79.36507936507937</x:v>
      </x:c>
      <x:c r="Y3127" s="29" t="n">
        <x:f>T3127/U3127*100</x:f>
        <x:v>55.55555555555556</x:v>
      </x:c>
      <x:c r="Z3127" t="n">
        <x:f>MAX(U3127-T3127,0)</x:f>
        <x:v>20</x:v>
      </x:c>
      <x:c r="AA3127" t="n">
        <x:f>MAX(T3127-U3127,0)</x:f>
        <x:v>0</x:v>
      </x:c>
      <x:c r="AB3127" t="str">
        <x:f>IF(Y3127&gt;=100,"Capacity Gap",IF(Y3127&gt;=90,"Potential Bottleneck","No Bottleneck"))</x:f>
        <x:v>No Bottleneck</x:v>
      </x:c>
      <x:c r="AC3127" t="str">
        <x:f>IF(Y3127&lt;60,"Low Utilization / Smooth Flow",IF(Y3127&lt;=85,"Moderate Utilization",IF(Y3127&lt;90,"Transition / Capacity Pressure","High Utilization / Queue Risk")))</x:f>
        <x:v>Low Utilization / Smooth Flow</x:v>
      </x:c>
    </x:row>
    <x:row r="3128">
      <x:c r="A3128" t="n">
        <x:v>3127</x:v>
      </x:c>
      <x:c r="B3128" s="16" t="n">
        <x:v>46273.354166666664</x:v>
      </x:c>
      <x:c r="C3128" t="str">
        <x:v>Morning Up-Peak</x:v>
      </x:c>
      <x:c r="D3128" t="n">
        <x:v>37</x:v>
      </x:c>
      <x:c r="E3128" t="n">
        <x:v>29</x:v>
      </x:c>
      <x:c r="F3128" t="n">
        <x:v>3</x:v>
      </x:c>
      <x:c r="G3128" t="n">
        <x:v>5</x:v>
      </x:c>
      <x:c r="H3128" t="n">
        <x:v>39</x:v>
      </x:c>
      <x:c r="I3128" t="n">
        <x:v>2</x:v>
      </x:c>
      <x:c r="J3128" t="n">
        <x:v>82.5</x:v>
      </x:c>
      <x:c r="K3128" t="n">
        <x:v>44.4</x:v>
      </x:c>
      <x:c r="L3128" t="n">
        <x:v>6</x:v>
      </x:c>
      <x:c r="M3128" t="n">
        <x:v>7</x:v>
      </x:c>
      <x:c r="N3128" t="n">
        <x:v>7</x:v>
      </x:c>
      <x:c r="O3128" t="n">
        <x:v>4</x:v>
      </x:c>
      <x:c r="P3128" t="n">
        <x:v>5</x:v>
      </x:c>
      <x:c r="Q3128" t="n">
        <x:v>4</x:v>
      </x:c>
      <x:c r="R3128" t="n">
        <x:v>3</x:v>
      </x:c>
      <x:c r="S3128" t="n">
        <x:v>1</x:v>
      </x:c>
      <x:c r="T3128" t="n">
        <x:f>D3128</x:f>
        <x:v>37</x:v>
      </x:c>
      <x:c r="U3128" t="n">
        <x:f>Assumptions!$B$16</x:f>
        <x:v>45</x:v>
      </x:c>
      <x:c r="V3128" t="n">
        <x:f>MIN(T3128,U3128)</x:f>
        <x:v>37</x:v>
      </x:c>
      <x:c r="W3128" t="n">
        <x:f>Assumptions!$B$17</x:f>
        <x:v>31.5</x:v>
      </x:c>
      <x:c r="X3128" s="29" t="n">
        <x:f>V3128/W3128*100</x:f>
        <x:v>117.46031746031747</x:v>
      </x:c>
      <x:c r="Y3128" s="29" t="n">
        <x:f>T3128/U3128*100</x:f>
        <x:v>82.22222222222221</x:v>
      </x:c>
      <x:c r="Z3128" t="n">
        <x:f>MAX(U3128-T3128,0)</x:f>
        <x:v>8</x:v>
      </x:c>
      <x:c r="AA3128" t="n">
        <x:f>MAX(T3128-U3128,0)</x:f>
        <x:v>0</x:v>
      </x:c>
      <x:c r="AB3128" t="str">
        <x:f>IF(Y3128&gt;=100,"Capacity Gap",IF(Y3128&gt;=90,"Potential Bottleneck","No Bottleneck"))</x:f>
        <x:v>No Bottleneck</x:v>
      </x:c>
      <x:c r="AC3128" t="str">
        <x:f>IF(Y3128&lt;60,"Low Utilization / Smooth Flow",IF(Y3128&lt;=85,"Moderate Utilization",IF(Y3128&lt;90,"Transition / Capacity Pressure","High Utilization / Queue Risk")))</x:f>
        <x:v>Moderate Utilization</x:v>
      </x:c>
    </x:row>
    <x:row r="3129">
      <x:c r="A3129" t="n">
        <x:v>3128</x:v>
      </x:c>
      <x:c r="B3129" s="16" t="n">
        <x:v>46273.35763888889</x:v>
      </x:c>
      <x:c r="C3129" t="str">
        <x:v>Morning Up-Peak</x:v>
      </x:c>
      <x:c r="D3129" t="n">
        <x:v>34</x:v>
      </x:c>
      <x:c r="E3129" t="n">
        <x:v>27</x:v>
      </x:c>
      <x:c r="F3129" t="n">
        <x:v>2</x:v>
      </x:c>
      <x:c r="G3129" t="n">
        <x:v>5</x:v>
      </x:c>
      <x:c r="H3129" t="n">
        <x:v>27.8</x:v>
      </x:c>
      <x:c r="I3129" t="n">
        <x:v>1.7</x:v>
      </x:c>
      <x:c r="J3129" t="n">
        <x:v>75.8</x:v>
      </x:c>
      <x:c r="K3129" t="n">
        <x:v>44.7</x:v>
      </x:c>
      <x:c r="L3129" t="n">
        <x:v>5</x:v>
      </x:c>
      <x:c r="M3129" t="n">
        <x:v>5</x:v>
      </x:c>
      <x:c r="N3129" t="n">
        <x:v>6</x:v>
      </x:c>
      <x:c r="O3129" t="n">
        <x:v>3</x:v>
      </x:c>
      <x:c r="P3129" t="n">
        <x:v>3</x:v>
      </x:c>
      <x:c r="Q3129" t="n">
        <x:v>4</x:v>
      </x:c>
      <x:c r="R3129" t="n">
        <x:v>2</x:v>
      </x:c>
      <x:c r="S3129" t="n">
        <x:v>6</x:v>
      </x:c>
      <x:c r="T3129" t="n">
        <x:f>D3129</x:f>
        <x:v>34</x:v>
      </x:c>
      <x:c r="U3129" t="n">
        <x:f>Assumptions!$B$16</x:f>
        <x:v>45</x:v>
      </x:c>
      <x:c r="V3129" t="n">
        <x:f>MIN(T3129,U3129)</x:f>
        <x:v>34</x:v>
      </x:c>
      <x:c r="W3129" t="n">
        <x:f>Assumptions!$B$17</x:f>
        <x:v>31.5</x:v>
      </x:c>
      <x:c r="X3129" s="29" t="n">
        <x:f>V3129/W3129*100</x:f>
        <x:v>107.93650793650794</x:v>
      </x:c>
      <x:c r="Y3129" s="29" t="n">
        <x:f>T3129/U3129*100</x:f>
        <x:v>75.55555555555556</x:v>
      </x:c>
      <x:c r="Z3129" t="n">
        <x:f>MAX(U3129-T3129,0)</x:f>
        <x:v>11</x:v>
      </x:c>
      <x:c r="AA3129" t="n">
        <x:f>MAX(T3129-U3129,0)</x:f>
        <x:v>0</x:v>
      </x:c>
      <x:c r="AB3129" t="str">
        <x:f>IF(Y3129&gt;=100,"Capacity Gap",IF(Y3129&gt;=90,"Potential Bottleneck","No Bottleneck"))</x:f>
        <x:v>No Bottleneck</x:v>
      </x:c>
      <x:c r="AC3129" t="str">
        <x:f>IF(Y3129&lt;60,"Low Utilization / Smooth Flow",IF(Y3129&lt;=85,"Moderate Utilization",IF(Y3129&lt;90,"Transition / Capacity Pressure","High Utilization / Queue Risk")))</x:f>
        <x:v>Moderate Utilization</x:v>
      </x:c>
    </x:row>
    <x:row r="3130">
      <x:c r="A3130" t="n">
        <x:v>3129</x:v>
      </x:c>
      <x:c r="B3130" s="16" t="n">
        <x:v>46273.36111111111</x:v>
      </x:c>
      <x:c r="C3130" t="str">
        <x:v>Morning Up-Peak</x:v>
      </x:c>
      <x:c r="D3130" t="n">
        <x:v>27</x:v>
      </x:c>
      <x:c r="E3130" t="n">
        <x:v>21</x:v>
      </x:c>
      <x:c r="F3130" t="n">
        <x:v>2</x:v>
      </x:c>
      <x:c r="G3130" t="n">
        <x:v>4</x:v>
      </x:c>
      <x:c r="H3130" t="n">
        <x:v>32</x:v>
      </x:c>
      <x:c r="I3130" t="n">
        <x:v>0</x:v>
      </x:c>
      <x:c r="J3130" t="n">
        <x:v>60.2</x:v>
      </x:c>
      <x:c r="K3130" t="n">
        <x:v>41.8</x:v>
      </x:c>
      <x:c r="L3130" t="n">
        <x:v>5</x:v>
      </x:c>
      <x:c r="M3130" t="n">
        <x:v>4</x:v>
      </x:c>
      <x:c r="N3130" t="n">
        <x:v>5</x:v>
      </x:c>
      <x:c r="O3130" t="n">
        <x:v>3</x:v>
      </x:c>
      <x:c r="P3130" t="n">
        <x:v>3</x:v>
      </x:c>
      <x:c r="Q3130" t="n">
        <x:v>3</x:v>
      </x:c>
      <x:c r="R3130" t="n">
        <x:v>2</x:v>
      </x:c>
      <x:c r="S3130" t="n">
        <x:v>2</x:v>
      </x:c>
      <x:c r="T3130" t="n">
        <x:f>D3130</x:f>
        <x:v>27</x:v>
      </x:c>
      <x:c r="U3130" t="n">
        <x:f>Assumptions!$B$16</x:f>
        <x:v>45</x:v>
      </x:c>
      <x:c r="V3130" t="n">
        <x:f>MIN(T3130,U3130)</x:f>
        <x:v>27</x:v>
      </x:c>
      <x:c r="W3130" t="n">
        <x:f>Assumptions!$B$17</x:f>
        <x:v>31.5</x:v>
      </x:c>
      <x:c r="X3130" s="29" t="n">
        <x:f>V3130/W3130*100</x:f>
        <x:v>85.71428571428571</x:v>
      </x:c>
      <x:c r="Y3130" s="29" t="n">
        <x:f>T3130/U3130*100</x:f>
        <x:v>60</x:v>
      </x:c>
      <x:c r="Z3130" t="n">
        <x:f>MAX(U3130-T3130,0)</x:f>
        <x:v>18</x:v>
      </x:c>
      <x:c r="AA3130" t="n">
        <x:f>MAX(T3130-U3130,0)</x:f>
        <x:v>0</x:v>
      </x:c>
      <x:c r="AB3130" t="str">
        <x:f>IF(Y3130&gt;=100,"Capacity Gap",IF(Y3130&gt;=90,"Potential Bottleneck","No Bottleneck"))</x:f>
        <x:v>No Bottleneck</x:v>
      </x:c>
      <x:c r="AC3130" t="str">
        <x:f>IF(Y3130&lt;60,"Low Utilization / Smooth Flow",IF(Y3130&lt;=85,"Moderate Utilization",IF(Y3130&lt;90,"Transition / Capacity Pressure","High Utilization / Queue Risk")))</x:f>
        <x:v>Moderate Utilization</x:v>
      </x:c>
    </x:row>
    <x:row r="3131">
      <x:c r="A3131" t="n">
        <x:v>3130</x:v>
      </x:c>
      <x:c r="B3131" s="16" t="n">
        <x:v>46273.364583333336</x:v>
      </x:c>
      <x:c r="C3131" t="str">
        <x:v>Morning Up-Peak</x:v>
      </x:c>
      <x:c r="D3131" t="n">
        <x:v>32</x:v>
      </x:c>
      <x:c r="E3131" t="n">
        <x:v>25</x:v>
      </x:c>
      <x:c r="F3131" t="n">
        <x:v>2</x:v>
      </x:c>
      <x:c r="G3131" t="n">
        <x:v>5</x:v>
      </x:c>
      <x:c r="H3131" t="n">
        <x:v>29.8</x:v>
      </x:c>
      <x:c r="I3131" t="n">
        <x:v>0.3</x:v>
      </x:c>
      <x:c r="J3131" t="n">
        <x:v>71.3</x:v>
      </x:c>
      <x:c r="K3131" t="n">
        <x:v>47.6</x:v>
      </x:c>
      <x:c r="L3131" t="n">
        <x:v>4</x:v>
      </x:c>
      <x:c r="M3131" t="n">
        <x:v>5</x:v>
      </x:c>
      <x:c r="N3131" t="n">
        <x:v>6</x:v>
      </x:c>
      <x:c r="O3131" t="n">
        <x:v>5</x:v>
      </x:c>
      <x:c r="P3131" t="n">
        <x:v>3</x:v>
      </x:c>
      <x:c r="Q3131" t="n">
        <x:v>4</x:v>
      </x:c>
      <x:c r="R3131" t="n">
        <x:v>3</x:v>
      </x:c>
      <x:c r="S3131" t="n">
        <x:v>2</x:v>
      </x:c>
      <x:c r="T3131" t="n">
        <x:f>D3131</x:f>
        <x:v>32</x:v>
      </x:c>
      <x:c r="U3131" t="n">
        <x:f>Assumptions!$B$16</x:f>
        <x:v>45</x:v>
      </x:c>
      <x:c r="V3131" t="n">
        <x:f>MIN(T3131,U3131)</x:f>
        <x:v>32</x:v>
      </x:c>
      <x:c r="W3131" t="n">
        <x:f>Assumptions!$B$17</x:f>
        <x:v>31.5</x:v>
      </x:c>
      <x:c r="X3131" s="29" t="n">
        <x:f>V3131/W3131*100</x:f>
        <x:v>101.58730158730158</x:v>
      </x:c>
      <x:c r="Y3131" s="29" t="n">
        <x:f>T3131/U3131*100</x:f>
        <x:v>71.11111111111111</x:v>
      </x:c>
      <x:c r="Z3131" t="n">
        <x:f>MAX(U3131-T3131,0)</x:f>
        <x:v>13</x:v>
      </x:c>
      <x:c r="AA3131" t="n">
        <x:f>MAX(T3131-U3131,0)</x:f>
        <x:v>0</x:v>
      </x:c>
      <x:c r="AB3131" t="str">
        <x:f>IF(Y3131&gt;=100,"Capacity Gap",IF(Y3131&gt;=90,"Potential Bottleneck","No Bottleneck"))</x:f>
        <x:v>No Bottleneck</x:v>
      </x:c>
      <x:c r="AC3131" t="str">
        <x:f>IF(Y3131&lt;60,"Low Utilization / Smooth Flow",IF(Y3131&lt;=85,"Moderate Utilization",IF(Y3131&lt;90,"Transition / Capacity Pressure","High Utilization / Queue Risk")))</x:f>
        <x:v>Moderate Utilization</x:v>
      </x:c>
    </x:row>
    <x:row r="3132">
      <x:c r="A3132" t="n">
        <x:v>3131</x:v>
      </x:c>
      <x:c r="B3132" s="16" t="n">
        <x:v>46273.368055555555</x:v>
      </x:c>
      <x:c r="C3132" t="str">
        <x:v>Morning Up-Peak</x:v>
      </x:c>
      <x:c r="D3132" t="n">
        <x:v>29</x:v>
      </x:c>
      <x:c r="E3132" t="n">
        <x:v>23</x:v>
      </x:c>
      <x:c r="F3132" t="n">
        <x:v>2</x:v>
      </x:c>
      <x:c r="G3132" t="n">
        <x:v>4</x:v>
      </x:c>
      <x:c r="H3132" t="n">
        <x:v>31.7</x:v>
      </x:c>
      <x:c r="I3132" t="n">
        <x:v>0</x:v>
      </x:c>
      <x:c r="J3132" t="n">
        <x:v>64.7</x:v>
      </x:c>
      <x:c r="K3132" t="n">
        <x:v>46.5</x:v>
      </x:c>
      <x:c r="L3132" t="n">
        <x:v>4</x:v>
      </x:c>
      <x:c r="M3132" t="n">
        <x:v>4</x:v>
      </x:c>
      <x:c r="N3132" t="n">
        <x:v>5</x:v>
      </x:c>
      <x:c r="O3132" t="n">
        <x:v>3</x:v>
      </x:c>
      <x:c r="P3132" t="n">
        <x:v>3</x:v>
      </x:c>
      <x:c r="Q3132" t="n">
        <x:v>3</x:v>
      </x:c>
      <x:c r="R3132" t="n">
        <x:v>2</x:v>
      </x:c>
      <x:c r="S3132" t="n">
        <x:v>5</x:v>
      </x:c>
      <x:c r="T3132" t="n">
        <x:f>D3132</x:f>
        <x:v>29</x:v>
      </x:c>
      <x:c r="U3132" t="n">
        <x:f>Assumptions!$B$16</x:f>
        <x:v>45</x:v>
      </x:c>
      <x:c r="V3132" t="n">
        <x:f>MIN(T3132,U3132)</x:f>
        <x:v>29</x:v>
      </x:c>
      <x:c r="W3132" t="n">
        <x:f>Assumptions!$B$17</x:f>
        <x:v>31.5</x:v>
      </x:c>
      <x:c r="X3132" s="29" t="n">
        <x:f>V3132/W3132*100</x:f>
        <x:v>92.06349206349206</x:v>
      </x:c>
      <x:c r="Y3132" s="29" t="n">
        <x:f>T3132/U3132*100</x:f>
        <x:v>64.44444444444444</x:v>
      </x:c>
      <x:c r="Z3132" t="n">
        <x:f>MAX(U3132-T3132,0)</x:f>
        <x:v>16</x:v>
      </x:c>
      <x:c r="AA3132" t="n">
        <x:f>MAX(T3132-U3132,0)</x:f>
        <x:v>0</x:v>
      </x:c>
      <x:c r="AB3132" t="str">
        <x:f>IF(Y3132&gt;=100,"Capacity Gap",IF(Y3132&gt;=90,"Potential Bottleneck","No Bottleneck"))</x:f>
        <x:v>No Bottleneck</x:v>
      </x:c>
      <x:c r="AC3132" t="str">
        <x:f>IF(Y3132&lt;60,"Low Utilization / Smooth Flow",IF(Y3132&lt;=85,"Moderate Utilization",IF(Y3132&lt;90,"Transition / Capacity Pressure","High Utilization / Queue Risk")))</x:f>
        <x:v>Moderate Utilization</x:v>
      </x:c>
    </x:row>
    <x:row r="3133">
      <x:c r="A3133" t="n">
        <x:v>3132</x:v>
      </x:c>
      <x:c r="B3133" s="16" t="n">
        <x:v>46273.37152777778</x:v>
      </x:c>
      <x:c r="C3133" t="str">
        <x:v>Morning Up-Peak</x:v>
      </x:c>
      <x:c r="D3133" t="n">
        <x:v>25</x:v>
      </x:c>
      <x:c r="E3133" t="n">
        <x:v>20</x:v>
      </x:c>
      <x:c r="F3133" t="n">
        <x:v>2</x:v>
      </x:c>
      <x:c r="G3133" t="n">
        <x:v>3</x:v>
      </x:c>
      <x:c r="H3133" t="n">
        <x:v>27.8</x:v>
      </x:c>
      <x:c r="I3133" t="n">
        <x:v>0</x:v>
      </x:c>
      <x:c r="J3133" t="n">
        <x:v>55.7</x:v>
      </x:c>
      <x:c r="K3133" t="n">
        <x:v>47.5</x:v>
      </x:c>
      <x:c r="L3133" t="n">
        <x:v>5</x:v>
      </x:c>
      <x:c r="M3133" t="n">
        <x:v>4</x:v>
      </x:c>
      <x:c r="N3133" t="n">
        <x:v>5</x:v>
      </x:c>
      <x:c r="O3133" t="n">
        <x:v>3</x:v>
      </x:c>
      <x:c r="P3133" t="n">
        <x:v>2</x:v>
      </x:c>
      <x:c r="Q3133" t="n">
        <x:v>3</x:v>
      </x:c>
      <x:c r="R3133" t="n">
        <x:v>2</x:v>
      </x:c>
      <x:c r="S3133" t="n">
        <x:v>1</x:v>
      </x:c>
      <x:c r="T3133" t="n">
        <x:f>D3133</x:f>
        <x:v>25</x:v>
      </x:c>
      <x:c r="U3133" t="n">
        <x:f>Assumptions!$B$16</x:f>
        <x:v>45</x:v>
      </x:c>
      <x:c r="V3133" t="n">
        <x:f>MIN(T3133,U3133)</x:f>
        <x:v>25</x:v>
      </x:c>
      <x:c r="W3133" t="n">
        <x:f>Assumptions!$B$17</x:f>
        <x:v>31.5</x:v>
      </x:c>
      <x:c r="X3133" s="29" t="n">
        <x:f>V3133/W3133*100</x:f>
        <x:v>79.36507936507937</x:v>
      </x:c>
      <x:c r="Y3133" s="29" t="n">
        <x:f>T3133/U3133*100</x:f>
        <x:v>55.55555555555556</x:v>
      </x:c>
      <x:c r="Z3133" t="n">
        <x:f>MAX(U3133-T3133,0)</x:f>
        <x:v>20</x:v>
      </x:c>
      <x:c r="AA3133" t="n">
        <x:f>MAX(T3133-U3133,0)</x:f>
        <x:v>0</x:v>
      </x:c>
      <x:c r="AB3133" t="str">
        <x:f>IF(Y3133&gt;=100,"Capacity Gap",IF(Y3133&gt;=90,"Potential Bottleneck","No Bottleneck"))</x:f>
        <x:v>No Bottleneck</x:v>
      </x:c>
      <x:c r="AC3133" t="str">
        <x:f>IF(Y3133&lt;60,"Low Utilization / Smooth Flow",IF(Y3133&lt;=85,"Moderate Utilization",IF(Y3133&lt;90,"Transition / Capacity Pressure","High Utilization / Queue Risk")))</x:f>
        <x:v>Low Utilization / Smooth Flow</x:v>
      </x:c>
    </x:row>
    <x:row r="3134">
      <x:c r="A3134" t="n">
        <x:v>3133</x:v>
      </x:c>
      <x:c r="B3134" s="16" t="n">
        <x:v>46273.375</x:v>
      </x:c>
      <x:c r="C3134" t="str">
        <x:v>Class Change</x:v>
      </x:c>
      <x:c r="D3134" t="n">
        <x:v>15</x:v>
      </x:c>
      <x:c r="E3134" t="n">
        <x:v>7</x:v>
      </x:c>
      <x:c r="F3134" t="n">
        <x:v>3</x:v>
      </x:c>
      <x:c r="G3134" t="n">
        <x:v>5</x:v>
      </x:c>
      <x:c r="H3134" t="n">
        <x:v>23.2</x:v>
      </x:c>
      <x:c r="I3134" t="n">
        <x:v>0</x:v>
      </x:c>
      <x:c r="J3134" t="n">
        <x:v>33.4</x:v>
      </x:c>
      <x:c r="K3134" t="n">
        <x:v>41</x:v>
      </x:c>
      <x:c r="L3134" t="n">
        <x:v>2</x:v>
      </x:c>
      <x:c r="M3134" t="n">
        <x:v>2</x:v>
      </x:c>
      <x:c r="N3134" t="n">
        <x:v>3</x:v>
      </x:c>
      <x:c r="O3134" t="n">
        <x:v>2</x:v>
      </x:c>
      <x:c r="P3134" t="n">
        <x:v>2</x:v>
      </x:c>
      <x:c r="Q3134" t="n">
        <x:v>1</x:v>
      </x:c>
      <x:c r="R3134" t="n">
        <x:v>1</x:v>
      </x:c>
      <x:c r="S3134" t="n">
        <x:v>2</x:v>
      </x:c>
      <x:c r="T3134" t="n">
        <x:f>D3134</x:f>
        <x:v>15</x:v>
      </x:c>
      <x:c r="U3134" t="n">
        <x:f>Assumptions!$B$16</x:f>
        <x:v>45</x:v>
      </x:c>
      <x:c r="V3134" t="n">
        <x:f>MIN(T3134,U3134)</x:f>
        <x:v>15</x:v>
      </x:c>
      <x:c r="W3134" t="n">
        <x:f>Assumptions!$B$17</x:f>
        <x:v>31.5</x:v>
      </x:c>
      <x:c r="X3134" s="29" t="n">
        <x:f>V3134/W3134*100</x:f>
        <x:v>47.61904761904761</x:v>
      </x:c>
      <x:c r="Y3134" s="29" t="n">
        <x:f>T3134/U3134*100</x:f>
        <x:v>33.33333333333333</x:v>
      </x:c>
      <x:c r="Z3134" t="n">
        <x:f>MAX(U3134-T3134,0)</x:f>
        <x:v>30</x:v>
      </x:c>
      <x:c r="AA3134" t="n">
        <x:f>MAX(T3134-U3134,0)</x:f>
        <x:v>0</x:v>
      </x:c>
      <x:c r="AB3134" t="str">
        <x:f>IF(Y3134&gt;=100,"Capacity Gap",IF(Y3134&gt;=90,"Potential Bottleneck","No Bottleneck"))</x:f>
        <x:v>No Bottleneck</x:v>
      </x:c>
      <x:c r="AC3134" t="str">
        <x:f>IF(Y3134&lt;60,"Low Utilization / Smooth Flow",IF(Y3134&lt;=85,"Moderate Utilization",IF(Y3134&lt;90,"Transition / Capacity Pressure","High Utilization / Queue Risk")))</x:f>
        <x:v>Low Utilization / Smooth Flow</x:v>
      </x:c>
    </x:row>
    <x:row r="3135">
      <x:c r="A3135" t="n">
        <x:v>3134</x:v>
      </x:c>
      <x:c r="B3135" s="16" t="n">
        <x:v>46273.37847222222</x:v>
      </x:c>
      <x:c r="C3135" t="str">
        <x:v>Class Change</x:v>
      </x:c>
      <x:c r="D3135" t="n">
        <x:v>16</x:v>
      </x:c>
      <x:c r="E3135" t="n">
        <x:v>8</x:v>
      </x:c>
      <x:c r="F3135" t="n">
        <x:v>3</x:v>
      </x:c>
      <x:c r="G3135" t="n">
        <x:v>5</x:v>
      </x:c>
      <x:c r="H3135" t="n">
        <x:v>25.6</x:v>
      </x:c>
      <x:c r="I3135" t="n">
        <x:v>0</x:v>
      </x:c>
      <x:c r="J3135" t="n">
        <x:v>35.7</x:v>
      </x:c>
      <x:c r="K3135" t="n">
        <x:v>38.8</x:v>
      </x:c>
      <x:c r="L3135" t="n">
        <x:v>2</x:v>
      </x:c>
      <x:c r="M3135" t="n">
        <x:v>2</x:v>
      </x:c>
      <x:c r="N3135" t="n">
        <x:v>2</x:v>
      </x:c>
      <x:c r="O3135" t="n">
        <x:v>2</x:v>
      </x:c>
      <x:c r="P3135" t="n">
        <x:v>2</x:v>
      </x:c>
      <x:c r="Q3135" t="n">
        <x:v>2</x:v>
      </x:c>
      <x:c r="R3135" t="n">
        <x:v>1</x:v>
      </x:c>
      <x:c r="S3135" t="n">
        <x:v>3</x:v>
      </x:c>
      <x:c r="T3135" t="n">
        <x:f>D3135</x:f>
        <x:v>16</x:v>
      </x:c>
      <x:c r="U3135" t="n">
        <x:f>Assumptions!$B$16</x:f>
        <x:v>45</x:v>
      </x:c>
      <x:c r="V3135" t="n">
        <x:f>MIN(T3135,U3135)</x:f>
        <x:v>16</x:v>
      </x:c>
      <x:c r="W3135" t="n">
        <x:f>Assumptions!$B$17</x:f>
        <x:v>31.5</x:v>
      </x:c>
      <x:c r="X3135" s="29" t="n">
        <x:f>V3135/W3135*100</x:f>
        <x:v>50.79365079365079</x:v>
      </x:c>
      <x:c r="Y3135" s="29" t="n">
        <x:f>T3135/U3135*100</x:f>
        <x:v>35.55555555555556</x:v>
      </x:c>
      <x:c r="Z3135" t="n">
        <x:f>MAX(U3135-T3135,0)</x:f>
        <x:v>29</x:v>
      </x:c>
      <x:c r="AA3135" t="n">
        <x:f>MAX(T3135-U3135,0)</x:f>
        <x:v>0</x:v>
      </x:c>
      <x:c r="AB3135" t="str">
        <x:f>IF(Y3135&gt;=100,"Capacity Gap",IF(Y3135&gt;=90,"Potential Bottleneck","No Bottleneck"))</x:f>
        <x:v>No Bottleneck</x:v>
      </x:c>
      <x:c r="AC3135" t="str">
        <x:f>IF(Y3135&lt;60,"Low Utilization / Smooth Flow",IF(Y3135&lt;=85,"Moderate Utilization",IF(Y3135&lt;90,"Transition / Capacity Pressure","High Utilization / Queue Risk")))</x:f>
        <x:v>Low Utilization / Smooth Flow</x:v>
      </x:c>
    </x:row>
    <x:row r="3136">
      <x:c r="A3136" t="n">
        <x:v>3135</x:v>
      </x:c>
      <x:c r="B3136" s="16" t="n">
        <x:v>46273.381944444445</x:v>
      </x:c>
      <x:c r="C3136" t="str">
        <x:v>Class Change</x:v>
      </x:c>
      <x:c r="D3136" t="n">
        <x:v>17</x:v>
      </x:c>
      <x:c r="E3136" t="n">
        <x:v>8</x:v>
      </x:c>
      <x:c r="F3136" t="n">
        <x:v>3</x:v>
      </x:c>
      <x:c r="G3136" t="n">
        <x:v>6</x:v>
      </x:c>
      <x:c r="H3136" t="n">
        <x:v>26</x:v>
      </x:c>
      <x:c r="I3136" t="n">
        <x:v>0</x:v>
      </x:c>
      <x:c r="J3136" t="n">
        <x:v>37.9</x:v>
      </x:c>
      <x:c r="K3136" t="n">
        <x:v>38.2</x:v>
      </x:c>
      <x:c r="L3136" t="n">
        <x:v>2</x:v>
      </x:c>
      <x:c r="M3136" t="n">
        <x:v>3</x:v>
      </x:c>
      <x:c r="N3136" t="n">
        <x:v>3</x:v>
      </x:c>
      <x:c r="O3136" t="n">
        <x:v>2</x:v>
      </x:c>
      <x:c r="P3136" t="n">
        <x:v>2</x:v>
      </x:c>
      <x:c r="Q3136" t="n">
        <x:v>2</x:v>
      </x:c>
      <x:c r="R3136" t="n">
        <x:v>2</x:v>
      </x:c>
      <x:c r="S3136" t="n">
        <x:v>1</x:v>
      </x:c>
      <x:c r="T3136" t="n">
        <x:f>D3136</x:f>
        <x:v>17</x:v>
      </x:c>
      <x:c r="U3136" t="n">
        <x:f>Assumptions!$B$16</x:f>
        <x:v>45</x:v>
      </x:c>
      <x:c r="V3136" t="n">
        <x:f>MIN(T3136,U3136)</x:f>
        <x:v>17</x:v>
      </x:c>
      <x:c r="W3136" t="n">
        <x:f>Assumptions!$B$17</x:f>
        <x:v>31.5</x:v>
      </x:c>
      <x:c r="X3136" s="29" t="n">
        <x:f>V3136/W3136*100</x:f>
        <x:v>53.96825396825397</x:v>
      </x:c>
      <x:c r="Y3136" s="29" t="n">
        <x:f>T3136/U3136*100</x:f>
        <x:v>37.77777777777778</x:v>
      </x:c>
      <x:c r="Z3136" t="n">
        <x:f>MAX(U3136-T3136,0)</x:f>
        <x:v>28</x:v>
      </x:c>
      <x:c r="AA3136" t="n">
        <x:f>MAX(T3136-U3136,0)</x:f>
        <x:v>0</x:v>
      </x:c>
      <x:c r="AB3136" t="str">
        <x:f>IF(Y3136&gt;=100,"Capacity Gap",IF(Y3136&gt;=90,"Potential Bottleneck","No Bottleneck"))</x:f>
        <x:v>No Bottleneck</x:v>
      </x:c>
      <x:c r="AC3136" t="str">
        <x:f>IF(Y3136&lt;60,"Low Utilization / Smooth Flow",IF(Y3136&lt;=85,"Moderate Utilization",IF(Y3136&lt;90,"Transition / Capacity Pressure","High Utilization / Queue Risk")))</x:f>
        <x:v>Low Utilization / Smooth Flow</x:v>
      </x:c>
    </x:row>
    <x:row r="3137">
      <x:c r="A3137" t="n">
        <x:v>3136</x:v>
      </x:c>
      <x:c r="B3137" s="16" t="n">
        <x:v>46273.385416666664</x:v>
      </x:c>
      <x:c r="C3137" t="str">
        <x:v>Class Change</x:v>
      </x:c>
      <x:c r="D3137" t="n">
        <x:v>16</x:v>
      </x:c>
      <x:c r="E3137" t="n">
        <x:v>8</x:v>
      </x:c>
      <x:c r="F3137" t="n">
        <x:v>3</x:v>
      </x:c>
      <x:c r="G3137" t="n">
        <x:v>5</x:v>
      </x:c>
      <x:c r="H3137" t="n">
        <x:v>15.1</x:v>
      </x:c>
      <x:c r="I3137" t="n">
        <x:v>0</x:v>
      </x:c>
      <x:c r="J3137" t="n">
        <x:v>35.7</x:v>
      </x:c>
      <x:c r="K3137" t="n">
        <x:v>40.1</x:v>
      </x:c>
      <x:c r="L3137" t="n">
        <x:v>3</x:v>
      </x:c>
      <x:c r="M3137" t="n">
        <x:v>3</x:v>
      </x:c>
      <x:c r="N3137" t="n">
        <x:v>3</x:v>
      </x:c>
      <x:c r="O3137" t="n">
        <x:v>2</x:v>
      </x:c>
      <x:c r="P3137" t="n">
        <x:v>1</x:v>
      </x:c>
      <x:c r="Q3137" t="n">
        <x:v>2</x:v>
      </x:c>
      <x:c r="R3137" t="n">
        <x:v>1</x:v>
      </x:c>
      <x:c r="S3137" t="n">
        <x:v>1</x:v>
      </x:c>
      <x:c r="T3137" t="n">
        <x:f>D3137</x:f>
        <x:v>16</x:v>
      </x:c>
      <x:c r="U3137" t="n">
        <x:f>Assumptions!$B$16</x:f>
        <x:v>45</x:v>
      </x:c>
      <x:c r="V3137" t="n">
        <x:f>MIN(T3137,U3137)</x:f>
        <x:v>16</x:v>
      </x:c>
      <x:c r="W3137" t="n">
        <x:f>Assumptions!$B$17</x:f>
        <x:v>31.5</x:v>
      </x:c>
      <x:c r="X3137" s="29" t="n">
        <x:f>V3137/W3137*100</x:f>
        <x:v>50.79365079365079</x:v>
      </x:c>
      <x:c r="Y3137" s="29" t="n">
        <x:f>T3137/U3137*100</x:f>
        <x:v>35.55555555555556</x:v>
      </x:c>
      <x:c r="Z3137" t="n">
        <x:f>MAX(U3137-T3137,0)</x:f>
        <x:v>29</x:v>
      </x:c>
      <x:c r="AA3137" t="n">
        <x:f>MAX(T3137-U3137,0)</x:f>
        <x:v>0</x:v>
      </x:c>
      <x:c r="AB3137" t="str">
        <x:f>IF(Y3137&gt;=100,"Capacity Gap",IF(Y3137&gt;=90,"Potential Bottleneck","No Bottleneck"))</x:f>
        <x:v>No Bottleneck</x:v>
      </x:c>
      <x:c r="AC3137" t="str">
        <x:f>IF(Y3137&lt;60,"Low Utilization / Smooth Flow",IF(Y3137&lt;=85,"Moderate Utilization",IF(Y3137&lt;90,"Transition / Capacity Pressure","High Utilization / Queue Risk")))</x:f>
        <x:v>Low Utilization / Smooth Flow</x:v>
      </x:c>
    </x:row>
    <x:row r="3138">
      <x:c r="A3138" t="n">
        <x:v>3137</x:v>
      </x:c>
      <x:c r="B3138" s="16" t="n">
        <x:v>46273.38888888889</x:v>
      </x:c>
      <x:c r="C3138" t="str">
        <x:v>Class Change</x:v>
      </x:c>
      <x:c r="D3138" t="n">
        <x:v>15</x:v>
      </x:c>
      <x:c r="E3138" t="n">
        <x:v>7</x:v>
      </x:c>
      <x:c r="F3138" t="n">
        <x:v>3</x:v>
      </x:c>
      <x:c r="G3138" t="n">
        <x:v>5</x:v>
      </x:c>
      <x:c r="H3138" t="n">
        <x:v>27.1</x:v>
      </x:c>
      <x:c r="I3138" t="n">
        <x:v>0</x:v>
      </x:c>
      <x:c r="J3138" t="n">
        <x:v>33.4</x:v>
      </x:c>
      <x:c r="K3138" t="n">
        <x:v>36.6</x:v>
      </x:c>
      <x:c r="L3138" t="n">
        <x:v>2</x:v>
      </x:c>
      <x:c r="M3138" t="n">
        <x:v>2</x:v>
      </x:c>
      <x:c r="N3138" t="n">
        <x:v>2</x:v>
      </x:c>
      <x:c r="O3138" t="n">
        <x:v>2</x:v>
      </x:c>
      <x:c r="P3138" t="n">
        <x:v>2</x:v>
      </x:c>
      <x:c r="Q3138" t="n">
        <x:v>1</x:v>
      </x:c>
      <x:c r="R3138" t="n">
        <x:v>1</x:v>
      </x:c>
      <x:c r="S3138" t="n">
        <x:v>3</x:v>
      </x:c>
      <x:c r="T3138" t="n">
        <x:f>D3138</x:f>
        <x:v>15</x:v>
      </x:c>
      <x:c r="U3138" t="n">
        <x:f>Assumptions!$B$16</x:f>
        <x:v>45</x:v>
      </x:c>
      <x:c r="V3138" t="n">
        <x:f>MIN(T3138,U3138)</x:f>
        <x:v>15</x:v>
      </x:c>
      <x:c r="W3138" t="n">
        <x:f>Assumptions!$B$17</x:f>
        <x:v>31.5</x:v>
      </x:c>
      <x:c r="X3138" s="29" t="n">
        <x:f>V3138/W3138*100</x:f>
        <x:v>47.61904761904761</x:v>
      </x:c>
      <x:c r="Y3138" s="29" t="n">
        <x:f>T3138/U3138*100</x:f>
        <x:v>33.33333333333333</x:v>
      </x:c>
      <x:c r="Z3138" t="n">
        <x:f>MAX(U3138-T3138,0)</x:f>
        <x:v>30</x:v>
      </x:c>
      <x:c r="AA3138" t="n">
        <x:f>MAX(T3138-U3138,0)</x:f>
        <x:v>0</x:v>
      </x:c>
      <x:c r="AB3138" t="str">
        <x:f>IF(Y3138&gt;=100,"Capacity Gap",IF(Y3138&gt;=90,"Potential Bottleneck","No Bottleneck"))</x:f>
        <x:v>No Bottleneck</x:v>
      </x:c>
      <x:c r="AC3138" t="str">
        <x:f>IF(Y3138&lt;60,"Low Utilization / Smooth Flow",IF(Y3138&lt;=85,"Moderate Utilization",IF(Y3138&lt;90,"Transition / Capacity Pressure","High Utilization / Queue Risk")))</x:f>
        <x:v>Low Utilization / Smooth Flow</x:v>
      </x:c>
    </x:row>
    <x:row r="3139">
      <x:c r="A3139" t="n">
        <x:v>3138</x:v>
      </x:c>
      <x:c r="B3139" s="16" t="n">
        <x:v>46273.39236111111</x:v>
      </x:c>
      <x:c r="C3139" t="str">
        <x:v>Class Change</x:v>
      </x:c>
      <x:c r="D3139" t="n">
        <x:v>15</x:v>
      </x:c>
      <x:c r="E3139" t="n">
        <x:v>7</x:v>
      </x:c>
      <x:c r="F3139" t="n">
        <x:v>3</x:v>
      </x:c>
      <x:c r="G3139" t="n">
        <x:v>5</x:v>
      </x:c>
      <x:c r="H3139" t="n">
        <x:v>23.9</x:v>
      </x:c>
      <x:c r="I3139" t="n">
        <x:v>0</x:v>
      </x:c>
      <x:c r="J3139" t="n">
        <x:v>33.4</x:v>
      </x:c>
      <x:c r="K3139" t="n">
        <x:v>42.4</x:v>
      </x:c>
      <x:c r="L3139" t="n">
        <x:v>3</x:v>
      </x:c>
      <x:c r="M3139" t="n">
        <x:v>3</x:v>
      </x:c>
      <x:c r="N3139" t="n">
        <x:v>2</x:v>
      </x:c>
      <x:c r="O3139" t="n">
        <x:v>2</x:v>
      </x:c>
      <x:c r="P3139" t="n">
        <x:v>1</x:v>
      </x:c>
      <x:c r="Q3139" t="n">
        <x:v>2</x:v>
      </x:c>
      <x:c r="R3139" t="n">
        <x:v>1</x:v>
      </x:c>
      <x:c r="S3139" t="n">
        <x:v>1</x:v>
      </x:c>
      <x:c r="T3139" t="n">
        <x:f>D3139</x:f>
        <x:v>15</x:v>
      </x:c>
      <x:c r="U3139" t="n">
        <x:f>Assumptions!$B$16</x:f>
        <x:v>45</x:v>
      </x:c>
      <x:c r="V3139" t="n">
        <x:f>MIN(T3139,U3139)</x:f>
        <x:v>15</x:v>
      </x:c>
      <x:c r="W3139" t="n">
        <x:f>Assumptions!$B$17</x:f>
        <x:v>31.5</x:v>
      </x:c>
      <x:c r="X3139" s="29" t="n">
        <x:f>V3139/W3139*100</x:f>
        <x:v>47.61904761904761</x:v>
      </x:c>
      <x:c r="Y3139" s="29" t="n">
        <x:f>T3139/U3139*100</x:f>
        <x:v>33.33333333333333</x:v>
      </x:c>
      <x:c r="Z3139" t="n">
        <x:f>MAX(U3139-T3139,0)</x:f>
        <x:v>30</x:v>
      </x:c>
      <x:c r="AA3139" t="n">
        <x:f>MAX(T3139-U3139,0)</x:f>
        <x:v>0</x:v>
      </x:c>
      <x:c r="AB3139" t="str">
        <x:f>IF(Y3139&gt;=100,"Capacity Gap",IF(Y3139&gt;=90,"Potential Bottleneck","No Bottleneck"))</x:f>
        <x:v>No Bottleneck</x:v>
      </x:c>
      <x:c r="AC3139" t="str">
        <x:f>IF(Y3139&lt;60,"Low Utilization / Smooth Flow",IF(Y3139&lt;=85,"Moderate Utilization",IF(Y3139&lt;90,"Transition / Capacity Pressure","High Utilization / Queue Risk")))</x:f>
        <x:v>Low Utilization / Smooth Flow</x:v>
      </x:c>
    </x:row>
    <x:row r="3140">
      <x:c r="A3140" t="n">
        <x:v>3139</x:v>
      </x:c>
      <x:c r="B3140" s="16" t="n">
        <x:v>46273.395833333336</x:v>
      </x:c>
      <x:c r="C3140" t="str">
        <x:v>Class Change</x:v>
      </x:c>
      <x:c r="D3140" t="n">
        <x:v>14</x:v>
      </x:c>
      <x:c r="E3140" t="n">
        <x:v>7</x:v>
      </x:c>
      <x:c r="F3140" t="n">
        <x:v>3</x:v>
      </x:c>
      <x:c r="G3140" t="n">
        <x:v>4</x:v>
      </x:c>
      <x:c r="H3140" t="n">
        <x:v>21.6</x:v>
      </x:c>
      <x:c r="I3140" t="n">
        <x:v>0</x:v>
      </x:c>
      <x:c r="J3140" t="n">
        <x:v>31.2</x:v>
      </x:c>
      <x:c r="K3140" t="n">
        <x:v>40.2</x:v>
      </x:c>
      <x:c r="L3140" t="n">
        <x:v>3</x:v>
      </x:c>
      <x:c r="M3140" t="n">
        <x:v>2</x:v>
      </x:c>
      <x:c r="N3140" t="n">
        <x:v>3</x:v>
      </x:c>
      <x:c r="O3140" t="n">
        <x:v>2</x:v>
      </x:c>
      <x:c r="P3140" t="n">
        <x:v>2</x:v>
      </x:c>
      <x:c r="Q3140" t="n">
        <x:v>2</x:v>
      </x:c>
      <x:c r="R3140" t="n">
        <x:v>0</x:v>
      </x:c>
      <x:c r="S3140" t="n">
        <x:v>0</x:v>
      </x:c>
      <x:c r="T3140" t="n">
        <x:f>D3140</x:f>
        <x:v>14</x:v>
      </x:c>
      <x:c r="U3140" t="n">
        <x:f>Assumptions!$B$16</x:f>
        <x:v>45</x:v>
      </x:c>
      <x:c r="V3140" t="n">
        <x:f>MIN(T3140,U3140)</x:f>
        <x:v>14</x:v>
      </x:c>
      <x:c r="W3140" t="n">
        <x:f>Assumptions!$B$17</x:f>
        <x:v>31.5</x:v>
      </x:c>
      <x:c r="X3140" s="29" t="n">
        <x:f>V3140/W3140*100</x:f>
        <x:v>44.44444444444444</x:v>
      </x:c>
      <x:c r="Y3140" s="29" t="n">
        <x:f>T3140/U3140*100</x:f>
        <x:v>31.11111111111111</x:v>
      </x:c>
      <x:c r="Z3140" t="n">
        <x:f>MAX(U3140-T3140,0)</x:f>
        <x:v>31</x:v>
      </x:c>
      <x:c r="AA3140" t="n">
        <x:f>MAX(T3140-U3140,0)</x:f>
        <x:v>0</x:v>
      </x:c>
      <x:c r="AB3140" t="str">
        <x:f>IF(Y3140&gt;=100,"Capacity Gap",IF(Y3140&gt;=90,"Potential Bottleneck","No Bottleneck"))</x:f>
        <x:v>No Bottleneck</x:v>
      </x:c>
      <x:c r="AC3140" t="str">
        <x:f>IF(Y3140&lt;60,"Low Utilization / Smooth Flow",IF(Y3140&lt;=85,"Moderate Utilization",IF(Y3140&lt;90,"Transition / Capacity Pressure","High Utilization / Queue Risk")))</x:f>
        <x:v>Low Utilization / Smooth Flow</x:v>
      </x:c>
    </x:row>
    <x:row r="3141">
      <x:c r="A3141" t="n">
        <x:v>3140</x:v>
      </x:c>
      <x:c r="B3141" s="16" t="n">
        <x:v>46273.399305555555</x:v>
      </x:c>
      <x:c r="C3141" t="str">
        <x:v>Class Change</x:v>
      </x:c>
      <x:c r="D3141" t="n">
        <x:v>17</x:v>
      </x:c>
      <x:c r="E3141" t="n">
        <x:v>8</x:v>
      </x:c>
      <x:c r="F3141" t="n">
        <x:v>3</x:v>
      </x:c>
      <x:c r="G3141" t="n">
        <x:v>6</x:v>
      </x:c>
      <x:c r="H3141" t="n">
        <x:v>19.7</x:v>
      </x:c>
      <x:c r="I3141" t="n">
        <x:v>0</x:v>
      </x:c>
      <x:c r="J3141" t="n">
        <x:v>37.9</x:v>
      </x:c>
      <x:c r="K3141" t="n">
        <x:v>40.9</x:v>
      </x:c>
      <x:c r="L3141" t="n">
        <x:v>3</x:v>
      </x:c>
      <x:c r="M3141" t="n">
        <x:v>2</x:v>
      </x:c>
      <x:c r="N3141" t="n">
        <x:v>2</x:v>
      </x:c>
      <x:c r="O3141" t="n">
        <x:v>2</x:v>
      </x:c>
      <x:c r="P3141" t="n">
        <x:v>1</x:v>
      </x:c>
      <x:c r="Q3141" t="n">
        <x:v>2</x:v>
      </x:c>
      <x:c r="R3141" t="n">
        <x:v>1</x:v>
      </x:c>
      <x:c r="S3141" t="n">
        <x:v>4</x:v>
      </x:c>
      <x:c r="T3141" t="n">
        <x:f>D3141</x:f>
        <x:v>17</x:v>
      </x:c>
      <x:c r="U3141" t="n">
        <x:f>Assumptions!$B$16</x:f>
        <x:v>45</x:v>
      </x:c>
      <x:c r="V3141" t="n">
        <x:f>MIN(T3141,U3141)</x:f>
        <x:v>17</x:v>
      </x:c>
      <x:c r="W3141" t="n">
        <x:f>Assumptions!$B$17</x:f>
        <x:v>31.5</x:v>
      </x:c>
      <x:c r="X3141" s="29" t="n">
        <x:f>V3141/W3141*100</x:f>
        <x:v>53.96825396825397</x:v>
      </x:c>
      <x:c r="Y3141" s="29" t="n">
        <x:f>T3141/U3141*100</x:f>
        <x:v>37.77777777777778</x:v>
      </x:c>
      <x:c r="Z3141" t="n">
        <x:f>MAX(U3141-T3141,0)</x:f>
        <x:v>28</x:v>
      </x:c>
      <x:c r="AA3141" t="n">
        <x:f>MAX(T3141-U3141,0)</x:f>
        <x:v>0</x:v>
      </x:c>
      <x:c r="AB3141" t="str">
        <x:f>IF(Y3141&gt;=100,"Capacity Gap",IF(Y3141&gt;=90,"Potential Bottleneck","No Bottleneck"))</x:f>
        <x:v>No Bottleneck</x:v>
      </x:c>
      <x:c r="AC3141" t="str">
        <x:f>IF(Y3141&lt;60,"Low Utilization / Smooth Flow",IF(Y3141&lt;=85,"Moderate Utilization",IF(Y3141&lt;90,"Transition / Capacity Pressure","High Utilization / Queue Risk")))</x:f>
        <x:v>Low Utilization / Smooth Flow</x:v>
      </x:c>
    </x:row>
    <x:row r="3142">
      <x:c r="A3142" t="n">
        <x:v>3141</x:v>
      </x:c>
      <x:c r="B3142" s="16" t="n">
        <x:v>46273.40277777778</x:v>
      </x:c>
      <x:c r="C3142" t="str">
        <x:v>Class Change</x:v>
      </x:c>
      <x:c r="D3142" t="n">
        <x:v>19</x:v>
      </x:c>
      <x:c r="E3142" t="n">
        <x:v>9</x:v>
      </x:c>
      <x:c r="F3142" t="n">
        <x:v>3</x:v>
      </x:c>
      <x:c r="G3142" t="n">
        <x:v>7</x:v>
      </x:c>
      <x:c r="H3142" t="n">
        <x:v>25.2</x:v>
      </x:c>
      <x:c r="I3142" t="n">
        <x:v>0</x:v>
      </x:c>
      <x:c r="J3142" t="n">
        <x:v>42.4</x:v>
      </x:c>
      <x:c r="K3142" t="n">
        <x:v>43.5</x:v>
      </x:c>
      <x:c r="L3142" t="n">
        <x:v>3</x:v>
      </x:c>
      <x:c r="M3142" t="n">
        <x:v>3</x:v>
      </x:c>
      <x:c r="N3142" t="n">
        <x:v>4</x:v>
      </x:c>
      <x:c r="O3142" t="n">
        <x:v>2</x:v>
      </x:c>
      <x:c r="P3142" t="n">
        <x:v>2</x:v>
      </x:c>
      <x:c r="Q3142" t="n">
        <x:v>2</x:v>
      </x:c>
      <x:c r="R3142" t="n">
        <x:v>1</x:v>
      </x:c>
      <x:c r="S3142" t="n">
        <x:v>2</x:v>
      </x:c>
      <x:c r="T3142" t="n">
        <x:f>D3142</x:f>
        <x:v>19</x:v>
      </x:c>
      <x:c r="U3142" t="n">
        <x:f>Assumptions!$B$16</x:f>
        <x:v>45</x:v>
      </x:c>
      <x:c r="V3142" t="n">
        <x:f>MIN(T3142,U3142)</x:f>
        <x:v>19</x:v>
      </x:c>
      <x:c r="W3142" t="n">
        <x:f>Assumptions!$B$17</x:f>
        <x:v>31.5</x:v>
      </x:c>
      <x:c r="X3142" s="29" t="n">
        <x:f>V3142/W3142*100</x:f>
        <x:v>60.317460317460316</x:v>
      </x:c>
      <x:c r="Y3142" s="29" t="n">
        <x:f>T3142/U3142*100</x:f>
        <x:v>42.22222222222222</x:v>
      </x:c>
      <x:c r="Z3142" t="n">
        <x:f>MAX(U3142-T3142,0)</x:f>
        <x:v>26</x:v>
      </x:c>
      <x:c r="AA3142" t="n">
        <x:f>MAX(T3142-U3142,0)</x:f>
        <x:v>0</x:v>
      </x:c>
      <x:c r="AB3142" t="str">
        <x:f>IF(Y3142&gt;=100,"Capacity Gap",IF(Y3142&gt;=90,"Potential Bottleneck","No Bottleneck"))</x:f>
        <x:v>No Bottleneck</x:v>
      </x:c>
      <x:c r="AC3142" t="str">
        <x:f>IF(Y3142&lt;60,"Low Utilization / Smooth Flow",IF(Y3142&lt;=85,"Moderate Utilization",IF(Y3142&lt;90,"Transition / Capacity Pressure","High Utilization / Queue Risk")))</x:f>
        <x:v>Low Utilization / Smooth Flow</x:v>
      </x:c>
    </x:row>
    <x:row r="3143">
      <x:c r="A3143" t="n">
        <x:v>3142</x:v>
      </x:c>
      <x:c r="B3143" s="16" t="n">
        <x:v>46273.40625</x:v>
      </x:c>
      <x:c r="C3143" t="str">
        <x:v>Class Change</x:v>
      </x:c>
      <x:c r="D3143" t="n">
        <x:v>16</x:v>
      </x:c>
      <x:c r="E3143" t="n">
        <x:v>8</x:v>
      </x:c>
      <x:c r="F3143" t="n">
        <x:v>3</x:v>
      </x:c>
      <x:c r="G3143" t="n">
        <x:v>5</x:v>
      </x:c>
      <x:c r="H3143" t="n">
        <x:v>27.2</x:v>
      </x:c>
      <x:c r="I3143" t="n">
        <x:v>0</x:v>
      </x:c>
      <x:c r="J3143" t="n">
        <x:v>35.7</x:v>
      </x:c>
      <x:c r="K3143" t="n">
        <x:v>35.3</x:v>
      </x:c>
      <x:c r="L3143" t="n">
        <x:v>3</x:v>
      </x:c>
      <x:c r="M3143" t="n">
        <x:v>2</x:v>
      </x:c>
      <x:c r="N3143" t="n">
        <x:v>3</x:v>
      </x:c>
      <x:c r="O3143" t="n">
        <x:v>2</x:v>
      </x:c>
      <x:c r="P3143" t="n">
        <x:v>2</x:v>
      </x:c>
      <x:c r="Q3143" t="n">
        <x:v>1</x:v>
      </x:c>
      <x:c r="R3143" t="n">
        <x:v>1</x:v>
      </x:c>
      <x:c r="S3143" t="n">
        <x:v>2</x:v>
      </x:c>
      <x:c r="T3143" t="n">
        <x:f>D3143</x:f>
        <x:v>16</x:v>
      </x:c>
      <x:c r="U3143" t="n">
        <x:f>Assumptions!$B$16</x:f>
        <x:v>45</x:v>
      </x:c>
      <x:c r="V3143" t="n">
        <x:f>MIN(T3143,U3143)</x:f>
        <x:v>16</x:v>
      </x:c>
      <x:c r="W3143" t="n">
        <x:f>Assumptions!$B$17</x:f>
        <x:v>31.5</x:v>
      </x:c>
      <x:c r="X3143" s="29" t="n">
        <x:f>V3143/W3143*100</x:f>
        <x:v>50.79365079365079</x:v>
      </x:c>
      <x:c r="Y3143" s="29" t="n">
        <x:f>T3143/U3143*100</x:f>
        <x:v>35.55555555555556</x:v>
      </x:c>
      <x:c r="Z3143" t="n">
        <x:f>MAX(U3143-T3143,0)</x:f>
        <x:v>29</x:v>
      </x:c>
      <x:c r="AA3143" t="n">
        <x:f>MAX(T3143-U3143,0)</x:f>
        <x:v>0</x:v>
      </x:c>
      <x:c r="AB3143" t="str">
        <x:f>IF(Y3143&gt;=100,"Capacity Gap",IF(Y3143&gt;=90,"Potential Bottleneck","No Bottleneck"))</x:f>
        <x:v>No Bottleneck</x:v>
      </x:c>
      <x:c r="AC3143" t="str">
        <x:f>IF(Y3143&lt;60,"Low Utilization / Smooth Flow",IF(Y3143&lt;=85,"Moderate Utilization",IF(Y3143&lt;90,"Transition / Capacity Pressure","High Utilization / Queue Risk")))</x:f>
        <x:v>Low Utilization / Smooth Flow</x:v>
      </x:c>
    </x:row>
    <x:row r="3144">
      <x:c r="A3144" t="n">
        <x:v>3143</x:v>
      </x:c>
      <x:c r="B3144" s="16" t="n">
        <x:v>46273.40972222222</x:v>
      </x:c>
      <x:c r="C3144" t="str">
        <x:v>Class Change</x:v>
      </x:c>
      <x:c r="D3144" t="n">
        <x:v>14</x:v>
      </x:c>
      <x:c r="E3144" t="n">
        <x:v>7</x:v>
      </x:c>
      <x:c r="F3144" t="n">
        <x:v>3</x:v>
      </x:c>
      <x:c r="G3144" t="n">
        <x:v>4</x:v>
      </x:c>
      <x:c r="H3144" t="n">
        <x:v>17.8</x:v>
      </x:c>
      <x:c r="I3144" t="n">
        <x:v>0</x:v>
      </x:c>
      <x:c r="J3144" t="n">
        <x:v>31.2</x:v>
      </x:c>
      <x:c r="K3144" t="n">
        <x:v>40</x:v>
      </x:c>
      <x:c r="L3144" t="n">
        <x:v>2</x:v>
      </x:c>
      <x:c r="M3144" t="n">
        <x:v>2</x:v>
      </x:c>
      <x:c r="N3144" t="n">
        <x:v>2</x:v>
      </x:c>
      <x:c r="O3144" t="n">
        <x:v>2</x:v>
      </x:c>
      <x:c r="P3144" t="n">
        <x:v>2</x:v>
      </x:c>
      <x:c r="Q3144" t="n">
        <x:v>1</x:v>
      </x:c>
      <x:c r="R3144" t="n">
        <x:v>1</x:v>
      </x:c>
      <x:c r="S3144" t="n">
        <x:v>2</x:v>
      </x:c>
      <x:c r="T3144" t="n">
        <x:f>D3144</x:f>
        <x:v>14</x:v>
      </x:c>
      <x:c r="U3144" t="n">
        <x:f>Assumptions!$B$16</x:f>
        <x:v>45</x:v>
      </x:c>
      <x:c r="V3144" t="n">
        <x:f>MIN(T3144,U3144)</x:f>
        <x:v>14</x:v>
      </x:c>
      <x:c r="W3144" t="n">
        <x:f>Assumptions!$B$17</x:f>
        <x:v>31.5</x:v>
      </x:c>
      <x:c r="X3144" s="29" t="n">
        <x:f>V3144/W3144*100</x:f>
        <x:v>44.44444444444444</x:v>
      </x:c>
      <x:c r="Y3144" s="29" t="n">
        <x:f>T3144/U3144*100</x:f>
        <x:v>31.11111111111111</x:v>
      </x:c>
      <x:c r="Z3144" t="n">
        <x:f>MAX(U3144-T3144,0)</x:f>
        <x:v>31</x:v>
      </x:c>
      <x:c r="AA3144" t="n">
        <x:f>MAX(T3144-U3144,0)</x:f>
        <x:v>0</x:v>
      </x:c>
      <x:c r="AB3144" t="str">
        <x:f>IF(Y3144&gt;=100,"Capacity Gap",IF(Y3144&gt;=90,"Potential Bottleneck","No Bottleneck"))</x:f>
        <x:v>No Bottleneck</x:v>
      </x:c>
      <x:c r="AC3144" t="str">
        <x:f>IF(Y3144&lt;60,"Low Utilization / Smooth Flow",IF(Y3144&lt;=85,"Moderate Utilization",IF(Y3144&lt;90,"Transition / Capacity Pressure","High Utilization / Queue Risk")))</x:f>
        <x:v>Low Utilization / Smooth Flow</x:v>
      </x:c>
    </x:row>
    <x:row r="3145">
      <x:c r="A3145" t="n">
        <x:v>3144</x:v>
      </x:c>
      <x:c r="B3145" s="16" t="n">
        <x:v>46273.413194444445</x:v>
      </x:c>
      <x:c r="C3145" t="str">
        <x:v>Class Change</x:v>
      </x:c>
      <x:c r="D3145" t="n">
        <x:v>20</x:v>
      </x:c>
      <x:c r="E3145" t="n">
        <x:v>10</x:v>
      </x:c>
      <x:c r="F3145" t="n">
        <x:v>4</x:v>
      </x:c>
      <x:c r="G3145" t="n">
        <x:v>6</x:v>
      </x:c>
      <x:c r="H3145" t="n">
        <x:v>22.9</x:v>
      </x:c>
      <x:c r="I3145" t="n">
        <x:v>0</x:v>
      </x:c>
      <x:c r="J3145" t="n">
        <x:v>44.6</x:v>
      </x:c>
      <x:c r="K3145" t="n">
        <x:v>44.4</x:v>
      </x:c>
      <x:c r="L3145" t="n">
        <x:v>3</x:v>
      </x:c>
      <x:c r="M3145" t="n">
        <x:v>4</x:v>
      </x:c>
      <x:c r="N3145" t="n">
        <x:v>3</x:v>
      </x:c>
      <x:c r="O3145" t="n">
        <x:v>3</x:v>
      </x:c>
      <x:c r="P3145" t="n">
        <x:v>2</x:v>
      </x:c>
      <x:c r="Q3145" t="n">
        <x:v>2</x:v>
      </x:c>
      <x:c r="R3145" t="n">
        <x:v>2</x:v>
      </x:c>
      <x:c r="S3145" t="n">
        <x:v>1</x:v>
      </x:c>
      <x:c r="T3145" t="n">
        <x:f>D3145</x:f>
        <x:v>20</x:v>
      </x:c>
      <x:c r="U3145" t="n">
        <x:f>Assumptions!$B$16</x:f>
        <x:v>45</x:v>
      </x:c>
      <x:c r="V3145" t="n">
        <x:f>MIN(T3145,U3145)</x:f>
        <x:v>20</x:v>
      </x:c>
      <x:c r="W3145" t="n">
        <x:f>Assumptions!$B$17</x:f>
        <x:v>31.5</x:v>
      </x:c>
      <x:c r="X3145" s="29" t="n">
        <x:f>V3145/W3145*100</x:f>
        <x:v>63.49206349206349</x:v>
      </x:c>
      <x:c r="Y3145" s="29" t="n">
        <x:f>T3145/U3145*100</x:f>
        <x:v>44.44444444444444</x:v>
      </x:c>
      <x:c r="Z3145" t="n">
        <x:f>MAX(U3145-T3145,0)</x:f>
        <x:v>25</x:v>
      </x:c>
      <x:c r="AA3145" t="n">
        <x:f>MAX(T3145-U3145,0)</x:f>
        <x:v>0</x:v>
      </x:c>
      <x:c r="AB3145" t="str">
        <x:f>IF(Y3145&gt;=100,"Capacity Gap",IF(Y3145&gt;=90,"Potential Bottleneck","No Bottleneck"))</x:f>
        <x:v>No Bottleneck</x:v>
      </x:c>
      <x:c r="AC3145" t="str">
        <x:f>IF(Y3145&lt;60,"Low Utilization / Smooth Flow",IF(Y3145&lt;=85,"Moderate Utilization",IF(Y3145&lt;90,"Transition / Capacity Pressure","High Utilization / Queue Risk")))</x:f>
        <x:v>Low Utilization / Smooth Flow</x:v>
      </x:c>
    </x:row>
    <x:row r="3146">
      <x:c r="A3146" t="n">
        <x:v>3145</x:v>
      </x:c>
      <x:c r="B3146" s="16" t="n">
        <x:v>46273.416666666664</x:v>
      </x:c>
      <x:c r="C3146" t="str">
        <x:v>Normal</x:v>
      </x:c>
      <x:c r="D3146" t="n">
        <x:v>10</x:v>
      </x:c>
      <x:c r="E3146" t="n">
        <x:v>3</x:v>
      </x:c>
      <x:c r="F3146" t="n">
        <x:v>2</x:v>
      </x:c>
      <x:c r="G3146" t="n">
        <x:v>5</x:v>
      </x:c>
      <x:c r="H3146" t="n">
        <x:v>18.9</x:v>
      </x:c>
      <x:c r="I3146" t="n">
        <x:v>0</x:v>
      </x:c>
      <x:c r="J3146" t="n">
        <x:v>22.3</x:v>
      </x:c>
      <x:c r="K3146" t="n">
        <x:v>37.4</x:v>
      </x:c>
      <x:c r="L3146" t="n">
        <x:v>2</x:v>
      </x:c>
      <x:c r="M3146" t="n">
        <x:v>2</x:v>
      </x:c>
      <x:c r="N3146" t="n">
        <x:v>1</x:v>
      </x:c>
      <x:c r="O3146" t="n">
        <x:v>1</x:v>
      </x:c>
      <x:c r="P3146" t="n">
        <x:v>1</x:v>
      </x:c>
      <x:c r="Q3146" t="n">
        <x:v>1</x:v>
      </x:c>
      <x:c r="R3146" t="n">
        <x:v>1</x:v>
      </x:c>
      <x:c r="S3146" t="n">
        <x:v>1</x:v>
      </x:c>
      <x:c r="T3146" t="n">
        <x:f>D3146</x:f>
        <x:v>10</x:v>
      </x:c>
      <x:c r="U3146" t="n">
        <x:f>Assumptions!$B$16</x:f>
        <x:v>45</x:v>
      </x:c>
      <x:c r="V3146" t="n">
        <x:f>MIN(T3146,U3146)</x:f>
        <x:v>10</x:v>
      </x:c>
      <x:c r="W3146" t="n">
        <x:f>Assumptions!$B$17</x:f>
        <x:v>31.5</x:v>
      </x:c>
      <x:c r="X3146" s="29" t="n">
        <x:f>V3146/W3146*100</x:f>
        <x:v>31.746031746031743</x:v>
      </x:c>
      <x:c r="Y3146" s="29" t="n">
        <x:f>T3146/U3146*100</x:f>
        <x:v>22.22222222222222</x:v>
      </x:c>
      <x:c r="Z3146" t="n">
        <x:f>MAX(U3146-T3146,0)</x:f>
        <x:v>35</x:v>
      </x:c>
      <x:c r="AA3146" t="n">
        <x:f>MAX(T3146-U3146,0)</x:f>
        <x:v>0</x:v>
      </x:c>
      <x:c r="AB3146" t="str">
        <x:f>IF(Y3146&gt;=100,"Capacity Gap",IF(Y3146&gt;=90,"Potential Bottleneck","No Bottleneck"))</x:f>
        <x:v>No Bottleneck</x:v>
      </x:c>
      <x:c r="AC3146" t="str">
        <x:f>IF(Y3146&lt;60,"Low Utilization / Smooth Flow",IF(Y3146&lt;=85,"Moderate Utilization",IF(Y3146&lt;90,"Transition / Capacity Pressure","High Utilization / Queue Risk")))</x:f>
        <x:v>Low Utilization / Smooth Flow</x:v>
      </x:c>
    </x:row>
    <x:row r="3147">
      <x:c r="A3147" t="n">
        <x:v>3146</x:v>
      </x:c>
      <x:c r="B3147" s="16" t="n">
        <x:v>46273.42013888889</x:v>
      </x:c>
      <x:c r="C3147" t="str">
        <x:v>Normal</x:v>
      </x:c>
      <x:c r="D3147" t="n">
        <x:v>9</x:v>
      </x:c>
      <x:c r="E3147" t="n">
        <x:v>3</x:v>
      </x:c>
      <x:c r="F3147" t="n">
        <x:v>2</x:v>
      </x:c>
      <x:c r="G3147" t="n">
        <x:v>4</x:v>
      </x:c>
      <x:c r="H3147" t="n">
        <x:v>17.5</x:v>
      </x:c>
      <x:c r="I3147" t="n">
        <x:v>0</x:v>
      </x:c>
      <x:c r="J3147" t="n">
        <x:v>20.1</x:v>
      </x:c>
      <x:c r="K3147" t="n">
        <x:v>34.5</x:v>
      </x:c>
      <x:c r="L3147" t="n">
        <x:v>2</x:v>
      </x:c>
      <x:c r="M3147" t="n">
        <x:v>1</x:v>
      </x:c>
      <x:c r="N3147" t="n">
        <x:v>2</x:v>
      </x:c>
      <x:c r="O3147" t="n">
        <x:v>1</x:v>
      </x:c>
      <x:c r="P3147" t="n">
        <x:v>1</x:v>
      </x:c>
      <x:c r="Q3147" t="n">
        <x:v>1</x:v>
      </x:c>
      <x:c r="R3147" t="n">
        <x:v>1</x:v>
      </x:c>
      <x:c r="S3147" t="n">
        <x:v>0</x:v>
      </x:c>
      <x:c r="T3147" t="n">
        <x:f>D3147</x:f>
        <x:v>9</x:v>
      </x:c>
      <x:c r="U3147" t="n">
        <x:f>Assumptions!$B$16</x:f>
        <x:v>45</x:v>
      </x:c>
      <x:c r="V3147" t="n">
        <x:f>MIN(T3147,U3147)</x:f>
        <x:v>9</x:v>
      </x:c>
      <x:c r="W3147" t="n">
        <x:f>Assumptions!$B$17</x:f>
        <x:v>31.5</x:v>
      </x:c>
      <x:c r="X3147" s="29" t="n">
        <x:f>V3147/W3147*100</x:f>
        <x:v>28.57142857142857</x:v>
      </x:c>
      <x:c r="Y3147" s="29" t="n">
        <x:f>T3147/U3147*100</x:f>
        <x:v>20</x:v>
      </x:c>
      <x:c r="Z3147" t="n">
        <x:f>MAX(U3147-T3147,0)</x:f>
        <x:v>36</x:v>
      </x:c>
      <x:c r="AA3147" t="n">
        <x:f>MAX(T3147-U3147,0)</x:f>
        <x:v>0</x:v>
      </x:c>
      <x:c r="AB3147" t="str">
        <x:f>IF(Y3147&gt;=100,"Capacity Gap",IF(Y3147&gt;=90,"Potential Bottleneck","No Bottleneck"))</x:f>
        <x:v>No Bottleneck</x:v>
      </x:c>
      <x:c r="AC3147" t="str">
        <x:f>IF(Y3147&lt;60,"Low Utilization / Smooth Flow",IF(Y3147&lt;=85,"Moderate Utilization",IF(Y3147&lt;90,"Transition / Capacity Pressure","High Utilization / Queue Risk")))</x:f>
        <x:v>Low Utilization / Smooth Flow</x:v>
      </x:c>
    </x:row>
    <x:row r="3148">
      <x:c r="A3148" t="n">
        <x:v>3147</x:v>
      </x:c>
      <x:c r="B3148" s="16" t="n">
        <x:v>46273.42361111111</x:v>
      </x:c>
      <x:c r="C3148" t="str">
        <x:v>Normal</x:v>
      </x:c>
      <x:c r="D3148" t="n">
        <x:v>13</x:v>
      </x:c>
      <x:c r="E3148" t="n">
        <x:v>4</x:v>
      </x:c>
      <x:c r="F3148" t="n">
        <x:v>3</x:v>
      </x:c>
      <x:c r="G3148" t="n">
        <x:v>6</x:v>
      </x:c>
      <x:c r="H3148" t="n">
        <x:v>26</x:v>
      </x:c>
      <x:c r="I3148" t="n">
        <x:v>0</x:v>
      </x:c>
      <x:c r="J3148" t="n">
        <x:v>29</x:v>
      </x:c>
      <x:c r="K3148" t="n">
        <x:v>38</x:v>
      </x:c>
      <x:c r="L3148" t="n">
        <x:v>2</x:v>
      </x:c>
      <x:c r="M3148" t="n">
        <x:v>2</x:v>
      </x:c>
      <x:c r="N3148" t="n">
        <x:v>2</x:v>
      </x:c>
      <x:c r="O3148" t="n">
        <x:v>1</x:v>
      </x:c>
      <x:c r="P3148" t="n">
        <x:v>2</x:v>
      </x:c>
      <x:c r="Q3148" t="n">
        <x:v>1</x:v>
      </x:c>
      <x:c r="R3148" t="n">
        <x:v>1</x:v>
      </x:c>
      <x:c r="S3148" t="n">
        <x:v>2</x:v>
      </x:c>
      <x:c r="T3148" t="n">
        <x:f>D3148</x:f>
        <x:v>13</x:v>
      </x:c>
      <x:c r="U3148" t="n">
        <x:f>Assumptions!$B$16</x:f>
        <x:v>45</x:v>
      </x:c>
      <x:c r="V3148" t="n">
        <x:f>MIN(T3148,U3148)</x:f>
        <x:v>13</x:v>
      </x:c>
      <x:c r="W3148" t="n">
        <x:f>Assumptions!$B$17</x:f>
        <x:v>31.5</x:v>
      </x:c>
      <x:c r="X3148" s="29" t="n">
        <x:f>V3148/W3148*100</x:f>
        <x:v>41.269841269841265</x:v>
      </x:c>
      <x:c r="Y3148" s="29" t="n">
        <x:f>T3148/U3148*100</x:f>
        <x:v>28.888888888888886</x:v>
      </x:c>
      <x:c r="Z3148" t="n">
        <x:f>MAX(U3148-T3148,0)</x:f>
        <x:v>32</x:v>
      </x:c>
      <x:c r="AA3148" t="n">
        <x:f>MAX(T3148-U3148,0)</x:f>
        <x:v>0</x:v>
      </x:c>
      <x:c r="AB3148" t="str">
        <x:f>IF(Y3148&gt;=100,"Capacity Gap",IF(Y3148&gt;=90,"Potential Bottleneck","No Bottleneck"))</x:f>
        <x:v>No Bottleneck</x:v>
      </x:c>
      <x:c r="AC3148" t="str">
        <x:f>IF(Y3148&lt;60,"Low Utilization / Smooth Flow",IF(Y3148&lt;=85,"Moderate Utilization",IF(Y3148&lt;90,"Transition / Capacity Pressure","High Utilization / Queue Risk")))</x:f>
        <x:v>Low Utilization / Smooth Flow</x:v>
      </x:c>
    </x:row>
    <x:row r="3149">
      <x:c r="A3149" t="n">
        <x:v>3148</x:v>
      </x:c>
      <x:c r="B3149" s="16" t="n">
        <x:v>46273.427083333336</x:v>
      </x:c>
      <x:c r="C3149" t="str">
        <x:v>Normal</x:v>
      </x:c>
      <x:c r="D3149" t="n">
        <x:v>7</x:v>
      </x:c>
      <x:c r="E3149" t="n">
        <x:v>2</x:v>
      </x:c>
      <x:c r="F3149" t="n">
        <x:v>2</x:v>
      </x:c>
      <x:c r="G3149" t="n">
        <x:v>3</x:v>
      </x:c>
      <x:c r="H3149" t="n">
        <x:v>16.4</x:v>
      </x:c>
      <x:c r="I3149" t="n">
        <x:v>0</x:v>
      </x:c>
      <x:c r="J3149" t="n">
        <x:v>15.6</x:v>
      </x:c>
      <x:c r="K3149" t="n">
        <x:v>36.2</x:v>
      </x:c>
      <x:c r="L3149" t="n">
        <x:v>1</x:v>
      </x:c>
      <x:c r="M3149" t="n">
        <x:v>1</x:v>
      </x:c>
      <x:c r="N3149" t="n">
        <x:v>1</x:v>
      </x:c>
      <x:c r="O3149" t="n">
        <x:v>1</x:v>
      </x:c>
      <x:c r="P3149" t="n">
        <x:v>1</x:v>
      </x:c>
      <x:c r="Q3149" t="n">
        <x:v>1</x:v>
      </x:c>
      <x:c r="R3149" t="n">
        <x:v>1</x:v>
      </x:c>
      <x:c r="S3149" t="n">
        <x:v>0</x:v>
      </x:c>
      <x:c r="T3149" t="n">
        <x:f>D3149</x:f>
        <x:v>7</x:v>
      </x:c>
      <x:c r="U3149" t="n">
        <x:f>Assumptions!$B$16</x:f>
        <x:v>45</x:v>
      </x:c>
      <x:c r="V3149" t="n">
        <x:f>MIN(T3149,U3149)</x:f>
        <x:v>7</x:v>
      </x:c>
      <x:c r="W3149" t="n">
        <x:f>Assumptions!$B$17</x:f>
        <x:v>31.5</x:v>
      </x:c>
      <x:c r="X3149" s="29" t="n">
        <x:f>V3149/W3149*100</x:f>
        <x:v>22.22222222222222</x:v>
      </x:c>
      <x:c r="Y3149" s="29" t="n">
        <x:f>T3149/U3149*100</x:f>
        <x:v>15.555555555555555</x:v>
      </x:c>
      <x:c r="Z3149" t="n">
        <x:f>MAX(U3149-T3149,0)</x:f>
        <x:v>38</x:v>
      </x:c>
      <x:c r="AA3149" t="n">
        <x:f>MAX(T3149-U3149,0)</x:f>
        <x:v>0</x:v>
      </x:c>
      <x:c r="AB3149" t="str">
        <x:f>IF(Y3149&gt;=100,"Capacity Gap",IF(Y3149&gt;=90,"Potential Bottleneck","No Bottleneck"))</x:f>
        <x:v>No Bottleneck</x:v>
      </x:c>
      <x:c r="AC3149" t="str">
        <x:f>IF(Y3149&lt;60,"Low Utilization / Smooth Flow",IF(Y3149&lt;=85,"Moderate Utilization",IF(Y3149&lt;90,"Transition / Capacity Pressure","High Utilization / Queue Risk")))</x:f>
        <x:v>Low Utilization / Smooth Flow</x:v>
      </x:c>
    </x:row>
    <x:row r="3150">
      <x:c r="A3150" t="n">
        <x:v>3149</x:v>
      </x:c>
      <x:c r="B3150" s="16" t="n">
        <x:v>46273.430555555555</x:v>
      </x:c>
      <x:c r="C3150" t="str">
        <x:v>Normal</x:v>
      </x:c>
      <x:c r="D3150" t="n">
        <x:v>6</x:v>
      </x:c>
      <x:c r="E3150" t="n">
        <x:v>2</x:v>
      </x:c>
      <x:c r="F3150" t="n">
        <x:v>2</x:v>
      </x:c>
      <x:c r="G3150" t="n">
        <x:v>2</x:v>
      </x:c>
      <x:c r="H3150" t="n">
        <x:v>12</x:v>
      </x:c>
      <x:c r="I3150" t="n">
        <x:v>0</x:v>
      </x:c>
      <x:c r="J3150" t="n">
        <x:v>13.4</x:v>
      </x:c>
      <x:c r="K3150" t="n">
        <x:v>31.1</x:v>
      </x:c>
      <x:c r="L3150" t="n">
        <x:v>1</x:v>
      </x:c>
      <x:c r="M3150" t="n">
        <x:v>1</x:v>
      </x:c>
      <x:c r="N3150" t="n">
        <x:v>1</x:v>
      </x:c>
      <x:c r="O3150" t="n">
        <x:v>1</x:v>
      </x:c>
      <x:c r="P3150" t="n">
        <x:v>1</x:v>
      </x:c>
      <x:c r="Q3150" t="n">
        <x:v>1</x:v>
      </x:c>
      <x:c r="R3150" t="n">
        <x:v>0</x:v>
      </x:c>
      <x:c r="S3150" t="n">
        <x:v>0</x:v>
      </x:c>
      <x:c r="T3150" t="n">
        <x:f>D3150</x:f>
        <x:v>6</x:v>
      </x:c>
      <x:c r="U3150" t="n">
        <x:f>Assumptions!$B$16</x:f>
        <x:v>45</x:v>
      </x:c>
      <x:c r="V3150" t="n">
        <x:f>MIN(T3150,U3150)</x:f>
        <x:v>6</x:v>
      </x:c>
      <x:c r="W3150" t="n">
        <x:f>Assumptions!$B$17</x:f>
        <x:v>31.5</x:v>
      </x:c>
      <x:c r="X3150" s="29" t="n">
        <x:f>V3150/W3150*100</x:f>
        <x:v>19.047619047619047</x:v>
      </x:c>
      <x:c r="Y3150" s="29" t="n">
        <x:f>T3150/U3150*100</x:f>
        <x:v>13.333333333333334</x:v>
      </x:c>
      <x:c r="Z3150" t="n">
        <x:f>MAX(U3150-T3150,0)</x:f>
        <x:v>39</x:v>
      </x:c>
      <x:c r="AA3150" t="n">
        <x:f>MAX(T3150-U3150,0)</x:f>
        <x:v>0</x:v>
      </x:c>
      <x:c r="AB3150" t="str">
        <x:f>IF(Y3150&gt;=100,"Capacity Gap",IF(Y3150&gt;=90,"Potential Bottleneck","No Bottleneck"))</x:f>
        <x:v>No Bottleneck</x:v>
      </x:c>
      <x:c r="AC3150" t="str">
        <x:f>IF(Y3150&lt;60,"Low Utilization / Smooth Flow",IF(Y3150&lt;=85,"Moderate Utilization",IF(Y3150&lt;90,"Transition / Capacity Pressure","High Utilization / Queue Risk")))</x:f>
        <x:v>Low Utilization / Smooth Flow</x:v>
      </x:c>
    </x:row>
    <x:row r="3151">
      <x:c r="A3151" t="n">
        <x:v>3150</x:v>
      </x:c>
      <x:c r="B3151" s="16" t="n">
        <x:v>46273.43402777778</x:v>
      </x:c>
      <x:c r="C3151" t="str">
        <x:v>Normal</x:v>
      </x:c>
      <x:c r="D3151" t="n">
        <x:v>14</x:v>
      </x:c>
      <x:c r="E3151" t="n">
        <x:v>4</x:v>
      </x:c>
      <x:c r="F3151" t="n">
        <x:v>4</x:v>
      </x:c>
      <x:c r="G3151" t="n">
        <x:v>6</x:v>
      </x:c>
      <x:c r="H3151" t="n">
        <x:v>15.2</x:v>
      </x:c>
      <x:c r="I3151" t="n">
        <x:v>0</x:v>
      </x:c>
      <x:c r="J3151" t="n">
        <x:v>31.2</x:v>
      </x:c>
      <x:c r="K3151" t="n">
        <x:v>36.8</x:v>
      </x:c>
      <x:c r="L3151" t="n">
        <x:v>2</x:v>
      </x:c>
      <x:c r="M3151" t="n">
        <x:v>2</x:v>
      </x:c>
      <x:c r="N3151" t="n">
        <x:v>2</x:v>
      </x:c>
      <x:c r="O3151" t="n">
        <x:v>2</x:v>
      </x:c>
      <x:c r="P3151" t="n">
        <x:v>2</x:v>
      </x:c>
      <x:c r="Q3151" t="n">
        <x:v>1</x:v>
      </x:c>
      <x:c r="R3151" t="n">
        <x:v>1</x:v>
      </x:c>
      <x:c r="S3151" t="n">
        <x:v>2</x:v>
      </x:c>
      <x:c r="T3151" t="n">
        <x:f>D3151</x:f>
        <x:v>14</x:v>
      </x:c>
      <x:c r="U3151" t="n">
        <x:f>Assumptions!$B$16</x:f>
        <x:v>45</x:v>
      </x:c>
      <x:c r="V3151" t="n">
        <x:f>MIN(T3151,U3151)</x:f>
        <x:v>14</x:v>
      </x:c>
      <x:c r="W3151" t="n">
        <x:f>Assumptions!$B$17</x:f>
        <x:v>31.5</x:v>
      </x:c>
      <x:c r="X3151" s="29" t="n">
        <x:f>V3151/W3151*100</x:f>
        <x:v>44.44444444444444</x:v>
      </x:c>
      <x:c r="Y3151" s="29" t="n">
        <x:f>T3151/U3151*100</x:f>
        <x:v>31.11111111111111</x:v>
      </x:c>
      <x:c r="Z3151" t="n">
        <x:f>MAX(U3151-T3151,0)</x:f>
        <x:v>31</x:v>
      </x:c>
      <x:c r="AA3151" t="n">
        <x:f>MAX(T3151-U3151,0)</x:f>
        <x:v>0</x:v>
      </x:c>
      <x:c r="AB3151" t="str">
        <x:f>IF(Y3151&gt;=100,"Capacity Gap",IF(Y3151&gt;=90,"Potential Bottleneck","No Bottleneck"))</x:f>
        <x:v>No Bottleneck</x:v>
      </x:c>
      <x:c r="AC3151" t="str">
        <x:f>IF(Y3151&lt;60,"Low Utilization / Smooth Flow",IF(Y3151&lt;=85,"Moderate Utilization",IF(Y3151&lt;90,"Transition / Capacity Pressure","High Utilization / Queue Risk")))</x:f>
        <x:v>Low Utilization / Smooth Flow</x:v>
      </x:c>
    </x:row>
    <x:row r="3152">
      <x:c r="A3152" t="n">
        <x:v>3151</x:v>
      </x:c>
      <x:c r="B3152" s="16" t="n">
        <x:v>46273.4375</x:v>
      </x:c>
      <x:c r="C3152" t="str">
        <x:v>Normal</x:v>
      </x:c>
      <x:c r="D3152" t="n">
        <x:v>7</x:v>
      </x:c>
      <x:c r="E3152" t="n">
        <x:v>2</x:v>
      </x:c>
      <x:c r="F3152" t="n">
        <x:v>2</x:v>
      </x:c>
      <x:c r="G3152" t="n">
        <x:v>3</x:v>
      </x:c>
      <x:c r="H3152" t="n">
        <x:v>16.3</x:v>
      </x:c>
      <x:c r="I3152" t="n">
        <x:v>0</x:v>
      </x:c>
      <x:c r="J3152" t="n">
        <x:v>15.6</x:v>
      </x:c>
      <x:c r="K3152" t="n">
        <x:v>35.5</x:v>
      </x:c>
      <x:c r="L3152" t="n">
        <x:v>1</x:v>
      </x:c>
      <x:c r="M3152" t="n">
        <x:v>1</x:v>
      </x:c>
      <x:c r="N3152" t="n">
        <x:v>1</x:v>
      </x:c>
      <x:c r="O3152" t="n">
        <x:v>1</x:v>
      </x:c>
      <x:c r="P3152" t="n">
        <x:v>1</x:v>
      </x:c>
      <x:c r="Q3152" t="n">
        <x:v>1</x:v>
      </x:c>
      <x:c r="R3152" t="n">
        <x:v>1</x:v>
      </x:c>
      <x:c r="S3152" t="n">
        <x:v>0</x:v>
      </x:c>
      <x:c r="T3152" t="n">
        <x:f>D3152</x:f>
        <x:v>7</x:v>
      </x:c>
      <x:c r="U3152" t="n">
        <x:f>Assumptions!$B$16</x:f>
        <x:v>45</x:v>
      </x:c>
      <x:c r="V3152" t="n">
        <x:f>MIN(T3152,U3152)</x:f>
        <x:v>7</x:v>
      </x:c>
      <x:c r="W3152" t="n">
        <x:f>Assumptions!$B$17</x:f>
        <x:v>31.5</x:v>
      </x:c>
      <x:c r="X3152" s="29" t="n">
        <x:f>V3152/W3152*100</x:f>
        <x:v>22.22222222222222</x:v>
      </x:c>
      <x:c r="Y3152" s="29" t="n">
        <x:f>T3152/U3152*100</x:f>
        <x:v>15.555555555555555</x:v>
      </x:c>
      <x:c r="Z3152" t="n">
        <x:f>MAX(U3152-T3152,0)</x:f>
        <x:v>38</x:v>
      </x:c>
      <x:c r="AA3152" t="n">
        <x:f>MAX(T3152-U3152,0)</x:f>
        <x:v>0</x:v>
      </x:c>
      <x:c r="AB3152" t="str">
        <x:f>IF(Y3152&gt;=100,"Capacity Gap",IF(Y3152&gt;=90,"Potential Bottleneck","No Bottleneck"))</x:f>
        <x:v>No Bottleneck</x:v>
      </x:c>
      <x:c r="AC3152" t="str">
        <x:f>IF(Y3152&lt;60,"Low Utilization / Smooth Flow",IF(Y3152&lt;=85,"Moderate Utilization",IF(Y3152&lt;90,"Transition / Capacity Pressure","High Utilization / Queue Risk")))</x:f>
        <x:v>Low Utilization / Smooth Flow</x:v>
      </x:c>
    </x:row>
    <x:row r="3153">
      <x:c r="A3153" t="n">
        <x:v>3152</x:v>
      </x:c>
      <x:c r="B3153" s="16" t="n">
        <x:v>46273.44097222222</x:v>
      </x:c>
      <x:c r="C3153" t="str">
        <x:v>Normal</x:v>
      </x:c>
      <x:c r="D3153" t="n">
        <x:v>10</x:v>
      </x:c>
      <x:c r="E3153" t="n">
        <x:v>3</x:v>
      </x:c>
      <x:c r="F3153" t="n">
        <x:v>2</x:v>
      </x:c>
      <x:c r="G3153" t="n">
        <x:v>5</x:v>
      </x:c>
      <x:c r="H3153" t="n">
        <x:v>19.5</x:v>
      </x:c>
      <x:c r="I3153" t="n">
        <x:v>0</x:v>
      </x:c>
      <x:c r="J3153" t="n">
        <x:v>22.3</x:v>
      </x:c>
      <x:c r="K3153" t="n">
        <x:v>38.5</x:v>
      </x:c>
      <x:c r="L3153" t="n">
        <x:v>1</x:v>
      </x:c>
      <x:c r="M3153" t="n">
        <x:v>2</x:v>
      </x:c>
      <x:c r="N3153" t="n">
        <x:v>2</x:v>
      </x:c>
      <x:c r="O3153" t="n">
        <x:v>1</x:v>
      </x:c>
      <x:c r="P3153" t="n">
        <x:v>1</x:v>
      </x:c>
      <x:c r="Q3153" t="n">
        <x:v>1</x:v>
      </x:c>
      <x:c r="R3153" t="n">
        <x:v>1</x:v>
      </x:c>
      <x:c r="S3153" t="n">
        <x:v>1</x:v>
      </x:c>
      <x:c r="T3153" t="n">
        <x:f>D3153</x:f>
        <x:v>10</x:v>
      </x:c>
      <x:c r="U3153" t="n">
        <x:f>Assumptions!$B$16</x:f>
        <x:v>45</x:v>
      </x:c>
      <x:c r="V3153" t="n">
        <x:f>MIN(T3153,U3153)</x:f>
        <x:v>10</x:v>
      </x:c>
      <x:c r="W3153" t="n">
        <x:f>Assumptions!$B$17</x:f>
        <x:v>31.5</x:v>
      </x:c>
      <x:c r="X3153" s="29" t="n">
        <x:f>V3153/W3153*100</x:f>
        <x:v>31.746031746031743</x:v>
      </x:c>
      <x:c r="Y3153" s="29" t="n">
        <x:f>T3153/U3153*100</x:f>
        <x:v>22.22222222222222</x:v>
      </x:c>
      <x:c r="Z3153" t="n">
        <x:f>MAX(U3153-T3153,0)</x:f>
        <x:v>35</x:v>
      </x:c>
      <x:c r="AA3153" t="n">
        <x:f>MAX(T3153-U3153,0)</x:f>
        <x:v>0</x:v>
      </x:c>
      <x:c r="AB3153" t="str">
        <x:f>IF(Y3153&gt;=100,"Capacity Gap",IF(Y3153&gt;=90,"Potential Bottleneck","No Bottleneck"))</x:f>
        <x:v>No Bottleneck</x:v>
      </x:c>
      <x:c r="AC3153" t="str">
        <x:f>IF(Y3153&lt;60,"Low Utilization / Smooth Flow",IF(Y3153&lt;=85,"Moderate Utilization",IF(Y3153&lt;90,"Transition / Capacity Pressure","High Utilization / Queue Risk")))</x:f>
        <x:v>Low Utilization / Smooth Flow</x:v>
      </x:c>
    </x:row>
    <x:row r="3154">
      <x:c r="A3154" t="n">
        <x:v>3153</x:v>
      </x:c>
      <x:c r="B3154" s="16" t="n">
        <x:v>46273.444444444445</x:v>
      </x:c>
      <x:c r="C3154" t="str">
        <x:v>Normal</x:v>
      </x:c>
      <x:c r="D3154" t="n">
        <x:v>7</x:v>
      </x:c>
      <x:c r="E3154" t="n">
        <x:v>2</x:v>
      </x:c>
      <x:c r="F3154" t="n">
        <x:v>2</x:v>
      </x:c>
      <x:c r="G3154" t="n">
        <x:v>3</x:v>
      </x:c>
      <x:c r="H3154" t="n">
        <x:v>19.6</x:v>
      </x:c>
      <x:c r="I3154" t="n">
        <x:v>0</x:v>
      </x:c>
      <x:c r="J3154" t="n">
        <x:v>15.6</x:v>
      </x:c>
      <x:c r="K3154" t="n">
        <x:v>35.2</x:v>
      </x:c>
      <x:c r="L3154" t="n">
        <x:v>1</x:v>
      </x:c>
      <x:c r="M3154" t="n">
        <x:v>1</x:v>
      </x:c>
      <x:c r="N3154" t="n">
        <x:v>1</x:v>
      </x:c>
      <x:c r="O3154" t="n">
        <x:v>1</x:v>
      </x:c>
      <x:c r="P3154" t="n">
        <x:v>1</x:v>
      </x:c>
      <x:c r="Q3154" t="n">
        <x:v>1</x:v>
      </x:c>
      <x:c r="R3154" t="n">
        <x:v>1</x:v>
      </x:c>
      <x:c r="S3154" t="n">
        <x:v>0</x:v>
      </x:c>
      <x:c r="T3154" t="n">
        <x:f>D3154</x:f>
        <x:v>7</x:v>
      </x:c>
      <x:c r="U3154" t="n">
        <x:f>Assumptions!$B$16</x:f>
        <x:v>45</x:v>
      </x:c>
      <x:c r="V3154" t="n">
        <x:f>MIN(T3154,U3154)</x:f>
        <x:v>7</x:v>
      </x:c>
      <x:c r="W3154" t="n">
        <x:f>Assumptions!$B$17</x:f>
        <x:v>31.5</x:v>
      </x:c>
      <x:c r="X3154" s="29" t="n">
        <x:f>V3154/W3154*100</x:f>
        <x:v>22.22222222222222</x:v>
      </x:c>
      <x:c r="Y3154" s="29" t="n">
        <x:f>T3154/U3154*100</x:f>
        <x:v>15.555555555555555</x:v>
      </x:c>
      <x:c r="Z3154" t="n">
        <x:f>MAX(U3154-T3154,0)</x:f>
        <x:v>38</x:v>
      </x:c>
      <x:c r="AA3154" t="n">
        <x:f>MAX(T3154-U3154,0)</x:f>
        <x:v>0</x:v>
      </x:c>
      <x:c r="AB3154" t="str">
        <x:f>IF(Y3154&gt;=100,"Capacity Gap",IF(Y3154&gt;=90,"Potential Bottleneck","No Bottleneck"))</x:f>
        <x:v>No Bottleneck</x:v>
      </x:c>
      <x:c r="AC3154" t="str">
        <x:f>IF(Y3154&lt;60,"Low Utilization / Smooth Flow",IF(Y3154&lt;=85,"Moderate Utilization",IF(Y3154&lt;90,"Transition / Capacity Pressure","High Utilization / Queue Risk")))</x:f>
        <x:v>Low Utilization / Smooth Flow</x:v>
      </x:c>
    </x:row>
    <x:row r="3155">
      <x:c r="A3155" t="n">
        <x:v>3154</x:v>
      </x:c>
      <x:c r="B3155" s="16" t="n">
        <x:v>46273.447916666664</x:v>
      </x:c>
      <x:c r="C3155" t="str">
        <x:v>Normal</x:v>
      </x:c>
      <x:c r="D3155" t="n">
        <x:v>13</x:v>
      </x:c>
      <x:c r="E3155" t="n">
        <x:v>4</x:v>
      </x:c>
      <x:c r="F3155" t="n">
        <x:v>3</x:v>
      </x:c>
      <x:c r="G3155" t="n">
        <x:v>6</x:v>
      </x:c>
      <x:c r="H3155" t="n">
        <x:v>17.3</x:v>
      </x:c>
      <x:c r="I3155" t="n">
        <x:v>0</x:v>
      </x:c>
      <x:c r="J3155" t="n">
        <x:v>29</x:v>
      </x:c>
      <x:c r="K3155" t="n">
        <x:v>35.1</x:v>
      </x:c>
      <x:c r="L3155" t="n">
        <x:v>2</x:v>
      </x:c>
      <x:c r="M3155" t="n">
        <x:v>2</x:v>
      </x:c>
      <x:c r="N3155" t="n">
        <x:v>2</x:v>
      </x:c>
      <x:c r="O3155" t="n">
        <x:v>2</x:v>
      </x:c>
      <x:c r="P3155" t="n">
        <x:v>1</x:v>
      </x:c>
      <x:c r="Q3155" t="n">
        <x:v>1</x:v>
      </x:c>
      <x:c r="R3155" t="n">
        <x:v>1</x:v>
      </x:c>
      <x:c r="S3155" t="n">
        <x:v>2</x:v>
      </x:c>
      <x:c r="T3155" t="n">
        <x:f>D3155</x:f>
        <x:v>13</x:v>
      </x:c>
      <x:c r="U3155" t="n">
        <x:f>Assumptions!$B$16</x:f>
        <x:v>45</x:v>
      </x:c>
      <x:c r="V3155" t="n">
        <x:f>MIN(T3155,U3155)</x:f>
        <x:v>13</x:v>
      </x:c>
      <x:c r="W3155" t="n">
        <x:f>Assumptions!$B$17</x:f>
        <x:v>31.5</x:v>
      </x:c>
      <x:c r="X3155" s="29" t="n">
        <x:f>V3155/W3155*100</x:f>
        <x:v>41.269841269841265</x:v>
      </x:c>
      <x:c r="Y3155" s="29" t="n">
        <x:f>T3155/U3155*100</x:f>
        <x:v>28.888888888888886</x:v>
      </x:c>
      <x:c r="Z3155" t="n">
        <x:f>MAX(U3155-T3155,0)</x:f>
        <x:v>32</x:v>
      </x:c>
      <x:c r="AA3155" t="n">
        <x:f>MAX(T3155-U3155,0)</x:f>
        <x:v>0</x:v>
      </x:c>
      <x:c r="AB3155" t="str">
        <x:f>IF(Y3155&gt;=100,"Capacity Gap",IF(Y3155&gt;=90,"Potential Bottleneck","No Bottleneck"))</x:f>
        <x:v>No Bottleneck</x:v>
      </x:c>
      <x:c r="AC3155" t="str">
        <x:f>IF(Y3155&lt;60,"Low Utilization / Smooth Flow",IF(Y3155&lt;=85,"Moderate Utilization",IF(Y3155&lt;90,"Transition / Capacity Pressure","High Utilization / Queue Risk")))</x:f>
        <x:v>Low Utilization / Smooth Flow</x:v>
      </x:c>
    </x:row>
    <x:row r="3156">
      <x:c r="A3156" t="n">
        <x:v>3155</x:v>
      </x:c>
      <x:c r="B3156" s="16" t="n">
        <x:v>46273.45138888889</x:v>
      </x:c>
      <x:c r="C3156" t="str">
        <x:v>Normal</x:v>
      </x:c>
      <x:c r="D3156" t="n">
        <x:v>9</x:v>
      </x:c>
      <x:c r="E3156" t="n">
        <x:v>3</x:v>
      </x:c>
      <x:c r="F3156" t="n">
        <x:v>2</x:v>
      </x:c>
      <x:c r="G3156" t="n">
        <x:v>4</x:v>
      </x:c>
      <x:c r="H3156" t="n">
        <x:v>24</x:v>
      </x:c>
      <x:c r="I3156" t="n">
        <x:v>0</x:v>
      </x:c>
      <x:c r="J3156" t="n">
        <x:v>20.1</x:v>
      </x:c>
      <x:c r="K3156" t="n">
        <x:v>38.9</x:v>
      </x:c>
      <x:c r="L3156" t="n">
        <x:v>1</x:v>
      </x:c>
      <x:c r="M3156" t="n">
        <x:v>2</x:v>
      </x:c>
      <x:c r="N3156" t="n">
        <x:v>1</x:v>
      </x:c>
      <x:c r="O3156" t="n">
        <x:v>1</x:v>
      </x:c>
      <x:c r="P3156" t="n">
        <x:v>1</x:v>
      </x:c>
      <x:c r="Q3156" t="n">
        <x:v>1</x:v>
      </x:c>
      <x:c r="R3156" t="n">
        <x:v>1</x:v>
      </x:c>
      <x:c r="S3156" t="n">
        <x:v>1</x:v>
      </x:c>
      <x:c r="T3156" t="n">
        <x:f>D3156</x:f>
        <x:v>9</x:v>
      </x:c>
      <x:c r="U3156" t="n">
        <x:f>Assumptions!$B$16</x:f>
        <x:v>45</x:v>
      </x:c>
      <x:c r="V3156" t="n">
        <x:f>MIN(T3156,U3156)</x:f>
        <x:v>9</x:v>
      </x:c>
      <x:c r="W3156" t="n">
        <x:f>Assumptions!$B$17</x:f>
        <x:v>31.5</x:v>
      </x:c>
      <x:c r="X3156" s="29" t="n">
        <x:f>V3156/W3156*100</x:f>
        <x:v>28.57142857142857</x:v>
      </x:c>
      <x:c r="Y3156" s="29" t="n">
        <x:f>T3156/U3156*100</x:f>
        <x:v>20</x:v>
      </x:c>
      <x:c r="Z3156" t="n">
        <x:f>MAX(U3156-T3156,0)</x:f>
        <x:v>36</x:v>
      </x:c>
      <x:c r="AA3156" t="n">
        <x:f>MAX(T3156-U3156,0)</x:f>
        <x:v>0</x:v>
      </x:c>
      <x:c r="AB3156" t="str">
        <x:f>IF(Y3156&gt;=100,"Capacity Gap",IF(Y3156&gt;=90,"Potential Bottleneck","No Bottleneck"))</x:f>
        <x:v>No Bottleneck</x:v>
      </x:c>
      <x:c r="AC3156" t="str">
        <x:f>IF(Y3156&lt;60,"Low Utilization / Smooth Flow",IF(Y3156&lt;=85,"Moderate Utilization",IF(Y3156&lt;90,"Transition / Capacity Pressure","High Utilization / Queue Risk")))</x:f>
        <x:v>Low Utilization / Smooth Flow</x:v>
      </x:c>
    </x:row>
    <x:row r="3157">
      <x:c r="A3157" t="n">
        <x:v>3156</x:v>
      </x:c>
      <x:c r="B3157" s="16" t="n">
        <x:v>46273.45486111111</x:v>
      </x:c>
      <x:c r="C3157" t="str">
        <x:v>Normal</x:v>
      </x:c>
      <x:c r="D3157" t="n">
        <x:v>10</x:v>
      </x:c>
      <x:c r="E3157" t="n">
        <x:v>3</x:v>
      </x:c>
      <x:c r="F3157" t="n">
        <x:v>2</x:v>
      </x:c>
      <x:c r="G3157" t="n">
        <x:v>5</x:v>
      </x:c>
      <x:c r="H3157" t="n">
        <x:v>19.5</x:v>
      </x:c>
      <x:c r="I3157" t="n">
        <x:v>0</x:v>
      </x:c>
      <x:c r="J3157" t="n">
        <x:v>22.3</x:v>
      </x:c>
      <x:c r="K3157" t="n">
        <x:v>41.5</x:v>
      </x:c>
      <x:c r="L3157" t="n">
        <x:v>1</x:v>
      </x:c>
      <x:c r="M3157" t="n">
        <x:v>2</x:v>
      </x:c>
      <x:c r="N3157" t="n">
        <x:v>2</x:v>
      </x:c>
      <x:c r="O3157" t="n">
        <x:v>1</x:v>
      </x:c>
      <x:c r="P3157" t="n">
        <x:v>1</x:v>
      </x:c>
      <x:c r="Q3157" t="n">
        <x:v>1</x:v>
      </x:c>
      <x:c r="R3157" t="n">
        <x:v>1</x:v>
      </x:c>
      <x:c r="S3157" t="n">
        <x:v>1</x:v>
      </x:c>
      <x:c r="T3157" t="n">
        <x:f>D3157</x:f>
        <x:v>10</x:v>
      </x:c>
      <x:c r="U3157" t="n">
        <x:f>Assumptions!$B$16</x:f>
        <x:v>45</x:v>
      </x:c>
      <x:c r="V3157" t="n">
        <x:f>MIN(T3157,U3157)</x:f>
        <x:v>10</x:v>
      </x:c>
      <x:c r="W3157" t="n">
        <x:f>Assumptions!$B$17</x:f>
        <x:v>31.5</x:v>
      </x:c>
      <x:c r="X3157" s="29" t="n">
        <x:f>V3157/W3157*100</x:f>
        <x:v>31.746031746031743</x:v>
      </x:c>
      <x:c r="Y3157" s="29" t="n">
        <x:f>T3157/U3157*100</x:f>
        <x:v>22.22222222222222</x:v>
      </x:c>
      <x:c r="Z3157" t="n">
        <x:f>MAX(U3157-T3157,0)</x:f>
        <x:v>35</x:v>
      </x:c>
      <x:c r="AA3157" t="n">
        <x:f>MAX(T3157-U3157,0)</x:f>
        <x:v>0</x:v>
      </x:c>
      <x:c r="AB3157" t="str">
        <x:f>IF(Y3157&gt;=100,"Capacity Gap",IF(Y3157&gt;=90,"Potential Bottleneck","No Bottleneck"))</x:f>
        <x:v>No Bottleneck</x:v>
      </x:c>
      <x:c r="AC3157" t="str">
        <x:f>IF(Y3157&lt;60,"Low Utilization / Smooth Flow",IF(Y3157&lt;=85,"Moderate Utilization",IF(Y3157&lt;90,"Transition / Capacity Pressure","High Utilization / Queue Risk")))</x:f>
        <x:v>Low Utilization / Smooth Flow</x:v>
      </x:c>
    </x:row>
    <x:row r="3158">
      <x:c r="A3158" t="n">
        <x:v>3157</x:v>
      </x:c>
      <x:c r="B3158" s="16" t="n">
        <x:v>46273.458333333336</x:v>
      </x:c>
      <x:c r="C3158" t="str">
        <x:v>Normal</x:v>
      </x:c>
      <x:c r="D3158" t="n">
        <x:v>9</x:v>
      </x:c>
      <x:c r="E3158" t="n">
        <x:v>3</x:v>
      </x:c>
      <x:c r="F3158" t="n">
        <x:v>2</x:v>
      </x:c>
      <x:c r="G3158" t="n">
        <x:v>4</x:v>
      </x:c>
      <x:c r="H3158" t="n">
        <x:v>20.5</x:v>
      </x:c>
      <x:c r="I3158" t="n">
        <x:v>0</x:v>
      </x:c>
      <x:c r="J3158" t="n">
        <x:v>20.1</x:v>
      </x:c>
      <x:c r="K3158" t="n">
        <x:v>34.8</x:v>
      </x:c>
      <x:c r="L3158" t="n">
        <x:v>2</x:v>
      </x:c>
      <x:c r="M3158" t="n">
        <x:v>2</x:v>
      </x:c>
      <x:c r="N3158" t="n">
        <x:v>2</x:v>
      </x:c>
      <x:c r="O3158" t="n">
        <x:v>1</x:v>
      </x:c>
      <x:c r="P3158" t="n">
        <x:v>1</x:v>
      </x:c>
      <x:c r="Q3158" t="n">
        <x:v>1</x:v>
      </x:c>
      <x:c r="R3158" t="n">
        <x:v>0</x:v>
      </x:c>
      <x:c r="S3158" t="n">
        <x:v>0</x:v>
      </x:c>
      <x:c r="T3158" t="n">
        <x:f>D3158</x:f>
        <x:v>9</x:v>
      </x:c>
      <x:c r="U3158" t="n">
        <x:f>Assumptions!$B$16</x:f>
        <x:v>45</x:v>
      </x:c>
      <x:c r="V3158" t="n">
        <x:f>MIN(T3158,U3158)</x:f>
        <x:v>9</x:v>
      </x:c>
      <x:c r="W3158" t="n">
        <x:f>Assumptions!$B$17</x:f>
        <x:v>31.5</x:v>
      </x:c>
      <x:c r="X3158" s="29" t="n">
        <x:f>V3158/W3158*100</x:f>
        <x:v>28.57142857142857</x:v>
      </x:c>
      <x:c r="Y3158" s="29" t="n">
        <x:f>T3158/U3158*100</x:f>
        <x:v>20</x:v>
      </x:c>
      <x:c r="Z3158" t="n">
        <x:f>MAX(U3158-T3158,0)</x:f>
        <x:v>36</x:v>
      </x:c>
      <x:c r="AA3158" t="n">
        <x:f>MAX(T3158-U3158,0)</x:f>
        <x:v>0</x:v>
      </x:c>
      <x:c r="AB3158" t="str">
        <x:f>IF(Y3158&gt;=100,"Capacity Gap",IF(Y3158&gt;=90,"Potential Bottleneck","No Bottleneck"))</x:f>
        <x:v>No Bottleneck</x:v>
      </x:c>
      <x:c r="AC3158" t="str">
        <x:f>IF(Y3158&lt;60,"Low Utilization / Smooth Flow",IF(Y3158&lt;=85,"Moderate Utilization",IF(Y3158&lt;90,"Transition / Capacity Pressure","High Utilization / Queue Risk")))</x:f>
        <x:v>Low Utilization / Smooth Flow</x:v>
      </x:c>
    </x:row>
    <x:row r="3159">
      <x:c r="A3159" t="n">
        <x:v>3158</x:v>
      </x:c>
      <x:c r="B3159" s="16" t="n">
        <x:v>46273.461805555555</x:v>
      </x:c>
      <x:c r="C3159" t="str">
        <x:v>Normal</x:v>
      </x:c>
      <x:c r="D3159" t="n">
        <x:v>12</x:v>
      </x:c>
      <x:c r="E3159" t="n">
        <x:v>4</x:v>
      </x:c>
      <x:c r="F3159" t="n">
        <x:v>3</x:v>
      </x:c>
      <x:c r="G3159" t="n">
        <x:v>5</x:v>
      </x:c>
      <x:c r="H3159" t="n">
        <x:v>22.5</x:v>
      </x:c>
      <x:c r="I3159" t="n">
        <x:v>0</x:v>
      </x:c>
      <x:c r="J3159" t="n">
        <x:v>26.8</x:v>
      </x:c>
      <x:c r="K3159" t="n">
        <x:v>40.6</x:v>
      </x:c>
      <x:c r="L3159" t="n">
        <x:v>2</x:v>
      </x:c>
      <x:c r="M3159" t="n">
        <x:v>2</x:v>
      </x:c>
      <x:c r="N3159" t="n">
        <x:v>2</x:v>
      </x:c>
      <x:c r="O3159" t="n">
        <x:v>1</x:v>
      </x:c>
      <x:c r="P3159" t="n">
        <x:v>1</x:v>
      </x:c>
      <x:c r="Q3159" t="n">
        <x:v>2</x:v>
      </x:c>
      <x:c r="R3159" t="n">
        <x:v>1</x:v>
      </x:c>
      <x:c r="S3159" t="n">
        <x:v>1</x:v>
      </x:c>
      <x:c r="T3159" t="n">
        <x:f>D3159</x:f>
        <x:v>12</x:v>
      </x:c>
      <x:c r="U3159" t="n">
        <x:f>Assumptions!$B$16</x:f>
        <x:v>45</x:v>
      </x:c>
      <x:c r="V3159" t="n">
        <x:f>MIN(T3159,U3159)</x:f>
        <x:v>12</x:v>
      </x:c>
      <x:c r="W3159" t="n">
        <x:f>Assumptions!$B$17</x:f>
        <x:v>31.5</x:v>
      </x:c>
      <x:c r="X3159" s="29" t="n">
        <x:f>V3159/W3159*100</x:f>
        <x:v>38.095238095238095</x:v>
      </x:c>
      <x:c r="Y3159" s="29" t="n">
        <x:f>T3159/U3159*100</x:f>
        <x:v>26.666666666666668</x:v>
      </x:c>
      <x:c r="Z3159" t="n">
        <x:f>MAX(U3159-T3159,0)</x:f>
        <x:v>33</x:v>
      </x:c>
      <x:c r="AA3159" t="n">
        <x:f>MAX(T3159-U3159,0)</x:f>
        <x:v>0</x:v>
      </x:c>
      <x:c r="AB3159" t="str">
        <x:f>IF(Y3159&gt;=100,"Capacity Gap",IF(Y3159&gt;=90,"Potential Bottleneck","No Bottleneck"))</x:f>
        <x:v>No Bottleneck</x:v>
      </x:c>
      <x:c r="AC3159" t="str">
        <x:f>IF(Y3159&lt;60,"Low Utilization / Smooth Flow",IF(Y3159&lt;=85,"Moderate Utilization",IF(Y3159&lt;90,"Transition / Capacity Pressure","High Utilization / Queue Risk")))</x:f>
        <x:v>Low Utilization / Smooth Flow</x:v>
      </x:c>
    </x:row>
    <x:row r="3160">
      <x:c r="A3160" t="n">
        <x:v>3159</x:v>
      </x:c>
      <x:c r="B3160" s="16" t="n">
        <x:v>46273.46527777778</x:v>
      </x:c>
      <x:c r="C3160" t="str">
        <x:v>Normal</x:v>
      </x:c>
      <x:c r="D3160" t="n">
        <x:v>11</x:v>
      </x:c>
      <x:c r="E3160" t="n">
        <x:v>3</x:v>
      </x:c>
      <x:c r="F3160" t="n">
        <x:v>3</x:v>
      </x:c>
      <x:c r="G3160" t="n">
        <x:v>5</x:v>
      </x:c>
      <x:c r="H3160" t="n">
        <x:v>21.5</x:v>
      </x:c>
      <x:c r="I3160" t="n">
        <x:v>0</x:v>
      </x:c>
      <x:c r="J3160" t="n">
        <x:v>24.5</x:v>
      </x:c>
      <x:c r="K3160" t="n">
        <x:v>36.3</x:v>
      </x:c>
      <x:c r="L3160" t="n">
        <x:v>2</x:v>
      </x:c>
      <x:c r="M3160" t="n">
        <x:v>2</x:v>
      </x:c>
      <x:c r="N3160" t="n">
        <x:v>2</x:v>
      </x:c>
      <x:c r="O3160" t="n">
        <x:v>1</x:v>
      </x:c>
      <x:c r="P3160" t="n">
        <x:v>1</x:v>
      </x:c>
      <x:c r="Q3160" t="n">
        <x:v>1</x:v>
      </x:c>
      <x:c r="R3160" t="n">
        <x:v>1</x:v>
      </x:c>
      <x:c r="S3160" t="n">
        <x:v>1</x:v>
      </x:c>
      <x:c r="T3160" t="n">
        <x:f>D3160</x:f>
        <x:v>11</x:v>
      </x:c>
      <x:c r="U3160" t="n">
        <x:f>Assumptions!$B$16</x:f>
        <x:v>45</x:v>
      </x:c>
      <x:c r="V3160" t="n">
        <x:f>MIN(T3160,U3160)</x:f>
        <x:v>11</x:v>
      </x:c>
      <x:c r="W3160" t="n">
        <x:f>Assumptions!$B$17</x:f>
        <x:v>31.5</x:v>
      </x:c>
      <x:c r="X3160" s="29" t="n">
        <x:f>V3160/W3160*100</x:f>
        <x:v>34.92063492063492</x:v>
      </x:c>
      <x:c r="Y3160" s="29" t="n">
        <x:f>T3160/U3160*100</x:f>
        <x:v>24.444444444444443</x:v>
      </x:c>
      <x:c r="Z3160" t="n">
        <x:f>MAX(U3160-T3160,0)</x:f>
        <x:v>34</x:v>
      </x:c>
      <x:c r="AA3160" t="n">
        <x:f>MAX(T3160-U3160,0)</x:f>
        <x:v>0</x:v>
      </x:c>
      <x:c r="AB3160" t="str">
        <x:f>IF(Y3160&gt;=100,"Capacity Gap",IF(Y3160&gt;=90,"Potential Bottleneck","No Bottleneck"))</x:f>
        <x:v>No Bottleneck</x:v>
      </x:c>
      <x:c r="AC3160" t="str">
        <x:f>IF(Y3160&lt;60,"Low Utilization / Smooth Flow",IF(Y3160&lt;=85,"Moderate Utilization",IF(Y3160&lt;90,"Transition / Capacity Pressure","High Utilization / Queue Risk")))</x:f>
        <x:v>Low Utilization / Smooth Flow</x:v>
      </x:c>
    </x:row>
    <x:row r="3161">
      <x:c r="A3161" t="n">
        <x:v>3160</x:v>
      </x:c>
      <x:c r="B3161" s="16" t="n">
        <x:v>46273.46875</x:v>
      </x:c>
      <x:c r="C3161" t="str">
        <x:v>Normal</x:v>
      </x:c>
      <x:c r="D3161" t="n">
        <x:v>10</x:v>
      </x:c>
      <x:c r="E3161" t="n">
        <x:v>3</x:v>
      </x:c>
      <x:c r="F3161" t="n">
        <x:v>2</x:v>
      </x:c>
      <x:c r="G3161" t="n">
        <x:v>5</x:v>
      </x:c>
      <x:c r="H3161" t="n">
        <x:v>15.7</x:v>
      </x:c>
      <x:c r="I3161" t="n">
        <x:v>0</x:v>
      </x:c>
      <x:c r="J3161" t="n">
        <x:v>22.3</x:v>
      </x:c>
      <x:c r="K3161" t="n">
        <x:v>41.7</x:v>
      </x:c>
      <x:c r="L3161" t="n">
        <x:v>1</x:v>
      </x:c>
      <x:c r="M3161" t="n">
        <x:v>2</x:v>
      </x:c>
      <x:c r="N3161" t="n">
        <x:v>2</x:v>
      </x:c>
      <x:c r="O3161" t="n">
        <x:v>1</x:v>
      </x:c>
      <x:c r="P3161" t="n">
        <x:v>1</x:v>
      </x:c>
      <x:c r="Q3161" t="n">
        <x:v>1</x:v>
      </x:c>
      <x:c r="R3161" t="n">
        <x:v>1</x:v>
      </x:c>
      <x:c r="S3161" t="n">
        <x:v>1</x:v>
      </x:c>
      <x:c r="T3161" t="n">
        <x:f>D3161</x:f>
        <x:v>10</x:v>
      </x:c>
      <x:c r="U3161" t="n">
        <x:f>Assumptions!$B$16</x:f>
        <x:v>45</x:v>
      </x:c>
      <x:c r="V3161" t="n">
        <x:f>MIN(T3161,U3161)</x:f>
        <x:v>10</x:v>
      </x:c>
      <x:c r="W3161" t="n">
        <x:f>Assumptions!$B$17</x:f>
        <x:v>31.5</x:v>
      </x:c>
      <x:c r="X3161" s="29" t="n">
        <x:f>V3161/W3161*100</x:f>
        <x:v>31.746031746031743</x:v>
      </x:c>
      <x:c r="Y3161" s="29" t="n">
        <x:f>T3161/U3161*100</x:f>
        <x:v>22.22222222222222</x:v>
      </x:c>
      <x:c r="Z3161" t="n">
        <x:f>MAX(U3161-T3161,0)</x:f>
        <x:v>35</x:v>
      </x:c>
      <x:c r="AA3161" t="n">
        <x:f>MAX(T3161-U3161,0)</x:f>
        <x:v>0</x:v>
      </x:c>
      <x:c r="AB3161" t="str">
        <x:f>IF(Y3161&gt;=100,"Capacity Gap",IF(Y3161&gt;=90,"Potential Bottleneck","No Bottleneck"))</x:f>
        <x:v>No Bottleneck</x:v>
      </x:c>
      <x:c r="AC3161" t="str">
        <x:f>IF(Y3161&lt;60,"Low Utilization / Smooth Flow",IF(Y3161&lt;=85,"Moderate Utilization",IF(Y3161&lt;90,"Transition / Capacity Pressure","High Utilization / Queue Risk")))</x:f>
        <x:v>Low Utilization / Smooth Flow</x:v>
      </x:c>
    </x:row>
    <x:row r="3162">
      <x:c r="A3162" t="n">
        <x:v>3161</x:v>
      </x:c>
      <x:c r="B3162" s="16" t="n">
        <x:v>46273.47222222222</x:v>
      </x:c>
      <x:c r="C3162" t="str">
        <x:v>Normal</x:v>
      </x:c>
      <x:c r="D3162" t="n">
        <x:v>11</x:v>
      </x:c>
      <x:c r="E3162" t="n">
        <x:v>3</x:v>
      </x:c>
      <x:c r="F3162" t="n">
        <x:v>3</x:v>
      </x:c>
      <x:c r="G3162" t="n">
        <x:v>5</x:v>
      </x:c>
      <x:c r="H3162" t="n">
        <x:v>24.9</x:v>
      </x:c>
      <x:c r="I3162" t="n">
        <x:v>0</x:v>
      </x:c>
      <x:c r="J3162" t="n">
        <x:v>24.5</x:v>
      </x:c>
      <x:c r="K3162" t="n">
        <x:v>33.4</x:v>
      </x:c>
      <x:c r="L3162" t="n">
        <x:v>2</x:v>
      </x:c>
      <x:c r="M3162" t="n">
        <x:v>2</x:v>
      </x:c>
      <x:c r="N3162" t="n">
        <x:v>2</x:v>
      </x:c>
      <x:c r="O3162" t="n">
        <x:v>1</x:v>
      </x:c>
      <x:c r="P3162" t="n">
        <x:v>1</x:v>
      </x:c>
      <x:c r="Q3162" t="n">
        <x:v>1</x:v>
      </x:c>
      <x:c r="R3162" t="n">
        <x:v>1</x:v>
      </x:c>
      <x:c r="S3162" t="n">
        <x:v>1</x:v>
      </x:c>
      <x:c r="T3162" t="n">
        <x:f>D3162</x:f>
        <x:v>11</x:v>
      </x:c>
      <x:c r="U3162" t="n">
        <x:f>Assumptions!$B$16</x:f>
        <x:v>45</x:v>
      </x:c>
      <x:c r="V3162" t="n">
        <x:f>MIN(T3162,U3162)</x:f>
        <x:v>11</x:v>
      </x:c>
      <x:c r="W3162" t="n">
        <x:f>Assumptions!$B$17</x:f>
        <x:v>31.5</x:v>
      </x:c>
      <x:c r="X3162" s="29" t="n">
        <x:f>V3162/W3162*100</x:f>
        <x:v>34.92063492063492</x:v>
      </x:c>
      <x:c r="Y3162" s="29" t="n">
        <x:f>T3162/U3162*100</x:f>
        <x:v>24.444444444444443</x:v>
      </x:c>
      <x:c r="Z3162" t="n">
        <x:f>MAX(U3162-T3162,0)</x:f>
        <x:v>34</x:v>
      </x:c>
      <x:c r="AA3162" t="n">
        <x:f>MAX(T3162-U3162,0)</x:f>
        <x:v>0</x:v>
      </x:c>
      <x:c r="AB3162" t="str">
        <x:f>IF(Y3162&gt;=100,"Capacity Gap",IF(Y3162&gt;=90,"Potential Bottleneck","No Bottleneck"))</x:f>
        <x:v>No Bottleneck</x:v>
      </x:c>
      <x:c r="AC3162" t="str">
        <x:f>IF(Y3162&lt;60,"Low Utilization / Smooth Flow",IF(Y3162&lt;=85,"Moderate Utilization",IF(Y3162&lt;90,"Transition / Capacity Pressure","High Utilization / Queue Risk")))</x:f>
        <x:v>Low Utilization / Smooth Flow</x:v>
      </x:c>
    </x:row>
    <x:row r="3163">
      <x:c r="A3163" t="n">
        <x:v>3162</x:v>
      </x:c>
      <x:c r="B3163" s="16" t="n">
        <x:v>46273.475694444445</x:v>
      </x:c>
      <x:c r="C3163" t="str">
        <x:v>Normal</x:v>
      </x:c>
      <x:c r="D3163" t="n">
        <x:v>11</x:v>
      </x:c>
      <x:c r="E3163" t="n">
        <x:v>3</x:v>
      </x:c>
      <x:c r="F3163" t="n">
        <x:v>3</x:v>
      </x:c>
      <x:c r="G3163" t="n">
        <x:v>5</x:v>
      </x:c>
      <x:c r="H3163" t="n">
        <x:v>15.5</x:v>
      </x:c>
      <x:c r="I3163" t="n">
        <x:v>0</x:v>
      </x:c>
      <x:c r="J3163" t="n">
        <x:v>24.5</x:v>
      </x:c>
      <x:c r="K3163" t="n">
        <x:v>35.9</x:v>
      </x:c>
      <x:c r="L3163" t="n">
        <x:v>2</x:v>
      </x:c>
      <x:c r="M3163" t="n">
        <x:v>2</x:v>
      </x:c>
      <x:c r="N3163" t="n">
        <x:v>2</x:v>
      </x:c>
      <x:c r="O3163" t="n">
        <x:v>1</x:v>
      </x:c>
      <x:c r="P3163" t="n">
        <x:v>1</x:v>
      </x:c>
      <x:c r="Q3163" t="n">
        <x:v>1</x:v>
      </x:c>
      <x:c r="R3163" t="n">
        <x:v>1</x:v>
      </x:c>
      <x:c r="S3163" t="n">
        <x:v>1</x:v>
      </x:c>
      <x:c r="T3163" t="n">
        <x:f>D3163</x:f>
        <x:v>11</x:v>
      </x:c>
      <x:c r="U3163" t="n">
        <x:f>Assumptions!$B$16</x:f>
        <x:v>45</x:v>
      </x:c>
      <x:c r="V3163" t="n">
        <x:f>MIN(T3163,U3163)</x:f>
        <x:v>11</x:v>
      </x:c>
      <x:c r="W3163" t="n">
        <x:f>Assumptions!$B$17</x:f>
        <x:v>31.5</x:v>
      </x:c>
      <x:c r="X3163" s="29" t="n">
        <x:f>V3163/W3163*100</x:f>
        <x:v>34.92063492063492</x:v>
      </x:c>
      <x:c r="Y3163" s="29" t="n">
        <x:f>T3163/U3163*100</x:f>
        <x:v>24.444444444444443</x:v>
      </x:c>
      <x:c r="Z3163" t="n">
        <x:f>MAX(U3163-T3163,0)</x:f>
        <x:v>34</x:v>
      </x:c>
      <x:c r="AA3163" t="n">
        <x:f>MAX(T3163-U3163,0)</x:f>
        <x:v>0</x:v>
      </x:c>
      <x:c r="AB3163" t="str">
        <x:f>IF(Y3163&gt;=100,"Capacity Gap",IF(Y3163&gt;=90,"Potential Bottleneck","No Bottleneck"))</x:f>
        <x:v>No Bottleneck</x:v>
      </x:c>
      <x:c r="AC3163" t="str">
        <x:f>IF(Y3163&lt;60,"Low Utilization / Smooth Flow",IF(Y3163&lt;=85,"Moderate Utilization",IF(Y3163&lt;90,"Transition / Capacity Pressure","High Utilization / Queue Risk")))</x:f>
        <x:v>Low Utilization / Smooth Flow</x:v>
      </x:c>
    </x:row>
    <x:row r="3164">
      <x:c r="A3164" t="n">
        <x:v>3163</x:v>
      </x:c>
      <x:c r="B3164" s="16" t="n">
        <x:v>46273.479166666664</x:v>
      </x:c>
      <x:c r="C3164" t="str">
        <x:v>Normal</x:v>
      </x:c>
      <x:c r="D3164" t="n">
        <x:v>9</x:v>
      </x:c>
      <x:c r="E3164" t="n">
        <x:v>3</x:v>
      </x:c>
      <x:c r="F3164" t="n">
        <x:v>2</x:v>
      </x:c>
      <x:c r="G3164" t="n">
        <x:v>4</x:v>
      </x:c>
      <x:c r="H3164" t="n">
        <x:v>25.4</x:v>
      </x:c>
      <x:c r="I3164" t="n">
        <x:v>0</x:v>
      </x:c>
      <x:c r="J3164" t="n">
        <x:v>20.1</x:v>
      </x:c>
      <x:c r="K3164" t="n">
        <x:v>36.8</x:v>
      </x:c>
      <x:c r="L3164" t="n">
        <x:v>1</x:v>
      </x:c>
      <x:c r="M3164" t="n">
        <x:v>1</x:v>
      </x:c>
      <x:c r="N3164" t="n">
        <x:v>2</x:v>
      </x:c>
      <x:c r="O3164" t="n">
        <x:v>1</x:v>
      </x:c>
      <x:c r="P3164" t="n">
        <x:v>1</x:v>
      </x:c>
      <x:c r="Q3164" t="n">
        <x:v>1</x:v>
      </x:c>
      <x:c r="R3164" t="n">
        <x:v>1</x:v>
      </x:c>
      <x:c r="S3164" t="n">
        <x:v>1</x:v>
      </x:c>
      <x:c r="T3164" t="n">
        <x:f>D3164</x:f>
        <x:v>9</x:v>
      </x:c>
      <x:c r="U3164" t="n">
        <x:f>Assumptions!$B$16</x:f>
        <x:v>45</x:v>
      </x:c>
      <x:c r="V3164" t="n">
        <x:f>MIN(T3164,U3164)</x:f>
        <x:v>9</x:v>
      </x:c>
      <x:c r="W3164" t="n">
        <x:f>Assumptions!$B$17</x:f>
        <x:v>31.5</x:v>
      </x:c>
      <x:c r="X3164" s="29" t="n">
        <x:f>V3164/W3164*100</x:f>
        <x:v>28.57142857142857</x:v>
      </x:c>
      <x:c r="Y3164" s="29" t="n">
        <x:f>T3164/U3164*100</x:f>
        <x:v>20</x:v>
      </x:c>
      <x:c r="Z3164" t="n">
        <x:f>MAX(U3164-T3164,0)</x:f>
        <x:v>36</x:v>
      </x:c>
      <x:c r="AA3164" t="n">
        <x:f>MAX(T3164-U3164,0)</x:f>
        <x:v>0</x:v>
      </x:c>
      <x:c r="AB3164" t="str">
        <x:f>IF(Y3164&gt;=100,"Capacity Gap",IF(Y3164&gt;=90,"Potential Bottleneck","No Bottleneck"))</x:f>
        <x:v>No Bottleneck</x:v>
      </x:c>
      <x:c r="AC3164" t="str">
        <x:f>IF(Y3164&lt;60,"Low Utilization / Smooth Flow",IF(Y3164&lt;=85,"Moderate Utilization",IF(Y3164&lt;90,"Transition / Capacity Pressure","High Utilization / Queue Risk")))</x:f>
        <x:v>Low Utilization / Smooth Flow</x:v>
      </x:c>
    </x:row>
    <x:row r="3165">
      <x:c r="A3165" t="n">
        <x:v>3164</x:v>
      </x:c>
      <x:c r="B3165" s="16" t="n">
        <x:v>46273.48263888889</x:v>
      </x:c>
      <x:c r="C3165" t="str">
        <x:v>Normal</x:v>
      </x:c>
      <x:c r="D3165" t="n">
        <x:v>14</x:v>
      </x:c>
      <x:c r="E3165" t="n">
        <x:v>4</x:v>
      </x:c>
      <x:c r="F3165" t="n">
        <x:v>4</x:v>
      </x:c>
      <x:c r="G3165" t="n">
        <x:v>6</x:v>
      </x:c>
      <x:c r="H3165" t="n">
        <x:v>18.1</x:v>
      </x:c>
      <x:c r="I3165" t="n">
        <x:v>0</x:v>
      </x:c>
      <x:c r="J3165" t="n">
        <x:v>31.2</x:v>
      </x:c>
      <x:c r="K3165" t="n">
        <x:v>34.5</x:v>
      </x:c>
      <x:c r="L3165" t="n">
        <x:v>2</x:v>
      </x:c>
      <x:c r="M3165" t="n">
        <x:v>2</x:v>
      </x:c>
      <x:c r="N3165" t="n">
        <x:v>2</x:v>
      </x:c>
      <x:c r="O3165" t="n">
        <x:v>2</x:v>
      </x:c>
      <x:c r="P3165" t="n">
        <x:v>1</x:v>
      </x:c>
      <x:c r="Q3165" t="n">
        <x:v>2</x:v>
      </x:c>
      <x:c r="R3165" t="n">
        <x:v>1</x:v>
      </x:c>
      <x:c r="S3165" t="n">
        <x:v>2</x:v>
      </x:c>
      <x:c r="T3165" t="n">
        <x:f>D3165</x:f>
        <x:v>14</x:v>
      </x:c>
      <x:c r="U3165" t="n">
        <x:f>Assumptions!$B$16</x:f>
        <x:v>45</x:v>
      </x:c>
      <x:c r="V3165" t="n">
        <x:f>MIN(T3165,U3165)</x:f>
        <x:v>14</x:v>
      </x:c>
      <x:c r="W3165" t="n">
        <x:f>Assumptions!$B$17</x:f>
        <x:v>31.5</x:v>
      </x:c>
      <x:c r="X3165" s="29" t="n">
        <x:f>V3165/W3165*100</x:f>
        <x:v>44.44444444444444</x:v>
      </x:c>
      <x:c r="Y3165" s="29" t="n">
        <x:f>T3165/U3165*100</x:f>
        <x:v>31.11111111111111</x:v>
      </x:c>
      <x:c r="Z3165" t="n">
        <x:f>MAX(U3165-T3165,0)</x:f>
        <x:v>31</x:v>
      </x:c>
      <x:c r="AA3165" t="n">
        <x:f>MAX(T3165-U3165,0)</x:f>
        <x:v>0</x:v>
      </x:c>
      <x:c r="AB3165" t="str">
        <x:f>IF(Y3165&gt;=100,"Capacity Gap",IF(Y3165&gt;=90,"Potential Bottleneck","No Bottleneck"))</x:f>
        <x:v>No Bottleneck</x:v>
      </x:c>
      <x:c r="AC3165" t="str">
        <x:f>IF(Y3165&lt;60,"Low Utilization / Smooth Flow",IF(Y3165&lt;=85,"Moderate Utilization",IF(Y3165&lt;90,"Transition / Capacity Pressure","High Utilization / Queue Risk")))</x:f>
        <x:v>Low Utilization / Smooth Flow</x:v>
      </x:c>
    </x:row>
    <x:row r="3166">
      <x:c r="A3166" t="n">
        <x:v>3165</x:v>
      </x:c>
      <x:c r="B3166" s="16" t="n">
        <x:v>46273.48611111111</x:v>
      </x:c>
      <x:c r="C3166" t="str">
        <x:v>Normal</x:v>
      </x:c>
      <x:c r="D3166" t="n">
        <x:v>9</x:v>
      </x:c>
      <x:c r="E3166" t="n">
        <x:v>3</x:v>
      </x:c>
      <x:c r="F3166" t="n">
        <x:v>2</x:v>
      </x:c>
      <x:c r="G3166" t="n">
        <x:v>4</x:v>
      </x:c>
      <x:c r="H3166" t="n">
        <x:v>22.1</x:v>
      </x:c>
      <x:c r="I3166" t="n">
        <x:v>0</x:v>
      </x:c>
      <x:c r="J3166" t="n">
        <x:v>20.1</x:v>
      </x:c>
      <x:c r="K3166" t="n">
        <x:v>36.5</x:v>
      </x:c>
      <x:c r="L3166" t="n">
        <x:v>2</x:v>
      </x:c>
      <x:c r="M3166" t="n">
        <x:v>2</x:v>
      </x:c>
      <x:c r="N3166" t="n">
        <x:v>2</x:v>
      </x:c>
      <x:c r="O3166" t="n">
        <x:v>1</x:v>
      </x:c>
      <x:c r="P3166" t="n">
        <x:v>1</x:v>
      </x:c>
      <x:c r="Q3166" t="n">
        <x:v>1</x:v>
      </x:c>
      <x:c r="R3166" t="n">
        <x:v>0</x:v>
      </x:c>
      <x:c r="S3166" t="n">
        <x:v>0</x:v>
      </x:c>
      <x:c r="T3166" t="n">
        <x:f>D3166</x:f>
        <x:v>9</x:v>
      </x:c>
      <x:c r="U3166" t="n">
        <x:f>Assumptions!$B$16</x:f>
        <x:v>45</x:v>
      </x:c>
      <x:c r="V3166" t="n">
        <x:f>MIN(T3166,U3166)</x:f>
        <x:v>9</x:v>
      </x:c>
      <x:c r="W3166" t="n">
        <x:f>Assumptions!$B$17</x:f>
        <x:v>31.5</x:v>
      </x:c>
      <x:c r="X3166" s="29" t="n">
        <x:f>V3166/W3166*100</x:f>
        <x:v>28.57142857142857</x:v>
      </x:c>
      <x:c r="Y3166" s="29" t="n">
        <x:f>T3166/U3166*100</x:f>
        <x:v>20</x:v>
      </x:c>
      <x:c r="Z3166" t="n">
        <x:f>MAX(U3166-T3166,0)</x:f>
        <x:v>36</x:v>
      </x:c>
      <x:c r="AA3166" t="n">
        <x:f>MAX(T3166-U3166,0)</x:f>
        <x:v>0</x:v>
      </x:c>
      <x:c r="AB3166" t="str">
        <x:f>IF(Y3166&gt;=100,"Capacity Gap",IF(Y3166&gt;=90,"Potential Bottleneck","No Bottleneck"))</x:f>
        <x:v>No Bottleneck</x:v>
      </x:c>
      <x:c r="AC3166" t="str">
        <x:f>IF(Y3166&lt;60,"Low Utilization / Smooth Flow",IF(Y3166&lt;=85,"Moderate Utilization",IF(Y3166&lt;90,"Transition / Capacity Pressure","High Utilization / Queue Risk")))</x:f>
        <x:v>Low Utilization / Smooth Flow</x:v>
      </x:c>
    </x:row>
    <x:row r="3167">
      <x:c r="A3167" t="n">
        <x:v>3166</x:v>
      </x:c>
      <x:c r="B3167" s="16" t="n">
        <x:v>46273.489583333336</x:v>
      </x:c>
      <x:c r="C3167" t="str">
        <x:v>Normal</x:v>
      </x:c>
      <x:c r="D3167" t="n">
        <x:v>8</x:v>
      </x:c>
      <x:c r="E3167" t="n">
        <x:v>2</x:v>
      </x:c>
      <x:c r="F3167" t="n">
        <x:v>2</x:v>
      </x:c>
      <x:c r="G3167" t="n">
        <x:v>4</x:v>
      </x:c>
      <x:c r="H3167" t="n">
        <x:v>15.3</x:v>
      </x:c>
      <x:c r="I3167" t="n">
        <x:v>0</x:v>
      </x:c>
      <x:c r="J3167" t="n">
        <x:v>17.8</x:v>
      </x:c>
      <x:c r="K3167" t="n">
        <x:v>39.2</x:v>
      </x:c>
      <x:c r="L3167" t="n">
        <x:v>2</x:v>
      </x:c>
      <x:c r="M3167" t="n">
        <x:v>2</x:v>
      </x:c>
      <x:c r="N3167" t="n">
        <x:v>1</x:v>
      </x:c>
      <x:c r="O3167" t="n">
        <x:v>1</x:v>
      </x:c>
      <x:c r="P3167" t="n">
        <x:v>1</x:v>
      </x:c>
      <x:c r="Q3167" t="n">
        <x:v>1</x:v>
      </x:c>
      <x:c r="R3167" t="n">
        <x:v>0</x:v>
      </x:c>
      <x:c r="S3167" t="n">
        <x:v>0</x:v>
      </x:c>
      <x:c r="T3167" t="n">
        <x:f>D3167</x:f>
        <x:v>8</x:v>
      </x:c>
      <x:c r="U3167" t="n">
        <x:f>Assumptions!$B$16</x:f>
        <x:v>45</x:v>
      </x:c>
      <x:c r="V3167" t="n">
        <x:f>MIN(T3167,U3167)</x:f>
        <x:v>8</x:v>
      </x:c>
      <x:c r="W3167" t="n">
        <x:f>Assumptions!$B$17</x:f>
        <x:v>31.5</x:v>
      </x:c>
      <x:c r="X3167" s="29" t="n">
        <x:f>V3167/W3167*100</x:f>
        <x:v>25.396825396825395</x:v>
      </x:c>
      <x:c r="Y3167" s="29" t="n">
        <x:f>T3167/U3167*100</x:f>
        <x:v>17.77777777777778</x:v>
      </x:c>
      <x:c r="Z3167" t="n">
        <x:f>MAX(U3167-T3167,0)</x:f>
        <x:v>37</x:v>
      </x:c>
      <x:c r="AA3167" t="n">
        <x:f>MAX(T3167-U3167,0)</x:f>
        <x:v>0</x:v>
      </x:c>
      <x:c r="AB3167" t="str">
        <x:f>IF(Y3167&gt;=100,"Capacity Gap",IF(Y3167&gt;=90,"Potential Bottleneck","No Bottleneck"))</x:f>
        <x:v>No Bottleneck</x:v>
      </x:c>
      <x:c r="AC3167" t="str">
        <x:f>IF(Y3167&lt;60,"Low Utilization / Smooth Flow",IF(Y3167&lt;=85,"Moderate Utilization",IF(Y3167&lt;90,"Transition / Capacity Pressure","High Utilization / Queue Risk")))</x:f>
        <x:v>Low Utilization / Smooth Flow</x:v>
      </x:c>
    </x:row>
    <x:row r="3168">
      <x:c r="A3168" t="n">
        <x:v>3167</x:v>
      </x:c>
      <x:c r="B3168" s="16" t="n">
        <x:v>46273.493055555555</x:v>
      </x:c>
      <x:c r="C3168" t="str">
        <x:v>Normal</x:v>
      </x:c>
      <x:c r="D3168" t="n">
        <x:v>12</x:v>
      </x:c>
      <x:c r="E3168" t="n">
        <x:v>4</x:v>
      </x:c>
      <x:c r="F3168" t="n">
        <x:v>3</x:v>
      </x:c>
      <x:c r="G3168" t="n">
        <x:v>5</x:v>
      </x:c>
      <x:c r="H3168" t="n">
        <x:v>16.4</x:v>
      </x:c>
      <x:c r="I3168" t="n">
        <x:v>0</x:v>
      </x:c>
      <x:c r="J3168" t="n">
        <x:v>26.8</x:v>
      </x:c>
      <x:c r="K3168" t="n">
        <x:v>35.7</x:v>
      </x:c>
      <x:c r="L3168" t="n">
        <x:v>2</x:v>
      </x:c>
      <x:c r="M3168" t="n">
        <x:v>2</x:v>
      </x:c>
      <x:c r="N3168" t="n">
        <x:v>2</x:v>
      </x:c>
      <x:c r="O3168" t="n">
        <x:v>1</x:v>
      </x:c>
      <x:c r="P3168" t="n">
        <x:v>1</x:v>
      </x:c>
      <x:c r="Q3168" t="n">
        <x:v>1</x:v>
      </x:c>
      <x:c r="R3168" t="n">
        <x:v>1</x:v>
      </x:c>
      <x:c r="S3168" t="n">
        <x:v>2</x:v>
      </x:c>
      <x:c r="T3168" t="n">
        <x:f>D3168</x:f>
        <x:v>12</x:v>
      </x:c>
      <x:c r="U3168" t="n">
        <x:f>Assumptions!$B$16</x:f>
        <x:v>45</x:v>
      </x:c>
      <x:c r="V3168" t="n">
        <x:f>MIN(T3168,U3168)</x:f>
        <x:v>12</x:v>
      </x:c>
      <x:c r="W3168" t="n">
        <x:f>Assumptions!$B$17</x:f>
        <x:v>31.5</x:v>
      </x:c>
      <x:c r="X3168" s="29" t="n">
        <x:f>V3168/W3168*100</x:f>
        <x:v>38.095238095238095</x:v>
      </x:c>
      <x:c r="Y3168" s="29" t="n">
        <x:f>T3168/U3168*100</x:f>
        <x:v>26.666666666666668</x:v>
      </x:c>
      <x:c r="Z3168" t="n">
        <x:f>MAX(U3168-T3168,0)</x:f>
        <x:v>33</x:v>
      </x:c>
      <x:c r="AA3168" t="n">
        <x:f>MAX(T3168-U3168,0)</x:f>
        <x:v>0</x:v>
      </x:c>
      <x:c r="AB3168" t="str">
        <x:f>IF(Y3168&gt;=100,"Capacity Gap",IF(Y3168&gt;=90,"Potential Bottleneck","No Bottleneck"))</x:f>
        <x:v>No Bottleneck</x:v>
      </x:c>
      <x:c r="AC3168" t="str">
        <x:f>IF(Y3168&lt;60,"Low Utilization / Smooth Flow",IF(Y3168&lt;=85,"Moderate Utilization",IF(Y3168&lt;90,"Transition / Capacity Pressure","High Utilization / Queue Risk")))</x:f>
        <x:v>Low Utilization / Smooth Flow</x:v>
      </x:c>
    </x:row>
    <x:row r="3169">
      <x:c r="A3169" t="n">
        <x:v>3168</x:v>
      </x:c>
      <x:c r="B3169" s="16" t="n">
        <x:v>46273.49652777778</x:v>
      </x:c>
      <x:c r="C3169" t="str">
        <x:v>Normal</x:v>
      </x:c>
      <x:c r="D3169" t="n">
        <x:v>11</x:v>
      </x:c>
      <x:c r="E3169" t="n">
        <x:v>3</x:v>
      </x:c>
      <x:c r="F3169" t="n">
        <x:v>3</x:v>
      </x:c>
      <x:c r="G3169" t="n">
        <x:v>5</x:v>
      </x:c>
      <x:c r="H3169" t="n">
        <x:v>18.1</x:v>
      </x:c>
      <x:c r="I3169" t="n">
        <x:v>0</x:v>
      </x:c>
      <x:c r="J3169" t="n">
        <x:v>24.5</x:v>
      </x:c>
      <x:c r="K3169" t="n">
        <x:v>39.9</x:v>
      </x:c>
      <x:c r="L3169" t="n">
        <x:v>2</x:v>
      </x:c>
      <x:c r="M3169" t="n">
        <x:v>2</x:v>
      </x:c>
      <x:c r="N3169" t="n">
        <x:v>2</x:v>
      </x:c>
      <x:c r="O3169" t="n">
        <x:v>1</x:v>
      </x:c>
      <x:c r="P3169" t="n">
        <x:v>1</x:v>
      </x:c>
      <x:c r="Q3169" t="n">
        <x:v>1</x:v>
      </x:c>
      <x:c r="R3169" t="n">
        <x:v>1</x:v>
      </x:c>
      <x:c r="S3169" t="n">
        <x:v>1</x:v>
      </x:c>
      <x:c r="T3169" t="n">
        <x:f>D3169</x:f>
        <x:v>11</x:v>
      </x:c>
      <x:c r="U3169" t="n">
        <x:f>Assumptions!$B$16</x:f>
        <x:v>45</x:v>
      </x:c>
      <x:c r="V3169" t="n">
        <x:f>MIN(T3169,U3169)</x:f>
        <x:v>11</x:v>
      </x:c>
      <x:c r="W3169" t="n">
        <x:f>Assumptions!$B$17</x:f>
        <x:v>31.5</x:v>
      </x:c>
      <x:c r="X3169" s="29" t="n">
        <x:f>V3169/W3169*100</x:f>
        <x:v>34.92063492063492</x:v>
      </x:c>
      <x:c r="Y3169" s="29" t="n">
        <x:f>T3169/U3169*100</x:f>
        <x:v>24.444444444444443</x:v>
      </x:c>
      <x:c r="Z3169" t="n">
        <x:f>MAX(U3169-T3169,0)</x:f>
        <x:v>34</x:v>
      </x:c>
      <x:c r="AA3169" t="n">
        <x:f>MAX(T3169-U3169,0)</x:f>
        <x:v>0</x:v>
      </x:c>
      <x:c r="AB3169" t="str">
        <x:f>IF(Y3169&gt;=100,"Capacity Gap",IF(Y3169&gt;=90,"Potential Bottleneck","No Bottleneck"))</x:f>
        <x:v>No Bottleneck</x:v>
      </x:c>
      <x:c r="AC3169" t="str">
        <x:f>IF(Y3169&lt;60,"Low Utilization / Smooth Flow",IF(Y3169&lt;=85,"Moderate Utilization",IF(Y3169&lt;90,"Transition / Capacity Pressure","High Utilization / Queue Risk")))</x:f>
        <x:v>Low Utilization / Smooth Flow</x:v>
      </x:c>
    </x:row>
    <x:row r="3170">
      <x:c r="A3170" t="n">
        <x:v>3169</x:v>
      </x:c>
      <x:c r="B3170" s="16" t="n">
        <x:v>46273.5</x:v>
      </x:c>
      <x:c r="C3170" t="str">
        <x:v>Lunch Peak</x:v>
      </x:c>
      <x:c r="D3170" t="n">
        <x:v>23</x:v>
      </x:c>
      <x:c r="E3170" t="n">
        <x:v>5</x:v>
      </x:c>
      <x:c r="F3170" t="n">
        <x:v>10</x:v>
      </x:c>
      <x:c r="G3170" t="n">
        <x:v>8</x:v>
      </x:c>
      <x:c r="H3170" t="n">
        <x:v>27.1</x:v>
      </x:c>
      <x:c r="I3170" t="n">
        <x:v>0</x:v>
      </x:c>
      <x:c r="J3170" t="n">
        <x:v>51.3</x:v>
      </x:c>
      <x:c r="K3170" t="n">
        <x:v>46.2</x:v>
      </x:c>
      <x:c r="L3170" t="n">
        <x:v>4</x:v>
      </x:c>
      <x:c r="M3170" t="n">
        <x:v>4</x:v>
      </x:c>
      <x:c r="N3170" t="n">
        <x:v>4</x:v>
      </x:c>
      <x:c r="O3170" t="n">
        <x:v>3</x:v>
      </x:c>
      <x:c r="P3170" t="n">
        <x:v>3</x:v>
      </x:c>
      <x:c r="Q3170" t="n">
        <x:v>3</x:v>
      </x:c>
      <x:c r="R3170" t="n">
        <x:v>2</x:v>
      </x:c>
      <x:c r="S3170" t="n">
        <x:v>0</x:v>
      </x:c>
      <x:c r="T3170" t="n">
        <x:f>D3170</x:f>
        <x:v>23</x:v>
      </x:c>
      <x:c r="U3170" t="n">
        <x:f>Assumptions!$B$16</x:f>
        <x:v>45</x:v>
      </x:c>
      <x:c r="V3170" t="n">
        <x:f>MIN(T3170,U3170)</x:f>
        <x:v>23</x:v>
      </x:c>
      <x:c r="W3170" t="n">
        <x:f>Assumptions!$B$17</x:f>
        <x:v>31.5</x:v>
      </x:c>
      <x:c r="X3170" s="29" t="n">
        <x:f>V3170/W3170*100</x:f>
        <x:v>73.01587301587301</x:v>
      </x:c>
      <x:c r="Y3170" s="29" t="n">
        <x:f>T3170/U3170*100</x:f>
        <x:v>51.11111111111111</x:v>
      </x:c>
      <x:c r="Z3170" t="n">
        <x:f>MAX(U3170-T3170,0)</x:f>
        <x:v>22</x:v>
      </x:c>
      <x:c r="AA3170" t="n">
        <x:f>MAX(T3170-U3170,0)</x:f>
        <x:v>0</x:v>
      </x:c>
      <x:c r="AB3170" t="str">
        <x:f>IF(Y3170&gt;=100,"Capacity Gap",IF(Y3170&gt;=90,"Potential Bottleneck","No Bottleneck"))</x:f>
        <x:v>No Bottleneck</x:v>
      </x:c>
      <x:c r="AC3170" t="str">
        <x:f>IF(Y3170&lt;60,"Low Utilization / Smooth Flow",IF(Y3170&lt;=85,"Moderate Utilization",IF(Y3170&lt;90,"Transition / Capacity Pressure","High Utilization / Queue Risk")))</x:f>
        <x:v>Low Utilization / Smooth Flow</x:v>
      </x:c>
    </x:row>
    <x:row r="3171">
      <x:c r="A3171" t="n">
        <x:v>3170</x:v>
      </x:c>
      <x:c r="B3171" s="16" t="n">
        <x:v>46273.50347222222</x:v>
      </x:c>
      <x:c r="C3171" t="str">
        <x:v>Lunch Peak</x:v>
      </x:c>
      <x:c r="D3171" t="n">
        <x:v>26</x:v>
      </x:c>
      <x:c r="E3171" t="n">
        <x:v>5</x:v>
      </x:c>
      <x:c r="F3171" t="n">
        <x:v>11</x:v>
      </x:c>
      <x:c r="G3171" t="n">
        <x:v>10</x:v>
      </x:c>
      <x:c r="H3171" t="n">
        <x:v>26.8</x:v>
      </x:c>
      <x:c r="I3171" t="n">
        <x:v>0</x:v>
      </x:c>
      <x:c r="J3171" t="n">
        <x:v>58</x:v>
      </x:c>
      <x:c r="K3171" t="n">
        <x:v>45.7</x:v>
      </x:c>
      <x:c r="L3171" t="n">
        <x:v>3</x:v>
      </x:c>
      <x:c r="M3171" t="n">
        <x:v>5</x:v>
      </x:c>
      <x:c r="N3171" t="n">
        <x:v>3</x:v>
      </x:c>
      <x:c r="O3171" t="n">
        <x:v>3</x:v>
      </x:c>
      <x:c r="P3171" t="n">
        <x:v>3</x:v>
      </x:c>
      <x:c r="Q3171" t="n">
        <x:v>2</x:v>
      </x:c>
      <x:c r="R3171" t="n">
        <x:v>2</x:v>
      </x:c>
      <x:c r="S3171" t="n">
        <x:v>5</x:v>
      </x:c>
      <x:c r="T3171" t="n">
        <x:f>D3171</x:f>
        <x:v>26</x:v>
      </x:c>
      <x:c r="U3171" t="n">
        <x:f>Assumptions!$B$16</x:f>
        <x:v>45</x:v>
      </x:c>
      <x:c r="V3171" t="n">
        <x:f>MIN(T3171,U3171)</x:f>
        <x:v>26</x:v>
      </x:c>
      <x:c r="W3171" t="n">
        <x:f>Assumptions!$B$17</x:f>
        <x:v>31.5</x:v>
      </x:c>
      <x:c r="X3171" s="29" t="n">
        <x:f>V3171/W3171*100</x:f>
        <x:v>82.53968253968253</x:v>
      </x:c>
      <x:c r="Y3171" s="29" t="n">
        <x:f>T3171/U3171*100</x:f>
        <x:v>57.77777777777777</x:v>
      </x:c>
      <x:c r="Z3171" t="n">
        <x:f>MAX(U3171-T3171,0)</x:f>
        <x:v>19</x:v>
      </x:c>
      <x:c r="AA3171" t="n">
        <x:f>MAX(T3171-U3171,0)</x:f>
        <x:v>0</x:v>
      </x:c>
      <x:c r="AB3171" t="str">
        <x:f>IF(Y3171&gt;=100,"Capacity Gap",IF(Y3171&gt;=90,"Potential Bottleneck","No Bottleneck"))</x:f>
        <x:v>No Bottleneck</x:v>
      </x:c>
      <x:c r="AC3171" t="str">
        <x:f>IF(Y3171&lt;60,"Low Utilization / Smooth Flow",IF(Y3171&lt;=85,"Moderate Utilization",IF(Y3171&lt;90,"Transition / Capacity Pressure","High Utilization / Queue Risk")))</x:f>
        <x:v>Low Utilization / Smooth Flow</x:v>
      </x:c>
    </x:row>
    <x:row r="3172">
      <x:c r="A3172" t="n">
        <x:v>3171</x:v>
      </x:c>
      <x:c r="B3172" s="16" t="n">
        <x:v>46273.506944444445</x:v>
      </x:c>
      <x:c r="C3172" t="str">
        <x:v>Lunch Peak</x:v>
      </x:c>
      <x:c r="D3172" t="n">
        <x:v>30</x:v>
      </x:c>
      <x:c r="E3172" t="n">
        <x:v>6</x:v>
      </x:c>
      <x:c r="F3172" t="n">
        <x:v>13</x:v>
      </x:c>
      <x:c r="G3172" t="n">
        <x:v>11</x:v>
      </x:c>
      <x:c r="H3172" t="n">
        <x:v>28.8</x:v>
      </x:c>
      <x:c r="I3172" t="n">
        <x:v>0</x:v>
      </x:c>
      <x:c r="J3172" t="n">
        <x:v>66.9</x:v>
      </x:c>
      <x:c r="K3172" t="n">
        <x:v>49.3</x:v>
      </x:c>
      <x:c r="L3172" t="n">
        <x:v>5</x:v>
      </x:c>
      <x:c r="M3172" t="n">
        <x:v>4</x:v>
      </x:c>
      <x:c r="N3172" t="n">
        <x:v>4</x:v>
      </x:c>
      <x:c r="O3172" t="n">
        <x:v>4</x:v>
      </x:c>
      <x:c r="P3172" t="n">
        <x:v>4</x:v>
      </x:c>
      <x:c r="Q3172" t="n">
        <x:v>4</x:v>
      </x:c>
      <x:c r="R3172" t="n">
        <x:v>3</x:v>
      </x:c>
      <x:c r="S3172" t="n">
        <x:v>2</x:v>
      </x:c>
      <x:c r="T3172" t="n">
        <x:f>D3172</x:f>
        <x:v>30</x:v>
      </x:c>
      <x:c r="U3172" t="n">
        <x:f>Assumptions!$B$16</x:f>
        <x:v>45</x:v>
      </x:c>
      <x:c r="V3172" t="n">
        <x:f>MIN(T3172,U3172)</x:f>
        <x:v>30</x:v>
      </x:c>
      <x:c r="W3172" t="n">
        <x:f>Assumptions!$B$17</x:f>
        <x:v>31.5</x:v>
      </x:c>
      <x:c r="X3172" s="29" t="n">
        <x:f>V3172/W3172*100</x:f>
        <x:v>95.23809523809523</x:v>
      </x:c>
      <x:c r="Y3172" s="29" t="n">
        <x:f>T3172/U3172*100</x:f>
        <x:v>66.66666666666666</x:v>
      </x:c>
      <x:c r="Z3172" t="n">
        <x:f>MAX(U3172-T3172,0)</x:f>
        <x:v>15</x:v>
      </x:c>
      <x:c r="AA3172" t="n">
        <x:f>MAX(T3172-U3172,0)</x:f>
        <x:v>0</x:v>
      </x:c>
      <x:c r="AB3172" t="str">
        <x:f>IF(Y3172&gt;=100,"Capacity Gap",IF(Y3172&gt;=90,"Potential Bottleneck","No Bottleneck"))</x:f>
        <x:v>No Bottleneck</x:v>
      </x:c>
      <x:c r="AC3172" t="str">
        <x:f>IF(Y3172&lt;60,"Low Utilization / Smooth Flow",IF(Y3172&lt;=85,"Moderate Utilization",IF(Y3172&lt;90,"Transition / Capacity Pressure","High Utilization / Queue Risk")))</x:f>
        <x:v>Moderate Utilization</x:v>
      </x:c>
    </x:row>
    <x:row r="3173">
      <x:c r="A3173" t="n">
        <x:v>3172</x:v>
      </x:c>
      <x:c r="B3173" s="16" t="n">
        <x:v>46273.510416666664</x:v>
      </x:c>
      <x:c r="C3173" t="str">
        <x:v>Lunch Peak</x:v>
      </x:c>
      <x:c r="D3173" t="n">
        <x:v>22</x:v>
      </x:c>
      <x:c r="E3173" t="n">
        <x:v>4</x:v>
      </x:c>
      <x:c r="F3173" t="n">
        <x:v>9</x:v>
      </x:c>
      <x:c r="G3173" t="n">
        <x:v>9</x:v>
      </x:c>
      <x:c r="H3173" t="n">
        <x:v>23.6</x:v>
      </x:c>
      <x:c r="I3173" t="n">
        <x:v>0</x:v>
      </x:c>
      <x:c r="J3173" t="n">
        <x:v>49.1</x:v>
      </x:c>
      <x:c r="K3173" t="n">
        <x:v>37.9</x:v>
      </x:c>
      <x:c r="L3173" t="n">
        <x:v>4</x:v>
      </x:c>
      <x:c r="M3173" t="n">
        <x:v>4</x:v>
      </x:c>
      <x:c r="N3173" t="n">
        <x:v>4</x:v>
      </x:c>
      <x:c r="O3173" t="n">
        <x:v>3</x:v>
      </x:c>
      <x:c r="P3173" t="n">
        <x:v>2</x:v>
      </x:c>
      <x:c r="Q3173" t="n">
        <x:v>2</x:v>
      </x:c>
      <x:c r="R3173" t="n">
        <x:v>2</x:v>
      </x:c>
      <x:c r="S3173" t="n">
        <x:v>1</x:v>
      </x:c>
      <x:c r="T3173" t="n">
        <x:f>D3173</x:f>
        <x:v>22</x:v>
      </x:c>
      <x:c r="U3173" t="n">
        <x:f>Assumptions!$B$16</x:f>
        <x:v>45</x:v>
      </x:c>
      <x:c r="V3173" t="n">
        <x:f>MIN(T3173,U3173)</x:f>
        <x:v>22</x:v>
      </x:c>
      <x:c r="W3173" t="n">
        <x:f>Assumptions!$B$17</x:f>
        <x:v>31.5</x:v>
      </x:c>
      <x:c r="X3173" s="29" t="n">
        <x:f>V3173/W3173*100</x:f>
        <x:v>69.84126984126983</x:v>
      </x:c>
      <x:c r="Y3173" s="29" t="n">
        <x:f>T3173/U3173*100</x:f>
        <x:v>48.888888888888886</x:v>
      </x:c>
      <x:c r="Z3173" t="n">
        <x:f>MAX(U3173-T3173,0)</x:f>
        <x:v>23</x:v>
      </x:c>
      <x:c r="AA3173" t="n">
        <x:f>MAX(T3173-U3173,0)</x:f>
        <x:v>0</x:v>
      </x:c>
      <x:c r="AB3173" t="str">
        <x:f>IF(Y3173&gt;=100,"Capacity Gap",IF(Y3173&gt;=90,"Potential Bottleneck","No Bottleneck"))</x:f>
        <x:v>No Bottleneck</x:v>
      </x:c>
      <x:c r="AC3173" t="str">
        <x:f>IF(Y3173&lt;60,"Low Utilization / Smooth Flow",IF(Y3173&lt;=85,"Moderate Utilization",IF(Y3173&lt;90,"Transition / Capacity Pressure","High Utilization / Queue Risk")))</x:f>
        <x:v>Low Utilization / Smooth Flow</x:v>
      </x:c>
    </x:row>
    <x:row r="3174">
      <x:c r="A3174" t="n">
        <x:v>3173</x:v>
      </x:c>
      <x:c r="B3174" s="16" t="n">
        <x:v>46273.51388888889</x:v>
      </x:c>
      <x:c r="C3174" t="str">
        <x:v>Lunch Peak</x:v>
      </x:c>
      <x:c r="D3174" t="n">
        <x:v>31</x:v>
      </x:c>
      <x:c r="E3174" t="n">
        <x:v>6</x:v>
      </x:c>
      <x:c r="F3174" t="n">
        <x:v>13</x:v>
      </x:c>
      <x:c r="G3174" t="n">
        <x:v>12</x:v>
      </x:c>
      <x:c r="H3174" t="n">
        <x:v>28.9</x:v>
      </x:c>
      <x:c r="I3174" t="n">
        <x:v>0</x:v>
      </x:c>
      <x:c r="J3174" t="n">
        <x:v>69.1</x:v>
      </x:c>
      <x:c r="K3174" t="n">
        <x:v>47.5</x:v>
      </x:c>
      <x:c r="L3174" t="n">
        <x:v>5</x:v>
      </x:c>
      <x:c r="M3174" t="n">
        <x:v>7</x:v>
      </x:c>
      <x:c r="N3174" t="n">
        <x:v>5</x:v>
      </x:c>
      <x:c r="O3174" t="n">
        <x:v>4</x:v>
      </x:c>
      <x:c r="P3174" t="n">
        <x:v>3</x:v>
      </x:c>
      <x:c r="Q3174" t="n">
        <x:v>3</x:v>
      </x:c>
      <x:c r="R3174" t="n">
        <x:v>3</x:v>
      </x:c>
      <x:c r="S3174" t="n">
        <x:v>1</x:v>
      </x:c>
      <x:c r="T3174" t="n">
        <x:f>D3174</x:f>
        <x:v>31</x:v>
      </x:c>
      <x:c r="U3174" t="n">
        <x:f>Assumptions!$B$16</x:f>
        <x:v>45</x:v>
      </x:c>
      <x:c r="V3174" t="n">
        <x:f>MIN(T3174,U3174)</x:f>
        <x:v>31</x:v>
      </x:c>
      <x:c r="W3174" t="n">
        <x:f>Assumptions!$B$17</x:f>
        <x:v>31.5</x:v>
      </x:c>
      <x:c r="X3174" s="29" t="n">
        <x:f>V3174/W3174*100</x:f>
        <x:v>98.4126984126984</x:v>
      </x:c>
      <x:c r="Y3174" s="29" t="n">
        <x:f>T3174/U3174*100</x:f>
        <x:v>68.88888888888889</x:v>
      </x:c>
      <x:c r="Z3174" t="n">
        <x:f>MAX(U3174-T3174,0)</x:f>
        <x:v>14</x:v>
      </x:c>
      <x:c r="AA3174" t="n">
        <x:f>MAX(T3174-U3174,0)</x:f>
        <x:v>0</x:v>
      </x:c>
      <x:c r="AB3174" t="str">
        <x:f>IF(Y3174&gt;=100,"Capacity Gap",IF(Y3174&gt;=90,"Potential Bottleneck","No Bottleneck"))</x:f>
        <x:v>No Bottleneck</x:v>
      </x:c>
      <x:c r="AC3174" t="str">
        <x:f>IF(Y3174&lt;60,"Low Utilization / Smooth Flow",IF(Y3174&lt;=85,"Moderate Utilization",IF(Y3174&lt;90,"Transition / Capacity Pressure","High Utilization / Queue Risk")))</x:f>
        <x:v>Moderate Utilization</x:v>
      </x:c>
    </x:row>
    <x:row r="3175">
      <x:c r="A3175" t="n">
        <x:v>3174</x:v>
      </x:c>
      <x:c r="B3175" s="16" t="n">
        <x:v>46273.51736111111</x:v>
      </x:c>
      <x:c r="C3175" t="str">
        <x:v>Lunch Peak</x:v>
      </x:c>
      <x:c r="D3175" t="n">
        <x:v>25</x:v>
      </x:c>
      <x:c r="E3175" t="n">
        <x:v>5</x:v>
      </x:c>
      <x:c r="F3175" t="n">
        <x:v>11</x:v>
      </x:c>
      <x:c r="G3175" t="n">
        <x:v>9</x:v>
      </x:c>
      <x:c r="H3175" t="n">
        <x:v>23.4</x:v>
      </x:c>
      <x:c r="I3175" t="n">
        <x:v>0</x:v>
      </x:c>
      <x:c r="J3175" t="n">
        <x:v>55.7</x:v>
      </x:c>
      <x:c r="K3175" t="n">
        <x:v>40.7</x:v>
      </x:c>
      <x:c r="L3175" t="n">
        <x:v>5</x:v>
      </x:c>
      <x:c r="M3175" t="n">
        <x:v>5</x:v>
      </x:c>
      <x:c r="N3175" t="n">
        <x:v>5</x:v>
      </x:c>
      <x:c r="O3175" t="n">
        <x:v>3</x:v>
      </x:c>
      <x:c r="P3175" t="n">
        <x:v>3</x:v>
      </x:c>
      <x:c r="Q3175" t="n">
        <x:v>2</x:v>
      </x:c>
      <x:c r="R3175" t="n">
        <x:v>2</x:v>
      </x:c>
      <x:c r="S3175" t="n">
        <x:v>0</x:v>
      </x:c>
      <x:c r="T3175" t="n">
        <x:f>D3175</x:f>
        <x:v>25</x:v>
      </x:c>
      <x:c r="U3175" t="n">
        <x:f>Assumptions!$B$16</x:f>
        <x:v>45</x:v>
      </x:c>
      <x:c r="V3175" t="n">
        <x:f>MIN(T3175,U3175)</x:f>
        <x:v>25</x:v>
      </x:c>
      <x:c r="W3175" t="n">
        <x:f>Assumptions!$B$17</x:f>
        <x:v>31.5</x:v>
      </x:c>
      <x:c r="X3175" s="29" t="n">
        <x:f>V3175/W3175*100</x:f>
        <x:v>79.36507936507937</x:v>
      </x:c>
      <x:c r="Y3175" s="29" t="n">
        <x:f>T3175/U3175*100</x:f>
        <x:v>55.55555555555556</x:v>
      </x:c>
      <x:c r="Z3175" t="n">
        <x:f>MAX(U3175-T3175,0)</x:f>
        <x:v>20</x:v>
      </x:c>
      <x:c r="AA3175" t="n">
        <x:f>MAX(T3175-U3175,0)</x:f>
        <x:v>0</x:v>
      </x:c>
      <x:c r="AB3175" t="str">
        <x:f>IF(Y3175&gt;=100,"Capacity Gap",IF(Y3175&gt;=90,"Potential Bottleneck","No Bottleneck"))</x:f>
        <x:v>No Bottleneck</x:v>
      </x:c>
      <x:c r="AC3175" t="str">
        <x:f>IF(Y3175&lt;60,"Low Utilization / Smooth Flow",IF(Y3175&lt;=85,"Moderate Utilization",IF(Y3175&lt;90,"Transition / Capacity Pressure","High Utilization / Queue Risk")))</x:f>
        <x:v>Low Utilization / Smooth Flow</x:v>
      </x:c>
    </x:row>
    <x:row r="3176">
      <x:c r="A3176" t="n">
        <x:v>3175</x:v>
      </x:c>
      <x:c r="B3176" s="16" t="n">
        <x:v>46273.520833333336</x:v>
      </x:c>
      <x:c r="C3176" t="str">
        <x:v>Lunch Peak</x:v>
      </x:c>
      <x:c r="D3176" t="n">
        <x:v>27</x:v>
      </x:c>
      <x:c r="E3176" t="n">
        <x:v>5</x:v>
      </x:c>
      <x:c r="F3176" t="n">
        <x:v>12</x:v>
      </x:c>
      <x:c r="G3176" t="n">
        <x:v>10</x:v>
      </x:c>
      <x:c r="H3176" t="n">
        <x:v>25</x:v>
      </x:c>
      <x:c r="I3176" t="n">
        <x:v>0</x:v>
      </x:c>
      <x:c r="J3176" t="n">
        <x:v>60.2</x:v>
      </x:c>
      <x:c r="K3176" t="n">
        <x:v>42.2</x:v>
      </x:c>
      <x:c r="L3176" t="n">
        <x:v>5</x:v>
      </x:c>
      <x:c r="M3176" t="n">
        <x:v>4</x:v>
      </x:c>
      <x:c r="N3176" t="n">
        <x:v>5</x:v>
      </x:c>
      <x:c r="O3176" t="n">
        <x:v>4</x:v>
      </x:c>
      <x:c r="P3176" t="n">
        <x:v>3</x:v>
      </x:c>
      <x:c r="Q3176" t="n">
        <x:v>3</x:v>
      </x:c>
      <x:c r="R3176" t="n">
        <x:v>2</x:v>
      </x:c>
      <x:c r="S3176" t="n">
        <x:v>1</x:v>
      </x:c>
      <x:c r="T3176" t="n">
        <x:f>D3176</x:f>
        <x:v>27</x:v>
      </x:c>
      <x:c r="U3176" t="n">
        <x:f>Assumptions!$B$16</x:f>
        <x:v>45</x:v>
      </x:c>
      <x:c r="V3176" t="n">
        <x:f>MIN(T3176,U3176)</x:f>
        <x:v>27</x:v>
      </x:c>
      <x:c r="W3176" t="n">
        <x:f>Assumptions!$B$17</x:f>
        <x:v>31.5</x:v>
      </x:c>
      <x:c r="X3176" s="29" t="n">
        <x:f>V3176/W3176*100</x:f>
        <x:v>85.71428571428571</x:v>
      </x:c>
      <x:c r="Y3176" s="29" t="n">
        <x:f>T3176/U3176*100</x:f>
        <x:v>60</x:v>
      </x:c>
      <x:c r="Z3176" t="n">
        <x:f>MAX(U3176-T3176,0)</x:f>
        <x:v>18</x:v>
      </x:c>
      <x:c r="AA3176" t="n">
        <x:f>MAX(T3176-U3176,0)</x:f>
        <x:v>0</x:v>
      </x:c>
      <x:c r="AB3176" t="str">
        <x:f>IF(Y3176&gt;=100,"Capacity Gap",IF(Y3176&gt;=90,"Potential Bottleneck","No Bottleneck"))</x:f>
        <x:v>No Bottleneck</x:v>
      </x:c>
      <x:c r="AC3176" t="str">
        <x:f>IF(Y3176&lt;60,"Low Utilization / Smooth Flow",IF(Y3176&lt;=85,"Moderate Utilization",IF(Y3176&lt;90,"Transition / Capacity Pressure","High Utilization / Queue Risk")))</x:f>
        <x:v>Moderate Utilization</x:v>
      </x:c>
    </x:row>
    <x:row r="3177">
      <x:c r="A3177" t="n">
        <x:v>3176</x:v>
      </x:c>
      <x:c r="B3177" s="16" t="n">
        <x:v>46273.524305555555</x:v>
      </x:c>
      <x:c r="C3177" t="str">
        <x:v>Lunch Peak</x:v>
      </x:c>
      <x:c r="D3177" t="n">
        <x:v>20</x:v>
      </x:c>
      <x:c r="E3177" t="n">
        <x:v>4</x:v>
      </x:c>
      <x:c r="F3177" t="n">
        <x:v>9</x:v>
      </x:c>
      <x:c r="G3177" t="n">
        <x:v>7</x:v>
      </x:c>
      <x:c r="H3177" t="n">
        <x:v>23</x:v>
      </x:c>
      <x:c r="I3177" t="n">
        <x:v>0</x:v>
      </x:c>
      <x:c r="J3177" t="n">
        <x:v>44.6</x:v>
      </x:c>
      <x:c r="K3177" t="n">
        <x:v>42.2</x:v>
      </x:c>
      <x:c r="L3177" t="n">
        <x:v>4</x:v>
      </x:c>
      <x:c r="M3177" t="n">
        <x:v>4</x:v>
      </x:c>
      <x:c r="N3177" t="n">
        <x:v>3</x:v>
      </x:c>
      <x:c r="O3177" t="n">
        <x:v>3</x:v>
      </x:c>
      <x:c r="P3177" t="n">
        <x:v>2</x:v>
      </x:c>
      <x:c r="Q3177" t="n">
        <x:v>2</x:v>
      </x:c>
      <x:c r="R3177" t="n">
        <x:v>1</x:v>
      </x:c>
      <x:c r="S3177" t="n">
        <x:v>1</x:v>
      </x:c>
      <x:c r="T3177" t="n">
        <x:f>D3177</x:f>
        <x:v>20</x:v>
      </x:c>
      <x:c r="U3177" t="n">
        <x:f>Assumptions!$B$16</x:f>
        <x:v>45</x:v>
      </x:c>
      <x:c r="V3177" t="n">
        <x:f>MIN(T3177,U3177)</x:f>
        <x:v>20</x:v>
      </x:c>
      <x:c r="W3177" t="n">
        <x:f>Assumptions!$B$17</x:f>
        <x:v>31.5</x:v>
      </x:c>
      <x:c r="X3177" s="29" t="n">
        <x:f>V3177/W3177*100</x:f>
        <x:v>63.49206349206349</x:v>
      </x:c>
      <x:c r="Y3177" s="29" t="n">
        <x:f>T3177/U3177*100</x:f>
        <x:v>44.44444444444444</x:v>
      </x:c>
      <x:c r="Z3177" t="n">
        <x:f>MAX(U3177-T3177,0)</x:f>
        <x:v>25</x:v>
      </x:c>
      <x:c r="AA3177" t="n">
        <x:f>MAX(T3177-U3177,0)</x:f>
        <x:v>0</x:v>
      </x:c>
      <x:c r="AB3177" t="str">
        <x:f>IF(Y3177&gt;=100,"Capacity Gap",IF(Y3177&gt;=90,"Potential Bottleneck","No Bottleneck"))</x:f>
        <x:v>No Bottleneck</x:v>
      </x:c>
      <x:c r="AC3177" t="str">
        <x:f>IF(Y3177&lt;60,"Low Utilization / Smooth Flow",IF(Y3177&lt;=85,"Moderate Utilization",IF(Y3177&lt;90,"Transition / Capacity Pressure","High Utilization / Queue Risk")))</x:f>
        <x:v>Low Utilization / Smooth Flow</x:v>
      </x:c>
    </x:row>
    <x:row r="3178">
      <x:c r="A3178" t="n">
        <x:v>3177</x:v>
      </x:c>
      <x:c r="B3178" s="16" t="n">
        <x:v>46273.52777777778</x:v>
      </x:c>
      <x:c r="C3178" t="str">
        <x:v>Lunch Peak</x:v>
      </x:c>
      <x:c r="D3178" t="n">
        <x:v>34</x:v>
      </x:c>
      <x:c r="E3178" t="n">
        <x:v>7</x:v>
      </x:c>
      <x:c r="F3178" t="n">
        <x:v>15</x:v>
      </x:c>
      <x:c r="G3178" t="n">
        <x:v>12</x:v>
      </x:c>
      <x:c r="H3178" t="n">
        <x:v>34.4</x:v>
      </x:c>
      <x:c r="I3178" t="n">
        <x:v>1.5</x:v>
      </x:c>
      <x:c r="J3178" t="n">
        <x:v>75.8</x:v>
      </x:c>
      <x:c r="K3178" t="n">
        <x:v>45.1</x:v>
      </x:c>
      <x:c r="L3178" t="n">
        <x:v>7</x:v>
      </x:c>
      <x:c r="M3178" t="n">
        <x:v>5</x:v>
      </x:c>
      <x:c r="N3178" t="n">
        <x:v>5</x:v>
      </x:c>
      <x:c r="O3178" t="n">
        <x:v>4</x:v>
      </x:c>
      <x:c r="P3178" t="n">
        <x:v>4</x:v>
      </x:c>
      <x:c r="Q3178" t="n">
        <x:v>3</x:v>
      </x:c>
      <x:c r="R3178" t="n">
        <x:v>2</x:v>
      </x:c>
      <x:c r="S3178" t="n">
        <x:v>4</x:v>
      </x:c>
      <x:c r="T3178" t="n">
        <x:f>D3178</x:f>
        <x:v>34</x:v>
      </x:c>
      <x:c r="U3178" t="n">
        <x:f>Assumptions!$B$16</x:f>
        <x:v>45</x:v>
      </x:c>
      <x:c r="V3178" t="n">
        <x:f>MIN(T3178,U3178)</x:f>
        <x:v>34</x:v>
      </x:c>
      <x:c r="W3178" t="n">
        <x:f>Assumptions!$B$17</x:f>
        <x:v>31.5</x:v>
      </x:c>
      <x:c r="X3178" s="29" t="n">
        <x:f>V3178/W3178*100</x:f>
        <x:v>107.93650793650794</x:v>
      </x:c>
      <x:c r="Y3178" s="29" t="n">
        <x:f>T3178/U3178*100</x:f>
        <x:v>75.55555555555556</x:v>
      </x:c>
      <x:c r="Z3178" t="n">
        <x:f>MAX(U3178-T3178,0)</x:f>
        <x:v>11</x:v>
      </x:c>
      <x:c r="AA3178" t="n">
        <x:f>MAX(T3178-U3178,0)</x:f>
        <x:v>0</x:v>
      </x:c>
      <x:c r="AB3178" t="str">
        <x:f>IF(Y3178&gt;=100,"Capacity Gap",IF(Y3178&gt;=90,"Potential Bottleneck","No Bottleneck"))</x:f>
        <x:v>No Bottleneck</x:v>
      </x:c>
      <x:c r="AC3178" t="str">
        <x:f>IF(Y3178&lt;60,"Low Utilization / Smooth Flow",IF(Y3178&lt;=85,"Moderate Utilization",IF(Y3178&lt;90,"Transition / Capacity Pressure","High Utilization / Queue Risk")))</x:f>
        <x:v>Moderate Utilization</x:v>
      </x:c>
    </x:row>
    <x:row r="3179">
      <x:c r="A3179" t="n">
        <x:v>3178</x:v>
      </x:c>
      <x:c r="B3179" s="16" t="n">
        <x:v>46273.53125</x:v>
      </x:c>
      <x:c r="C3179" t="str">
        <x:v>Lunch Peak</x:v>
      </x:c>
      <x:c r="D3179" t="n">
        <x:v>25</x:v>
      </x:c>
      <x:c r="E3179" t="n">
        <x:v>5</x:v>
      </x:c>
      <x:c r="F3179" t="n">
        <x:v>11</x:v>
      </x:c>
      <x:c r="G3179" t="n">
        <x:v>9</x:v>
      </x:c>
      <x:c r="H3179" t="n">
        <x:v>26.9</x:v>
      </x:c>
      <x:c r="I3179" t="n">
        <x:v>0</x:v>
      </x:c>
      <x:c r="J3179" t="n">
        <x:v>55.7</x:v>
      </x:c>
      <x:c r="K3179" t="n">
        <x:v>38.4</x:v>
      </x:c>
      <x:c r="L3179" t="n">
        <x:v>4</x:v>
      </x:c>
      <x:c r="M3179" t="n">
        <x:v>4</x:v>
      </x:c>
      <x:c r="N3179" t="n">
        <x:v>4</x:v>
      </x:c>
      <x:c r="O3179" t="n">
        <x:v>4</x:v>
      </x:c>
      <x:c r="P3179" t="n">
        <x:v>3</x:v>
      </x:c>
      <x:c r="Q3179" t="n">
        <x:v>2</x:v>
      </x:c>
      <x:c r="R3179" t="n">
        <x:v>2</x:v>
      </x:c>
      <x:c r="S3179" t="n">
        <x:v>2</x:v>
      </x:c>
      <x:c r="T3179" t="n">
        <x:f>D3179</x:f>
        <x:v>25</x:v>
      </x:c>
      <x:c r="U3179" t="n">
        <x:f>Assumptions!$B$16</x:f>
        <x:v>45</x:v>
      </x:c>
      <x:c r="V3179" t="n">
        <x:f>MIN(T3179,U3179)</x:f>
        <x:v>25</x:v>
      </x:c>
      <x:c r="W3179" t="n">
        <x:f>Assumptions!$B$17</x:f>
        <x:v>31.5</x:v>
      </x:c>
      <x:c r="X3179" s="29" t="n">
        <x:f>V3179/W3179*100</x:f>
        <x:v>79.36507936507937</x:v>
      </x:c>
      <x:c r="Y3179" s="29" t="n">
        <x:f>T3179/U3179*100</x:f>
        <x:v>55.55555555555556</x:v>
      </x:c>
      <x:c r="Z3179" t="n">
        <x:f>MAX(U3179-T3179,0)</x:f>
        <x:v>20</x:v>
      </x:c>
      <x:c r="AA3179" t="n">
        <x:f>MAX(T3179-U3179,0)</x:f>
        <x:v>0</x:v>
      </x:c>
      <x:c r="AB3179" t="str">
        <x:f>IF(Y3179&gt;=100,"Capacity Gap",IF(Y3179&gt;=90,"Potential Bottleneck","No Bottleneck"))</x:f>
        <x:v>No Bottleneck</x:v>
      </x:c>
      <x:c r="AC3179" t="str">
        <x:f>IF(Y3179&lt;60,"Low Utilization / Smooth Flow",IF(Y3179&lt;=85,"Moderate Utilization",IF(Y3179&lt;90,"Transition / Capacity Pressure","High Utilization / Queue Risk")))</x:f>
        <x:v>Low Utilization / Smooth Flow</x:v>
      </x:c>
    </x:row>
    <x:row r="3180">
      <x:c r="A3180" t="n">
        <x:v>3179</x:v>
      </x:c>
      <x:c r="B3180" s="16" t="n">
        <x:v>46273.53472222222</x:v>
      </x:c>
      <x:c r="C3180" t="str">
        <x:v>Lunch Peak</x:v>
      </x:c>
      <x:c r="D3180" t="n">
        <x:v>31</x:v>
      </x:c>
      <x:c r="E3180" t="n">
        <x:v>6</x:v>
      </x:c>
      <x:c r="F3180" t="n">
        <x:v>13</x:v>
      </x:c>
      <x:c r="G3180" t="n">
        <x:v>12</x:v>
      </x:c>
      <x:c r="H3180" t="n">
        <x:v>26.2</x:v>
      </x:c>
      <x:c r="I3180" t="n">
        <x:v>0</x:v>
      </x:c>
      <x:c r="J3180" t="n">
        <x:v>69.1</x:v>
      </x:c>
      <x:c r="K3180" t="n">
        <x:v>49</x:v>
      </x:c>
      <x:c r="L3180" t="n">
        <x:v>5</x:v>
      </x:c>
      <x:c r="M3180" t="n">
        <x:v>6</x:v>
      </x:c>
      <x:c r="N3180" t="n">
        <x:v>6</x:v>
      </x:c>
      <x:c r="O3180" t="n">
        <x:v>3</x:v>
      </x:c>
      <x:c r="P3180" t="n">
        <x:v>3</x:v>
      </x:c>
      <x:c r="Q3180" t="n">
        <x:v>4</x:v>
      </x:c>
      <x:c r="R3180" t="n">
        <x:v>2</x:v>
      </x:c>
      <x:c r="S3180" t="n">
        <x:v>2</x:v>
      </x:c>
      <x:c r="T3180" t="n">
        <x:f>D3180</x:f>
        <x:v>31</x:v>
      </x:c>
      <x:c r="U3180" t="n">
        <x:f>Assumptions!$B$16</x:f>
        <x:v>45</x:v>
      </x:c>
      <x:c r="V3180" t="n">
        <x:f>MIN(T3180,U3180)</x:f>
        <x:v>31</x:v>
      </x:c>
      <x:c r="W3180" t="n">
        <x:f>Assumptions!$B$17</x:f>
        <x:v>31.5</x:v>
      </x:c>
      <x:c r="X3180" s="29" t="n">
        <x:f>V3180/W3180*100</x:f>
        <x:v>98.4126984126984</x:v>
      </x:c>
      <x:c r="Y3180" s="29" t="n">
        <x:f>T3180/U3180*100</x:f>
        <x:v>68.88888888888889</x:v>
      </x:c>
      <x:c r="Z3180" t="n">
        <x:f>MAX(U3180-T3180,0)</x:f>
        <x:v>14</x:v>
      </x:c>
      <x:c r="AA3180" t="n">
        <x:f>MAX(T3180-U3180,0)</x:f>
        <x:v>0</x:v>
      </x:c>
      <x:c r="AB3180" t="str">
        <x:f>IF(Y3180&gt;=100,"Capacity Gap",IF(Y3180&gt;=90,"Potential Bottleneck","No Bottleneck"))</x:f>
        <x:v>No Bottleneck</x:v>
      </x:c>
      <x:c r="AC3180" t="str">
        <x:f>IF(Y3180&lt;60,"Low Utilization / Smooth Flow",IF(Y3180&lt;=85,"Moderate Utilization",IF(Y3180&lt;90,"Transition / Capacity Pressure","High Utilization / Queue Risk")))</x:f>
        <x:v>Moderate Utilization</x:v>
      </x:c>
    </x:row>
    <x:row r="3181">
      <x:c r="A3181" t="n">
        <x:v>3180</x:v>
      </x:c>
      <x:c r="B3181" s="16" t="n">
        <x:v>46273.538194444445</x:v>
      </x:c>
      <x:c r="C3181" t="str">
        <x:v>Lunch Peak</x:v>
      </x:c>
      <x:c r="D3181" t="n">
        <x:v>24</x:v>
      </x:c>
      <x:c r="E3181" t="n">
        <x:v>5</x:v>
      </x:c>
      <x:c r="F3181" t="n">
        <x:v>10</x:v>
      </x:c>
      <x:c r="G3181" t="n">
        <x:v>9</x:v>
      </x:c>
      <x:c r="H3181" t="n">
        <x:v>28.9</x:v>
      </x:c>
      <x:c r="I3181" t="n">
        <x:v>0</x:v>
      </x:c>
      <x:c r="J3181" t="n">
        <x:v>53.5</x:v>
      </x:c>
      <x:c r="K3181" t="n">
        <x:v>41.1</x:v>
      </x:c>
      <x:c r="L3181" t="n">
        <x:v>4</x:v>
      </x:c>
      <x:c r="M3181" t="n">
        <x:v>5</x:v>
      </x:c>
      <x:c r="N3181" t="n">
        <x:v>4</x:v>
      </x:c>
      <x:c r="O3181" t="n">
        <x:v>2</x:v>
      </x:c>
      <x:c r="P3181" t="n">
        <x:v>3</x:v>
      </x:c>
      <x:c r="Q3181" t="n">
        <x:v>2</x:v>
      </x:c>
      <x:c r="R3181" t="n">
        <x:v>2</x:v>
      </x:c>
      <x:c r="S3181" t="n">
        <x:v>2</x:v>
      </x:c>
      <x:c r="T3181" t="n">
        <x:f>D3181</x:f>
        <x:v>24</x:v>
      </x:c>
      <x:c r="U3181" t="n">
        <x:f>Assumptions!$B$16</x:f>
        <x:v>45</x:v>
      </x:c>
      <x:c r="V3181" t="n">
        <x:f>MIN(T3181,U3181)</x:f>
        <x:v>24</x:v>
      </x:c>
      <x:c r="W3181" t="n">
        <x:f>Assumptions!$B$17</x:f>
        <x:v>31.5</x:v>
      </x:c>
      <x:c r="X3181" s="29" t="n">
        <x:f>V3181/W3181*100</x:f>
        <x:v>76.19047619047619</x:v>
      </x:c>
      <x:c r="Y3181" s="29" t="n">
        <x:f>T3181/U3181*100</x:f>
        <x:v>53.333333333333336</x:v>
      </x:c>
      <x:c r="Z3181" t="n">
        <x:f>MAX(U3181-T3181,0)</x:f>
        <x:v>21</x:v>
      </x:c>
      <x:c r="AA3181" t="n">
        <x:f>MAX(T3181-U3181,0)</x:f>
        <x:v>0</x:v>
      </x:c>
      <x:c r="AB3181" t="str">
        <x:f>IF(Y3181&gt;=100,"Capacity Gap",IF(Y3181&gt;=90,"Potential Bottleneck","No Bottleneck"))</x:f>
        <x:v>No Bottleneck</x:v>
      </x:c>
      <x:c r="AC3181" t="str">
        <x:f>IF(Y3181&lt;60,"Low Utilization / Smooth Flow",IF(Y3181&lt;=85,"Moderate Utilization",IF(Y3181&lt;90,"Transition / Capacity Pressure","High Utilization / Queue Risk")))</x:f>
        <x:v>Low Utilization / Smooth Flow</x:v>
      </x:c>
    </x:row>
    <x:row r="3182">
      <x:c r="A3182" t="n">
        <x:v>3181</x:v>
      </x:c>
      <x:c r="B3182" s="16" t="n">
        <x:v>46273.541666666664</x:v>
      </x:c>
      <x:c r="C3182" t="str">
        <x:v>Post-Lunch</x:v>
      </x:c>
      <x:c r="D3182" t="n">
        <x:v>15</x:v>
      </x:c>
      <x:c r="E3182" t="n">
        <x:v>6</x:v>
      </x:c>
      <x:c r="F3182" t="n">
        <x:v>4</x:v>
      </x:c>
      <x:c r="G3182" t="n">
        <x:v>5</x:v>
      </x:c>
      <x:c r="H3182" t="n">
        <x:v>20.6</x:v>
      </x:c>
      <x:c r="I3182" t="n">
        <x:v>0</x:v>
      </x:c>
      <x:c r="J3182" t="n">
        <x:v>33.4</x:v>
      </x:c>
      <x:c r="K3182" t="n">
        <x:v>34.4</x:v>
      </x:c>
      <x:c r="L3182" t="n">
        <x:v>2</x:v>
      </x:c>
      <x:c r="M3182" t="n">
        <x:v>2</x:v>
      </x:c>
      <x:c r="N3182" t="n">
        <x:v>3</x:v>
      </x:c>
      <x:c r="O3182" t="n">
        <x:v>2</x:v>
      </x:c>
      <x:c r="P3182" t="n">
        <x:v>1</x:v>
      </x:c>
      <x:c r="Q3182" t="n">
        <x:v>2</x:v>
      </x:c>
      <x:c r="R3182" t="n">
        <x:v>1</x:v>
      </x:c>
      <x:c r="S3182" t="n">
        <x:v>2</x:v>
      </x:c>
      <x:c r="T3182" t="n">
        <x:f>D3182</x:f>
        <x:v>15</x:v>
      </x:c>
      <x:c r="U3182" t="n">
        <x:f>Assumptions!$B$16</x:f>
        <x:v>45</x:v>
      </x:c>
      <x:c r="V3182" t="n">
        <x:f>MIN(T3182,U3182)</x:f>
        <x:v>15</x:v>
      </x:c>
      <x:c r="W3182" t="n">
        <x:f>Assumptions!$B$17</x:f>
        <x:v>31.5</x:v>
      </x:c>
      <x:c r="X3182" s="29" t="n">
        <x:f>V3182/W3182*100</x:f>
        <x:v>47.61904761904761</x:v>
      </x:c>
      <x:c r="Y3182" s="29" t="n">
        <x:f>T3182/U3182*100</x:f>
        <x:v>33.33333333333333</x:v>
      </x:c>
      <x:c r="Z3182" t="n">
        <x:f>MAX(U3182-T3182,0)</x:f>
        <x:v>30</x:v>
      </x:c>
      <x:c r="AA3182" t="n">
        <x:f>MAX(T3182-U3182,0)</x:f>
        <x:v>0</x:v>
      </x:c>
      <x:c r="AB3182" t="str">
        <x:f>IF(Y3182&gt;=100,"Capacity Gap",IF(Y3182&gt;=90,"Potential Bottleneck","No Bottleneck"))</x:f>
        <x:v>No Bottleneck</x:v>
      </x:c>
      <x:c r="AC3182" t="str">
        <x:f>IF(Y3182&lt;60,"Low Utilization / Smooth Flow",IF(Y3182&lt;=85,"Moderate Utilization",IF(Y3182&lt;90,"Transition / Capacity Pressure","High Utilization / Queue Risk")))</x:f>
        <x:v>Low Utilization / Smooth Flow</x:v>
      </x:c>
    </x:row>
    <x:row r="3183">
      <x:c r="A3183" t="n">
        <x:v>3182</x:v>
      </x:c>
      <x:c r="B3183" s="16" t="n">
        <x:v>46273.54513888889</x:v>
      </x:c>
      <x:c r="C3183" t="str">
        <x:v>Post-Lunch</x:v>
      </x:c>
      <x:c r="D3183" t="n">
        <x:v>20</x:v>
      </x:c>
      <x:c r="E3183" t="n">
        <x:v>8</x:v>
      </x:c>
      <x:c r="F3183" t="n">
        <x:v>6</x:v>
      </x:c>
      <x:c r="G3183" t="n">
        <x:v>6</x:v>
      </x:c>
      <x:c r="H3183" t="n">
        <x:v>20.1</x:v>
      </x:c>
      <x:c r="I3183" t="n">
        <x:v>0</x:v>
      </x:c>
      <x:c r="J3183" t="n">
        <x:v>44.6</x:v>
      </x:c>
      <x:c r="K3183" t="n">
        <x:v>36.3</x:v>
      </x:c>
      <x:c r="L3183" t="n">
        <x:v>3</x:v>
      </x:c>
      <x:c r="M3183" t="n">
        <x:v>4</x:v>
      </x:c>
      <x:c r="N3183" t="n">
        <x:v>4</x:v>
      </x:c>
      <x:c r="O3183" t="n">
        <x:v>2</x:v>
      </x:c>
      <x:c r="P3183" t="n">
        <x:v>2</x:v>
      </x:c>
      <x:c r="Q3183" t="n">
        <x:v>2</x:v>
      </x:c>
      <x:c r="R3183" t="n">
        <x:v>2</x:v>
      </x:c>
      <x:c r="S3183" t="n">
        <x:v>1</x:v>
      </x:c>
      <x:c r="T3183" t="n">
        <x:f>D3183</x:f>
        <x:v>20</x:v>
      </x:c>
      <x:c r="U3183" t="n">
        <x:f>Assumptions!$B$16</x:f>
        <x:v>45</x:v>
      </x:c>
      <x:c r="V3183" t="n">
        <x:f>MIN(T3183,U3183)</x:f>
        <x:v>20</x:v>
      </x:c>
      <x:c r="W3183" t="n">
        <x:f>Assumptions!$B$17</x:f>
        <x:v>31.5</x:v>
      </x:c>
      <x:c r="X3183" s="29" t="n">
        <x:f>V3183/W3183*100</x:f>
        <x:v>63.49206349206349</x:v>
      </x:c>
      <x:c r="Y3183" s="29" t="n">
        <x:f>T3183/U3183*100</x:f>
        <x:v>44.44444444444444</x:v>
      </x:c>
      <x:c r="Z3183" t="n">
        <x:f>MAX(U3183-T3183,0)</x:f>
        <x:v>25</x:v>
      </x:c>
      <x:c r="AA3183" t="n">
        <x:f>MAX(T3183-U3183,0)</x:f>
        <x:v>0</x:v>
      </x:c>
      <x:c r="AB3183" t="str">
        <x:f>IF(Y3183&gt;=100,"Capacity Gap",IF(Y3183&gt;=90,"Potential Bottleneck","No Bottleneck"))</x:f>
        <x:v>No Bottleneck</x:v>
      </x:c>
      <x:c r="AC3183" t="str">
        <x:f>IF(Y3183&lt;60,"Low Utilization / Smooth Flow",IF(Y3183&lt;=85,"Moderate Utilization",IF(Y3183&lt;90,"Transition / Capacity Pressure","High Utilization / Queue Risk")))</x:f>
        <x:v>Low Utilization / Smooth Flow</x:v>
      </x:c>
    </x:row>
    <x:row r="3184">
      <x:c r="A3184" t="n">
        <x:v>3183</x:v>
      </x:c>
      <x:c r="B3184" s="16" t="n">
        <x:v>46273.54861111111</x:v>
      </x:c>
      <x:c r="C3184" t="str">
        <x:v>Post-Lunch</x:v>
      </x:c>
      <x:c r="D3184" t="n">
        <x:v>21</x:v>
      </x:c>
      <x:c r="E3184" t="n">
        <x:v>9</x:v>
      </x:c>
      <x:c r="F3184" t="n">
        <x:v>6</x:v>
      </x:c>
      <x:c r="G3184" t="n">
        <x:v>6</x:v>
      </x:c>
      <x:c r="H3184" t="n">
        <x:v>23.6</x:v>
      </x:c>
      <x:c r="I3184" t="n">
        <x:v>0</x:v>
      </x:c>
      <x:c r="J3184" t="n">
        <x:v>46.8</x:v>
      </x:c>
      <x:c r="K3184" t="n">
        <x:v>36.6</x:v>
      </x:c>
      <x:c r="L3184" t="n">
        <x:v>3</x:v>
      </x:c>
      <x:c r="M3184" t="n">
        <x:v>4</x:v>
      </x:c>
      <x:c r="N3184" t="n">
        <x:v>4</x:v>
      </x:c>
      <x:c r="O3184" t="n">
        <x:v>3</x:v>
      </x:c>
      <x:c r="P3184" t="n">
        <x:v>2</x:v>
      </x:c>
      <x:c r="Q3184" t="n">
        <x:v>2</x:v>
      </x:c>
      <x:c r="R3184" t="n">
        <x:v>2</x:v>
      </x:c>
      <x:c r="S3184" t="n">
        <x:v>1</x:v>
      </x:c>
      <x:c r="T3184" t="n">
        <x:f>D3184</x:f>
        <x:v>21</x:v>
      </x:c>
      <x:c r="U3184" t="n">
        <x:f>Assumptions!$B$16</x:f>
        <x:v>45</x:v>
      </x:c>
      <x:c r="V3184" t="n">
        <x:f>MIN(T3184,U3184)</x:f>
        <x:v>21</x:v>
      </x:c>
      <x:c r="W3184" t="n">
        <x:f>Assumptions!$B$17</x:f>
        <x:v>31.5</x:v>
      </x:c>
      <x:c r="X3184" s="29" t="n">
        <x:f>V3184/W3184*100</x:f>
        <x:v>66.66666666666666</x:v>
      </x:c>
      <x:c r="Y3184" s="29" t="n">
        <x:f>T3184/U3184*100</x:f>
        <x:v>46.666666666666664</x:v>
      </x:c>
      <x:c r="Z3184" t="n">
        <x:f>MAX(U3184-T3184,0)</x:f>
        <x:v>24</x:v>
      </x:c>
      <x:c r="AA3184" t="n">
        <x:f>MAX(T3184-U3184,0)</x:f>
        <x:v>0</x:v>
      </x:c>
      <x:c r="AB3184" t="str">
        <x:f>IF(Y3184&gt;=100,"Capacity Gap",IF(Y3184&gt;=90,"Potential Bottleneck","No Bottleneck"))</x:f>
        <x:v>No Bottleneck</x:v>
      </x:c>
      <x:c r="AC3184" t="str">
        <x:f>IF(Y3184&lt;60,"Low Utilization / Smooth Flow",IF(Y3184&lt;=85,"Moderate Utilization",IF(Y3184&lt;90,"Transition / Capacity Pressure","High Utilization / Queue Risk")))</x:f>
        <x:v>Low Utilization / Smooth Flow</x:v>
      </x:c>
    </x:row>
    <x:row r="3185">
      <x:c r="A3185" t="n">
        <x:v>3184</x:v>
      </x:c>
      <x:c r="B3185" s="16" t="n">
        <x:v>46273.552083333336</x:v>
      </x:c>
      <x:c r="C3185" t="str">
        <x:v>Post-Lunch</x:v>
      </x:c>
      <x:c r="D3185" t="n">
        <x:v>23</x:v>
      </x:c>
      <x:c r="E3185" t="n">
        <x:v>10</x:v>
      </x:c>
      <x:c r="F3185" t="n">
        <x:v>6</x:v>
      </x:c>
      <x:c r="G3185" t="n">
        <x:v>7</x:v>
      </x:c>
      <x:c r="H3185" t="n">
        <x:v>23</x:v>
      </x:c>
      <x:c r="I3185" t="n">
        <x:v>0</x:v>
      </x:c>
      <x:c r="J3185" t="n">
        <x:v>51.3</x:v>
      </x:c>
      <x:c r="K3185" t="n">
        <x:v>41.2</x:v>
      </x:c>
      <x:c r="L3185" t="n">
        <x:v>4</x:v>
      </x:c>
      <x:c r="M3185" t="n">
        <x:v>4</x:v>
      </x:c>
      <x:c r="N3185" t="n">
        <x:v>4</x:v>
      </x:c>
      <x:c r="O3185" t="n">
        <x:v>2</x:v>
      </x:c>
      <x:c r="P3185" t="n">
        <x:v>3</x:v>
      </x:c>
      <x:c r="Q3185" t="n">
        <x:v>3</x:v>
      </x:c>
      <x:c r="R3185" t="n">
        <x:v>2</x:v>
      </x:c>
      <x:c r="S3185" t="n">
        <x:v>1</x:v>
      </x:c>
      <x:c r="T3185" t="n">
        <x:f>D3185</x:f>
        <x:v>23</x:v>
      </x:c>
      <x:c r="U3185" t="n">
        <x:f>Assumptions!$B$16</x:f>
        <x:v>45</x:v>
      </x:c>
      <x:c r="V3185" t="n">
        <x:f>MIN(T3185,U3185)</x:f>
        <x:v>23</x:v>
      </x:c>
      <x:c r="W3185" t="n">
        <x:f>Assumptions!$B$17</x:f>
        <x:v>31.5</x:v>
      </x:c>
      <x:c r="X3185" s="29" t="n">
        <x:f>V3185/W3185*100</x:f>
        <x:v>73.01587301587301</x:v>
      </x:c>
      <x:c r="Y3185" s="29" t="n">
        <x:f>T3185/U3185*100</x:f>
        <x:v>51.11111111111111</x:v>
      </x:c>
      <x:c r="Z3185" t="n">
        <x:f>MAX(U3185-T3185,0)</x:f>
        <x:v>22</x:v>
      </x:c>
      <x:c r="AA3185" t="n">
        <x:f>MAX(T3185-U3185,0)</x:f>
        <x:v>0</x:v>
      </x:c>
      <x:c r="AB3185" t="str">
        <x:f>IF(Y3185&gt;=100,"Capacity Gap",IF(Y3185&gt;=90,"Potential Bottleneck","No Bottleneck"))</x:f>
        <x:v>No Bottleneck</x:v>
      </x:c>
      <x:c r="AC3185" t="str">
        <x:f>IF(Y3185&lt;60,"Low Utilization / Smooth Flow",IF(Y3185&lt;=85,"Moderate Utilization",IF(Y3185&lt;90,"Transition / Capacity Pressure","High Utilization / Queue Risk")))</x:f>
        <x:v>Low Utilization / Smooth Flow</x:v>
      </x:c>
    </x:row>
    <x:row r="3186">
      <x:c r="A3186" t="n">
        <x:v>3185</x:v>
      </x:c>
      <x:c r="B3186" s="16" t="n">
        <x:v>46273.555555555555</x:v>
      </x:c>
      <x:c r="C3186" t="str">
        <x:v>Post-Lunch</x:v>
      </x:c>
      <x:c r="D3186" t="n">
        <x:v>15</x:v>
      </x:c>
      <x:c r="E3186" t="n">
        <x:v>6</x:v>
      </x:c>
      <x:c r="F3186" t="n">
        <x:v>4</x:v>
      </x:c>
      <x:c r="G3186" t="n">
        <x:v>5</x:v>
      </x:c>
      <x:c r="H3186" t="n">
        <x:v>21</x:v>
      </x:c>
      <x:c r="I3186" t="n">
        <x:v>0</x:v>
      </x:c>
      <x:c r="J3186" t="n">
        <x:v>33.4</x:v>
      </x:c>
      <x:c r="K3186" t="n">
        <x:v>42.1</x:v>
      </x:c>
      <x:c r="L3186" t="n">
        <x:v>3</x:v>
      </x:c>
      <x:c r="M3186" t="n">
        <x:v>3</x:v>
      </x:c>
      <x:c r="N3186" t="n">
        <x:v>3</x:v>
      </x:c>
      <x:c r="O3186" t="n">
        <x:v>1</x:v>
      </x:c>
      <x:c r="P3186" t="n">
        <x:v>1</x:v>
      </x:c>
      <x:c r="Q3186" t="n">
        <x:v>2</x:v>
      </x:c>
      <x:c r="R3186" t="n">
        <x:v>2</x:v>
      </x:c>
      <x:c r="S3186" t="n">
        <x:v>0</x:v>
      </x:c>
      <x:c r="T3186" t="n">
        <x:f>D3186</x:f>
        <x:v>15</x:v>
      </x:c>
      <x:c r="U3186" t="n">
        <x:f>Assumptions!$B$16</x:f>
        <x:v>45</x:v>
      </x:c>
      <x:c r="V3186" t="n">
        <x:f>MIN(T3186,U3186)</x:f>
        <x:v>15</x:v>
      </x:c>
      <x:c r="W3186" t="n">
        <x:f>Assumptions!$B$17</x:f>
        <x:v>31.5</x:v>
      </x:c>
      <x:c r="X3186" s="29" t="n">
        <x:f>V3186/W3186*100</x:f>
        <x:v>47.61904761904761</x:v>
      </x:c>
      <x:c r="Y3186" s="29" t="n">
        <x:f>T3186/U3186*100</x:f>
        <x:v>33.33333333333333</x:v>
      </x:c>
      <x:c r="Z3186" t="n">
        <x:f>MAX(U3186-T3186,0)</x:f>
        <x:v>30</x:v>
      </x:c>
      <x:c r="AA3186" t="n">
        <x:f>MAX(T3186-U3186,0)</x:f>
        <x:v>0</x:v>
      </x:c>
      <x:c r="AB3186" t="str">
        <x:f>IF(Y3186&gt;=100,"Capacity Gap",IF(Y3186&gt;=90,"Potential Bottleneck","No Bottleneck"))</x:f>
        <x:v>No Bottleneck</x:v>
      </x:c>
      <x:c r="AC3186" t="str">
        <x:f>IF(Y3186&lt;60,"Low Utilization / Smooth Flow",IF(Y3186&lt;=85,"Moderate Utilization",IF(Y3186&lt;90,"Transition / Capacity Pressure","High Utilization / Queue Risk")))</x:f>
        <x:v>Low Utilization / Smooth Flow</x:v>
      </x:c>
    </x:row>
    <x:row r="3187">
      <x:c r="A3187" t="n">
        <x:v>3186</x:v>
      </x:c>
      <x:c r="B3187" s="16" t="n">
        <x:v>46273.55902777778</x:v>
      </x:c>
      <x:c r="C3187" t="str">
        <x:v>Post-Lunch</x:v>
      </x:c>
      <x:c r="D3187" t="n">
        <x:v>19</x:v>
      </x:c>
      <x:c r="E3187" t="n">
        <x:v>8</x:v>
      </x:c>
      <x:c r="F3187" t="n">
        <x:v>5</x:v>
      </x:c>
      <x:c r="G3187" t="n">
        <x:v>6</x:v>
      </x:c>
      <x:c r="H3187" t="n">
        <x:v>22.5</x:v>
      </x:c>
      <x:c r="I3187" t="n">
        <x:v>0</x:v>
      </x:c>
      <x:c r="J3187" t="n">
        <x:v>42.4</x:v>
      </x:c>
      <x:c r="K3187" t="n">
        <x:v>41.9</x:v>
      </x:c>
      <x:c r="L3187" t="n">
        <x:v>3</x:v>
      </x:c>
      <x:c r="M3187" t="n">
        <x:v>3</x:v>
      </x:c>
      <x:c r="N3187" t="n">
        <x:v>3</x:v>
      </x:c>
      <x:c r="O3187" t="n">
        <x:v>2</x:v>
      </x:c>
      <x:c r="P3187" t="n">
        <x:v>2</x:v>
      </x:c>
      <x:c r="Q3187" t="n">
        <x:v>2</x:v>
      </x:c>
      <x:c r="R3187" t="n">
        <x:v>2</x:v>
      </x:c>
      <x:c r="S3187" t="n">
        <x:v>2</x:v>
      </x:c>
      <x:c r="T3187" t="n">
        <x:f>D3187</x:f>
        <x:v>19</x:v>
      </x:c>
      <x:c r="U3187" t="n">
        <x:f>Assumptions!$B$16</x:f>
        <x:v>45</x:v>
      </x:c>
      <x:c r="V3187" t="n">
        <x:f>MIN(T3187,U3187)</x:f>
        <x:v>19</x:v>
      </x:c>
      <x:c r="W3187" t="n">
        <x:f>Assumptions!$B$17</x:f>
        <x:v>31.5</x:v>
      </x:c>
      <x:c r="X3187" s="29" t="n">
        <x:f>V3187/W3187*100</x:f>
        <x:v>60.317460317460316</x:v>
      </x:c>
      <x:c r="Y3187" s="29" t="n">
        <x:f>T3187/U3187*100</x:f>
        <x:v>42.22222222222222</x:v>
      </x:c>
      <x:c r="Z3187" t="n">
        <x:f>MAX(U3187-T3187,0)</x:f>
        <x:v>26</x:v>
      </x:c>
      <x:c r="AA3187" t="n">
        <x:f>MAX(T3187-U3187,0)</x:f>
        <x:v>0</x:v>
      </x:c>
      <x:c r="AB3187" t="str">
        <x:f>IF(Y3187&gt;=100,"Capacity Gap",IF(Y3187&gt;=90,"Potential Bottleneck","No Bottleneck"))</x:f>
        <x:v>No Bottleneck</x:v>
      </x:c>
      <x:c r="AC3187" t="str">
        <x:f>IF(Y3187&lt;60,"Low Utilization / Smooth Flow",IF(Y3187&lt;=85,"Moderate Utilization",IF(Y3187&lt;90,"Transition / Capacity Pressure","High Utilization / Queue Risk")))</x:f>
        <x:v>Low Utilization / Smooth Flow</x:v>
      </x:c>
    </x:row>
    <x:row r="3188">
      <x:c r="A3188" t="n">
        <x:v>3187</x:v>
      </x:c>
      <x:c r="B3188" s="16" t="n">
        <x:v>46273.5625</x:v>
      </x:c>
      <x:c r="C3188" t="str">
        <x:v>Post-Lunch</x:v>
      </x:c>
      <x:c r="D3188" t="n">
        <x:v>24</x:v>
      </x:c>
      <x:c r="E3188" t="n">
        <x:v>10</x:v>
      </x:c>
      <x:c r="F3188" t="n">
        <x:v>7</x:v>
      </x:c>
      <x:c r="G3188" t="n">
        <x:v>7</x:v>
      </x:c>
      <x:c r="H3188" t="n">
        <x:v>29.7</x:v>
      </x:c>
      <x:c r="I3188" t="n">
        <x:v>0</x:v>
      </x:c>
      <x:c r="J3188" t="n">
        <x:v>53.5</x:v>
      </x:c>
      <x:c r="K3188" t="n">
        <x:v>41.6</x:v>
      </x:c>
      <x:c r="L3188" t="n">
        <x:v>3</x:v>
      </x:c>
      <x:c r="M3188" t="n">
        <x:v>4</x:v>
      </x:c>
      <x:c r="N3188" t="n">
        <x:v>4</x:v>
      </x:c>
      <x:c r="O3188" t="n">
        <x:v>3</x:v>
      </x:c>
      <x:c r="P3188" t="n">
        <x:v>3</x:v>
      </x:c>
      <x:c r="Q3188" t="n">
        <x:v>2</x:v>
      </x:c>
      <x:c r="R3188" t="n">
        <x:v>2</x:v>
      </x:c>
      <x:c r="S3188" t="n">
        <x:v>3</x:v>
      </x:c>
      <x:c r="T3188" t="n">
        <x:f>D3188</x:f>
        <x:v>24</x:v>
      </x:c>
      <x:c r="U3188" t="n">
        <x:f>Assumptions!$B$16</x:f>
        <x:v>45</x:v>
      </x:c>
      <x:c r="V3188" t="n">
        <x:f>MIN(T3188,U3188)</x:f>
        <x:v>24</x:v>
      </x:c>
      <x:c r="W3188" t="n">
        <x:f>Assumptions!$B$17</x:f>
        <x:v>31.5</x:v>
      </x:c>
      <x:c r="X3188" s="29" t="n">
        <x:f>V3188/W3188*100</x:f>
        <x:v>76.19047619047619</x:v>
      </x:c>
      <x:c r="Y3188" s="29" t="n">
        <x:f>T3188/U3188*100</x:f>
        <x:v>53.333333333333336</x:v>
      </x:c>
      <x:c r="Z3188" t="n">
        <x:f>MAX(U3188-T3188,0)</x:f>
        <x:v>21</x:v>
      </x:c>
      <x:c r="AA3188" t="n">
        <x:f>MAX(T3188-U3188,0)</x:f>
        <x:v>0</x:v>
      </x:c>
      <x:c r="AB3188" t="str">
        <x:f>IF(Y3188&gt;=100,"Capacity Gap",IF(Y3188&gt;=90,"Potential Bottleneck","No Bottleneck"))</x:f>
        <x:v>No Bottleneck</x:v>
      </x:c>
      <x:c r="AC3188" t="str">
        <x:f>IF(Y3188&lt;60,"Low Utilization / Smooth Flow",IF(Y3188&lt;=85,"Moderate Utilization",IF(Y3188&lt;90,"Transition / Capacity Pressure","High Utilization / Queue Risk")))</x:f>
        <x:v>Low Utilization / Smooth Flow</x:v>
      </x:c>
    </x:row>
    <x:row r="3189">
      <x:c r="A3189" t="n">
        <x:v>3188</x:v>
      </x:c>
      <x:c r="B3189" s="16" t="n">
        <x:v>46273.56597222222</x:v>
      </x:c>
      <x:c r="C3189" t="str">
        <x:v>Post-Lunch</x:v>
      </x:c>
      <x:c r="D3189" t="n">
        <x:v>22</x:v>
      </x:c>
      <x:c r="E3189" t="n">
        <x:v>9</x:v>
      </x:c>
      <x:c r="F3189" t="n">
        <x:v>6</x:v>
      </x:c>
      <x:c r="G3189" t="n">
        <x:v>7</x:v>
      </x:c>
      <x:c r="H3189" t="n">
        <x:v>26</x:v>
      </x:c>
      <x:c r="I3189" t="n">
        <x:v>0</x:v>
      </x:c>
      <x:c r="J3189" t="n">
        <x:v>49.1</x:v>
      </x:c>
      <x:c r="K3189" t="n">
        <x:v>38.6</x:v>
      </x:c>
      <x:c r="L3189" t="n">
        <x:v>4</x:v>
      </x:c>
      <x:c r="M3189" t="n">
        <x:v>3</x:v>
      </x:c>
      <x:c r="N3189" t="n">
        <x:v>4</x:v>
      </x:c>
      <x:c r="O3189" t="n">
        <x:v>3</x:v>
      </x:c>
      <x:c r="P3189" t="n">
        <x:v>2</x:v>
      </x:c>
      <x:c r="Q3189" t="n">
        <x:v>2</x:v>
      </x:c>
      <x:c r="R3189" t="n">
        <x:v>2</x:v>
      </x:c>
      <x:c r="S3189" t="n">
        <x:v>2</x:v>
      </x:c>
      <x:c r="T3189" t="n">
        <x:f>D3189</x:f>
        <x:v>22</x:v>
      </x:c>
      <x:c r="U3189" t="n">
        <x:f>Assumptions!$B$16</x:f>
        <x:v>45</x:v>
      </x:c>
      <x:c r="V3189" t="n">
        <x:f>MIN(T3189,U3189)</x:f>
        <x:v>22</x:v>
      </x:c>
      <x:c r="W3189" t="n">
        <x:f>Assumptions!$B$17</x:f>
        <x:v>31.5</x:v>
      </x:c>
      <x:c r="X3189" s="29" t="n">
        <x:f>V3189/W3189*100</x:f>
        <x:v>69.84126984126983</x:v>
      </x:c>
      <x:c r="Y3189" s="29" t="n">
        <x:f>T3189/U3189*100</x:f>
        <x:v>48.888888888888886</x:v>
      </x:c>
      <x:c r="Z3189" t="n">
        <x:f>MAX(U3189-T3189,0)</x:f>
        <x:v>23</x:v>
      </x:c>
      <x:c r="AA3189" t="n">
        <x:f>MAX(T3189-U3189,0)</x:f>
        <x:v>0</x:v>
      </x:c>
      <x:c r="AB3189" t="str">
        <x:f>IF(Y3189&gt;=100,"Capacity Gap",IF(Y3189&gt;=90,"Potential Bottleneck","No Bottleneck"))</x:f>
        <x:v>No Bottleneck</x:v>
      </x:c>
      <x:c r="AC3189" t="str">
        <x:f>IF(Y3189&lt;60,"Low Utilization / Smooth Flow",IF(Y3189&lt;=85,"Moderate Utilization",IF(Y3189&lt;90,"Transition / Capacity Pressure","High Utilization / Queue Risk")))</x:f>
        <x:v>Low Utilization / Smooth Flow</x:v>
      </x:c>
    </x:row>
    <x:row r="3190">
      <x:c r="A3190" t="n">
        <x:v>3189</x:v>
      </x:c>
      <x:c r="B3190" s="16" t="n">
        <x:v>46273.569444444445</x:v>
      </x:c>
      <x:c r="C3190" t="str">
        <x:v>Post-Lunch</x:v>
      </x:c>
      <x:c r="D3190" t="n">
        <x:v>24</x:v>
      </x:c>
      <x:c r="E3190" t="n">
        <x:v>10</x:v>
      </x:c>
      <x:c r="F3190" t="n">
        <x:v>7</x:v>
      </x:c>
      <x:c r="G3190" t="n">
        <x:v>7</x:v>
      </x:c>
      <x:c r="H3190" t="n">
        <x:v>22.7</x:v>
      </x:c>
      <x:c r="I3190" t="n">
        <x:v>0</x:v>
      </x:c>
      <x:c r="J3190" t="n">
        <x:v>53.5</x:v>
      </x:c>
      <x:c r="K3190" t="n">
        <x:v>47</x:v>
      </x:c>
      <x:c r="L3190" t="n">
        <x:v>5</x:v>
      </x:c>
      <x:c r="M3190" t="n">
        <x:v>5</x:v>
      </x:c>
      <x:c r="N3190" t="n">
        <x:v>4</x:v>
      </x:c>
      <x:c r="O3190" t="n">
        <x:v>3</x:v>
      </x:c>
      <x:c r="P3190" t="n">
        <x:v>3</x:v>
      </x:c>
      <x:c r="Q3190" t="n">
        <x:v>3</x:v>
      </x:c>
      <x:c r="R3190" t="n">
        <x:v>1</x:v>
      </x:c>
      <x:c r="S3190" t="n">
        <x:v>0</x:v>
      </x:c>
      <x:c r="T3190" t="n">
        <x:f>D3190</x:f>
        <x:v>24</x:v>
      </x:c>
      <x:c r="U3190" t="n">
        <x:f>Assumptions!$B$16</x:f>
        <x:v>45</x:v>
      </x:c>
      <x:c r="V3190" t="n">
        <x:f>MIN(T3190,U3190)</x:f>
        <x:v>24</x:v>
      </x:c>
      <x:c r="W3190" t="n">
        <x:f>Assumptions!$B$17</x:f>
        <x:v>31.5</x:v>
      </x:c>
      <x:c r="X3190" s="29" t="n">
        <x:f>V3190/W3190*100</x:f>
        <x:v>76.19047619047619</x:v>
      </x:c>
      <x:c r="Y3190" s="29" t="n">
        <x:f>T3190/U3190*100</x:f>
        <x:v>53.333333333333336</x:v>
      </x:c>
      <x:c r="Z3190" t="n">
        <x:f>MAX(U3190-T3190,0)</x:f>
        <x:v>21</x:v>
      </x:c>
      <x:c r="AA3190" t="n">
        <x:f>MAX(T3190-U3190,0)</x:f>
        <x:v>0</x:v>
      </x:c>
      <x:c r="AB3190" t="str">
        <x:f>IF(Y3190&gt;=100,"Capacity Gap",IF(Y3190&gt;=90,"Potential Bottleneck","No Bottleneck"))</x:f>
        <x:v>No Bottleneck</x:v>
      </x:c>
      <x:c r="AC3190" t="str">
        <x:f>IF(Y3190&lt;60,"Low Utilization / Smooth Flow",IF(Y3190&lt;=85,"Moderate Utilization",IF(Y3190&lt;90,"Transition / Capacity Pressure","High Utilization / Queue Risk")))</x:f>
        <x:v>Low Utilization / Smooth Flow</x:v>
      </x:c>
    </x:row>
    <x:row r="3191">
      <x:c r="A3191" t="n">
        <x:v>3190</x:v>
      </x:c>
      <x:c r="B3191" s="16" t="n">
        <x:v>46273.572916666664</x:v>
      </x:c>
      <x:c r="C3191" t="str">
        <x:v>Post-Lunch</x:v>
      </x:c>
      <x:c r="D3191" t="n">
        <x:v>27</x:v>
      </x:c>
      <x:c r="E3191" t="n">
        <x:v>11</x:v>
      </x:c>
      <x:c r="F3191" t="n">
        <x:v>8</x:v>
      </x:c>
      <x:c r="G3191" t="n">
        <x:v>8</x:v>
      </x:c>
      <x:c r="H3191" t="n">
        <x:v>33.4</x:v>
      </x:c>
      <x:c r="I3191" t="n">
        <x:v>0</x:v>
      </x:c>
      <x:c r="J3191" t="n">
        <x:v>60.2</x:v>
      </x:c>
      <x:c r="K3191" t="n">
        <x:v>41.4</x:v>
      </x:c>
      <x:c r="L3191" t="n">
        <x:v>4</x:v>
      </x:c>
      <x:c r="M3191" t="n">
        <x:v>4</x:v>
      </x:c>
      <x:c r="N3191" t="n">
        <x:v>4</x:v>
      </x:c>
      <x:c r="O3191" t="n">
        <x:v>4</x:v>
      </x:c>
      <x:c r="P3191" t="n">
        <x:v>3</x:v>
      </x:c>
      <x:c r="Q3191" t="n">
        <x:v>3</x:v>
      </x:c>
      <x:c r="R3191" t="n">
        <x:v>2</x:v>
      </x:c>
      <x:c r="S3191" t="n">
        <x:v>3</x:v>
      </x:c>
      <x:c r="T3191" t="n">
        <x:f>D3191</x:f>
        <x:v>27</x:v>
      </x:c>
      <x:c r="U3191" t="n">
        <x:f>Assumptions!$B$16</x:f>
        <x:v>45</x:v>
      </x:c>
      <x:c r="V3191" t="n">
        <x:f>MIN(T3191,U3191)</x:f>
        <x:v>27</x:v>
      </x:c>
      <x:c r="W3191" t="n">
        <x:f>Assumptions!$B$17</x:f>
        <x:v>31.5</x:v>
      </x:c>
      <x:c r="X3191" s="29" t="n">
        <x:f>V3191/W3191*100</x:f>
        <x:v>85.71428571428571</x:v>
      </x:c>
      <x:c r="Y3191" s="29" t="n">
        <x:f>T3191/U3191*100</x:f>
        <x:v>60</x:v>
      </x:c>
      <x:c r="Z3191" t="n">
        <x:f>MAX(U3191-T3191,0)</x:f>
        <x:v>18</x:v>
      </x:c>
      <x:c r="AA3191" t="n">
        <x:f>MAX(T3191-U3191,0)</x:f>
        <x:v>0</x:v>
      </x:c>
      <x:c r="AB3191" t="str">
        <x:f>IF(Y3191&gt;=100,"Capacity Gap",IF(Y3191&gt;=90,"Potential Bottleneck","No Bottleneck"))</x:f>
        <x:v>No Bottleneck</x:v>
      </x:c>
      <x:c r="AC3191" t="str">
        <x:f>IF(Y3191&lt;60,"Low Utilization / Smooth Flow",IF(Y3191&lt;=85,"Moderate Utilization",IF(Y3191&lt;90,"Transition / Capacity Pressure","High Utilization / Queue Risk")))</x:f>
        <x:v>Moderate Utilization</x:v>
      </x:c>
    </x:row>
    <x:row r="3192">
      <x:c r="A3192" t="n">
        <x:v>3191</x:v>
      </x:c>
      <x:c r="B3192" s="16" t="n">
        <x:v>46273.57638888889</x:v>
      </x:c>
      <x:c r="C3192" t="str">
        <x:v>Post-Lunch</x:v>
      </x:c>
      <x:c r="D3192" t="n">
        <x:v>20</x:v>
      </x:c>
      <x:c r="E3192" t="n">
        <x:v>8</x:v>
      </x:c>
      <x:c r="F3192" t="n">
        <x:v>6</x:v>
      </x:c>
      <x:c r="G3192" t="n">
        <x:v>6</x:v>
      </x:c>
      <x:c r="H3192" t="n">
        <x:v>25.5</x:v>
      </x:c>
      <x:c r="I3192" t="n">
        <x:v>0</x:v>
      </x:c>
      <x:c r="J3192" t="n">
        <x:v>44.6</x:v>
      </x:c>
      <x:c r="K3192" t="n">
        <x:v>40.4</x:v>
      </x:c>
      <x:c r="L3192" t="n">
        <x:v>3</x:v>
      </x:c>
      <x:c r="M3192" t="n">
        <x:v>4</x:v>
      </x:c>
      <x:c r="N3192" t="n">
        <x:v>3</x:v>
      </x:c>
      <x:c r="O3192" t="n">
        <x:v>3</x:v>
      </x:c>
      <x:c r="P3192" t="n">
        <x:v>2</x:v>
      </x:c>
      <x:c r="Q3192" t="n">
        <x:v>2</x:v>
      </x:c>
      <x:c r="R3192" t="n">
        <x:v>2</x:v>
      </x:c>
      <x:c r="S3192" t="n">
        <x:v>1</x:v>
      </x:c>
      <x:c r="T3192" t="n">
        <x:f>D3192</x:f>
        <x:v>20</x:v>
      </x:c>
      <x:c r="U3192" t="n">
        <x:f>Assumptions!$B$16</x:f>
        <x:v>45</x:v>
      </x:c>
      <x:c r="V3192" t="n">
        <x:f>MIN(T3192,U3192)</x:f>
        <x:v>20</x:v>
      </x:c>
      <x:c r="W3192" t="n">
        <x:f>Assumptions!$B$17</x:f>
        <x:v>31.5</x:v>
      </x:c>
      <x:c r="X3192" s="29" t="n">
        <x:f>V3192/W3192*100</x:f>
        <x:v>63.49206349206349</x:v>
      </x:c>
      <x:c r="Y3192" s="29" t="n">
        <x:f>T3192/U3192*100</x:f>
        <x:v>44.44444444444444</x:v>
      </x:c>
      <x:c r="Z3192" t="n">
        <x:f>MAX(U3192-T3192,0)</x:f>
        <x:v>25</x:v>
      </x:c>
      <x:c r="AA3192" t="n">
        <x:f>MAX(T3192-U3192,0)</x:f>
        <x:v>0</x:v>
      </x:c>
      <x:c r="AB3192" t="str">
        <x:f>IF(Y3192&gt;=100,"Capacity Gap",IF(Y3192&gt;=90,"Potential Bottleneck","No Bottleneck"))</x:f>
        <x:v>No Bottleneck</x:v>
      </x:c>
      <x:c r="AC3192" t="str">
        <x:f>IF(Y3192&lt;60,"Low Utilization / Smooth Flow",IF(Y3192&lt;=85,"Moderate Utilization",IF(Y3192&lt;90,"Transition / Capacity Pressure","High Utilization / Queue Risk")))</x:f>
        <x:v>Low Utilization / Smooth Flow</x:v>
      </x:c>
    </x:row>
    <x:row r="3193">
      <x:c r="A3193" t="n">
        <x:v>3192</x:v>
      </x:c>
      <x:c r="B3193" s="16" t="n">
        <x:v>46273.57986111111</x:v>
      </x:c>
      <x:c r="C3193" t="str">
        <x:v>Post-Lunch</x:v>
      </x:c>
      <x:c r="D3193" t="n">
        <x:v>22</x:v>
      </x:c>
      <x:c r="E3193" t="n">
        <x:v>9</x:v>
      </x:c>
      <x:c r="F3193" t="n">
        <x:v>6</x:v>
      </x:c>
      <x:c r="G3193" t="n">
        <x:v>7</x:v>
      </x:c>
      <x:c r="H3193" t="n">
        <x:v>21.5</x:v>
      </x:c>
      <x:c r="I3193" t="n">
        <x:v>0</x:v>
      </x:c>
      <x:c r="J3193" t="n">
        <x:v>49.1</x:v>
      </x:c>
      <x:c r="K3193" t="n">
        <x:v>40.4</x:v>
      </x:c>
      <x:c r="L3193" t="n">
        <x:v>4</x:v>
      </x:c>
      <x:c r="M3193" t="n">
        <x:v>4</x:v>
      </x:c>
      <x:c r="N3193" t="n">
        <x:v>4</x:v>
      </x:c>
      <x:c r="O3193" t="n">
        <x:v>3</x:v>
      </x:c>
      <x:c r="P3193" t="n">
        <x:v>2</x:v>
      </x:c>
      <x:c r="Q3193" t="n">
        <x:v>3</x:v>
      </x:c>
      <x:c r="R3193" t="n">
        <x:v>2</x:v>
      </x:c>
      <x:c r="S3193" t="n">
        <x:v>0</x:v>
      </x:c>
      <x:c r="T3193" t="n">
        <x:f>D3193</x:f>
        <x:v>22</x:v>
      </x:c>
      <x:c r="U3193" t="n">
        <x:f>Assumptions!$B$16</x:f>
        <x:v>45</x:v>
      </x:c>
      <x:c r="V3193" t="n">
        <x:f>MIN(T3193,U3193)</x:f>
        <x:v>22</x:v>
      </x:c>
      <x:c r="W3193" t="n">
        <x:f>Assumptions!$B$17</x:f>
        <x:v>31.5</x:v>
      </x:c>
      <x:c r="X3193" s="29" t="n">
        <x:f>V3193/W3193*100</x:f>
        <x:v>69.84126984126983</x:v>
      </x:c>
      <x:c r="Y3193" s="29" t="n">
        <x:f>T3193/U3193*100</x:f>
        <x:v>48.888888888888886</x:v>
      </x:c>
      <x:c r="Z3193" t="n">
        <x:f>MAX(U3193-T3193,0)</x:f>
        <x:v>23</x:v>
      </x:c>
      <x:c r="AA3193" t="n">
        <x:f>MAX(T3193-U3193,0)</x:f>
        <x:v>0</x:v>
      </x:c>
      <x:c r="AB3193" t="str">
        <x:f>IF(Y3193&gt;=100,"Capacity Gap",IF(Y3193&gt;=90,"Potential Bottleneck","No Bottleneck"))</x:f>
        <x:v>No Bottleneck</x:v>
      </x:c>
      <x:c r="AC3193" t="str">
        <x:f>IF(Y3193&lt;60,"Low Utilization / Smooth Flow",IF(Y3193&lt;=85,"Moderate Utilization",IF(Y3193&lt;90,"Transition / Capacity Pressure","High Utilization / Queue Risk")))</x:f>
        <x:v>Low Utilization / Smooth Flow</x:v>
      </x:c>
    </x:row>
    <x:row r="3194">
      <x:c r="A3194" t="n">
        <x:v>3193</x:v>
      </x:c>
      <x:c r="B3194" s="16" t="n">
        <x:v>46273.583333333336</x:v>
      </x:c>
      <x:c r="C3194" t="str">
        <x:v>Normal</x:v>
      </x:c>
      <x:c r="D3194" t="n">
        <x:v>9</x:v>
      </x:c>
      <x:c r="E3194" t="n">
        <x:v>2</x:v>
      </x:c>
      <x:c r="F3194" t="n">
        <x:v>3</x:v>
      </x:c>
      <x:c r="G3194" t="n">
        <x:v>4</x:v>
      </x:c>
      <x:c r="H3194" t="n">
        <x:v>21.1</x:v>
      </x:c>
      <x:c r="I3194" t="n">
        <x:v>0</x:v>
      </x:c>
      <x:c r="J3194" t="n">
        <x:v>20.1</x:v>
      </x:c>
      <x:c r="K3194" t="n">
        <x:v>38.6</x:v>
      </x:c>
      <x:c r="L3194" t="n">
        <x:v>2</x:v>
      </x:c>
      <x:c r="M3194" t="n">
        <x:v>1</x:v>
      </x:c>
      <x:c r="N3194" t="n">
        <x:v>2</x:v>
      </x:c>
      <x:c r="O3194" t="n">
        <x:v>1</x:v>
      </x:c>
      <x:c r="P3194" t="n">
        <x:v>1</x:v>
      </x:c>
      <x:c r="Q3194" t="n">
        <x:v>1</x:v>
      </x:c>
      <x:c r="R3194" t="n">
        <x:v>1</x:v>
      </x:c>
      <x:c r="S3194" t="n">
        <x:v>0</x:v>
      </x:c>
      <x:c r="T3194" t="n">
        <x:f>D3194</x:f>
        <x:v>9</x:v>
      </x:c>
      <x:c r="U3194" t="n">
        <x:f>Assumptions!$B$16</x:f>
        <x:v>45</x:v>
      </x:c>
      <x:c r="V3194" t="n">
        <x:f>MIN(T3194,U3194)</x:f>
        <x:v>9</x:v>
      </x:c>
      <x:c r="W3194" t="n">
        <x:f>Assumptions!$B$17</x:f>
        <x:v>31.5</x:v>
      </x:c>
      <x:c r="X3194" s="29" t="n">
        <x:f>V3194/W3194*100</x:f>
        <x:v>28.57142857142857</x:v>
      </x:c>
      <x:c r="Y3194" s="29" t="n">
        <x:f>T3194/U3194*100</x:f>
        <x:v>20</x:v>
      </x:c>
      <x:c r="Z3194" t="n">
        <x:f>MAX(U3194-T3194,0)</x:f>
        <x:v>36</x:v>
      </x:c>
      <x:c r="AA3194" t="n">
        <x:f>MAX(T3194-U3194,0)</x:f>
        <x:v>0</x:v>
      </x:c>
      <x:c r="AB3194" t="str">
        <x:f>IF(Y3194&gt;=100,"Capacity Gap",IF(Y3194&gt;=90,"Potential Bottleneck","No Bottleneck"))</x:f>
        <x:v>No Bottleneck</x:v>
      </x:c>
      <x:c r="AC3194" t="str">
        <x:f>IF(Y3194&lt;60,"Low Utilization / Smooth Flow",IF(Y3194&lt;=85,"Moderate Utilization",IF(Y3194&lt;90,"Transition / Capacity Pressure","High Utilization / Queue Risk")))</x:f>
        <x:v>Low Utilization / Smooth Flow</x:v>
      </x:c>
    </x:row>
    <x:row r="3195">
      <x:c r="A3195" t="n">
        <x:v>3194</x:v>
      </x:c>
      <x:c r="B3195" s="16" t="n">
        <x:v>46273.586805555555</x:v>
      </x:c>
      <x:c r="C3195" t="str">
        <x:v>Normal</x:v>
      </x:c>
      <x:c r="D3195" t="n">
        <x:v>12</x:v>
      </x:c>
      <x:c r="E3195" t="n">
        <x:v>3</x:v>
      </x:c>
      <x:c r="F3195" t="n">
        <x:v>3</x:v>
      </x:c>
      <x:c r="G3195" t="n">
        <x:v>6</x:v>
      </x:c>
      <x:c r="H3195" t="n">
        <x:v>16.5</x:v>
      </x:c>
      <x:c r="I3195" t="n">
        <x:v>0</x:v>
      </x:c>
      <x:c r="J3195" t="n">
        <x:v>26.8</x:v>
      </x:c>
      <x:c r="K3195" t="n">
        <x:v>38.3</x:v>
      </x:c>
      <x:c r="L3195" t="n">
        <x:v>2</x:v>
      </x:c>
      <x:c r="M3195" t="n">
        <x:v>2</x:v>
      </x:c>
      <x:c r="N3195" t="n">
        <x:v>2</x:v>
      </x:c>
      <x:c r="O3195" t="n">
        <x:v>2</x:v>
      </x:c>
      <x:c r="P3195" t="n">
        <x:v>1</x:v>
      </x:c>
      <x:c r="Q3195" t="n">
        <x:v>1</x:v>
      </x:c>
      <x:c r="R3195" t="n">
        <x:v>1</x:v>
      </x:c>
      <x:c r="S3195" t="n">
        <x:v>1</x:v>
      </x:c>
      <x:c r="T3195" t="n">
        <x:f>D3195</x:f>
        <x:v>12</x:v>
      </x:c>
      <x:c r="U3195" t="n">
        <x:f>Assumptions!$B$16</x:f>
        <x:v>45</x:v>
      </x:c>
      <x:c r="V3195" t="n">
        <x:f>MIN(T3195,U3195)</x:f>
        <x:v>12</x:v>
      </x:c>
      <x:c r="W3195" t="n">
        <x:f>Assumptions!$B$17</x:f>
        <x:v>31.5</x:v>
      </x:c>
      <x:c r="X3195" s="29" t="n">
        <x:f>V3195/W3195*100</x:f>
        <x:v>38.095238095238095</x:v>
      </x:c>
      <x:c r="Y3195" s="29" t="n">
        <x:f>T3195/U3195*100</x:f>
        <x:v>26.666666666666668</x:v>
      </x:c>
      <x:c r="Z3195" t="n">
        <x:f>MAX(U3195-T3195,0)</x:f>
        <x:v>33</x:v>
      </x:c>
      <x:c r="AA3195" t="n">
        <x:f>MAX(T3195-U3195,0)</x:f>
        <x:v>0</x:v>
      </x:c>
      <x:c r="AB3195" t="str">
        <x:f>IF(Y3195&gt;=100,"Capacity Gap",IF(Y3195&gt;=90,"Potential Bottleneck","No Bottleneck"))</x:f>
        <x:v>No Bottleneck</x:v>
      </x:c>
      <x:c r="AC3195" t="str">
        <x:f>IF(Y3195&lt;60,"Low Utilization / Smooth Flow",IF(Y3195&lt;=85,"Moderate Utilization",IF(Y3195&lt;90,"Transition / Capacity Pressure","High Utilization / Queue Risk")))</x:f>
        <x:v>Low Utilization / Smooth Flow</x:v>
      </x:c>
    </x:row>
    <x:row r="3196">
      <x:c r="A3196" t="n">
        <x:v>3195</x:v>
      </x:c>
      <x:c r="B3196" s="16" t="n">
        <x:v>46273.59027777778</x:v>
      </x:c>
      <x:c r="C3196" t="str">
        <x:v>Normal</x:v>
      </x:c>
      <x:c r="D3196" t="n">
        <x:v>12</x:v>
      </x:c>
      <x:c r="E3196" t="n">
        <x:v>3</x:v>
      </x:c>
      <x:c r="F3196" t="n">
        <x:v>3</x:v>
      </x:c>
      <x:c r="G3196" t="n">
        <x:v>6</x:v>
      </x:c>
      <x:c r="H3196" t="n">
        <x:v>17.4</x:v>
      </x:c>
      <x:c r="I3196" t="n">
        <x:v>0</x:v>
      </x:c>
      <x:c r="J3196" t="n">
        <x:v>26.8</x:v>
      </x:c>
      <x:c r="K3196" t="n">
        <x:v>34.9</x:v>
      </x:c>
      <x:c r="L3196" t="n">
        <x:v>2</x:v>
      </x:c>
      <x:c r="M3196" t="n">
        <x:v>2</x:v>
      </x:c>
      <x:c r="N3196" t="n">
        <x:v>2</x:v>
      </x:c>
      <x:c r="O3196" t="n">
        <x:v>1</x:v>
      </x:c>
      <x:c r="P3196" t="n">
        <x:v>1</x:v>
      </x:c>
      <x:c r="Q3196" t="n">
        <x:v>2</x:v>
      </x:c>
      <x:c r="R3196" t="n">
        <x:v>1</x:v>
      </x:c>
      <x:c r="S3196" t="n">
        <x:v>1</x:v>
      </x:c>
      <x:c r="T3196" t="n">
        <x:f>D3196</x:f>
        <x:v>12</x:v>
      </x:c>
      <x:c r="U3196" t="n">
        <x:f>Assumptions!$B$16</x:f>
        <x:v>45</x:v>
      </x:c>
      <x:c r="V3196" t="n">
        <x:f>MIN(T3196,U3196)</x:f>
        <x:v>12</x:v>
      </x:c>
      <x:c r="W3196" t="n">
        <x:f>Assumptions!$B$17</x:f>
        <x:v>31.5</x:v>
      </x:c>
      <x:c r="X3196" s="29" t="n">
        <x:f>V3196/W3196*100</x:f>
        <x:v>38.095238095238095</x:v>
      </x:c>
      <x:c r="Y3196" s="29" t="n">
        <x:f>T3196/U3196*100</x:f>
        <x:v>26.666666666666668</x:v>
      </x:c>
      <x:c r="Z3196" t="n">
        <x:f>MAX(U3196-T3196,0)</x:f>
        <x:v>33</x:v>
      </x:c>
      <x:c r="AA3196" t="n">
        <x:f>MAX(T3196-U3196,0)</x:f>
        <x:v>0</x:v>
      </x:c>
      <x:c r="AB3196" t="str">
        <x:f>IF(Y3196&gt;=100,"Capacity Gap",IF(Y3196&gt;=90,"Potential Bottleneck","No Bottleneck"))</x:f>
        <x:v>No Bottleneck</x:v>
      </x:c>
      <x:c r="AC3196" t="str">
        <x:f>IF(Y3196&lt;60,"Low Utilization / Smooth Flow",IF(Y3196&lt;=85,"Moderate Utilization",IF(Y3196&lt;90,"Transition / Capacity Pressure","High Utilization / Queue Risk")))</x:f>
        <x:v>Low Utilization / Smooth Flow</x:v>
      </x:c>
    </x:row>
    <x:row r="3197">
      <x:c r="A3197" t="n">
        <x:v>3196</x:v>
      </x:c>
      <x:c r="B3197" s="16" t="n">
        <x:v>46273.59375</x:v>
      </x:c>
      <x:c r="C3197" t="str">
        <x:v>Normal</x:v>
      </x:c>
      <x:c r="D3197" t="n">
        <x:v>14</x:v>
      </x:c>
      <x:c r="E3197" t="n">
        <x:v>4</x:v>
      </x:c>
      <x:c r="F3197" t="n">
        <x:v>4</x:v>
      </x:c>
      <x:c r="G3197" t="n">
        <x:v>6</x:v>
      </x:c>
      <x:c r="H3197" t="n">
        <x:v>22.8</x:v>
      </x:c>
      <x:c r="I3197" t="n">
        <x:v>0</x:v>
      </x:c>
      <x:c r="J3197" t="n">
        <x:v>31.2</x:v>
      </x:c>
      <x:c r="K3197" t="n">
        <x:v>43.2</x:v>
      </x:c>
      <x:c r="L3197" t="n">
        <x:v>2</x:v>
      </x:c>
      <x:c r="M3197" t="n">
        <x:v>3</x:v>
      </x:c>
      <x:c r="N3197" t="n">
        <x:v>2</x:v>
      </x:c>
      <x:c r="O3197" t="n">
        <x:v>2</x:v>
      </x:c>
      <x:c r="P3197" t="n">
        <x:v>2</x:v>
      </x:c>
      <x:c r="Q3197" t="n">
        <x:v>2</x:v>
      </x:c>
      <x:c r="R3197" t="n">
        <x:v>1</x:v>
      </x:c>
      <x:c r="S3197" t="n">
        <x:v>0</x:v>
      </x:c>
      <x:c r="T3197" t="n">
        <x:f>D3197</x:f>
        <x:v>14</x:v>
      </x:c>
      <x:c r="U3197" t="n">
        <x:f>Assumptions!$B$16</x:f>
        <x:v>45</x:v>
      </x:c>
      <x:c r="V3197" t="n">
        <x:f>MIN(T3197,U3197)</x:f>
        <x:v>14</x:v>
      </x:c>
      <x:c r="W3197" t="n">
        <x:f>Assumptions!$B$17</x:f>
        <x:v>31.5</x:v>
      </x:c>
      <x:c r="X3197" s="29" t="n">
        <x:f>V3197/W3197*100</x:f>
        <x:v>44.44444444444444</x:v>
      </x:c>
      <x:c r="Y3197" s="29" t="n">
        <x:f>T3197/U3197*100</x:f>
        <x:v>31.11111111111111</x:v>
      </x:c>
      <x:c r="Z3197" t="n">
        <x:f>MAX(U3197-T3197,0)</x:f>
        <x:v>31</x:v>
      </x:c>
      <x:c r="AA3197" t="n">
        <x:f>MAX(T3197-U3197,0)</x:f>
        <x:v>0</x:v>
      </x:c>
      <x:c r="AB3197" t="str">
        <x:f>IF(Y3197&gt;=100,"Capacity Gap",IF(Y3197&gt;=90,"Potential Bottleneck","No Bottleneck"))</x:f>
        <x:v>No Bottleneck</x:v>
      </x:c>
      <x:c r="AC3197" t="str">
        <x:f>IF(Y3197&lt;60,"Low Utilization / Smooth Flow",IF(Y3197&lt;=85,"Moderate Utilization",IF(Y3197&lt;90,"Transition / Capacity Pressure","High Utilization / Queue Risk")))</x:f>
        <x:v>Low Utilization / Smooth Flow</x:v>
      </x:c>
    </x:row>
    <x:row r="3198">
      <x:c r="A3198" t="n">
        <x:v>3197</x:v>
      </x:c>
      <x:c r="B3198" s="16" t="n">
        <x:v>46273.59722222222</x:v>
      </x:c>
      <x:c r="C3198" t="str">
        <x:v>Normal</x:v>
      </x:c>
      <x:c r="D3198" t="n">
        <x:v>9</x:v>
      </x:c>
      <x:c r="E3198" t="n">
        <x:v>2</x:v>
      </x:c>
      <x:c r="F3198" t="n">
        <x:v>3</x:v>
      </x:c>
      <x:c r="G3198" t="n">
        <x:v>4</x:v>
      </x:c>
      <x:c r="H3198" t="n">
        <x:v>21.5</x:v>
      </x:c>
      <x:c r="I3198" t="n">
        <x:v>0</x:v>
      </x:c>
      <x:c r="J3198" t="n">
        <x:v>20.1</x:v>
      </x:c>
      <x:c r="K3198" t="n">
        <x:v>36.3</x:v>
      </x:c>
      <x:c r="L3198" t="n">
        <x:v>1</x:v>
      </x:c>
      <x:c r="M3198" t="n">
        <x:v>2</x:v>
      </x:c>
      <x:c r="N3198" t="n">
        <x:v>1</x:v>
      </x:c>
      <x:c r="O3198" t="n">
        <x:v>1</x:v>
      </x:c>
      <x:c r="P3198" t="n">
        <x:v>1</x:v>
      </x:c>
      <x:c r="Q3198" t="n">
        <x:v>1</x:v>
      </x:c>
      <x:c r="R3198" t="n">
        <x:v>1</x:v>
      </x:c>
      <x:c r="S3198" t="n">
        <x:v>1</x:v>
      </x:c>
      <x:c r="T3198" t="n">
        <x:f>D3198</x:f>
        <x:v>9</x:v>
      </x:c>
      <x:c r="U3198" t="n">
        <x:f>Assumptions!$B$16</x:f>
        <x:v>45</x:v>
      </x:c>
      <x:c r="V3198" t="n">
        <x:f>MIN(T3198,U3198)</x:f>
        <x:v>9</x:v>
      </x:c>
      <x:c r="W3198" t="n">
        <x:f>Assumptions!$B$17</x:f>
        <x:v>31.5</x:v>
      </x:c>
      <x:c r="X3198" s="29" t="n">
        <x:f>V3198/W3198*100</x:f>
        <x:v>28.57142857142857</x:v>
      </x:c>
      <x:c r="Y3198" s="29" t="n">
        <x:f>T3198/U3198*100</x:f>
        <x:v>20</x:v>
      </x:c>
      <x:c r="Z3198" t="n">
        <x:f>MAX(U3198-T3198,0)</x:f>
        <x:v>36</x:v>
      </x:c>
      <x:c r="AA3198" t="n">
        <x:f>MAX(T3198-U3198,0)</x:f>
        <x:v>0</x:v>
      </x:c>
      <x:c r="AB3198" t="str">
        <x:f>IF(Y3198&gt;=100,"Capacity Gap",IF(Y3198&gt;=90,"Potential Bottleneck","No Bottleneck"))</x:f>
        <x:v>No Bottleneck</x:v>
      </x:c>
      <x:c r="AC3198" t="str">
        <x:f>IF(Y3198&lt;60,"Low Utilization / Smooth Flow",IF(Y3198&lt;=85,"Moderate Utilization",IF(Y3198&lt;90,"Transition / Capacity Pressure","High Utilization / Queue Risk")))</x:f>
        <x:v>Low Utilization / Smooth Flow</x:v>
      </x:c>
    </x:row>
    <x:row r="3199">
      <x:c r="A3199" t="n">
        <x:v>3198</x:v>
      </x:c>
      <x:c r="B3199" s="16" t="n">
        <x:v>46273.600694444445</x:v>
      </x:c>
      <x:c r="C3199" t="str">
        <x:v>Normal</x:v>
      </x:c>
      <x:c r="D3199" t="n">
        <x:v>11</x:v>
      </x:c>
      <x:c r="E3199" t="n">
        <x:v>3</x:v>
      </x:c>
      <x:c r="F3199" t="n">
        <x:v>3</x:v>
      </x:c>
      <x:c r="G3199" t="n">
        <x:v>5</x:v>
      </x:c>
      <x:c r="H3199" t="n">
        <x:v>15</x:v>
      </x:c>
      <x:c r="I3199" t="n">
        <x:v>0</x:v>
      </x:c>
      <x:c r="J3199" t="n">
        <x:v>24.5</x:v>
      </x:c>
      <x:c r="K3199" t="n">
        <x:v>38</x:v>
      </x:c>
      <x:c r="L3199" t="n">
        <x:v>2</x:v>
      </x:c>
      <x:c r="M3199" t="n">
        <x:v>2</x:v>
      </x:c>
      <x:c r="N3199" t="n">
        <x:v>2</x:v>
      </x:c>
      <x:c r="O3199" t="n">
        <x:v>1</x:v>
      </x:c>
      <x:c r="P3199" t="n">
        <x:v>1</x:v>
      </x:c>
      <x:c r="Q3199" t="n">
        <x:v>1</x:v>
      </x:c>
      <x:c r="R3199" t="n">
        <x:v>1</x:v>
      </x:c>
      <x:c r="S3199" t="n">
        <x:v>1</x:v>
      </x:c>
      <x:c r="T3199" t="n">
        <x:f>D3199</x:f>
        <x:v>11</x:v>
      </x:c>
      <x:c r="U3199" t="n">
        <x:f>Assumptions!$B$16</x:f>
        <x:v>45</x:v>
      </x:c>
      <x:c r="V3199" t="n">
        <x:f>MIN(T3199,U3199)</x:f>
        <x:v>11</x:v>
      </x:c>
      <x:c r="W3199" t="n">
        <x:f>Assumptions!$B$17</x:f>
        <x:v>31.5</x:v>
      </x:c>
      <x:c r="X3199" s="29" t="n">
        <x:f>V3199/W3199*100</x:f>
        <x:v>34.92063492063492</x:v>
      </x:c>
      <x:c r="Y3199" s="29" t="n">
        <x:f>T3199/U3199*100</x:f>
        <x:v>24.444444444444443</x:v>
      </x:c>
      <x:c r="Z3199" t="n">
        <x:f>MAX(U3199-T3199,0)</x:f>
        <x:v>34</x:v>
      </x:c>
      <x:c r="AA3199" t="n">
        <x:f>MAX(T3199-U3199,0)</x:f>
        <x:v>0</x:v>
      </x:c>
      <x:c r="AB3199" t="str">
        <x:f>IF(Y3199&gt;=100,"Capacity Gap",IF(Y3199&gt;=90,"Potential Bottleneck","No Bottleneck"))</x:f>
        <x:v>No Bottleneck</x:v>
      </x:c>
      <x:c r="AC3199" t="str">
        <x:f>IF(Y3199&lt;60,"Low Utilization / Smooth Flow",IF(Y3199&lt;=85,"Moderate Utilization",IF(Y3199&lt;90,"Transition / Capacity Pressure","High Utilization / Queue Risk")))</x:f>
        <x:v>Low Utilization / Smooth Flow</x:v>
      </x:c>
    </x:row>
    <x:row r="3200">
      <x:c r="A3200" t="n">
        <x:v>3199</x:v>
      </x:c>
      <x:c r="B3200" s="16" t="n">
        <x:v>46273.604166666664</x:v>
      </x:c>
      <x:c r="C3200" t="str">
        <x:v>Normal</x:v>
      </x:c>
      <x:c r="D3200" t="n">
        <x:v>10</x:v>
      </x:c>
      <x:c r="E3200" t="n">
        <x:v>3</x:v>
      </x:c>
      <x:c r="F3200" t="n">
        <x:v>3</x:v>
      </x:c>
      <x:c r="G3200" t="n">
        <x:v>4</x:v>
      </x:c>
      <x:c r="H3200" t="n">
        <x:v>25.7</x:v>
      </x:c>
      <x:c r="I3200" t="n">
        <x:v>0</x:v>
      </x:c>
      <x:c r="J3200" t="n">
        <x:v>22.3</x:v>
      </x:c>
      <x:c r="K3200" t="n">
        <x:v>36.5</x:v>
      </x:c>
      <x:c r="L3200" t="n">
        <x:v>2</x:v>
      </x:c>
      <x:c r="M3200" t="n">
        <x:v>2</x:v>
      </x:c>
      <x:c r="N3200" t="n">
        <x:v>1</x:v>
      </x:c>
      <x:c r="O3200" t="n">
        <x:v>1</x:v>
      </x:c>
      <x:c r="P3200" t="n">
        <x:v>1</x:v>
      </x:c>
      <x:c r="Q3200" t="n">
        <x:v>1</x:v>
      </x:c>
      <x:c r="R3200" t="n">
        <x:v>1</x:v>
      </x:c>
      <x:c r="S3200" t="n">
        <x:v>1</x:v>
      </x:c>
      <x:c r="T3200" t="n">
        <x:f>D3200</x:f>
        <x:v>10</x:v>
      </x:c>
      <x:c r="U3200" t="n">
        <x:f>Assumptions!$B$16</x:f>
        <x:v>45</x:v>
      </x:c>
      <x:c r="V3200" t="n">
        <x:f>MIN(T3200,U3200)</x:f>
        <x:v>10</x:v>
      </x:c>
      <x:c r="W3200" t="n">
        <x:f>Assumptions!$B$17</x:f>
        <x:v>31.5</x:v>
      </x:c>
      <x:c r="X3200" s="29" t="n">
        <x:f>V3200/W3200*100</x:f>
        <x:v>31.746031746031743</x:v>
      </x:c>
      <x:c r="Y3200" s="29" t="n">
        <x:f>T3200/U3200*100</x:f>
        <x:v>22.22222222222222</x:v>
      </x:c>
      <x:c r="Z3200" t="n">
        <x:f>MAX(U3200-T3200,0)</x:f>
        <x:v>35</x:v>
      </x:c>
      <x:c r="AA3200" t="n">
        <x:f>MAX(T3200-U3200,0)</x:f>
        <x:v>0</x:v>
      </x:c>
      <x:c r="AB3200" t="str">
        <x:f>IF(Y3200&gt;=100,"Capacity Gap",IF(Y3200&gt;=90,"Potential Bottleneck","No Bottleneck"))</x:f>
        <x:v>No Bottleneck</x:v>
      </x:c>
      <x:c r="AC3200" t="str">
        <x:f>IF(Y3200&lt;60,"Low Utilization / Smooth Flow",IF(Y3200&lt;=85,"Moderate Utilization",IF(Y3200&lt;90,"Transition / Capacity Pressure","High Utilization / Queue Risk")))</x:f>
        <x:v>Low Utilization / Smooth Flow</x:v>
      </x:c>
    </x:row>
    <x:row r="3201">
      <x:c r="A3201" t="n">
        <x:v>3200</x:v>
      </x:c>
      <x:c r="B3201" s="16" t="n">
        <x:v>46273.60763888889</x:v>
      </x:c>
      <x:c r="C3201" t="str">
        <x:v>Normal</x:v>
      </x:c>
      <x:c r="D3201" t="n">
        <x:v>13</x:v>
      </x:c>
      <x:c r="E3201" t="n">
        <x:v>4</x:v>
      </x:c>
      <x:c r="F3201" t="n">
        <x:v>4</x:v>
      </x:c>
      <x:c r="G3201" t="n">
        <x:v>5</x:v>
      </x:c>
      <x:c r="H3201" t="n">
        <x:v>23.3</x:v>
      </x:c>
      <x:c r="I3201" t="n">
        <x:v>0</x:v>
      </x:c>
      <x:c r="J3201" t="n">
        <x:v>29</x:v>
      </x:c>
      <x:c r="K3201" t="n">
        <x:v>41.7</x:v>
      </x:c>
      <x:c r="L3201" t="n">
        <x:v>2</x:v>
      </x:c>
      <x:c r="M3201" t="n">
        <x:v>2</x:v>
      </x:c>
      <x:c r="N3201" t="n">
        <x:v>2</x:v>
      </x:c>
      <x:c r="O3201" t="n">
        <x:v>2</x:v>
      </x:c>
      <x:c r="P3201" t="n">
        <x:v>2</x:v>
      </x:c>
      <x:c r="Q3201" t="n">
        <x:v>2</x:v>
      </x:c>
      <x:c r="R3201" t="n">
        <x:v>1</x:v>
      </x:c>
      <x:c r="S3201" t="n">
        <x:v>0</x:v>
      </x:c>
      <x:c r="T3201" t="n">
        <x:f>D3201</x:f>
        <x:v>13</x:v>
      </x:c>
      <x:c r="U3201" t="n">
        <x:f>Assumptions!$B$16</x:f>
        <x:v>45</x:v>
      </x:c>
      <x:c r="V3201" t="n">
        <x:f>MIN(T3201,U3201)</x:f>
        <x:v>13</x:v>
      </x:c>
      <x:c r="W3201" t="n">
        <x:f>Assumptions!$B$17</x:f>
        <x:v>31.5</x:v>
      </x:c>
      <x:c r="X3201" s="29" t="n">
        <x:f>V3201/W3201*100</x:f>
        <x:v>41.269841269841265</x:v>
      </x:c>
      <x:c r="Y3201" s="29" t="n">
        <x:f>T3201/U3201*100</x:f>
        <x:v>28.888888888888886</x:v>
      </x:c>
      <x:c r="Z3201" t="n">
        <x:f>MAX(U3201-T3201,0)</x:f>
        <x:v>32</x:v>
      </x:c>
      <x:c r="AA3201" t="n">
        <x:f>MAX(T3201-U3201,0)</x:f>
        <x:v>0</x:v>
      </x:c>
      <x:c r="AB3201" t="str">
        <x:f>IF(Y3201&gt;=100,"Capacity Gap",IF(Y3201&gt;=90,"Potential Bottleneck","No Bottleneck"))</x:f>
        <x:v>No Bottleneck</x:v>
      </x:c>
      <x:c r="AC3201" t="str">
        <x:f>IF(Y3201&lt;60,"Low Utilization / Smooth Flow",IF(Y3201&lt;=85,"Moderate Utilization",IF(Y3201&lt;90,"Transition / Capacity Pressure","High Utilization / Queue Risk")))</x:f>
        <x:v>Low Utilization / Smooth Flow</x:v>
      </x:c>
    </x:row>
    <x:row r="3202">
      <x:c r="A3202" t="n">
        <x:v>3201</x:v>
      </x:c>
      <x:c r="B3202" s="16" t="n">
        <x:v>46273.61111111111</x:v>
      </x:c>
      <x:c r="C3202" t="str">
        <x:v>Normal</x:v>
      </x:c>
      <x:c r="D3202" t="n">
        <x:v>10</x:v>
      </x:c>
      <x:c r="E3202" t="n">
        <x:v>3</x:v>
      </x:c>
      <x:c r="F3202" t="n">
        <x:v>3</x:v>
      </x:c>
      <x:c r="G3202" t="n">
        <x:v>4</x:v>
      </x:c>
      <x:c r="H3202" t="n">
        <x:v>13.9</x:v>
      </x:c>
      <x:c r="I3202" t="n">
        <x:v>0</x:v>
      </x:c>
      <x:c r="J3202" t="n">
        <x:v>22.3</x:v>
      </x:c>
      <x:c r="K3202" t="n">
        <x:v>41.1</x:v>
      </x:c>
      <x:c r="L3202" t="n">
        <x:v>2</x:v>
      </x:c>
      <x:c r="M3202" t="n">
        <x:v>2</x:v>
      </x:c>
      <x:c r="N3202" t="n">
        <x:v>2</x:v>
      </x:c>
      <x:c r="O3202" t="n">
        <x:v>1</x:v>
      </x:c>
      <x:c r="P3202" t="n">
        <x:v>1</x:v>
      </x:c>
      <x:c r="Q3202" t="n">
        <x:v>1</x:v>
      </x:c>
      <x:c r="R3202" t="n">
        <x:v>1</x:v>
      </x:c>
      <x:c r="S3202" t="n">
        <x:v>0</x:v>
      </x:c>
      <x:c r="T3202" t="n">
        <x:f>D3202</x:f>
        <x:v>10</x:v>
      </x:c>
      <x:c r="U3202" t="n">
        <x:f>Assumptions!$B$16</x:f>
        <x:v>45</x:v>
      </x:c>
      <x:c r="V3202" t="n">
        <x:f>MIN(T3202,U3202)</x:f>
        <x:v>10</x:v>
      </x:c>
      <x:c r="W3202" t="n">
        <x:f>Assumptions!$B$17</x:f>
        <x:v>31.5</x:v>
      </x:c>
      <x:c r="X3202" s="29" t="n">
        <x:f>V3202/W3202*100</x:f>
        <x:v>31.746031746031743</x:v>
      </x:c>
      <x:c r="Y3202" s="29" t="n">
        <x:f>T3202/U3202*100</x:f>
        <x:v>22.22222222222222</x:v>
      </x:c>
      <x:c r="Z3202" t="n">
        <x:f>MAX(U3202-T3202,0)</x:f>
        <x:v>35</x:v>
      </x:c>
      <x:c r="AA3202" t="n">
        <x:f>MAX(T3202-U3202,0)</x:f>
        <x:v>0</x:v>
      </x:c>
      <x:c r="AB3202" t="str">
        <x:f>IF(Y3202&gt;=100,"Capacity Gap",IF(Y3202&gt;=90,"Potential Bottleneck","No Bottleneck"))</x:f>
        <x:v>No Bottleneck</x:v>
      </x:c>
      <x:c r="AC3202" t="str">
        <x:f>IF(Y3202&lt;60,"Low Utilization / Smooth Flow",IF(Y3202&lt;=85,"Moderate Utilization",IF(Y3202&lt;90,"Transition / Capacity Pressure","High Utilization / Queue Risk")))</x:f>
        <x:v>Low Utilization / Smooth Flow</x:v>
      </x:c>
    </x:row>
    <x:row r="3203">
      <x:c r="A3203" t="n">
        <x:v>3202</x:v>
      </x:c>
      <x:c r="B3203" s="16" t="n">
        <x:v>46273.614583333336</x:v>
      </x:c>
      <x:c r="C3203" t="str">
        <x:v>Normal</x:v>
      </x:c>
      <x:c r="D3203" t="n">
        <x:v>15</x:v>
      </x:c>
      <x:c r="E3203" t="n">
        <x:v>4</x:v>
      </x:c>
      <x:c r="F3203" t="n">
        <x:v>4</x:v>
      </x:c>
      <x:c r="G3203" t="n">
        <x:v>7</x:v>
      </x:c>
      <x:c r="H3203" t="n">
        <x:v>22.7</x:v>
      </x:c>
      <x:c r="I3203" t="n">
        <x:v>0</x:v>
      </x:c>
      <x:c r="J3203" t="n">
        <x:v>33.4</x:v>
      </x:c>
      <x:c r="K3203" t="n">
        <x:v>43.6</x:v>
      </x:c>
      <x:c r="L3203" t="n">
        <x:v>2</x:v>
      </x:c>
      <x:c r="M3203" t="n">
        <x:v>3</x:v>
      </x:c>
      <x:c r="N3203" t="n">
        <x:v>3</x:v>
      </x:c>
      <x:c r="O3203" t="n">
        <x:v>2</x:v>
      </x:c>
      <x:c r="P3203" t="n">
        <x:v>2</x:v>
      </x:c>
      <x:c r="Q3203" t="n">
        <x:v>1</x:v>
      </x:c>
      <x:c r="R3203" t="n">
        <x:v>2</x:v>
      </x:c>
      <x:c r="S3203" t="n">
        <x:v>0</x:v>
      </x:c>
      <x:c r="T3203" t="n">
        <x:f>D3203</x:f>
        <x:v>15</x:v>
      </x:c>
      <x:c r="U3203" t="n">
        <x:f>Assumptions!$B$16</x:f>
        <x:v>45</x:v>
      </x:c>
      <x:c r="V3203" t="n">
        <x:f>MIN(T3203,U3203)</x:f>
        <x:v>15</x:v>
      </x:c>
      <x:c r="W3203" t="n">
        <x:f>Assumptions!$B$17</x:f>
        <x:v>31.5</x:v>
      </x:c>
      <x:c r="X3203" s="29" t="n">
        <x:f>V3203/W3203*100</x:f>
        <x:v>47.61904761904761</x:v>
      </x:c>
      <x:c r="Y3203" s="29" t="n">
        <x:f>T3203/U3203*100</x:f>
        <x:v>33.33333333333333</x:v>
      </x:c>
      <x:c r="Z3203" t="n">
        <x:f>MAX(U3203-T3203,0)</x:f>
        <x:v>30</x:v>
      </x:c>
      <x:c r="AA3203" t="n">
        <x:f>MAX(T3203-U3203,0)</x:f>
        <x:v>0</x:v>
      </x:c>
      <x:c r="AB3203" t="str">
        <x:f>IF(Y3203&gt;=100,"Capacity Gap",IF(Y3203&gt;=90,"Potential Bottleneck","No Bottleneck"))</x:f>
        <x:v>No Bottleneck</x:v>
      </x:c>
      <x:c r="AC3203" t="str">
        <x:f>IF(Y3203&lt;60,"Low Utilization / Smooth Flow",IF(Y3203&lt;=85,"Moderate Utilization",IF(Y3203&lt;90,"Transition / Capacity Pressure","High Utilization / Queue Risk")))</x:f>
        <x:v>Low Utilization / Smooth Flow</x:v>
      </x:c>
    </x:row>
    <x:row r="3204">
      <x:c r="A3204" t="n">
        <x:v>3203</x:v>
      </x:c>
      <x:c r="B3204" s="16" t="n">
        <x:v>46273.618055555555</x:v>
      </x:c>
      <x:c r="C3204" t="str">
        <x:v>Normal</x:v>
      </x:c>
      <x:c r="D3204" t="n">
        <x:v>12</x:v>
      </x:c>
      <x:c r="E3204" t="n">
        <x:v>3</x:v>
      </x:c>
      <x:c r="F3204" t="n">
        <x:v>3</x:v>
      </x:c>
      <x:c r="G3204" t="n">
        <x:v>6</x:v>
      </x:c>
      <x:c r="H3204" t="n">
        <x:v>22.2</x:v>
      </x:c>
      <x:c r="I3204" t="n">
        <x:v>0</x:v>
      </x:c>
      <x:c r="J3204" t="n">
        <x:v>26.8</x:v>
      </x:c>
      <x:c r="K3204" t="n">
        <x:v>34.3</x:v>
      </x:c>
      <x:c r="L3204" t="n">
        <x:v>2</x:v>
      </x:c>
      <x:c r="M3204" t="n">
        <x:v>2</x:v>
      </x:c>
      <x:c r="N3204" t="n">
        <x:v>2</x:v>
      </x:c>
      <x:c r="O3204" t="n">
        <x:v>2</x:v>
      </x:c>
      <x:c r="P3204" t="n">
        <x:v>1</x:v>
      </x:c>
      <x:c r="Q3204" t="n">
        <x:v>2</x:v>
      </x:c>
      <x:c r="R3204" t="n">
        <x:v>1</x:v>
      </x:c>
      <x:c r="S3204" t="n">
        <x:v>0</x:v>
      </x:c>
      <x:c r="T3204" t="n">
        <x:f>D3204</x:f>
        <x:v>12</x:v>
      </x:c>
      <x:c r="U3204" t="n">
        <x:f>Assumptions!$B$16</x:f>
        <x:v>45</x:v>
      </x:c>
      <x:c r="V3204" t="n">
        <x:f>MIN(T3204,U3204)</x:f>
        <x:v>12</x:v>
      </x:c>
      <x:c r="W3204" t="n">
        <x:f>Assumptions!$B$17</x:f>
        <x:v>31.5</x:v>
      </x:c>
      <x:c r="X3204" s="29" t="n">
        <x:f>V3204/W3204*100</x:f>
        <x:v>38.095238095238095</x:v>
      </x:c>
      <x:c r="Y3204" s="29" t="n">
        <x:f>T3204/U3204*100</x:f>
        <x:v>26.666666666666668</x:v>
      </x:c>
      <x:c r="Z3204" t="n">
        <x:f>MAX(U3204-T3204,0)</x:f>
        <x:v>33</x:v>
      </x:c>
      <x:c r="AA3204" t="n">
        <x:f>MAX(T3204-U3204,0)</x:f>
        <x:v>0</x:v>
      </x:c>
      <x:c r="AB3204" t="str">
        <x:f>IF(Y3204&gt;=100,"Capacity Gap",IF(Y3204&gt;=90,"Potential Bottleneck","No Bottleneck"))</x:f>
        <x:v>No Bottleneck</x:v>
      </x:c>
      <x:c r="AC3204" t="str">
        <x:f>IF(Y3204&lt;60,"Low Utilization / Smooth Flow",IF(Y3204&lt;=85,"Moderate Utilization",IF(Y3204&lt;90,"Transition / Capacity Pressure","High Utilization / Queue Risk")))</x:f>
        <x:v>Low Utilization / Smooth Flow</x:v>
      </x:c>
    </x:row>
    <x:row r="3205">
      <x:c r="A3205" t="n">
        <x:v>3204</x:v>
      </x:c>
      <x:c r="B3205" s="16" t="n">
        <x:v>46273.62152777778</x:v>
      </x:c>
      <x:c r="C3205" t="str">
        <x:v>Normal</x:v>
      </x:c>
      <x:c r="D3205" t="n">
        <x:v>9</x:v>
      </x:c>
      <x:c r="E3205" t="n">
        <x:v>2</x:v>
      </x:c>
      <x:c r="F3205" t="n">
        <x:v>3</x:v>
      </x:c>
      <x:c r="G3205" t="n">
        <x:v>4</x:v>
      </x:c>
      <x:c r="H3205" t="n">
        <x:v>19.3</x:v>
      </x:c>
      <x:c r="I3205" t="n">
        <x:v>0</x:v>
      </x:c>
      <x:c r="J3205" t="n">
        <x:v>20.1</x:v>
      </x:c>
      <x:c r="K3205" t="n">
        <x:v>39.1</x:v>
      </x:c>
      <x:c r="L3205" t="n">
        <x:v>2</x:v>
      </x:c>
      <x:c r="M3205" t="n">
        <x:v>1</x:v>
      </x:c>
      <x:c r="N3205" t="n">
        <x:v>1</x:v>
      </x:c>
      <x:c r="O3205" t="n">
        <x:v>1</x:v>
      </x:c>
      <x:c r="P3205" t="n">
        <x:v>1</x:v>
      </x:c>
      <x:c r="Q3205" t="n">
        <x:v>1</x:v>
      </x:c>
      <x:c r="R3205" t="n">
        <x:v>1</x:v>
      </x:c>
      <x:c r="S3205" t="n">
        <x:v>1</x:v>
      </x:c>
      <x:c r="T3205" t="n">
        <x:f>D3205</x:f>
        <x:v>9</x:v>
      </x:c>
      <x:c r="U3205" t="n">
        <x:f>Assumptions!$B$16</x:f>
        <x:v>45</x:v>
      </x:c>
      <x:c r="V3205" t="n">
        <x:f>MIN(T3205,U3205)</x:f>
        <x:v>9</x:v>
      </x:c>
      <x:c r="W3205" t="n">
        <x:f>Assumptions!$B$17</x:f>
        <x:v>31.5</x:v>
      </x:c>
      <x:c r="X3205" s="29" t="n">
        <x:f>V3205/W3205*100</x:f>
        <x:v>28.57142857142857</x:v>
      </x:c>
      <x:c r="Y3205" s="29" t="n">
        <x:f>T3205/U3205*100</x:f>
        <x:v>20</x:v>
      </x:c>
      <x:c r="Z3205" t="n">
        <x:f>MAX(U3205-T3205,0)</x:f>
        <x:v>36</x:v>
      </x:c>
      <x:c r="AA3205" t="n">
        <x:f>MAX(T3205-U3205,0)</x:f>
        <x:v>0</x:v>
      </x:c>
      <x:c r="AB3205" t="str">
        <x:f>IF(Y3205&gt;=100,"Capacity Gap",IF(Y3205&gt;=90,"Potential Bottleneck","No Bottleneck"))</x:f>
        <x:v>No Bottleneck</x:v>
      </x:c>
      <x:c r="AC3205" t="str">
        <x:f>IF(Y3205&lt;60,"Low Utilization / Smooth Flow",IF(Y3205&lt;=85,"Moderate Utilization",IF(Y3205&lt;90,"Transition / Capacity Pressure","High Utilization / Queue Risk")))</x:f>
        <x:v>Low Utilization / Smooth Flow</x:v>
      </x:c>
    </x:row>
    <x:row r="3206">
      <x:c r="A3206" t="n">
        <x:v>3205</x:v>
      </x:c>
      <x:c r="B3206" s="16" t="n">
        <x:v>46273.625</x:v>
      </x:c>
      <x:c r="C3206" t="str">
        <x:v>Normal</x:v>
      </x:c>
      <x:c r="D3206" t="n">
        <x:v>12</x:v>
      </x:c>
      <x:c r="E3206" t="n">
        <x:v>3</x:v>
      </x:c>
      <x:c r="F3206" t="n">
        <x:v>3</x:v>
      </x:c>
      <x:c r="G3206" t="n">
        <x:v>6</x:v>
      </x:c>
      <x:c r="H3206" t="n">
        <x:v>23.7</x:v>
      </x:c>
      <x:c r="I3206" t="n">
        <x:v>0</x:v>
      </x:c>
      <x:c r="J3206" t="n">
        <x:v>26.8</x:v>
      </x:c>
      <x:c r="K3206" t="n">
        <x:v>37.9</x:v>
      </x:c>
      <x:c r="L3206" t="n">
        <x:v>2</x:v>
      </x:c>
      <x:c r="M3206" t="n">
        <x:v>2</x:v>
      </x:c>
      <x:c r="N3206" t="n">
        <x:v>2</x:v>
      </x:c>
      <x:c r="O3206" t="n">
        <x:v>2</x:v>
      </x:c>
      <x:c r="P3206" t="n">
        <x:v>1</x:v>
      </x:c>
      <x:c r="Q3206" t="n">
        <x:v>1</x:v>
      </x:c>
      <x:c r="R3206" t="n">
        <x:v>1</x:v>
      </x:c>
      <x:c r="S3206" t="n">
        <x:v>1</x:v>
      </x:c>
      <x:c r="T3206" t="n">
        <x:f>D3206</x:f>
        <x:v>12</x:v>
      </x:c>
      <x:c r="U3206" t="n">
        <x:f>Assumptions!$B$16</x:f>
        <x:v>45</x:v>
      </x:c>
      <x:c r="V3206" t="n">
        <x:f>MIN(T3206,U3206)</x:f>
        <x:v>12</x:v>
      </x:c>
      <x:c r="W3206" t="n">
        <x:f>Assumptions!$B$17</x:f>
        <x:v>31.5</x:v>
      </x:c>
      <x:c r="X3206" s="29" t="n">
        <x:f>V3206/W3206*100</x:f>
        <x:v>38.095238095238095</x:v>
      </x:c>
      <x:c r="Y3206" s="29" t="n">
        <x:f>T3206/U3206*100</x:f>
        <x:v>26.666666666666668</x:v>
      </x:c>
      <x:c r="Z3206" t="n">
        <x:f>MAX(U3206-T3206,0)</x:f>
        <x:v>33</x:v>
      </x:c>
      <x:c r="AA3206" t="n">
        <x:f>MAX(T3206-U3206,0)</x:f>
        <x:v>0</x:v>
      </x:c>
      <x:c r="AB3206" t="str">
        <x:f>IF(Y3206&gt;=100,"Capacity Gap",IF(Y3206&gt;=90,"Potential Bottleneck","No Bottleneck"))</x:f>
        <x:v>No Bottleneck</x:v>
      </x:c>
      <x:c r="AC3206" t="str">
        <x:f>IF(Y3206&lt;60,"Low Utilization / Smooth Flow",IF(Y3206&lt;=85,"Moderate Utilization",IF(Y3206&lt;90,"Transition / Capacity Pressure","High Utilization / Queue Risk")))</x:f>
        <x:v>Low Utilization / Smooth Flow</x:v>
      </x:c>
    </x:row>
    <x:row r="3207">
      <x:c r="A3207" t="n">
        <x:v>3206</x:v>
      </x:c>
      <x:c r="B3207" s="16" t="n">
        <x:v>46273.62847222222</x:v>
      </x:c>
      <x:c r="C3207" t="str">
        <x:v>Normal</x:v>
      </x:c>
      <x:c r="D3207" t="n">
        <x:v>13</x:v>
      </x:c>
      <x:c r="E3207" t="n">
        <x:v>4</x:v>
      </x:c>
      <x:c r="F3207" t="n">
        <x:v>4</x:v>
      </x:c>
      <x:c r="G3207" t="n">
        <x:v>5</x:v>
      </x:c>
      <x:c r="H3207" t="n">
        <x:v>19.5</x:v>
      </x:c>
      <x:c r="I3207" t="n">
        <x:v>0</x:v>
      </x:c>
      <x:c r="J3207" t="n">
        <x:v>29</x:v>
      </x:c>
      <x:c r="K3207" t="n">
        <x:v>35</x:v>
      </x:c>
      <x:c r="L3207" t="n">
        <x:v>3</x:v>
      </x:c>
      <x:c r="M3207" t="n">
        <x:v>2</x:v>
      </x:c>
      <x:c r="N3207" t="n">
        <x:v>2</x:v>
      </x:c>
      <x:c r="O3207" t="n">
        <x:v>1</x:v>
      </x:c>
      <x:c r="P3207" t="n">
        <x:v>2</x:v>
      </x:c>
      <x:c r="Q3207" t="n">
        <x:v>2</x:v>
      </x:c>
      <x:c r="R3207" t="n">
        <x:v>1</x:v>
      </x:c>
      <x:c r="S3207" t="n">
        <x:v>0</x:v>
      </x:c>
      <x:c r="T3207" t="n">
        <x:f>D3207</x:f>
        <x:v>13</x:v>
      </x:c>
      <x:c r="U3207" t="n">
        <x:f>Assumptions!$B$16</x:f>
        <x:v>45</x:v>
      </x:c>
      <x:c r="V3207" t="n">
        <x:f>MIN(T3207,U3207)</x:f>
        <x:v>13</x:v>
      </x:c>
      <x:c r="W3207" t="n">
        <x:f>Assumptions!$B$17</x:f>
        <x:v>31.5</x:v>
      </x:c>
      <x:c r="X3207" s="29" t="n">
        <x:f>V3207/W3207*100</x:f>
        <x:v>41.269841269841265</x:v>
      </x:c>
      <x:c r="Y3207" s="29" t="n">
        <x:f>T3207/U3207*100</x:f>
        <x:v>28.888888888888886</x:v>
      </x:c>
      <x:c r="Z3207" t="n">
        <x:f>MAX(U3207-T3207,0)</x:f>
        <x:v>32</x:v>
      </x:c>
      <x:c r="AA3207" t="n">
        <x:f>MAX(T3207-U3207,0)</x:f>
        <x:v>0</x:v>
      </x:c>
      <x:c r="AB3207" t="str">
        <x:f>IF(Y3207&gt;=100,"Capacity Gap",IF(Y3207&gt;=90,"Potential Bottleneck","No Bottleneck"))</x:f>
        <x:v>No Bottleneck</x:v>
      </x:c>
      <x:c r="AC3207" t="str">
        <x:f>IF(Y3207&lt;60,"Low Utilization / Smooth Flow",IF(Y3207&lt;=85,"Moderate Utilization",IF(Y3207&lt;90,"Transition / Capacity Pressure","High Utilization / Queue Risk")))</x:f>
        <x:v>Low Utilization / Smooth Flow</x:v>
      </x:c>
    </x:row>
    <x:row r="3208">
      <x:c r="A3208" t="n">
        <x:v>3207</x:v>
      </x:c>
      <x:c r="B3208" s="16" t="n">
        <x:v>46273.631944444445</x:v>
      </x:c>
      <x:c r="C3208" t="str">
        <x:v>Normal</x:v>
      </x:c>
      <x:c r="D3208" t="n">
        <x:v>15</x:v>
      </x:c>
      <x:c r="E3208" t="n">
        <x:v>4</x:v>
      </x:c>
      <x:c r="F3208" t="n">
        <x:v>4</x:v>
      </x:c>
      <x:c r="G3208" t="n">
        <x:v>7</x:v>
      </x:c>
      <x:c r="H3208" t="n">
        <x:v>21.6</x:v>
      </x:c>
      <x:c r="I3208" t="n">
        <x:v>0</x:v>
      </x:c>
      <x:c r="J3208" t="n">
        <x:v>33.4</x:v>
      </x:c>
      <x:c r="K3208" t="n">
        <x:v>43.2</x:v>
      </x:c>
      <x:c r="L3208" t="n">
        <x:v>2</x:v>
      </x:c>
      <x:c r="M3208" t="n">
        <x:v>2</x:v>
      </x:c>
      <x:c r="N3208" t="n">
        <x:v>3</x:v>
      </x:c>
      <x:c r="O3208" t="n">
        <x:v>2</x:v>
      </x:c>
      <x:c r="P3208" t="n">
        <x:v>2</x:v>
      </x:c>
      <x:c r="Q3208" t="n">
        <x:v>2</x:v>
      </x:c>
      <x:c r="R3208" t="n">
        <x:v>1</x:v>
      </x:c>
      <x:c r="S3208" t="n">
        <x:v>1</x:v>
      </x:c>
      <x:c r="T3208" t="n">
        <x:f>D3208</x:f>
        <x:v>15</x:v>
      </x:c>
      <x:c r="U3208" t="n">
        <x:f>Assumptions!$B$16</x:f>
        <x:v>45</x:v>
      </x:c>
      <x:c r="V3208" t="n">
        <x:f>MIN(T3208,U3208)</x:f>
        <x:v>15</x:v>
      </x:c>
      <x:c r="W3208" t="n">
        <x:f>Assumptions!$B$17</x:f>
        <x:v>31.5</x:v>
      </x:c>
      <x:c r="X3208" s="29" t="n">
        <x:f>V3208/W3208*100</x:f>
        <x:v>47.61904761904761</x:v>
      </x:c>
      <x:c r="Y3208" s="29" t="n">
        <x:f>T3208/U3208*100</x:f>
        <x:v>33.33333333333333</x:v>
      </x:c>
      <x:c r="Z3208" t="n">
        <x:f>MAX(U3208-T3208,0)</x:f>
        <x:v>30</x:v>
      </x:c>
      <x:c r="AA3208" t="n">
        <x:f>MAX(T3208-U3208,0)</x:f>
        <x:v>0</x:v>
      </x:c>
      <x:c r="AB3208" t="str">
        <x:f>IF(Y3208&gt;=100,"Capacity Gap",IF(Y3208&gt;=90,"Potential Bottleneck","No Bottleneck"))</x:f>
        <x:v>No Bottleneck</x:v>
      </x:c>
      <x:c r="AC3208" t="str">
        <x:f>IF(Y3208&lt;60,"Low Utilization / Smooth Flow",IF(Y3208&lt;=85,"Moderate Utilization",IF(Y3208&lt;90,"Transition / Capacity Pressure","High Utilization / Queue Risk")))</x:f>
        <x:v>Low Utilization / Smooth Flow</x:v>
      </x:c>
    </x:row>
    <x:row r="3209">
      <x:c r="A3209" t="n">
        <x:v>3208</x:v>
      </x:c>
      <x:c r="B3209" s="16" t="n">
        <x:v>46273.635416666664</x:v>
      </x:c>
      <x:c r="C3209" t="str">
        <x:v>Normal</x:v>
      </x:c>
      <x:c r="D3209" t="n">
        <x:v>14</x:v>
      </x:c>
      <x:c r="E3209" t="n">
        <x:v>4</x:v>
      </x:c>
      <x:c r="F3209" t="n">
        <x:v>4</x:v>
      </x:c>
      <x:c r="G3209" t="n">
        <x:v>6</x:v>
      </x:c>
      <x:c r="H3209" t="n">
        <x:v>25.6</x:v>
      </x:c>
      <x:c r="I3209" t="n">
        <x:v>0</x:v>
      </x:c>
      <x:c r="J3209" t="n">
        <x:v>31.2</x:v>
      </x:c>
      <x:c r="K3209" t="n">
        <x:v>38.6</x:v>
      </x:c>
      <x:c r="L3209" t="n">
        <x:v>2</x:v>
      </x:c>
      <x:c r="M3209" t="n">
        <x:v>3</x:v>
      </x:c>
      <x:c r="N3209" t="n">
        <x:v>3</x:v>
      </x:c>
      <x:c r="O3209" t="n">
        <x:v>2</x:v>
      </x:c>
      <x:c r="P3209" t="n">
        <x:v>1</x:v>
      </x:c>
      <x:c r="Q3209" t="n">
        <x:v>2</x:v>
      </x:c>
      <x:c r="R3209" t="n">
        <x:v>1</x:v>
      </x:c>
      <x:c r="S3209" t="n">
        <x:v>0</x:v>
      </x:c>
      <x:c r="T3209" t="n">
        <x:f>D3209</x:f>
        <x:v>14</x:v>
      </x:c>
      <x:c r="U3209" t="n">
        <x:f>Assumptions!$B$16</x:f>
        <x:v>45</x:v>
      </x:c>
      <x:c r="V3209" t="n">
        <x:f>MIN(T3209,U3209)</x:f>
        <x:v>14</x:v>
      </x:c>
      <x:c r="W3209" t="n">
        <x:f>Assumptions!$B$17</x:f>
        <x:v>31.5</x:v>
      </x:c>
      <x:c r="X3209" s="29" t="n">
        <x:f>V3209/W3209*100</x:f>
        <x:v>44.44444444444444</x:v>
      </x:c>
      <x:c r="Y3209" s="29" t="n">
        <x:f>T3209/U3209*100</x:f>
        <x:v>31.11111111111111</x:v>
      </x:c>
      <x:c r="Z3209" t="n">
        <x:f>MAX(U3209-T3209,0)</x:f>
        <x:v>31</x:v>
      </x:c>
      <x:c r="AA3209" t="n">
        <x:f>MAX(T3209-U3209,0)</x:f>
        <x:v>0</x:v>
      </x:c>
      <x:c r="AB3209" t="str">
        <x:f>IF(Y3209&gt;=100,"Capacity Gap",IF(Y3209&gt;=90,"Potential Bottleneck","No Bottleneck"))</x:f>
        <x:v>No Bottleneck</x:v>
      </x:c>
      <x:c r="AC3209" t="str">
        <x:f>IF(Y3209&lt;60,"Low Utilization / Smooth Flow",IF(Y3209&lt;=85,"Moderate Utilization",IF(Y3209&lt;90,"Transition / Capacity Pressure","High Utilization / Queue Risk")))</x:f>
        <x:v>Low Utilization / Smooth Flow</x:v>
      </x:c>
    </x:row>
    <x:row r="3210">
      <x:c r="A3210" t="n">
        <x:v>3209</x:v>
      </x:c>
      <x:c r="B3210" s="16" t="n">
        <x:v>46273.63888888889</x:v>
      </x:c>
      <x:c r="C3210" t="str">
        <x:v>Normal</x:v>
      </x:c>
      <x:c r="D3210" t="n">
        <x:v>10</x:v>
      </x:c>
      <x:c r="E3210" t="n">
        <x:v>3</x:v>
      </x:c>
      <x:c r="F3210" t="n">
        <x:v>3</x:v>
      </x:c>
      <x:c r="G3210" t="n">
        <x:v>4</x:v>
      </x:c>
      <x:c r="H3210" t="n">
        <x:v>23</x:v>
      </x:c>
      <x:c r="I3210" t="n">
        <x:v>0</x:v>
      </x:c>
      <x:c r="J3210" t="n">
        <x:v>22.3</x:v>
      </x:c>
      <x:c r="K3210" t="n">
        <x:v>40.5</x:v>
      </x:c>
      <x:c r="L3210" t="n">
        <x:v>2</x:v>
      </x:c>
      <x:c r="M3210" t="n">
        <x:v>2</x:v>
      </x:c>
      <x:c r="N3210" t="n">
        <x:v>2</x:v>
      </x:c>
      <x:c r="O3210" t="n">
        <x:v>1</x:v>
      </x:c>
      <x:c r="P3210" t="n">
        <x:v>1</x:v>
      </x:c>
      <x:c r="Q3210" t="n">
        <x:v>1</x:v>
      </x:c>
      <x:c r="R3210" t="n">
        <x:v>1</x:v>
      </x:c>
      <x:c r="S3210" t="n">
        <x:v>0</x:v>
      </x:c>
      <x:c r="T3210" t="n">
        <x:f>D3210</x:f>
        <x:v>10</x:v>
      </x:c>
      <x:c r="U3210" t="n">
        <x:f>Assumptions!$B$16</x:f>
        <x:v>45</x:v>
      </x:c>
      <x:c r="V3210" t="n">
        <x:f>MIN(T3210,U3210)</x:f>
        <x:v>10</x:v>
      </x:c>
      <x:c r="W3210" t="n">
        <x:f>Assumptions!$B$17</x:f>
        <x:v>31.5</x:v>
      </x:c>
      <x:c r="X3210" s="29" t="n">
        <x:f>V3210/W3210*100</x:f>
        <x:v>31.746031746031743</x:v>
      </x:c>
      <x:c r="Y3210" s="29" t="n">
        <x:f>T3210/U3210*100</x:f>
        <x:v>22.22222222222222</x:v>
      </x:c>
      <x:c r="Z3210" t="n">
        <x:f>MAX(U3210-T3210,0)</x:f>
        <x:v>35</x:v>
      </x:c>
      <x:c r="AA3210" t="n">
        <x:f>MAX(T3210-U3210,0)</x:f>
        <x:v>0</x:v>
      </x:c>
      <x:c r="AB3210" t="str">
        <x:f>IF(Y3210&gt;=100,"Capacity Gap",IF(Y3210&gt;=90,"Potential Bottleneck","No Bottleneck"))</x:f>
        <x:v>No Bottleneck</x:v>
      </x:c>
      <x:c r="AC3210" t="str">
        <x:f>IF(Y3210&lt;60,"Low Utilization / Smooth Flow",IF(Y3210&lt;=85,"Moderate Utilization",IF(Y3210&lt;90,"Transition / Capacity Pressure","High Utilization / Queue Risk")))</x:f>
        <x:v>Low Utilization / Smooth Flow</x:v>
      </x:c>
    </x:row>
    <x:row r="3211">
      <x:c r="A3211" t="n">
        <x:v>3210</x:v>
      </x:c>
      <x:c r="B3211" s="16" t="n">
        <x:v>46273.64236111111</x:v>
      </x:c>
      <x:c r="C3211" t="str">
        <x:v>Normal</x:v>
      </x:c>
      <x:c r="D3211" t="n">
        <x:v>11</x:v>
      </x:c>
      <x:c r="E3211" t="n">
        <x:v>3</x:v>
      </x:c>
      <x:c r="F3211" t="n">
        <x:v>3</x:v>
      </x:c>
      <x:c r="G3211" t="n">
        <x:v>5</x:v>
      </x:c>
      <x:c r="H3211" t="n">
        <x:v>18.4</x:v>
      </x:c>
      <x:c r="I3211" t="n">
        <x:v>0</x:v>
      </x:c>
      <x:c r="J3211" t="n">
        <x:v>24.5</x:v>
      </x:c>
      <x:c r="K3211" t="n">
        <x:v>40.9</x:v>
      </x:c>
      <x:c r="L3211" t="n">
        <x:v>2</x:v>
      </x:c>
      <x:c r="M3211" t="n">
        <x:v>2</x:v>
      </x:c>
      <x:c r="N3211" t="n">
        <x:v>2</x:v>
      </x:c>
      <x:c r="O3211" t="n">
        <x:v>1</x:v>
      </x:c>
      <x:c r="P3211" t="n">
        <x:v>1</x:v>
      </x:c>
      <x:c r="Q3211" t="n">
        <x:v>1</x:v>
      </x:c>
      <x:c r="R3211" t="n">
        <x:v>1</x:v>
      </x:c>
      <x:c r="S3211" t="n">
        <x:v>1</x:v>
      </x:c>
      <x:c r="T3211" t="n">
        <x:f>D3211</x:f>
        <x:v>11</x:v>
      </x:c>
      <x:c r="U3211" t="n">
        <x:f>Assumptions!$B$16</x:f>
        <x:v>45</x:v>
      </x:c>
      <x:c r="V3211" t="n">
        <x:f>MIN(T3211,U3211)</x:f>
        <x:v>11</x:v>
      </x:c>
      <x:c r="W3211" t="n">
        <x:f>Assumptions!$B$17</x:f>
        <x:v>31.5</x:v>
      </x:c>
      <x:c r="X3211" s="29" t="n">
        <x:f>V3211/W3211*100</x:f>
        <x:v>34.92063492063492</x:v>
      </x:c>
      <x:c r="Y3211" s="29" t="n">
        <x:f>T3211/U3211*100</x:f>
        <x:v>24.444444444444443</x:v>
      </x:c>
      <x:c r="Z3211" t="n">
        <x:f>MAX(U3211-T3211,0)</x:f>
        <x:v>34</x:v>
      </x:c>
      <x:c r="AA3211" t="n">
        <x:f>MAX(T3211-U3211,0)</x:f>
        <x:v>0</x:v>
      </x:c>
      <x:c r="AB3211" t="str">
        <x:f>IF(Y3211&gt;=100,"Capacity Gap",IF(Y3211&gt;=90,"Potential Bottleneck","No Bottleneck"))</x:f>
        <x:v>No Bottleneck</x:v>
      </x:c>
      <x:c r="AC3211" t="str">
        <x:f>IF(Y3211&lt;60,"Low Utilization / Smooth Flow",IF(Y3211&lt;=85,"Moderate Utilization",IF(Y3211&lt;90,"Transition / Capacity Pressure","High Utilization / Queue Risk")))</x:f>
        <x:v>Low Utilization / Smooth Flow</x:v>
      </x:c>
    </x:row>
    <x:row r="3212">
      <x:c r="A3212" t="n">
        <x:v>3211</x:v>
      </x:c>
      <x:c r="B3212" s="16" t="n">
        <x:v>46273.645833333336</x:v>
      </x:c>
      <x:c r="C3212" t="str">
        <x:v>Normal</x:v>
      </x:c>
      <x:c r="D3212" t="n">
        <x:v>9</x:v>
      </x:c>
      <x:c r="E3212" t="n">
        <x:v>2</x:v>
      </x:c>
      <x:c r="F3212" t="n">
        <x:v>3</x:v>
      </x:c>
      <x:c r="G3212" t="n">
        <x:v>4</x:v>
      </x:c>
      <x:c r="H3212" t="n">
        <x:v>20.6</x:v>
      </x:c>
      <x:c r="I3212" t="n">
        <x:v>0</x:v>
      </x:c>
      <x:c r="J3212" t="n">
        <x:v>20.1</x:v>
      </x:c>
      <x:c r="K3212" t="n">
        <x:v>32.9</x:v>
      </x:c>
      <x:c r="L3212" t="n">
        <x:v>2</x:v>
      </x:c>
      <x:c r="M3212" t="n">
        <x:v>1</x:v>
      </x:c>
      <x:c r="N3212" t="n">
        <x:v>1</x:v>
      </x:c>
      <x:c r="O3212" t="n">
        <x:v>1</x:v>
      </x:c>
      <x:c r="P3212" t="n">
        <x:v>1</x:v>
      </x:c>
      <x:c r="Q3212" t="n">
        <x:v>1</x:v>
      </x:c>
      <x:c r="R3212" t="n">
        <x:v>1</x:v>
      </x:c>
      <x:c r="S3212" t="n">
        <x:v>1</x:v>
      </x:c>
      <x:c r="T3212" t="n">
        <x:f>D3212</x:f>
        <x:v>9</x:v>
      </x:c>
      <x:c r="U3212" t="n">
        <x:f>Assumptions!$B$16</x:f>
        <x:v>45</x:v>
      </x:c>
      <x:c r="V3212" t="n">
        <x:f>MIN(T3212,U3212)</x:f>
        <x:v>9</x:v>
      </x:c>
      <x:c r="W3212" t="n">
        <x:f>Assumptions!$B$17</x:f>
        <x:v>31.5</x:v>
      </x:c>
      <x:c r="X3212" s="29" t="n">
        <x:f>V3212/W3212*100</x:f>
        <x:v>28.57142857142857</x:v>
      </x:c>
      <x:c r="Y3212" s="29" t="n">
        <x:f>T3212/U3212*100</x:f>
        <x:v>20</x:v>
      </x:c>
      <x:c r="Z3212" t="n">
        <x:f>MAX(U3212-T3212,0)</x:f>
        <x:v>36</x:v>
      </x:c>
      <x:c r="AA3212" t="n">
        <x:f>MAX(T3212-U3212,0)</x:f>
        <x:v>0</x:v>
      </x:c>
      <x:c r="AB3212" t="str">
        <x:f>IF(Y3212&gt;=100,"Capacity Gap",IF(Y3212&gt;=90,"Potential Bottleneck","No Bottleneck"))</x:f>
        <x:v>No Bottleneck</x:v>
      </x:c>
      <x:c r="AC3212" t="str">
        <x:f>IF(Y3212&lt;60,"Low Utilization / Smooth Flow",IF(Y3212&lt;=85,"Moderate Utilization",IF(Y3212&lt;90,"Transition / Capacity Pressure","High Utilization / Queue Risk")))</x:f>
        <x:v>Low Utilization / Smooth Flow</x:v>
      </x:c>
    </x:row>
    <x:row r="3213">
      <x:c r="A3213" t="n">
        <x:v>3212</x:v>
      </x:c>
      <x:c r="B3213" s="16" t="n">
        <x:v>46273.649305555555</x:v>
      </x:c>
      <x:c r="C3213" t="str">
        <x:v>Normal</x:v>
      </x:c>
      <x:c r="D3213" t="n">
        <x:v>11</x:v>
      </x:c>
      <x:c r="E3213" t="n">
        <x:v>3</x:v>
      </x:c>
      <x:c r="F3213" t="n">
        <x:v>3</x:v>
      </x:c>
      <x:c r="G3213" t="n">
        <x:v>5</x:v>
      </x:c>
      <x:c r="H3213" t="n">
        <x:v>26.5</x:v>
      </x:c>
      <x:c r="I3213" t="n">
        <x:v>0</x:v>
      </x:c>
      <x:c r="J3213" t="n">
        <x:v>24.5</x:v>
      </x:c>
      <x:c r="K3213" t="n">
        <x:v>37.9</x:v>
      </x:c>
      <x:c r="L3213" t="n">
        <x:v>2</x:v>
      </x:c>
      <x:c r="M3213" t="n">
        <x:v>2</x:v>
      </x:c>
      <x:c r="N3213" t="n">
        <x:v>2</x:v>
      </x:c>
      <x:c r="O3213" t="n">
        <x:v>1</x:v>
      </x:c>
      <x:c r="P3213" t="n">
        <x:v>1</x:v>
      </x:c>
      <x:c r="Q3213" t="n">
        <x:v>1</x:v>
      </x:c>
      <x:c r="R3213" t="n">
        <x:v>1</x:v>
      </x:c>
      <x:c r="S3213" t="n">
        <x:v>1</x:v>
      </x:c>
      <x:c r="T3213" t="n">
        <x:f>D3213</x:f>
        <x:v>11</x:v>
      </x:c>
      <x:c r="U3213" t="n">
        <x:f>Assumptions!$B$16</x:f>
        <x:v>45</x:v>
      </x:c>
      <x:c r="V3213" t="n">
        <x:f>MIN(T3213,U3213)</x:f>
        <x:v>11</x:v>
      </x:c>
      <x:c r="W3213" t="n">
        <x:f>Assumptions!$B$17</x:f>
        <x:v>31.5</x:v>
      </x:c>
      <x:c r="X3213" s="29" t="n">
        <x:f>V3213/W3213*100</x:f>
        <x:v>34.92063492063492</x:v>
      </x:c>
      <x:c r="Y3213" s="29" t="n">
        <x:f>T3213/U3213*100</x:f>
        <x:v>24.444444444444443</x:v>
      </x:c>
      <x:c r="Z3213" t="n">
        <x:f>MAX(U3213-T3213,0)</x:f>
        <x:v>34</x:v>
      </x:c>
      <x:c r="AA3213" t="n">
        <x:f>MAX(T3213-U3213,0)</x:f>
        <x:v>0</x:v>
      </x:c>
      <x:c r="AB3213" t="str">
        <x:f>IF(Y3213&gt;=100,"Capacity Gap",IF(Y3213&gt;=90,"Potential Bottleneck","No Bottleneck"))</x:f>
        <x:v>No Bottleneck</x:v>
      </x:c>
      <x:c r="AC3213" t="str">
        <x:f>IF(Y3213&lt;60,"Low Utilization / Smooth Flow",IF(Y3213&lt;=85,"Moderate Utilization",IF(Y3213&lt;90,"Transition / Capacity Pressure","High Utilization / Queue Risk")))</x:f>
        <x:v>Low Utilization / Smooth Flow</x:v>
      </x:c>
    </x:row>
    <x:row r="3214">
      <x:c r="A3214" t="n">
        <x:v>3213</x:v>
      </x:c>
      <x:c r="B3214" s="16" t="n">
        <x:v>46273.65277777778</x:v>
      </x:c>
      <x:c r="C3214" t="str">
        <x:v>Normal</x:v>
      </x:c>
      <x:c r="D3214" t="n">
        <x:v>17</x:v>
      </x:c>
      <x:c r="E3214" t="n">
        <x:v>5</x:v>
      </x:c>
      <x:c r="F3214" t="n">
        <x:v>5</x:v>
      </x:c>
      <x:c r="G3214" t="n">
        <x:v>7</x:v>
      </x:c>
      <x:c r="H3214" t="n">
        <x:v>24.4</x:v>
      </x:c>
      <x:c r="I3214" t="n">
        <x:v>0</x:v>
      </x:c>
      <x:c r="J3214" t="n">
        <x:v>37.9</x:v>
      </x:c>
      <x:c r="K3214" t="n">
        <x:v>44</x:v>
      </x:c>
      <x:c r="L3214" t="n">
        <x:v>2</x:v>
      </x:c>
      <x:c r="M3214" t="n">
        <x:v>3</x:v>
      </x:c>
      <x:c r="N3214" t="n">
        <x:v>3</x:v>
      </x:c>
      <x:c r="O3214" t="n">
        <x:v>2</x:v>
      </x:c>
      <x:c r="P3214" t="n">
        <x:v>2</x:v>
      </x:c>
      <x:c r="Q3214" t="n">
        <x:v>2</x:v>
      </x:c>
      <x:c r="R3214" t="n">
        <x:v>1</x:v>
      </x:c>
      <x:c r="S3214" t="n">
        <x:v>2</x:v>
      </x:c>
      <x:c r="T3214" t="n">
        <x:f>D3214</x:f>
        <x:v>17</x:v>
      </x:c>
      <x:c r="U3214" t="n">
        <x:f>Assumptions!$B$16</x:f>
        <x:v>45</x:v>
      </x:c>
      <x:c r="V3214" t="n">
        <x:f>MIN(T3214,U3214)</x:f>
        <x:v>17</x:v>
      </x:c>
      <x:c r="W3214" t="n">
        <x:f>Assumptions!$B$17</x:f>
        <x:v>31.5</x:v>
      </x:c>
      <x:c r="X3214" s="29" t="n">
        <x:f>V3214/W3214*100</x:f>
        <x:v>53.96825396825397</x:v>
      </x:c>
      <x:c r="Y3214" s="29" t="n">
        <x:f>T3214/U3214*100</x:f>
        <x:v>37.77777777777778</x:v>
      </x:c>
      <x:c r="Z3214" t="n">
        <x:f>MAX(U3214-T3214,0)</x:f>
        <x:v>28</x:v>
      </x:c>
      <x:c r="AA3214" t="n">
        <x:f>MAX(T3214-U3214,0)</x:f>
        <x:v>0</x:v>
      </x:c>
      <x:c r="AB3214" t="str">
        <x:f>IF(Y3214&gt;=100,"Capacity Gap",IF(Y3214&gt;=90,"Potential Bottleneck","No Bottleneck"))</x:f>
        <x:v>No Bottleneck</x:v>
      </x:c>
      <x:c r="AC3214" t="str">
        <x:f>IF(Y3214&lt;60,"Low Utilization / Smooth Flow",IF(Y3214&lt;=85,"Moderate Utilization",IF(Y3214&lt;90,"Transition / Capacity Pressure","High Utilization / Queue Risk")))</x:f>
        <x:v>Low Utilization / Smooth Flow</x:v>
      </x:c>
    </x:row>
    <x:row r="3215">
      <x:c r="A3215" t="n">
        <x:v>3214</x:v>
      </x:c>
      <x:c r="B3215" s="16" t="n">
        <x:v>46273.65625</x:v>
      </x:c>
      <x:c r="C3215" t="str">
        <x:v>Normal</x:v>
      </x:c>
      <x:c r="D3215" t="n">
        <x:v>11</x:v>
      </x:c>
      <x:c r="E3215" t="n">
        <x:v>3</x:v>
      </x:c>
      <x:c r="F3215" t="n">
        <x:v>3</x:v>
      </x:c>
      <x:c r="G3215" t="n">
        <x:v>5</x:v>
      </x:c>
      <x:c r="H3215" t="n">
        <x:v>22.4</x:v>
      </x:c>
      <x:c r="I3215" t="n">
        <x:v>0</x:v>
      </x:c>
      <x:c r="J3215" t="n">
        <x:v>24.5</x:v>
      </x:c>
      <x:c r="K3215" t="n">
        <x:v>39.7</x:v>
      </x:c>
      <x:c r="L3215" t="n">
        <x:v>2</x:v>
      </x:c>
      <x:c r="M3215" t="n">
        <x:v>2</x:v>
      </x:c>
      <x:c r="N3215" t="n">
        <x:v>2</x:v>
      </x:c>
      <x:c r="O3215" t="n">
        <x:v>2</x:v>
      </x:c>
      <x:c r="P3215" t="n">
        <x:v>1</x:v>
      </x:c>
      <x:c r="Q3215" t="n">
        <x:v>1</x:v>
      </x:c>
      <x:c r="R3215" t="n">
        <x:v>1</x:v>
      </x:c>
      <x:c r="S3215" t="n">
        <x:v>0</x:v>
      </x:c>
      <x:c r="T3215" t="n">
        <x:f>D3215</x:f>
        <x:v>11</x:v>
      </x:c>
      <x:c r="U3215" t="n">
        <x:f>Assumptions!$B$16</x:f>
        <x:v>45</x:v>
      </x:c>
      <x:c r="V3215" t="n">
        <x:f>MIN(T3215,U3215)</x:f>
        <x:v>11</x:v>
      </x:c>
      <x:c r="W3215" t="n">
        <x:f>Assumptions!$B$17</x:f>
        <x:v>31.5</x:v>
      </x:c>
      <x:c r="X3215" s="29" t="n">
        <x:f>V3215/W3215*100</x:f>
        <x:v>34.92063492063492</x:v>
      </x:c>
      <x:c r="Y3215" s="29" t="n">
        <x:f>T3215/U3215*100</x:f>
        <x:v>24.444444444444443</x:v>
      </x:c>
      <x:c r="Z3215" t="n">
        <x:f>MAX(U3215-T3215,0)</x:f>
        <x:v>34</x:v>
      </x:c>
      <x:c r="AA3215" t="n">
        <x:f>MAX(T3215-U3215,0)</x:f>
        <x:v>0</x:v>
      </x:c>
      <x:c r="AB3215" t="str">
        <x:f>IF(Y3215&gt;=100,"Capacity Gap",IF(Y3215&gt;=90,"Potential Bottleneck","No Bottleneck"))</x:f>
        <x:v>No Bottleneck</x:v>
      </x:c>
      <x:c r="AC3215" t="str">
        <x:f>IF(Y3215&lt;60,"Low Utilization / Smooth Flow",IF(Y3215&lt;=85,"Moderate Utilization",IF(Y3215&lt;90,"Transition / Capacity Pressure","High Utilization / Queue Risk")))</x:f>
        <x:v>Low Utilization / Smooth Flow</x:v>
      </x:c>
    </x:row>
    <x:row r="3216">
      <x:c r="A3216" t="n">
        <x:v>3215</x:v>
      </x:c>
      <x:c r="B3216" s="16" t="n">
        <x:v>46273.65972222222</x:v>
      </x:c>
      <x:c r="C3216" t="str">
        <x:v>Normal</x:v>
      </x:c>
      <x:c r="D3216" t="n">
        <x:v>10</x:v>
      </x:c>
      <x:c r="E3216" t="n">
        <x:v>3</x:v>
      </x:c>
      <x:c r="F3216" t="n">
        <x:v>3</x:v>
      </x:c>
      <x:c r="G3216" t="n">
        <x:v>4</x:v>
      </x:c>
      <x:c r="H3216" t="n">
        <x:v>24.1</x:v>
      </x:c>
      <x:c r="I3216" t="n">
        <x:v>0</x:v>
      </x:c>
      <x:c r="J3216" t="n">
        <x:v>22.3</x:v>
      </x:c>
      <x:c r="K3216" t="n">
        <x:v>31.8</x:v>
      </x:c>
      <x:c r="L3216" t="n">
        <x:v>1</x:v>
      </x:c>
      <x:c r="M3216" t="n">
        <x:v>2</x:v>
      </x:c>
      <x:c r="N3216" t="n">
        <x:v>1</x:v>
      </x:c>
      <x:c r="O3216" t="n">
        <x:v>1</x:v>
      </x:c>
      <x:c r="P3216" t="n">
        <x:v>1</x:v>
      </x:c>
      <x:c r="Q3216" t="n">
        <x:v>1</x:v>
      </x:c>
      <x:c r="R3216" t="n">
        <x:v>1</x:v>
      </x:c>
      <x:c r="S3216" t="n">
        <x:v>2</x:v>
      </x:c>
      <x:c r="T3216" t="n">
        <x:f>D3216</x:f>
        <x:v>10</x:v>
      </x:c>
      <x:c r="U3216" t="n">
        <x:f>Assumptions!$B$16</x:f>
        <x:v>45</x:v>
      </x:c>
      <x:c r="V3216" t="n">
        <x:f>MIN(T3216,U3216)</x:f>
        <x:v>10</x:v>
      </x:c>
      <x:c r="W3216" t="n">
        <x:f>Assumptions!$B$17</x:f>
        <x:v>31.5</x:v>
      </x:c>
      <x:c r="X3216" s="29" t="n">
        <x:f>V3216/W3216*100</x:f>
        <x:v>31.746031746031743</x:v>
      </x:c>
      <x:c r="Y3216" s="29" t="n">
        <x:f>T3216/U3216*100</x:f>
        <x:v>22.22222222222222</x:v>
      </x:c>
      <x:c r="Z3216" t="n">
        <x:f>MAX(U3216-T3216,0)</x:f>
        <x:v>35</x:v>
      </x:c>
      <x:c r="AA3216" t="n">
        <x:f>MAX(T3216-U3216,0)</x:f>
        <x:v>0</x:v>
      </x:c>
      <x:c r="AB3216" t="str">
        <x:f>IF(Y3216&gt;=100,"Capacity Gap",IF(Y3216&gt;=90,"Potential Bottleneck","No Bottleneck"))</x:f>
        <x:v>No Bottleneck</x:v>
      </x:c>
      <x:c r="AC3216" t="str">
        <x:f>IF(Y3216&lt;60,"Low Utilization / Smooth Flow",IF(Y3216&lt;=85,"Moderate Utilization",IF(Y3216&lt;90,"Transition / Capacity Pressure","High Utilization / Queue Risk")))</x:f>
        <x:v>Low Utilization / Smooth Flow</x:v>
      </x:c>
    </x:row>
    <x:row r="3217">
      <x:c r="A3217" t="n">
        <x:v>3216</x:v>
      </x:c>
      <x:c r="B3217" s="16" t="n">
        <x:v>46273.663194444445</x:v>
      </x:c>
      <x:c r="C3217" t="str">
        <x:v>Normal</x:v>
      </x:c>
      <x:c r="D3217" t="n">
        <x:v>12</x:v>
      </x:c>
      <x:c r="E3217" t="n">
        <x:v>3</x:v>
      </x:c>
      <x:c r="F3217" t="n">
        <x:v>3</x:v>
      </x:c>
      <x:c r="G3217" t="n">
        <x:v>6</x:v>
      </x:c>
      <x:c r="H3217" t="n">
        <x:v>19</x:v>
      </x:c>
      <x:c r="I3217" t="n">
        <x:v>0</x:v>
      </x:c>
      <x:c r="J3217" t="n">
        <x:v>26.8</x:v>
      </x:c>
      <x:c r="K3217" t="n">
        <x:v>32.6</x:v>
      </x:c>
      <x:c r="L3217" t="n">
        <x:v>2</x:v>
      </x:c>
      <x:c r="M3217" t="n">
        <x:v>2</x:v>
      </x:c>
      <x:c r="N3217" t="n">
        <x:v>2</x:v>
      </x:c>
      <x:c r="O3217" t="n">
        <x:v>1</x:v>
      </x:c>
      <x:c r="P3217" t="n">
        <x:v>1</x:v>
      </x:c>
      <x:c r="Q3217" t="n">
        <x:v>1</x:v>
      </x:c>
      <x:c r="R3217" t="n">
        <x:v>1</x:v>
      </x:c>
      <x:c r="S3217" t="n">
        <x:v>2</x:v>
      </x:c>
      <x:c r="T3217" t="n">
        <x:f>D3217</x:f>
        <x:v>12</x:v>
      </x:c>
      <x:c r="U3217" t="n">
        <x:f>Assumptions!$B$16</x:f>
        <x:v>45</x:v>
      </x:c>
      <x:c r="V3217" t="n">
        <x:f>MIN(T3217,U3217)</x:f>
        <x:v>12</x:v>
      </x:c>
      <x:c r="W3217" t="n">
        <x:f>Assumptions!$B$17</x:f>
        <x:v>31.5</x:v>
      </x:c>
      <x:c r="X3217" s="29" t="n">
        <x:f>V3217/W3217*100</x:f>
        <x:v>38.095238095238095</x:v>
      </x:c>
      <x:c r="Y3217" s="29" t="n">
        <x:f>T3217/U3217*100</x:f>
        <x:v>26.666666666666668</x:v>
      </x:c>
      <x:c r="Z3217" t="n">
        <x:f>MAX(U3217-T3217,0)</x:f>
        <x:v>33</x:v>
      </x:c>
      <x:c r="AA3217" t="n">
        <x:f>MAX(T3217-U3217,0)</x:f>
        <x:v>0</x:v>
      </x:c>
      <x:c r="AB3217" t="str">
        <x:f>IF(Y3217&gt;=100,"Capacity Gap",IF(Y3217&gt;=90,"Potential Bottleneck","No Bottleneck"))</x:f>
        <x:v>No Bottleneck</x:v>
      </x:c>
      <x:c r="AC3217" t="str">
        <x:f>IF(Y3217&lt;60,"Low Utilization / Smooth Flow",IF(Y3217&lt;=85,"Moderate Utilization",IF(Y3217&lt;90,"Transition / Capacity Pressure","High Utilization / Queue Risk")))</x:f>
        <x:v>Low Utilization / Smooth Flow</x:v>
      </x:c>
    </x:row>
    <x:row r="3218">
      <x:c r="A3218" t="n">
        <x:v>3217</x:v>
      </x:c>
      <x:c r="B3218" s="16" t="n">
        <x:v>46273.666666666664</x:v>
      </x:c>
      <x:c r="C3218" t="str">
        <x:v>Class Change</x:v>
      </x:c>
      <x:c r="D3218" t="n">
        <x:v>14</x:v>
      </x:c>
      <x:c r="E3218" t="n">
        <x:v>3</x:v>
      </x:c>
      <x:c r="F3218" t="n">
        <x:v>8</x:v>
      </x:c>
      <x:c r="G3218" t="n">
        <x:v>3</x:v>
      </x:c>
      <x:c r="H3218" t="n">
        <x:v>17</x:v>
      </x:c>
      <x:c r="I3218" t="n">
        <x:v>0</x:v>
      </x:c>
      <x:c r="J3218" t="n">
        <x:v>31.2</x:v>
      </x:c>
      <x:c r="K3218" t="n">
        <x:v>42.2</x:v>
      </x:c>
      <x:c r="L3218" t="n">
        <x:v>2</x:v>
      </x:c>
      <x:c r="M3218" t="n">
        <x:v>2</x:v>
      </x:c>
      <x:c r="N3218" t="n">
        <x:v>2</x:v>
      </x:c>
      <x:c r="O3218" t="n">
        <x:v>1</x:v>
      </x:c>
      <x:c r="P3218" t="n">
        <x:v>1</x:v>
      </x:c>
      <x:c r="Q3218" t="n">
        <x:v>1</x:v>
      </x:c>
      <x:c r="R3218" t="n">
        <x:v>1</x:v>
      </x:c>
      <x:c r="S3218" t="n">
        <x:v>4</x:v>
      </x:c>
      <x:c r="T3218" t="n">
        <x:f>D3218</x:f>
        <x:v>14</x:v>
      </x:c>
      <x:c r="U3218" t="n">
        <x:f>Assumptions!$B$16</x:f>
        <x:v>45</x:v>
      </x:c>
      <x:c r="V3218" t="n">
        <x:f>MIN(T3218,U3218)</x:f>
        <x:v>14</x:v>
      </x:c>
      <x:c r="W3218" t="n">
        <x:f>Assumptions!$B$17</x:f>
        <x:v>31.5</x:v>
      </x:c>
      <x:c r="X3218" s="29" t="n">
        <x:f>V3218/W3218*100</x:f>
        <x:v>44.44444444444444</x:v>
      </x:c>
      <x:c r="Y3218" s="29" t="n">
        <x:f>T3218/U3218*100</x:f>
        <x:v>31.11111111111111</x:v>
      </x:c>
      <x:c r="Z3218" t="n">
        <x:f>MAX(U3218-T3218,0)</x:f>
        <x:v>31</x:v>
      </x:c>
      <x:c r="AA3218" t="n">
        <x:f>MAX(T3218-U3218,0)</x:f>
        <x:v>0</x:v>
      </x:c>
      <x:c r="AB3218" t="str">
        <x:f>IF(Y3218&gt;=100,"Capacity Gap",IF(Y3218&gt;=90,"Potential Bottleneck","No Bottleneck"))</x:f>
        <x:v>No Bottleneck</x:v>
      </x:c>
      <x:c r="AC3218" t="str">
        <x:f>IF(Y3218&lt;60,"Low Utilization / Smooth Flow",IF(Y3218&lt;=85,"Moderate Utilization",IF(Y3218&lt;90,"Transition / Capacity Pressure","High Utilization / Queue Risk")))</x:f>
        <x:v>Low Utilization / Smooth Flow</x:v>
      </x:c>
    </x:row>
    <x:row r="3219">
      <x:c r="A3219" t="n">
        <x:v>3218</x:v>
      </x:c>
      <x:c r="B3219" s="16" t="n">
        <x:v>46273.67013888889</x:v>
      </x:c>
      <x:c r="C3219" t="str">
        <x:v>Class Change</x:v>
      </x:c>
      <x:c r="D3219" t="n">
        <x:v>16</x:v>
      </x:c>
      <x:c r="E3219" t="n">
        <x:v>3</x:v>
      </x:c>
      <x:c r="F3219" t="n">
        <x:v>9</x:v>
      </x:c>
      <x:c r="G3219" t="n">
        <x:v>4</x:v>
      </x:c>
      <x:c r="H3219" t="n">
        <x:v>25.5</x:v>
      </x:c>
      <x:c r="I3219" t="n">
        <x:v>0</x:v>
      </x:c>
      <x:c r="J3219" t="n">
        <x:v>35.7</x:v>
      </x:c>
      <x:c r="K3219" t="n">
        <x:v>42.5</x:v>
      </x:c>
      <x:c r="L3219" t="n">
        <x:v>2</x:v>
      </x:c>
      <x:c r="M3219" t="n">
        <x:v>2</x:v>
      </x:c>
      <x:c r="N3219" t="n">
        <x:v>2</x:v>
      </x:c>
      <x:c r="O3219" t="n">
        <x:v>2</x:v>
      </x:c>
      <x:c r="P3219" t="n">
        <x:v>2</x:v>
      </x:c>
      <x:c r="Q3219" t="n">
        <x:v>1</x:v>
      </x:c>
      <x:c r="R3219" t="n">
        <x:v>2</x:v>
      </x:c>
      <x:c r="S3219" t="n">
        <x:v>3</x:v>
      </x:c>
      <x:c r="T3219" t="n">
        <x:f>D3219</x:f>
        <x:v>16</x:v>
      </x:c>
      <x:c r="U3219" t="n">
        <x:f>Assumptions!$B$16</x:f>
        <x:v>45</x:v>
      </x:c>
      <x:c r="V3219" t="n">
        <x:f>MIN(T3219,U3219)</x:f>
        <x:v>16</x:v>
      </x:c>
      <x:c r="W3219" t="n">
        <x:f>Assumptions!$B$17</x:f>
        <x:v>31.5</x:v>
      </x:c>
      <x:c r="X3219" s="29" t="n">
        <x:f>V3219/W3219*100</x:f>
        <x:v>50.79365079365079</x:v>
      </x:c>
      <x:c r="Y3219" s="29" t="n">
        <x:f>T3219/U3219*100</x:f>
        <x:v>35.55555555555556</x:v>
      </x:c>
      <x:c r="Z3219" t="n">
        <x:f>MAX(U3219-T3219,0)</x:f>
        <x:v>29</x:v>
      </x:c>
      <x:c r="AA3219" t="n">
        <x:f>MAX(T3219-U3219,0)</x:f>
        <x:v>0</x:v>
      </x:c>
      <x:c r="AB3219" t="str">
        <x:f>IF(Y3219&gt;=100,"Capacity Gap",IF(Y3219&gt;=90,"Potential Bottleneck","No Bottleneck"))</x:f>
        <x:v>No Bottleneck</x:v>
      </x:c>
      <x:c r="AC3219" t="str">
        <x:f>IF(Y3219&lt;60,"Low Utilization / Smooth Flow",IF(Y3219&lt;=85,"Moderate Utilization",IF(Y3219&lt;90,"Transition / Capacity Pressure","High Utilization / Queue Risk")))</x:f>
        <x:v>Low Utilization / Smooth Flow</x:v>
      </x:c>
    </x:row>
    <x:row r="3220">
      <x:c r="A3220" t="n">
        <x:v>3219</x:v>
      </x:c>
      <x:c r="B3220" s="16" t="n">
        <x:v>46273.67361111111</x:v>
      </x:c>
      <x:c r="C3220" t="str">
        <x:v>Class Change</x:v>
      </x:c>
      <x:c r="D3220" t="n">
        <x:v>18</x:v>
      </x:c>
      <x:c r="E3220" t="n">
        <x:v>3</x:v>
      </x:c>
      <x:c r="F3220" t="n">
        <x:v>10</x:v>
      </x:c>
      <x:c r="G3220" t="n">
        <x:v>5</x:v>
      </x:c>
      <x:c r="H3220" t="n">
        <x:v>19.4</x:v>
      </x:c>
      <x:c r="I3220" t="n">
        <x:v>0</x:v>
      </x:c>
      <x:c r="J3220" t="n">
        <x:v>40.1</x:v>
      </x:c>
      <x:c r="K3220" t="n">
        <x:v>42.2</x:v>
      </x:c>
      <x:c r="L3220" t="n">
        <x:v>3</x:v>
      </x:c>
      <x:c r="M3220" t="n">
        <x:v>2</x:v>
      </x:c>
      <x:c r="N3220" t="n">
        <x:v>2</x:v>
      </x:c>
      <x:c r="O3220" t="n">
        <x:v>2</x:v>
      </x:c>
      <x:c r="P3220" t="n">
        <x:v>2</x:v>
      </x:c>
      <x:c r="Q3220" t="n">
        <x:v>2</x:v>
      </x:c>
      <x:c r="R3220" t="n">
        <x:v>2</x:v>
      </x:c>
      <x:c r="S3220" t="n">
        <x:v>3</x:v>
      </x:c>
      <x:c r="T3220" t="n">
        <x:f>D3220</x:f>
        <x:v>18</x:v>
      </x:c>
      <x:c r="U3220" t="n">
        <x:f>Assumptions!$B$16</x:f>
        <x:v>45</x:v>
      </x:c>
      <x:c r="V3220" t="n">
        <x:f>MIN(T3220,U3220)</x:f>
        <x:v>18</x:v>
      </x:c>
      <x:c r="W3220" t="n">
        <x:f>Assumptions!$B$17</x:f>
        <x:v>31.5</x:v>
      </x:c>
      <x:c r="X3220" s="29" t="n">
        <x:f>V3220/W3220*100</x:f>
        <x:v>57.14285714285714</x:v>
      </x:c>
      <x:c r="Y3220" s="29" t="n">
        <x:f>T3220/U3220*100</x:f>
        <x:v>40</x:v>
      </x:c>
      <x:c r="Z3220" t="n">
        <x:f>MAX(U3220-T3220,0)</x:f>
        <x:v>27</x:v>
      </x:c>
      <x:c r="AA3220" t="n">
        <x:f>MAX(T3220-U3220,0)</x:f>
        <x:v>0</x:v>
      </x:c>
      <x:c r="AB3220" t="str">
        <x:f>IF(Y3220&gt;=100,"Capacity Gap",IF(Y3220&gt;=90,"Potential Bottleneck","No Bottleneck"))</x:f>
        <x:v>No Bottleneck</x:v>
      </x:c>
      <x:c r="AC3220" t="str">
        <x:f>IF(Y3220&lt;60,"Low Utilization / Smooth Flow",IF(Y3220&lt;=85,"Moderate Utilization",IF(Y3220&lt;90,"Transition / Capacity Pressure","High Utilization / Queue Risk")))</x:f>
        <x:v>Low Utilization / Smooth Flow</x:v>
      </x:c>
    </x:row>
    <x:row r="3221">
      <x:c r="A3221" t="n">
        <x:v>3220</x:v>
      </x:c>
      <x:c r="B3221" s="16" t="n">
        <x:v>46273.677083333336</x:v>
      </x:c>
      <x:c r="C3221" t="str">
        <x:v>Class Change</x:v>
      </x:c>
      <x:c r="D3221" t="n">
        <x:v>16</x:v>
      </x:c>
      <x:c r="E3221" t="n">
        <x:v>3</x:v>
      </x:c>
      <x:c r="F3221" t="n">
        <x:v>9</x:v>
      </x:c>
      <x:c r="G3221" t="n">
        <x:v>4</x:v>
      </x:c>
      <x:c r="H3221" t="n">
        <x:v>20.5</x:v>
      </x:c>
      <x:c r="I3221" t="n">
        <x:v>0</x:v>
      </x:c>
      <x:c r="J3221" t="n">
        <x:v>35.7</x:v>
      </x:c>
      <x:c r="K3221" t="n">
        <x:v>40.7</x:v>
      </x:c>
      <x:c r="L3221" t="n">
        <x:v>2</x:v>
      </x:c>
      <x:c r="M3221" t="n">
        <x:v>3</x:v>
      </x:c>
      <x:c r="N3221" t="n">
        <x:v>3</x:v>
      </x:c>
      <x:c r="O3221" t="n">
        <x:v>2</x:v>
      </x:c>
      <x:c r="P3221" t="n">
        <x:v>2</x:v>
      </x:c>
      <x:c r="Q3221" t="n">
        <x:v>2</x:v>
      </x:c>
      <x:c r="R3221" t="n">
        <x:v>1</x:v>
      </x:c>
      <x:c r="S3221" t="n">
        <x:v>1</x:v>
      </x:c>
      <x:c r="T3221" t="n">
        <x:f>D3221</x:f>
        <x:v>16</x:v>
      </x:c>
      <x:c r="U3221" t="n">
        <x:f>Assumptions!$B$16</x:f>
        <x:v>45</x:v>
      </x:c>
      <x:c r="V3221" t="n">
        <x:f>MIN(T3221,U3221)</x:f>
        <x:v>16</x:v>
      </x:c>
      <x:c r="W3221" t="n">
        <x:f>Assumptions!$B$17</x:f>
        <x:v>31.5</x:v>
      </x:c>
      <x:c r="X3221" s="29" t="n">
        <x:f>V3221/W3221*100</x:f>
        <x:v>50.79365079365079</x:v>
      </x:c>
      <x:c r="Y3221" s="29" t="n">
        <x:f>T3221/U3221*100</x:f>
        <x:v>35.55555555555556</x:v>
      </x:c>
      <x:c r="Z3221" t="n">
        <x:f>MAX(U3221-T3221,0)</x:f>
        <x:v>29</x:v>
      </x:c>
      <x:c r="AA3221" t="n">
        <x:f>MAX(T3221-U3221,0)</x:f>
        <x:v>0</x:v>
      </x:c>
      <x:c r="AB3221" t="str">
        <x:f>IF(Y3221&gt;=100,"Capacity Gap",IF(Y3221&gt;=90,"Potential Bottleneck","No Bottleneck"))</x:f>
        <x:v>No Bottleneck</x:v>
      </x:c>
      <x:c r="AC3221" t="str">
        <x:f>IF(Y3221&lt;60,"Low Utilization / Smooth Flow",IF(Y3221&lt;=85,"Moderate Utilization",IF(Y3221&lt;90,"Transition / Capacity Pressure","High Utilization / Queue Risk")))</x:f>
        <x:v>Low Utilization / Smooth Flow</x:v>
      </x:c>
    </x:row>
    <x:row r="3222">
      <x:c r="A3222" t="n">
        <x:v>3221</x:v>
      </x:c>
      <x:c r="B3222" s="16" t="n">
        <x:v>46273.680555555555</x:v>
      </x:c>
      <x:c r="C3222" t="str">
        <x:v>Class Change</x:v>
      </x:c>
      <x:c r="D3222" t="n">
        <x:v>15</x:v>
      </x:c>
      <x:c r="E3222" t="n">
        <x:v>3</x:v>
      </x:c>
      <x:c r="F3222" t="n">
        <x:v>8</x:v>
      </x:c>
      <x:c r="G3222" t="n">
        <x:v>4</x:v>
      </x:c>
      <x:c r="H3222" t="n">
        <x:v>27.9</x:v>
      </x:c>
      <x:c r="I3222" t="n">
        <x:v>0</x:v>
      </x:c>
      <x:c r="J3222" t="n">
        <x:v>33.4</x:v>
      </x:c>
      <x:c r="K3222" t="n">
        <x:v>41.4</x:v>
      </x:c>
      <x:c r="L3222" t="n">
        <x:v>2</x:v>
      </x:c>
      <x:c r="M3222" t="n">
        <x:v>2</x:v>
      </x:c>
      <x:c r="N3222" t="n">
        <x:v>2</x:v>
      </x:c>
      <x:c r="O3222" t="n">
        <x:v>2</x:v>
      </x:c>
      <x:c r="P3222" t="n">
        <x:v>2</x:v>
      </x:c>
      <x:c r="Q3222" t="n">
        <x:v>2</x:v>
      </x:c>
      <x:c r="R3222" t="n">
        <x:v>1</x:v>
      </x:c>
      <x:c r="S3222" t="n">
        <x:v>2</x:v>
      </x:c>
      <x:c r="T3222" t="n">
        <x:f>D3222</x:f>
        <x:v>15</x:v>
      </x:c>
      <x:c r="U3222" t="n">
        <x:f>Assumptions!$B$16</x:f>
        <x:v>45</x:v>
      </x:c>
      <x:c r="V3222" t="n">
        <x:f>MIN(T3222,U3222)</x:f>
        <x:v>15</x:v>
      </x:c>
      <x:c r="W3222" t="n">
        <x:f>Assumptions!$B$17</x:f>
        <x:v>31.5</x:v>
      </x:c>
      <x:c r="X3222" s="29" t="n">
        <x:f>V3222/W3222*100</x:f>
        <x:v>47.61904761904761</x:v>
      </x:c>
      <x:c r="Y3222" s="29" t="n">
        <x:f>T3222/U3222*100</x:f>
        <x:v>33.33333333333333</x:v>
      </x:c>
      <x:c r="Z3222" t="n">
        <x:f>MAX(U3222-T3222,0)</x:f>
        <x:v>30</x:v>
      </x:c>
      <x:c r="AA3222" t="n">
        <x:f>MAX(T3222-U3222,0)</x:f>
        <x:v>0</x:v>
      </x:c>
      <x:c r="AB3222" t="str">
        <x:f>IF(Y3222&gt;=100,"Capacity Gap",IF(Y3222&gt;=90,"Potential Bottleneck","No Bottleneck"))</x:f>
        <x:v>No Bottleneck</x:v>
      </x:c>
      <x:c r="AC3222" t="str">
        <x:f>IF(Y3222&lt;60,"Low Utilization / Smooth Flow",IF(Y3222&lt;=85,"Moderate Utilization",IF(Y3222&lt;90,"Transition / Capacity Pressure","High Utilization / Queue Risk")))</x:f>
        <x:v>Low Utilization / Smooth Flow</x:v>
      </x:c>
    </x:row>
    <x:row r="3223">
      <x:c r="A3223" t="n">
        <x:v>3222</x:v>
      </x:c>
      <x:c r="B3223" s="16" t="n">
        <x:v>46273.68402777778</x:v>
      </x:c>
      <x:c r="C3223" t="str">
        <x:v>Class Change</x:v>
      </x:c>
      <x:c r="D3223" t="n">
        <x:v>14</x:v>
      </x:c>
      <x:c r="E3223" t="n">
        <x:v>3</x:v>
      </x:c>
      <x:c r="F3223" t="n">
        <x:v>8</x:v>
      </x:c>
      <x:c r="G3223" t="n">
        <x:v>3</x:v>
      </x:c>
      <x:c r="H3223" t="n">
        <x:v>19.5</x:v>
      </x:c>
      <x:c r="I3223" t="n">
        <x:v>0</x:v>
      </x:c>
      <x:c r="J3223" t="n">
        <x:v>31.2</x:v>
      </x:c>
      <x:c r="K3223" t="n">
        <x:v>35</x:v>
      </x:c>
      <x:c r="L3223" t="n">
        <x:v>3</x:v>
      </x:c>
      <x:c r="M3223" t="n">
        <x:v>3</x:v>
      </x:c>
      <x:c r="N3223" t="n">
        <x:v>2</x:v>
      </x:c>
      <x:c r="O3223" t="n">
        <x:v>2</x:v>
      </x:c>
      <x:c r="P3223" t="n">
        <x:v>1</x:v>
      </x:c>
      <x:c r="Q3223" t="n">
        <x:v>2</x:v>
      </x:c>
      <x:c r="R3223" t="n">
        <x:v>1</x:v>
      </x:c>
      <x:c r="S3223" t="n">
        <x:v>0</x:v>
      </x:c>
      <x:c r="T3223" t="n">
        <x:f>D3223</x:f>
        <x:v>14</x:v>
      </x:c>
      <x:c r="U3223" t="n">
        <x:f>Assumptions!$B$16</x:f>
        <x:v>45</x:v>
      </x:c>
      <x:c r="V3223" t="n">
        <x:f>MIN(T3223,U3223)</x:f>
        <x:v>14</x:v>
      </x:c>
      <x:c r="W3223" t="n">
        <x:f>Assumptions!$B$17</x:f>
        <x:v>31.5</x:v>
      </x:c>
      <x:c r="X3223" s="29" t="n">
        <x:f>V3223/W3223*100</x:f>
        <x:v>44.44444444444444</x:v>
      </x:c>
      <x:c r="Y3223" s="29" t="n">
        <x:f>T3223/U3223*100</x:f>
        <x:v>31.11111111111111</x:v>
      </x:c>
      <x:c r="Z3223" t="n">
        <x:f>MAX(U3223-T3223,0)</x:f>
        <x:v>31</x:v>
      </x:c>
      <x:c r="AA3223" t="n">
        <x:f>MAX(T3223-U3223,0)</x:f>
        <x:v>0</x:v>
      </x:c>
      <x:c r="AB3223" t="str">
        <x:f>IF(Y3223&gt;=100,"Capacity Gap",IF(Y3223&gt;=90,"Potential Bottleneck","No Bottleneck"))</x:f>
        <x:v>No Bottleneck</x:v>
      </x:c>
      <x:c r="AC3223" t="str">
        <x:f>IF(Y3223&lt;60,"Low Utilization / Smooth Flow",IF(Y3223&lt;=85,"Moderate Utilization",IF(Y3223&lt;90,"Transition / Capacity Pressure","High Utilization / Queue Risk")))</x:f>
        <x:v>Low Utilization / Smooth Flow</x:v>
      </x:c>
    </x:row>
    <x:row r="3224">
      <x:c r="A3224" t="n">
        <x:v>3223</x:v>
      </x:c>
      <x:c r="B3224" s="16" t="n">
        <x:v>46273.6875</x:v>
      </x:c>
      <x:c r="C3224" t="str">
        <x:v>Class Change</x:v>
      </x:c>
      <x:c r="D3224" t="n">
        <x:v>22</x:v>
      </x:c>
      <x:c r="E3224" t="n">
        <x:v>4</x:v>
      </x:c>
      <x:c r="F3224" t="n">
        <x:v>12</x:v>
      </x:c>
      <x:c r="G3224" t="n">
        <x:v>6</x:v>
      </x:c>
      <x:c r="H3224" t="n">
        <x:v>27.1</x:v>
      </x:c>
      <x:c r="I3224" t="n">
        <x:v>0</x:v>
      </x:c>
      <x:c r="J3224" t="n">
        <x:v>49.1</x:v>
      </x:c>
      <x:c r="K3224" t="n">
        <x:v>41.4</x:v>
      </x:c>
      <x:c r="L3224" t="n">
        <x:v>4</x:v>
      </x:c>
      <x:c r="M3224" t="n">
        <x:v>4</x:v>
      </x:c>
      <x:c r="N3224" t="n">
        <x:v>3</x:v>
      </x:c>
      <x:c r="O3224" t="n">
        <x:v>3</x:v>
      </x:c>
      <x:c r="P3224" t="n">
        <x:v>3</x:v>
      </x:c>
      <x:c r="Q3224" t="n">
        <x:v>2</x:v>
      </x:c>
      <x:c r="R3224" t="n">
        <x:v>1</x:v>
      </x:c>
      <x:c r="S3224" t="n">
        <x:v>2</x:v>
      </x:c>
      <x:c r="T3224" t="n">
        <x:f>D3224</x:f>
        <x:v>22</x:v>
      </x:c>
      <x:c r="U3224" t="n">
        <x:f>Assumptions!$B$16</x:f>
        <x:v>45</x:v>
      </x:c>
      <x:c r="V3224" t="n">
        <x:f>MIN(T3224,U3224)</x:f>
        <x:v>22</x:v>
      </x:c>
      <x:c r="W3224" t="n">
        <x:f>Assumptions!$B$17</x:f>
        <x:v>31.5</x:v>
      </x:c>
      <x:c r="X3224" s="29" t="n">
        <x:f>V3224/W3224*100</x:f>
        <x:v>69.84126984126983</x:v>
      </x:c>
      <x:c r="Y3224" s="29" t="n">
        <x:f>T3224/U3224*100</x:f>
        <x:v>48.888888888888886</x:v>
      </x:c>
      <x:c r="Z3224" t="n">
        <x:f>MAX(U3224-T3224,0)</x:f>
        <x:v>23</x:v>
      </x:c>
      <x:c r="AA3224" t="n">
        <x:f>MAX(T3224-U3224,0)</x:f>
        <x:v>0</x:v>
      </x:c>
      <x:c r="AB3224" t="str">
        <x:f>IF(Y3224&gt;=100,"Capacity Gap",IF(Y3224&gt;=90,"Potential Bottleneck","No Bottleneck"))</x:f>
        <x:v>No Bottleneck</x:v>
      </x:c>
      <x:c r="AC3224" t="str">
        <x:f>IF(Y3224&lt;60,"Low Utilization / Smooth Flow",IF(Y3224&lt;=85,"Moderate Utilization",IF(Y3224&lt;90,"Transition / Capacity Pressure","High Utilization / Queue Risk")))</x:f>
        <x:v>Low Utilization / Smooth Flow</x:v>
      </x:c>
    </x:row>
    <x:row r="3225">
      <x:c r="A3225" t="n">
        <x:v>3224</x:v>
      </x:c>
      <x:c r="B3225" s="16" t="n">
        <x:v>46273.69097222222</x:v>
      </x:c>
      <x:c r="C3225" t="str">
        <x:v>Class Change</x:v>
      </x:c>
      <x:c r="D3225" t="n">
        <x:v>19</x:v>
      </x:c>
      <x:c r="E3225" t="n">
        <x:v>3</x:v>
      </x:c>
      <x:c r="F3225" t="n">
        <x:v>10</x:v>
      </x:c>
      <x:c r="G3225" t="n">
        <x:v>6</x:v>
      </x:c>
      <x:c r="H3225" t="n">
        <x:v>20.8</x:v>
      </x:c>
      <x:c r="I3225" t="n">
        <x:v>0</x:v>
      </x:c>
      <x:c r="J3225" t="n">
        <x:v>42.4</x:v>
      </x:c>
      <x:c r="K3225" t="n">
        <x:v>38.5</x:v>
      </x:c>
      <x:c r="L3225" t="n">
        <x:v>2</x:v>
      </x:c>
      <x:c r="M3225" t="n">
        <x:v>3</x:v>
      </x:c>
      <x:c r="N3225" t="n">
        <x:v>2</x:v>
      </x:c>
      <x:c r="O3225" t="n">
        <x:v>3</x:v>
      </x:c>
      <x:c r="P3225" t="n">
        <x:v>3</x:v>
      </x:c>
      <x:c r="Q3225" t="n">
        <x:v>2</x:v>
      </x:c>
      <x:c r="R3225" t="n">
        <x:v>2</x:v>
      </x:c>
      <x:c r="S3225" t="n">
        <x:v>2</x:v>
      </x:c>
      <x:c r="T3225" t="n">
        <x:f>D3225</x:f>
        <x:v>19</x:v>
      </x:c>
      <x:c r="U3225" t="n">
        <x:f>Assumptions!$B$16</x:f>
        <x:v>45</x:v>
      </x:c>
      <x:c r="V3225" t="n">
        <x:f>MIN(T3225,U3225)</x:f>
        <x:v>19</x:v>
      </x:c>
      <x:c r="W3225" t="n">
        <x:f>Assumptions!$B$17</x:f>
        <x:v>31.5</x:v>
      </x:c>
      <x:c r="X3225" s="29" t="n">
        <x:f>V3225/W3225*100</x:f>
        <x:v>60.317460317460316</x:v>
      </x:c>
      <x:c r="Y3225" s="29" t="n">
        <x:f>T3225/U3225*100</x:f>
        <x:v>42.22222222222222</x:v>
      </x:c>
      <x:c r="Z3225" t="n">
        <x:f>MAX(U3225-T3225,0)</x:f>
        <x:v>26</x:v>
      </x:c>
      <x:c r="AA3225" t="n">
        <x:f>MAX(T3225-U3225,0)</x:f>
        <x:v>0</x:v>
      </x:c>
      <x:c r="AB3225" t="str">
        <x:f>IF(Y3225&gt;=100,"Capacity Gap",IF(Y3225&gt;=90,"Potential Bottleneck","No Bottleneck"))</x:f>
        <x:v>No Bottleneck</x:v>
      </x:c>
      <x:c r="AC3225" t="str">
        <x:f>IF(Y3225&lt;60,"Low Utilization / Smooth Flow",IF(Y3225&lt;=85,"Moderate Utilization",IF(Y3225&lt;90,"Transition / Capacity Pressure","High Utilization / Queue Risk")))</x:f>
        <x:v>Low Utilization / Smooth Flow</x:v>
      </x:c>
    </x:row>
    <x:row r="3226">
      <x:c r="A3226" t="n">
        <x:v>3225</x:v>
      </x:c>
      <x:c r="B3226" s="16" t="n">
        <x:v>46273.694444444445</x:v>
      </x:c>
      <x:c r="C3226" t="str">
        <x:v>Class Change</x:v>
      </x:c>
      <x:c r="D3226" t="n">
        <x:v>16</x:v>
      </x:c>
      <x:c r="E3226" t="n">
        <x:v>3</x:v>
      </x:c>
      <x:c r="F3226" t="n">
        <x:v>9</x:v>
      </x:c>
      <x:c r="G3226" t="n">
        <x:v>4</x:v>
      </x:c>
      <x:c r="H3226" t="n">
        <x:v>21.1</x:v>
      </x:c>
      <x:c r="I3226" t="n">
        <x:v>0</x:v>
      </x:c>
      <x:c r="J3226" t="n">
        <x:v>35.7</x:v>
      </x:c>
      <x:c r="K3226" t="n">
        <x:v>36.5</x:v>
      </x:c>
      <x:c r="L3226" t="n">
        <x:v>2</x:v>
      </x:c>
      <x:c r="M3226" t="n">
        <x:v>4</x:v>
      </x:c>
      <x:c r="N3226" t="n">
        <x:v>3</x:v>
      </x:c>
      <x:c r="O3226" t="n">
        <x:v>2</x:v>
      </x:c>
      <x:c r="P3226" t="n">
        <x:v>2</x:v>
      </x:c>
      <x:c r="Q3226" t="n">
        <x:v>1</x:v>
      </x:c>
      <x:c r="R3226" t="n">
        <x:v>1</x:v>
      </x:c>
      <x:c r="S3226" t="n">
        <x:v>1</x:v>
      </x:c>
      <x:c r="T3226" t="n">
        <x:f>D3226</x:f>
        <x:v>16</x:v>
      </x:c>
      <x:c r="U3226" t="n">
        <x:f>Assumptions!$B$16</x:f>
        <x:v>45</x:v>
      </x:c>
      <x:c r="V3226" t="n">
        <x:f>MIN(T3226,U3226)</x:f>
        <x:v>16</x:v>
      </x:c>
      <x:c r="W3226" t="n">
        <x:f>Assumptions!$B$17</x:f>
        <x:v>31.5</x:v>
      </x:c>
      <x:c r="X3226" s="29" t="n">
        <x:f>V3226/W3226*100</x:f>
        <x:v>50.79365079365079</x:v>
      </x:c>
      <x:c r="Y3226" s="29" t="n">
        <x:f>T3226/U3226*100</x:f>
        <x:v>35.55555555555556</x:v>
      </x:c>
      <x:c r="Z3226" t="n">
        <x:f>MAX(U3226-T3226,0)</x:f>
        <x:v>29</x:v>
      </x:c>
      <x:c r="AA3226" t="n">
        <x:f>MAX(T3226-U3226,0)</x:f>
        <x:v>0</x:v>
      </x:c>
      <x:c r="AB3226" t="str">
        <x:f>IF(Y3226&gt;=100,"Capacity Gap",IF(Y3226&gt;=90,"Potential Bottleneck","No Bottleneck"))</x:f>
        <x:v>No Bottleneck</x:v>
      </x:c>
      <x:c r="AC3226" t="str">
        <x:f>IF(Y3226&lt;60,"Low Utilization / Smooth Flow",IF(Y3226&lt;=85,"Moderate Utilization",IF(Y3226&lt;90,"Transition / Capacity Pressure","High Utilization / Queue Risk")))</x:f>
        <x:v>Low Utilization / Smooth Flow</x:v>
      </x:c>
    </x:row>
    <x:row r="3227">
      <x:c r="A3227" t="n">
        <x:v>3226</x:v>
      </x:c>
      <x:c r="B3227" s="16" t="n">
        <x:v>46273.697916666664</x:v>
      </x:c>
      <x:c r="C3227" t="str">
        <x:v>Class Change</x:v>
      </x:c>
      <x:c r="D3227" t="n">
        <x:v>17</x:v>
      </x:c>
      <x:c r="E3227" t="n">
        <x:v>3</x:v>
      </x:c>
      <x:c r="F3227" t="n">
        <x:v>9</x:v>
      </x:c>
      <x:c r="G3227" t="n">
        <x:v>5</x:v>
      </x:c>
      <x:c r="H3227" t="n">
        <x:v>23.9</x:v>
      </x:c>
      <x:c r="I3227" t="n">
        <x:v>0</x:v>
      </x:c>
      <x:c r="J3227" t="n">
        <x:v>37.9</x:v>
      </x:c>
      <x:c r="K3227" t="n">
        <x:v>40.1</x:v>
      </x:c>
      <x:c r="L3227" t="n">
        <x:v>3</x:v>
      </x:c>
      <x:c r="M3227" t="n">
        <x:v>3</x:v>
      </x:c>
      <x:c r="N3227" t="n">
        <x:v>2</x:v>
      </x:c>
      <x:c r="O3227" t="n">
        <x:v>3</x:v>
      </x:c>
      <x:c r="P3227" t="n">
        <x:v>2</x:v>
      </x:c>
      <x:c r="Q3227" t="n">
        <x:v>2</x:v>
      </x:c>
      <x:c r="R3227" t="n">
        <x:v>2</x:v>
      </x:c>
      <x:c r="S3227" t="n">
        <x:v>0</x:v>
      </x:c>
      <x:c r="T3227" t="n">
        <x:f>D3227</x:f>
        <x:v>17</x:v>
      </x:c>
      <x:c r="U3227" t="n">
        <x:f>Assumptions!$B$16</x:f>
        <x:v>45</x:v>
      </x:c>
      <x:c r="V3227" t="n">
        <x:f>MIN(T3227,U3227)</x:f>
        <x:v>17</x:v>
      </x:c>
      <x:c r="W3227" t="n">
        <x:f>Assumptions!$B$17</x:f>
        <x:v>31.5</x:v>
      </x:c>
      <x:c r="X3227" s="29" t="n">
        <x:f>V3227/W3227*100</x:f>
        <x:v>53.96825396825397</x:v>
      </x:c>
      <x:c r="Y3227" s="29" t="n">
        <x:f>T3227/U3227*100</x:f>
        <x:v>37.77777777777778</x:v>
      </x:c>
      <x:c r="Z3227" t="n">
        <x:f>MAX(U3227-T3227,0)</x:f>
        <x:v>28</x:v>
      </x:c>
      <x:c r="AA3227" t="n">
        <x:f>MAX(T3227-U3227,0)</x:f>
        <x:v>0</x:v>
      </x:c>
      <x:c r="AB3227" t="str">
        <x:f>IF(Y3227&gt;=100,"Capacity Gap",IF(Y3227&gt;=90,"Potential Bottleneck","No Bottleneck"))</x:f>
        <x:v>No Bottleneck</x:v>
      </x:c>
      <x:c r="AC3227" t="str">
        <x:f>IF(Y3227&lt;60,"Low Utilization / Smooth Flow",IF(Y3227&lt;=85,"Moderate Utilization",IF(Y3227&lt;90,"Transition / Capacity Pressure","High Utilization / Queue Risk")))</x:f>
        <x:v>Low Utilization / Smooth Flow</x:v>
      </x:c>
    </x:row>
    <x:row r="3228">
      <x:c r="A3228" t="n">
        <x:v>3227</x:v>
      </x:c>
      <x:c r="B3228" s="16" t="n">
        <x:v>46273.70138888889</x:v>
      </x:c>
      <x:c r="C3228" t="str">
        <x:v>Class Change</x:v>
      </x:c>
      <x:c r="D3228" t="n">
        <x:v>15</x:v>
      </x:c>
      <x:c r="E3228" t="n">
        <x:v>3</x:v>
      </x:c>
      <x:c r="F3228" t="n">
        <x:v>8</x:v>
      </x:c>
      <x:c r="G3228" t="n">
        <x:v>4</x:v>
      </x:c>
      <x:c r="H3228" t="n">
        <x:v>22.4</x:v>
      </x:c>
      <x:c r="I3228" t="n">
        <x:v>0</x:v>
      </x:c>
      <x:c r="J3228" t="n">
        <x:v>33.4</x:v>
      </x:c>
      <x:c r="K3228" t="n">
        <x:v>39.6</x:v>
      </x:c>
      <x:c r="L3228" t="n">
        <x:v>3</x:v>
      </x:c>
      <x:c r="M3228" t="n">
        <x:v>2</x:v>
      </x:c>
      <x:c r="N3228" t="n">
        <x:v>3</x:v>
      </x:c>
      <x:c r="O3228" t="n">
        <x:v>2</x:v>
      </x:c>
      <x:c r="P3228" t="n">
        <x:v>2</x:v>
      </x:c>
      <x:c r="Q3228" t="n">
        <x:v>1</x:v>
      </x:c>
      <x:c r="R3228" t="n">
        <x:v>1</x:v>
      </x:c>
      <x:c r="S3228" t="n">
        <x:v>1</x:v>
      </x:c>
      <x:c r="T3228" t="n">
        <x:f>D3228</x:f>
        <x:v>15</x:v>
      </x:c>
      <x:c r="U3228" t="n">
        <x:f>Assumptions!$B$16</x:f>
        <x:v>45</x:v>
      </x:c>
      <x:c r="V3228" t="n">
        <x:f>MIN(T3228,U3228)</x:f>
        <x:v>15</x:v>
      </x:c>
      <x:c r="W3228" t="n">
        <x:f>Assumptions!$B$17</x:f>
        <x:v>31.5</x:v>
      </x:c>
      <x:c r="X3228" s="29" t="n">
        <x:f>V3228/W3228*100</x:f>
        <x:v>47.61904761904761</x:v>
      </x:c>
      <x:c r="Y3228" s="29" t="n">
        <x:f>T3228/U3228*100</x:f>
        <x:v>33.33333333333333</x:v>
      </x:c>
      <x:c r="Z3228" t="n">
        <x:f>MAX(U3228-T3228,0)</x:f>
        <x:v>30</x:v>
      </x:c>
      <x:c r="AA3228" t="n">
        <x:f>MAX(T3228-U3228,0)</x:f>
        <x:v>0</x:v>
      </x:c>
      <x:c r="AB3228" t="str">
        <x:f>IF(Y3228&gt;=100,"Capacity Gap",IF(Y3228&gt;=90,"Potential Bottleneck","No Bottleneck"))</x:f>
        <x:v>No Bottleneck</x:v>
      </x:c>
      <x:c r="AC3228" t="str">
        <x:f>IF(Y3228&lt;60,"Low Utilization / Smooth Flow",IF(Y3228&lt;=85,"Moderate Utilization",IF(Y3228&lt;90,"Transition / Capacity Pressure","High Utilization / Queue Risk")))</x:f>
        <x:v>Low Utilization / Smooth Flow</x:v>
      </x:c>
    </x:row>
    <x:row r="3229">
      <x:c r="A3229" t="n">
        <x:v>3228</x:v>
      </x:c>
      <x:c r="B3229" s="16" t="n">
        <x:v>46273.70486111111</x:v>
      </x:c>
      <x:c r="C3229" t="str">
        <x:v>Class Change</x:v>
      </x:c>
      <x:c r="D3229" t="n">
        <x:v>20</x:v>
      </x:c>
      <x:c r="E3229" t="n">
        <x:v>4</x:v>
      </x:c>
      <x:c r="F3229" t="n">
        <x:v>11</x:v>
      </x:c>
      <x:c r="G3229" t="n">
        <x:v>5</x:v>
      </x:c>
      <x:c r="H3229" t="n">
        <x:v>24.5</x:v>
      </x:c>
      <x:c r="I3229" t="n">
        <x:v>0</x:v>
      </x:c>
      <x:c r="J3229" t="n">
        <x:v>44.6</x:v>
      </x:c>
      <x:c r="K3229" t="n">
        <x:v>36.5</x:v>
      </x:c>
      <x:c r="L3229" t="n">
        <x:v>3</x:v>
      </x:c>
      <x:c r="M3229" t="n">
        <x:v>4</x:v>
      </x:c>
      <x:c r="N3229" t="n">
        <x:v>4</x:v>
      </x:c>
      <x:c r="O3229" t="n">
        <x:v>3</x:v>
      </x:c>
      <x:c r="P3229" t="n">
        <x:v>2</x:v>
      </x:c>
      <x:c r="Q3229" t="n">
        <x:v>2</x:v>
      </x:c>
      <x:c r="R3229" t="n">
        <x:v>1</x:v>
      </x:c>
      <x:c r="S3229" t="n">
        <x:v>1</x:v>
      </x:c>
      <x:c r="T3229" t="n">
        <x:f>D3229</x:f>
        <x:v>20</x:v>
      </x:c>
      <x:c r="U3229" t="n">
        <x:f>Assumptions!$B$16</x:f>
        <x:v>45</x:v>
      </x:c>
      <x:c r="V3229" t="n">
        <x:f>MIN(T3229,U3229)</x:f>
        <x:v>20</x:v>
      </x:c>
      <x:c r="W3229" t="n">
        <x:f>Assumptions!$B$17</x:f>
        <x:v>31.5</x:v>
      </x:c>
      <x:c r="X3229" s="29" t="n">
        <x:f>V3229/W3229*100</x:f>
        <x:v>63.49206349206349</x:v>
      </x:c>
      <x:c r="Y3229" s="29" t="n">
        <x:f>T3229/U3229*100</x:f>
        <x:v>44.44444444444444</x:v>
      </x:c>
      <x:c r="Z3229" t="n">
        <x:f>MAX(U3229-T3229,0)</x:f>
        <x:v>25</x:v>
      </x:c>
      <x:c r="AA3229" t="n">
        <x:f>MAX(T3229-U3229,0)</x:f>
        <x:v>0</x:v>
      </x:c>
      <x:c r="AB3229" t="str">
        <x:f>IF(Y3229&gt;=100,"Capacity Gap",IF(Y3229&gt;=90,"Potential Bottleneck","No Bottleneck"))</x:f>
        <x:v>No Bottleneck</x:v>
      </x:c>
      <x:c r="AC3229" t="str">
        <x:f>IF(Y3229&lt;60,"Low Utilization / Smooth Flow",IF(Y3229&lt;=85,"Moderate Utilization",IF(Y3229&lt;90,"Transition / Capacity Pressure","High Utilization / Queue Risk")))</x:f>
        <x:v>Low Utilization / Smooth Flow</x:v>
      </x:c>
    </x:row>
    <x:row r="3230">
      <x:c r="A3230" t="n">
        <x:v>3229</x:v>
      </x:c>
      <x:c r="B3230" s="16" t="n">
        <x:v>46273.708333333336</x:v>
      </x:c>
      <x:c r="C3230" t="str">
        <x:v>Evening Down-Peak</x:v>
      </x:c>
      <x:c r="D3230" t="n">
        <x:v>30</x:v>
      </x:c>
      <x:c r="E3230" t="n">
        <x:v>3</x:v>
      </x:c>
      <x:c r="F3230" t="n">
        <x:v>23</x:v>
      </x:c>
      <x:c r="G3230" t="n">
        <x:v>4</x:v>
      </x:c>
      <x:c r="H3230" t="n">
        <x:v>27.2</x:v>
      </x:c>
      <x:c r="I3230" t="n">
        <x:v>0</x:v>
      </x:c>
      <x:c r="J3230" t="n">
        <x:v>66.9</x:v>
      </x:c>
      <x:c r="K3230" t="n">
        <x:v>46.1</x:v>
      </x:c>
      <x:c r="L3230" t="n">
        <x:v>6</x:v>
      </x:c>
      <x:c r="M3230" t="n">
        <x:v>6</x:v>
      </x:c>
      <x:c r="N3230" t="n">
        <x:v>5</x:v>
      </x:c>
      <x:c r="O3230" t="n">
        <x:v>3</x:v>
      </x:c>
      <x:c r="P3230" t="n">
        <x:v>3</x:v>
      </x:c>
      <x:c r="Q3230" t="n">
        <x:v>3</x:v>
      </x:c>
      <x:c r="R3230" t="n">
        <x:v>3</x:v>
      </x:c>
      <x:c r="S3230" t="n">
        <x:v>1</x:v>
      </x:c>
      <x:c r="T3230" t="n">
        <x:f>D3230</x:f>
        <x:v>30</x:v>
      </x:c>
      <x:c r="U3230" t="n">
        <x:f>Assumptions!$B$16</x:f>
        <x:v>45</x:v>
      </x:c>
      <x:c r="V3230" t="n">
        <x:f>MIN(T3230,U3230)</x:f>
        <x:v>30</x:v>
      </x:c>
      <x:c r="W3230" t="n">
        <x:f>Assumptions!$B$17</x:f>
        <x:v>31.5</x:v>
      </x:c>
      <x:c r="X3230" s="29" t="n">
        <x:f>V3230/W3230*100</x:f>
        <x:v>95.23809523809523</x:v>
      </x:c>
      <x:c r="Y3230" s="29" t="n">
        <x:f>T3230/U3230*100</x:f>
        <x:v>66.66666666666666</x:v>
      </x:c>
      <x:c r="Z3230" t="n">
        <x:f>MAX(U3230-T3230,0)</x:f>
        <x:v>15</x:v>
      </x:c>
      <x:c r="AA3230" t="n">
        <x:f>MAX(T3230-U3230,0)</x:f>
        <x:v>0</x:v>
      </x:c>
      <x:c r="AB3230" t="str">
        <x:f>IF(Y3230&gt;=100,"Capacity Gap",IF(Y3230&gt;=90,"Potential Bottleneck","No Bottleneck"))</x:f>
        <x:v>No Bottleneck</x:v>
      </x:c>
      <x:c r="AC3230" t="str">
        <x:f>IF(Y3230&lt;60,"Low Utilization / Smooth Flow",IF(Y3230&lt;=85,"Moderate Utilization",IF(Y3230&lt;90,"Transition / Capacity Pressure","High Utilization / Queue Risk")))</x:f>
        <x:v>Moderate Utilization</x:v>
      </x:c>
    </x:row>
    <x:row r="3231">
      <x:c r="A3231" t="n">
        <x:v>3230</x:v>
      </x:c>
      <x:c r="B3231" s="16" t="n">
        <x:v>46273.711805555555</x:v>
      </x:c>
      <x:c r="C3231" t="str">
        <x:v>Evening Down-Peak</x:v>
      </x:c>
      <x:c r="D3231" t="n">
        <x:v>22</x:v>
      </x:c>
      <x:c r="E3231" t="n">
        <x:v>2</x:v>
      </x:c>
      <x:c r="F3231" t="n">
        <x:v>17</x:v>
      </x:c>
      <x:c r="G3231" t="n">
        <x:v>3</x:v>
      </x:c>
      <x:c r="H3231" t="n">
        <x:v>25.2</x:v>
      </x:c>
      <x:c r="I3231" t="n">
        <x:v>0</x:v>
      </x:c>
      <x:c r="J3231" t="n">
        <x:v>49.1</x:v>
      </x:c>
      <x:c r="K3231" t="n">
        <x:v>36.9</x:v>
      </x:c>
      <x:c r="L3231" t="n">
        <x:v>3</x:v>
      </x:c>
      <x:c r="M3231" t="n">
        <x:v>3</x:v>
      </x:c>
      <x:c r="N3231" t="n">
        <x:v>4</x:v>
      </x:c>
      <x:c r="O3231" t="n">
        <x:v>2</x:v>
      </x:c>
      <x:c r="P3231" t="n">
        <x:v>2</x:v>
      </x:c>
      <x:c r="Q3231" t="n">
        <x:v>2</x:v>
      </x:c>
      <x:c r="R3231" t="n">
        <x:v>1</x:v>
      </x:c>
      <x:c r="S3231" t="n">
        <x:v>5</x:v>
      </x:c>
      <x:c r="T3231" t="n">
        <x:f>D3231</x:f>
        <x:v>22</x:v>
      </x:c>
      <x:c r="U3231" t="n">
        <x:f>Assumptions!$B$16</x:f>
        <x:v>45</x:v>
      </x:c>
      <x:c r="V3231" t="n">
        <x:f>MIN(T3231,U3231)</x:f>
        <x:v>22</x:v>
      </x:c>
      <x:c r="W3231" t="n">
        <x:f>Assumptions!$B$17</x:f>
        <x:v>31.5</x:v>
      </x:c>
      <x:c r="X3231" s="29" t="n">
        <x:f>V3231/W3231*100</x:f>
        <x:v>69.84126984126983</x:v>
      </x:c>
      <x:c r="Y3231" s="29" t="n">
        <x:f>T3231/U3231*100</x:f>
        <x:v>48.888888888888886</x:v>
      </x:c>
      <x:c r="Z3231" t="n">
        <x:f>MAX(U3231-T3231,0)</x:f>
        <x:v>23</x:v>
      </x:c>
      <x:c r="AA3231" t="n">
        <x:f>MAX(T3231-U3231,0)</x:f>
        <x:v>0</x:v>
      </x:c>
      <x:c r="AB3231" t="str">
        <x:f>IF(Y3231&gt;=100,"Capacity Gap",IF(Y3231&gt;=90,"Potential Bottleneck","No Bottleneck"))</x:f>
        <x:v>No Bottleneck</x:v>
      </x:c>
      <x:c r="AC3231" t="str">
        <x:f>IF(Y3231&lt;60,"Low Utilization / Smooth Flow",IF(Y3231&lt;=85,"Moderate Utilization",IF(Y3231&lt;90,"Transition / Capacity Pressure","High Utilization / Queue Risk")))</x:f>
        <x:v>Low Utilization / Smooth Flow</x:v>
      </x:c>
    </x:row>
    <x:row r="3232">
      <x:c r="A3232" t="n">
        <x:v>3231</x:v>
      </x:c>
      <x:c r="B3232" s="16" t="n">
        <x:v>46273.71527777778</x:v>
      </x:c>
      <x:c r="C3232" t="str">
        <x:v>Evening Down-Peak</x:v>
      </x:c>
      <x:c r="D3232" t="n">
        <x:v>30</x:v>
      </x:c>
      <x:c r="E3232" t="n">
        <x:v>3</x:v>
      </x:c>
      <x:c r="F3232" t="n">
        <x:v>23</x:v>
      </x:c>
      <x:c r="G3232" t="n">
        <x:v>4</x:v>
      </x:c>
      <x:c r="H3232" t="n">
        <x:v>25.9</x:v>
      </x:c>
      <x:c r="I3232" t="n">
        <x:v>0</x:v>
      </x:c>
      <x:c r="J3232" t="n">
        <x:v>66.9</x:v>
      </x:c>
      <x:c r="K3232" t="n">
        <x:v>41.4</x:v>
      </x:c>
      <x:c r="L3232" t="n">
        <x:v>4</x:v>
      </x:c>
      <x:c r="M3232" t="n">
        <x:v>5</x:v>
      </x:c>
      <x:c r="N3232" t="n">
        <x:v>5</x:v>
      </x:c>
      <x:c r="O3232" t="n">
        <x:v>4</x:v>
      </x:c>
      <x:c r="P3232" t="n">
        <x:v>3</x:v>
      </x:c>
      <x:c r="Q3232" t="n">
        <x:v>4</x:v>
      </x:c>
      <x:c r="R3232" t="n">
        <x:v>2</x:v>
      </x:c>
      <x:c r="S3232" t="n">
        <x:v>3</x:v>
      </x:c>
      <x:c r="T3232" t="n">
        <x:f>D3232</x:f>
        <x:v>30</x:v>
      </x:c>
      <x:c r="U3232" t="n">
        <x:f>Assumptions!$B$16</x:f>
        <x:v>45</x:v>
      </x:c>
      <x:c r="V3232" t="n">
        <x:f>MIN(T3232,U3232)</x:f>
        <x:v>30</x:v>
      </x:c>
      <x:c r="W3232" t="n">
        <x:f>Assumptions!$B$17</x:f>
        <x:v>31.5</x:v>
      </x:c>
      <x:c r="X3232" s="29" t="n">
        <x:f>V3232/W3232*100</x:f>
        <x:v>95.23809523809523</x:v>
      </x:c>
      <x:c r="Y3232" s="29" t="n">
        <x:f>T3232/U3232*100</x:f>
        <x:v>66.66666666666666</x:v>
      </x:c>
      <x:c r="Z3232" t="n">
        <x:f>MAX(U3232-T3232,0)</x:f>
        <x:v>15</x:v>
      </x:c>
      <x:c r="AA3232" t="n">
        <x:f>MAX(T3232-U3232,0)</x:f>
        <x:v>0</x:v>
      </x:c>
      <x:c r="AB3232" t="str">
        <x:f>IF(Y3232&gt;=100,"Capacity Gap",IF(Y3232&gt;=90,"Potential Bottleneck","No Bottleneck"))</x:f>
        <x:v>No Bottleneck</x:v>
      </x:c>
      <x:c r="AC3232" t="str">
        <x:f>IF(Y3232&lt;60,"Low Utilization / Smooth Flow",IF(Y3232&lt;=85,"Moderate Utilization",IF(Y3232&lt;90,"Transition / Capacity Pressure","High Utilization / Queue Risk")))</x:f>
        <x:v>Moderate Utilization</x:v>
      </x:c>
    </x:row>
    <x:row r="3233">
      <x:c r="A3233" t="n">
        <x:v>3232</x:v>
      </x:c>
      <x:c r="B3233" s="16" t="n">
        <x:v>46273.71875</x:v>
      </x:c>
      <x:c r="C3233" t="str">
        <x:v>Evening Down-Peak</x:v>
      </x:c>
      <x:c r="D3233" t="n">
        <x:v>22</x:v>
      </x:c>
      <x:c r="E3233" t="n">
        <x:v>2</x:v>
      </x:c>
      <x:c r="F3233" t="n">
        <x:v>17</x:v>
      </x:c>
      <x:c r="G3233" t="n">
        <x:v>3</x:v>
      </x:c>
      <x:c r="H3233" t="n">
        <x:v>21.7</x:v>
      </x:c>
      <x:c r="I3233" t="n">
        <x:v>0</x:v>
      </x:c>
      <x:c r="J3233" t="n">
        <x:v>49.1</x:v>
      </x:c>
      <x:c r="K3233" t="n">
        <x:v>39.3</x:v>
      </x:c>
      <x:c r="L3233" t="n">
        <x:v>3</x:v>
      </x:c>
      <x:c r="M3233" t="n">
        <x:v>4</x:v>
      </x:c>
      <x:c r="N3233" t="n">
        <x:v>3</x:v>
      </x:c>
      <x:c r="O3233" t="n">
        <x:v>2</x:v>
      </x:c>
      <x:c r="P3233" t="n">
        <x:v>2</x:v>
      </x:c>
      <x:c r="Q3233" t="n">
        <x:v>2</x:v>
      </x:c>
      <x:c r="R3233" t="n">
        <x:v>2</x:v>
      </x:c>
      <x:c r="S3233" t="n">
        <x:v>4</x:v>
      </x:c>
      <x:c r="T3233" t="n">
        <x:f>D3233</x:f>
        <x:v>22</x:v>
      </x:c>
      <x:c r="U3233" t="n">
        <x:f>Assumptions!$B$16</x:f>
        <x:v>45</x:v>
      </x:c>
      <x:c r="V3233" t="n">
        <x:f>MIN(T3233,U3233)</x:f>
        <x:v>22</x:v>
      </x:c>
      <x:c r="W3233" t="n">
        <x:f>Assumptions!$B$17</x:f>
        <x:v>31.5</x:v>
      </x:c>
      <x:c r="X3233" s="29" t="n">
        <x:f>V3233/W3233*100</x:f>
        <x:v>69.84126984126983</x:v>
      </x:c>
      <x:c r="Y3233" s="29" t="n">
        <x:f>T3233/U3233*100</x:f>
        <x:v>48.888888888888886</x:v>
      </x:c>
      <x:c r="Z3233" t="n">
        <x:f>MAX(U3233-T3233,0)</x:f>
        <x:v>23</x:v>
      </x:c>
      <x:c r="AA3233" t="n">
        <x:f>MAX(T3233-U3233,0)</x:f>
        <x:v>0</x:v>
      </x:c>
      <x:c r="AB3233" t="str">
        <x:f>IF(Y3233&gt;=100,"Capacity Gap",IF(Y3233&gt;=90,"Potential Bottleneck","No Bottleneck"))</x:f>
        <x:v>No Bottleneck</x:v>
      </x:c>
      <x:c r="AC3233" t="str">
        <x:f>IF(Y3233&lt;60,"Low Utilization / Smooth Flow",IF(Y3233&lt;=85,"Moderate Utilization",IF(Y3233&lt;90,"Transition / Capacity Pressure","High Utilization / Queue Risk")))</x:f>
        <x:v>Low Utilization / Smooth Flow</x:v>
      </x:c>
    </x:row>
    <x:row r="3234">
      <x:c r="A3234" t="n">
        <x:v>3233</x:v>
      </x:c>
      <x:c r="B3234" s="16" t="n">
        <x:v>46273.72222222222</x:v>
      </x:c>
      <x:c r="C3234" t="str">
        <x:v>Evening Down-Peak</x:v>
      </x:c>
      <x:c r="D3234" t="n">
        <x:v>25</x:v>
      </x:c>
      <x:c r="E3234" t="n">
        <x:v>2</x:v>
      </x:c>
      <x:c r="F3234" t="n">
        <x:v>20</x:v>
      </x:c>
      <x:c r="G3234" t="n">
        <x:v>3</x:v>
      </x:c>
      <x:c r="H3234" t="n">
        <x:v>20.2</x:v>
      </x:c>
      <x:c r="I3234" t="n">
        <x:v>0</x:v>
      </x:c>
      <x:c r="J3234" t="n">
        <x:v>55.7</x:v>
      </x:c>
      <x:c r="K3234" t="n">
        <x:v>40.1</x:v>
      </x:c>
      <x:c r="L3234" t="n">
        <x:v>3</x:v>
      </x:c>
      <x:c r="M3234" t="n">
        <x:v>5</x:v>
      </x:c>
      <x:c r="N3234" t="n">
        <x:v>4</x:v>
      </x:c>
      <x:c r="O3234" t="n">
        <x:v>3</x:v>
      </x:c>
      <x:c r="P3234" t="n">
        <x:v>3</x:v>
      </x:c>
      <x:c r="Q3234" t="n">
        <x:v>2</x:v>
      </x:c>
      <x:c r="R3234" t="n">
        <x:v>2</x:v>
      </x:c>
      <x:c r="S3234" t="n">
        <x:v>3</x:v>
      </x:c>
      <x:c r="T3234" t="n">
        <x:f>D3234</x:f>
        <x:v>25</x:v>
      </x:c>
      <x:c r="U3234" t="n">
        <x:f>Assumptions!$B$16</x:f>
        <x:v>45</x:v>
      </x:c>
      <x:c r="V3234" t="n">
        <x:f>MIN(T3234,U3234)</x:f>
        <x:v>25</x:v>
      </x:c>
      <x:c r="W3234" t="n">
        <x:f>Assumptions!$B$17</x:f>
        <x:v>31.5</x:v>
      </x:c>
      <x:c r="X3234" s="29" t="n">
        <x:f>V3234/W3234*100</x:f>
        <x:v>79.36507936507937</x:v>
      </x:c>
      <x:c r="Y3234" s="29" t="n">
        <x:f>T3234/U3234*100</x:f>
        <x:v>55.55555555555556</x:v>
      </x:c>
      <x:c r="Z3234" t="n">
        <x:f>MAX(U3234-T3234,0)</x:f>
        <x:v>20</x:v>
      </x:c>
      <x:c r="AA3234" t="n">
        <x:f>MAX(T3234-U3234,0)</x:f>
        <x:v>0</x:v>
      </x:c>
      <x:c r="AB3234" t="str">
        <x:f>IF(Y3234&gt;=100,"Capacity Gap",IF(Y3234&gt;=90,"Potential Bottleneck","No Bottleneck"))</x:f>
        <x:v>No Bottleneck</x:v>
      </x:c>
      <x:c r="AC3234" t="str">
        <x:f>IF(Y3234&lt;60,"Low Utilization / Smooth Flow",IF(Y3234&lt;=85,"Moderate Utilization",IF(Y3234&lt;90,"Transition / Capacity Pressure","High Utilization / Queue Risk")))</x:f>
        <x:v>Low Utilization / Smooth Flow</x:v>
      </x:c>
    </x:row>
    <x:row r="3235">
      <x:c r="A3235" t="n">
        <x:v>3234</x:v>
      </x:c>
      <x:c r="B3235" s="16" t="n">
        <x:v>46273.725694444445</x:v>
      </x:c>
      <x:c r="C3235" t="str">
        <x:v>Evening Down-Peak</x:v>
      </x:c>
      <x:c r="D3235" t="n">
        <x:v>20</x:v>
      </x:c>
      <x:c r="E3235" t="n">
        <x:v>2</x:v>
      </x:c>
      <x:c r="F3235" t="n">
        <x:v>16</x:v>
      </x:c>
      <x:c r="G3235" t="n">
        <x:v>2</x:v>
      </x:c>
      <x:c r="H3235" t="n">
        <x:v>28.7</x:v>
      </x:c>
      <x:c r="I3235" t="n">
        <x:v>0</x:v>
      </x:c>
      <x:c r="J3235" t="n">
        <x:v>44.6</x:v>
      </x:c>
      <x:c r="K3235" t="n">
        <x:v>42.4</x:v>
      </x:c>
      <x:c r="L3235" t="n">
        <x:v>3</x:v>
      </x:c>
      <x:c r="M3235" t="n">
        <x:v>3</x:v>
      </x:c>
      <x:c r="N3235" t="n">
        <x:v>3</x:v>
      </x:c>
      <x:c r="O3235" t="n">
        <x:v>3</x:v>
      </x:c>
      <x:c r="P3235" t="n">
        <x:v>3</x:v>
      </x:c>
      <x:c r="Q3235" t="n">
        <x:v>2</x:v>
      </x:c>
      <x:c r="R3235" t="n">
        <x:v>1</x:v>
      </x:c>
      <x:c r="S3235" t="n">
        <x:v>2</x:v>
      </x:c>
      <x:c r="T3235" t="n">
        <x:f>D3235</x:f>
        <x:v>20</x:v>
      </x:c>
      <x:c r="U3235" t="n">
        <x:f>Assumptions!$B$16</x:f>
        <x:v>45</x:v>
      </x:c>
      <x:c r="V3235" t="n">
        <x:f>MIN(T3235,U3235)</x:f>
        <x:v>20</x:v>
      </x:c>
      <x:c r="W3235" t="n">
        <x:f>Assumptions!$B$17</x:f>
        <x:v>31.5</x:v>
      </x:c>
      <x:c r="X3235" s="29" t="n">
        <x:f>V3235/W3235*100</x:f>
        <x:v>63.49206349206349</x:v>
      </x:c>
      <x:c r="Y3235" s="29" t="n">
        <x:f>T3235/U3235*100</x:f>
        <x:v>44.44444444444444</x:v>
      </x:c>
      <x:c r="Z3235" t="n">
        <x:f>MAX(U3235-T3235,0)</x:f>
        <x:v>25</x:v>
      </x:c>
      <x:c r="AA3235" t="n">
        <x:f>MAX(T3235-U3235,0)</x:f>
        <x:v>0</x:v>
      </x:c>
      <x:c r="AB3235" t="str">
        <x:f>IF(Y3235&gt;=100,"Capacity Gap",IF(Y3235&gt;=90,"Potential Bottleneck","No Bottleneck"))</x:f>
        <x:v>No Bottleneck</x:v>
      </x:c>
      <x:c r="AC3235" t="str">
        <x:f>IF(Y3235&lt;60,"Low Utilization / Smooth Flow",IF(Y3235&lt;=85,"Moderate Utilization",IF(Y3235&lt;90,"Transition / Capacity Pressure","High Utilization / Queue Risk")))</x:f>
        <x:v>Low Utilization / Smooth Flow</x:v>
      </x:c>
    </x:row>
    <x:row r="3236">
      <x:c r="A3236" t="n">
        <x:v>3235</x:v>
      </x:c>
      <x:c r="B3236" s="16" t="n">
        <x:v>46273.729166666664</x:v>
      </x:c>
      <x:c r="C3236" t="str">
        <x:v>Evening Down-Peak</x:v>
      </x:c>
      <x:c r="D3236" t="n">
        <x:v>20</x:v>
      </x:c>
      <x:c r="E3236" t="n">
        <x:v>2</x:v>
      </x:c>
      <x:c r="F3236" t="n">
        <x:v>16</x:v>
      </x:c>
      <x:c r="G3236" t="n">
        <x:v>2</x:v>
      </x:c>
      <x:c r="H3236" t="n">
        <x:v>27.2</x:v>
      </x:c>
      <x:c r="I3236" t="n">
        <x:v>0</x:v>
      </x:c>
      <x:c r="J3236" t="n">
        <x:v>44.6</x:v>
      </x:c>
      <x:c r="K3236" t="n">
        <x:v>45.3</x:v>
      </x:c>
      <x:c r="L3236" t="n">
        <x:v>3</x:v>
      </x:c>
      <x:c r="M3236" t="n">
        <x:v>4</x:v>
      </x:c>
      <x:c r="N3236" t="n">
        <x:v>3</x:v>
      </x:c>
      <x:c r="O3236" t="n">
        <x:v>3</x:v>
      </x:c>
      <x:c r="P3236" t="n">
        <x:v>3</x:v>
      </x:c>
      <x:c r="Q3236" t="n">
        <x:v>3</x:v>
      </x:c>
      <x:c r="R3236" t="n">
        <x:v>1</x:v>
      </x:c>
      <x:c r="S3236" t="n">
        <x:v>0</x:v>
      </x:c>
      <x:c r="T3236" t="n">
        <x:f>D3236</x:f>
        <x:v>20</x:v>
      </x:c>
      <x:c r="U3236" t="n">
        <x:f>Assumptions!$B$16</x:f>
        <x:v>45</x:v>
      </x:c>
      <x:c r="V3236" t="n">
        <x:f>MIN(T3236,U3236)</x:f>
        <x:v>20</x:v>
      </x:c>
      <x:c r="W3236" t="n">
        <x:f>Assumptions!$B$17</x:f>
        <x:v>31.5</x:v>
      </x:c>
      <x:c r="X3236" s="29" t="n">
        <x:f>V3236/W3236*100</x:f>
        <x:v>63.49206349206349</x:v>
      </x:c>
      <x:c r="Y3236" s="29" t="n">
        <x:f>T3236/U3236*100</x:f>
        <x:v>44.44444444444444</x:v>
      </x:c>
      <x:c r="Z3236" t="n">
        <x:f>MAX(U3236-T3236,0)</x:f>
        <x:v>25</x:v>
      </x:c>
      <x:c r="AA3236" t="n">
        <x:f>MAX(T3236-U3236,0)</x:f>
        <x:v>0</x:v>
      </x:c>
      <x:c r="AB3236" t="str">
        <x:f>IF(Y3236&gt;=100,"Capacity Gap",IF(Y3236&gt;=90,"Potential Bottleneck","No Bottleneck"))</x:f>
        <x:v>No Bottleneck</x:v>
      </x:c>
      <x:c r="AC3236" t="str">
        <x:f>IF(Y3236&lt;60,"Low Utilization / Smooth Flow",IF(Y3236&lt;=85,"Moderate Utilization",IF(Y3236&lt;90,"Transition / Capacity Pressure","High Utilization / Queue Risk")))</x:f>
        <x:v>Low Utilization / Smooth Flow</x:v>
      </x:c>
    </x:row>
    <x:row r="3237">
      <x:c r="A3237" t="n">
        <x:v>3236</x:v>
      </x:c>
      <x:c r="B3237" s="16" t="n">
        <x:v>46273.73263888889</x:v>
      </x:c>
      <x:c r="C3237" t="str">
        <x:v>Evening Down-Peak</x:v>
      </x:c>
      <x:c r="D3237" t="n">
        <x:v>24</x:v>
      </x:c>
      <x:c r="E3237" t="n">
        <x:v>2</x:v>
      </x:c>
      <x:c r="F3237" t="n">
        <x:v>19</x:v>
      </x:c>
      <x:c r="G3237" t="n">
        <x:v>3</x:v>
      </x:c>
      <x:c r="H3237" t="n">
        <x:v>22.5</x:v>
      </x:c>
      <x:c r="I3237" t="n">
        <x:v>0</x:v>
      </x:c>
      <x:c r="J3237" t="n">
        <x:v>53.5</x:v>
      </x:c>
      <x:c r="K3237" t="n">
        <x:v>42.3</x:v>
      </x:c>
      <x:c r="L3237" t="n">
        <x:v>4</x:v>
      </x:c>
      <x:c r="M3237" t="n">
        <x:v>4</x:v>
      </x:c>
      <x:c r="N3237" t="n">
        <x:v>5</x:v>
      </x:c>
      <x:c r="O3237" t="n">
        <x:v>3</x:v>
      </x:c>
      <x:c r="P3237" t="n">
        <x:v>2</x:v>
      </x:c>
      <x:c r="Q3237" t="n">
        <x:v>2</x:v>
      </x:c>
      <x:c r="R3237" t="n">
        <x:v>2</x:v>
      </x:c>
      <x:c r="S3237" t="n">
        <x:v>2</x:v>
      </x:c>
      <x:c r="T3237" t="n">
        <x:f>D3237</x:f>
        <x:v>24</x:v>
      </x:c>
      <x:c r="U3237" t="n">
        <x:f>Assumptions!$B$16</x:f>
        <x:v>45</x:v>
      </x:c>
      <x:c r="V3237" t="n">
        <x:f>MIN(T3237,U3237)</x:f>
        <x:v>24</x:v>
      </x:c>
      <x:c r="W3237" t="n">
        <x:f>Assumptions!$B$17</x:f>
        <x:v>31.5</x:v>
      </x:c>
      <x:c r="X3237" s="29" t="n">
        <x:f>V3237/W3237*100</x:f>
        <x:v>76.19047619047619</x:v>
      </x:c>
      <x:c r="Y3237" s="29" t="n">
        <x:f>T3237/U3237*100</x:f>
        <x:v>53.333333333333336</x:v>
      </x:c>
      <x:c r="Z3237" t="n">
        <x:f>MAX(U3237-T3237,0)</x:f>
        <x:v>21</x:v>
      </x:c>
      <x:c r="AA3237" t="n">
        <x:f>MAX(T3237-U3237,0)</x:f>
        <x:v>0</x:v>
      </x:c>
      <x:c r="AB3237" t="str">
        <x:f>IF(Y3237&gt;=100,"Capacity Gap",IF(Y3237&gt;=90,"Potential Bottleneck","No Bottleneck"))</x:f>
        <x:v>No Bottleneck</x:v>
      </x:c>
      <x:c r="AC3237" t="str">
        <x:f>IF(Y3237&lt;60,"Low Utilization / Smooth Flow",IF(Y3237&lt;=85,"Moderate Utilization",IF(Y3237&lt;90,"Transition / Capacity Pressure","High Utilization / Queue Risk")))</x:f>
        <x:v>Low Utilization / Smooth Flow</x:v>
      </x:c>
    </x:row>
    <x:row r="3238">
      <x:c r="A3238" t="n">
        <x:v>3237</x:v>
      </x:c>
      <x:c r="B3238" s="16" t="n">
        <x:v>46273.73611111111</x:v>
      </x:c>
      <x:c r="C3238" t="str">
        <x:v>Evening Down-Peak</x:v>
      </x:c>
      <x:c r="D3238" t="n">
        <x:v>24</x:v>
      </x:c>
      <x:c r="E3238" t="n">
        <x:v>2</x:v>
      </x:c>
      <x:c r="F3238" t="n">
        <x:v>19</x:v>
      </x:c>
      <x:c r="G3238" t="n">
        <x:v>3</x:v>
      </x:c>
      <x:c r="H3238" t="n">
        <x:v>29.7</x:v>
      </x:c>
      <x:c r="I3238" t="n">
        <x:v>0</x:v>
      </x:c>
      <x:c r="J3238" t="n">
        <x:v>53.5</x:v>
      </x:c>
      <x:c r="K3238" t="n">
        <x:v>42.2</x:v>
      </x:c>
      <x:c r="L3238" t="n">
        <x:v>4</x:v>
      </x:c>
      <x:c r="M3238" t="n">
        <x:v>4</x:v>
      </x:c>
      <x:c r="N3238" t="n">
        <x:v>3</x:v>
      </x:c>
      <x:c r="O3238" t="n">
        <x:v>3</x:v>
      </x:c>
      <x:c r="P3238" t="n">
        <x:v>3</x:v>
      </x:c>
      <x:c r="Q3238" t="n">
        <x:v>2</x:v>
      </x:c>
      <x:c r="R3238" t="n">
        <x:v>2</x:v>
      </x:c>
      <x:c r="S3238" t="n">
        <x:v>3</x:v>
      </x:c>
      <x:c r="T3238" t="n">
        <x:f>D3238</x:f>
        <x:v>24</x:v>
      </x:c>
      <x:c r="U3238" t="n">
        <x:f>Assumptions!$B$16</x:f>
        <x:v>45</x:v>
      </x:c>
      <x:c r="V3238" t="n">
        <x:f>MIN(T3238,U3238)</x:f>
        <x:v>24</x:v>
      </x:c>
      <x:c r="W3238" t="n">
        <x:f>Assumptions!$B$17</x:f>
        <x:v>31.5</x:v>
      </x:c>
      <x:c r="X3238" s="29" t="n">
        <x:f>V3238/W3238*100</x:f>
        <x:v>76.19047619047619</x:v>
      </x:c>
      <x:c r="Y3238" s="29" t="n">
        <x:f>T3238/U3238*100</x:f>
        <x:v>53.333333333333336</x:v>
      </x:c>
      <x:c r="Z3238" t="n">
        <x:f>MAX(U3238-T3238,0)</x:f>
        <x:v>21</x:v>
      </x:c>
      <x:c r="AA3238" t="n">
        <x:f>MAX(T3238-U3238,0)</x:f>
        <x:v>0</x:v>
      </x:c>
      <x:c r="AB3238" t="str">
        <x:f>IF(Y3238&gt;=100,"Capacity Gap",IF(Y3238&gt;=90,"Potential Bottleneck","No Bottleneck"))</x:f>
        <x:v>No Bottleneck</x:v>
      </x:c>
      <x:c r="AC3238" t="str">
        <x:f>IF(Y3238&lt;60,"Low Utilization / Smooth Flow",IF(Y3238&lt;=85,"Moderate Utilization",IF(Y3238&lt;90,"Transition / Capacity Pressure","High Utilization / Queue Risk")))</x:f>
        <x:v>Low Utilization / Smooth Flow</x:v>
      </x:c>
    </x:row>
    <x:row r="3239">
      <x:c r="A3239" t="n">
        <x:v>3238</x:v>
      </x:c>
      <x:c r="B3239" s="16" t="n">
        <x:v>46273.739583333336</x:v>
      </x:c>
      <x:c r="C3239" t="str">
        <x:v>Evening Down-Peak</x:v>
      </x:c>
      <x:c r="D3239" t="n">
        <x:v>24</x:v>
      </x:c>
      <x:c r="E3239" t="n">
        <x:v>2</x:v>
      </x:c>
      <x:c r="F3239" t="n">
        <x:v>19</x:v>
      </x:c>
      <x:c r="G3239" t="n">
        <x:v>3</x:v>
      </x:c>
      <x:c r="H3239" t="n">
        <x:v>19.4</x:v>
      </x:c>
      <x:c r="I3239" t="n">
        <x:v>0</x:v>
      </x:c>
      <x:c r="J3239" t="n">
        <x:v>53.5</x:v>
      </x:c>
      <x:c r="K3239" t="n">
        <x:v>42.3</x:v>
      </x:c>
      <x:c r="L3239" t="n">
        <x:v>4</x:v>
      </x:c>
      <x:c r="M3239" t="n">
        <x:v>4</x:v>
      </x:c>
      <x:c r="N3239" t="n">
        <x:v>3</x:v>
      </x:c>
      <x:c r="O3239" t="n">
        <x:v>3</x:v>
      </x:c>
      <x:c r="P3239" t="n">
        <x:v>3</x:v>
      </x:c>
      <x:c r="Q3239" t="n">
        <x:v>3</x:v>
      </x:c>
      <x:c r="R3239" t="n">
        <x:v>2</x:v>
      </x:c>
      <x:c r="S3239" t="n">
        <x:v>2</x:v>
      </x:c>
      <x:c r="T3239" t="n">
        <x:f>D3239</x:f>
        <x:v>24</x:v>
      </x:c>
      <x:c r="U3239" t="n">
        <x:f>Assumptions!$B$16</x:f>
        <x:v>45</x:v>
      </x:c>
      <x:c r="V3239" t="n">
        <x:f>MIN(T3239,U3239)</x:f>
        <x:v>24</x:v>
      </x:c>
      <x:c r="W3239" t="n">
        <x:f>Assumptions!$B$17</x:f>
        <x:v>31.5</x:v>
      </x:c>
      <x:c r="X3239" s="29" t="n">
        <x:f>V3239/W3239*100</x:f>
        <x:v>76.19047619047619</x:v>
      </x:c>
      <x:c r="Y3239" s="29" t="n">
        <x:f>T3239/U3239*100</x:f>
        <x:v>53.333333333333336</x:v>
      </x:c>
      <x:c r="Z3239" t="n">
        <x:f>MAX(U3239-T3239,0)</x:f>
        <x:v>21</x:v>
      </x:c>
      <x:c r="AA3239" t="n">
        <x:f>MAX(T3239-U3239,0)</x:f>
        <x:v>0</x:v>
      </x:c>
      <x:c r="AB3239" t="str">
        <x:f>IF(Y3239&gt;=100,"Capacity Gap",IF(Y3239&gt;=90,"Potential Bottleneck","No Bottleneck"))</x:f>
        <x:v>No Bottleneck</x:v>
      </x:c>
      <x:c r="AC3239" t="str">
        <x:f>IF(Y3239&lt;60,"Low Utilization / Smooth Flow",IF(Y3239&lt;=85,"Moderate Utilization",IF(Y3239&lt;90,"Transition / Capacity Pressure","High Utilization / Queue Risk")))</x:f>
        <x:v>Low Utilization / Smooth Flow</x:v>
      </x:c>
    </x:row>
    <x:row r="3240">
      <x:c r="A3240" t="n">
        <x:v>3239</x:v>
      </x:c>
      <x:c r="B3240" s="16" t="n">
        <x:v>46273.743055555555</x:v>
      </x:c>
      <x:c r="C3240" t="str">
        <x:v>Evening Down-Peak</x:v>
      </x:c>
      <x:c r="D3240" t="n">
        <x:v>25</x:v>
      </x:c>
      <x:c r="E3240" t="n">
        <x:v>2</x:v>
      </x:c>
      <x:c r="F3240" t="n">
        <x:v>20</x:v>
      </x:c>
      <x:c r="G3240" t="n">
        <x:v>3</x:v>
      </x:c>
      <x:c r="H3240" t="n">
        <x:v>25</x:v>
      </x:c>
      <x:c r="I3240" t="n">
        <x:v>0</x:v>
      </x:c>
      <x:c r="J3240" t="n">
        <x:v>55.7</x:v>
      </x:c>
      <x:c r="K3240" t="n">
        <x:v>45.6</x:v>
      </x:c>
      <x:c r="L3240" t="n">
        <x:v>4</x:v>
      </x:c>
      <x:c r="M3240" t="n">
        <x:v>5</x:v>
      </x:c>
      <x:c r="N3240" t="n">
        <x:v>4</x:v>
      </x:c>
      <x:c r="O3240" t="n">
        <x:v>3</x:v>
      </x:c>
      <x:c r="P3240" t="n">
        <x:v>3</x:v>
      </x:c>
      <x:c r="Q3240" t="n">
        <x:v>2</x:v>
      </x:c>
      <x:c r="R3240" t="n">
        <x:v>2</x:v>
      </x:c>
      <x:c r="S3240" t="n">
        <x:v>2</x:v>
      </x:c>
      <x:c r="T3240" t="n">
        <x:f>D3240</x:f>
        <x:v>25</x:v>
      </x:c>
      <x:c r="U3240" t="n">
        <x:f>Assumptions!$B$16</x:f>
        <x:v>45</x:v>
      </x:c>
      <x:c r="V3240" t="n">
        <x:f>MIN(T3240,U3240)</x:f>
        <x:v>25</x:v>
      </x:c>
      <x:c r="W3240" t="n">
        <x:f>Assumptions!$B$17</x:f>
        <x:v>31.5</x:v>
      </x:c>
      <x:c r="X3240" s="29" t="n">
        <x:f>V3240/W3240*100</x:f>
        <x:v>79.36507936507937</x:v>
      </x:c>
      <x:c r="Y3240" s="29" t="n">
        <x:f>T3240/U3240*100</x:f>
        <x:v>55.55555555555556</x:v>
      </x:c>
      <x:c r="Z3240" t="n">
        <x:f>MAX(U3240-T3240,0)</x:f>
        <x:v>20</x:v>
      </x:c>
      <x:c r="AA3240" t="n">
        <x:f>MAX(T3240-U3240,0)</x:f>
        <x:v>0</x:v>
      </x:c>
      <x:c r="AB3240" t="str">
        <x:f>IF(Y3240&gt;=100,"Capacity Gap",IF(Y3240&gt;=90,"Potential Bottleneck","No Bottleneck"))</x:f>
        <x:v>No Bottleneck</x:v>
      </x:c>
      <x:c r="AC3240" t="str">
        <x:f>IF(Y3240&lt;60,"Low Utilization / Smooth Flow",IF(Y3240&lt;=85,"Moderate Utilization",IF(Y3240&lt;90,"Transition / Capacity Pressure","High Utilization / Queue Risk")))</x:f>
        <x:v>Low Utilization / Smooth Flow</x:v>
      </x:c>
    </x:row>
    <x:row r="3241">
      <x:c r="A3241" t="n">
        <x:v>3240</x:v>
      </x:c>
      <x:c r="B3241" s="16" t="n">
        <x:v>46273.74652777778</x:v>
      </x:c>
      <x:c r="C3241" t="str">
        <x:v>Evening Down-Peak</x:v>
      </x:c>
      <x:c r="D3241" t="n">
        <x:v>21</x:v>
      </x:c>
      <x:c r="E3241" t="n">
        <x:v>2</x:v>
      </x:c>
      <x:c r="F3241" t="n">
        <x:v>16</x:v>
      </x:c>
      <x:c r="G3241" t="n">
        <x:v>3</x:v>
      </x:c>
      <x:c r="H3241" t="n">
        <x:v>25.5</x:v>
      </x:c>
      <x:c r="I3241" t="n">
        <x:v>0</x:v>
      </x:c>
      <x:c r="J3241" t="n">
        <x:v>46.8</x:v>
      </x:c>
      <x:c r="K3241" t="n">
        <x:v>41.8</x:v>
      </x:c>
      <x:c r="L3241" t="n">
        <x:v>4</x:v>
      </x:c>
      <x:c r="M3241" t="n">
        <x:v>4</x:v>
      </x:c>
      <x:c r="N3241" t="n">
        <x:v>3</x:v>
      </x:c>
      <x:c r="O3241" t="n">
        <x:v>3</x:v>
      </x:c>
      <x:c r="P3241" t="n">
        <x:v>2</x:v>
      </x:c>
      <x:c r="Q3241" t="n">
        <x:v>2</x:v>
      </x:c>
      <x:c r="R3241" t="n">
        <x:v>2</x:v>
      </x:c>
      <x:c r="S3241" t="n">
        <x:v>1</x:v>
      </x:c>
      <x:c r="T3241" t="n">
        <x:f>D3241</x:f>
        <x:v>21</x:v>
      </x:c>
      <x:c r="U3241" t="n">
        <x:f>Assumptions!$B$16</x:f>
        <x:v>45</x:v>
      </x:c>
      <x:c r="V3241" t="n">
        <x:f>MIN(T3241,U3241)</x:f>
        <x:v>21</x:v>
      </x:c>
      <x:c r="W3241" t="n">
        <x:f>Assumptions!$B$17</x:f>
        <x:v>31.5</x:v>
      </x:c>
      <x:c r="X3241" s="29" t="n">
        <x:f>V3241/W3241*100</x:f>
        <x:v>66.66666666666666</x:v>
      </x:c>
      <x:c r="Y3241" s="29" t="n">
        <x:f>T3241/U3241*100</x:f>
        <x:v>46.666666666666664</x:v>
      </x:c>
      <x:c r="Z3241" t="n">
        <x:f>MAX(U3241-T3241,0)</x:f>
        <x:v>24</x:v>
      </x:c>
      <x:c r="AA3241" t="n">
        <x:f>MAX(T3241-U3241,0)</x:f>
        <x:v>0</x:v>
      </x:c>
      <x:c r="AB3241" t="str">
        <x:f>IF(Y3241&gt;=100,"Capacity Gap",IF(Y3241&gt;=90,"Potential Bottleneck","No Bottleneck"))</x:f>
        <x:v>No Bottleneck</x:v>
      </x:c>
      <x:c r="AC3241" t="str">
        <x:f>IF(Y3241&lt;60,"Low Utilization / Smooth Flow",IF(Y3241&lt;=85,"Moderate Utilization",IF(Y3241&lt;90,"Transition / Capacity Pressure","High Utilization / Queue Risk")))</x:f>
        <x:v>Low Utilization / Smooth Flow</x:v>
      </x:c>
    </x:row>
    <x:row r="3242">
      <x:c r="A3242" t="n">
        <x:v>3241</x:v>
      </x:c>
      <x:c r="B3242" s="16" t="n">
        <x:v>46274.333333333336</x:v>
      </x:c>
      <x:c r="C3242" t="str">
        <x:v>Morning Up-Peak</x:v>
      </x:c>
      <x:c r="D3242" t="n">
        <x:v>35</x:v>
      </x:c>
      <x:c r="E3242" t="n">
        <x:v>27</x:v>
      </x:c>
      <x:c r="F3242" t="n">
        <x:v>2</x:v>
      </x:c>
      <x:c r="G3242" t="n">
        <x:v>6</x:v>
      </x:c>
      <x:c r="H3242" t="n">
        <x:v>33.9</x:v>
      </x:c>
      <x:c r="I3242" t="n">
        <x:v>1.7</x:v>
      </x:c>
      <x:c r="J3242" t="n">
        <x:v>78</x:v>
      </x:c>
      <x:c r="K3242" t="n">
        <x:v>47.4</x:v>
      </x:c>
      <x:c r="L3242" t="n">
        <x:v>5</x:v>
      </x:c>
      <x:c r="M3242" t="n">
        <x:v>8</x:v>
      </x:c>
      <x:c r="N3242" t="n">
        <x:v>6</x:v>
      </x:c>
      <x:c r="O3242" t="n">
        <x:v>5</x:v>
      </x:c>
      <x:c r="P3242" t="n">
        <x:v>3</x:v>
      </x:c>
      <x:c r="Q3242" t="n">
        <x:v>3</x:v>
      </x:c>
      <x:c r="R3242" t="n">
        <x:v>2</x:v>
      </x:c>
      <x:c r="S3242" t="n">
        <x:v>3</x:v>
      </x:c>
      <x:c r="T3242" t="n">
        <x:f>D3242</x:f>
        <x:v>35</x:v>
      </x:c>
      <x:c r="U3242" t="n">
        <x:f>Assumptions!$B$16</x:f>
        <x:v>45</x:v>
      </x:c>
      <x:c r="V3242" t="n">
        <x:f>MIN(T3242,U3242)</x:f>
        <x:v>35</x:v>
      </x:c>
      <x:c r="W3242" t="n">
        <x:f>Assumptions!$B$17</x:f>
        <x:v>31.5</x:v>
      </x:c>
      <x:c r="X3242" s="29" t="n">
        <x:f>V3242/W3242*100</x:f>
        <x:v>111.11111111111111</x:v>
      </x:c>
      <x:c r="Y3242" s="29" t="n">
        <x:f>T3242/U3242*100</x:f>
        <x:v>77.77777777777779</x:v>
      </x:c>
      <x:c r="Z3242" t="n">
        <x:f>MAX(U3242-T3242,0)</x:f>
        <x:v>10</x:v>
      </x:c>
      <x:c r="AA3242" t="n">
        <x:f>MAX(T3242-U3242,0)</x:f>
        <x:v>0</x:v>
      </x:c>
      <x:c r="AB3242" t="str">
        <x:f>IF(Y3242&gt;=100,"Capacity Gap",IF(Y3242&gt;=90,"Potential Bottleneck","No Bottleneck"))</x:f>
        <x:v>No Bottleneck</x:v>
      </x:c>
      <x:c r="AC3242" t="str">
        <x:f>IF(Y3242&lt;60,"Low Utilization / Smooth Flow",IF(Y3242&lt;=85,"Moderate Utilization",IF(Y3242&lt;90,"Transition / Capacity Pressure","High Utilization / Queue Risk")))</x:f>
        <x:v>Moderate Utilization</x:v>
      </x:c>
    </x:row>
    <x:row r="3243">
      <x:c r="A3243" t="n">
        <x:v>3242</x:v>
      </x:c>
      <x:c r="B3243" s="16" t="n">
        <x:v>46274.336805555555</x:v>
      </x:c>
      <x:c r="C3243" t="str">
        <x:v>Morning Up-Peak</x:v>
      </x:c>
      <x:c r="D3243" t="n">
        <x:v>42</x:v>
      </x:c>
      <x:c r="E3243" t="n">
        <x:v>33</x:v>
      </x:c>
      <x:c r="F3243" t="n">
        <x:v>3</x:v>
      </x:c>
      <x:c r="G3243" t="n">
        <x:v>6</x:v>
      </x:c>
      <x:c r="H3243" t="n">
        <x:v>41.8</x:v>
      </x:c>
      <x:c r="I3243" t="n">
        <x:v>6.4</x:v>
      </x:c>
      <x:c r="J3243" t="n">
        <x:v>93.6</x:v>
      </x:c>
      <x:c r="K3243" t="n">
        <x:v>49.7</x:v>
      </x:c>
      <x:c r="L3243" t="n">
        <x:v>8</x:v>
      </x:c>
      <x:c r="M3243" t="n">
        <x:v>8</x:v>
      </x:c>
      <x:c r="N3243" t="n">
        <x:v>8</x:v>
      </x:c>
      <x:c r="O3243" t="n">
        <x:v>5</x:v>
      </x:c>
      <x:c r="P3243" t="n">
        <x:v>4</x:v>
      </x:c>
      <x:c r="Q3243" t="n">
        <x:v>5</x:v>
      </x:c>
      <x:c r="R3243" t="n">
        <x:v>4</x:v>
      </x:c>
      <x:c r="S3243" t="n">
        <x:v>0</x:v>
      </x:c>
      <x:c r="T3243" t="n">
        <x:f>D3243</x:f>
        <x:v>42</x:v>
      </x:c>
      <x:c r="U3243" t="n">
        <x:f>Assumptions!$B$16</x:f>
        <x:v>45</x:v>
      </x:c>
      <x:c r="V3243" t="n">
        <x:f>MIN(T3243,U3243)</x:f>
        <x:v>42</x:v>
      </x:c>
      <x:c r="W3243" t="n">
        <x:f>Assumptions!$B$17</x:f>
        <x:v>31.5</x:v>
      </x:c>
      <x:c r="X3243" s="29" t="n">
        <x:f>V3243/W3243*100</x:f>
        <x:v>133.33333333333331</x:v>
      </x:c>
      <x:c r="Y3243" s="29" t="n">
        <x:f>T3243/U3243*100</x:f>
        <x:v>93.33333333333333</x:v>
      </x:c>
      <x:c r="Z3243" t="n">
        <x:f>MAX(U3243-T3243,0)</x:f>
        <x:v>3</x:v>
      </x:c>
      <x:c r="AA3243" t="n">
        <x:f>MAX(T3243-U3243,0)</x:f>
        <x:v>0</x:v>
      </x:c>
      <x:c r="AB3243" t="str">
        <x:f>IF(Y3243&gt;=100,"Capacity Gap",IF(Y3243&gt;=90,"Potential Bottleneck","No Bottleneck"))</x:f>
        <x:v>Potential Bottleneck</x:v>
      </x:c>
      <x:c r="AC3243" t="str">
        <x:f>IF(Y3243&lt;60,"Low Utilization / Smooth Flow",IF(Y3243&lt;=85,"Moderate Utilization",IF(Y3243&lt;90,"Transition / Capacity Pressure","High Utilization / Queue Risk")))</x:f>
        <x:v>High Utilization / Queue Risk</x:v>
      </x:c>
    </x:row>
    <x:row r="3244">
      <x:c r="A3244" t="n">
        <x:v>3243</x:v>
      </x:c>
      <x:c r="B3244" s="16" t="n">
        <x:v>46274.34027777778</x:v>
      </x:c>
      <x:c r="C3244" t="str">
        <x:v>Morning Up-Peak</x:v>
      </x:c>
      <x:c r="D3244" t="n">
        <x:v>35</x:v>
      </x:c>
      <x:c r="E3244" t="n">
        <x:v>27</x:v>
      </x:c>
      <x:c r="F3244" t="n">
        <x:v>2</x:v>
      </x:c>
      <x:c r="G3244" t="n">
        <x:v>6</x:v>
      </x:c>
      <x:c r="H3244" t="n">
        <x:v>34.8</x:v>
      </x:c>
      <x:c r="I3244" t="n">
        <x:v>1.6</x:v>
      </x:c>
      <x:c r="J3244" t="n">
        <x:v>78</x:v>
      </x:c>
      <x:c r="K3244" t="n">
        <x:v>43.4</x:v>
      </x:c>
      <x:c r="L3244" t="n">
        <x:v>6</x:v>
      </x:c>
      <x:c r="M3244" t="n">
        <x:v>7</x:v>
      </x:c>
      <x:c r="N3244" t="n">
        <x:v>5</x:v>
      </x:c>
      <x:c r="O3244" t="n">
        <x:v>3</x:v>
      </x:c>
      <x:c r="P3244" t="n">
        <x:v>4</x:v>
      </x:c>
      <x:c r="Q3244" t="n">
        <x:v>4</x:v>
      </x:c>
      <x:c r="R3244" t="n">
        <x:v>3</x:v>
      </x:c>
      <x:c r="S3244" t="n">
        <x:v>3</x:v>
      </x:c>
      <x:c r="T3244" t="n">
        <x:f>D3244</x:f>
        <x:v>35</x:v>
      </x:c>
      <x:c r="U3244" t="n">
        <x:f>Assumptions!$B$16</x:f>
        <x:v>45</x:v>
      </x:c>
      <x:c r="V3244" t="n">
        <x:f>MIN(T3244,U3244)</x:f>
        <x:v>35</x:v>
      </x:c>
      <x:c r="W3244" t="n">
        <x:f>Assumptions!$B$17</x:f>
        <x:v>31.5</x:v>
      </x:c>
      <x:c r="X3244" s="29" t="n">
        <x:f>V3244/W3244*100</x:f>
        <x:v>111.11111111111111</x:v>
      </x:c>
      <x:c r="Y3244" s="29" t="n">
        <x:f>T3244/U3244*100</x:f>
        <x:v>77.77777777777779</x:v>
      </x:c>
      <x:c r="Z3244" t="n">
        <x:f>MAX(U3244-T3244,0)</x:f>
        <x:v>10</x:v>
      </x:c>
      <x:c r="AA3244" t="n">
        <x:f>MAX(T3244-U3244,0)</x:f>
        <x:v>0</x:v>
      </x:c>
      <x:c r="AB3244" t="str">
        <x:f>IF(Y3244&gt;=100,"Capacity Gap",IF(Y3244&gt;=90,"Potential Bottleneck","No Bottleneck"))</x:f>
        <x:v>No Bottleneck</x:v>
      </x:c>
      <x:c r="AC3244" t="str">
        <x:f>IF(Y3244&lt;60,"Low Utilization / Smooth Flow",IF(Y3244&lt;=85,"Moderate Utilization",IF(Y3244&lt;90,"Transition / Capacity Pressure","High Utilization / Queue Risk")))</x:f>
        <x:v>Moderate Utilization</x:v>
      </x:c>
    </x:row>
    <x:row r="3245">
      <x:c r="A3245" t="n">
        <x:v>3244</x:v>
      </x:c>
      <x:c r="B3245" s="16" t="n">
        <x:v>46274.34375</x:v>
      </x:c>
      <x:c r="C3245" t="str">
        <x:v>Morning Up-Peak</x:v>
      </x:c>
      <x:c r="D3245" t="n">
        <x:v>34</x:v>
      </x:c>
      <x:c r="E3245" t="n">
        <x:v>27</x:v>
      </x:c>
      <x:c r="F3245" t="n">
        <x:v>2</x:v>
      </x:c>
      <x:c r="G3245" t="n">
        <x:v>5</x:v>
      </x:c>
      <x:c r="H3245" t="n">
        <x:v>25.4</x:v>
      </x:c>
      <x:c r="I3245" t="n">
        <x:v>1.4</x:v>
      </x:c>
      <x:c r="J3245" t="n">
        <x:v>75.8</x:v>
      </x:c>
      <x:c r="K3245" t="n">
        <x:v>45.1</x:v>
      </x:c>
      <x:c r="L3245" t="n">
        <x:v>7</x:v>
      </x:c>
      <x:c r="M3245" t="n">
        <x:v>6</x:v>
      </x:c>
      <x:c r="N3245" t="n">
        <x:v>5</x:v>
      </x:c>
      <x:c r="O3245" t="n">
        <x:v>4</x:v>
      </x:c>
      <x:c r="P3245" t="n">
        <x:v>3</x:v>
      </x:c>
      <x:c r="Q3245" t="n">
        <x:v>3</x:v>
      </x:c>
      <x:c r="R3245" t="n">
        <x:v>3</x:v>
      </x:c>
      <x:c r="S3245" t="n">
        <x:v>3</x:v>
      </x:c>
      <x:c r="T3245" t="n">
        <x:f>D3245</x:f>
        <x:v>34</x:v>
      </x:c>
      <x:c r="U3245" t="n">
        <x:f>Assumptions!$B$16</x:f>
        <x:v>45</x:v>
      </x:c>
      <x:c r="V3245" t="n">
        <x:f>MIN(T3245,U3245)</x:f>
        <x:v>34</x:v>
      </x:c>
      <x:c r="W3245" t="n">
        <x:f>Assumptions!$B$17</x:f>
        <x:v>31.5</x:v>
      </x:c>
      <x:c r="X3245" s="29" t="n">
        <x:f>V3245/W3245*100</x:f>
        <x:v>107.93650793650794</x:v>
      </x:c>
      <x:c r="Y3245" s="29" t="n">
        <x:f>T3245/U3245*100</x:f>
        <x:v>75.55555555555556</x:v>
      </x:c>
      <x:c r="Z3245" t="n">
        <x:f>MAX(U3245-T3245,0)</x:f>
        <x:v>11</x:v>
      </x:c>
      <x:c r="AA3245" t="n">
        <x:f>MAX(T3245-U3245,0)</x:f>
        <x:v>0</x:v>
      </x:c>
      <x:c r="AB3245" t="str">
        <x:f>IF(Y3245&gt;=100,"Capacity Gap",IF(Y3245&gt;=90,"Potential Bottleneck","No Bottleneck"))</x:f>
        <x:v>No Bottleneck</x:v>
      </x:c>
      <x:c r="AC3245" t="str">
        <x:f>IF(Y3245&lt;60,"Low Utilization / Smooth Flow",IF(Y3245&lt;=85,"Moderate Utilization",IF(Y3245&lt;90,"Transition / Capacity Pressure","High Utilization / Queue Risk")))</x:f>
        <x:v>Moderate Utilization</x:v>
      </x:c>
    </x:row>
    <x:row r="3246">
      <x:c r="A3246" t="n">
        <x:v>3245</x:v>
      </x:c>
      <x:c r="B3246" s="16" t="n">
        <x:v>46274.34722222222</x:v>
      </x:c>
      <x:c r="C3246" t="str">
        <x:v>Morning Up-Peak</x:v>
      </x:c>
      <x:c r="D3246" t="n">
        <x:v>39</x:v>
      </x:c>
      <x:c r="E3246" t="n">
        <x:v>30</x:v>
      </x:c>
      <x:c r="F3246" t="n">
        <x:v>3</x:v>
      </x:c>
      <x:c r="G3246" t="n">
        <x:v>6</x:v>
      </x:c>
      <x:c r="H3246" t="n">
        <x:v>37.3</x:v>
      </x:c>
      <x:c r="I3246" t="n">
        <x:v>3.9</x:v>
      </x:c>
      <x:c r="J3246" t="n">
        <x:v>87</x:v>
      </x:c>
      <x:c r="K3246" t="n">
        <x:v>46.1</x:v>
      </x:c>
      <x:c r="L3246" t="n">
        <x:v>8</x:v>
      </x:c>
      <x:c r="M3246" t="n">
        <x:v>8</x:v>
      </x:c>
      <x:c r="N3246" t="n">
        <x:v>6</x:v>
      </x:c>
      <x:c r="O3246" t="n">
        <x:v>6</x:v>
      </x:c>
      <x:c r="P3246" t="n">
        <x:v>3</x:v>
      </x:c>
      <x:c r="Q3246" t="n">
        <x:v>3</x:v>
      </x:c>
      <x:c r="R3246" t="n">
        <x:v>3</x:v>
      </x:c>
      <x:c r="S3246" t="n">
        <x:v>2</x:v>
      </x:c>
      <x:c r="T3246" t="n">
        <x:f>D3246</x:f>
        <x:v>39</x:v>
      </x:c>
      <x:c r="U3246" t="n">
        <x:f>Assumptions!$B$16</x:f>
        <x:v>45</x:v>
      </x:c>
      <x:c r="V3246" t="n">
        <x:f>MIN(T3246,U3246)</x:f>
        <x:v>39</x:v>
      </x:c>
      <x:c r="W3246" t="n">
        <x:f>Assumptions!$B$17</x:f>
        <x:v>31.5</x:v>
      </x:c>
      <x:c r="X3246" s="29" t="n">
        <x:f>V3246/W3246*100</x:f>
        <x:v>123.80952380952381</x:v>
      </x:c>
      <x:c r="Y3246" s="29" t="n">
        <x:f>T3246/U3246*100</x:f>
        <x:v>86.66666666666667</x:v>
      </x:c>
      <x:c r="Z3246" t="n">
        <x:f>MAX(U3246-T3246,0)</x:f>
        <x:v>6</x:v>
      </x:c>
      <x:c r="AA3246" t="n">
        <x:f>MAX(T3246-U3246,0)</x:f>
        <x:v>0</x:v>
      </x:c>
      <x:c r="AB3246" t="str">
        <x:f>IF(Y3246&gt;=100,"Capacity Gap",IF(Y3246&gt;=90,"Potential Bottleneck","No Bottleneck"))</x:f>
        <x:v>No Bottleneck</x:v>
      </x:c>
      <x:c r="AC3246" t="str">
        <x:f>IF(Y3246&lt;60,"Low Utilization / Smooth Flow",IF(Y3246&lt;=85,"Moderate Utilization",IF(Y3246&lt;90,"Transition / Capacity Pressure","High Utilization / Queue Risk")))</x:f>
        <x:v>Transition / Capacity Pressure</x:v>
      </x:c>
    </x:row>
    <x:row r="3247">
      <x:c r="A3247" t="n">
        <x:v>3246</x:v>
      </x:c>
      <x:c r="B3247" s="16" t="n">
        <x:v>46274.350694444445</x:v>
      </x:c>
      <x:c r="C3247" t="str">
        <x:v>Morning Up-Peak</x:v>
      </x:c>
      <x:c r="D3247" t="n">
        <x:v>35</x:v>
      </x:c>
      <x:c r="E3247" t="n">
        <x:v>27</x:v>
      </x:c>
      <x:c r="F3247" t="n">
        <x:v>2</x:v>
      </x:c>
      <x:c r="G3247" t="n">
        <x:v>6</x:v>
      </x:c>
      <x:c r="H3247" t="n">
        <x:v>31.2</x:v>
      </x:c>
      <x:c r="I3247" t="n">
        <x:v>2.2</x:v>
      </x:c>
      <x:c r="J3247" t="n">
        <x:v>78</x:v>
      </x:c>
      <x:c r="K3247" t="n">
        <x:v>46.8</x:v>
      </x:c>
      <x:c r="L3247" t="n">
        <x:v>5</x:v>
      </x:c>
      <x:c r="M3247" t="n">
        <x:v>7</x:v>
      </x:c>
      <x:c r="N3247" t="n">
        <x:v>7</x:v>
      </x:c>
      <x:c r="O3247" t="n">
        <x:v>4</x:v>
      </x:c>
      <x:c r="P3247" t="n">
        <x:v>4</x:v>
      </x:c>
      <x:c r="Q3247" t="n">
        <x:v>4</x:v>
      </x:c>
      <x:c r="R3247" t="n">
        <x:v>3</x:v>
      </x:c>
      <x:c r="S3247" t="n">
        <x:v>1</x:v>
      </x:c>
      <x:c r="T3247" t="n">
        <x:f>D3247</x:f>
        <x:v>35</x:v>
      </x:c>
      <x:c r="U3247" t="n">
        <x:f>Assumptions!$B$16</x:f>
        <x:v>45</x:v>
      </x:c>
      <x:c r="V3247" t="n">
        <x:f>MIN(T3247,U3247)</x:f>
        <x:v>35</x:v>
      </x:c>
      <x:c r="W3247" t="n">
        <x:f>Assumptions!$B$17</x:f>
        <x:v>31.5</x:v>
      </x:c>
      <x:c r="X3247" s="29" t="n">
        <x:f>V3247/W3247*100</x:f>
        <x:v>111.11111111111111</x:v>
      </x:c>
      <x:c r="Y3247" s="29" t="n">
        <x:f>T3247/U3247*100</x:f>
        <x:v>77.77777777777779</x:v>
      </x:c>
      <x:c r="Z3247" t="n">
        <x:f>MAX(U3247-T3247,0)</x:f>
        <x:v>10</x:v>
      </x:c>
      <x:c r="AA3247" t="n">
        <x:f>MAX(T3247-U3247,0)</x:f>
        <x:v>0</x:v>
      </x:c>
      <x:c r="AB3247" t="str">
        <x:f>IF(Y3247&gt;=100,"Capacity Gap",IF(Y3247&gt;=90,"Potential Bottleneck","No Bottleneck"))</x:f>
        <x:v>No Bottleneck</x:v>
      </x:c>
      <x:c r="AC3247" t="str">
        <x:f>IF(Y3247&lt;60,"Low Utilization / Smooth Flow",IF(Y3247&lt;=85,"Moderate Utilization",IF(Y3247&lt;90,"Transition / Capacity Pressure","High Utilization / Queue Risk")))</x:f>
        <x:v>Moderate Utilization</x:v>
      </x:c>
    </x:row>
    <x:row r="3248">
      <x:c r="A3248" t="n">
        <x:v>3247</x:v>
      </x:c>
      <x:c r="B3248" s="16" t="n">
        <x:v>46274.354166666664</x:v>
      </x:c>
      <x:c r="C3248" t="str">
        <x:v>Morning Up-Peak</x:v>
      </x:c>
      <x:c r="D3248" t="n">
        <x:v>34</x:v>
      </x:c>
      <x:c r="E3248" t="n">
        <x:v>27</x:v>
      </x:c>
      <x:c r="F3248" t="n">
        <x:v>2</x:v>
      </x:c>
      <x:c r="G3248" t="n">
        <x:v>5</x:v>
      </x:c>
      <x:c r="H3248" t="n">
        <x:v>29.4</x:v>
      </x:c>
      <x:c r="I3248" t="n">
        <x:v>1.4</x:v>
      </x:c>
      <x:c r="J3248" t="n">
        <x:v>75.8</x:v>
      </x:c>
      <x:c r="K3248" t="n">
        <x:v>43.5</x:v>
      </x:c>
      <x:c r="L3248" t="n">
        <x:v>7</x:v>
      </x:c>
      <x:c r="M3248" t="n">
        <x:v>6</x:v>
      </x:c>
      <x:c r="N3248" t="n">
        <x:v>6</x:v>
      </x:c>
      <x:c r="O3248" t="n">
        <x:v>4</x:v>
      </x:c>
      <x:c r="P3248" t="n">
        <x:v>4</x:v>
      </x:c>
      <x:c r="Q3248" t="n">
        <x:v>3</x:v>
      </x:c>
      <x:c r="R3248" t="n">
        <x:v>3</x:v>
      </x:c>
      <x:c r="S3248" t="n">
        <x:v>1</x:v>
      </x:c>
      <x:c r="T3248" t="n">
        <x:f>D3248</x:f>
        <x:v>34</x:v>
      </x:c>
      <x:c r="U3248" t="n">
        <x:f>Assumptions!$B$16</x:f>
        <x:v>45</x:v>
      </x:c>
      <x:c r="V3248" t="n">
        <x:f>MIN(T3248,U3248)</x:f>
        <x:v>34</x:v>
      </x:c>
      <x:c r="W3248" t="n">
        <x:f>Assumptions!$B$17</x:f>
        <x:v>31.5</x:v>
      </x:c>
      <x:c r="X3248" s="29" t="n">
        <x:f>V3248/W3248*100</x:f>
        <x:v>107.93650793650794</x:v>
      </x:c>
      <x:c r="Y3248" s="29" t="n">
        <x:f>T3248/U3248*100</x:f>
        <x:v>75.55555555555556</x:v>
      </x:c>
      <x:c r="Z3248" t="n">
        <x:f>MAX(U3248-T3248,0)</x:f>
        <x:v>11</x:v>
      </x:c>
      <x:c r="AA3248" t="n">
        <x:f>MAX(T3248-U3248,0)</x:f>
        <x:v>0</x:v>
      </x:c>
      <x:c r="AB3248" t="str">
        <x:f>IF(Y3248&gt;=100,"Capacity Gap",IF(Y3248&gt;=90,"Potential Bottleneck","No Bottleneck"))</x:f>
        <x:v>No Bottleneck</x:v>
      </x:c>
      <x:c r="AC3248" t="str">
        <x:f>IF(Y3248&lt;60,"Low Utilization / Smooth Flow",IF(Y3248&lt;=85,"Moderate Utilization",IF(Y3248&lt;90,"Transition / Capacity Pressure","High Utilization / Queue Risk")))</x:f>
        <x:v>Moderate Utilization</x:v>
      </x:c>
    </x:row>
    <x:row r="3249">
      <x:c r="A3249" t="n">
        <x:v>3248</x:v>
      </x:c>
      <x:c r="B3249" s="16" t="n">
        <x:v>46274.35763888889</x:v>
      </x:c>
      <x:c r="C3249" t="str">
        <x:v>Morning Up-Peak</x:v>
      </x:c>
      <x:c r="D3249" t="n">
        <x:v>28</x:v>
      </x:c>
      <x:c r="E3249" t="n">
        <x:v>22</x:v>
      </x:c>
      <x:c r="F3249" t="n">
        <x:v>2</x:v>
      </x:c>
      <x:c r="G3249" t="n">
        <x:v>4</x:v>
      </x:c>
      <x:c r="H3249" t="n">
        <x:v>36.7</x:v>
      </x:c>
      <x:c r="I3249" t="n">
        <x:v>0</x:v>
      </x:c>
      <x:c r="J3249" t="n">
        <x:v>62.4</x:v>
      </x:c>
      <x:c r="K3249" t="n">
        <x:v>47.4</x:v>
      </x:c>
      <x:c r="L3249" t="n">
        <x:v>4</x:v>
      </x:c>
      <x:c r="M3249" t="n">
        <x:v>6</x:v>
      </x:c>
      <x:c r="N3249" t="n">
        <x:v>4</x:v>
      </x:c>
      <x:c r="O3249" t="n">
        <x:v>4</x:v>
      </x:c>
      <x:c r="P3249" t="n">
        <x:v>3</x:v>
      </x:c>
      <x:c r="Q3249" t="n">
        <x:v>3</x:v>
      </x:c>
      <x:c r="R3249" t="n">
        <x:v>2</x:v>
      </x:c>
      <x:c r="S3249" t="n">
        <x:v>2</x:v>
      </x:c>
      <x:c r="T3249" t="n">
        <x:f>D3249</x:f>
        <x:v>28</x:v>
      </x:c>
      <x:c r="U3249" t="n">
        <x:f>Assumptions!$B$16</x:f>
        <x:v>45</x:v>
      </x:c>
      <x:c r="V3249" t="n">
        <x:f>MIN(T3249,U3249)</x:f>
        <x:v>28</x:v>
      </x:c>
      <x:c r="W3249" t="n">
        <x:f>Assumptions!$B$17</x:f>
        <x:v>31.5</x:v>
      </x:c>
      <x:c r="X3249" s="29" t="n">
        <x:f>V3249/W3249*100</x:f>
        <x:v>88.88888888888889</x:v>
      </x:c>
      <x:c r="Y3249" s="29" t="n">
        <x:f>T3249/U3249*100</x:f>
        <x:v>62.22222222222222</x:v>
      </x:c>
      <x:c r="Z3249" t="n">
        <x:f>MAX(U3249-T3249,0)</x:f>
        <x:v>17</x:v>
      </x:c>
      <x:c r="AA3249" t="n">
        <x:f>MAX(T3249-U3249,0)</x:f>
        <x:v>0</x:v>
      </x:c>
      <x:c r="AB3249" t="str">
        <x:f>IF(Y3249&gt;=100,"Capacity Gap",IF(Y3249&gt;=90,"Potential Bottleneck","No Bottleneck"))</x:f>
        <x:v>No Bottleneck</x:v>
      </x:c>
      <x:c r="AC3249" t="str">
        <x:f>IF(Y3249&lt;60,"Low Utilization / Smooth Flow",IF(Y3249&lt;=85,"Moderate Utilization",IF(Y3249&lt;90,"Transition / Capacity Pressure","High Utilization / Queue Risk")))</x:f>
        <x:v>Moderate Utilization</x:v>
      </x:c>
    </x:row>
    <x:row r="3250">
      <x:c r="A3250" t="n">
        <x:v>3249</x:v>
      </x:c>
      <x:c r="B3250" s="16" t="n">
        <x:v>46274.36111111111</x:v>
      </x:c>
      <x:c r="C3250" t="str">
        <x:v>Morning Up-Peak</x:v>
      </x:c>
      <x:c r="D3250" t="n">
        <x:v>34</x:v>
      </x:c>
      <x:c r="E3250" t="n">
        <x:v>27</x:v>
      </x:c>
      <x:c r="F3250" t="n">
        <x:v>2</x:v>
      </x:c>
      <x:c r="G3250" t="n">
        <x:v>5</x:v>
      </x:c>
      <x:c r="H3250" t="n">
        <x:v>29.5</x:v>
      </x:c>
      <x:c r="I3250" t="n">
        <x:v>1.2</x:v>
      </x:c>
      <x:c r="J3250" t="n">
        <x:v>75.8</x:v>
      </x:c>
      <x:c r="K3250" t="n">
        <x:v>45.8</x:v>
      </x:c>
      <x:c r="L3250" t="n">
        <x:v>6</x:v>
      </x:c>
      <x:c r="M3250" t="n">
        <x:v>5</x:v>
      </x:c>
      <x:c r="N3250" t="n">
        <x:v>6</x:v>
      </x:c>
      <x:c r="O3250" t="n">
        <x:v>5</x:v>
      </x:c>
      <x:c r="P3250" t="n">
        <x:v>3</x:v>
      </x:c>
      <x:c r="Q3250" t="n">
        <x:v>4</x:v>
      </x:c>
      <x:c r="R3250" t="n">
        <x:v>3</x:v>
      </x:c>
      <x:c r="S3250" t="n">
        <x:v>2</x:v>
      </x:c>
      <x:c r="T3250" t="n">
        <x:f>D3250</x:f>
        <x:v>34</x:v>
      </x:c>
      <x:c r="U3250" t="n">
        <x:f>Assumptions!$B$16</x:f>
        <x:v>45</x:v>
      </x:c>
      <x:c r="V3250" t="n">
        <x:f>MIN(T3250,U3250)</x:f>
        <x:v>34</x:v>
      </x:c>
      <x:c r="W3250" t="n">
        <x:f>Assumptions!$B$17</x:f>
        <x:v>31.5</x:v>
      </x:c>
      <x:c r="X3250" s="29" t="n">
        <x:f>V3250/W3250*100</x:f>
        <x:v>107.93650793650794</x:v>
      </x:c>
      <x:c r="Y3250" s="29" t="n">
        <x:f>T3250/U3250*100</x:f>
        <x:v>75.55555555555556</x:v>
      </x:c>
      <x:c r="Z3250" t="n">
        <x:f>MAX(U3250-T3250,0)</x:f>
        <x:v>11</x:v>
      </x:c>
      <x:c r="AA3250" t="n">
        <x:f>MAX(T3250-U3250,0)</x:f>
        <x:v>0</x:v>
      </x:c>
      <x:c r="AB3250" t="str">
        <x:f>IF(Y3250&gt;=100,"Capacity Gap",IF(Y3250&gt;=90,"Potential Bottleneck","No Bottleneck"))</x:f>
        <x:v>No Bottleneck</x:v>
      </x:c>
      <x:c r="AC3250" t="str">
        <x:f>IF(Y3250&lt;60,"Low Utilization / Smooth Flow",IF(Y3250&lt;=85,"Moderate Utilization",IF(Y3250&lt;90,"Transition / Capacity Pressure","High Utilization / Queue Risk")))</x:f>
        <x:v>Moderate Utilization</x:v>
      </x:c>
    </x:row>
    <x:row r="3251">
      <x:c r="A3251" t="n">
        <x:v>3250</x:v>
      </x:c>
      <x:c r="B3251" s="16" t="n">
        <x:v>46274.364583333336</x:v>
      </x:c>
      <x:c r="C3251" t="str">
        <x:v>Morning Up-Peak</x:v>
      </x:c>
      <x:c r="D3251" t="n">
        <x:v>37</x:v>
      </x:c>
      <x:c r="E3251" t="n">
        <x:v>29</x:v>
      </x:c>
      <x:c r="F3251" t="n">
        <x:v>3</x:v>
      </x:c>
      <x:c r="G3251" t="n">
        <x:v>5</x:v>
      </x:c>
      <x:c r="H3251" t="n">
        <x:v>36</x:v>
      </x:c>
      <x:c r="I3251" t="n">
        <x:v>2</x:v>
      </x:c>
      <x:c r="J3251" t="n">
        <x:v>82.5</x:v>
      </x:c>
      <x:c r="K3251" t="n">
        <x:v>49.5</x:v>
      </x:c>
      <x:c r="L3251" t="n">
        <x:v>5</x:v>
      </x:c>
      <x:c r="M3251" t="n">
        <x:v>8</x:v>
      </x:c>
      <x:c r="N3251" t="n">
        <x:v>6</x:v>
      </x:c>
      <x:c r="O3251" t="n">
        <x:v>4</x:v>
      </x:c>
      <x:c r="P3251" t="n">
        <x:v>4</x:v>
      </x:c>
      <x:c r="Q3251" t="n">
        <x:v>5</x:v>
      </x:c>
      <x:c r="R3251" t="n">
        <x:v>2</x:v>
      </x:c>
      <x:c r="S3251" t="n">
        <x:v>3</x:v>
      </x:c>
      <x:c r="T3251" t="n">
        <x:f>D3251</x:f>
        <x:v>37</x:v>
      </x:c>
      <x:c r="U3251" t="n">
        <x:f>Assumptions!$B$16</x:f>
        <x:v>45</x:v>
      </x:c>
      <x:c r="V3251" t="n">
        <x:f>MIN(T3251,U3251)</x:f>
        <x:v>37</x:v>
      </x:c>
      <x:c r="W3251" t="n">
        <x:f>Assumptions!$B$17</x:f>
        <x:v>31.5</x:v>
      </x:c>
      <x:c r="X3251" s="29" t="n">
        <x:f>V3251/W3251*100</x:f>
        <x:v>117.46031746031747</x:v>
      </x:c>
      <x:c r="Y3251" s="29" t="n">
        <x:f>T3251/U3251*100</x:f>
        <x:v>82.22222222222221</x:v>
      </x:c>
      <x:c r="Z3251" t="n">
        <x:f>MAX(U3251-T3251,0)</x:f>
        <x:v>8</x:v>
      </x:c>
      <x:c r="AA3251" t="n">
        <x:f>MAX(T3251-U3251,0)</x:f>
        <x:v>0</x:v>
      </x:c>
      <x:c r="AB3251" t="str">
        <x:f>IF(Y3251&gt;=100,"Capacity Gap",IF(Y3251&gt;=90,"Potential Bottleneck","No Bottleneck"))</x:f>
        <x:v>No Bottleneck</x:v>
      </x:c>
      <x:c r="AC3251" t="str">
        <x:f>IF(Y3251&lt;60,"Low Utilization / Smooth Flow",IF(Y3251&lt;=85,"Moderate Utilization",IF(Y3251&lt;90,"Transition / Capacity Pressure","High Utilization / Queue Risk")))</x:f>
        <x:v>Moderate Utilization</x:v>
      </x:c>
    </x:row>
    <x:row r="3252">
      <x:c r="A3252" t="n">
        <x:v>3251</x:v>
      </x:c>
      <x:c r="B3252" s="16" t="n">
        <x:v>46274.368055555555</x:v>
      </x:c>
      <x:c r="C3252" t="str">
        <x:v>Morning Up-Peak</x:v>
      </x:c>
      <x:c r="D3252" t="n">
        <x:v>37</x:v>
      </x:c>
      <x:c r="E3252" t="n">
        <x:v>29</x:v>
      </x:c>
      <x:c r="F3252" t="n">
        <x:v>3</x:v>
      </x:c>
      <x:c r="G3252" t="n">
        <x:v>5</x:v>
      </x:c>
      <x:c r="H3252" t="n">
        <x:v>30.9</x:v>
      </x:c>
      <x:c r="I3252" t="n">
        <x:v>3.3</x:v>
      </x:c>
      <x:c r="J3252" t="n">
        <x:v>82.5</x:v>
      </x:c>
      <x:c r="K3252" t="n">
        <x:v>46.5</x:v>
      </x:c>
      <x:c r="L3252" t="n">
        <x:v>8</x:v>
      </x:c>
      <x:c r="M3252" t="n">
        <x:v>7</x:v>
      </x:c>
      <x:c r="N3252" t="n">
        <x:v>6</x:v>
      </x:c>
      <x:c r="O3252" t="n">
        <x:v>5</x:v>
      </x:c>
      <x:c r="P3252" t="n">
        <x:v>3</x:v>
      </x:c>
      <x:c r="Q3252" t="n">
        <x:v>4</x:v>
      </x:c>
      <x:c r="R3252" t="n">
        <x:v>3</x:v>
      </x:c>
      <x:c r="S3252" t="n">
        <x:v>1</x:v>
      </x:c>
      <x:c r="T3252" t="n">
        <x:f>D3252</x:f>
        <x:v>37</x:v>
      </x:c>
      <x:c r="U3252" t="n">
        <x:f>Assumptions!$B$16</x:f>
        <x:v>45</x:v>
      </x:c>
      <x:c r="V3252" t="n">
        <x:f>MIN(T3252,U3252)</x:f>
        <x:v>37</x:v>
      </x:c>
      <x:c r="W3252" t="n">
        <x:f>Assumptions!$B$17</x:f>
        <x:v>31.5</x:v>
      </x:c>
      <x:c r="X3252" s="29" t="n">
        <x:f>V3252/W3252*100</x:f>
        <x:v>117.46031746031747</x:v>
      </x:c>
      <x:c r="Y3252" s="29" t="n">
        <x:f>T3252/U3252*100</x:f>
        <x:v>82.22222222222221</x:v>
      </x:c>
      <x:c r="Z3252" t="n">
        <x:f>MAX(U3252-T3252,0)</x:f>
        <x:v>8</x:v>
      </x:c>
      <x:c r="AA3252" t="n">
        <x:f>MAX(T3252-U3252,0)</x:f>
        <x:v>0</x:v>
      </x:c>
      <x:c r="AB3252" t="str">
        <x:f>IF(Y3252&gt;=100,"Capacity Gap",IF(Y3252&gt;=90,"Potential Bottleneck","No Bottleneck"))</x:f>
        <x:v>No Bottleneck</x:v>
      </x:c>
      <x:c r="AC3252" t="str">
        <x:f>IF(Y3252&lt;60,"Low Utilization / Smooth Flow",IF(Y3252&lt;=85,"Moderate Utilization",IF(Y3252&lt;90,"Transition / Capacity Pressure","High Utilization / Queue Risk")))</x:f>
        <x:v>Moderate Utilization</x:v>
      </x:c>
    </x:row>
    <x:row r="3253">
      <x:c r="A3253" t="n">
        <x:v>3252</x:v>
      </x:c>
      <x:c r="B3253" s="16" t="n">
        <x:v>46274.37152777778</x:v>
      </x:c>
      <x:c r="C3253" t="str">
        <x:v>Morning Up-Peak</x:v>
      </x:c>
      <x:c r="D3253" t="n">
        <x:v>44</x:v>
      </x:c>
      <x:c r="E3253" t="n">
        <x:v>34</x:v>
      </x:c>
      <x:c r="F3253" t="n">
        <x:v>3</x:v>
      </x:c>
      <x:c r="G3253" t="n">
        <x:v>7</x:v>
      </x:c>
      <x:c r="H3253" t="n">
        <x:v>47</x:v>
      </x:c>
      <x:c r="I3253" t="n">
        <x:v>5.6</x:v>
      </x:c>
      <x:c r="J3253" t="n">
        <x:v>98.1</x:v>
      </x:c>
      <x:c r="K3253" t="n">
        <x:v>49.2</x:v>
      </x:c>
      <x:c r="L3253" t="n">
        <x:v>6</x:v>
      </x:c>
      <x:c r="M3253" t="n">
        <x:v>7</x:v>
      </x:c>
      <x:c r="N3253" t="n">
        <x:v>9</x:v>
      </x:c>
      <x:c r="O3253" t="n">
        <x:v>6</x:v>
      </x:c>
      <x:c r="P3253" t="n">
        <x:v>5</x:v>
      </x:c>
      <x:c r="Q3253" t="n">
        <x:v>5</x:v>
      </x:c>
      <x:c r="R3253" t="n">
        <x:v>3</x:v>
      </x:c>
      <x:c r="S3253" t="n">
        <x:v>3</x:v>
      </x:c>
      <x:c r="T3253" t="n">
        <x:f>D3253</x:f>
        <x:v>44</x:v>
      </x:c>
      <x:c r="U3253" t="n">
        <x:f>Assumptions!$B$16</x:f>
        <x:v>45</x:v>
      </x:c>
      <x:c r="V3253" t="n">
        <x:f>MIN(T3253,U3253)</x:f>
        <x:v>44</x:v>
      </x:c>
      <x:c r="W3253" t="n">
        <x:f>Assumptions!$B$17</x:f>
        <x:v>31.5</x:v>
      </x:c>
      <x:c r="X3253" s="29" t="n">
        <x:f>V3253/W3253*100</x:f>
        <x:v>139.68253968253967</x:v>
      </x:c>
      <x:c r="Y3253" s="29" t="n">
        <x:f>T3253/U3253*100</x:f>
        <x:v>97.77777777777777</x:v>
      </x:c>
      <x:c r="Z3253" t="n">
        <x:f>MAX(U3253-T3253,0)</x:f>
        <x:v>1</x:v>
      </x:c>
      <x:c r="AA3253" t="n">
        <x:f>MAX(T3253-U3253,0)</x:f>
        <x:v>0</x:v>
      </x:c>
      <x:c r="AB3253" t="str">
        <x:f>IF(Y3253&gt;=100,"Capacity Gap",IF(Y3253&gt;=90,"Potential Bottleneck","No Bottleneck"))</x:f>
        <x:v>Potential Bottleneck</x:v>
      </x:c>
      <x:c r="AC3253" t="str">
        <x:f>IF(Y3253&lt;60,"Low Utilization / Smooth Flow",IF(Y3253&lt;=85,"Moderate Utilization",IF(Y3253&lt;90,"Transition / Capacity Pressure","High Utilization / Queue Risk")))</x:f>
        <x:v>High Utilization / Queue Risk</x:v>
      </x:c>
    </x:row>
    <x:row r="3254">
      <x:c r="A3254" t="n">
        <x:v>3253</x:v>
      </x:c>
      <x:c r="B3254" s="16" t="n">
        <x:v>46274.375</x:v>
      </x:c>
      <x:c r="C3254" t="str">
        <x:v>Class Change</x:v>
      </x:c>
      <x:c r="D3254" t="n">
        <x:v>21</x:v>
      </x:c>
      <x:c r="E3254" t="n">
        <x:v>10</x:v>
      </x:c>
      <x:c r="F3254" t="n">
        <x:v>4</x:v>
      </x:c>
      <x:c r="G3254" t="n">
        <x:v>7</x:v>
      </x:c>
      <x:c r="H3254" t="n">
        <x:v>23.3</x:v>
      </x:c>
      <x:c r="I3254" t="n">
        <x:v>0</x:v>
      </x:c>
      <x:c r="J3254" t="n">
        <x:v>46.8</x:v>
      </x:c>
      <x:c r="K3254" t="n">
        <x:v>45.2</x:v>
      </x:c>
      <x:c r="L3254" t="n">
        <x:v>3</x:v>
      </x:c>
      <x:c r="M3254" t="n">
        <x:v>3</x:v>
      </x:c>
      <x:c r="N3254" t="n">
        <x:v>3</x:v>
      </x:c>
      <x:c r="O3254" t="n">
        <x:v>3</x:v>
      </x:c>
      <x:c r="P3254" t="n">
        <x:v>3</x:v>
      </x:c>
      <x:c r="Q3254" t="n">
        <x:v>3</x:v>
      </x:c>
      <x:c r="R3254" t="n">
        <x:v>2</x:v>
      </x:c>
      <x:c r="S3254" t="n">
        <x:v>1</x:v>
      </x:c>
      <x:c r="T3254" t="n">
        <x:f>D3254</x:f>
        <x:v>21</x:v>
      </x:c>
      <x:c r="U3254" t="n">
        <x:f>Assumptions!$B$16</x:f>
        <x:v>45</x:v>
      </x:c>
      <x:c r="V3254" t="n">
        <x:f>MIN(T3254,U3254)</x:f>
        <x:v>21</x:v>
      </x:c>
      <x:c r="W3254" t="n">
        <x:f>Assumptions!$B$17</x:f>
        <x:v>31.5</x:v>
      </x:c>
      <x:c r="X3254" s="29" t="n">
        <x:f>V3254/W3254*100</x:f>
        <x:v>66.66666666666666</x:v>
      </x:c>
      <x:c r="Y3254" s="29" t="n">
        <x:f>T3254/U3254*100</x:f>
        <x:v>46.666666666666664</x:v>
      </x:c>
      <x:c r="Z3254" t="n">
        <x:f>MAX(U3254-T3254,0)</x:f>
        <x:v>24</x:v>
      </x:c>
      <x:c r="AA3254" t="n">
        <x:f>MAX(T3254-U3254,0)</x:f>
        <x:v>0</x:v>
      </x:c>
      <x:c r="AB3254" t="str">
        <x:f>IF(Y3254&gt;=100,"Capacity Gap",IF(Y3254&gt;=90,"Potential Bottleneck","No Bottleneck"))</x:f>
        <x:v>No Bottleneck</x:v>
      </x:c>
      <x:c r="AC3254" t="str">
        <x:f>IF(Y3254&lt;60,"Low Utilization / Smooth Flow",IF(Y3254&lt;=85,"Moderate Utilization",IF(Y3254&lt;90,"Transition / Capacity Pressure","High Utilization / Queue Risk")))</x:f>
        <x:v>Low Utilization / Smooth Flow</x:v>
      </x:c>
    </x:row>
    <x:row r="3255">
      <x:c r="A3255" t="n">
        <x:v>3254</x:v>
      </x:c>
      <x:c r="B3255" s="16" t="n">
        <x:v>46274.37847222222</x:v>
      </x:c>
      <x:c r="C3255" t="str">
        <x:v>Class Change</x:v>
      </x:c>
      <x:c r="D3255" t="n">
        <x:v>23</x:v>
      </x:c>
      <x:c r="E3255" t="n">
        <x:v>11</x:v>
      </x:c>
      <x:c r="F3255" t="n">
        <x:v>4</x:v>
      </x:c>
      <x:c r="G3255" t="n">
        <x:v>8</x:v>
      </x:c>
      <x:c r="H3255" t="n">
        <x:v>23.9</x:v>
      </x:c>
      <x:c r="I3255" t="n">
        <x:v>0</x:v>
      </x:c>
      <x:c r="J3255" t="n">
        <x:v>51.3</x:v>
      </x:c>
      <x:c r="K3255" t="n">
        <x:v>45.1</x:v>
      </x:c>
      <x:c r="L3255" t="n">
        <x:v>4</x:v>
      </x:c>
      <x:c r="M3255" t="n">
        <x:v>5</x:v>
      </x:c>
      <x:c r="N3255" t="n">
        <x:v>5</x:v>
      </x:c>
      <x:c r="O3255" t="n">
        <x:v>2</x:v>
      </x:c>
      <x:c r="P3255" t="n">
        <x:v>3</x:v>
      </x:c>
      <x:c r="Q3255" t="n">
        <x:v>3</x:v>
      </x:c>
      <x:c r="R3255" t="n">
        <x:v>1</x:v>
      </x:c>
      <x:c r="S3255" t="n">
        <x:v>0</x:v>
      </x:c>
      <x:c r="T3255" t="n">
        <x:f>D3255</x:f>
        <x:v>23</x:v>
      </x:c>
      <x:c r="U3255" t="n">
        <x:f>Assumptions!$B$16</x:f>
        <x:v>45</x:v>
      </x:c>
      <x:c r="V3255" t="n">
        <x:f>MIN(T3255,U3255)</x:f>
        <x:v>23</x:v>
      </x:c>
      <x:c r="W3255" t="n">
        <x:f>Assumptions!$B$17</x:f>
        <x:v>31.5</x:v>
      </x:c>
      <x:c r="X3255" s="29" t="n">
        <x:f>V3255/W3255*100</x:f>
        <x:v>73.01587301587301</x:v>
      </x:c>
      <x:c r="Y3255" s="29" t="n">
        <x:f>T3255/U3255*100</x:f>
        <x:v>51.11111111111111</x:v>
      </x:c>
      <x:c r="Z3255" t="n">
        <x:f>MAX(U3255-T3255,0)</x:f>
        <x:v>22</x:v>
      </x:c>
      <x:c r="AA3255" t="n">
        <x:f>MAX(T3255-U3255,0)</x:f>
        <x:v>0</x:v>
      </x:c>
      <x:c r="AB3255" t="str">
        <x:f>IF(Y3255&gt;=100,"Capacity Gap",IF(Y3255&gt;=90,"Potential Bottleneck","No Bottleneck"))</x:f>
        <x:v>No Bottleneck</x:v>
      </x:c>
      <x:c r="AC3255" t="str">
        <x:f>IF(Y3255&lt;60,"Low Utilization / Smooth Flow",IF(Y3255&lt;=85,"Moderate Utilization",IF(Y3255&lt;90,"Transition / Capacity Pressure","High Utilization / Queue Risk")))</x:f>
        <x:v>Low Utilization / Smooth Flow</x:v>
      </x:c>
    </x:row>
    <x:row r="3256">
      <x:c r="A3256" t="n">
        <x:v>3255</x:v>
      </x:c>
      <x:c r="B3256" s="16" t="n">
        <x:v>46274.381944444445</x:v>
      </x:c>
      <x:c r="C3256" t="str">
        <x:v>Class Change</x:v>
      </x:c>
      <x:c r="D3256" t="n">
        <x:v>21</x:v>
      </x:c>
      <x:c r="E3256" t="n">
        <x:v>10</x:v>
      </x:c>
      <x:c r="F3256" t="n">
        <x:v>4</x:v>
      </x:c>
      <x:c r="G3256" t="n">
        <x:v>7</x:v>
      </x:c>
      <x:c r="H3256" t="n">
        <x:v>22.2</x:v>
      </x:c>
      <x:c r="I3256" t="n">
        <x:v>0</x:v>
      </x:c>
      <x:c r="J3256" t="n">
        <x:v>46.8</x:v>
      </x:c>
      <x:c r="K3256" t="n">
        <x:v>43.4</x:v>
      </x:c>
      <x:c r="L3256" t="n">
        <x:v>3</x:v>
      </x:c>
      <x:c r="M3256" t="n">
        <x:v>4</x:v>
      </x:c>
      <x:c r="N3256" t="n">
        <x:v>4</x:v>
      </x:c>
      <x:c r="O3256" t="n">
        <x:v>3</x:v>
      </x:c>
      <x:c r="P3256" t="n">
        <x:v>3</x:v>
      </x:c>
      <x:c r="Q3256" t="n">
        <x:v>2</x:v>
      </x:c>
      <x:c r="R3256" t="n">
        <x:v>1</x:v>
      </x:c>
      <x:c r="S3256" t="n">
        <x:v>1</x:v>
      </x:c>
      <x:c r="T3256" t="n">
        <x:f>D3256</x:f>
        <x:v>21</x:v>
      </x:c>
      <x:c r="U3256" t="n">
        <x:f>Assumptions!$B$16</x:f>
        <x:v>45</x:v>
      </x:c>
      <x:c r="V3256" t="n">
        <x:f>MIN(T3256,U3256)</x:f>
        <x:v>21</x:v>
      </x:c>
      <x:c r="W3256" t="n">
        <x:f>Assumptions!$B$17</x:f>
        <x:v>31.5</x:v>
      </x:c>
      <x:c r="X3256" s="29" t="n">
        <x:f>V3256/W3256*100</x:f>
        <x:v>66.66666666666666</x:v>
      </x:c>
      <x:c r="Y3256" s="29" t="n">
        <x:f>T3256/U3256*100</x:f>
        <x:v>46.666666666666664</x:v>
      </x:c>
      <x:c r="Z3256" t="n">
        <x:f>MAX(U3256-T3256,0)</x:f>
        <x:v>24</x:v>
      </x:c>
      <x:c r="AA3256" t="n">
        <x:f>MAX(T3256-U3256,0)</x:f>
        <x:v>0</x:v>
      </x:c>
      <x:c r="AB3256" t="str">
        <x:f>IF(Y3256&gt;=100,"Capacity Gap",IF(Y3256&gt;=90,"Potential Bottleneck","No Bottleneck"))</x:f>
        <x:v>No Bottleneck</x:v>
      </x:c>
      <x:c r="AC3256" t="str">
        <x:f>IF(Y3256&lt;60,"Low Utilization / Smooth Flow",IF(Y3256&lt;=85,"Moderate Utilization",IF(Y3256&lt;90,"Transition / Capacity Pressure","High Utilization / Queue Risk")))</x:f>
        <x:v>Low Utilization / Smooth Flow</x:v>
      </x:c>
    </x:row>
    <x:row r="3257">
      <x:c r="A3257" t="n">
        <x:v>3256</x:v>
      </x:c>
      <x:c r="B3257" s="16" t="n">
        <x:v>46274.385416666664</x:v>
      </x:c>
      <x:c r="C3257" t="str">
        <x:v>Class Change</x:v>
      </x:c>
      <x:c r="D3257" t="n">
        <x:v>18</x:v>
      </x:c>
      <x:c r="E3257" t="n">
        <x:v>9</x:v>
      </x:c>
      <x:c r="F3257" t="n">
        <x:v>3</x:v>
      </x:c>
      <x:c r="G3257" t="n">
        <x:v>6</x:v>
      </x:c>
      <x:c r="H3257" t="n">
        <x:v>27.5</x:v>
      </x:c>
      <x:c r="I3257" t="n">
        <x:v>0</x:v>
      </x:c>
      <x:c r="J3257" t="n">
        <x:v>40.1</x:v>
      </x:c>
      <x:c r="K3257" t="n">
        <x:v>41.2</x:v>
      </x:c>
      <x:c r="L3257" t="n">
        <x:v>3</x:v>
      </x:c>
      <x:c r="M3257" t="n">
        <x:v>4</x:v>
      </x:c>
      <x:c r="N3257" t="n">
        <x:v>3</x:v>
      </x:c>
      <x:c r="O3257" t="n">
        <x:v>2</x:v>
      </x:c>
      <x:c r="P3257" t="n">
        <x:v>2</x:v>
      </x:c>
      <x:c r="Q3257" t="n">
        <x:v>2</x:v>
      </x:c>
      <x:c r="R3257" t="n">
        <x:v>1</x:v>
      </x:c>
      <x:c r="S3257" t="n">
        <x:v>1</x:v>
      </x:c>
      <x:c r="T3257" t="n">
        <x:f>D3257</x:f>
        <x:v>18</x:v>
      </x:c>
      <x:c r="U3257" t="n">
        <x:f>Assumptions!$B$16</x:f>
        <x:v>45</x:v>
      </x:c>
      <x:c r="V3257" t="n">
        <x:f>MIN(T3257,U3257)</x:f>
        <x:v>18</x:v>
      </x:c>
      <x:c r="W3257" t="n">
        <x:f>Assumptions!$B$17</x:f>
        <x:v>31.5</x:v>
      </x:c>
      <x:c r="X3257" s="29" t="n">
        <x:f>V3257/W3257*100</x:f>
        <x:v>57.14285714285714</x:v>
      </x:c>
      <x:c r="Y3257" s="29" t="n">
        <x:f>T3257/U3257*100</x:f>
        <x:v>40</x:v>
      </x:c>
      <x:c r="Z3257" t="n">
        <x:f>MAX(U3257-T3257,0)</x:f>
        <x:v>27</x:v>
      </x:c>
      <x:c r="AA3257" t="n">
        <x:f>MAX(T3257-U3257,0)</x:f>
        <x:v>0</x:v>
      </x:c>
      <x:c r="AB3257" t="str">
        <x:f>IF(Y3257&gt;=100,"Capacity Gap",IF(Y3257&gt;=90,"Potential Bottleneck","No Bottleneck"))</x:f>
        <x:v>No Bottleneck</x:v>
      </x:c>
      <x:c r="AC3257" t="str">
        <x:f>IF(Y3257&lt;60,"Low Utilization / Smooth Flow",IF(Y3257&lt;=85,"Moderate Utilization",IF(Y3257&lt;90,"Transition / Capacity Pressure","High Utilization / Queue Risk")))</x:f>
        <x:v>Low Utilization / Smooth Flow</x:v>
      </x:c>
    </x:row>
    <x:row r="3258">
      <x:c r="A3258" t="n">
        <x:v>3257</x:v>
      </x:c>
      <x:c r="B3258" s="16" t="n">
        <x:v>46274.38888888889</x:v>
      </x:c>
      <x:c r="C3258" t="str">
        <x:v>Class Change</x:v>
      </x:c>
      <x:c r="D3258" t="n">
        <x:v>20</x:v>
      </x:c>
      <x:c r="E3258" t="n">
        <x:v>10</x:v>
      </x:c>
      <x:c r="F3258" t="n">
        <x:v>4</x:v>
      </x:c>
      <x:c r="G3258" t="n">
        <x:v>6</x:v>
      </x:c>
      <x:c r="H3258" t="n">
        <x:v>23.1</x:v>
      </x:c>
      <x:c r="I3258" t="n">
        <x:v>0</x:v>
      </x:c>
      <x:c r="J3258" t="n">
        <x:v>44.6</x:v>
      </x:c>
      <x:c r="K3258" t="n">
        <x:v>44.6</x:v>
      </x:c>
      <x:c r="L3258" t="n">
        <x:v>3</x:v>
      </x:c>
      <x:c r="M3258" t="n">
        <x:v>3</x:v>
      </x:c>
      <x:c r="N3258" t="n">
        <x:v>3</x:v>
      </x:c>
      <x:c r="O3258" t="n">
        <x:v>2</x:v>
      </x:c>
      <x:c r="P3258" t="n">
        <x:v>2</x:v>
      </x:c>
      <x:c r="Q3258" t="n">
        <x:v>3</x:v>
      </x:c>
      <x:c r="R3258" t="n">
        <x:v>2</x:v>
      </x:c>
      <x:c r="S3258" t="n">
        <x:v>2</x:v>
      </x:c>
      <x:c r="T3258" t="n">
        <x:f>D3258</x:f>
        <x:v>20</x:v>
      </x:c>
      <x:c r="U3258" t="n">
        <x:f>Assumptions!$B$16</x:f>
        <x:v>45</x:v>
      </x:c>
      <x:c r="V3258" t="n">
        <x:f>MIN(T3258,U3258)</x:f>
        <x:v>20</x:v>
      </x:c>
      <x:c r="W3258" t="n">
        <x:f>Assumptions!$B$17</x:f>
        <x:v>31.5</x:v>
      </x:c>
      <x:c r="X3258" s="29" t="n">
        <x:f>V3258/W3258*100</x:f>
        <x:v>63.49206349206349</x:v>
      </x:c>
      <x:c r="Y3258" s="29" t="n">
        <x:f>T3258/U3258*100</x:f>
        <x:v>44.44444444444444</x:v>
      </x:c>
      <x:c r="Z3258" t="n">
        <x:f>MAX(U3258-T3258,0)</x:f>
        <x:v>25</x:v>
      </x:c>
      <x:c r="AA3258" t="n">
        <x:f>MAX(T3258-U3258,0)</x:f>
        <x:v>0</x:v>
      </x:c>
      <x:c r="AB3258" t="str">
        <x:f>IF(Y3258&gt;=100,"Capacity Gap",IF(Y3258&gt;=90,"Potential Bottleneck","No Bottleneck"))</x:f>
        <x:v>No Bottleneck</x:v>
      </x:c>
      <x:c r="AC3258" t="str">
        <x:f>IF(Y3258&lt;60,"Low Utilization / Smooth Flow",IF(Y3258&lt;=85,"Moderate Utilization",IF(Y3258&lt;90,"Transition / Capacity Pressure","High Utilization / Queue Risk")))</x:f>
        <x:v>Low Utilization / Smooth Flow</x:v>
      </x:c>
    </x:row>
    <x:row r="3259">
      <x:c r="A3259" t="n">
        <x:v>3258</x:v>
      </x:c>
      <x:c r="B3259" s="16" t="n">
        <x:v>46274.39236111111</x:v>
      </x:c>
      <x:c r="C3259" t="str">
        <x:v>Class Change</x:v>
      </x:c>
      <x:c r="D3259" t="n">
        <x:v>25</x:v>
      </x:c>
      <x:c r="E3259" t="n">
        <x:v>12</x:v>
      </x:c>
      <x:c r="F3259" t="n">
        <x:v>4</x:v>
      </x:c>
      <x:c r="G3259" t="n">
        <x:v>9</x:v>
      </x:c>
      <x:c r="H3259" t="n">
        <x:v>25.7</x:v>
      </x:c>
      <x:c r="I3259" t="n">
        <x:v>0</x:v>
      </x:c>
      <x:c r="J3259" t="n">
        <x:v>55.7</x:v>
      </x:c>
      <x:c r="K3259" t="n">
        <x:v>44.5</x:v>
      </x:c>
      <x:c r="L3259" t="n">
        <x:v>5</x:v>
      </x:c>
      <x:c r="M3259" t="n">
        <x:v>4</x:v>
      </x:c>
      <x:c r="N3259" t="n">
        <x:v>4</x:v>
      </x:c>
      <x:c r="O3259" t="n">
        <x:v>3</x:v>
      </x:c>
      <x:c r="P3259" t="n">
        <x:v>3</x:v>
      </x:c>
      <x:c r="Q3259" t="n">
        <x:v>2</x:v>
      </x:c>
      <x:c r="R3259" t="n">
        <x:v>2</x:v>
      </x:c>
      <x:c r="S3259" t="n">
        <x:v>2</x:v>
      </x:c>
      <x:c r="T3259" t="n">
        <x:f>D3259</x:f>
        <x:v>25</x:v>
      </x:c>
      <x:c r="U3259" t="n">
        <x:f>Assumptions!$B$16</x:f>
        <x:v>45</x:v>
      </x:c>
      <x:c r="V3259" t="n">
        <x:f>MIN(T3259,U3259)</x:f>
        <x:v>25</x:v>
      </x:c>
      <x:c r="W3259" t="n">
        <x:f>Assumptions!$B$17</x:f>
        <x:v>31.5</x:v>
      </x:c>
      <x:c r="X3259" s="29" t="n">
        <x:f>V3259/W3259*100</x:f>
        <x:v>79.36507936507937</x:v>
      </x:c>
      <x:c r="Y3259" s="29" t="n">
        <x:f>T3259/U3259*100</x:f>
        <x:v>55.55555555555556</x:v>
      </x:c>
      <x:c r="Z3259" t="n">
        <x:f>MAX(U3259-T3259,0)</x:f>
        <x:v>20</x:v>
      </x:c>
      <x:c r="AA3259" t="n">
        <x:f>MAX(T3259-U3259,0)</x:f>
        <x:v>0</x:v>
      </x:c>
      <x:c r="AB3259" t="str">
        <x:f>IF(Y3259&gt;=100,"Capacity Gap",IF(Y3259&gt;=90,"Potential Bottleneck","No Bottleneck"))</x:f>
        <x:v>No Bottleneck</x:v>
      </x:c>
      <x:c r="AC3259" t="str">
        <x:f>IF(Y3259&lt;60,"Low Utilization / Smooth Flow",IF(Y3259&lt;=85,"Moderate Utilization",IF(Y3259&lt;90,"Transition / Capacity Pressure","High Utilization / Queue Risk")))</x:f>
        <x:v>Low Utilization / Smooth Flow</x:v>
      </x:c>
    </x:row>
    <x:row r="3260">
      <x:c r="A3260" t="n">
        <x:v>3259</x:v>
      </x:c>
      <x:c r="B3260" s="16" t="n">
        <x:v>46274.395833333336</x:v>
      </x:c>
      <x:c r="C3260" t="str">
        <x:v>Class Change</x:v>
      </x:c>
      <x:c r="D3260" t="n">
        <x:v>17</x:v>
      </x:c>
      <x:c r="E3260" t="n">
        <x:v>8</x:v>
      </x:c>
      <x:c r="F3260" t="n">
        <x:v>3</x:v>
      </x:c>
      <x:c r="G3260" t="n">
        <x:v>6</x:v>
      </x:c>
      <x:c r="H3260" t="n">
        <x:v>34.2</x:v>
      </x:c>
      <x:c r="I3260" t="n">
        <x:v>0</x:v>
      </x:c>
      <x:c r="J3260" t="n">
        <x:v>37.9</x:v>
      </x:c>
      <x:c r="K3260" t="n">
        <x:v>40.1</x:v>
      </x:c>
      <x:c r="L3260" t="n">
        <x:v>3</x:v>
      </x:c>
      <x:c r="M3260" t="n">
        <x:v>2</x:v>
      </x:c>
      <x:c r="N3260" t="n">
        <x:v>3</x:v>
      </x:c>
      <x:c r="O3260" t="n">
        <x:v>2</x:v>
      </x:c>
      <x:c r="P3260" t="n">
        <x:v>2</x:v>
      </x:c>
      <x:c r="Q3260" t="n">
        <x:v>2</x:v>
      </x:c>
      <x:c r="R3260" t="n">
        <x:v>2</x:v>
      </x:c>
      <x:c r="S3260" t="n">
        <x:v>1</x:v>
      </x:c>
      <x:c r="T3260" t="n">
        <x:f>D3260</x:f>
        <x:v>17</x:v>
      </x:c>
      <x:c r="U3260" t="n">
        <x:f>Assumptions!$B$16</x:f>
        <x:v>45</x:v>
      </x:c>
      <x:c r="V3260" t="n">
        <x:f>MIN(T3260,U3260)</x:f>
        <x:v>17</x:v>
      </x:c>
      <x:c r="W3260" t="n">
        <x:f>Assumptions!$B$17</x:f>
        <x:v>31.5</x:v>
      </x:c>
      <x:c r="X3260" s="29" t="n">
        <x:f>V3260/W3260*100</x:f>
        <x:v>53.96825396825397</x:v>
      </x:c>
      <x:c r="Y3260" s="29" t="n">
        <x:f>T3260/U3260*100</x:f>
        <x:v>37.77777777777778</x:v>
      </x:c>
      <x:c r="Z3260" t="n">
        <x:f>MAX(U3260-T3260,0)</x:f>
        <x:v>28</x:v>
      </x:c>
      <x:c r="AA3260" t="n">
        <x:f>MAX(T3260-U3260,0)</x:f>
        <x:v>0</x:v>
      </x:c>
      <x:c r="AB3260" t="str">
        <x:f>IF(Y3260&gt;=100,"Capacity Gap",IF(Y3260&gt;=90,"Potential Bottleneck","No Bottleneck"))</x:f>
        <x:v>No Bottleneck</x:v>
      </x:c>
      <x:c r="AC3260" t="str">
        <x:f>IF(Y3260&lt;60,"Low Utilization / Smooth Flow",IF(Y3260&lt;=85,"Moderate Utilization",IF(Y3260&lt;90,"Transition / Capacity Pressure","High Utilization / Queue Risk")))</x:f>
        <x:v>Low Utilization / Smooth Flow</x:v>
      </x:c>
    </x:row>
    <x:row r="3261">
      <x:c r="A3261" t="n">
        <x:v>3260</x:v>
      </x:c>
      <x:c r="B3261" s="16" t="n">
        <x:v>46274.399305555555</x:v>
      </x:c>
      <x:c r="C3261" t="str">
        <x:v>Class Change</x:v>
      </x:c>
      <x:c r="D3261" t="n">
        <x:v>19</x:v>
      </x:c>
      <x:c r="E3261" t="n">
        <x:v>9</x:v>
      </x:c>
      <x:c r="F3261" t="n">
        <x:v>3</x:v>
      </x:c>
      <x:c r="G3261" t="n">
        <x:v>7</x:v>
      </x:c>
      <x:c r="H3261" t="n">
        <x:v>24</x:v>
      </x:c>
      <x:c r="I3261" t="n">
        <x:v>0</x:v>
      </x:c>
      <x:c r="J3261" t="n">
        <x:v>42.4</x:v>
      </x:c>
      <x:c r="K3261" t="n">
        <x:v>43.7</x:v>
      </x:c>
      <x:c r="L3261" t="n">
        <x:v>3</x:v>
      </x:c>
      <x:c r="M3261" t="n">
        <x:v>3</x:v>
      </x:c>
      <x:c r="N3261" t="n">
        <x:v>3</x:v>
      </x:c>
      <x:c r="O3261" t="n">
        <x:v>2</x:v>
      </x:c>
      <x:c r="P3261" t="n">
        <x:v>2</x:v>
      </x:c>
      <x:c r="Q3261" t="n">
        <x:v>2</x:v>
      </x:c>
      <x:c r="R3261" t="n">
        <x:v>2</x:v>
      </x:c>
      <x:c r="S3261" t="n">
        <x:v>2</x:v>
      </x:c>
      <x:c r="T3261" t="n">
        <x:f>D3261</x:f>
        <x:v>19</x:v>
      </x:c>
      <x:c r="U3261" t="n">
        <x:f>Assumptions!$B$16</x:f>
        <x:v>45</x:v>
      </x:c>
      <x:c r="V3261" t="n">
        <x:f>MIN(T3261,U3261)</x:f>
        <x:v>19</x:v>
      </x:c>
      <x:c r="W3261" t="n">
        <x:f>Assumptions!$B$17</x:f>
        <x:v>31.5</x:v>
      </x:c>
      <x:c r="X3261" s="29" t="n">
        <x:f>V3261/W3261*100</x:f>
        <x:v>60.317460317460316</x:v>
      </x:c>
      <x:c r="Y3261" s="29" t="n">
        <x:f>T3261/U3261*100</x:f>
        <x:v>42.22222222222222</x:v>
      </x:c>
      <x:c r="Z3261" t="n">
        <x:f>MAX(U3261-T3261,0)</x:f>
        <x:v>26</x:v>
      </x:c>
      <x:c r="AA3261" t="n">
        <x:f>MAX(T3261-U3261,0)</x:f>
        <x:v>0</x:v>
      </x:c>
      <x:c r="AB3261" t="str">
        <x:f>IF(Y3261&gt;=100,"Capacity Gap",IF(Y3261&gt;=90,"Potential Bottleneck","No Bottleneck"))</x:f>
        <x:v>No Bottleneck</x:v>
      </x:c>
      <x:c r="AC3261" t="str">
        <x:f>IF(Y3261&lt;60,"Low Utilization / Smooth Flow",IF(Y3261&lt;=85,"Moderate Utilization",IF(Y3261&lt;90,"Transition / Capacity Pressure","High Utilization / Queue Risk")))</x:f>
        <x:v>Low Utilization / Smooth Flow</x:v>
      </x:c>
    </x:row>
    <x:row r="3262">
      <x:c r="A3262" t="n">
        <x:v>3261</x:v>
      </x:c>
      <x:c r="B3262" s="16" t="n">
        <x:v>46274.40277777778</x:v>
      </x:c>
      <x:c r="C3262" t="str">
        <x:v>Class Change</x:v>
      </x:c>
      <x:c r="D3262" t="n">
        <x:v>18</x:v>
      </x:c>
      <x:c r="E3262" t="n">
        <x:v>9</x:v>
      </x:c>
      <x:c r="F3262" t="n">
        <x:v>3</x:v>
      </x:c>
      <x:c r="G3262" t="n">
        <x:v>6</x:v>
      </x:c>
      <x:c r="H3262" t="n">
        <x:v>22</x:v>
      </x:c>
      <x:c r="I3262" t="n">
        <x:v>0</x:v>
      </x:c>
      <x:c r="J3262" t="n">
        <x:v>40.1</x:v>
      </x:c>
      <x:c r="K3262" t="n">
        <x:v>39</x:v>
      </x:c>
      <x:c r="L3262" t="n">
        <x:v>4</x:v>
      </x:c>
      <x:c r="M3262" t="n">
        <x:v>3</x:v>
      </x:c>
      <x:c r="N3262" t="n">
        <x:v>3</x:v>
      </x:c>
      <x:c r="O3262" t="n">
        <x:v>3</x:v>
      </x:c>
      <x:c r="P3262" t="n">
        <x:v>2</x:v>
      </x:c>
      <x:c r="Q3262" t="n">
        <x:v>2</x:v>
      </x:c>
      <x:c r="R3262" t="n">
        <x:v>1</x:v>
      </x:c>
      <x:c r="S3262" t="n">
        <x:v>0</x:v>
      </x:c>
      <x:c r="T3262" t="n">
        <x:f>D3262</x:f>
        <x:v>18</x:v>
      </x:c>
      <x:c r="U3262" t="n">
        <x:f>Assumptions!$B$16</x:f>
        <x:v>45</x:v>
      </x:c>
      <x:c r="V3262" t="n">
        <x:f>MIN(T3262,U3262)</x:f>
        <x:v>18</x:v>
      </x:c>
      <x:c r="W3262" t="n">
        <x:f>Assumptions!$B$17</x:f>
        <x:v>31.5</x:v>
      </x:c>
      <x:c r="X3262" s="29" t="n">
        <x:f>V3262/W3262*100</x:f>
        <x:v>57.14285714285714</x:v>
      </x:c>
      <x:c r="Y3262" s="29" t="n">
        <x:f>T3262/U3262*100</x:f>
        <x:v>40</x:v>
      </x:c>
      <x:c r="Z3262" t="n">
        <x:f>MAX(U3262-T3262,0)</x:f>
        <x:v>27</x:v>
      </x:c>
      <x:c r="AA3262" t="n">
        <x:f>MAX(T3262-U3262,0)</x:f>
        <x:v>0</x:v>
      </x:c>
      <x:c r="AB3262" t="str">
        <x:f>IF(Y3262&gt;=100,"Capacity Gap",IF(Y3262&gt;=90,"Potential Bottleneck","No Bottleneck"))</x:f>
        <x:v>No Bottleneck</x:v>
      </x:c>
      <x:c r="AC3262" t="str">
        <x:f>IF(Y3262&lt;60,"Low Utilization / Smooth Flow",IF(Y3262&lt;=85,"Moderate Utilization",IF(Y3262&lt;90,"Transition / Capacity Pressure","High Utilization / Queue Risk")))</x:f>
        <x:v>Low Utilization / Smooth Flow</x:v>
      </x:c>
    </x:row>
    <x:row r="3263">
      <x:c r="A3263" t="n">
        <x:v>3262</x:v>
      </x:c>
      <x:c r="B3263" s="16" t="n">
        <x:v>46274.40625</x:v>
      </x:c>
      <x:c r="C3263" t="str">
        <x:v>Class Change</x:v>
      </x:c>
      <x:c r="D3263" t="n">
        <x:v>22</x:v>
      </x:c>
      <x:c r="E3263" t="n">
        <x:v>11</x:v>
      </x:c>
      <x:c r="F3263" t="n">
        <x:v>4</x:v>
      </x:c>
      <x:c r="G3263" t="n">
        <x:v>7</x:v>
      </x:c>
      <x:c r="H3263" t="n">
        <x:v>28.5</x:v>
      </x:c>
      <x:c r="I3263" t="n">
        <x:v>0</x:v>
      </x:c>
      <x:c r="J3263" t="n">
        <x:v>49.1</x:v>
      </x:c>
      <x:c r="K3263" t="n">
        <x:v>40.7</x:v>
      </x:c>
      <x:c r="L3263" t="n">
        <x:v>3</x:v>
      </x:c>
      <x:c r="M3263" t="n">
        <x:v>4</x:v>
      </x:c>
      <x:c r="N3263" t="n">
        <x:v>3</x:v>
      </x:c>
      <x:c r="O3263" t="n">
        <x:v>3</x:v>
      </x:c>
      <x:c r="P3263" t="n">
        <x:v>3</x:v>
      </x:c>
      <x:c r="Q3263" t="n">
        <x:v>2</x:v>
      </x:c>
      <x:c r="R3263" t="n">
        <x:v>2</x:v>
      </x:c>
      <x:c r="S3263" t="n">
        <x:v>2</x:v>
      </x:c>
      <x:c r="T3263" t="n">
        <x:f>D3263</x:f>
        <x:v>22</x:v>
      </x:c>
      <x:c r="U3263" t="n">
        <x:f>Assumptions!$B$16</x:f>
        <x:v>45</x:v>
      </x:c>
      <x:c r="V3263" t="n">
        <x:f>MIN(T3263,U3263)</x:f>
        <x:v>22</x:v>
      </x:c>
      <x:c r="W3263" t="n">
        <x:f>Assumptions!$B$17</x:f>
        <x:v>31.5</x:v>
      </x:c>
      <x:c r="X3263" s="29" t="n">
        <x:f>V3263/W3263*100</x:f>
        <x:v>69.84126984126983</x:v>
      </x:c>
      <x:c r="Y3263" s="29" t="n">
        <x:f>T3263/U3263*100</x:f>
        <x:v>48.888888888888886</x:v>
      </x:c>
      <x:c r="Z3263" t="n">
        <x:f>MAX(U3263-T3263,0)</x:f>
        <x:v>23</x:v>
      </x:c>
      <x:c r="AA3263" t="n">
        <x:f>MAX(T3263-U3263,0)</x:f>
        <x:v>0</x:v>
      </x:c>
      <x:c r="AB3263" t="str">
        <x:f>IF(Y3263&gt;=100,"Capacity Gap",IF(Y3263&gt;=90,"Potential Bottleneck","No Bottleneck"))</x:f>
        <x:v>No Bottleneck</x:v>
      </x:c>
      <x:c r="AC3263" t="str">
        <x:f>IF(Y3263&lt;60,"Low Utilization / Smooth Flow",IF(Y3263&lt;=85,"Moderate Utilization",IF(Y3263&lt;90,"Transition / Capacity Pressure","High Utilization / Queue Risk")))</x:f>
        <x:v>Low Utilization / Smooth Flow</x:v>
      </x:c>
    </x:row>
    <x:row r="3264">
      <x:c r="A3264" t="n">
        <x:v>3263</x:v>
      </x:c>
      <x:c r="B3264" s="16" t="n">
        <x:v>46274.40972222222</x:v>
      </x:c>
      <x:c r="C3264" t="str">
        <x:v>Class Change</x:v>
      </x:c>
      <x:c r="D3264" t="n">
        <x:v>19</x:v>
      </x:c>
      <x:c r="E3264" t="n">
        <x:v>9</x:v>
      </x:c>
      <x:c r="F3264" t="n">
        <x:v>3</x:v>
      </x:c>
      <x:c r="G3264" t="n">
        <x:v>7</x:v>
      </x:c>
      <x:c r="H3264" t="n">
        <x:v>24.3</x:v>
      </x:c>
      <x:c r="I3264" t="n">
        <x:v>0</x:v>
      </x:c>
      <x:c r="J3264" t="n">
        <x:v>42.4</x:v>
      </x:c>
      <x:c r="K3264" t="n">
        <x:v>42.2</x:v>
      </x:c>
      <x:c r="L3264" t="n">
        <x:v>4</x:v>
      </x:c>
      <x:c r="M3264" t="n">
        <x:v>3</x:v>
      </x:c>
      <x:c r="N3264" t="n">
        <x:v>3</x:v>
      </x:c>
      <x:c r="O3264" t="n">
        <x:v>2</x:v>
      </x:c>
      <x:c r="P3264" t="n">
        <x:v>2</x:v>
      </x:c>
      <x:c r="Q3264" t="n">
        <x:v>2</x:v>
      </x:c>
      <x:c r="R3264" t="n">
        <x:v>2</x:v>
      </x:c>
      <x:c r="S3264" t="n">
        <x:v>1</x:v>
      </x:c>
      <x:c r="T3264" t="n">
        <x:f>D3264</x:f>
        <x:v>19</x:v>
      </x:c>
      <x:c r="U3264" t="n">
        <x:f>Assumptions!$B$16</x:f>
        <x:v>45</x:v>
      </x:c>
      <x:c r="V3264" t="n">
        <x:f>MIN(T3264,U3264)</x:f>
        <x:v>19</x:v>
      </x:c>
      <x:c r="W3264" t="n">
        <x:f>Assumptions!$B$17</x:f>
        <x:v>31.5</x:v>
      </x:c>
      <x:c r="X3264" s="29" t="n">
        <x:f>V3264/W3264*100</x:f>
        <x:v>60.317460317460316</x:v>
      </x:c>
      <x:c r="Y3264" s="29" t="n">
        <x:f>T3264/U3264*100</x:f>
        <x:v>42.22222222222222</x:v>
      </x:c>
      <x:c r="Z3264" t="n">
        <x:f>MAX(U3264-T3264,0)</x:f>
        <x:v>26</x:v>
      </x:c>
      <x:c r="AA3264" t="n">
        <x:f>MAX(T3264-U3264,0)</x:f>
        <x:v>0</x:v>
      </x:c>
      <x:c r="AB3264" t="str">
        <x:f>IF(Y3264&gt;=100,"Capacity Gap",IF(Y3264&gt;=90,"Potential Bottleneck","No Bottleneck"))</x:f>
        <x:v>No Bottleneck</x:v>
      </x:c>
      <x:c r="AC3264" t="str">
        <x:f>IF(Y3264&lt;60,"Low Utilization / Smooth Flow",IF(Y3264&lt;=85,"Moderate Utilization",IF(Y3264&lt;90,"Transition / Capacity Pressure","High Utilization / Queue Risk")))</x:f>
        <x:v>Low Utilization / Smooth Flow</x:v>
      </x:c>
    </x:row>
    <x:row r="3265">
      <x:c r="A3265" t="n">
        <x:v>3264</x:v>
      </x:c>
      <x:c r="B3265" s="16" t="n">
        <x:v>46274.413194444445</x:v>
      </x:c>
      <x:c r="C3265" t="str">
        <x:v>Class Change</x:v>
      </x:c>
      <x:c r="D3265" t="n">
        <x:v>20</x:v>
      </x:c>
      <x:c r="E3265" t="n">
        <x:v>10</x:v>
      </x:c>
      <x:c r="F3265" t="n">
        <x:v>4</x:v>
      </x:c>
      <x:c r="G3265" t="n">
        <x:v>6</x:v>
      </x:c>
      <x:c r="H3265" t="n">
        <x:v>21.2</x:v>
      </x:c>
      <x:c r="I3265" t="n">
        <x:v>0</x:v>
      </x:c>
      <x:c r="J3265" t="n">
        <x:v>44.6</x:v>
      </x:c>
      <x:c r="K3265" t="n">
        <x:v>45.3</x:v>
      </x:c>
      <x:c r="L3265" t="n">
        <x:v>3</x:v>
      </x:c>
      <x:c r="M3265" t="n">
        <x:v>3</x:v>
      </x:c>
      <x:c r="N3265" t="n">
        <x:v>3</x:v>
      </x:c>
      <x:c r="O3265" t="n">
        <x:v>3</x:v>
      </x:c>
      <x:c r="P3265" t="n">
        <x:v>2</x:v>
      </x:c>
      <x:c r="Q3265" t="n">
        <x:v>2</x:v>
      </x:c>
      <x:c r="R3265" t="n">
        <x:v>2</x:v>
      </x:c>
      <x:c r="S3265" t="n">
        <x:v>2</x:v>
      </x:c>
      <x:c r="T3265" t="n">
        <x:f>D3265</x:f>
        <x:v>20</x:v>
      </x:c>
      <x:c r="U3265" t="n">
        <x:f>Assumptions!$B$16</x:f>
        <x:v>45</x:v>
      </x:c>
      <x:c r="V3265" t="n">
        <x:f>MIN(T3265,U3265)</x:f>
        <x:v>20</x:v>
      </x:c>
      <x:c r="W3265" t="n">
        <x:f>Assumptions!$B$17</x:f>
        <x:v>31.5</x:v>
      </x:c>
      <x:c r="X3265" s="29" t="n">
        <x:f>V3265/W3265*100</x:f>
        <x:v>63.49206349206349</x:v>
      </x:c>
      <x:c r="Y3265" s="29" t="n">
        <x:f>T3265/U3265*100</x:f>
        <x:v>44.44444444444444</x:v>
      </x:c>
      <x:c r="Z3265" t="n">
        <x:f>MAX(U3265-T3265,0)</x:f>
        <x:v>25</x:v>
      </x:c>
      <x:c r="AA3265" t="n">
        <x:f>MAX(T3265-U3265,0)</x:f>
        <x:v>0</x:v>
      </x:c>
      <x:c r="AB3265" t="str">
        <x:f>IF(Y3265&gt;=100,"Capacity Gap",IF(Y3265&gt;=90,"Potential Bottleneck","No Bottleneck"))</x:f>
        <x:v>No Bottleneck</x:v>
      </x:c>
      <x:c r="AC3265" t="str">
        <x:f>IF(Y3265&lt;60,"Low Utilization / Smooth Flow",IF(Y3265&lt;=85,"Moderate Utilization",IF(Y3265&lt;90,"Transition / Capacity Pressure","High Utilization / Queue Risk")))</x:f>
        <x:v>Low Utilization / Smooth Flow</x:v>
      </x:c>
    </x:row>
    <x:row r="3266">
      <x:c r="A3266" t="n">
        <x:v>3265</x:v>
      </x:c>
      <x:c r="B3266" s="16" t="n">
        <x:v>46274.416666666664</x:v>
      </x:c>
      <x:c r="C3266" t="str">
        <x:v>Normal</x:v>
      </x:c>
      <x:c r="D3266" t="n">
        <x:v>12</x:v>
      </x:c>
      <x:c r="E3266" t="n">
        <x:v>4</x:v>
      </x:c>
      <x:c r="F3266" t="n">
        <x:v>3</x:v>
      </x:c>
      <x:c r="G3266" t="n">
        <x:v>5</x:v>
      </x:c>
      <x:c r="H3266" t="n">
        <x:v>17.9</x:v>
      </x:c>
      <x:c r="I3266" t="n">
        <x:v>0</x:v>
      </x:c>
      <x:c r="J3266" t="n">
        <x:v>26.8</x:v>
      </x:c>
      <x:c r="K3266" t="n">
        <x:v>34.8</x:v>
      </x:c>
      <x:c r="L3266" t="n">
        <x:v>2</x:v>
      </x:c>
      <x:c r="M3266" t="n">
        <x:v>2</x:v>
      </x:c>
      <x:c r="N3266" t="n">
        <x:v>2</x:v>
      </x:c>
      <x:c r="O3266" t="n">
        <x:v>2</x:v>
      </x:c>
      <x:c r="P3266" t="n">
        <x:v>2</x:v>
      </x:c>
      <x:c r="Q3266" t="n">
        <x:v>1</x:v>
      </x:c>
      <x:c r="R3266" t="n">
        <x:v>1</x:v>
      </x:c>
      <x:c r="S3266" t="n">
        <x:v>0</x:v>
      </x:c>
      <x:c r="T3266" t="n">
        <x:f>D3266</x:f>
        <x:v>12</x:v>
      </x:c>
      <x:c r="U3266" t="n">
        <x:f>Assumptions!$B$16</x:f>
        <x:v>45</x:v>
      </x:c>
      <x:c r="V3266" t="n">
        <x:f>MIN(T3266,U3266)</x:f>
        <x:v>12</x:v>
      </x:c>
      <x:c r="W3266" t="n">
        <x:f>Assumptions!$B$17</x:f>
        <x:v>31.5</x:v>
      </x:c>
      <x:c r="X3266" s="29" t="n">
        <x:f>V3266/W3266*100</x:f>
        <x:v>38.095238095238095</x:v>
      </x:c>
      <x:c r="Y3266" s="29" t="n">
        <x:f>T3266/U3266*100</x:f>
        <x:v>26.666666666666668</x:v>
      </x:c>
      <x:c r="Z3266" t="n">
        <x:f>MAX(U3266-T3266,0)</x:f>
        <x:v>33</x:v>
      </x:c>
      <x:c r="AA3266" t="n">
        <x:f>MAX(T3266-U3266,0)</x:f>
        <x:v>0</x:v>
      </x:c>
      <x:c r="AB3266" t="str">
        <x:f>IF(Y3266&gt;=100,"Capacity Gap",IF(Y3266&gt;=90,"Potential Bottleneck","No Bottleneck"))</x:f>
        <x:v>No Bottleneck</x:v>
      </x:c>
      <x:c r="AC3266" t="str">
        <x:f>IF(Y3266&lt;60,"Low Utilization / Smooth Flow",IF(Y3266&lt;=85,"Moderate Utilization",IF(Y3266&lt;90,"Transition / Capacity Pressure","High Utilization / Queue Risk")))</x:f>
        <x:v>Low Utilization / Smooth Flow</x:v>
      </x:c>
    </x:row>
    <x:row r="3267">
      <x:c r="A3267" t="n">
        <x:v>3266</x:v>
      </x:c>
      <x:c r="B3267" s="16" t="n">
        <x:v>46274.42013888889</x:v>
      </x:c>
      <x:c r="C3267" t="str">
        <x:v>Normal</x:v>
      </x:c>
      <x:c r="D3267" t="n">
        <x:v>9</x:v>
      </x:c>
      <x:c r="E3267" t="n">
        <x:v>3</x:v>
      </x:c>
      <x:c r="F3267" t="n">
        <x:v>2</x:v>
      </x:c>
      <x:c r="G3267" t="n">
        <x:v>4</x:v>
      </x:c>
      <x:c r="H3267" t="n">
        <x:v>24.3</x:v>
      </x:c>
      <x:c r="I3267" t="n">
        <x:v>0</x:v>
      </x:c>
      <x:c r="J3267" t="n">
        <x:v>20.1</x:v>
      </x:c>
      <x:c r="K3267" t="n">
        <x:v>41.1</x:v>
      </x:c>
      <x:c r="L3267" t="n">
        <x:v>1</x:v>
      </x:c>
      <x:c r="M3267" t="n">
        <x:v>1</x:v>
      </x:c>
      <x:c r="N3267" t="n">
        <x:v>1</x:v>
      </x:c>
      <x:c r="O3267" t="n">
        <x:v>1</x:v>
      </x:c>
      <x:c r="P3267" t="n">
        <x:v>1</x:v>
      </x:c>
      <x:c r="Q3267" t="n">
        <x:v>1</x:v>
      </x:c>
      <x:c r="R3267" t="n">
        <x:v>1</x:v>
      </x:c>
      <x:c r="S3267" t="n">
        <x:v>2</x:v>
      </x:c>
      <x:c r="T3267" t="n">
        <x:f>D3267</x:f>
        <x:v>9</x:v>
      </x:c>
      <x:c r="U3267" t="n">
        <x:f>Assumptions!$B$16</x:f>
        <x:v>45</x:v>
      </x:c>
      <x:c r="V3267" t="n">
        <x:f>MIN(T3267,U3267)</x:f>
        <x:v>9</x:v>
      </x:c>
      <x:c r="W3267" t="n">
        <x:f>Assumptions!$B$17</x:f>
        <x:v>31.5</x:v>
      </x:c>
      <x:c r="X3267" s="29" t="n">
        <x:f>V3267/W3267*100</x:f>
        <x:v>28.57142857142857</x:v>
      </x:c>
      <x:c r="Y3267" s="29" t="n">
        <x:f>T3267/U3267*100</x:f>
        <x:v>20</x:v>
      </x:c>
      <x:c r="Z3267" t="n">
        <x:f>MAX(U3267-T3267,0)</x:f>
        <x:v>36</x:v>
      </x:c>
      <x:c r="AA3267" t="n">
        <x:f>MAX(T3267-U3267,0)</x:f>
        <x:v>0</x:v>
      </x:c>
      <x:c r="AB3267" t="str">
        <x:f>IF(Y3267&gt;=100,"Capacity Gap",IF(Y3267&gt;=90,"Potential Bottleneck","No Bottleneck"))</x:f>
        <x:v>No Bottleneck</x:v>
      </x:c>
      <x:c r="AC3267" t="str">
        <x:f>IF(Y3267&lt;60,"Low Utilization / Smooth Flow",IF(Y3267&lt;=85,"Moderate Utilization",IF(Y3267&lt;90,"Transition / Capacity Pressure","High Utilization / Queue Risk")))</x:f>
        <x:v>Low Utilization / Smooth Flow</x:v>
      </x:c>
    </x:row>
    <x:row r="3268">
      <x:c r="A3268" t="n">
        <x:v>3267</x:v>
      </x:c>
      <x:c r="B3268" s="16" t="n">
        <x:v>46274.42361111111</x:v>
      </x:c>
      <x:c r="C3268" t="str">
        <x:v>Normal</x:v>
      </x:c>
      <x:c r="D3268" t="n">
        <x:v>12</x:v>
      </x:c>
      <x:c r="E3268" t="n">
        <x:v>4</x:v>
      </x:c>
      <x:c r="F3268" t="n">
        <x:v>3</x:v>
      </x:c>
      <x:c r="G3268" t="n">
        <x:v>5</x:v>
      </x:c>
      <x:c r="H3268" t="n">
        <x:v>14.2</x:v>
      </x:c>
      <x:c r="I3268" t="n">
        <x:v>0</x:v>
      </x:c>
      <x:c r="J3268" t="n">
        <x:v>26.8</x:v>
      </x:c>
      <x:c r="K3268" t="n">
        <x:v>35.5</x:v>
      </x:c>
      <x:c r="L3268" t="n">
        <x:v>2</x:v>
      </x:c>
      <x:c r="M3268" t="n">
        <x:v>2</x:v>
      </x:c>
      <x:c r="N3268" t="n">
        <x:v>2</x:v>
      </x:c>
      <x:c r="O3268" t="n">
        <x:v>1</x:v>
      </x:c>
      <x:c r="P3268" t="n">
        <x:v>1</x:v>
      </x:c>
      <x:c r="Q3268" t="n">
        <x:v>1</x:v>
      </x:c>
      <x:c r="R3268" t="n">
        <x:v>1</x:v>
      </x:c>
      <x:c r="S3268" t="n">
        <x:v>2</x:v>
      </x:c>
      <x:c r="T3268" t="n">
        <x:f>D3268</x:f>
        <x:v>12</x:v>
      </x:c>
      <x:c r="U3268" t="n">
        <x:f>Assumptions!$B$16</x:f>
        <x:v>45</x:v>
      </x:c>
      <x:c r="V3268" t="n">
        <x:f>MIN(T3268,U3268)</x:f>
        <x:v>12</x:v>
      </x:c>
      <x:c r="W3268" t="n">
        <x:f>Assumptions!$B$17</x:f>
        <x:v>31.5</x:v>
      </x:c>
      <x:c r="X3268" s="29" t="n">
        <x:f>V3268/W3268*100</x:f>
        <x:v>38.095238095238095</x:v>
      </x:c>
      <x:c r="Y3268" s="29" t="n">
        <x:f>T3268/U3268*100</x:f>
        <x:v>26.666666666666668</x:v>
      </x:c>
      <x:c r="Z3268" t="n">
        <x:f>MAX(U3268-T3268,0)</x:f>
        <x:v>33</x:v>
      </x:c>
      <x:c r="AA3268" t="n">
        <x:f>MAX(T3268-U3268,0)</x:f>
        <x:v>0</x:v>
      </x:c>
      <x:c r="AB3268" t="str">
        <x:f>IF(Y3268&gt;=100,"Capacity Gap",IF(Y3268&gt;=90,"Potential Bottleneck","No Bottleneck"))</x:f>
        <x:v>No Bottleneck</x:v>
      </x:c>
      <x:c r="AC3268" t="str">
        <x:f>IF(Y3268&lt;60,"Low Utilization / Smooth Flow",IF(Y3268&lt;=85,"Moderate Utilization",IF(Y3268&lt;90,"Transition / Capacity Pressure","High Utilization / Queue Risk")))</x:f>
        <x:v>Low Utilization / Smooth Flow</x:v>
      </x:c>
    </x:row>
    <x:row r="3269">
      <x:c r="A3269" t="n">
        <x:v>3268</x:v>
      </x:c>
      <x:c r="B3269" s="16" t="n">
        <x:v>46274.427083333336</x:v>
      </x:c>
      <x:c r="C3269" t="str">
        <x:v>Normal</x:v>
      </x:c>
      <x:c r="D3269" t="n">
        <x:v>9</x:v>
      </x:c>
      <x:c r="E3269" t="n">
        <x:v>3</x:v>
      </x:c>
      <x:c r="F3269" t="n">
        <x:v>2</x:v>
      </x:c>
      <x:c r="G3269" t="n">
        <x:v>4</x:v>
      </x:c>
      <x:c r="H3269" t="n">
        <x:v>12.3</x:v>
      </x:c>
      <x:c r="I3269" t="n">
        <x:v>0</x:v>
      </x:c>
      <x:c r="J3269" t="n">
        <x:v>20.1</x:v>
      </x:c>
      <x:c r="K3269" t="n">
        <x:v>41.1</x:v>
      </x:c>
      <x:c r="L3269" t="n">
        <x:v>1</x:v>
      </x:c>
      <x:c r="M3269" t="n">
        <x:v>2</x:v>
      </x:c>
      <x:c r="N3269" t="n">
        <x:v>1</x:v>
      </x:c>
      <x:c r="O3269" t="n">
        <x:v>1</x:v>
      </x:c>
      <x:c r="P3269" t="n">
        <x:v>1</x:v>
      </x:c>
      <x:c r="Q3269" t="n">
        <x:v>1</x:v>
      </x:c>
      <x:c r="R3269" t="n">
        <x:v>1</x:v>
      </x:c>
      <x:c r="S3269" t="n">
        <x:v>1</x:v>
      </x:c>
      <x:c r="T3269" t="n">
        <x:f>D3269</x:f>
        <x:v>9</x:v>
      </x:c>
      <x:c r="U3269" t="n">
        <x:f>Assumptions!$B$16</x:f>
        <x:v>45</x:v>
      </x:c>
      <x:c r="V3269" t="n">
        <x:f>MIN(T3269,U3269)</x:f>
        <x:v>9</x:v>
      </x:c>
      <x:c r="W3269" t="n">
        <x:f>Assumptions!$B$17</x:f>
        <x:v>31.5</x:v>
      </x:c>
      <x:c r="X3269" s="29" t="n">
        <x:f>V3269/W3269*100</x:f>
        <x:v>28.57142857142857</x:v>
      </x:c>
      <x:c r="Y3269" s="29" t="n">
        <x:f>T3269/U3269*100</x:f>
        <x:v>20</x:v>
      </x:c>
      <x:c r="Z3269" t="n">
        <x:f>MAX(U3269-T3269,0)</x:f>
        <x:v>36</x:v>
      </x:c>
      <x:c r="AA3269" t="n">
        <x:f>MAX(T3269-U3269,0)</x:f>
        <x:v>0</x:v>
      </x:c>
      <x:c r="AB3269" t="str">
        <x:f>IF(Y3269&gt;=100,"Capacity Gap",IF(Y3269&gt;=90,"Potential Bottleneck","No Bottleneck"))</x:f>
        <x:v>No Bottleneck</x:v>
      </x:c>
      <x:c r="AC3269" t="str">
        <x:f>IF(Y3269&lt;60,"Low Utilization / Smooth Flow",IF(Y3269&lt;=85,"Moderate Utilization",IF(Y3269&lt;90,"Transition / Capacity Pressure","High Utilization / Queue Risk")))</x:f>
        <x:v>Low Utilization / Smooth Flow</x:v>
      </x:c>
    </x:row>
    <x:row r="3270">
      <x:c r="A3270" t="n">
        <x:v>3269</x:v>
      </x:c>
      <x:c r="B3270" s="16" t="n">
        <x:v>46274.430555555555</x:v>
      </x:c>
      <x:c r="C3270" t="str">
        <x:v>Normal</x:v>
      </x:c>
      <x:c r="D3270" t="n">
        <x:v>13</x:v>
      </x:c>
      <x:c r="E3270" t="n">
        <x:v>4</x:v>
      </x:c>
      <x:c r="F3270" t="n">
        <x:v>3</x:v>
      </x:c>
      <x:c r="G3270" t="n">
        <x:v>6</x:v>
      </x:c>
      <x:c r="H3270" t="n">
        <x:v>22.6</x:v>
      </x:c>
      <x:c r="I3270" t="n">
        <x:v>0</x:v>
      </x:c>
      <x:c r="J3270" t="n">
        <x:v>29</x:v>
      </x:c>
      <x:c r="K3270" t="n">
        <x:v>38.8</x:v>
      </x:c>
      <x:c r="L3270" t="n">
        <x:v>3</x:v>
      </x:c>
      <x:c r="M3270" t="n">
        <x:v>3</x:v>
      </x:c>
      <x:c r="N3270" t="n">
        <x:v>2</x:v>
      </x:c>
      <x:c r="O3270" t="n">
        <x:v>2</x:v>
      </x:c>
      <x:c r="P3270" t="n">
        <x:v>1</x:v>
      </x:c>
      <x:c r="Q3270" t="n">
        <x:v>2</x:v>
      </x:c>
      <x:c r="R3270" t="n">
        <x:v>0</x:v>
      </x:c>
      <x:c r="S3270" t="n">
        <x:v>0</x:v>
      </x:c>
      <x:c r="T3270" t="n">
        <x:f>D3270</x:f>
        <x:v>13</x:v>
      </x:c>
      <x:c r="U3270" t="n">
        <x:f>Assumptions!$B$16</x:f>
        <x:v>45</x:v>
      </x:c>
      <x:c r="V3270" t="n">
        <x:f>MIN(T3270,U3270)</x:f>
        <x:v>13</x:v>
      </x:c>
      <x:c r="W3270" t="n">
        <x:f>Assumptions!$B$17</x:f>
        <x:v>31.5</x:v>
      </x:c>
      <x:c r="X3270" s="29" t="n">
        <x:f>V3270/W3270*100</x:f>
        <x:v>41.269841269841265</x:v>
      </x:c>
      <x:c r="Y3270" s="29" t="n">
        <x:f>T3270/U3270*100</x:f>
        <x:v>28.888888888888886</x:v>
      </x:c>
      <x:c r="Z3270" t="n">
        <x:f>MAX(U3270-T3270,0)</x:f>
        <x:v>32</x:v>
      </x:c>
      <x:c r="AA3270" t="n">
        <x:f>MAX(T3270-U3270,0)</x:f>
        <x:v>0</x:v>
      </x:c>
      <x:c r="AB3270" t="str">
        <x:f>IF(Y3270&gt;=100,"Capacity Gap",IF(Y3270&gt;=90,"Potential Bottleneck","No Bottleneck"))</x:f>
        <x:v>No Bottleneck</x:v>
      </x:c>
      <x:c r="AC3270" t="str">
        <x:f>IF(Y3270&lt;60,"Low Utilization / Smooth Flow",IF(Y3270&lt;=85,"Moderate Utilization",IF(Y3270&lt;90,"Transition / Capacity Pressure","High Utilization / Queue Risk")))</x:f>
        <x:v>Low Utilization / Smooth Flow</x:v>
      </x:c>
    </x:row>
    <x:row r="3271">
      <x:c r="A3271" t="n">
        <x:v>3270</x:v>
      </x:c>
      <x:c r="B3271" s="16" t="n">
        <x:v>46274.43402777778</x:v>
      </x:c>
      <x:c r="C3271" t="str">
        <x:v>Normal</x:v>
      </x:c>
      <x:c r="D3271" t="n">
        <x:v>9</x:v>
      </x:c>
      <x:c r="E3271" t="n">
        <x:v>3</x:v>
      </x:c>
      <x:c r="F3271" t="n">
        <x:v>2</x:v>
      </x:c>
      <x:c r="G3271" t="n">
        <x:v>4</x:v>
      </x:c>
      <x:c r="H3271" t="n">
        <x:v>16.1</x:v>
      </x:c>
      <x:c r="I3271" t="n">
        <x:v>0</x:v>
      </x:c>
      <x:c r="J3271" t="n">
        <x:v>20.1</x:v>
      </x:c>
      <x:c r="K3271" t="n">
        <x:v>35.7</x:v>
      </x:c>
      <x:c r="L3271" t="n">
        <x:v>1</x:v>
      </x:c>
      <x:c r="M3271" t="n">
        <x:v>2</x:v>
      </x:c>
      <x:c r="N3271" t="n">
        <x:v>1</x:v>
      </x:c>
      <x:c r="O3271" t="n">
        <x:v>1</x:v>
      </x:c>
      <x:c r="P3271" t="n">
        <x:v>1</x:v>
      </x:c>
      <x:c r="Q3271" t="n">
        <x:v>1</x:v>
      </x:c>
      <x:c r="R3271" t="n">
        <x:v>1</x:v>
      </x:c>
      <x:c r="S3271" t="n">
        <x:v>1</x:v>
      </x:c>
      <x:c r="T3271" t="n">
        <x:f>D3271</x:f>
        <x:v>9</x:v>
      </x:c>
      <x:c r="U3271" t="n">
        <x:f>Assumptions!$B$16</x:f>
        <x:v>45</x:v>
      </x:c>
      <x:c r="V3271" t="n">
        <x:f>MIN(T3271,U3271)</x:f>
        <x:v>9</x:v>
      </x:c>
      <x:c r="W3271" t="n">
        <x:f>Assumptions!$B$17</x:f>
        <x:v>31.5</x:v>
      </x:c>
      <x:c r="X3271" s="29" t="n">
        <x:f>V3271/W3271*100</x:f>
        <x:v>28.57142857142857</x:v>
      </x:c>
      <x:c r="Y3271" s="29" t="n">
        <x:f>T3271/U3271*100</x:f>
        <x:v>20</x:v>
      </x:c>
      <x:c r="Z3271" t="n">
        <x:f>MAX(U3271-T3271,0)</x:f>
        <x:v>36</x:v>
      </x:c>
      <x:c r="AA3271" t="n">
        <x:f>MAX(T3271-U3271,0)</x:f>
        <x:v>0</x:v>
      </x:c>
      <x:c r="AB3271" t="str">
        <x:f>IF(Y3271&gt;=100,"Capacity Gap",IF(Y3271&gt;=90,"Potential Bottleneck","No Bottleneck"))</x:f>
        <x:v>No Bottleneck</x:v>
      </x:c>
      <x:c r="AC3271" t="str">
        <x:f>IF(Y3271&lt;60,"Low Utilization / Smooth Flow",IF(Y3271&lt;=85,"Moderate Utilization",IF(Y3271&lt;90,"Transition / Capacity Pressure","High Utilization / Queue Risk")))</x:f>
        <x:v>Low Utilization / Smooth Flow</x:v>
      </x:c>
    </x:row>
    <x:row r="3272">
      <x:c r="A3272" t="n">
        <x:v>3271</x:v>
      </x:c>
      <x:c r="B3272" s="16" t="n">
        <x:v>46274.4375</x:v>
      </x:c>
      <x:c r="C3272" t="str">
        <x:v>Normal</x:v>
      </x:c>
      <x:c r="D3272" t="n">
        <x:v>9</x:v>
      </x:c>
      <x:c r="E3272" t="n">
        <x:v>3</x:v>
      </x:c>
      <x:c r="F3272" t="n">
        <x:v>2</x:v>
      </x:c>
      <x:c r="G3272" t="n">
        <x:v>4</x:v>
      </x:c>
      <x:c r="H3272" t="n">
        <x:v>17</x:v>
      </x:c>
      <x:c r="I3272" t="n">
        <x:v>0</x:v>
      </x:c>
      <x:c r="J3272" t="n">
        <x:v>20.1</x:v>
      </x:c>
      <x:c r="K3272" t="n">
        <x:v>35</x:v>
      </x:c>
      <x:c r="L3272" t="n">
        <x:v>2</x:v>
      </x:c>
      <x:c r="M3272" t="n">
        <x:v>1</x:v>
      </x:c>
      <x:c r="N3272" t="n">
        <x:v>2</x:v>
      </x:c>
      <x:c r="O3272" t="n">
        <x:v>1</x:v>
      </x:c>
      <x:c r="P3272" t="n">
        <x:v>1</x:v>
      </x:c>
      <x:c r="Q3272" t="n">
        <x:v>1</x:v>
      </x:c>
      <x:c r="R3272" t="n">
        <x:v>1</x:v>
      </x:c>
      <x:c r="S3272" t="n">
        <x:v>0</x:v>
      </x:c>
      <x:c r="T3272" t="n">
        <x:f>D3272</x:f>
        <x:v>9</x:v>
      </x:c>
      <x:c r="U3272" t="n">
        <x:f>Assumptions!$B$16</x:f>
        <x:v>45</x:v>
      </x:c>
      <x:c r="V3272" t="n">
        <x:f>MIN(T3272,U3272)</x:f>
        <x:v>9</x:v>
      </x:c>
      <x:c r="W3272" t="n">
        <x:f>Assumptions!$B$17</x:f>
        <x:v>31.5</x:v>
      </x:c>
      <x:c r="X3272" s="29" t="n">
        <x:f>V3272/W3272*100</x:f>
        <x:v>28.57142857142857</x:v>
      </x:c>
      <x:c r="Y3272" s="29" t="n">
        <x:f>T3272/U3272*100</x:f>
        <x:v>20</x:v>
      </x:c>
      <x:c r="Z3272" t="n">
        <x:f>MAX(U3272-T3272,0)</x:f>
        <x:v>36</x:v>
      </x:c>
      <x:c r="AA3272" t="n">
        <x:f>MAX(T3272-U3272,0)</x:f>
        <x:v>0</x:v>
      </x:c>
      <x:c r="AB3272" t="str">
        <x:f>IF(Y3272&gt;=100,"Capacity Gap",IF(Y3272&gt;=90,"Potential Bottleneck","No Bottleneck"))</x:f>
        <x:v>No Bottleneck</x:v>
      </x:c>
      <x:c r="AC3272" t="str">
        <x:f>IF(Y3272&lt;60,"Low Utilization / Smooth Flow",IF(Y3272&lt;=85,"Moderate Utilization",IF(Y3272&lt;90,"Transition / Capacity Pressure","High Utilization / Queue Risk")))</x:f>
        <x:v>Low Utilization / Smooth Flow</x:v>
      </x:c>
    </x:row>
    <x:row r="3273">
      <x:c r="A3273" t="n">
        <x:v>3272</x:v>
      </x:c>
      <x:c r="B3273" s="16" t="n">
        <x:v>46274.44097222222</x:v>
      </x:c>
      <x:c r="C3273" t="str">
        <x:v>Normal</x:v>
      </x:c>
      <x:c r="D3273" t="n">
        <x:v>11</x:v>
      </x:c>
      <x:c r="E3273" t="n">
        <x:v>3</x:v>
      </x:c>
      <x:c r="F3273" t="n">
        <x:v>3</x:v>
      </x:c>
      <x:c r="G3273" t="n">
        <x:v>5</x:v>
      </x:c>
      <x:c r="H3273" t="n">
        <x:v>21</x:v>
      </x:c>
      <x:c r="I3273" t="n">
        <x:v>0</x:v>
      </x:c>
      <x:c r="J3273" t="n">
        <x:v>24.5</x:v>
      </x:c>
      <x:c r="K3273" t="n">
        <x:v>34.7</x:v>
      </x:c>
      <x:c r="L3273" t="n">
        <x:v>2</x:v>
      </x:c>
      <x:c r="M3273" t="n">
        <x:v>2</x:v>
      </x:c>
      <x:c r="N3273" t="n">
        <x:v>1</x:v>
      </x:c>
      <x:c r="O3273" t="n">
        <x:v>1</x:v>
      </x:c>
      <x:c r="P3273" t="n">
        <x:v>2</x:v>
      </x:c>
      <x:c r="Q3273" t="n">
        <x:v>1</x:v>
      </x:c>
      <x:c r="R3273" t="n">
        <x:v>1</x:v>
      </x:c>
      <x:c r="S3273" t="n">
        <x:v>1</x:v>
      </x:c>
      <x:c r="T3273" t="n">
        <x:f>D3273</x:f>
        <x:v>11</x:v>
      </x:c>
      <x:c r="U3273" t="n">
        <x:f>Assumptions!$B$16</x:f>
        <x:v>45</x:v>
      </x:c>
      <x:c r="V3273" t="n">
        <x:f>MIN(T3273,U3273)</x:f>
        <x:v>11</x:v>
      </x:c>
      <x:c r="W3273" t="n">
        <x:f>Assumptions!$B$17</x:f>
        <x:v>31.5</x:v>
      </x:c>
      <x:c r="X3273" s="29" t="n">
        <x:f>V3273/W3273*100</x:f>
        <x:v>34.92063492063492</x:v>
      </x:c>
      <x:c r="Y3273" s="29" t="n">
        <x:f>T3273/U3273*100</x:f>
        <x:v>24.444444444444443</x:v>
      </x:c>
      <x:c r="Z3273" t="n">
        <x:f>MAX(U3273-T3273,0)</x:f>
        <x:v>34</x:v>
      </x:c>
      <x:c r="AA3273" t="n">
        <x:f>MAX(T3273-U3273,0)</x:f>
        <x:v>0</x:v>
      </x:c>
      <x:c r="AB3273" t="str">
        <x:f>IF(Y3273&gt;=100,"Capacity Gap",IF(Y3273&gt;=90,"Potential Bottleneck","No Bottleneck"))</x:f>
        <x:v>No Bottleneck</x:v>
      </x:c>
      <x:c r="AC3273" t="str">
        <x:f>IF(Y3273&lt;60,"Low Utilization / Smooth Flow",IF(Y3273&lt;=85,"Moderate Utilization",IF(Y3273&lt;90,"Transition / Capacity Pressure","High Utilization / Queue Risk")))</x:f>
        <x:v>Low Utilization / Smooth Flow</x:v>
      </x:c>
    </x:row>
    <x:row r="3274">
      <x:c r="A3274" t="n">
        <x:v>3273</x:v>
      </x:c>
      <x:c r="B3274" s="16" t="n">
        <x:v>46274.444444444445</x:v>
      </x:c>
      <x:c r="C3274" t="str">
        <x:v>Normal</x:v>
      </x:c>
      <x:c r="D3274" t="n">
        <x:v>13</x:v>
      </x:c>
      <x:c r="E3274" t="n">
        <x:v>4</x:v>
      </x:c>
      <x:c r="F3274" t="n">
        <x:v>3</x:v>
      </x:c>
      <x:c r="G3274" t="n">
        <x:v>6</x:v>
      </x:c>
      <x:c r="H3274" t="n">
        <x:v>23.5</x:v>
      </x:c>
      <x:c r="I3274" t="n">
        <x:v>0</x:v>
      </x:c>
      <x:c r="J3274" t="n">
        <x:v>29</x:v>
      </x:c>
      <x:c r="K3274" t="n">
        <x:v>36.9</x:v>
      </x:c>
      <x:c r="L3274" t="n">
        <x:v>2</x:v>
      </x:c>
      <x:c r="M3274" t="n">
        <x:v>2</x:v>
      </x:c>
      <x:c r="N3274" t="n">
        <x:v>2</x:v>
      </x:c>
      <x:c r="O3274" t="n">
        <x:v>2</x:v>
      </x:c>
      <x:c r="P3274" t="n">
        <x:v>2</x:v>
      </x:c>
      <x:c r="Q3274" t="n">
        <x:v>2</x:v>
      </x:c>
      <x:c r="R3274" t="n">
        <x:v>1</x:v>
      </x:c>
      <x:c r="S3274" t="n">
        <x:v>0</x:v>
      </x:c>
      <x:c r="T3274" t="n">
        <x:f>D3274</x:f>
        <x:v>13</x:v>
      </x:c>
      <x:c r="U3274" t="n">
        <x:f>Assumptions!$B$16</x:f>
        <x:v>45</x:v>
      </x:c>
      <x:c r="V3274" t="n">
        <x:f>MIN(T3274,U3274)</x:f>
        <x:v>13</x:v>
      </x:c>
      <x:c r="W3274" t="n">
        <x:f>Assumptions!$B$17</x:f>
        <x:v>31.5</x:v>
      </x:c>
      <x:c r="X3274" s="29" t="n">
        <x:f>V3274/W3274*100</x:f>
        <x:v>41.269841269841265</x:v>
      </x:c>
      <x:c r="Y3274" s="29" t="n">
        <x:f>T3274/U3274*100</x:f>
        <x:v>28.888888888888886</x:v>
      </x:c>
      <x:c r="Z3274" t="n">
        <x:f>MAX(U3274-T3274,0)</x:f>
        <x:v>32</x:v>
      </x:c>
      <x:c r="AA3274" t="n">
        <x:f>MAX(T3274-U3274,0)</x:f>
        <x:v>0</x:v>
      </x:c>
      <x:c r="AB3274" t="str">
        <x:f>IF(Y3274&gt;=100,"Capacity Gap",IF(Y3274&gt;=90,"Potential Bottleneck","No Bottleneck"))</x:f>
        <x:v>No Bottleneck</x:v>
      </x:c>
      <x:c r="AC3274" t="str">
        <x:f>IF(Y3274&lt;60,"Low Utilization / Smooth Flow",IF(Y3274&lt;=85,"Moderate Utilization",IF(Y3274&lt;90,"Transition / Capacity Pressure","High Utilization / Queue Risk")))</x:f>
        <x:v>Low Utilization / Smooth Flow</x:v>
      </x:c>
    </x:row>
    <x:row r="3275">
      <x:c r="A3275" t="n">
        <x:v>3274</x:v>
      </x:c>
      <x:c r="B3275" s="16" t="n">
        <x:v>46274.447916666664</x:v>
      </x:c>
      <x:c r="C3275" t="str">
        <x:v>Normal</x:v>
      </x:c>
      <x:c r="D3275" t="n">
        <x:v>13</x:v>
      </x:c>
      <x:c r="E3275" t="n">
        <x:v>4</x:v>
      </x:c>
      <x:c r="F3275" t="n">
        <x:v>3</x:v>
      </x:c>
      <x:c r="G3275" t="n">
        <x:v>6</x:v>
      </x:c>
      <x:c r="H3275" t="n">
        <x:v>19.8</x:v>
      </x:c>
      <x:c r="I3275" t="n">
        <x:v>0</x:v>
      </x:c>
      <x:c r="J3275" t="n">
        <x:v>29</x:v>
      </x:c>
      <x:c r="K3275" t="n">
        <x:v>35.5</x:v>
      </x:c>
      <x:c r="L3275" t="n">
        <x:v>3</x:v>
      </x:c>
      <x:c r="M3275" t="n">
        <x:v>2</x:v>
      </x:c>
      <x:c r="N3275" t="n">
        <x:v>2</x:v>
      </x:c>
      <x:c r="O3275" t="n">
        <x:v>2</x:v>
      </x:c>
      <x:c r="P3275" t="n">
        <x:v>2</x:v>
      </x:c>
      <x:c r="Q3275" t="n">
        <x:v>1</x:v>
      </x:c>
      <x:c r="R3275" t="n">
        <x:v>1</x:v>
      </x:c>
      <x:c r="S3275" t="n">
        <x:v>0</x:v>
      </x:c>
      <x:c r="T3275" t="n">
        <x:f>D3275</x:f>
        <x:v>13</x:v>
      </x:c>
      <x:c r="U3275" t="n">
        <x:f>Assumptions!$B$16</x:f>
        <x:v>45</x:v>
      </x:c>
      <x:c r="V3275" t="n">
        <x:f>MIN(T3275,U3275)</x:f>
        <x:v>13</x:v>
      </x:c>
      <x:c r="W3275" t="n">
        <x:f>Assumptions!$B$17</x:f>
        <x:v>31.5</x:v>
      </x:c>
      <x:c r="X3275" s="29" t="n">
        <x:f>V3275/W3275*100</x:f>
        <x:v>41.269841269841265</x:v>
      </x:c>
      <x:c r="Y3275" s="29" t="n">
        <x:f>T3275/U3275*100</x:f>
        <x:v>28.888888888888886</x:v>
      </x:c>
      <x:c r="Z3275" t="n">
        <x:f>MAX(U3275-T3275,0)</x:f>
        <x:v>32</x:v>
      </x:c>
      <x:c r="AA3275" t="n">
        <x:f>MAX(T3275-U3275,0)</x:f>
        <x:v>0</x:v>
      </x:c>
      <x:c r="AB3275" t="str">
        <x:f>IF(Y3275&gt;=100,"Capacity Gap",IF(Y3275&gt;=90,"Potential Bottleneck","No Bottleneck"))</x:f>
        <x:v>No Bottleneck</x:v>
      </x:c>
      <x:c r="AC3275" t="str">
        <x:f>IF(Y3275&lt;60,"Low Utilization / Smooth Flow",IF(Y3275&lt;=85,"Moderate Utilization",IF(Y3275&lt;90,"Transition / Capacity Pressure","High Utilization / Queue Risk")))</x:f>
        <x:v>Low Utilization / Smooth Flow</x:v>
      </x:c>
    </x:row>
    <x:row r="3276">
      <x:c r="A3276" t="n">
        <x:v>3275</x:v>
      </x:c>
      <x:c r="B3276" s="16" t="n">
        <x:v>46274.45138888889</x:v>
      </x:c>
      <x:c r="C3276" t="str">
        <x:v>Normal</x:v>
      </x:c>
      <x:c r="D3276" t="n">
        <x:v>12</x:v>
      </x:c>
      <x:c r="E3276" t="n">
        <x:v>4</x:v>
      </x:c>
      <x:c r="F3276" t="n">
        <x:v>3</x:v>
      </x:c>
      <x:c r="G3276" t="n">
        <x:v>5</x:v>
      </x:c>
      <x:c r="H3276" t="n">
        <x:v>19.1</x:v>
      </x:c>
      <x:c r="I3276" t="n">
        <x:v>0</x:v>
      </x:c>
      <x:c r="J3276" t="n">
        <x:v>26.8</x:v>
      </x:c>
      <x:c r="K3276" t="n">
        <x:v>33.3</x:v>
      </x:c>
      <x:c r="L3276" t="n">
        <x:v>2</x:v>
      </x:c>
      <x:c r="M3276" t="n">
        <x:v>2</x:v>
      </x:c>
      <x:c r="N3276" t="n">
        <x:v>2</x:v>
      </x:c>
      <x:c r="O3276" t="n">
        <x:v>2</x:v>
      </x:c>
      <x:c r="P3276" t="n">
        <x:v>2</x:v>
      </x:c>
      <x:c r="Q3276" t="n">
        <x:v>1</x:v>
      </x:c>
      <x:c r="R3276" t="n">
        <x:v>1</x:v>
      </x:c>
      <x:c r="S3276" t="n">
        <x:v>0</x:v>
      </x:c>
      <x:c r="T3276" t="n">
        <x:f>D3276</x:f>
        <x:v>12</x:v>
      </x:c>
      <x:c r="U3276" t="n">
        <x:f>Assumptions!$B$16</x:f>
        <x:v>45</x:v>
      </x:c>
      <x:c r="V3276" t="n">
        <x:f>MIN(T3276,U3276)</x:f>
        <x:v>12</x:v>
      </x:c>
      <x:c r="W3276" t="n">
        <x:f>Assumptions!$B$17</x:f>
        <x:v>31.5</x:v>
      </x:c>
      <x:c r="X3276" s="29" t="n">
        <x:f>V3276/W3276*100</x:f>
        <x:v>38.095238095238095</x:v>
      </x:c>
      <x:c r="Y3276" s="29" t="n">
        <x:f>T3276/U3276*100</x:f>
        <x:v>26.666666666666668</x:v>
      </x:c>
      <x:c r="Z3276" t="n">
        <x:f>MAX(U3276-T3276,0)</x:f>
        <x:v>33</x:v>
      </x:c>
      <x:c r="AA3276" t="n">
        <x:f>MAX(T3276-U3276,0)</x:f>
        <x:v>0</x:v>
      </x:c>
      <x:c r="AB3276" t="str">
        <x:f>IF(Y3276&gt;=100,"Capacity Gap",IF(Y3276&gt;=90,"Potential Bottleneck","No Bottleneck"))</x:f>
        <x:v>No Bottleneck</x:v>
      </x:c>
      <x:c r="AC3276" t="str">
        <x:f>IF(Y3276&lt;60,"Low Utilization / Smooth Flow",IF(Y3276&lt;=85,"Moderate Utilization",IF(Y3276&lt;90,"Transition / Capacity Pressure","High Utilization / Queue Risk")))</x:f>
        <x:v>Low Utilization / Smooth Flow</x:v>
      </x:c>
    </x:row>
    <x:row r="3277">
      <x:c r="A3277" t="n">
        <x:v>3276</x:v>
      </x:c>
      <x:c r="B3277" s="16" t="n">
        <x:v>46274.45486111111</x:v>
      </x:c>
      <x:c r="C3277" t="str">
        <x:v>Normal</x:v>
      </x:c>
      <x:c r="D3277" t="n">
        <x:v>13</x:v>
      </x:c>
      <x:c r="E3277" t="n">
        <x:v>4</x:v>
      </x:c>
      <x:c r="F3277" t="n">
        <x:v>3</x:v>
      </x:c>
      <x:c r="G3277" t="n">
        <x:v>6</x:v>
      </x:c>
      <x:c r="H3277" t="n">
        <x:v>14</x:v>
      </x:c>
      <x:c r="I3277" t="n">
        <x:v>0</x:v>
      </x:c>
      <x:c r="J3277" t="n">
        <x:v>29</x:v>
      </x:c>
      <x:c r="K3277" t="n">
        <x:v>40.6</x:v>
      </x:c>
      <x:c r="L3277" t="n">
        <x:v>3</x:v>
      </x:c>
      <x:c r="M3277" t="n">
        <x:v>3</x:v>
      </x:c>
      <x:c r="N3277" t="n">
        <x:v>2</x:v>
      </x:c>
      <x:c r="O3277" t="n">
        <x:v>1</x:v>
      </x:c>
      <x:c r="P3277" t="n">
        <x:v>1</x:v>
      </x:c>
      <x:c r="Q3277" t="n">
        <x:v>1</x:v>
      </x:c>
      <x:c r="R3277" t="n">
        <x:v>1</x:v>
      </x:c>
      <x:c r="S3277" t="n">
        <x:v>1</x:v>
      </x:c>
      <x:c r="T3277" t="n">
        <x:f>D3277</x:f>
        <x:v>13</x:v>
      </x:c>
      <x:c r="U3277" t="n">
        <x:f>Assumptions!$B$16</x:f>
        <x:v>45</x:v>
      </x:c>
      <x:c r="V3277" t="n">
        <x:f>MIN(T3277,U3277)</x:f>
        <x:v>13</x:v>
      </x:c>
      <x:c r="W3277" t="n">
        <x:f>Assumptions!$B$17</x:f>
        <x:v>31.5</x:v>
      </x:c>
      <x:c r="X3277" s="29" t="n">
        <x:f>V3277/W3277*100</x:f>
        <x:v>41.269841269841265</x:v>
      </x:c>
      <x:c r="Y3277" s="29" t="n">
        <x:f>T3277/U3277*100</x:f>
        <x:v>28.888888888888886</x:v>
      </x:c>
      <x:c r="Z3277" t="n">
        <x:f>MAX(U3277-T3277,0)</x:f>
        <x:v>32</x:v>
      </x:c>
      <x:c r="AA3277" t="n">
        <x:f>MAX(T3277-U3277,0)</x:f>
        <x:v>0</x:v>
      </x:c>
      <x:c r="AB3277" t="str">
        <x:f>IF(Y3277&gt;=100,"Capacity Gap",IF(Y3277&gt;=90,"Potential Bottleneck","No Bottleneck"))</x:f>
        <x:v>No Bottleneck</x:v>
      </x:c>
      <x:c r="AC3277" t="str">
        <x:f>IF(Y3277&lt;60,"Low Utilization / Smooth Flow",IF(Y3277&lt;=85,"Moderate Utilization",IF(Y3277&lt;90,"Transition / Capacity Pressure","High Utilization / Queue Risk")))</x:f>
        <x:v>Low Utilization / Smooth Flow</x:v>
      </x:c>
    </x:row>
    <x:row r="3278">
      <x:c r="A3278" t="n">
        <x:v>3277</x:v>
      </x:c>
      <x:c r="B3278" s="16" t="n">
        <x:v>46274.458333333336</x:v>
      </x:c>
      <x:c r="C3278" t="str">
        <x:v>Normal</x:v>
      </x:c>
      <x:c r="D3278" t="n">
        <x:v>12</x:v>
      </x:c>
      <x:c r="E3278" t="n">
        <x:v>4</x:v>
      </x:c>
      <x:c r="F3278" t="n">
        <x:v>3</x:v>
      </x:c>
      <x:c r="G3278" t="n">
        <x:v>5</x:v>
      </x:c>
      <x:c r="H3278" t="n">
        <x:v>16.7</x:v>
      </x:c>
      <x:c r="I3278" t="n">
        <x:v>0</x:v>
      </x:c>
      <x:c r="J3278" t="n">
        <x:v>26.8</x:v>
      </x:c>
      <x:c r="K3278" t="n">
        <x:v>32.7</x:v>
      </x:c>
      <x:c r="L3278" t="n">
        <x:v>2</x:v>
      </x:c>
      <x:c r="M3278" t="n">
        <x:v>2</x:v>
      </x:c>
      <x:c r="N3278" t="n">
        <x:v>2</x:v>
      </x:c>
      <x:c r="O3278" t="n">
        <x:v>2</x:v>
      </x:c>
      <x:c r="P3278" t="n">
        <x:v>2</x:v>
      </x:c>
      <x:c r="Q3278" t="n">
        <x:v>1</x:v>
      </x:c>
      <x:c r="R3278" t="n">
        <x:v>1</x:v>
      </x:c>
      <x:c r="S3278" t="n">
        <x:v>0</x:v>
      </x:c>
      <x:c r="T3278" t="n">
        <x:f>D3278</x:f>
        <x:v>12</x:v>
      </x:c>
      <x:c r="U3278" t="n">
        <x:f>Assumptions!$B$16</x:f>
        <x:v>45</x:v>
      </x:c>
      <x:c r="V3278" t="n">
        <x:f>MIN(T3278,U3278)</x:f>
        <x:v>12</x:v>
      </x:c>
      <x:c r="W3278" t="n">
        <x:f>Assumptions!$B$17</x:f>
        <x:v>31.5</x:v>
      </x:c>
      <x:c r="X3278" s="29" t="n">
        <x:f>V3278/W3278*100</x:f>
        <x:v>38.095238095238095</x:v>
      </x:c>
      <x:c r="Y3278" s="29" t="n">
        <x:f>T3278/U3278*100</x:f>
        <x:v>26.666666666666668</x:v>
      </x:c>
      <x:c r="Z3278" t="n">
        <x:f>MAX(U3278-T3278,0)</x:f>
        <x:v>33</x:v>
      </x:c>
      <x:c r="AA3278" t="n">
        <x:f>MAX(T3278-U3278,0)</x:f>
        <x:v>0</x:v>
      </x:c>
      <x:c r="AB3278" t="str">
        <x:f>IF(Y3278&gt;=100,"Capacity Gap",IF(Y3278&gt;=90,"Potential Bottleneck","No Bottleneck"))</x:f>
        <x:v>No Bottleneck</x:v>
      </x:c>
      <x:c r="AC3278" t="str">
        <x:f>IF(Y3278&lt;60,"Low Utilization / Smooth Flow",IF(Y3278&lt;=85,"Moderate Utilization",IF(Y3278&lt;90,"Transition / Capacity Pressure","High Utilization / Queue Risk")))</x:f>
        <x:v>Low Utilization / Smooth Flow</x:v>
      </x:c>
    </x:row>
    <x:row r="3279">
      <x:c r="A3279" t="n">
        <x:v>3278</x:v>
      </x:c>
      <x:c r="B3279" s="16" t="n">
        <x:v>46274.461805555555</x:v>
      </x:c>
      <x:c r="C3279" t="str">
        <x:v>Normal</x:v>
      </x:c>
      <x:c r="D3279" t="n">
        <x:v>13</x:v>
      </x:c>
      <x:c r="E3279" t="n">
        <x:v>4</x:v>
      </x:c>
      <x:c r="F3279" t="n">
        <x:v>3</x:v>
      </x:c>
      <x:c r="G3279" t="n">
        <x:v>6</x:v>
      </x:c>
      <x:c r="H3279" t="n">
        <x:v>21.2</x:v>
      </x:c>
      <x:c r="I3279" t="n">
        <x:v>0</x:v>
      </x:c>
      <x:c r="J3279" t="n">
        <x:v>29</x:v>
      </x:c>
      <x:c r="K3279" t="n">
        <x:v>33.1</x:v>
      </x:c>
      <x:c r="L3279" t="n">
        <x:v>2</x:v>
      </x:c>
      <x:c r="M3279" t="n">
        <x:v>3</x:v>
      </x:c>
      <x:c r="N3279" t="n">
        <x:v>2</x:v>
      </x:c>
      <x:c r="O3279" t="n">
        <x:v>2</x:v>
      </x:c>
      <x:c r="P3279" t="n">
        <x:v>1</x:v>
      </x:c>
      <x:c r="Q3279" t="n">
        <x:v>2</x:v>
      </x:c>
      <x:c r="R3279" t="n">
        <x:v>1</x:v>
      </x:c>
      <x:c r="S3279" t="n">
        <x:v>0</x:v>
      </x:c>
      <x:c r="T3279" t="n">
        <x:f>D3279</x:f>
        <x:v>13</x:v>
      </x:c>
      <x:c r="U3279" t="n">
        <x:f>Assumptions!$B$16</x:f>
        <x:v>45</x:v>
      </x:c>
      <x:c r="V3279" t="n">
        <x:f>MIN(T3279,U3279)</x:f>
        <x:v>13</x:v>
      </x:c>
      <x:c r="W3279" t="n">
        <x:f>Assumptions!$B$17</x:f>
        <x:v>31.5</x:v>
      </x:c>
      <x:c r="X3279" s="29" t="n">
        <x:f>V3279/W3279*100</x:f>
        <x:v>41.269841269841265</x:v>
      </x:c>
      <x:c r="Y3279" s="29" t="n">
        <x:f>T3279/U3279*100</x:f>
        <x:v>28.888888888888886</x:v>
      </x:c>
      <x:c r="Z3279" t="n">
        <x:f>MAX(U3279-T3279,0)</x:f>
        <x:v>32</x:v>
      </x:c>
      <x:c r="AA3279" t="n">
        <x:f>MAX(T3279-U3279,0)</x:f>
        <x:v>0</x:v>
      </x:c>
      <x:c r="AB3279" t="str">
        <x:f>IF(Y3279&gt;=100,"Capacity Gap",IF(Y3279&gt;=90,"Potential Bottleneck","No Bottleneck"))</x:f>
        <x:v>No Bottleneck</x:v>
      </x:c>
      <x:c r="AC3279" t="str">
        <x:f>IF(Y3279&lt;60,"Low Utilization / Smooth Flow",IF(Y3279&lt;=85,"Moderate Utilization",IF(Y3279&lt;90,"Transition / Capacity Pressure","High Utilization / Queue Risk")))</x:f>
        <x:v>Low Utilization / Smooth Flow</x:v>
      </x:c>
    </x:row>
    <x:row r="3280">
      <x:c r="A3280" t="n">
        <x:v>3279</x:v>
      </x:c>
      <x:c r="B3280" s="16" t="n">
        <x:v>46274.46527777778</x:v>
      </x:c>
      <x:c r="C3280" t="str">
        <x:v>Normal</x:v>
      </x:c>
      <x:c r="D3280" t="n">
        <x:v>14</x:v>
      </x:c>
      <x:c r="E3280" t="n">
        <x:v>4</x:v>
      </x:c>
      <x:c r="F3280" t="n">
        <x:v>4</x:v>
      </x:c>
      <x:c r="G3280" t="n">
        <x:v>6</x:v>
      </x:c>
      <x:c r="H3280" t="n">
        <x:v>19.9</x:v>
      </x:c>
      <x:c r="I3280" t="n">
        <x:v>0</x:v>
      </x:c>
      <x:c r="J3280" t="n">
        <x:v>31.2</x:v>
      </x:c>
      <x:c r="K3280" t="n">
        <x:v>40.4</x:v>
      </x:c>
      <x:c r="L3280" t="n">
        <x:v>2</x:v>
      </x:c>
      <x:c r="M3280" t="n">
        <x:v>3</x:v>
      </x:c>
      <x:c r="N3280" t="n">
        <x:v>3</x:v>
      </x:c>
      <x:c r="O3280" t="n">
        <x:v>2</x:v>
      </x:c>
      <x:c r="P3280" t="n">
        <x:v>2</x:v>
      </x:c>
      <x:c r="Q3280" t="n">
        <x:v>2</x:v>
      </x:c>
      <x:c r="R3280" t="n">
        <x:v>0</x:v>
      </x:c>
      <x:c r="S3280" t="n">
        <x:v>0</x:v>
      </x:c>
      <x:c r="T3280" t="n">
        <x:f>D3280</x:f>
        <x:v>14</x:v>
      </x:c>
      <x:c r="U3280" t="n">
        <x:f>Assumptions!$B$16</x:f>
        <x:v>45</x:v>
      </x:c>
      <x:c r="V3280" t="n">
        <x:f>MIN(T3280,U3280)</x:f>
        <x:v>14</x:v>
      </x:c>
      <x:c r="W3280" t="n">
        <x:f>Assumptions!$B$17</x:f>
        <x:v>31.5</x:v>
      </x:c>
      <x:c r="X3280" s="29" t="n">
        <x:f>V3280/W3280*100</x:f>
        <x:v>44.44444444444444</x:v>
      </x:c>
      <x:c r="Y3280" s="29" t="n">
        <x:f>T3280/U3280*100</x:f>
        <x:v>31.11111111111111</x:v>
      </x:c>
      <x:c r="Z3280" t="n">
        <x:f>MAX(U3280-T3280,0)</x:f>
        <x:v>31</x:v>
      </x:c>
      <x:c r="AA3280" t="n">
        <x:f>MAX(T3280-U3280,0)</x:f>
        <x:v>0</x:v>
      </x:c>
      <x:c r="AB3280" t="str">
        <x:f>IF(Y3280&gt;=100,"Capacity Gap",IF(Y3280&gt;=90,"Potential Bottleneck","No Bottleneck"))</x:f>
        <x:v>No Bottleneck</x:v>
      </x:c>
      <x:c r="AC3280" t="str">
        <x:f>IF(Y3280&lt;60,"Low Utilization / Smooth Flow",IF(Y3280&lt;=85,"Moderate Utilization",IF(Y3280&lt;90,"Transition / Capacity Pressure","High Utilization / Queue Risk")))</x:f>
        <x:v>Low Utilization / Smooth Flow</x:v>
      </x:c>
    </x:row>
    <x:row r="3281">
      <x:c r="A3281" t="n">
        <x:v>3280</x:v>
      </x:c>
      <x:c r="B3281" s="16" t="n">
        <x:v>46274.46875</x:v>
      </x:c>
      <x:c r="C3281" t="str">
        <x:v>Normal</x:v>
      </x:c>
      <x:c r="D3281" t="n">
        <x:v>13</x:v>
      </x:c>
      <x:c r="E3281" t="n">
        <x:v>4</x:v>
      </x:c>
      <x:c r="F3281" t="n">
        <x:v>3</x:v>
      </x:c>
      <x:c r="G3281" t="n">
        <x:v>6</x:v>
      </x:c>
      <x:c r="H3281" t="n">
        <x:v>22.5</x:v>
      </x:c>
      <x:c r="I3281" t="n">
        <x:v>0</x:v>
      </x:c>
      <x:c r="J3281" t="n">
        <x:v>29</x:v>
      </x:c>
      <x:c r="K3281" t="n">
        <x:v>33.6</x:v>
      </x:c>
      <x:c r="L3281" t="n">
        <x:v>2</x:v>
      </x:c>
      <x:c r="M3281" t="n">
        <x:v>2</x:v>
      </x:c>
      <x:c r="N3281" t="n">
        <x:v>2</x:v>
      </x:c>
      <x:c r="O3281" t="n">
        <x:v>1</x:v>
      </x:c>
      <x:c r="P3281" t="n">
        <x:v>1</x:v>
      </x:c>
      <x:c r="Q3281" t="n">
        <x:v>1</x:v>
      </x:c>
      <x:c r="R3281" t="n">
        <x:v>1</x:v>
      </x:c>
      <x:c r="S3281" t="n">
        <x:v>3</x:v>
      </x:c>
      <x:c r="T3281" t="n">
        <x:f>D3281</x:f>
        <x:v>13</x:v>
      </x:c>
      <x:c r="U3281" t="n">
        <x:f>Assumptions!$B$16</x:f>
        <x:v>45</x:v>
      </x:c>
      <x:c r="V3281" t="n">
        <x:f>MIN(T3281,U3281)</x:f>
        <x:v>13</x:v>
      </x:c>
      <x:c r="W3281" t="n">
        <x:f>Assumptions!$B$17</x:f>
        <x:v>31.5</x:v>
      </x:c>
      <x:c r="X3281" s="29" t="n">
        <x:f>V3281/W3281*100</x:f>
        <x:v>41.269841269841265</x:v>
      </x:c>
      <x:c r="Y3281" s="29" t="n">
        <x:f>T3281/U3281*100</x:f>
        <x:v>28.888888888888886</x:v>
      </x:c>
      <x:c r="Z3281" t="n">
        <x:f>MAX(U3281-T3281,0)</x:f>
        <x:v>32</x:v>
      </x:c>
      <x:c r="AA3281" t="n">
        <x:f>MAX(T3281-U3281,0)</x:f>
        <x:v>0</x:v>
      </x:c>
      <x:c r="AB3281" t="str">
        <x:f>IF(Y3281&gt;=100,"Capacity Gap",IF(Y3281&gt;=90,"Potential Bottleneck","No Bottleneck"))</x:f>
        <x:v>No Bottleneck</x:v>
      </x:c>
      <x:c r="AC3281" t="str">
        <x:f>IF(Y3281&lt;60,"Low Utilization / Smooth Flow",IF(Y3281&lt;=85,"Moderate Utilization",IF(Y3281&lt;90,"Transition / Capacity Pressure","High Utilization / Queue Risk")))</x:f>
        <x:v>Low Utilization / Smooth Flow</x:v>
      </x:c>
    </x:row>
    <x:row r="3282">
      <x:c r="A3282" t="n">
        <x:v>3281</x:v>
      </x:c>
      <x:c r="B3282" s="16" t="n">
        <x:v>46274.47222222222</x:v>
      </x:c>
      <x:c r="C3282" t="str">
        <x:v>Normal</x:v>
      </x:c>
      <x:c r="D3282" t="n">
        <x:v>14</x:v>
      </x:c>
      <x:c r="E3282" t="n">
        <x:v>4</x:v>
      </x:c>
      <x:c r="F3282" t="n">
        <x:v>4</x:v>
      </x:c>
      <x:c r="G3282" t="n">
        <x:v>6</x:v>
      </x:c>
      <x:c r="H3282" t="n">
        <x:v>20.9</x:v>
      </x:c>
      <x:c r="I3282" t="n">
        <x:v>0</x:v>
      </x:c>
      <x:c r="J3282" t="n">
        <x:v>31.2</x:v>
      </x:c>
      <x:c r="K3282" t="n">
        <x:v>37.8</x:v>
      </x:c>
      <x:c r="L3282" t="n">
        <x:v>2</x:v>
      </x:c>
      <x:c r="M3282" t="n">
        <x:v>2</x:v>
      </x:c>
      <x:c r="N3282" t="n">
        <x:v>2</x:v>
      </x:c>
      <x:c r="O3282" t="n">
        <x:v>1</x:v>
      </x:c>
      <x:c r="P3282" t="n">
        <x:v>2</x:v>
      </x:c>
      <x:c r="Q3282" t="n">
        <x:v>2</x:v>
      </x:c>
      <x:c r="R3282" t="n">
        <x:v>1</x:v>
      </x:c>
      <x:c r="S3282" t="n">
        <x:v>2</x:v>
      </x:c>
      <x:c r="T3282" t="n">
        <x:f>D3282</x:f>
        <x:v>14</x:v>
      </x:c>
      <x:c r="U3282" t="n">
        <x:f>Assumptions!$B$16</x:f>
        <x:v>45</x:v>
      </x:c>
      <x:c r="V3282" t="n">
        <x:f>MIN(T3282,U3282)</x:f>
        <x:v>14</x:v>
      </x:c>
      <x:c r="W3282" t="n">
        <x:f>Assumptions!$B$17</x:f>
        <x:v>31.5</x:v>
      </x:c>
      <x:c r="X3282" s="29" t="n">
        <x:f>V3282/W3282*100</x:f>
        <x:v>44.44444444444444</x:v>
      </x:c>
      <x:c r="Y3282" s="29" t="n">
        <x:f>T3282/U3282*100</x:f>
        <x:v>31.11111111111111</x:v>
      </x:c>
      <x:c r="Z3282" t="n">
        <x:f>MAX(U3282-T3282,0)</x:f>
        <x:v>31</x:v>
      </x:c>
      <x:c r="AA3282" t="n">
        <x:f>MAX(T3282-U3282,0)</x:f>
        <x:v>0</x:v>
      </x:c>
      <x:c r="AB3282" t="str">
        <x:f>IF(Y3282&gt;=100,"Capacity Gap",IF(Y3282&gt;=90,"Potential Bottleneck","No Bottleneck"))</x:f>
        <x:v>No Bottleneck</x:v>
      </x:c>
      <x:c r="AC3282" t="str">
        <x:f>IF(Y3282&lt;60,"Low Utilization / Smooth Flow",IF(Y3282&lt;=85,"Moderate Utilization",IF(Y3282&lt;90,"Transition / Capacity Pressure","High Utilization / Queue Risk")))</x:f>
        <x:v>Low Utilization / Smooth Flow</x:v>
      </x:c>
    </x:row>
    <x:row r="3283">
      <x:c r="A3283" t="n">
        <x:v>3282</x:v>
      </x:c>
      <x:c r="B3283" s="16" t="n">
        <x:v>46274.475694444445</x:v>
      </x:c>
      <x:c r="C3283" t="str">
        <x:v>Normal</x:v>
      </x:c>
      <x:c r="D3283" t="n">
        <x:v>14</x:v>
      </x:c>
      <x:c r="E3283" t="n">
        <x:v>4</x:v>
      </x:c>
      <x:c r="F3283" t="n">
        <x:v>4</x:v>
      </x:c>
      <x:c r="G3283" t="n">
        <x:v>6</x:v>
      </x:c>
      <x:c r="H3283" t="n">
        <x:v>19.3</x:v>
      </x:c>
      <x:c r="I3283" t="n">
        <x:v>0</x:v>
      </x:c>
      <x:c r="J3283" t="n">
        <x:v>31.2</x:v>
      </x:c>
      <x:c r="K3283" t="n">
        <x:v>37.9</x:v>
      </x:c>
      <x:c r="L3283" t="n">
        <x:v>3</x:v>
      </x:c>
      <x:c r="M3283" t="n">
        <x:v>3</x:v>
      </x:c>
      <x:c r="N3283" t="n">
        <x:v>3</x:v>
      </x:c>
      <x:c r="O3283" t="n">
        <x:v>2</x:v>
      </x:c>
      <x:c r="P3283" t="n">
        <x:v>1</x:v>
      </x:c>
      <x:c r="Q3283" t="n">
        <x:v>2</x:v>
      </x:c>
      <x:c r="R3283" t="n">
        <x:v>0</x:v>
      </x:c>
      <x:c r="S3283" t="n">
        <x:v>0</x:v>
      </x:c>
      <x:c r="T3283" t="n">
        <x:f>D3283</x:f>
        <x:v>14</x:v>
      </x:c>
      <x:c r="U3283" t="n">
        <x:f>Assumptions!$B$16</x:f>
        <x:v>45</x:v>
      </x:c>
      <x:c r="V3283" t="n">
        <x:f>MIN(T3283,U3283)</x:f>
        <x:v>14</x:v>
      </x:c>
      <x:c r="W3283" t="n">
        <x:f>Assumptions!$B$17</x:f>
        <x:v>31.5</x:v>
      </x:c>
      <x:c r="X3283" s="29" t="n">
        <x:f>V3283/W3283*100</x:f>
        <x:v>44.44444444444444</x:v>
      </x:c>
      <x:c r="Y3283" s="29" t="n">
        <x:f>T3283/U3283*100</x:f>
        <x:v>31.11111111111111</x:v>
      </x:c>
      <x:c r="Z3283" t="n">
        <x:f>MAX(U3283-T3283,0)</x:f>
        <x:v>31</x:v>
      </x:c>
      <x:c r="AA3283" t="n">
        <x:f>MAX(T3283-U3283,0)</x:f>
        <x:v>0</x:v>
      </x:c>
      <x:c r="AB3283" t="str">
        <x:f>IF(Y3283&gt;=100,"Capacity Gap",IF(Y3283&gt;=90,"Potential Bottleneck","No Bottleneck"))</x:f>
        <x:v>No Bottleneck</x:v>
      </x:c>
      <x:c r="AC3283" t="str">
        <x:f>IF(Y3283&lt;60,"Low Utilization / Smooth Flow",IF(Y3283&lt;=85,"Moderate Utilization",IF(Y3283&lt;90,"Transition / Capacity Pressure","High Utilization / Queue Risk")))</x:f>
        <x:v>Low Utilization / Smooth Flow</x:v>
      </x:c>
    </x:row>
    <x:row r="3284">
      <x:c r="A3284" t="n">
        <x:v>3283</x:v>
      </x:c>
      <x:c r="B3284" s="16" t="n">
        <x:v>46274.479166666664</x:v>
      </x:c>
      <x:c r="C3284" t="str">
        <x:v>Normal</x:v>
      </x:c>
      <x:c r="D3284" t="n">
        <x:v>9</x:v>
      </x:c>
      <x:c r="E3284" t="n">
        <x:v>3</x:v>
      </x:c>
      <x:c r="F3284" t="n">
        <x:v>2</x:v>
      </x:c>
      <x:c r="G3284" t="n">
        <x:v>4</x:v>
      </x:c>
      <x:c r="H3284" t="n">
        <x:v>16.2</x:v>
      </x:c>
      <x:c r="I3284" t="n">
        <x:v>0</x:v>
      </x:c>
      <x:c r="J3284" t="n">
        <x:v>20.1</x:v>
      </x:c>
      <x:c r="K3284" t="n">
        <x:v>40</x:v>
      </x:c>
      <x:c r="L3284" t="n">
        <x:v>1</x:v>
      </x:c>
      <x:c r="M3284" t="n">
        <x:v>1</x:v>
      </x:c>
      <x:c r="N3284" t="n">
        <x:v>1</x:v>
      </x:c>
      <x:c r="O3284" t="n">
        <x:v>1</x:v>
      </x:c>
      <x:c r="P3284" t="n">
        <x:v>1</x:v>
      </x:c>
      <x:c r="Q3284" t="n">
        <x:v>1</x:v>
      </x:c>
      <x:c r="R3284" t="n">
        <x:v>1</x:v>
      </x:c>
      <x:c r="S3284" t="n">
        <x:v>2</x:v>
      </x:c>
      <x:c r="T3284" t="n">
        <x:f>D3284</x:f>
        <x:v>9</x:v>
      </x:c>
      <x:c r="U3284" t="n">
        <x:f>Assumptions!$B$16</x:f>
        <x:v>45</x:v>
      </x:c>
      <x:c r="V3284" t="n">
        <x:f>MIN(T3284,U3284)</x:f>
        <x:v>9</x:v>
      </x:c>
      <x:c r="W3284" t="n">
        <x:f>Assumptions!$B$17</x:f>
        <x:v>31.5</x:v>
      </x:c>
      <x:c r="X3284" s="29" t="n">
        <x:f>V3284/W3284*100</x:f>
        <x:v>28.57142857142857</x:v>
      </x:c>
      <x:c r="Y3284" s="29" t="n">
        <x:f>T3284/U3284*100</x:f>
        <x:v>20</x:v>
      </x:c>
      <x:c r="Z3284" t="n">
        <x:f>MAX(U3284-T3284,0)</x:f>
        <x:v>36</x:v>
      </x:c>
      <x:c r="AA3284" t="n">
        <x:f>MAX(T3284-U3284,0)</x:f>
        <x:v>0</x:v>
      </x:c>
      <x:c r="AB3284" t="str">
        <x:f>IF(Y3284&gt;=100,"Capacity Gap",IF(Y3284&gt;=90,"Potential Bottleneck","No Bottleneck"))</x:f>
        <x:v>No Bottleneck</x:v>
      </x:c>
      <x:c r="AC3284" t="str">
        <x:f>IF(Y3284&lt;60,"Low Utilization / Smooth Flow",IF(Y3284&lt;=85,"Moderate Utilization",IF(Y3284&lt;90,"Transition / Capacity Pressure","High Utilization / Queue Risk")))</x:f>
        <x:v>Low Utilization / Smooth Flow</x:v>
      </x:c>
    </x:row>
    <x:row r="3285">
      <x:c r="A3285" t="n">
        <x:v>3284</x:v>
      </x:c>
      <x:c r="B3285" s="16" t="n">
        <x:v>46274.48263888889</x:v>
      </x:c>
      <x:c r="C3285" t="str">
        <x:v>Normal</x:v>
      </x:c>
      <x:c r="D3285" t="n">
        <x:v>10</x:v>
      </x:c>
      <x:c r="E3285" t="n">
        <x:v>3</x:v>
      </x:c>
      <x:c r="F3285" t="n">
        <x:v>2</x:v>
      </x:c>
      <x:c r="G3285" t="n">
        <x:v>5</x:v>
      </x:c>
      <x:c r="H3285" t="n">
        <x:v>23.8</x:v>
      </x:c>
      <x:c r="I3285" t="n">
        <x:v>0</x:v>
      </x:c>
      <x:c r="J3285" t="n">
        <x:v>22.3</x:v>
      </x:c>
      <x:c r="K3285" t="n">
        <x:v>39.4</x:v>
      </x:c>
      <x:c r="L3285" t="n">
        <x:v>2</x:v>
      </x:c>
      <x:c r="M3285" t="n">
        <x:v>2</x:v>
      </x:c>
      <x:c r="N3285" t="n">
        <x:v>2</x:v>
      </x:c>
      <x:c r="O3285" t="n">
        <x:v>1</x:v>
      </x:c>
      <x:c r="P3285" t="n">
        <x:v>1</x:v>
      </x:c>
      <x:c r="Q3285" t="n">
        <x:v>1</x:v>
      </x:c>
      <x:c r="R3285" t="n">
        <x:v>1</x:v>
      </x:c>
      <x:c r="S3285" t="n">
        <x:v>0</x:v>
      </x:c>
      <x:c r="T3285" t="n">
        <x:f>D3285</x:f>
        <x:v>10</x:v>
      </x:c>
      <x:c r="U3285" t="n">
        <x:f>Assumptions!$B$16</x:f>
        <x:v>45</x:v>
      </x:c>
      <x:c r="V3285" t="n">
        <x:f>MIN(T3285,U3285)</x:f>
        <x:v>10</x:v>
      </x:c>
      <x:c r="W3285" t="n">
        <x:f>Assumptions!$B$17</x:f>
        <x:v>31.5</x:v>
      </x:c>
      <x:c r="X3285" s="29" t="n">
        <x:f>V3285/W3285*100</x:f>
        <x:v>31.746031746031743</x:v>
      </x:c>
      <x:c r="Y3285" s="29" t="n">
        <x:f>T3285/U3285*100</x:f>
        <x:v>22.22222222222222</x:v>
      </x:c>
      <x:c r="Z3285" t="n">
        <x:f>MAX(U3285-T3285,0)</x:f>
        <x:v>35</x:v>
      </x:c>
      <x:c r="AA3285" t="n">
        <x:f>MAX(T3285-U3285,0)</x:f>
        <x:v>0</x:v>
      </x:c>
      <x:c r="AB3285" t="str">
        <x:f>IF(Y3285&gt;=100,"Capacity Gap",IF(Y3285&gt;=90,"Potential Bottleneck","No Bottleneck"))</x:f>
        <x:v>No Bottleneck</x:v>
      </x:c>
      <x:c r="AC3285" t="str">
        <x:f>IF(Y3285&lt;60,"Low Utilization / Smooth Flow",IF(Y3285&lt;=85,"Moderate Utilization",IF(Y3285&lt;90,"Transition / Capacity Pressure","High Utilization / Queue Risk")))</x:f>
        <x:v>Low Utilization / Smooth Flow</x:v>
      </x:c>
    </x:row>
    <x:row r="3286">
      <x:c r="A3286" t="n">
        <x:v>3285</x:v>
      </x:c>
      <x:c r="B3286" s="16" t="n">
        <x:v>46274.48611111111</x:v>
      </x:c>
      <x:c r="C3286" t="str">
        <x:v>Normal</x:v>
      </x:c>
      <x:c r="D3286" t="n">
        <x:v>9</x:v>
      </x:c>
      <x:c r="E3286" t="n">
        <x:v>3</x:v>
      </x:c>
      <x:c r="F3286" t="n">
        <x:v>2</x:v>
      </x:c>
      <x:c r="G3286" t="n">
        <x:v>4</x:v>
      </x:c>
      <x:c r="H3286" t="n">
        <x:v>15.5</x:v>
      </x:c>
      <x:c r="I3286" t="n">
        <x:v>0</x:v>
      </x:c>
      <x:c r="J3286" t="n">
        <x:v>20.1</x:v>
      </x:c>
      <x:c r="K3286" t="n">
        <x:v>40.7</x:v>
      </x:c>
      <x:c r="L3286" t="n">
        <x:v>2</x:v>
      </x:c>
      <x:c r="M3286" t="n">
        <x:v>2</x:v>
      </x:c>
      <x:c r="N3286" t="n">
        <x:v>1</x:v>
      </x:c>
      <x:c r="O3286" t="n">
        <x:v>1</x:v>
      </x:c>
      <x:c r="P3286" t="n">
        <x:v>1</x:v>
      </x:c>
      <x:c r="Q3286" t="n">
        <x:v>1</x:v>
      </x:c>
      <x:c r="R3286" t="n">
        <x:v>1</x:v>
      </x:c>
      <x:c r="S3286" t="n">
        <x:v>0</x:v>
      </x:c>
      <x:c r="T3286" t="n">
        <x:f>D3286</x:f>
        <x:v>9</x:v>
      </x:c>
      <x:c r="U3286" t="n">
        <x:f>Assumptions!$B$16</x:f>
        <x:v>45</x:v>
      </x:c>
      <x:c r="V3286" t="n">
        <x:f>MIN(T3286,U3286)</x:f>
        <x:v>9</x:v>
      </x:c>
      <x:c r="W3286" t="n">
        <x:f>Assumptions!$B$17</x:f>
        <x:v>31.5</x:v>
      </x:c>
      <x:c r="X3286" s="29" t="n">
        <x:f>V3286/W3286*100</x:f>
        <x:v>28.57142857142857</x:v>
      </x:c>
      <x:c r="Y3286" s="29" t="n">
        <x:f>T3286/U3286*100</x:f>
        <x:v>20</x:v>
      </x:c>
      <x:c r="Z3286" t="n">
        <x:f>MAX(U3286-T3286,0)</x:f>
        <x:v>36</x:v>
      </x:c>
      <x:c r="AA3286" t="n">
        <x:f>MAX(T3286-U3286,0)</x:f>
        <x:v>0</x:v>
      </x:c>
      <x:c r="AB3286" t="str">
        <x:f>IF(Y3286&gt;=100,"Capacity Gap",IF(Y3286&gt;=90,"Potential Bottleneck","No Bottleneck"))</x:f>
        <x:v>No Bottleneck</x:v>
      </x:c>
      <x:c r="AC3286" t="str">
        <x:f>IF(Y3286&lt;60,"Low Utilization / Smooth Flow",IF(Y3286&lt;=85,"Moderate Utilization",IF(Y3286&lt;90,"Transition / Capacity Pressure","High Utilization / Queue Risk")))</x:f>
        <x:v>Low Utilization / Smooth Flow</x:v>
      </x:c>
    </x:row>
    <x:row r="3287">
      <x:c r="A3287" t="n">
        <x:v>3286</x:v>
      </x:c>
      <x:c r="B3287" s="16" t="n">
        <x:v>46274.489583333336</x:v>
      </x:c>
      <x:c r="C3287" t="str">
        <x:v>Normal</x:v>
      </x:c>
      <x:c r="D3287" t="n">
        <x:v>14</x:v>
      </x:c>
      <x:c r="E3287" t="n">
        <x:v>4</x:v>
      </x:c>
      <x:c r="F3287" t="n">
        <x:v>4</x:v>
      </x:c>
      <x:c r="G3287" t="n">
        <x:v>6</x:v>
      </x:c>
      <x:c r="H3287" t="n">
        <x:v>18.3</x:v>
      </x:c>
      <x:c r="I3287" t="n">
        <x:v>0</x:v>
      </x:c>
      <x:c r="J3287" t="n">
        <x:v>31.2</x:v>
      </x:c>
      <x:c r="K3287" t="n">
        <x:v>36.5</x:v>
      </x:c>
      <x:c r="L3287" t="n">
        <x:v>3</x:v>
      </x:c>
      <x:c r="M3287" t="n">
        <x:v>2</x:v>
      </x:c>
      <x:c r="N3287" t="n">
        <x:v>2</x:v>
      </x:c>
      <x:c r="O3287" t="n">
        <x:v>1</x:v>
      </x:c>
      <x:c r="P3287" t="n">
        <x:v>2</x:v>
      </x:c>
      <x:c r="Q3287" t="n">
        <x:v>1</x:v>
      </x:c>
      <x:c r="R3287" t="n">
        <x:v>1</x:v>
      </x:c>
      <x:c r="S3287" t="n">
        <x:v>2</x:v>
      </x:c>
      <x:c r="T3287" t="n">
        <x:f>D3287</x:f>
        <x:v>14</x:v>
      </x:c>
      <x:c r="U3287" t="n">
        <x:f>Assumptions!$B$16</x:f>
        <x:v>45</x:v>
      </x:c>
      <x:c r="V3287" t="n">
        <x:f>MIN(T3287,U3287)</x:f>
        <x:v>14</x:v>
      </x:c>
      <x:c r="W3287" t="n">
        <x:f>Assumptions!$B$17</x:f>
        <x:v>31.5</x:v>
      </x:c>
      <x:c r="X3287" s="29" t="n">
        <x:f>V3287/W3287*100</x:f>
        <x:v>44.44444444444444</x:v>
      </x:c>
      <x:c r="Y3287" s="29" t="n">
        <x:f>T3287/U3287*100</x:f>
        <x:v>31.11111111111111</x:v>
      </x:c>
      <x:c r="Z3287" t="n">
        <x:f>MAX(U3287-T3287,0)</x:f>
        <x:v>31</x:v>
      </x:c>
      <x:c r="AA3287" t="n">
        <x:f>MAX(T3287-U3287,0)</x:f>
        <x:v>0</x:v>
      </x:c>
      <x:c r="AB3287" t="str">
        <x:f>IF(Y3287&gt;=100,"Capacity Gap",IF(Y3287&gt;=90,"Potential Bottleneck","No Bottleneck"))</x:f>
        <x:v>No Bottleneck</x:v>
      </x:c>
      <x:c r="AC3287" t="str">
        <x:f>IF(Y3287&lt;60,"Low Utilization / Smooth Flow",IF(Y3287&lt;=85,"Moderate Utilization",IF(Y3287&lt;90,"Transition / Capacity Pressure","High Utilization / Queue Risk")))</x:f>
        <x:v>Low Utilization / Smooth Flow</x:v>
      </x:c>
    </x:row>
    <x:row r="3288">
      <x:c r="A3288" t="n">
        <x:v>3287</x:v>
      </x:c>
      <x:c r="B3288" s="16" t="n">
        <x:v>46274.493055555555</x:v>
      </x:c>
      <x:c r="C3288" t="str">
        <x:v>Normal</x:v>
      </x:c>
      <x:c r="D3288" t="n">
        <x:v>11</x:v>
      </x:c>
      <x:c r="E3288" t="n">
        <x:v>3</x:v>
      </x:c>
      <x:c r="F3288" t="n">
        <x:v>3</x:v>
      </x:c>
      <x:c r="G3288" t="n">
        <x:v>5</x:v>
      </x:c>
      <x:c r="H3288" t="n">
        <x:v>12</x:v>
      </x:c>
      <x:c r="I3288" t="n">
        <x:v>0</x:v>
      </x:c>
      <x:c r="J3288" t="n">
        <x:v>24.5</x:v>
      </x:c>
      <x:c r="K3288" t="n">
        <x:v>36</x:v>
      </x:c>
      <x:c r="L3288" t="n">
        <x:v>1</x:v>
      </x:c>
      <x:c r="M3288" t="n">
        <x:v>2</x:v>
      </x:c>
      <x:c r="N3288" t="n">
        <x:v>1</x:v>
      </x:c>
      <x:c r="O3288" t="n">
        <x:v>1</x:v>
      </x:c>
      <x:c r="P3288" t="n">
        <x:v>1</x:v>
      </x:c>
      <x:c r="Q3288" t="n">
        <x:v>1</x:v>
      </x:c>
      <x:c r="R3288" t="n">
        <x:v>1</x:v>
      </x:c>
      <x:c r="S3288" t="n">
        <x:v>3</x:v>
      </x:c>
      <x:c r="T3288" t="n">
        <x:f>D3288</x:f>
        <x:v>11</x:v>
      </x:c>
      <x:c r="U3288" t="n">
        <x:f>Assumptions!$B$16</x:f>
        <x:v>45</x:v>
      </x:c>
      <x:c r="V3288" t="n">
        <x:f>MIN(T3288,U3288)</x:f>
        <x:v>11</x:v>
      </x:c>
      <x:c r="W3288" t="n">
        <x:f>Assumptions!$B$17</x:f>
        <x:v>31.5</x:v>
      </x:c>
      <x:c r="X3288" s="29" t="n">
        <x:f>V3288/W3288*100</x:f>
        <x:v>34.92063492063492</x:v>
      </x:c>
      <x:c r="Y3288" s="29" t="n">
        <x:f>T3288/U3288*100</x:f>
        <x:v>24.444444444444443</x:v>
      </x:c>
      <x:c r="Z3288" t="n">
        <x:f>MAX(U3288-T3288,0)</x:f>
        <x:v>34</x:v>
      </x:c>
      <x:c r="AA3288" t="n">
        <x:f>MAX(T3288-U3288,0)</x:f>
        <x:v>0</x:v>
      </x:c>
      <x:c r="AB3288" t="str">
        <x:f>IF(Y3288&gt;=100,"Capacity Gap",IF(Y3288&gt;=90,"Potential Bottleneck","No Bottleneck"))</x:f>
        <x:v>No Bottleneck</x:v>
      </x:c>
      <x:c r="AC3288" t="str">
        <x:f>IF(Y3288&lt;60,"Low Utilization / Smooth Flow",IF(Y3288&lt;=85,"Moderate Utilization",IF(Y3288&lt;90,"Transition / Capacity Pressure","High Utilization / Queue Risk")))</x:f>
        <x:v>Low Utilization / Smooth Flow</x:v>
      </x:c>
    </x:row>
    <x:row r="3289">
      <x:c r="A3289" t="n">
        <x:v>3288</x:v>
      </x:c>
      <x:c r="B3289" s="16" t="n">
        <x:v>46274.49652777778</x:v>
      </x:c>
      <x:c r="C3289" t="str">
        <x:v>Normal</x:v>
      </x:c>
      <x:c r="D3289" t="n">
        <x:v>13</x:v>
      </x:c>
      <x:c r="E3289" t="n">
        <x:v>4</x:v>
      </x:c>
      <x:c r="F3289" t="n">
        <x:v>3</x:v>
      </x:c>
      <x:c r="G3289" t="n">
        <x:v>6</x:v>
      </x:c>
      <x:c r="H3289" t="n">
        <x:v>17.8</x:v>
      </x:c>
      <x:c r="I3289" t="n">
        <x:v>0</x:v>
      </x:c>
      <x:c r="J3289" t="n">
        <x:v>29</x:v>
      </x:c>
      <x:c r="K3289" t="n">
        <x:v>36.9</x:v>
      </x:c>
      <x:c r="L3289" t="n">
        <x:v>2</x:v>
      </x:c>
      <x:c r="M3289" t="n">
        <x:v>2</x:v>
      </x:c>
      <x:c r="N3289" t="n">
        <x:v>2</x:v>
      </x:c>
      <x:c r="O3289" t="n">
        <x:v>2</x:v>
      </x:c>
      <x:c r="P3289" t="n">
        <x:v>1</x:v>
      </x:c>
      <x:c r="Q3289" t="n">
        <x:v>1</x:v>
      </x:c>
      <x:c r="R3289" t="n">
        <x:v>1</x:v>
      </x:c>
      <x:c r="S3289" t="n">
        <x:v>2</x:v>
      </x:c>
      <x:c r="T3289" t="n">
        <x:f>D3289</x:f>
        <x:v>13</x:v>
      </x:c>
      <x:c r="U3289" t="n">
        <x:f>Assumptions!$B$16</x:f>
        <x:v>45</x:v>
      </x:c>
      <x:c r="V3289" t="n">
        <x:f>MIN(T3289,U3289)</x:f>
        <x:v>13</x:v>
      </x:c>
      <x:c r="W3289" t="n">
        <x:f>Assumptions!$B$17</x:f>
        <x:v>31.5</x:v>
      </x:c>
      <x:c r="X3289" s="29" t="n">
        <x:f>V3289/W3289*100</x:f>
        <x:v>41.269841269841265</x:v>
      </x:c>
      <x:c r="Y3289" s="29" t="n">
        <x:f>T3289/U3289*100</x:f>
        <x:v>28.888888888888886</x:v>
      </x:c>
      <x:c r="Z3289" t="n">
        <x:f>MAX(U3289-T3289,0)</x:f>
        <x:v>32</x:v>
      </x:c>
      <x:c r="AA3289" t="n">
        <x:f>MAX(T3289-U3289,0)</x:f>
        <x:v>0</x:v>
      </x:c>
      <x:c r="AB3289" t="str">
        <x:f>IF(Y3289&gt;=100,"Capacity Gap",IF(Y3289&gt;=90,"Potential Bottleneck","No Bottleneck"))</x:f>
        <x:v>No Bottleneck</x:v>
      </x:c>
      <x:c r="AC3289" t="str">
        <x:f>IF(Y3289&lt;60,"Low Utilization / Smooth Flow",IF(Y3289&lt;=85,"Moderate Utilization",IF(Y3289&lt;90,"Transition / Capacity Pressure","High Utilization / Queue Risk")))</x:f>
        <x:v>Low Utilization / Smooth Flow</x:v>
      </x:c>
    </x:row>
    <x:row r="3290">
      <x:c r="A3290" t="n">
        <x:v>3289</x:v>
      </x:c>
      <x:c r="B3290" s="16" t="n">
        <x:v>46274.5</x:v>
      </x:c>
      <x:c r="C3290" t="str">
        <x:v>Lunch Peak</x:v>
      </x:c>
      <x:c r="D3290" t="n">
        <x:v>28</x:v>
      </x:c>
      <x:c r="E3290" t="n">
        <x:v>6</x:v>
      </x:c>
      <x:c r="F3290" t="n">
        <x:v>12</x:v>
      </x:c>
      <x:c r="G3290" t="n">
        <x:v>10</x:v>
      </x:c>
      <x:c r="H3290" t="n">
        <x:v>26.9</x:v>
      </x:c>
      <x:c r="I3290" t="n">
        <x:v>0</x:v>
      </x:c>
      <x:c r="J3290" t="n">
        <x:v>62.4</x:v>
      </x:c>
      <x:c r="K3290" t="n">
        <x:v>47.9</x:v>
      </x:c>
      <x:c r="L3290" t="n">
        <x:v>5</x:v>
      </x:c>
      <x:c r="M3290" t="n">
        <x:v>5</x:v>
      </x:c>
      <x:c r="N3290" t="n">
        <x:v>5</x:v>
      </x:c>
      <x:c r="O3290" t="n">
        <x:v>4</x:v>
      </x:c>
      <x:c r="P3290" t="n">
        <x:v>3</x:v>
      </x:c>
      <x:c r="Q3290" t="n">
        <x:v>4</x:v>
      </x:c>
      <x:c r="R3290" t="n">
        <x:v>2</x:v>
      </x:c>
      <x:c r="S3290" t="n">
        <x:v>0</x:v>
      </x:c>
      <x:c r="T3290" t="n">
        <x:f>D3290</x:f>
        <x:v>28</x:v>
      </x:c>
      <x:c r="U3290" t="n">
        <x:f>Assumptions!$B$16</x:f>
        <x:v>45</x:v>
      </x:c>
      <x:c r="V3290" t="n">
        <x:f>MIN(T3290,U3290)</x:f>
        <x:v>28</x:v>
      </x:c>
      <x:c r="W3290" t="n">
        <x:f>Assumptions!$B$17</x:f>
        <x:v>31.5</x:v>
      </x:c>
      <x:c r="X3290" s="29" t="n">
        <x:f>V3290/W3290*100</x:f>
        <x:v>88.88888888888889</x:v>
      </x:c>
      <x:c r="Y3290" s="29" t="n">
        <x:f>T3290/U3290*100</x:f>
        <x:v>62.22222222222222</x:v>
      </x:c>
      <x:c r="Z3290" t="n">
        <x:f>MAX(U3290-T3290,0)</x:f>
        <x:v>17</x:v>
      </x:c>
      <x:c r="AA3290" t="n">
        <x:f>MAX(T3290-U3290,0)</x:f>
        <x:v>0</x:v>
      </x:c>
      <x:c r="AB3290" t="str">
        <x:f>IF(Y3290&gt;=100,"Capacity Gap",IF(Y3290&gt;=90,"Potential Bottleneck","No Bottleneck"))</x:f>
        <x:v>No Bottleneck</x:v>
      </x:c>
      <x:c r="AC3290" t="str">
        <x:f>IF(Y3290&lt;60,"Low Utilization / Smooth Flow",IF(Y3290&lt;=85,"Moderate Utilization",IF(Y3290&lt;90,"Transition / Capacity Pressure","High Utilization / Queue Risk")))</x:f>
        <x:v>Moderate Utilization</x:v>
      </x:c>
    </x:row>
    <x:row r="3291">
      <x:c r="A3291" t="n">
        <x:v>3290</x:v>
      </x:c>
      <x:c r="B3291" s="16" t="n">
        <x:v>46274.50347222222</x:v>
      </x:c>
      <x:c r="C3291" t="str">
        <x:v>Lunch Peak</x:v>
      </x:c>
      <x:c r="D3291" t="n">
        <x:v>33</x:v>
      </x:c>
      <x:c r="E3291" t="n">
        <x:v>7</x:v>
      </x:c>
      <x:c r="F3291" t="n">
        <x:v>14</x:v>
      </x:c>
      <x:c r="G3291" t="n">
        <x:v>12</x:v>
      </x:c>
      <x:c r="H3291" t="n">
        <x:v>32.1</x:v>
      </x:c>
      <x:c r="I3291" t="n">
        <x:v>0.7</x:v>
      </x:c>
      <x:c r="J3291" t="n">
        <x:v>73.6</x:v>
      </x:c>
      <x:c r="K3291" t="n">
        <x:v>44.3</x:v>
      </x:c>
      <x:c r="L3291" t="n">
        <x:v>5</x:v>
      </x:c>
      <x:c r="M3291" t="n">
        <x:v>6</x:v>
      </x:c>
      <x:c r="N3291" t="n">
        <x:v>7</x:v>
      </x:c>
      <x:c r="O3291" t="n">
        <x:v>4</x:v>
      </x:c>
      <x:c r="P3291" t="n">
        <x:v>3</x:v>
      </x:c>
      <x:c r="Q3291" t="n">
        <x:v>3</x:v>
      </x:c>
      <x:c r="R3291" t="n">
        <x:v>3</x:v>
      </x:c>
      <x:c r="S3291" t="n">
        <x:v>2</x:v>
      </x:c>
      <x:c r="T3291" t="n">
        <x:f>D3291</x:f>
        <x:v>33</x:v>
      </x:c>
      <x:c r="U3291" t="n">
        <x:f>Assumptions!$B$16</x:f>
        <x:v>45</x:v>
      </x:c>
      <x:c r="V3291" t="n">
        <x:f>MIN(T3291,U3291)</x:f>
        <x:v>33</x:v>
      </x:c>
      <x:c r="W3291" t="n">
        <x:f>Assumptions!$B$17</x:f>
        <x:v>31.5</x:v>
      </x:c>
      <x:c r="X3291" s="29" t="n">
        <x:f>V3291/W3291*100</x:f>
        <x:v>104.76190476190477</x:v>
      </x:c>
      <x:c r="Y3291" s="29" t="n">
        <x:f>T3291/U3291*100</x:f>
        <x:v>73.33333333333333</x:v>
      </x:c>
      <x:c r="Z3291" t="n">
        <x:f>MAX(U3291-T3291,0)</x:f>
        <x:v>12</x:v>
      </x:c>
      <x:c r="AA3291" t="n">
        <x:f>MAX(T3291-U3291,0)</x:f>
        <x:v>0</x:v>
      </x:c>
      <x:c r="AB3291" t="str">
        <x:f>IF(Y3291&gt;=100,"Capacity Gap",IF(Y3291&gt;=90,"Potential Bottleneck","No Bottleneck"))</x:f>
        <x:v>No Bottleneck</x:v>
      </x:c>
      <x:c r="AC3291" t="str">
        <x:f>IF(Y3291&lt;60,"Low Utilization / Smooth Flow",IF(Y3291&lt;=85,"Moderate Utilization",IF(Y3291&lt;90,"Transition / Capacity Pressure","High Utilization / Queue Risk")))</x:f>
        <x:v>Moderate Utilization</x:v>
      </x:c>
    </x:row>
    <x:row r="3292">
      <x:c r="A3292" t="n">
        <x:v>3291</x:v>
      </x:c>
      <x:c r="B3292" s="16" t="n">
        <x:v>46274.506944444445</x:v>
      </x:c>
      <x:c r="C3292" t="str">
        <x:v>Lunch Peak</x:v>
      </x:c>
      <x:c r="D3292" t="n">
        <x:v>34</x:v>
      </x:c>
      <x:c r="E3292" t="n">
        <x:v>7</x:v>
      </x:c>
      <x:c r="F3292" t="n">
        <x:v>15</x:v>
      </x:c>
      <x:c r="G3292" t="n">
        <x:v>12</x:v>
      </x:c>
      <x:c r="H3292" t="n">
        <x:v>32.4</x:v>
      </x:c>
      <x:c r="I3292" t="n">
        <x:v>1.1</x:v>
      </x:c>
      <x:c r="J3292" t="n">
        <x:v>75.8</x:v>
      </x:c>
      <x:c r="K3292" t="n">
        <x:v>48.9</x:v>
      </x:c>
      <x:c r="L3292" t="n">
        <x:v>6</x:v>
      </x:c>
      <x:c r="M3292" t="n">
        <x:v>5</x:v>
      </x:c>
      <x:c r="N3292" t="n">
        <x:v>5</x:v>
      </x:c>
      <x:c r="O3292" t="n">
        <x:v>4</x:v>
      </x:c>
      <x:c r="P3292" t="n">
        <x:v>4</x:v>
      </x:c>
      <x:c r="Q3292" t="n">
        <x:v>4</x:v>
      </x:c>
      <x:c r="R3292" t="n">
        <x:v>3</x:v>
      </x:c>
      <x:c r="S3292" t="n">
        <x:v>3</x:v>
      </x:c>
      <x:c r="T3292" t="n">
        <x:f>D3292</x:f>
        <x:v>34</x:v>
      </x:c>
      <x:c r="U3292" t="n">
        <x:f>Assumptions!$B$16</x:f>
        <x:v>45</x:v>
      </x:c>
      <x:c r="V3292" t="n">
        <x:f>MIN(T3292,U3292)</x:f>
        <x:v>34</x:v>
      </x:c>
      <x:c r="W3292" t="n">
        <x:f>Assumptions!$B$17</x:f>
        <x:v>31.5</x:v>
      </x:c>
      <x:c r="X3292" s="29" t="n">
        <x:f>V3292/W3292*100</x:f>
        <x:v>107.93650793650794</x:v>
      </x:c>
      <x:c r="Y3292" s="29" t="n">
        <x:f>T3292/U3292*100</x:f>
        <x:v>75.55555555555556</x:v>
      </x:c>
      <x:c r="Z3292" t="n">
        <x:f>MAX(U3292-T3292,0)</x:f>
        <x:v>11</x:v>
      </x:c>
      <x:c r="AA3292" t="n">
        <x:f>MAX(T3292-U3292,0)</x:f>
        <x:v>0</x:v>
      </x:c>
      <x:c r="AB3292" t="str">
        <x:f>IF(Y3292&gt;=100,"Capacity Gap",IF(Y3292&gt;=90,"Potential Bottleneck","No Bottleneck"))</x:f>
        <x:v>No Bottleneck</x:v>
      </x:c>
      <x:c r="AC3292" t="str">
        <x:f>IF(Y3292&lt;60,"Low Utilization / Smooth Flow",IF(Y3292&lt;=85,"Moderate Utilization",IF(Y3292&lt;90,"Transition / Capacity Pressure","High Utilization / Queue Risk")))</x:f>
        <x:v>Moderate Utilization</x:v>
      </x:c>
    </x:row>
    <x:row r="3293">
      <x:c r="A3293" t="n">
        <x:v>3292</x:v>
      </x:c>
      <x:c r="B3293" s="16" t="n">
        <x:v>46274.510416666664</x:v>
      </x:c>
      <x:c r="C3293" t="str">
        <x:v>Lunch Peak</x:v>
      </x:c>
      <x:c r="D3293" t="n">
        <x:v>29</x:v>
      </x:c>
      <x:c r="E3293" t="n">
        <x:v>6</x:v>
      </x:c>
      <x:c r="F3293" t="n">
        <x:v>12</x:v>
      </x:c>
      <x:c r="G3293" t="n">
        <x:v>11</x:v>
      </x:c>
      <x:c r="H3293" t="n">
        <x:v>29.9</x:v>
      </x:c>
      <x:c r="I3293" t="n">
        <x:v>0</x:v>
      </x:c>
      <x:c r="J3293" t="n">
        <x:v>64.7</x:v>
      </x:c>
      <x:c r="K3293" t="n">
        <x:v>47.3</x:v>
      </x:c>
      <x:c r="L3293" t="n">
        <x:v>6</x:v>
      </x:c>
      <x:c r="M3293" t="n">
        <x:v>6</x:v>
      </x:c>
      <x:c r="N3293" t="n">
        <x:v>4</x:v>
      </x:c>
      <x:c r="O3293" t="n">
        <x:v>4</x:v>
      </x:c>
      <x:c r="P3293" t="n">
        <x:v>4</x:v>
      </x:c>
      <x:c r="Q3293" t="n">
        <x:v>3</x:v>
      </x:c>
      <x:c r="R3293" t="n">
        <x:v>2</x:v>
      </x:c>
      <x:c r="S3293" t="n">
        <x:v>0</x:v>
      </x:c>
      <x:c r="T3293" t="n">
        <x:f>D3293</x:f>
        <x:v>29</x:v>
      </x:c>
      <x:c r="U3293" t="n">
        <x:f>Assumptions!$B$16</x:f>
        <x:v>45</x:v>
      </x:c>
      <x:c r="V3293" t="n">
        <x:f>MIN(T3293,U3293)</x:f>
        <x:v>29</x:v>
      </x:c>
      <x:c r="W3293" t="n">
        <x:f>Assumptions!$B$17</x:f>
        <x:v>31.5</x:v>
      </x:c>
      <x:c r="X3293" s="29" t="n">
        <x:f>V3293/W3293*100</x:f>
        <x:v>92.06349206349206</x:v>
      </x:c>
      <x:c r="Y3293" s="29" t="n">
        <x:f>T3293/U3293*100</x:f>
        <x:v>64.44444444444444</x:v>
      </x:c>
      <x:c r="Z3293" t="n">
        <x:f>MAX(U3293-T3293,0)</x:f>
        <x:v>16</x:v>
      </x:c>
      <x:c r="AA3293" t="n">
        <x:f>MAX(T3293-U3293,0)</x:f>
        <x:v>0</x:v>
      </x:c>
      <x:c r="AB3293" t="str">
        <x:f>IF(Y3293&gt;=100,"Capacity Gap",IF(Y3293&gt;=90,"Potential Bottleneck","No Bottleneck"))</x:f>
        <x:v>No Bottleneck</x:v>
      </x:c>
      <x:c r="AC3293" t="str">
        <x:f>IF(Y3293&lt;60,"Low Utilization / Smooth Flow",IF(Y3293&lt;=85,"Moderate Utilization",IF(Y3293&lt;90,"Transition / Capacity Pressure","High Utilization / Queue Risk")))</x:f>
        <x:v>Moderate Utilization</x:v>
      </x:c>
    </x:row>
    <x:row r="3294">
      <x:c r="A3294" t="n">
        <x:v>3293</x:v>
      </x:c>
      <x:c r="B3294" s="16" t="n">
        <x:v>46274.51388888889</x:v>
      </x:c>
      <x:c r="C3294" t="str">
        <x:v>Lunch Peak</x:v>
      </x:c>
      <x:c r="D3294" t="n">
        <x:v>32</x:v>
      </x:c>
      <x:c r="E3294" t="n">
        <x:v>6</x:v>
      </x:c>
      <x:c r="F3294" t="n">
        <x:v>14</x:v>
      </x:c>
      <x:c r="G3294" t="n">
        <x:v>12</x:v>
      </x:c>
      <x:c r="H3294" t="n">
        <x:v>28.5</x:v>
      </x:c>
      <x:c r="I3294" t="n">
        <x:v>0.4</x:v>
      </x:c>
      <x:c r="J3294" t="n">
        <x:v>71.3</x:v>
      </x:c>
      <x:c r="K3294" t="n">
        <x:v>45.1</x:v>
      </x:c>
      <x:c r="L3294" t="n">
        <x:v>6</x:v>
      </x:c>
      <x:c r="M3294" t="n">
        <x:v>4</x:v>
      </x:c>
      <x:c r="N3294" t="n">
        <x:v>4</x:v>
      </x:c>
      <x:c r="O3294" t="n">
        <x:v>4</x:v>
      </x:c>
      <x:c r="P3294" t="n">
        <x:v>4</x:v>
      </x:c>
      <x:c r="Q3294" t="n">
        <x:v>3</x:v>
      </x:c>
      <x:c r="R3294" t="n">
        <x:v>3</x:v>
      </x:c>
      <x:c r="S3294" t="n">
        <x:v>4</x:v>
      </x:c>
      <x:c r="T3294" t="n">
        <x:f>D3294</x:f>
        <x:v>32</x:v>
      </x:c>
      <x:c r="U3294" t="n">
        <x:f>Assumptions!$B$16</x:f>
        <x:v>45</x:v>
      </x:c>
      <x:c r="V3294" t="n">
        <x:f>MIN(T3294,U3294)</x:f>
        <x:v>32</x:v>
      </x:c>
      <x:c r="W3294" t="n">
        <x:f>Assumptions!$B$17</x:f>
        <x:v>31.5</x:v>
      </x:c>
      <x:c r="X3294" s="29" t="n">
        <x:f>V3294/W3294*100</x:f>
        <x:v>101.58730158730158</x:v>
      </x:c>
      <x:c r="Y3294" s="29" t="n">
        <x:f>T3294/U3294*100</x:f>
        <x:v>71.11111111111111</x:v>
      </x:c>
      <x:c r="Z3294" t="n">
        <x:f>MAX(U3294-T3294,0)</x:f>
        <x:v>13</x:v>
      </x:c>
      <x:c r="AA3294" t="n">
        <x:f>MAX(T3294-U3294,0)</x:f>
        <x:v>0</x:v>
      </x:c>
      <x:c r="AB3294" t="str">
        <x:f>IF(Y3294&gt;=100,"Capacity Gap",IF(Y3294&gt;=90,"Potential Bottleneck","No Bottleneck"))</x:f>
        <x:v>No Bottleneck</x:v>
      </x:c>
      <x:c r="AC3294" t="str">
        <x:f>IF(Y3294&lt;60,"Low Utilization / Smooth Flow",IF(Y3294&lt;=85,"Moderate Utilization",IF(Y3294&lt;90,"Transition / Capacity Pressure","High Utilization / Queue Risk")))</x:f>
        <x:v>Moderate Utilization</x:v>
      </x:c>
    </x:row>
    <x:row r="3295">
      <x:c r="A3295" t="n">
        <x:v>3294</x:v>
      </x:c>
      <x:c r="B3295" s="16" t="n">
        <x:v>46274.51736111111</x:v>
      </x:c>
      <x:c r="C3295" t="str">
        <x:v>Lunch Peak</x:v>
      </x:c>
      <x:c r="D3295" t="n">
        <x:v>29</x:v>
      </x:c>
      <x:c r="E3295" t="n">
        <x:v>6</x:v>
      </x:c>
      <x:c r="F3295" t="n">
        <x:v>12</x:v>
      </x:c>
      <x:c r="G3295" t="n">
        <x:v>11</x:v>
      </x:c>
      <x:c r="H3295" t="n">
        <x:v>24.3</x:v>
      </x:c>
      <x:c r="I3295" t="n">
        <x:v>0</x:v>
      </x:c>
      <x:c r="J3295" t="n">
        <x:v>64.7</x:v>
      </x:c>
      <x:c r="K3295" t="n">
        <x:v>41.2</x:v>
      </x:c>
      <x:c r="L3295" t="n">
        <x:v>4</x:v>
      </x:c>
      <x:c r="M3295" t="n">
        <x:v>4</x:v>
      </x:c>
      <x:c r="N3295" t="n">
        <x:v>4</x:v>
      </x:c>
      <x:c r="O3295" t="n">
        <x:v>4</x:v>
      </x:c>
      <x:c r="P3295" t="n">
        <x:v>3</x:v>
      </x:c>
      <x:c r="Q3295" t="n">
        <x:v>3</x:v>
      </x:c>
      <x:c r="R3295" t="n">
        <x:v>3</x:v>
      </x:c>
      <x:c r="S3295" t="n">
        <x:v>4</x:v>
      </x:c>
      <x:c r="T3295" t="n">
        <x:f>D3295</x:f>
        <x:v>29</x:v>
      </x:c>
      <x:c r="U3295" t="n">
        <x:f>Assumptions!$B$16</x:f>
        <x:v>45</x:v>
      </x:c>
      <x:c r="V3295" t="n">
        <x:f>MIN(T3295,U3295)</x:f>
        <x:v>29</x:v>
      </x:c>
      <x:c r="W3295" t="n">
        <x:f>Assumptions!$B$17</x:f>
        <x:v>31.5</x:v>
      </x:c>
      <x:c r="X3295" s="29" t="n">
        <x:f>V3295/W3295*100</x:f>
        <x:v>92.06349206349206</x:v>
      </x:c>
      <x:c r="Y3295" s="29" t="n">
        <x:f>T3295/U3295*100</x:f>
        <x:v>64.44444444444444</x:v>
      </x:c>
      <x:c r="Z3295" t="n">
        <x:f>MAX(U3295-T3295,0)</x:f>
        <x:v>16</x:v>
      </x:c>
      <x:c r="AA3295" t="n">
        <x:f>MAX(T3295-U3295,0)</x:f>
        <x:v>0</x:v>
      </x:c>
      <x:c r="AB3295" t="str">
        <x:f>IF(Y3295&gt;=100,"Capacity Gap",IF(Y3295&gt;=90,"Potential Bottleneck","No Bottleneck"))</x:f>
        <x:v>No Bottleneck</x:v>
      </x:c>
      <x:c r="AC3295" t="str">
        <x:f>IF(Y3295&lt;60,"Low Utilization / Smooth Flow",IF(Y3295&lt;=85,"Moderate Utilization",IF(Y3295&lt;90,"Transition / Capacity Pressure","High Utilization / Queue Risk")))</x:f>
        <x:v>Moderate Utilization</x:v>
      </x:c>
    </x:row>
    <x:row r="3296">
      <x:c r="A3296" t="n">
        <x:v>3295</x:v>
      </x:c>
      <x:c r="B3296" s="16" t="n">
        <x:v>46274.520833333336</x:v>
      </x:c>
      <x:c r="C3296" t="str">
        <x:v>Lunch Peak</x:v>
      </x:c>
      <x:c r="D3296" t="n">
        <x:v>34</x:v>
      </x:c>
      <x:c r="E3296" t="n">
        <x:v>7</x:v>
      </x:c>
      <x:c r="F3296" t="n">
        <x:v>15</x:v>
      </x:c>
      <x:c r="G3296" t="n">
        <x:v>12</x:v>
      </x:c>
      <x:c r="H3296" t="n">
        <x:v>30.4</x:v>
      </x:c>
      <x:c r="I3296" t="n">
        <x:v>1.7</x:v>
      </x:c>
      <x:c r="J3296" t="n">
        <x:v>75.8</x:v>
      </x:c>
      <x:c r="K3296" t="n">
        <x:v>48.2</x:v>
      </x:c>
      <x:c r="L3296" t="n">
        <x:v>5</x:v>
      </x:c>
      <x:c r="M3296" t="n">
        <x:v>6</x:v>
      </x:c>
      <x:c r="N3296" t="n">
        <x:v>7</x:v>
      </x:c>
      <x:c r="O3296" t="n">
        <x:v>5</x:v>
      </x:c>
      <x:c r="P3296" t="n">
        <x:v>5</x:v>
      </x:c>
      <x:c r="Q3296" t="n">
        <x:v>4</x:v>
      </x:c>
      <x:c r="R3296" t="n">
        <x:v>2</x:v>
      </x:c>
      <x:c r="S3296" t="n">
        <x:v>0</x:v>
      </x:c>
      <x:c r="T3296" t="n">
        <x:f>D3296</x:f>
        <x:v>34</x:v>
      </x:c>
      <x:c r="U3296" t="n">
        <x:f>Assumptions!$B$16</x:f>
        <x:v>45</x:v>
      </x:c>
      <x:c r="V3296" t="n">
        <x:f>MIN(T3296,U3296)</x:f>
        <x:v>34</x:v>
      </x:c>
      <x:c r="W3296" t="n">
        <x:f>Assumptions!$B$17</x:f>
        <x:v>31.5</x:v>
      </x:c>
      <x:c r="X3296" s="29" t="n">
        <x:f>V3296/W3296*100</x:f>
        <x:v>107.93650793650794</x:v>
      </x:c>
      <x:c r="Y3296" s="29" t="n">
        <x:f>T3296/U3296*100</x:f>
        <x:v>75.55555555555556</x:v>
      </x:c>
      <x:c r="Z3296" t="n">
        <x:f>MAX(U3296-T3296,0)</x:f>
        <x:v>11</x:v>
      </x:c>
      <x:c r="AA3296" t="n">
        <x:f>MAX(T3296-U3296,0)</x:f>
        <x:v>0</x:v>
      </x:c>
      <x:c r="AB3296" t="str">
        <x:f>IF(Y3296&gt;=100,"Capacity Gap",IF(Y3296&gt;=90,"Potential Bottleneck","No Bottleneck"))</x:f>
        <x:v>No Bottleneck</x:v>
      </x:c>
      <x:c r="AC3296" t="str">
        <x:f>IF(Y3296&lt;60,"Low Utilization / Smooth Flow",IF(Y3296&lt;=85,"Moderate Utilization",IF(Y3296&lt;90,"Transition / Capacity Pressure","High Utilization / Queue Risk")))</x:f>
        <x:v>Moderate Utilization</x:v>
      </x:c>
    </x:row>
    <x:row r="3297">
      <x:c r="A3297" t="n">
        <x:v>3296</x:v>
      </x:c>
      <x:c r="B3297" s="16" t="n">
        <x:v>46274.524305555555</x:v>
      </x:c>
      <x:c r="C3297" t="str">
        <x:v>Lunch Peak</x:v>
      </x:c>
      <x:c r="D3297" t="n">
        <x:v>34</x:v>
      </x:c>
      <x:c r="E3297" t="n">
        <x:v>7</x:v>
      </x:c>
      <x:c r="F3297" t="n">
        <x:v>15</x:v>
      </x:c>
      <x:c r="G3297" t="n">
        <x:v>12</x:v>
      </x:c>
      <x:c r="H3297" t="n">
        <x:v>28</x:v>
      </x:c>
      <x:c r="I3297" t="n">
        <x:v>1.3</x:v>
      </x:c>
      <x:c r="J3297" t="n">
        <x:v>75.8</x:v>
      </x:c>
      <x:c r="K3297" t="n">
        <x:v>48.3</x:v>
      </x:c>
      <x:c r="L3297" t="n">
        <x:v>6</x:v>
      </x:c>
      <x:c r="M3297" t="n">
        <x:v>7</x:v>
      </x:c>
      <x:c r="N3297" t="n">
        <x:v>5</x:v>
      </x:c>
      <x:c r="O3297" t="n">
        <x:v>3</x:v>
      </x:c>
      <x:c r="P3297" t="n">
        <x:v>5</x:v>
      </x:c>
      <x:c r="Q3297" t="n">
        <x:v>3</x:v>
      </x:c>
      <x:c r="R3297" t="n">
        <x:v>3</x:v>
      </x:c>
      <x:c r="S3297" t="n">
        <x:v>2</x:v>
      </x:c>
      <x:c r="T3297" t="n">
        <x:f>D3297</x:f>
        <x:v>34</x:v>
      </x:c>
      <x:c r="U3297" t="n">
        <x:f>Assumptions!$B$16</x:f>
        <x:v>45</x:v>
      </x:c>
      <x:c r="V3297" t="n">
        <x:f>MIN(T3297,U3297)</x:f>
        <x:v>34</x:v>
      </x:c>
      <x:c r="W3297" t="n">
        <x:f>Assumptions!$B$17</x:f>
        <x:v>31.5</x:v>
      </x:c>
      <x:c r="X3297" s="29" t="n">
        <x:f>V3297/W3297*100</x:f>
        <x:v>107.93650793650794</x:v>
      </x:c>
      <x:c r="Y3297" s="29" t="n">
        <x:f>T3297/U3297*100</x:f>
        <x:v>75.55555555555556</x:v>
      </x:c>
      <x:c r="Z3297" t="n">
        <x:f>MAX(U3297-T3297,0)</x:f>
        <x:v>11</x:v>
      </x:c>
      <x:c r="AA3297" t="n">
        <x:f>MAX(T3297-U3297,0)</x:f>
        <x:v>0</x:v>
      </x:c>
      <x:c r="AB3297" t="str">
        <x:f>IF(Y3297&gt;=100,"Capacity Gap",IF(Y3297&gt;=90,"Potential Bottleneck","No Bottleneck"))</x:f>
        <x:v>No Bottleneck</x:v>
      </x:c>
      <x:c r="AC3297" t="str">
        <x:f>IF(Y3297&lt;60,"Low Utilization / Smooth Flow",IF(Y3297&lt;=85,"Moderate Utilization",IF(Y3297&lt;90,"Transition / Capacity Pressure","High Utilization / Queue Risk")))</x:f>
        <x:v>Moderate Utilization</x:v>
      </x:c>
    </x:row>
    <x:row r="3298">
      <x:c r="A3298" t="n">
        <x:v>3297</x:v>
      </x:c>
      <x:c r="B3298" s="16" t="n">
        <x:v>46274.52777777778</x:v>
      </x:c>
      <x:c r="C3298" t="str">
        <x:v>Lunch Peak</x:v>
      </x:c>
      <x:c r="D3298" t="n">
        <x:v>30</x:v>
      </x:c>
      <x:c r="E3298" t="n">
        <x:v>6</x:v>
      </x:c>
      <x:c r="F3298" t="n">
        <x:v>13</x:v>
      </x:c>
      <x:c r="G3298" t="n">
        <x:v>11</x:v>
      </x:c>
      <x:c r="H3298" t="n">
        <x:v>31.7</x:v>
      </x:c>
      <x:c r="I3298" t="n">
        <x:v>0</x:v>
      </x:c>
      <x:c r="J3298" t="n">
        <x:v>66.9</x:v>
      </x:c>
      <x:c r="K3298" t="n">
        <x:v>41.8</x:v>
      </x:c>
      <x:c r="L3298" t="n">
        <x:v>5</x:v>
      </x:c>
      <x:c r="M3298" t="n">
        <x:v>6</x:v>
      </x:c>
      <x:c r="N3298" t="n">
        <x:v>5</x:v>
      </x:c>
      <x:c r="O3298" t="n">
        <x:v>4</x:v>
      </x:c>
      <x:c r="P3298" t="n">
        <x:v>4</x:v>
      </x:c>
      <x:c r="Q3298" t="n">
        <x:v>3</x:v>
      </x:c>
      <x:c r="R3298" t="n">
        <x:v>3</x:v>
      </x:c>
      <x:c r="S3298" t="n">
        <x:v>0</x:v>
      </x:c>
      <x:c r="T3298" t="n">
        <x:f>D3298</x:f>
        <x:v>30</x:v>
      </x:c>
      <x:c r="U3298" t="n">
        <x:f>Assumptions!$B$16</x:f>
        <x:v>45</x:v>
      </x:c>
      <x:c r="V3298" t="n">
        <x:f>MIN(T3298,U3298)</x:f>
        <x:v>30</x:v>
      </x:c>
      <x:c r="W3298" t="n">
        <x:f>Assumptions!$B$17</x:f>
        <x:v>31.5</x:v>
      </x:c>
      <x:c r="X3298" s="29" t="n">
        <x:f>V3298/W3298*100</x:f>
        <x:v>95.23809523809523</x:v>
      </x:c>
      <x:c r="Y3298" s="29" t="n">
        <x:f>T3298/U3298*100</x:f>
        <x:v>66.66666666666666</x:v>
      </x:c>
      <x:c r="Z3298" t="n">
        <x:f>MAX(U3298-T3298,0)</x:f>
        <x:v>15</x:v>
      </x:c>
      <x:c r="AA3298" t="n">
        <x:f>MAX(T3298-U3298,0)</x:f>
        <x:v>0</x:v>
      </x:c>
      <x:c r="AB3298" t="str">
        <x:f>IF(Y3298&gt;=100,"Capacity Gap",IF(Y3298&gt;=90,"Potential Bottleneck","No Bottleneck"))</x:f>
        <x:v>No Bottleneck</x:v>
      </x:c>
      <x:c r="AC3298" t="str">
        <x:f>IF(Y3298&lt;60,"Low Utilization / Smooth Flow",IF(Y3298&lt;=85,"Moderate Utilization",IF(Y3298&lt;90,"Transition / Capacity Pressure","High Utilization / Queue Risk")))</x:f>
        <x:v>Moderate Utilization</x:v>
      </x:c>
    </x:row>
    <x:row r="3299">
      <x:c r="A3299" t="n">
        <x:v>3298</x:v>
      </x:c>
      <x:c r="B3299" s="16" t="n">
        <x:v>46274.53125</x:v>
      </x:c>
      <x:c r="C3299" t="str">
        <x:v>Lunch Peak</x:v>
      </x:c>
      <x:c r="D3299" t="n">
        <x:v>33</x:v>
      </x:c>
      <x:c r="E3299" t="n">
        <x:v>7</x:v>
      </x:c>
      <x:c r="F3299" t="n">
        <x:v>14</x:v>
      </x:c>
      <x:c r="G3299" t="n">
        <x:v>12</x:v>
      </x:c>
      <x:c r="H3299" t="n">
        <x:v>24.4</x:v>
      </x:c>
      <x:c r="I3299" t="n">
        <x:v>0.9</x:v>
      </x:c>
      <x:c r="J3299" t="n">
        <x:v>73.6</x:v>
      </x:c>
      <x:c r="K3299" t="n">
        <x:v>42.4</x:v>
      </x:c>
      <x:c r="L3299" t="n">
        <x:v>7</x:v>
      </x:c>
      <x:c r="M3299" t="n">
        <x:v>7</x:v>
      </x:c>
      <x:c r="N3299" t="n">
        <x:v>4</x:v>
      </x:c>
      <x:c r="O3299" t="n">
        <x:v>4</x:v>
      </x:c>
      <x:c r="P3299" t="n">
        <x:v>4</x:v>
      </x:c>
      <x:c r="Q3299" t="n">
        <x:v>4</x:v>
      </x:c>
      <x:c r="R3299" t="n">
        <x:v>2</x:v>
      </x:c>
      <x:c r="S3299" t="n">
        <x:v>1</x:v>
      </x:c>
      <x:c r="T3299" t="n">
        <x:f>D3299</x:f>
        <x:v>33</x:v>
      </x:c>
      <x:c r="U3299" t="n">
        <x:f>Assumptions!$B$16</x:f>
        <x:v>45</x:v>
      </x:c>
      <x:c r="V3299" t="n">
        <x:f>MIN(T3299,U3299)</x:f>
        <x:v>33</x:v>
      </x:c>
      <x:c r="W3299" t="n">
        <x:f>Assumptions!$B$17</x:f>
        <x:v>31.5</x:v>
      </x:c>
      <x:c r="X3299" s="29" t="n">
        <x:f>V3299/W3299*100</x:f>
        <x:v>104.76190476190477</x:v>
      </x:c>
      <x:c r="Y3299" s="29" t="n">
        <x:f>T3299/U3299*100</x:f>
        <x:v>73.33333333333333</x:v>
      </x:c>
      <x:c r="Z3299" t="n">
        <x:f>MAX(U3299-T3299,0)</x:f>
        <x:v>12</x:v>
      </x:c>
      <x:c r="AA3299" t="n">
        <x:f>MAX(T3299-U3299,0)</x:f>
        <x:v>0</x:v>
      </x:c>
      <x:c r="AB3299" t="str">
        <x:f>IF(Y3299&gt;=100,"Capacity Gap",IF(Y3299&gt;=90,"Potential Bottleneck","No Bottleneck"))</x:f>
        <x:v>No Bottleneck</x:v>
      </x:c>
      <x:c r="AC3299" t="str">
        <x:f>IF(Y3299&lt;60,"Low Utilization / Smooth Flow",IF(Y3299&lt;=85,"Moderate Utilization",IF(Y3299&lt;90,"Transition / Capacity Pressure","High Utilization / Queue Risk")))</x:f>
        <x:v>Moderate Utilization</x:v>
      </x:c>
    </x:row>
    <x:row r="3300">
      <x:c r="A3300" t="n">
        <x:v>3299</x:v>
      </x:c>
      <x:c r="B3300" s="16" t="n">
        <x:v>46274.53472222222</x:v>
      </x:c>
      <x:c r="C3300" t="str">
        <x:v>Lunch Peak</x:v>
      </x:c>
      <x:c r="D3300" t="n">
        <x:v>31</x:v>
      </x:c>
      <x:c r="E3300" t="n">
        <x:v>6</x:v>
      </x:c>
      <x:c r="F3300" t="n">
        <x:v>13</x:v>
      </x:c>
      <x:c r="G3300" t="n">
        <x:v>12</x:v>
      </x:c>
      <x:c r="H3300" t="n">
        <x:v>31.3</x:v>
      </x:c>
      <x:c r="I3300" t="n">
        <x:v>0</x:v>
      </x:c>
      <x:c r="J3300" t="n">
        <x:v>69.1</x:v>
      </x:c>
      <x:c r="K3300" t="n">
        <x:v>44.5</x:v>
      </x:c>
      <x:c r="L3300" t="n">
        <x:v>6</x:v>
      </x:c>
      <x:c r="M3300" t="n">
        <x:v>5</x:v>
      </x:c>
      <x:c r="N3300" t="n">
        <x:v>4</x:v>
      </x:c>
      <x:c r="O3300" t="n">
        <x:v>4</x:v>
      </x:c>
      <x:c r="P3300" t="n">
        <x:v>3</x:v>
      </x:c>
      <x:c r="Q3300" t="n">
        <x:v>3</x:v>
      </x:c>
      <x:c r="R3300" t="n">
        <x:v>2</x:v>
      </x:c>
      <x:c r="S3300" t="n">
        <x:v>4</x:v>
      </x:c>
      <x:c r="T3300" t="n">
        <x:f>D3300</x:f>
        <x:v>31</x:v>
      </x:c>
      <x:c r="U3300" t="n">
        <x:f>Assumptions!$B$16</x:f>
        <x:v>45</x:v>
      </x:c>
      <x:c r="V3300" t="n">
        <x:f>MIN(T3300,U3300)</x:f>
        <x:v>31</x:v>
      </x:c>
      <x:c r="W3300" t="n">
        <x:f>Assumptions!$B$17</x:f>
        <x:v>31.5</x:v>
      </x:c>
      <x:c r="X3300" s="29" t="n">
        <x:f>V3300/W3300*100</x:f>
        <x:v>98.4126984126984</x:v>
      </x:c>
      <x:c r="Y3300" s="29" t="n">
        <x:f>T3300/U3300*100</x:f>
        <x:v>68.88888888888889</x:v>
      </x:c>
      <x:c r="Z3300" t="n">
        <x:f>MAX(U3300-T3300,0)</x:f>
        <x:v>14</x:v>
      </x:c>
      <x:c r="AA3300" t="n">
        <x:f>MAX(T3300-U3300,0)</x:f>
        <x:v>0</x:v>
      </x:c>
      <x:c r="AB3300" t="str">
        <x:f>IF(Y3300&gt;=100,"Capacity Gap",IF(Y3300&gt;=90,"Potential Bottleneck","No Bottleneck"))</x:f>
        <x:v>No Bottleneck</x:v>
      </x:c>
      <x:c r="AC3300" t="str">
        <x:f>IF(Y3300&lt;60,"Low Utilization / Smooth Flow",IF(Y3300&lt;=85,"Moderate Utilization",IF(Y3300&lt;90,"Transition / Capacity Pressure","High Utilization / Queue Risk")))</x:f>
        <x:v>Moderate Utilization</x:v>
      </x:c>
    </x:row>
    <x:row r="3301">
      <x:c r="A3301" t="n">
        <x:v>3300</x:v>
      </x:c>
      <x:c r="B3301" s="16" t="n">
        <x:v>46274.538194444445</x:v>
      </x:c>
      <x:c r="C3301" t="str">
        <x:v>Lunch Peak</x:v>
      </x:c>
      <x:c r="D3301" t="n">
        <x:v>33</x:v>
      </x:c>
      <x:c r="E3301" t="n">
        <x:v>7</x:v>
      </x:c>
      <x:c r="F3301" t="n">
        <x:v>14</x:v>
      </x:c>
      <x:c r="G3301" t="n">
        <x:v>12</x:v>
      </x:c>
      <x:c r="H3301" t="n">
        <x:v>25.9</x:v>
      </x:c>
      <x:c r="I3301" t="n">
        <x:v>0.7</x:v>
      </x:c>
      <x:c r="J3301" t="n">
        <x:v>73.6</x:v>
      </x:c>
      <x:c r="K3301" t="n">
        <x:v>41.4</x:v>
      </x:c>
      <x:c r="L3301" t="n">
        <x:v>7</x:v>
      </x:c>
      <x:c r="M3301" t="n">
        <x:v>5</x:v>
      </x:c>
      <x:c r="N3301" t="n">
        <x:v>5</x:v>
      </x:c>
      <x:c r="O3301" t="n">
        <x:v>5</x:v>
      </x:c>
      <x:c r="P3301" t="n">
        <x:v>3</x:v>
      </x:c>
      <x:c r="Q3301" t="n">
        <x:v>3</x:v>
      </x:c>
      <x:c r="R3301" t="n">
        <x:v>3</x:v>
      </x:c>
      <x:c r="S3301" t="n">
        <x:v>2</x:v>
      </x:c>
      <x:c r="T3301" t="n">
        <x:f>D3301</x:f>
        <x:v>33</x:v>
      </x:c>
      <x:c r="U3301" t="n">
        <x:f>Assumptions!$B$16</x:f>
        <x:v>45</x:v>
      </x:c>
      <x:c r="V3301" t="n">
        <x:f>MIN(T3301,U3301)</x:f>
        <x:v>33</x:v>
      </x:c>
      <x:c r="W3301" t="n">
        <x:f>Assumptions!$B$17</x:f>
        <x:v>31.5</x:v>
      </x:c>
      <x:c r="X3301" s="29" t="n">
        <x:f>V3301/W3301*100</x:f>
        <x:v>104.76190476190477</x:v>
      </x:c>
      <x:c r="Y3301" s="29" t="n">
        <x:f>T3301/U3301*100</x:f>
        <x:v>73.33333333333333</x:v>
      </x:c>
      <x:c r="Z3301" t="n">
        <x:f>MAX(U3301-T3301,0)</x:f>
        <x:v>12</x:v>
      </x:c>
      <x:c r="AA3301" t="n">
        <x:f>MAX(T3301-U3301,0)</x:f>
        <x:v>0</x:v>
      </x:c>
      <x:c r="AB3301" t="str">
        <x:f>IF(Y3301&gt;=100,"Capacity Gap",IF(Y3301&gt;=90,"Potential Bottleneck","No Bottleneck"))</x:f>
        <x:v>No Bottleneck</x:v>
      </x:c>
      <x:c r="AC3301" t="str">
        <x:f>IF(Y3301&lt;60,"Low Utilization / Smooth Flow",IF(Y3301&lt;=85,"Moderate Utilization",IF(Y3301&lt;90,"Transition / Capacity Pressure","High Utilization / Queue Risk")))</x:f>
        <x:v>Moderate Utilization</x:v>
      </x:c>
    </x:row>
    <x:row r="3302">
      <x:c r="A3302" t="n">
        <x:v>3301</x:v>
      </x:c>
      <x:c r="B3302" s="16" t="n">
        <x:v>46274.541666666664</x:v>
      </x:c>
      <x:c r="C3302" t="str">
        <x:v>Post-Lunch</x:v>
      </x:c>
      <x:c r="D3302" t="n">
        <x:v>24</x:v>
      </x:c>
      <x:c r="E3302" t="n">
        <x:v>10</x:v>
      </x:c>
      <x:c r="F3302" t="n">
        <x:v>7</x:v>
      </x:c>
      <x:c r="G3302" t="n">
        <x:v>7</x:v>
      </x:c>
      <x:c r="H3302" t="n">
        <x:v>24.1</x:v>
      </x:c>
      <x:c r="I3302" t="n">
        <x:v>0</x:v>
      </x:c>
      <x:c r="J3302" t="n">
        <x:v>53.5</x:v>
      </x:c>
      <x:c r="K3302" t="n">
        <x:v>42</x:v>
      </x:c>
      <x:c r="L3302" t="n">
        <x:v>5</x:v>
      </x:c>
      <x:c r="M3302" t="n">
        <x:v>5</x:v>
      </x:c>
      <x:c r="N3302" t="n">
        <x:v>3</x:v>
      </x:c>
      <x:c r="O3302" t="n">
        <x:v>3</x:v>
      </x:c>
      <x:c r="P3302" t="n">
        <x:v>3</x:v>
      </x:c>
      <x:c r="Q3302" t="n">
        <x:v>3</x:v>
      </x:c>
      <x:c r="R3302" t="n">
        <x:v>2</x:v>
      </x:c>
      <x:c r="S3302" t="n">
        <x:v>0</x:v>
      </x:c>
      <x:c r="T3302" t="n">
        <x:f>D3302</x:f>
        <x:v>24</x:v>
      </x:c>
      <x:c r="U3302" t="n">
        <x:f>Assumptions!$B$16</x:f>
        <x:v>45</x:v>
      </x:c>
      <x:c r="V3302" t="n">
        <x:f>MIN(T3302,U3302)</x:f>
        <x:v>24</x:v>
      </x:c>
      <x:c r="W3302" t="n">
        <x:f>Assumptions!$B$17</x:f>
        <x:v>31.5</x:v>
      </x:c>
      <x:c r="X3302" s="29" t="n">
        <x:f>V3302/W3302*100</x:f>
        <x:v>76.19047619047619</x:v>
      </x:c>
      <x:c r="Y3302" s="29" t="n">
        <x:f>T3302/U3302*100</x:f>
        <x:v>53.333333333333336</x:v>
      </x:c>
      <x:c r="Z3302" t="n">
        <x:f>MAX(U3302-T3302,0)</x:f>
        <x:v>21</x:v>
      </x:c>
      <x:c r="AA3302" t="n">
        <x:f>MAX(T3302-U3302,0)</x:f>
        <x:v>0</x:v>
      </x:c>
      <x:c r="AB3302" t="str">
        <x:f>IF(Y3302&gt;=100,"Capacity Gap",IF(Y3302&gt;=90,"Potential Bottleneck","No Bottleneck"))</x:f>
        <x:v>No Bottleneck</x:v>
      </x:c>
      <x:c r="AC3302" t="str">
        <x:f>IF(Y3302&lt;60,"Low Utilization / Smooth Flow",IF(Y3302&lt;=85,"Moderate Utilization",IF(Y3302&lt;90,"Transition / Capacity Pressure","High Utilization / Queue Risk")))</x:f>
        <x:v>Low Utilization / Smooth Flow</x:v>
      </x:c>
    </x:row>
    <x:row r="3303">
      <x:c r="A3303" t="n">
        <x:v>3302</x:v>
      </x:c>
      <x:c r="B3303" s="16" t="n">
        <x:v>46274.54513888889</x:v>
      </x:c>
      <x:c r="C3303" t="str">
        <x:v>Post-Lunch</x:v>
      </x:c>
      <x:c r="D3303" t="n">
        <x:v>24</x:v>
      </x:c>
      <x:c r="E3303" t="n">
        <x:v>10</x:v>
      </x:c>
      <x:c r="F3303" t="n">
        <x:v>7</x:v>
      </x:c>
      <x:c r="G3303" t="n">
        <x:v>7</x:v>
      </x:c>
      <x:c r="H3303" t="n">
        <x:v>29.6</x:v>
      </x:c>
      <x:c r="I3303" t="n">
        <x:v>0</x:v>
      </x:c>
      <x:c r="J3303" t="n">
        <x:v>53.5</x:v>
      </x:c>
      <x:c r="K3303" t="n">
        <x:v>43</x:v>
      </x:c>
      <x:c r="L3303" t="n">
        <x:v>4</x:v>
      </x:c>
      <x:c r="M3303" t="n">
        <x:v>4</x:v>
      </x:c>
      <x:c r="N3303" t="n">
        <x:v>4</x:v>
      </x:c>
      <x:c r="O3303" t="n">
        <x:v>3</x:v>
      </x:c>
      <x:c r="P3303" t="n">
        <x:v>3</x:v>
      </x:c>
      <x:c r="Q3303" t="n">
        <x:v>2</x:v>
      </x:c>
      <x:c r="R3303" t="n">
        <x:v>2</x:v>
      </x:c>
      <x:c r="S3303" t="n">
        <x:v>2</x:v>
      </x:c>
      <x:c r="T3303" t="n">
        <x:f>D3303</x:f>
        <x:v>24</x:v>
      </x:c>
      <x:c r="U3303" t="n">
        <x:f>Assumptions!$B$16</x:f>
        <x:v>45</x:v>
      </x:c>
      <x:c r="V3303" t="n">
        <x:f>MIN(T3303,U3303)</x:f>
        <x:v>24</x:v>
      </x:c>
      <x:c r="W3303" t="n">
        <x:f>Assumptions!$B$17</x:f>
        <x:v>31.5</x:v>
      </x:c>
      <x:c r="X3303" s="29" t="n">
        <x:f>V3303/W3303*100</x:f>
        <x:v>76.19047619047619</x:v>
      </x:c>
      <x:c r="Y3303" s="29" t="n">
        <x:f>T3303/U3303*100</x:f>
        <x:v>53.333333333333336</x:v>
      </x:c>
      <x:c r="Z3303" t="n">
        <x:f>MAX(U3303-T3303,0)</x:f>
        <x:v>21</x:v>
      </x:c>
      <x:c r="AA3303" t="n">
        <x:f>MAX(T3303-U3303,0)</x:f>
        <x:v>0</x:v>
      </x:c>
      <x:c r="AB3303" t="str">
        <x:f>IF(Y3303&gt;=100,"Capacity Gap",IF(Y3303&gt;=90,"Potential Bottleneck","No Bottleneck"))</x:f>
        <x:v>No Bottleneck</x:v>
      </x:c>
      <x:c r="AC3303" t="str">
        <x:f>IF(Y3303&lt;60,"Low Utilization / Smooth Flow",IF(Y3303&lt;=85,"Moderate Utilization",IF(Y3303&lt;90,"Transition / Capacity Pressure","High Utilization / Queue Risk")))</x:f>
        <x:v>Low Utilization / Smooth Flow</x:v>
      </x:c>
    </x:row>
    <x:row r="3304">
      <x:c r="A3304" t="n">
        <x:v>3303</x:v>
      </x:c>
      <x:c r="B3304" s="16" t="n">
        <x:v>46274.54861111111</x:v>
      </x:c>
      <x:c r="C3304" t="str">
        <x:v>Post-Lunch</x:v>
      </x:c>
      <x:c r="D3304" t="n">
        <x:v>20</x:v>
      </x:c>
      <x:c r="E3304" t="n">
        <x:v>8</x:v>
      </x:c>
      <x:c r="F3304" t="n">
        <x:v>6</x:v>
      </x:c>
      <x:c r="G3304" t="n">
        <x:v>6</x:v>
      </x:c>
      <x:c r="H3304" t="n">
        <x:v>20.6</x:v>
      </x:c>
      <x:c r="I3304" t="n">
        <x:v>0</x:v>
      </x:c>
      <x:c r="J3304" t="n">
        <x:v>44.6</x:v>
      </x:c>
      <x:c r="K3304" t="n">
        <x:v>42.4</x:v>
      </x:c>
      <x:c r="L3304" t="n">
        <x:v>3</x:v>
      </x:c>
      <x:c r="M3304" t="n">
        <x:v>3</x:v>
      </x:c>
      <x:c r="N3304" t="n">
        <x:v>3</x:v>
      </x:c>
      <x:c r="O3304" t="n">
        <x:v>3</x:v>
      </x:c>
      <x:c r="P3304" t="n">
        <x:v>2</x:v>
      </x:c>
      <x:c r="Q3304" t="n">
        <x:v>3</x:v>
      </x:c>
      <x:c r="R3304" t="n">
        <x:v>2</x:v>
      </x:c>
      <x:c r="S3304" t="n">
        <x:v>1</x:v>
      </x:c>
      <x:c r="T3304" t="n">
        <x:f>D3304</x:f>
        <x:v>20</x:v>
      </x:c>
      <x:c r="U3304" t="n">
        <x:f>Assumptions!$B$16</x:f>
        <x:v>45</x:v>
      </x:c>
      <x:c r="V3304" t="n">
        <x:f>MIN(T3304,U3304)</x:f>
        <x:v>20</x:v>
      </x:c>
      <x:c r="W3304" t="n">
        <x:f>Assumptions!$B$17</x:f>
        <x:v>31.5</x:v>
      </x:c>
      <x:c r="X3304" s="29" t="n">
        <x:f>V3304/W3304*100</x:f>
        <x:v>63.49206349206349</x:v>
      </x:c>
      <x:c r="Y3304" s="29" t="n">
        <x:f>T3304/U3304*100</x:f>
        <x:v>44.44444444444444</x:v>
      </x:c>
      <x:c r="Z3304" t="n">
        <x:f>MAX(U3304-T3304,0)</x:f>
        <x:v>25</x:v>
      </x:c>
      <x:c r="AA3304" t="n">
        <x:f>MAX(T3304-U3304,0)</x:f>
        <x:v>0</x:v>
      </x:c>
      <x:c r="AB3304" t="str">
        <x:f>IF(Y3304&gt;=100,"Capacity Gap",IF(Y3304&gt;=90,"Potential Bottleneck","No Bottleneck"))</x:f>
        <x:v>No Bottleneck</x:v>
      </x:c>
      <x:c r="AC3304" t="str">
        <x:f>IF(Y3304&lt;60,"Low Utilization / Smooth Flow",IF(Y3304&lt;=85,"Moderate Utilization",IF(Y3304&lt;90,"Transition / Capacity Pressure","High Utilization / Queue Risk")))</x:f>
        <x:v>Low Utilization / Smooth Flow</x:v>
      </x:c>
    </x:row>
    <x:row r="3305">
      <x:c r="A3305" t="n">
        <x:v>3304</x:v>
      </x:c>
      <x:c r="B3305" s="16" t="n">
        <x:v>46274.552083333336</x:v>
      </x:c>
      <x:c r="C3305" t="str">
        <x:v>Post-Lunch</x:v>
      </x:c>
      <x:c r="D3305" t="n">
        <x:v>22</x:v>
      </x:c>
      <x:c r="E3305" t="n">
        <x:v>9</x:v>
      </x:c>
      <x:c r="F3305" t="n">
        <x:v>6</x:v>
      </x:c>
      <x:c r="G3305" t="n">
        <x:v>7</x:v>
      </x:c>
      <x:c r="H3305" t="n">
        <x:v>28.1</x:v>
      </x:c>
      <x:c r="I3305" t="n">
        <x:v>0</x:v>
      </x:c>
      <x:c r="J3305" t="n">
        <x:v>49.1</x:v>
      </x:c>
      <x:c r="K3305" t="n">
        <x:v>43.4</x:v>
      </x:c>
      <x:c r="L3305" t="n">
        <x:v>4</x:v>
      </x:c>
      <x:c r="M3305" t="n">
        <x:v>5</x:v>
      </x:c>
      <x:c r="N3305" t="n">
        <x:v>3</x:v>
      </x:c>
      <x:c r="O3305" t="n">
        <x:v>3</x:v>
      </x:c>
      <x:c r="P3305" t="n">
        <x:v>3</x:v>
      </x:c>
      <x:c r="Q3305" t="n">
        <x:v>2</x:v>
      </x:c>
      <x:c r="R3305" t="n">
        <x:v>2</x:v>
      </x:c>
      <x:c r="S3305" t="n">
        <x:v>0</x:v>
      </x:c>
      <x:c r="T3305" t="n">
        <x:f>D3305</x:f>
        <x:v>22</x:v>
      </x:c>
      <x:c r="U3305" t="n">
        <x:f>Assumptions!$B$16</x:f>
        <x:v>45</x:v>
      </x:c>
      <x:c r="V3305" t="n">
        <x:f>MIN(T3305,U3305)</x:f>
        <x:v>22</x:v>
      </x:c>
      <x:c r="W3305" t="n">
        <x:f>Assumptions!$B$17</x:f>
        <x:v>31.5</x:v>
      </x:c>
      <x:c r="X3305" s="29" t="n">
        <x:f>V3305/W3305*100</x:f>
        <x:v>69.84126984126983</x:v>
      </x:c>
      <x:c r="Y3305" s="29" t="n">
        <x:f>T3305/U3305*100</x:f>
        <x:v>48.888888888888886</x:v>
      </x:c>
      <x:c r="Z3305" t="n">
        <x:f>MAX(U3305-T3305,0)</x:f>
        <x:v>23</x:v>
      </x:c>
      <x:c r="AA3305" t="n">
        <x:f>MAX(T3305-U3305,0)</x:f>
        <x:v>0</x:v>
      </x:c>
      <x:c r="AB3305" t="str">
        <x:f>IF(Y3305&gt;=100,"Capacity Gap",IF(Y3305&gt;=90,"Potential Bottleneck","No Bottleneck"))</x:f>
        <x:v>No Bottleneck</x:v>
      </x:c>
      <x:c r="AC3305" t="str">
        <x:f>IF(Y3305&lt;60,"Low Utilization / Smooth Flow",IF(Y3305&lt;=85,"Moderate Utilization",IF(Y3305&lt;90,"Transition / Capacity Pressure","High Utilization / Queue Risk")))</x:f>
        <x:v>Low Utilization / Smooth Flow</x:v>
      </x:c>
    </x:row>
    <x:row r="3306">
      <x:c r="A3306" t="n">
        <x:v>3305</x:v>
      </x:c>
      <x:c r="B3306" s="16" t="n">
        <x:v>46274.555555555555</x:v>
      </x:c>
      <x:c r="C3306" t="str">
        <x:v>Post-Lunch</x:v>
      </x:c>
      <x:c r="D3306" t="n">
        <x:v>22</x:v>
      </x:c>
      <x:c r="E3306" t="n">
        <x:v>9</x:v>
      </x:c>
      <x:c r="F3306" t="n">
        <x:v>6</x:v>
      </x:c>
      <x:c r="G3306" t="n">
        <x:v>7</x:v>
      </x:c>
      <x:c r="H3306" t="n">
        <x:v>24.2</x:v>
      </x:c>
      <x:c r="I3306" t="n">
        <x:v>0</x:v>
      </x:c>
      <x:c r="J3306" t="n">
        <x:v>49.1</x:v>
      </x:c>
      <x:c r="K3306" t="n">
        <x:v>40.7</x:v>
      </x:c>
      <x:c r="L3306" t="n">
        <x:v>4</x:v>
      </x:c>
      <x:c r="M3306" t="n">
        <x:v>4</x:v>
      </x:c>
      <x:c r="N3306" t="n">
        <x:v>3</x:v>
      </x:c>
      <x:c r="O3306" t="n">
        <x:v>2</x:v>
      </x:c>
      <x:c r="P3306" t="n">
        <x:v>3</x:v>
      </x:c>
      <x:c r="Q3306" t="n">
        <x:v>2</x:v>
      </x:c>
      <x:c r="R3306" t="n">
        <x:v>2</x:v>
      </x:c>
      <x:c r="S3306" t="n">
        <x:v>2</x:v>
      </x:c>
      <x:c r="T3306" t="n">
        <x:f>D3306</x:f>
        <x:v>22</x:v>
      </x:c>
      <x:c r="U3306" t="n">
        <x:f>Assumptions!$B$16</x:f>
        <x:v>45</x:v>
      </x:c>
      <x:c r="V3306" t="n">
        <x:f>MIN(T3306,U3306)</x:f>
        <x:v>22</x:v>
      </x:c>
      <x:c r="W3306" t="n">
        <x:f>Assumptions!$B$17</x:f>
        <x:v>31.5</x:v>
      </x:c>
      <x:c r="X3306" s="29" t="n">
        <x:f>V3306/W3306*100</x:f>
        <x:v>69.84126984126983</x:v>
      </x:c>
      <x:c r="Y3306" s="29" t="n">
        <x:f>T3306/U3306*100</x:f>
        <x:v>48.888888888888886</x:v>
      </x:c>
      <x:c r="Z3306" t="n">
        <x:f>MAX(U3306-T3306,0)</x:f>
        <x:v>23</x:v>
      </x:c>
      <x:c r="AA3306" t="n">
        <x:f>MAX(T3306-U3306,0)</x:f>
        <x:v>0</x:v>
      </x:c>
      <x:c r="AB3306" t="str">
        <x:f>IF(Y3306&gt;=100,"Capacity Gap",IF(Y3306&gt;=90,"Potential Bottleneck","No Bottleneck"))</x:f>
        <x:v>No Bottleneck</x:v>
      </x:c>
      <x:c r="AC3306" t="str">
        <x:f>IF(Y3306&lt;60,"Low Utilization / Smooth Flow",IF(Y3306&lt;=85,"Moderate Utilization",IF(Y3306&lt;90,"Transition / Capacity Pressure","High Utilization / Queue Risk")))</x:f>
        <x:v>Low Utilization / Smooth Flow</x:v>
      </x:c>
    </x:row>
    <x:row r="3307">
      <x:c r="A3307" t="n">
        <x:v>3306</x:v>
      </x:c>
      <x:c r="B3307" s="16" t="n">
        <x:v>46274.55902777778</x:v>
      </x:c>
      <x:c r="C3307" t="str">
        <x:v>Post-Lunch</x:v>
      </x:c>
      <x:c r="D3307" t="n">
        <x:v>21</x:v>
      </x:c>
      <x:c r="E3307" t="n">
        <x:v>9</x:v>
      </x:c>
      <x:c r="F3307" t="n">
        <x:v>6</x:v>
      </x:c>
      <x:c r="G3307" t="n">
        <x:v>6</x:v>
      </x:c>
      <x:c r="H3307" t="n">
        <x:v>18.1</x:v>
      </x:c>
      <x:c r="I3307" t="n">
        <x:v>0</x:v>
      </x:c>
      <x:c r="J3307" t="n">
        <x:v>46.8</x:v>
      </x:c>
      <x:c r="K3307" t="n">
        <x:v>43</x:v>
      </x:c>
      <x:c r="L3307" t="n">
        <x:v>3</x:v>
      </x:c>
      <x:c r="M3307" t="n">
        <x:v>4</x:v>
      </x:c>
      <x:c r="N3307" t="n">
        <x:v>3</x:v>
      </x:c>
      <x:c r="O3307" t="n">
        <x:v>3</x:v>
      </x:c>
      <x:c r="P3307" t="n">
        <x:v>2</x:v>
      </x:c>
      <x:c r="Q3307" t="n">
        <x:v>2</x:v>
      </x:c>
      <x:c r="R3307" t="n">
        <x:v>2</x:v>
      </x:c>
      <x:c r="S3307" t="n">
        <x:v>2</x:v>
      </x:c>
      <x:c r="T3307" t="n">
        <x:f>D3307</x:f>
        <x:v>21</x:v>
      </x:c>
      <x:c r="U3307" t="n">
        <x:f>Assumptions!$B$16</x:f>
        <x:v>45</x:v>
      </x:c>
      <x:c r="V3307" t="n">
        <x:f>MIN(T3307,U3307)</x:f>
        <x:v>21</x:v>
      </x:c>
      <x:c r="W3307" t="n">
        <x:f>Assumptions!$B$17</x:f>
        <x:v>31.5</x:v>
      </x:c>
      <x:c r="X3307" s="29" t="n">
        <x:f>V3307/W3307*100</x:f>
        <x:v>66.66666666666666</x:v>
      </x:c>
      <x:c r="Y3307" s="29" t="n">
        <x:f>T3307/U3307*100</x:f>
        <x:v>46.666666666666664</x:v>
      </x:c>
      <x:c r="Z3307" t="n">
        <x:f>MAX(U3307-T3307,0)</x:f>
        <x:v>24</x:v>
      </x:c>
      <x:c r="AA3307" t="n">
        <x:f>MAX(T3307-U3307,0)</x:f>
        <x:v>0</x:v>
      </x:c>
      <x:c r="AB3307" t="str">
        <x:f>IF(Y3307&gt;=100,"Capacity Gap",IF(Y3307&gt;=90,"Potential Bottleneck","No Bottleneck"))</x:f>
        <x:v>No Bottleneck</x:v>
      </x:c>
      <x:c r="AC3307" t="str">
        <x:f>IF(Y3307&lt;60,"Low Utilization / Smooth Flow",IF(Y3307&lt;=85,"Moderate Utilization",IF(Y3307&lt;90,"Transition / Capacity Pressure","High Utilization / Queue Risk")))</x:f>
        <x:v>Low Utilization / Smooth Flow</x:v>
      </x:c>
    </x:row>
    <x:row r="3308">
      <x:c r="A3308" t="n">
        <x:v>3307</x:v>
      </x:c>
      <x:c r="B3308" s="16" t="n">
        <x:v>46274.5625</x:v>
      </x:c>
      <x:c r="C3308" t="str">
        <x:v>Post-Lunch</x:v>
      </x:c>
      <x:c r="D3308" t="n">
        <x:v>31</x:v>
      </x:c>
      <x:c r="E3308" t="n">
        <x:v>13</x:v>
      </x:c>
      <x:c r="F3308" t="n">
        <x:v>9</x:v>
      </x:c>
      <x:c r="G3308" t="n">
        <x:v>9</x:v>
      </x:c>
      <x:c r="H3308" t="n">
        <x:v>29.8</x:v>
      </x:c>
      <x:c r="I3308" t="n">
        <x:v>0</x:v>
      </x:c>
      <x:c r="J3308" t="n">
        <x:v>69.1</x:v>
      </x:c>
      <x:c r="K3308" t="n">
        <x:v>44.7</x:v>
      </x:c>
      <x:c r="L3308" t="n">
        <x:v>5</x:v>
      </x:c>
      <x:c r="M3308" t="n">
        <x:v>5</x:v>
      </x:c>
      <x:c r="N3308" t="n">
        <x:v>6</x:v>
      </x:c>
      <x:c r="O3308" t="n">
        <x:v>4</x:v>
      </x:c>
      <x:c r="P3308" t="n">
        <x:v>4</x:v>
      </x:c>
      <x:c r="Q3308" t="n">
        <x:v>3</x:v>
      </x:c>
      <x:c r="R3308" t="n">
        <x:v>3</x:v>
      </x:c>
      <x:c r="S3308" t="n">
        <x:v>1</x:v>
      </x:c>
      <x:c r="T3308" t="n">
        <x:f>D3308</x:f>
        <x:v>31</x:v>
      </x:c>
      <x:c r="U3308" t="n">
        <x:f>Assumptions!$B$16</x:f>
        <x:v>45</x:v>
      </x:c>
      <x:c r="V3308" t="n">
        <x:f>MIN(T3308,U3308)</x:f>
        <x:v>31</x:v>
      </x:c>
      <x:c r="W3308" t="n">
        <x:f>Assumptions!$B$17</x:f>
        <x:v>31.5</x:v>
      </x:c>
      <x:c r="X3308" s="29" t="n">
        <x:f>V3308/W3308*100</x:f>
        <x:v>98.4126984126984</x:v>
      </x:c>
      <x:c r="Y3308" s="29" t="n">
        <x:f>T3308/U3308*100</x:f>
        <x:v>68.88888888888889</x:v>
      </x:c>
      <x:c r="Z3308" t="n">
        <x:f>MAX(U3308-T3308,0)</x:f>
        <x:v>14</x:v>
      </x:c>
      <x:c r="AA3308" t="n">
        <x:f>MAX(T3308-U3308,0)</x:f>
        <x:v>0</x:v>
      </x:c>
      <x:c r="AB3308" t="str">
        <x:f>IF(Y3308&gt;=100,"Capacity Gap",IF(Y3308&gt;=90,"Potential Bottleneck","No Bottleneck"))</x:f>
        <x:v>No Bottleneck</x:v>
      </x:c>
      <x:c r="AC3308" t="str">
        <x:f>IF(Y3308&lt;60,"Low Utilization / Smooth Flow",IF(Y3308&lt;=85,"Moderate Utilization",IF(Y3308&lt;90,"Transition / Capacity Pressure","High Utilization / Queue Risk")))</x:f>
        <x:v>Moderate Utilization</x:v>
      </x:c>
    </x:row>
    <x:row r="3309">
      <x:c r="A3309" t="n">
        <x:v>3308</x:v>
      </x:c>
      <x:c r="B3309" s="16" t="n">
        <x:v>46274.56597222222</x:v>
      </x:c>
      <x:c r="C3309" t="str">
        <x:v>Post-Lunch</x:v>
      </x:c>
      <x:c r="D3309" t="n">
        <x:v>25</x:v>
      </x:c>
      <x:c r="E3309" t="n">
        <x:v>10</x:v>
      </x:c>
      <x:c r="F3309" t="n">
        <x:v>7</x:v>
      </x:c>
      <x:c r="G3309" t="n">
        <x:v>8</x:v>
      </x:c>
      <x:c r="H3309" t="n">
        <x:v>33.4</x:v>
      </x:c>
      <x:c r="I3309" t="n">
        <x:v>0</x:v>
      </x:c>
      <x:c r="J3309" t="n">
        <x:v>55.7</x:v>
      </x:c>
      <x:c r="K3309" t="n">
        <x:v>46.3</x:v>
      </x:c>
      <x:c r="L3309" t="n">
        <x:v>5</x:v>
      </x:c>
      <x:c r="M3309" t="n">
        <x:v>5</x:v>
      </x:c>
      <x:c r="N3309" t="n">
        <x:v>5</x:v>
      </x:c>
      <x:c r="O3309" t="n">
        <x:v>3</x:v>
      </x:c>
      <x:c r="P3309" t="n">
        <x:v>3</x:v>
      </x:c>
      <x:c r="Q3309" t="n">
        <x:v>3</x:v>
      </x:c>
      <x:c r="R3309" t="n">
        <x:v>1</x:v>
      </x:c>
      <x:c r="S3309" t="n">
        <x:v>0</x:v>
      </x:c>
      <x:c r="T3309" t="n">
        <x:f>D3309</x:f>
        <x:v>25</x:v>
      </x:c>
      <x:c r="U3309" t="n">
        <x:f>Assumptions!$B$16</x:f>
        <x:v>45</x:v>
      </x:c>
      <x:c r="V3309" t="n">
        <x:f>MIN(T3309,U3309)</x:f>
        <x:v>25</x:v>
      </x:c>
      <x:c r="W3309" t="n">
        <x:f>Assumptions!$B$17</x:f>
        <x:v>31.5</x:v>
      </x:c>
      <x:c r="X3309" s="29" t="n">
        <x:f>V3309/W3309*100</x:f>
        <x:v>79.36507936507937</x:v>
      </x:c>
      <x:c r="Y3309" s="29" t="n">
        <x:f>T3309/U3309*100</x:f>
        <x:v>55.55555555555556</x:v>
      </x:c>
      <x:c r="Z3309" t="n">
        <x:f>MAX(U3309-T3309,0)</x:f>
        <x:v>20</x:v>
      </x:c>
      <x:c r="AA3309" t="n">
        <x:f>MAX(T3309-U3309,0)</x:f>
        <x:v>0</x:v>
      </x:c>
      <x:c r="AB3309" t="str">
        <x:f>IF(Y3309&gt;=100,"Capacity Gap",IF(Y3309&gt;=90,"Potential Bottleneck","No Bottleneck"))</x:f>
        <x:v>No Bottleneck</x:v>
      </x:c>
      <x:c r="AC3309" t="str">
        <x:f>IF(Y3309&lt;60,"Low Utilization / Smooth Flow",IF(Y3309&lt;=85,"Moderate Utilization",IF(Y3309&lt;90,"Transition / Capacity Pressure","High Utilization / Queue Risk")))</x:f>
        <x:v>Low Utilization / Smooth Flow</x:v>
      </x:c>
    </x:row>
    <x:row r="3310">
      <x:c r="A3310" t="n">
        <x:v>3309</x:v>
      </x:c>
      <x:c r="B3310" s="16" t="n">
        <x:v>46274.569444444445</x:v>
      </x:c>
      <x:c r="C3310" t="str">
        <x:v>Post-Lunch</x:v>
      </x:c>
      <x:c r="D3310" t="n">
        <x:v>31</x:v>
      </x:c>
      <x:c r="E3310" t="n">
        <x:v>13</x:v>
      </x:c>
      <x:c r="F3310" t="n">
        <x:v>9</x:v>
      </x:c>
      <x:c r="G3310" t="n">
        <x:v>9</x:v>
      </x:c>
      <x:c r="H3310" t="n">
        <x:v>28.9</x:v>
      </x:c>
      <x:c r="I3310" t="n">
        <x:v>0</x:v>
      </x:c>
      <x:c r="J3310" t="n">
        <x:v>69.1</x:v>
      </x:c>
      <x:c r="K3310" t="n">
        <x:v>40</x:v>
      </x:c>
      <x:c r="L3310" t="n">
        <x:v>4</x:v>
      </x:c>
      <x:c r="M3310" t="n">
        <x:v>6</x:v>
      </x:c>
      <x:c r="N3310" t="n">
        <x:v>4</x:v>
      </x:c>
      <x:c r="O3310" t="n">
        <x:v>4</x:v>
      </x:c>
      <x:c r="P3310" t="n">
        <x:v>4</x:v>
      </x:c>
      <x:c r="Q3310" t="n">
        <x:v>3</x:v>
      </x:c>
      <x:c r="R3310" t="n">
        <x:v>2</x:v>
      </x:c>
      <x:c r="S3310" t="n">
        <x:v>4</x:v>
      </x:c>
      <x:c r="T3310" t="n">
        <x:f>D3310</x:f>
        <x:v>31</x:v>
      </x:c>
      <x:c r="U3310" t="n">
        <x:f>Assumptions!$B$16</x:f>
        <x:v>45</x:v>
      </x:c>
      <x:c r="V3310" t="n">
        <x:f>MIN(T3310,U3310)</x:f>
        <x:v>31</x:v>
      </x:c>
      <x:c r="W3310" t="n">
        <x:f>Assumptions!$B$17</x:f>
        <x:v>31.5</x:v>
      </x:c>
      <x:c r="X3310" s="29" t="n">
        <x:f>V3310/W3310*100</x:f>
        <x:v>98.4126984126984</x:v>
      </x:c>
      <x:c r="Y3310" s="29" t="n">
        <x:f>T3310/U3310*100</x:f>
        <x:v>68.88888888888889</x:v>
      </x:c>
      <x:c r="Z3310" t="n">
        <x:f>MAX(U3310-T3310,0)</x:f>
        <x:v>14</x:v>
      </x:c>
      <x:c r="AA3310" t="n">
        <x:f>MAX(T3310-U3310,0)</x:f>
        <x:v>0</x:v>
      </x:c>
      <x:c r="AB3310" t="str">
        <x:f>IF(Y3310&gt;=100,"Capacity Gap",IF(Y3310&gt;=90,"Potential Bottleneck","No Bottleneck"))</x:f>
        <x:v>No Bottleneck</x:v>
      </x:c>
      <x:c r="AC3310" t="str">
        <x:f>IF(Y3310&lt;60,"Low Utilization / Smooth Flow",IF(Y3310&lt;=85,"Moderate Utilization",IF(Y3310&lt;90,"Transition / Capacity Pressure","High Utilization / Queue Risk")))</x:f>
        <x:v>Moderate Utilization</x:v>
      </x:c>
    </x:row>
    <x:row r="3311">
      <x:c r="A3311" t="n">
        <x:v>3310</x:v>
      </x:c>
      <x:c r="B3311" s="16" t="n">
        <x:v>46274.572916666664</x:v>
      </x:c>
      <x:c r="C3311" t="str">
        <x:v>Post-Lunch</x:v>
      </x:c>
      <x:c r="D3311" t="n">
        <x:v>26</x:v>
      </x:c>
      <x:c r="E3311" t="n">
        <x:v>11</x:v>
      </x:c>
      <x:c r="F3311" t="n">
        <x:v>7</x:v>
      </x:c>
      <x:c r="G3311" t="n">
        <x:v>8</x:v>
      </x:c>
      <x:c r="H3311" t="n">
        <x:v>28.8</x:v>
      </x:c>
      <x:c r="I3311" t="n">
        <x:v>0</x:v>
      </x:c>
      <x:c r="J3311" t="n">
        <x:v>58</x:v>
      </x:c>
      <x:c r="K3311" t="n">
        <x:v>41.3</x:v>
      </x:c>
      <x:c r="L3311" t="n">
        <x:v>4</x:v>
      </x:c>
      <x:c r="M3311" t="n">
        <x:v>5</x:v>
      </x:c>
      <x:c r="N3311" t="n">
        <x:v>5</x:v>
      </x:c>
      <x:c r="O3311" t="n">
        <x:v>2</x:v>
      </x:c>
      <x:c r="P3311" t="n">
        <x:v>3</x:v>
      </x:c>
      <x:c r="Q3311" t="n">
        <x:v>3</x:v>
      </x:c>
      <x:c r="R3311" t="n">
        <x:v>2</x:v>
      </x:c>
      <x:c r="S3311" t="n">
        <x:v>2</x:v>
      </x:c>
      <x:c r="T3311" t="n">
        <x:f>D3311</x:f>
        <x:v>26</x:v>
      </x:c>
      <x:c r="U3311" t="n">
        <x:f>Assumptions!$B$16</x:f>
        <x:v>45</x:v>
      </x:c>
      <x:c r="V3311" t="n">
        <x:f>MIN(T3311,U3311)</x:f>
        <x:v>26</x:v>
      </x:c>
      <x:c r="W3311" t="n">
        <x:f>Assumptions!$B$17</x:f>
        <x:v>31.5</x:v>
      </x:c>
      <x:c r="X3311" s="29" t="n">
        <x:f>V3311/W3311*100</x:f>
        <x:v>82.53968253968253</x:v>
      </x:c>
      <x:c r="Y3311" s="29" t="n">
        <x:f>T3311/U3311*100</x:f>
        <x:v>57.77777777777777</x:v>
      </x:c>
      <x:c r="Z3311" t="n">
        <x:f>MAX(U3311-T3311,0)</x:f>
        <x:v>19</x:v>
      </x:c>
      <x:c r="AA3311" t="n">
        <x:f>MAX(T3311-U3311,0)</x:f>
        <x:v>0</x:v>
      </x:c>
      <x:c r="AB3311" t="str">
        <x:f>IF(Y3311&gt;=100,"Capacity Gap",IF(Y3311&gt;=90,"Potential Bottleneck","No Bottleneck"))</x:f>
        <x:v>No Bottleneck</x:v>
      </x:c>
      <x:c r="AC3311" t="str">
        <x:f>IF(Y3311&lt;60,"Low Utilization / Smooth Flow",IF(Y3311&lt;=85,"Moderate Utilization",IF(Y3311&lt;90,"Transition / Capacity Pressure","High Utilization / Queue Risk")))</x:f>
        <x:v>Low Utilization / Smooth Flow</x:v>
      </x:c>
    </x:row>
    <x:row r="3312">
      <x:c r="A3312" t="n">
        <x:v>3311</x:v>
      </x:c>
      <x:c r="B3312" s="16" t="n">
        <x:v>46274.57638888889</x:v>
      </x:c>
      <x:c r="C3312" t="str">
        <x:v>Post-Lunch</x:v>
      </x:c>
      <x:c r="D3312" t="n">
        <x:v>29</x:v>
      </x:c>
      <x:c r="E3312" t="n">
        <x:v>12</x:v>
      </x:c>
      <x:c r="F3312" t="n">
        <x:v>8</x:v>
      </x:c>
      <x:c r="G3312" t="n">
        <x:v>9</x:v>
      </x:c>
      <x:c r="H3312" t="n">
        <x:v>18.7</x:v>
      </x:c>
      <x:c r="I3312" t="n">
        <x:v>0</x:v>
      </x:c>
      <x:c r="J3312" t="n">
        <x:v>64.7</x:v>
      </x:c>
      <x:c r="K3312" t="n">
        <x:v>44.1</x:v>
      </x:c>
      <x:c r="L3312" t="n">
        <x:v>4</x:v>
      </x:c>
      <x:c r="M3312" t="n">
        <x:v>5</x:v>
      </x:c>
      <x:c r="N3312" t="n">
        <x:v>6</x:v>
      </x:c>
      <x:c r="O3312" t="n">
        <x:v>4</x:v>
      </x:c>
      <x:c r="P3312" t="n">
        <x:v>3</x:v>
      </x:c>
      <x:c r="Q3312" t="n">
        <x:v>3</x:v>
      </x:c>
      <x:c r="R3312" t="n">
        <x:v>2</x:v>
      </x:c>
      <x:c r="S3312" t="n">
        <x:v>2</x:v>
      </x:c>
      <x:c r="T3312" t="n">
        <x:f>D3312</x:f>
        <x:v>29</x:v>
      </x:c>
      <x:c r="U3312" t="n">
        <x:f>Assumptions!$B$16</x:f>
        <x:v>45</x:v>
      </x:c>
      <x:c r="V3312" t="n">
        <x:f>MIN(T3312,U3312)</x:f>
        <x:v>29</x:v>
      </x:c>
      <x:c r="W3312" t="n">
        <x:f>Assumptions!$B$17</x:f>
        <x:v>31.5</x:v>
      </x:c>
      <x:c r="X3312" s="29" t="n">
        <x:f>V3312/W3312*100</x:f>
        <x:v>92.06349206349206</x:v>
      </x:c>
      <x:c r="Y3312" s="29" t="n">
        <x:f>T3312/U3312*100</x:f>
        <x:v>64.44444444444444</x:v>
      </x:c>
      <x:c r="Z3312" t="n">
        <x:f>MAX(U3312-T3312,0)</x:f>
        <x:v>16</x:v>
      </x:c>
      <x:c r="AA3312" t="n">
        <x:f>MAX(T3312-U3312,0)</x:f>
        <x:v>0</x:v>
      </x:c>
      <x:c r="AB3312" t="str">
        <x:f>IF(Y3312&gt;=100,"Capacity Gap",IF(Y3312&gt;=90,"Potential Bottleneck","No Bottleneck"))</x:f>
        <x:v>No Bottleneck</x:v>
      </x:c>
      <x:c r="AC3312" t="str">
        <x:f>IF(Y3312&lt;60,"Low Utilization / Smooth Flow",IF(Y3312&lt;=85,"Moderate Utilization",IF(Y3312&lt;90,"Transition / Capacity Pressure","High Utilization / Queue Risk")))</x:f>
        <x:v>Moderate Utilization</x:v>
      </x:c>
    </x:row>
    <x:row r="3313">
      <x:c r="A3313" t="n">
        <x:v>3312</x:v>
      </x:c>
      <x:c r="B3313" s="16" t="n">
        <x:v>46274.57986111111</x:v>
      </x:c>
      <x:c r="C3313" t="str">
        <x:v>Post-Lunch</x:v>
      </x:c>
      <x:c r="D3313" t="n">
        <x:v>30</x:v>
      </x:c>
      <x:c r="E3313" t="n">
        <x:v>13</x:v>
      </x:c>
      <x:c r="F3313" t="n">
        <x:v>8</x:v>
      </x:c>
      <x:c r="G3313" t="n">
        <x:v>9</x:v>
      </x:c>
      <x:c r="H3313" t="n">
        <x:v>33.3</x:v>
      </x:c>
      <x:c r="I3313" t="n">
        <x:v>0</x:v>
      </x:c>
      <x:c r="J3313" t="n">
        <x:v>66.9</x:v>
      </x:c>
      <x:c r="K3313" t="n">
        <x:v>42.3</x:v>
      </x:c>
      <x:c r="L3313" t="n">
        <x:v>6</x:v>
      </x:c>
      <x:c r="M3313" t="n">
        <x:v>6</x:v>
      </x:c>
      <x:c r="N3313" t="n">
        <x:v>6</x:v>
      </x:c>
      <x:c r="O3313" t="n">
        <x:v>4</x:v>
      </x:c>
      <x:c r="P3313" t="n">
        <x:v>4</x:v>
      </x:c>
      <x:c r="Q3313" t="n">
        <x:v>3</x:v>
      </x:c>
      <x:c r="R3313" t="n">
        <x:v>1</x:v>
      </x:c>
      <x:c r="S3313" t="n">
        <x:v>0</x:v>
      </x:c>
      <x:c r="T3313" t="n">
        <x:f>D3313</x:f>
        <x:v>30</x:v>
      </x:c>
      <x:c r="U3313" t="n">
        <x:f>Assumptions!$B$16</x:f>
        <x:v>45</x:v>
      </x:c>
      <x:c r="V3313" t="n">
        <x:f>MIN(T3313,U3313)</x:f>
        <x:v>30</x:v>
      </x:c>
      <x:c r="W3313" t="n">
        <x:f>Assumptions!$B$17</x:f>
        <x:v>31.5</x:v>
      </x:c>
      <x:c r="X3313" s="29" t="n">
        <x:f>V3313/W3313*100</x:f>
        <x:v>95.23809523809523</x:v>
      </x:c>
      <x:c r="Y3313" s="29" t="n">
        <x:f>T3313/U3313*100</x:f>
        <x:v>66.66666666666666</x:v>
      </x:c>
      <x:c r="Z3313" t="n">
        <x:f>MAX(U3313-T3313,0)</x:f>
        <x:v>15</x:v>
      </x:c>
      <x:c r="AA3313" t="n">
        <x:f>MAX(T3313-U3313,0)</x:f>
        <x:v>0</x:v>
      </x:c>
      <x:c r="AB3313" t="str">
        <x:f>IF(Y3313&gt;=100,"Capacity Gap",IF(Y3313&gt;=90,"Potential Bottleneck","No Bottleneck"))</x:f>
        <x:v>No Bottleneck</x:v>
      </x:c>
      <x:c r="AC3313" t="str">
        <x:f>IF(Y3313&lt;60,"Low Utilization / Smooth Flow",IF(Y3313&lt;=85,"Moderate Utilization",IF(Y3313&lt;90,"Transition / Capacity Pressure","High Utilization / Queue Risk")))</x:f>
        <x:v>Moderate Utilization</x:v>
      </x:c>
    </x:row>
    <x:row r="3314">
      <x:c r="A3314" t="n">
        <x:v>3313</x:v>
      </x:c>
      <x:c r="B3314" s="16" t="n">
        <x:v>46274.583333333336</x:v>
      </x:c>
      <x:c r="C3314" t="str">
        <x:v>Normal</x:v>
      </x:c>
      <x:c r="D3314" t="n">
        <x:v>11</x:v>
      </x:c>
      <x:c r="E3314" t="n">
        <x:v>3</x:v>
      </x:c>
      <x:c r="F3314" t="n">
        <x:v>3</x:v>
      </x:c>
      <x:c r="G3314" t="n">
        <x:v>5</x:v>
      </x:c>
      <x:c r="H3314" t="n">
        <x:v>19.8</x:v>
      </x:c>
      <x:c r="I3314" t="n">
        <x:v>0</x:v>
      </x:c>
      <x:c r="J3314" t="n">
        <x:v>24.5</x:v>
      </x:c>
      <x:c r="K3314" t="n">
        <x:v>35.6</x:v>
      </x:c>
      <x:c r="L3314" t="n">
        <x:v>2</x:v>
      </x:c>
      <x:c r="M3314" t="n">
        <x:v>2</x:v>
      </x:c>
      <x:c r="N3314" t="n">
        <x:v>2</x:v>
      </x:c>
      <x:c r="O3314" t="n">
        <x:v>1</x:v>
      </x:c>
      <x:c r="P3314" t="n">
        <x:v>1</x:v>
      </x:c>
      <x:c r="Q3314" t="n">
        <x:v>1</x:v>
      </x:c>
      <x:c r="R3314" t="n">
        <x:v>1</x:v>
      </x:c>
      <x:c r="S3314" t="n">
        <x:v>1</x:v>
      </x:c>
      <x:c r="T3314" t="n">
        <x:f>D3314</x:f>
        <x:v>11</x:v>
      </x:c>
      <x:c r="U3314" t="n">
        <x:f>Assumptions!$B$16</x:f>
        <x:v>45</x:v>
      </x:c>
      <x:c r="V3314" t="n">
        <x:f>MIN(T3314,U3314)</x:f>
        <x:v>11</x:v>
      </x:c>
      <x:c r="W3314" t="n">
        <x:f>Assumptions!$B$17</x:f>
        <x:v>31.5</x:v>
      </x:c>
      <x:c r="X3314" s="29" t="n">
        <x:f>V3314/W3314*100</x:f>
        <x:v>34.92063492063492</x:v>
      </x:c>
      <x:c r="Y3314" s="29" t="n">
        <x:f>T3314/U3314*100</x:f>
        <x:v>24.444444444444443</x:v>
      </x:c>
      <x:c r="Z3314" t="n">
        <x:f>MAX(U3314-T3314,0)</x:f>
        <x:v>34</x:v>
      </x:c>
      <x:c r="AA3314" t="n">
        <x:f>MAX(T3314-U3314,0)</x:f>
        <x:v>0</x:v>
      </x:c>
      <x:c r="AB3314" t="str">
        <x:f>IF(Y3314&gt;=100,"Capacity Gap",IF(Y3314&gt;=90,"Potential Bottleneck","No Bottleneck"))</x:f>
        <x:v>No Bottleneck</x:v>
      </x:c>
      <x:c r="AC3314" t="str">
        <x:f>IF(Y3314&lt;60,"Low Utilization / Smooth Flow",IF(Y3314&lt;=85,"Moderate Utilization",IF(Y3314&lt;90,"Transition / Capacity Pressure","High Utilization / Queue Risk")))</x:f>
        <x:v>Low Utilization / Smooth Flow</x:v>
      </x:c>
    </x:row>
    <x:row r="3315">
      <x:c r="A3315" t="n">
        <x:v>3314</x:v>
      </x:c>
      <x:c r="B3315" s="16" t="n">
        <x:v>46274.586805555555</x:v>
      </x:c>
      <x:c r="C3315" t="str">
        <x:v>Normal</x:v>
      </x:c>
      <x:c r="D3315" t="n">
        <x:v>16</x:v>
      </x:c>
      <x:c r="E3315" t="n">
        <x:v>4</x:v>
      </x:c>
      <x:c r="F3315" t="n">
        <x:v>4</x:v>
      </x:c>
      <x:c r="G3315" t="n">
        <x:v>8</x:v>
      </x:c>
      <x:c r="H3315" t="n">
        <x:v>29.3</x:v>
      </x:c>
      <x:c r="I3315" t="n">
        <x:v>0</x:v>
      </x:c>
      <x:c r="J3315" t="n">
        <x:v>35.7</x:v>
      </x:c>
      <x:c r="K3315" t="n">
        <x:v>43.5</x:v>
      </x:c>
      <x:c r="L3315" t="n">
        <x:v>3</x:v>
      </x:c>
      <x:c r="M3315" t="n">
        <x:v>3</x:v>
      </x:c>
      <x:c r="N3315" t="n">
        <x:v>3</x:v>
      </x:c>
      <x:c r="O3315" t="n">
        <x:v>2</x:v>
      </x:c>
      <x:c r="P3315" t="n">
        <x:v>2</x:v>
      </x:c>
      <x:c r="Q3315" t="n">
        <x:v>2</x:v>
      </x:c>
      <x:c r="R3315" t="n">
        <x:v>1</x:v>
      </x:c>
      <x:c r="S3315" t="n">
        <x:v>0</x:v>
      </x:c>
      <x:c r="T3315" t="n">
        <x:f>D3315</x:f>
        <x:v>16</x:v>
      </x:c>
      <x:c r="U3315" t="n">
        <x:f>Assumptions!$B$16</x:f>
        <x:v>45</x:v>
      </x:c>
      <x:c r="V3315" t="n">
        <x:f>MIN(T3315,U3315)</x:f>
        <x:v>16</x:v>
      </x:c>
      <x:c r="W3315" t="n">
        <x:f>Assumptions!$B$17</x:f>
        <x:v>31.5</x:v>
      </x:c>
      <x:c r="X3315" s="29" t="n">
        <x:f>V3315/W3315*100</x:f>
        <x:v>50.79365079365079</x:v>
      </x:c>
      <x:c r="Y3315" s="29" t="n">
        <x:f>T3315/U3315*100</x:f>
        <x:v>35.55555555555556</x:v>
      </x:c>
      <x:c r="Z3315" t="n">
        <x:f>MAX(U3315-T3315,0)</x:f>
        <x:v>29</x:v>
      </x:c>
      <x:c r="AA3315" t="n">
        <x:f>MAX(T3315-U3315,0)</x:f>
        <x:v>0</x:v>
      </x:c>
      <x:c r="AB3315" t="str">
        <x:f>IF(Y3315&gt;=100,"Capacity Gap",IF(Y3315&gt;=90,"Potential Bottleneck","No Bottleneck"))</x:f>
        <x:v>No Bottleneck</x:v>
      </x:c>
      <x:c r="AC3315" t="str">
        <x:f>IF(Y3315&lt;60,"Low Utilization / Smooth Flow",IF(Y3315&lt;=85,"Moderate Utilization",IF(Y3315&lt;90,"Transition / Capacity Pressure","High Utilization / Queue Risk")))</x:f>
        <x:v>Low Utilization / Smooth Flow</x:v>
      </x:c>
    </x:row>
    <x:row r="3316">
      <x:c r="A3316" t="n">
        <x:v>3315</x:v>
      </x:c>
      <x:c r="B3316" s="16" t="n">
        <x:v>46274.59027777778</x:v>
      </x:c>
      <x:c r="C3316" t="str">
        <x:v>Normal</x:v>
      </x:c>
      <x:c r="D3316" t="n">
        <x:v>17</x:v>
      </x:c>
      <x:c r="E3316" t="n">
        <x:v>5</x:v>
      </x:c>
      <x:c r="F3316" t="n">
        <x:v>5</x:v>
      </x:c>
      <x:c r="G3316" t="n">
        <x:v>7</x:v>
      </x:c>
      <x:c r="H3316" t="n">
        <x:v>26.7</x:v>
      </x:c>
      <x:c r="I3316" t="n">
        <x:v>0</x:v>
      </x:c>
      <x:c r="J3316" t="n">
        <x:v>37.9</x:v>
      </x:c>
      <x:c r="K3316" t="n">
        <x:v>39.8</x:v>
      </x:c>
      <x:c r="L3316" t="n">
        <x:v>3</x:v>
      </x:c>
      <x:c r="M3316" t="n">
        <x:v>2</x:v>
      </x:c>
      <x:c r="N3316" t="n">
        <x:v>3</x:v>
      </x:c>
      <x:c r="O3316" t="n">
        <x:v>2</x:v>
      </x:c>
      <x:c r="P3316" t="n">
        <x:v>2</x:v>
      </x:c>
      <x:c r="Q3316" t="n">
        <x:v>2</x:v>
      </x:c>
      <x:c r="R3316" t="n">
        <x:v>1</x:v>
      </x:c>
      <x:c r="S3316" t="n">
        <x:v>2</x:v>
      </x:c>
      <x:c r="T3316" t="n">
        <x:f>D3316</x:f>
        <x:v>17</x:v>
      </x:c>
      <x:c r="U3316" t="n">
        <x:f>Assumptions!$B$16</x:f>
        <x:v>45</x:v>
      </x:c>
      <x:c r="V3316" t="n">
        <x:f>MIN(T3316,U3316)</x:f>
        <x:v>17</x:v>
      </x:c>
      <x:c r="W3316" t="n">
        <x:f>Assumptions!$B$17</x:f>
        <x:v>31.5</x:v>
      </x:c>
      <x:c r="X3316" s="29" t="n">
        <x:f>V3316/W3316*100</x:f>
        <x:v>53.96825396825397</x:v>
      </x:c>
      <x:c r="Y3316" s="29" t="n">
        <x:f>T3316/U3316*100</x:f>
        <x:v>37.77777777777778</x:v>
      </x:c>
      <x:c r="Z3316" t="n">
        <x:f>MAX(U3316-T3316,0)</x:f>
        <x:v>28</x:v>
      </x:c>
      <x:c r="AA3316" t="n">
        <x:f>MAX(T3316-U3316,0)</x:f>
        <x:v>0</x:v>
      </x:c>
      <x:c r="AB3316" t="str">
        <x:f>IF(Y3316&gt;=100,"Capacity Gap",IF(Y3316&gt;=90,"Potential Bottleneck","No Bottleneck"))</x:f>
        <x:v>No Bottleneck</x:v>
      </x:c>
      <x:c r="AC3316" t="str">
        <x:f>IF(Y3316&lt;60,"Low Utilization / Smooth Flow",IF(Y3316&lt;=85,"Moderate Utilization",IF(Y3316&lt;90,"Transition / Capacity Pressure","High Utilization / Queue Risk")))</x:f>
        <x:v>Low Utilization / Smooth Flow</x:v>
      </x:c>
    </x:row>
    <x:row r="3317">
      <x:c r="A3317" t="n">
        <x:v>3316</x:v>
      </x:c>
      <x:c r="B3317" s="16" t="n">
        <x:v>46274.59375</x:v>
      </x:c>
      <x:c r="C3317" t="str">
        <x:v>Normal</x:v>
      </x:c>
      <x:c r="D3317" t="n">
        <x:v>14</x:v>
      </x:c>
      <x:c r="E3317" t="n">
        <x:v>4</x:v>
      </x:c>
      <x:c r="F3317" t="n">
        <x:v>4</x:v>
      </x:c>
      <x:c r="G3317" t="n">
        <x:v>6</x:v>
      </x:c>
      <x:c r="H3317" t="n">
        <x:v>25</x:v>
      </x:c>
      <x:c r="I3317" t="n">
        <x:v>0</x:v>
      </x:c>
      <x:c r="J3317" t="n">
        <x:v>31.2</x:v>
      </x:c>
      <x:c r="K3317" t="n">
        <x:v>39.6</x:v>
      </x:c>
      <x:c r="L3317" t="n">
        <x:v>3</x:v>
      </x:c>
      <x:c r="M3317" t="n">
        <x:v>2</x:v>
      </x:c>
      <x:c r="N3317" t="n">
        <x:v>2</x:v>
      </x:c>
      <x:c r="O3317" t="n">
        <x:v>2</x:v>
      </x:c>
      <x:c r="P3317" t="n">
        <x:v>1</x:v>
      </x:c>
      <x:c r="Q3317" t="n">
        <x:v>2</x:v>
      </x:c>
      <x:c r="R3317" t="n">
        <x:v>1</x:v>
      </x:c>
      <x:c r="S3317" t="n">
        <x:v>1</x:v>
      </x:c>
      <x:c r="T3317" t="n">
        <x:f>D3317</x:f>
        <x:v>14</x:v>
      </x:c>
      <x:c r="U3317" t="n">
        <x:f>Assumptions!$B$16</x:f>
        <x:v>45</x:v>
      </x:c>
      <x:c r="V3317" t="n">
        <x:f>MIN(T3317,U3317)</x:f>
        <x:v>14</x:v>
      </x:c>
      <x:c r="W3317" t="n">
        <x:f>Assumptions!$B$17</x:f>
        <x:v>31.5</x:v>
      </x:c>
      <x:c r="X3317" s="29" t="n">
        <x:f>V3317/W3317*100</x:f>
        <x:v>44.44444444444444</x:v>
      </x:c>
      <x:c r="Y3317" s="29" t="n">
        <x:f>T3317/U3317*100</x:f>
        <x:v>31.11111111111111</x:v>
      </x:c>
      <x:c r="Z3317" t="n">
        <x:f>MAX(U3317-T3317,0)</x:f>
        <x:v>31</x:v>
      </x:c>
      <x:c r="AA3317" t="n">
        <x:f>MAX(T3317-U3317,0)</x:f>
        <x:v>0</x:v>
      </x:c>
      <x:c r="AB3317" t="str">
        <x:f>IF(Y3317&gt;=100,"Capacity Gap",IF(Y3317&gt;=90,"Potential Bottleneck","No Bottleneck"))</x:f>
        <x:v>No Bottleneck</x:v>
      </x:c>
      <x:c r="AC3317" t="str">
        <x:f>IF(Y3317&lt;60,"Low Utilization / Smooth Flow",IF(Y3317&lt;=85,"Moderate Utilization",IF(Y3317&lt;90,"Transition / Capacity Pressure","High Utilization / Queue Risk")))</x:f>
        <x:v>Low Utilization / Smooth Flow</x:v>
      </x:c>
    </x:row>
    <x:row r="3318">
      <x:c r="A3318" t="n">
        <x:v>3317</x:v>
      </x:c>
      <x:c r="B3318" s="16" t="n">
        <x:v>46274.59722222222</x:v>
      </x:c>
      <x:c r="C3318" t="str">
        <x:v>Normal</x:v>
      </x:c>
      <x:c r="D3318" t="n">
        <x:v>13</x:v>
      </x:c>
      <x:c r="E3318" t="n">
        <x:v>4</x:v>
      </x:c>
      <x:c r="F3318" t="n">
        <x:v>4</x:v>
      </x:c>
      <x:c r="G3318" t="n">
        <x:v>5</x:v>
      </x:c>
      <x:c r="H3318" t="n">
        <x:v>19.3</x:v>
      </x:c>
      <x:c r="I3318" t="n">
        <x:v>0</x:v>
      </x:c>
      <x:c r="J3318" t="n">
        <x:v>29</x:v>
      </x:c>
      <x:c r="K3318" t="n">
        <x:v>36.9</x:v>
      </x:c>
      <x:c r="L3318" t="n">
        <x:v>3</x:v>
      </x:c>
      <x:c r="M3318" t="n">
        <x:v>3</x:v>
      </x:c>
      <x:c r="N3318" t="n">
        <x:v>2</x:v>
      </x:c>
      <x:c r="O3318" t="n">
        <x:v>2</x:v>
      </x:c>
      <x:c r="P3318" t="n">
        <x:v>2</x:v>
      </x:c>
      <x:c r="Q3318" t="n">
        <x:v>1</x:v>
      </x:c>
      <x:c r="R3318" t="n">
        <x:v>0</x:v>
      </x:c>
      <x:c r="S3318" t="n">
        <x:v>0</x:v>
      </x:c>
      <x:c r="T3318" t="n">
        <x:f>D3318</x:f>
        <x:v>13</x:v>
      </x:c>
      <x:c r="U3318" t="n">
        <x:f>Assumptions!$B$16</x:f>
        <x:v>45</x:v>
      </x:c>
      <x:c r="V3318" t="n">
        <x:f>MIN(T3318,U3318)</x:f>
        <x:v>13</x:v>
      </x:c>
      <x:c r="W3318" t="n">
        <x:f>Assumptions!$B$17</x:f>
        <x:v>31.5</x:v>
      </x:c>
      <x:c r="X3318" s="29" t="n">
        <x:f>V3318/W3318*100</x:f>
        <x:v>41.269841269841265</x:v>
      </x:c>
      <x:c r="Y3318" s="29" t="n">
        <x:f>T3318/U3318*100</x:f>
        <x:v>28.888888888888886</x:v>
      </x:c>
      <x:c r="Z3318" t="n">
        <x:f>MAX(U3318-T3318,0)</x:f>
        <x:v>32</x:v>
      </x:c>
      <x:c r="AA3318" t="n">
        <x:f>MAX(T3318-U3318,0)</x:f>
        <x:v>0</x:v>
      </x:c>
      <x:c r="AB3318" t="str">
        <x:f>IF(Y3318&gt;=100,"Capacity Gap",IF(Y3318&gt;=90,"Potential Bottleneck","No Bottleneck"))</x:f>
        <x:v>No Bottleneck</x:v>
      </x:c>
      <x:c r="AC3318" t="str">
        <x:f>IF(Y3318&lt;60,"Low Utilization / Smooth Flow",IF(Y3318&lt;=85,"Moderate Utilization",IF(Y3318&lt;90,"Transition / Capacity Pressure","High Utilization / Queue Risk")))</x:f>
        <x:v>Low Utilization / Smooth Flow</x:v>
      </x:c>
    </x:row>
    <x:row r="3319">
      <x:c r="A3319" t="n">
        <x:v>3318</x:v>
      </x:c>
      <x:c r="B3319" s="16" t="n">
        <x:v>46274.600694444445</x:v>
      </x:c>
      <x:c r="C3319" t="str">
        <x:v>Normal</x:v>
      </x:c>
      <x:c r="D3319" t="n">
        <x:v>17</x:v>
      </x:c>
      <x:c r="E3319" t="n">
        <x:v>5</x:v>
      </x:c>
      <x:c r="F3319" t="n">
        <x:v>5</x:v>
      </x:c>
      <x:c r="G3319" t="n">
        <x:v>7</x:v>
      </x:c>
      <x:c r="H3319" t="n">
        <x:v>19.8</x:v>
      </x:c>
      <x:c r="I3319" t="n">
        <x:v>0</x:v>
      </x:c>
      <x:c r="J3319" t="n">
        <x:v>37.9</x:v>
      </x:c>
      <x:c r="K3319" t="n">
        <x:v>42</x:v>
      </x:c>
      <x:c r="L3319" t="n">
        <x:v>2</x:v>
      </x:c>
      <x:c r="M3319" t="n">
        <x:v>3</x:v>
      </x:c>
      <x:c r="N3319" t="n">
        <x:v>3</x:v>
      </x:c>
      <x:c r="O3319" t="n">
        <x:v>2</x:v>
      </x:c>
      <x:c r="P3319" t="n">
        <x:v>2</x:v>
      </x:c>
      <x:c r="Q3319" t="n">
        <x:v>2</x:v>
      </x:c>
      <x:c r="R3319" t="n">
        <x:v>2</x:v>
      </x:c>
      <x:c r="S3319" t="n">
        <x:v>1</x:v>
      </x:c>
      <x:c r="T3319" t="n">
        <x:f>D3319</x:f>
        <x:v>17</x:v>
      </x:c>
      <x:c r="U3319" t="n">
        <x:f>Assumptions!$B$16</x:f>
        <x:v>45</x:v>
      </x:c>
      <x:c r="V3319" t="n">
        <x:f>MIN(T3319,U3319)</x:f>
        <x:v>17</x:v>
      </x:c>
      <x:c r="W3319" t="n">
        <x:f>Assumptions!$B$17</x:f>
        <x:v>31.5</x:v>
      </x:c>
      <x:c r="X3319" s="29" t="n">
        <x:f>V3319/W3319*100</x:f>
        <x:v>53.96825396825397</x:v>
      </x:c>
      <x:c r="Y3319" s="29" t="n">
        <x:f>T3319/U3319*100</x:f>
        <x:v>37.77777777777778</x:v>
      </x:c>
      <x:c r="Z3319" t="n">
        <x:f>MAX(U3319-T3319,0)</x:f>
        <x:v>28</x:v>
      </x:c>
      <x:c r="AA3319" t="n">
        <x:f>MAX(T3319-U3319,0)</x:f>
        <x:v>0</x:v>
      </x:c>
      <x:c r="AB3319" t="str">
        <x:f>IF(Y3319&gt;=100,"Capacity Gap",IF(Y3319&gt;=90,"Potential Bottleneck","No Bottleneck"))</x:f>
        <x:v>No Bottleneck</x:v>
      </x:c>
      <x:c r="AC3319" t="str">
        <x:f>IF(Y3319&lt;60,"Low Utilization / Smooth Flow",IF(Y3319&lt;=85,"Moderate Utilization",IF(Y3319&lt;90,"Transition / Capacity Pressure","High Utilization / Queue Risk")))</x:f>
        <x:v>Low Utilization / Smooth Flow</x:v>
      </x:c>
    </x:row>
    <x:row r="3320">
      <x:c r="A3320" t="n">
        <x:v>3319</x:v>
      </x:c>
      <x:c r="B3320" s="16" t="n">
        <x:v>46274.604166666664</x:v>
      </x:c>
      <x:c r="C3320" t="str">
        <x:v>Normal</x:v>
      </x:c>
      <x:c r="D3320" t="n">
        <x:v>16</x:v>
      </x:c>
      <x:c r="E3320" t="n">
        <x:v>4</x:v>
      </x:c>
      <x:c r="F3320" t="n">
        <x:v>4</x:v>
      </x:c>
      <x:c r="G3320" t="n">
        <x:v>8</x:v>
      </x:c>
      <x:c r="H3320" t="n">
        <x:v>23</x:v>
      </x:c>
      <x:c r="I3320" t="n">
        <x:v>0</x:v>
      </x:c>
      <x:c r="J3320" t="n">
        <x:v>35.7</x:v>
      </x:c>
      <x:c r="K3320" t="n">
        <x:v>37.9</x:v>
      </x:c>
      <x:c r="L3320" t="n">
        <x:v>3</x:v>
      </x:c>
      <x:c r="M3320" t="n">
        <x:v>3</x:v>
      </x:c>
      <x:c r="N3320" t="n">
        <x:v>2</x:v>
      </x:c>
      <x:c r="O3320" t="n">
        <x:v>2</x:v>
      </x:c>
      <x:c r="P3320" t="n">
        <x:v>2</x:v>
      </x:c>
      <x:c r="Q3320" t="n">
        <x:v>2</x:v>
      </x:c>
      <x:c r="R3320" t="n">
        <x:v>1</x:v>
      </x:c>
      <x:c r="S3320" t="n">
        <x:v>1</x:v>
      </x:c>
      <x:c r="T3320" t="n">
        <x:f>D3320</x:f>
        <x:v>16</x:v>
      </x:c>
      <x:c r="U3320" t="n">
        <x:f>Assumptions!$B$16</x:f>
        <x:v>45</x:v>
      </x:c>
      <x:c r="V3320" t="n">
        <x:f>MIN(T3320,U3320)</x:f>
        <x:v>16</x:v>
      </x:c>
      <x:c r="W3320" t="n">
        <x:f>Assumptions!$B$17</x:f>
        <x:v>31.5</x:v>
      </x:c>
      <x:c r="X3320" s="29" t="n">
        <x:f>V3320/W3320*100</x:f>
        <x:v>50.79365079365079</x:v>
      </x:c>
      <x:c r="Y3320" s="29" t="n">
        <x:f>T3320/U3320*100</x:f>
        <x:v>35.55555555555556</x:v>
      </x:c>
      <x:c r="Z3320" t="n">
        <x:f>MAX(U3320-T3320,0)</x:f>
        <x:v>29</x:v>
      </x:c>
      <x:c r="AA3320" t="n">
        <x:f>MAX(T3320-U3320,0)</x:f>
        <x:v>0</x:v>
      </x:c>
      <x:c r="AB3320" t="str">
        <x:f>IF(Y3320&gt;=100,"Capacity Gap",IF(Y3320&gt;=90,"Potential Bottleneck","No Bottleneck"))</x:f>
        <x:v>No Bottleneck</x:v>
      </x:c>
      <x:c r="AC3320" t="str">
        <x:f>IF(Y3320&lt;60,"Low Utilization / Smooth Flow",IF(Y3320&lt;=85,"Moderate Utilization",IF(Y3320&lt;90,"Transition / Capacity Pressure","High Utilization / Queue Risk")))</x:f>
        <x:v>Low Utilization / Smooth Flow</x:v>
      </x:c>
    </x:row>
    <x:row r="3321">
      <x:c r="A3321" t="n">
        <x:v>3320</x:v>
      </x:c>
      <x:c r="B3321" s="16" t="n">
        <x:v>46274.60763888889</x:v>
      </x:c>
      <x:c r="C3321" t="str">
        <x:v>Normal</x:v>
      </x:c>
      <x:c r="D3321" t="n">
        <x:v>16</x:v>
      </x:c>
      <x:c r="E3321" t="n">
        <x:v>4</x:v>
      </x:c>
      <x:c r="F3321" t="n">
        <x:v>4</x:v>
      </x:c>
      <x:c r="G3321" t="n">
        <x:v>8</x:v>
      </x:c>
      <x:c r="H3321" t="n">
        <x:v>20.2</x:v>
      </x:c>
      <x:c r="I3321" t="n">
        <x:v>0</x:v>
      </x:c>
      <x:c r="J3321" t="n">
        <x:v>35.7</x:v>
      </x:c>
      <x:c r="K3321" t="n">
        <x:v>34.2</x:v>
      </x:c>
      <x:c r="L3321" t="n">
        <x:v>3</x:v>
      </x:c>
      <x:c r="M3321" t="n">
        <x:v>3</x:v>
      </x:c>
      <x:c r="N3321" t="n">
        <x:v>3</x:v>
      </x:c>
      <x:c r="O3321" t="n">
        <x:v>2</x:v>
      </x:c>
      <x:c r="P3321" t="n">
        <x:v>1</x:v>
      </x:c>
      <x:c r="Q3321" t="n">
        <x:v>2</x:v>
      </x:c>
      <x:c r="R3321" t="n">
        <x:v>1</x:v>
      </x:c>
      <x:c r="S3321" t="n">
        <x:v>1</x:v>
      </x:c>
      <x:c r="T3321" t="n">
        <x:f>D3321</x:f>
        <x:v>16</x:v>
      </x:c>
      <x:c r="U3321" t="n">
        <x:f>Assumptions!$B$16</x:f>
        <x:v>45</x:v>
      </x:c>
      <x:c r="V3321" t="n">
        <x:f>MIN(T3321,U3321)</x:f>
        <x:v>16</x:v>
      </x:c>
      <x:c r="W3321" t="n">
        <x:f>Assumptions!$B$17</x:f>
        <x:v>31.5</x:v>
      </x:c>
      <x:c r="X3321" s="29" t="n">
        <x:f>V3321/W3321*100</x:f>
        <x:v>50.79365079365079</x:v>
      </x:c>
      <x:c r="Y3321" s="29" t="n">
        <x:f>T3321/U3321*100</x:f>
        <x:v>35.55555555555556</x:v>
      </x:c>
      <x:c r="Z3321" t="n">
        <x:f>MAX(U3321-T3321,0)</x:f>
        <x:v>29</x:v>
      </x:c>
      <x:c r="AA3321" t="n">
        <x:f>MAX(T3321-U3321,0)</x:f>
        <x:v>0</x:v>
      </x:c>
      <x:c r="AB3321" t="str">
        <x:f>IF(Y3321&gt;=100,"Capacity Gap",IF(Y3321&gt;=90,"Potential Bottleneck","No Bottleneck"))</x:f>
        <x:v>No Bottleneck</x:v>
      </x:c>
      <x:c r="AC3321" t="str">
        <x:f>IF(Y3321&lt;60,"Low Utilization / Smooth Flow",IF(Y3321&lt;=85,"Moderate Utilization",IF(Y3321&lt;90,"Transition / Capacity Pressure","High Utilization / Queue Risk")))</x:f>
        <x:v>Low Utilization / Smooth Flow</x:v>
      </x:c>
    </x:row>
    <x:row r="3322">
      <x:c r="A3322" t="n">
        <x:v>3321</x:v>
      </x:c>
      <x:c r="B3322" s="16" t="n">
        <x:v>46274.61111111111</x:v>
      </x:c>
      <x:c r="C3322" t="str">
        <x:v>Normal</x:v>
      </x:c>
      <x:c r="D3322" t="n">
        <x:v>14</x:v>
      </x:c>
      <x:c r="E3322" t="n">
        <x:v>4</x:v>
      </x:c>
      <x:c r="F3322" t="n">
        <x:v>4</x:v>
      </x:c>
      <x:c r="G3322" t="n">
        <x:v>6</x:v>
      </x:c>
      <x:c r="H3322" t="n">
        <x:v>24.8</x:v>
      </x:c>
      <x:c r="I3322" t="n">
        <x:v>0</x:v>
      </x:c>
      <x:c r="J3322" t="n">
        <x:v>31.2</x:v>
      </x:c>
      <x:c r="K3322" t="n">
        <x:v>42.8</x:v>
      </x:c>
      <x:c r="L3322" t="n">
        <x:v>2</x:v>
      </x:c>
      <x:c r="M3322" t="n">
        <x:v>3</x:v>
      </x:c>
      <x:c r="N3322" t="n">
        <x:v>3</x:v>
      </x:c>
      <x:c r="O3322" t="n">
        <x:v>1</x:v>
      </x:c>
      <x:c r="P3322" t="n">
        <x:v>1</x:v>
      </x:c>
      <x:c r="Q3322" t="n">
        <x:v>1</x:v>
      </x:c>
      <x:c r="R3322" t="n">
        <x:v>1</x:v>
      </x:c>
      <x:c r="S3322" t="n">
        <x:v>2</x:v>
      </x:c>
      <x:c r="T3322" t="n">
        <x:f>D3322</x:f>
        <x:v>14</x:v>
      </x:c>
      <x:c r="U3322" t="n">
        <x:f>Assumptions!$B$16</x:f>
        <x:v>45</x:v>
      </x:c>
      <x:c r="V3322" t="n">
        <x:f>MIN(T3322,U3322)</x:f>
        <x:v>14</x:v>
      </x:c>
      <x:c r="W3322" t="n">
        <x:f>Assumptions!$B$17</x:f>
        <x:v>31.5</x:v>
      </x:c>
      <x:c r="X3322" s="29" t="n">
        <x:f>V3322/W3322*100</x:f>
        <x:v>44.44444444444444</x:v>
      </x:c>
      <x:c r="Y3322" s="29" t="n">
        <x:f>T3322/U3322*100</x:f>
        <x:v>31.11111111111111</x:v>
      </x:c>
      <x:c r="Z3322" t="n">
        <x:f>MAX(U3322-T3322,0)</x:f>
        <x:v>31</x:v>
      </x:c>
      <x:c r="AA3322" t="n">
        <x:f>MAX(T3322-U3322,0)</x:f>
        <x:v>0</x:v>
      </x:c>
      <x:c r="AB3322" t="str">
        <x:f>IF(Y3322&gt;=100,"Capacity Gap",IF(Y3322&gt;=90,"Potential Bottleneck","No Bottleneck"))</x:f>
        <x:v>No Bottleneck</x:v>
      </x:c>
      <x:c r="AC3322" t="str">
        <x:f>IF(Y3322&lt;60,"Low Utilization / Smooth Flow",IF(Y3322&lt;=85,"Moderate Utilization",IF(Y3322&lt;90,"Transition / Capacity Pressure","High Utilization / Queue Risk")))</x:f>
        <x:v>Low Utilization / Smooth Flow</x:v>
      </x:c>
    </x:row>
    <x:row r="3323">
      <x:c r="A3323" t="n">
        <x:v>3322</x:v>
      </x:c>
      <x:c r="B3323" s="16" t="n">
        <x:v>46274.614583333336</x:v>
      </x:c>
      <x:c r="C3323" t="str">
        <x:v>Normal</x:v>
      </x:c>
      <x:c r="D3323" t="n">
        <x:v>15</x:v>
      </x:c>
      <x:c r="E3323" t="n">
        <x:v>4</x:v>
      </x:c>
      <x:c r="F3323" t="n">
        <x:v>4</x:v>
      </x:c>
      <x:c r="G3323" t="n">
        <x:v>7</x:v>
      </x:c>
      <x:c r="H3323" t="n">
        <x:v>20</x:v>
      </x:c>
      <x:c r="I3323" t="n">
        <x:v>0</x:v>
      </x:c>
      <x:c r="J3323" t="n">
        <x:v>33.4</x:v>
      </x:c>
      <x:c r="K3323" t="n">
        <x:v>43</x:v>
      </x:c>
      <x:c r="L3323" t="n">
        <x:v>2</x:v>
      </x:c>
      <x:c r="M3323" t="n">
        <x:v>3</x:v>
      </x:c>
      <x:c r="N3323" t="n">
        <x:v>2</x:v>
      </x:c>
      <x:c r="O3323" t="n">
        <x:v>2</x:v>
      </x:c>
      <x:c r="P3323" t="n">
        <x:v>2</x:v>
      </x:c>
      <x:c r="Q3323" t="n">
        <x:v>1</x:v>
      </x:c>
      <x:c r="R3323" t="n">
        <x:v>1</x:v>
      </x:c>
      <x:c r="S3323" t="n">
        <x:v>2</x:v>
      </x:c>
      <x:c r="T3323" t="n">
        <x:f>D3323</x:f>
        <x:v>15</x:v>
      </x:c>
      <x:c r="U3323" t="n">
        <x:f>Assumptions!$B$16</x:f>
        <x:v>45</x:v>
      </x:c>
      <x:c r="V3323" t="n">
        <x:f>MIN(T3323,U3323)</x:f>
        <x:v>15</x:v>
      </x:c>
      <x:c r="W3323" t="n">
        <x:f>Assumptions!$B$17</x:f>
        <x:v>31.5</x:v>
      </x:c>
      <x:c r="X3323" s="29" t="n">
        <x:f>V3323/W3323*100</x:f>
        <x:v>47.61904761904761</x:v>
      </x:c>
      <x:c r="Y3323" s="29" t="n">
        <x:f>T3323/U3323*100</x:f>
        <x:v>33.33333333333333</x:v>
      </x:c>
      <x:c r="Z3323" t="n">
        <x:f>MAX(U3323-T3323,0)</x:f>
        <x:v>30</x:v>
      </x:c>
      <x:c r="AA3323" t="n">
        <x:f>MAX(T3323-U3323,0)</x:f>
        <x:v>0</x:v>
      </x:c>
      <x:c r="AB3323" t="str">
        <x:f>IF(Y3323&gt;=100,"Capacity Gap",IF(Y3323&gt;=90,"Potential Bottleneck","No Bottleneck"))</x:f>
        <x:v>No Bottleneck</x:v>
      </x:c>
      <x:c r="AC3323" t="str">
        <x:f>IF(Y3323&lt;60,"Low Utilization / Smooth Flow",IF(Y3323&lt;=85,"Moderate Utilization",IF(Y3323&lt;90,"Transition / Capacity Pressure","High Utilization / Queue Risk")))</x:f>
        <x:v>Low Utilization / Smooth Flow</x:v>
      </x:c>
    </x:row>
    <x:row r="3324">
      <x:c r="A3324" t="n">
        <x:v>3323</x:v>
      </x:c>
      <x:c r="B3324" s="16" t="n">
        <x:v>46274.618055555555</x:v>
      </x:c>
      <x:c r="C3324" t="str">
        <x:v>Normal</x:v>
      </x:c>
      <x:c r="D3324" t="n">
        <x:v>15</x:v>
      </x:c>
      <x:c r="E3324" t="n">
        <x:v>4</x:v>
      </x:c>
      <x:c r="F3324" t="n">
        <x:v>4</x:v>
      </x:c>
      <x:c r="G3324" t="n">
        <x:v>7</x:v>
      </x:c>
      <x:c r="H3324" t="n">
        <x:v>28</x:v>
      </x:c>
      <x:c r="I3324" t="n">
        <x:v>0</x:v>
      </x:c>
      <x:c r="J3324" t="n">
        <x:v>33.4</x:v>
      </x:c>
      <x:c r="K3324" t="n">
        <x:v>36.9</x:v>
      </x:c>
      <x:c r="L3324" t="n">
        <x:v>3</x:v>
      </x:c>
      <x:c r="M3324" t="n">
        <x:v>3</x:v>
      </x:c>
      <x:c r="N3324" t="n">
        <x:v>2</x:v>
      </x:c>
      <x:c r="O3324" t="n">
        <x:v>2</x:v>
      </x:c>
      <x:c r="P3324" t="n">
        <x:v>1</x:v>
      </x:c>
      <x:c r="Q3324" t="n">
        <x:v>1</x:v>
      </x:c>
      <x:c r="R3324" t="n">
        <x:v>1</x:v>
      </x:c>
      <x:c r="S3324" t="n">
        <x:v>2</x:v>
      </x:c>
      <x:c r="T3324" t="n">
        <x:f>D3324</x:f>
        <x:v>15</x:v>
      </x:c>
      <x:c r="U3324" t="n">
        <x:f>Assumptions!$B$16</x:f>
        <x:v>45</x:v>
      </x:c>
      <x:c r="V3324" t="n">
        <x:f>MIN(T3324,U3324)</x:f>
        <x:v>15</x:v>
      </x:c>
      <x:c r="W3324" t="n">
        <x:f>Assumptions!$B$17</x:f>
        <x:v>31.5</x:v>
      </x:c>
      <x:c r="X3324" s="29" t="n">
        <x:f>V3324/W3324*100</x:f>
        <x:v>47.61904761904761</x:v>
      </x:c>
      <x:c r="Y3324" s="29" t="n">
        <x:f>T3324/U3324*100</x:f>
        <x:v>33.33333333333333</x:v>
      </x:c>
      <x:c r="Z3324" t="n">
        <x:f>MAX(U3324-T3324,0)</x:f>
        <x:v>30</x:v>
      </x:c>
      <x:c r="AA3324" t="n">
        <x:f>MAX(T3324-U3324,0)</x:f>
        <x:v>0</x:v>
      </x:c>
      <x:c r="AB3324" t="str">
        <x:f>IF(Y3324&gt;=100,"Capacity Gap",IF(Y3324&gt;=90,"Potential Bottleneck","No Bottleneck"))</x:f>
        <x:v>No Bottleneck</x:v>
      </x:c>
      <x:c r="AC3324" t="str">
        <x:f>IF(Y3324&lt;60,"Low Utilization / Smooth Flow",IF(Y3324&lt;=85,"Moderate Utilization",IF(Y3324&lt;90,"Transition / Capacity Pressure","High Utilization / Queue Risk")))</x:f>
        <x:v>Low Utilization / Smooth Flow</x:v>
      </x:c>
    </x:row>
    <x:row r="3325">
      <x:c r="A3325" t="n">
        <x:v>3324</x:v>
      </x:c>
      <x:c r="B3325" s="16" t="n">
        <x:v>46274.62152777778</x:v>
      </x:c>
      <x:c r="C3325" t="str">
        <x:v>Normal</x:v>
      </x:c>
      <x:c r="D3325" t="n">
        <x:v>15</x:v>
      </x:c>
      <x:c r="E3325" t="n">
        <x:v>4</x:v>
      </x:c>
      <x:c r="F3325" t="n">
        <x:v>4</x:v>
      </x:c>
      <x:c r="G3325" t="n">
        <x:v>7</x:v>
      </x:c>
      <x:c r="H3325" t="n">
        <x:v>23.6</x:v>
      </x:c>
      <x:c r="I3325" t="n">
        <x:v>0</x:v>
      </x:c>
      <x:c r="J3325" t="n">
        <x:v>33.4</x:v>
      </x:c>
      <x:c r="K3325" t="n">
        <x:v>41.6</x:v>
      </x:c>
      <x:c r="L3325" t="n">
        <x:v>2</x:v>
      </x:c>
      <x:c r="M3325" t="n">
        <x:v>3</x:v>
      </x:c>
      <x:c r="N3325" t="n">
        <x:v>2</x:v>
      </x:c>
      <x:c r="O3325" t="n">
        <x:v>1</x:v>
      </x:c>
      <x:c r="P3325" t="n">
        <x:v>2</x:v>
      </x:c>
      <x:c r="Q3325" t="n">
        <x:v>2</x:v>
      </x:c>
      <x:c r="R3325" t="n">
        <x:v>2</x:v>
      </x:c>
      <x:c r="S3325" t="n">
        <x:v>1</x:v>
      </x:c>
      <x:c r="T3325" t="n">
        <x:f>D3325</x:f>
        <x:v>15</x:v>
      </x:c>
      <x:c r="U3325" t="n">
        <x:f>Assumptions!$B$16</x:f>
        <x:v>45</x:v>
      </x:c>
      <x:c r="V3325" t="n">
        <x:f>MIN(T3325,U3325)</x:f>
        <x:v>15</x:v>
      </x:c>
      <x:c r="W3325" t="n">
        <x:f>Assumptions!$B$17</x:f>
        <x:v>31.5</x:v>
      </x:c>
      <x:c r="X3325" s="29" t="n">
        <x:f>V3325/W3325*100</x:f>
        <x:v>47.61904761904761</x:v>
      </x:c>
      <x:c r="Y3325" s="29" t="n">
        <x:f>T3325/U3325*100</x:f>
        <x:v>33.33333333333333</x:v>
      </x:c>
      <x:c r="Z3325" t="n">
        <x:f>MAX(U3325-T3325,0)</x:f>
        <x:v>30</x:v>
      </x:c>
      <x:c r="AA3325" t="n">
        <x:f>MAX(T3325-U3325,0)</x:f>
        <x:v>0</x:v>
      </x:c>
      <x:c r="AB3325" t="str">
        <x:f>IF(Y3325&gt;=100,"Capacity Gap",IF(Y3325&gt;=90,"Potential Bottleneck","No Bottleneck"))</x:f>
        <x:v>No Bottleneck</x:v>
      </x:c>
      <x:c r="AC3325" t="str">
        <x:f>IF(Y3325&lt;60,"Low Utilization / Smooth Flow",IF(Y3325&lt;=85,"Moderate Utilization",IF(Y3325&lt;90,"Transition / Capacity Pressure","High Utilization / Queue Risk")))</x:f>
        <x:v>Low Utilization / Smooth Flow</x:v>
      </x:c>
    </x:row>
    <x:row r="3326">
      <x:c r="A3326" t="n">
        <x:v>3325</x:v>
      </x:c>
      <x:c r="B3326" s="16" t="n">
        <x:v>46274.625</x:v>
      </x:c>
      <x:c r="C3326" t="str">
        <x:v>Normal</x:v>
      </x:c>
      <x:c r="D3326" t="n">
        <x:v>16</x:v>
      </x:c>
      <x:c r="E3326" t="n">
        <x:v>4</x:v>
      </x:c>
      <x:c r="F3326" t="n">
        <x:v>4</x:v>
      </x:c>
      <x:c r="G3326" t="n">
        <x:v>8</x:v>
      </x:c>
      <x:c r="H3326" t="n">
        <x:v>17</x:v>
      </x:c>
      <x:c r="I3326" t="n">
        <x:v>0</x:v>
      </x:c>
      <x:c r="J3326" t="n">
        <x:v>35.7</x:v>
      </x:c>
      <x:c r="K3326" t="n">
        <x:v>37.1</x:v>
      </x:c>
      <x:c r="L3326" t="n">
        <x:v>3</x:v>
      </x:c>
      <x:c r="M3326" t="n">
        <x:v>2</x:v>
      </x:c>
      <x:c r="N3326" t="n">
        <x:v>2</x:v>
      </x:c>
      <x:c r="O3326" t="n">
        <x:v>2</x:v>
      </x:c>
      <x:c r="P3326" t="n">
        <x:v>2</x:v>
      </x:c>
      <x:c r="Q3326" t="n">
        <x:v>2</x:v>
      </x:c>
      <x:c r="R3326" t="n">
        <x:v>1</x:v>
      </x:c>
      <x:c r="S3326" t="n">
        <x:v>2</x:v>
      </x:c>
      <x:c r="T3326" t="n">
        <x:f>D3326</x:f>
        <x:v>16</x:v>
      </x:c>
      <x:c r="U3326" t="n">
        <x:f>Assumptions!$B$16</x:f>
        <x:v>45</x:v>
      </x:c>
      <x:c r="V3326" t="n">
        <x:f>MIN(T3326,U3326)</x:f>
        <x:v>16</x:v>
      </x:c>
      <x:c r="W3326" t="n">
        <x:f>Assumptions!$B$17</x:f>
        <x:v>31.5</x:v>
      </x:c>
      <x:c r="X3326" s="29" t="n">
        <x:f>V3326/W3326*100</x:f>
        <x:v>50.79365079365079</x:v>
      </x:c>
      <x:c r="Y3326" s="29" t="n">
        <x:f>T3326/U3326*100</x:f>
        <x:v>35.55555555555556</x:v>
      </x:c>
      <x:c r="Z3326" t="n">
        <x:f>MAX(U3326-T3326,0)</x:f>
        <x:v>29</x:v>
      </x:c>
      <x:c r="AA3326" t="n">
        <x:f>MAX(T3326-U3326,0)</x:f>
        <x:v>0</x:v>
      </x:c>
      <x:c r="AB3326" t="str">
        <x:f>IF(Y3326&gt;=100,"Capacity Gap",IF(Y3326&gt;=90,"Potential Bottleneck","No Bottleneck"))</x:f>
        <x:v>No Bottleneck</x:v>
      </x:c>
      <x:c r="AC3326" t="str">
        <x:f>IF(Y3326&lt;60,"Low Utilization / Smooth Flow",IF(Y3326&lt;=85,"Moderate Utilization",IF(Y3326&lt;90,"Transition / Capacity Pressure","High Utilization / Queue Risk")))</x:f>
        <x:v>Low Utilization / Smooth Flow</x:v>
      </x:c>
    </x:row>
    <x:row r="3327">
      <x:c r="A3327" t="n">
        <x:v>3326</x:v>
      </x:c>
      <x:c r="B3327" s="16" t="n">
        <x:v>46274.62847222222</x:v>
      </x:c>
      <x:c r="C3327" t="str">
        <x:v>Normal</x:v>
      </x:c>
      <x:c r="D3327" t="n">
        <x:v>17</x:v>
      </x:c>
      <x:c r="E3327" t="n">
        <x:v>5</x:v>
      </x:c>
      <x:c r="F3327" t="n">
        <x:v>5</x:v>
      </x:c>
      <x:c r="G3327" t="n">
        <x:v>7</x:v>
      </x:c>
      <x:c r="H3327" t="n">
        <x:v>20.8</x:v>
      </x:c>
      <x:c r="I3327" t="n">
        <x:v>0</x:v>
      </x:c>
      <x:c r="J3327" t="n">
        <x:v>37.9</x:v>
      </x:c>
      <x:c r="K3327" t="n">
        <x:v>44.4</x:v>
      </x:c>
      <x:c r="L3327" t="n">
        <x:v>3</x:v>
      </x:c>
      <x:c r="M3327" t="n">
        <x:v>3</x:v>
      </x:c>
      <x:c r="N3327" t="n">
        <x:v>3</x:v>
      </x:c>
      <x:c r="O3327" t="n">
        <x:v>2</x:v>
      </x:c>
      <x:c r="P3327" t="n">
        <x:v>2</x:v>
      </x:c>
      <x:c r="Q3327" t="n">
        <x:v>2</x:v>
      </x:c>
      <x:c r="R3327" t="n">
        <x:v>2</x:v>
      </x:c>
      <x:c r="S3327" t="n">
        <x:v>0</x:v>
      </x:c>
      <x:c r="T3327" t="n">
        <x:f>D3327</x:f>
        <x:v>17</x:v>
      </x:c>
      <x:c r="U3327" t="n">
        <x:f>Assumptions!$B$16</x:f>
        <x:v>45</x:v>
      </x:c>
      <x:c r="V3327" t="n">
        <x:f>MIN(T3327,U3327)</x:f>
        <x:v>17</x:v>
      </x:c>
      <x:c r="W3327" t="n">
        <x:f>Assumptions!$B$17</x:f>
        <x:v>31.5</x:v>
      </x:c>
      <x:c r="X3327" s="29" t="n">
        <x:f>V3327/W3327*100</x:f>
        <x:v>53.96825396825397</x:v>
      </x:c>
      <x:c r="Y3327" s="29" t="n">
        <x:f>T3327/U3327*100</x:f>
        <x:v>37.77777777777778</x:v>
      </x:c>
      <x:c r="Z3327" t="n">
        <x:f>MAX(U3327-T3327,0)</x:f>
        <x:v>28</x:v>
      </x:c>
      <x:c r="AA3327" t="n">
        <x:f>MAX(T3327-U3327,0)</x:f>
        <x:v>0</x:v>
      </x:c>
      <x:c r="AB3327" t="str">
        <x:f>IF(Y3327&gt;=100,"Capacity Gap",IF(Y3327&gt;=90,"Potential Bottleneck","No Bottleneck"))</x:f>
        <x:v>No Bottleneck</x:v>
      </x:c>
      <x:c r="AC3327" t="str">
        <x:f>IF(Y3327&lt;60,"Low Utilization / Smooth Flow",IF(Y3327&lt;=85,"Moderate Utilization",IF(Y3327&lt;90,"Transition / Capacity Pressure","High Utilization / Queue Risk")))</x:f>
        <x:v>Low Utilization / Smooth Flow</x:v>
      </x:c>
    </x:row>
    <x:row r="3328">
      <x:c r="A3328" t="n">
        <x:v>3327</x:v>
      </x:c>
      <x:c r="B3328" s="16" t="n">
        <x:v>46274.631944444445</x:v>
      </x:c>
      <x:c r="C3328" t="str">
        <x:v>Normal</x:v>
      </x:c>
      <x:c r="D3328" t="n">
        <x:v>12</x:v>
      </x:c>
      <x:c r="E3328" t="n">
        <x:v>3</x:v>
      </x:c>
      <x:c r="F3328" t="n">
        <x:v>3</x:v>
      </x:c>
      <x:c r="G3328" t="n">
        <x:v>6</x:v>
      </x:c>
      <x:c r="H3328" t="n">
        <x:v>18.6</x:v>
      </x:c>
      <x:c r="I3328" t="n">
        <x:v>0</x:v>
      </x:c>
      <x:c r="J3328" t="n">
        <x:v>26.8</x:v>
      </x:c>
      <x:c r="K3328" t="n">
        <x:v>37</x:v>
      </x:c>
      <x:c r="L3328" t="n">
        <x:v>2</x:v>
      </x:c>
      <x:c r="M3328" t="n">
        <x:v>2</x:v>
      </x:c>
      <x:c r="N3328" t="n">
        <x:v>2</x:v>
      </x:c>
      <x:c r="O3328" t="n">
        <x:v>2</x:v>
      </x:c>
      <x:c r="P3328" t="n">
        <x:v>1</x:v>
      </x:c>
      <x:c r="Q3328" t="n">
        <x:v>1</x:v>
      </x:c>
      <x:c r="R3328" t="n">
        <x:v>1</x:v>
      </x:c>
      <x:c r="S3328" t="n">
        <x:v>1</x:v>
      </x:c>
      <x:c r="T3328" t="n">
        <x:f>D3328</x:f>
        <x:v>12</x:v>
      </x:c>
      <x:c r="U3328" t="n">
        <x:f>Assumptions!$B$16</x:f>
        <x:v>45</x:v>
      </x:c>
      <x:c r="V3328" t="n">
        <x:f>MIN(T3328,U3328)</x:f>
        <x:v>12</x:v>
      </x:c>
      <x:c r="W3328" t="n">
        <x:f>Assumptions!$B$17</x:f>
        <x:v>31.5</x:v>
      </x:c>
      <x:c r="X3328" s="29" t="n">
        <x:f>V3328/W3328*100</x:f>
        <x:v>38.095238095238095</x:v>
      </x:c>
      <x:c r="Y3328" s="29" t="n">
        <x:f>T3328/U3328*100</x:f>
        <x:v>26.666666666666668</x:v>
      </x:c>
      <x:c r="Z3328" t="n">
        <x:f>MAX(U3328-T3328,0)</x:f>
        <x:v>33</x:v>
      </x:c>
      <x:c r="AA3328" t="n">
        <x:f>MAX(T3328-U3328,0)</x:f>
        <x:v>0</x:v>
      </x:c>
      <x:c r="AB3328" t="str">
        <x:f>IF(Y3328&gt;=100,"Capacity Gap",IF(Y3328&gt;=90,"Potential Bottleneck","No Bottleneck"))</x:f>
        <x:v>No Bottleneck</x:v>
      </x:c>
      <x:c r="AC3328" t="str">
        <x:f>IF(Y3328&lt;60,"Low Utilization / Smooth Flow",IF(Y3328&lt;=85,"Moderate Utilization",IF(Y3328&lt;90,"Transition / Capacity Pressure","High Utilization / Queue Risk")))</x:f>
        <x:v>Low Utilization / Smooth Flow</x:v>
      </x:c>
    </x:row>
    <x:row r="3329">
      <x:c r="A3329" t="n">
        <x:v>3328</x:v>
      </x:c>
      <x:c r="B3329" s="16" t="n">
        <x:v>46274.635416666664</x:v>
      </x:c>
      <x:c r="C3329" t="str">
        <x:v>Normal</x:v>
      </x:c>
      <x:c r="D3329" t="n">
        <x:v>18</x:v>
      </x:c>
      <x:c r="E3329" t="n">
        <x:v>5</x:v>
      </x:c>
      <x:c r="F3329" t="n">
        <x:v>5</x:v>
      </x:c>
      <x:c r="G3329" t="n">
        <x:v>8</x:v>
      </x:c>
      <x:c r="H3329" t="n">
        <x:v>22.8</x:v>
      </x:c>
      <x:c r="I3329" t="n">
        <x:v>0</x:v>
      </x:c>
      <x:c r="J3329" t="n">
        <x:v>40.1</x:v>
      </x:c>
      <x:c r="K3329" t="n">
        <x:v>38.7</x:v>
      </x:c>
      <x:c r="L3329" t="n">
        <x:v>3</x:v>
      </x:c>
      <x:c r="M3329" t="n">
        <x:v>4</x:v>
      </x:c>
      <x:c r="N3329" t="n">
        <x:v>3</x:v>
      </x:c>
      <x:c r="O3329" t="n">
        <x:v>2</x:v>
      </x:c>
      <x:c r="P3329" t="n">
        <x:v>2</x:v>
      </x:c>
      <x:c r="Q3329" t="n">
        <x:v>2</x:v>
      </x:c>
      <x:c r="R3329" t="n">
        <x:v>1</x:v>
      </x:c>
      <x:c r="S3329" t="n">
        <x:v>1</x:v>
      </x:c>
      <x:c r="T3329" t="n">
        <x:f>D3329</x:f>
        <x:v>18</x:v>
      </x:c>
      <x:c r="U3329" t="n">
        <x:f>Assumptions!$B$16</x:f>
        <x:v>45</x:v>
      </x:c>
      <x:c r="V3329" t="n">
        <x:f>MIN(T3329,U3329)</x:f>
        <x:v>18</x:v>
      </x:c>
      <x:c r="W3329" t="n">
        <x:f>Assumptions!$B$17</x:f>
        <x:v>31.5</x:v>
      </x:c>
      <x:c r="X3329" s="29" t="n">
        <x:f>V3329/W3329*100</x:f>
        <x:v>57.14285714285714</x:v>
      </x:c>
      <x:c r="Y3329" s="29" t="n">
        <x:f>T3329/U3329*100</x:f>
        <x:v>40</x:v>
      </x:c>
      <x:c r="Z3329" t="n">
        <x:f>MAX(U3329-T3329,0)</x:f>
        <x:v>27</x:v>
      </x:c>
      <x:c r="AA3329" t="n">
        <x:f>MAX(T3329-U3329,0)</x:f>
        <x:v>0</x:v>
      </x:c>
      <x:c r="AB3329" t="str">
        <x:f>IF(Y3329&gt;=100,"Capacity Gap",IF(Y3329&gt;=90,"Potential Bottleneck","No Bottleneck"))</x:f>
        <x:v>No Bottleneck</x:v>
      </x:c>
      <x:c r="AC3329" t="str">
        <x:f>IF(Y3329&lt;60,"Low Utilization / Smooth Flow",IF(Y3329&lt;=85,"Moderate Utilization",IF(Y3329&lt;90,"Transition / Capacity Pressure","High Utilization / Queue Risk")))</x:f>
        <x:v>Low Utilization / Smooth Flow</x:v>
      </x:c>
    </x:row>
    <x:row r="3330">
      <x:c r="A3330" t="n">
        <x:v>3329</x:v>
      </x:c>
      <x:c r="B3330" s="16" t="n">
        <x:v>46274.63888888889</x:v>
      </x:c>
      <x:c r="C3330" t="str">
        <x:v>Normal</x:v>
      </x:c>
      <x:c r="D3330" t="n">
        <x:v>15</x:v>
      </x:c>
      <x:c r="E3330" t="n">
        <x:v>4</x:v>
      </x:c>
      <x:c r="F3330" t="n">
        <x:v>4</x:v>
      </x:c>
      <x:c r="G3330" t="n">
        <x:v>7</x:v>
      </x:c>
      <x:c r="H3330" t="n">
        <x:v>22.5</x:v>
      </x:c>
      <x:c r="I3330" t="n">
        <x:v>0</x:v>
      </x:c>
      <x:c r="J3330" t="n">
        <x:v>33.4</x:v>
      </x:c>
      <x:c r="K3330" t="n">
        <x:v>41.4</x:v>
      </x:c>
      <x:c r="L3330" t="n">
        <x:v>3</x:v>
      </x:c>
      <x:c r="M3330" t="n">
        <x:v>2</x:v>
      </x:c>
      <x:c r="N3330" t="n">
        <x:v>2</x:v>
      </x:c>
      <x:c r="O3330" t="n">
        <x:v>2</x:v>
      </x:c>
      <x:c r="P3330" t="n">
        <x:v>1</x:v>
      </x:c>
      <x:c r="Q3330" t="n">
        <x:v>2</x:v>
      </x:c>
      <x:c r="R3330" t="n">
        <x:v>1</x:v>
      </x:c>
      <x:c r="S3330" t="n">
        <x:v>2</x:v>
      </x:c>
      <x:c r="T3330" t="n">
        <x:f>D3330</x:f>
        <x:v>15</x:v>
      </x:c>
      <x:c r="U3330" t="n">
        <x:f>Assumptions!$B$16</x:f>
        <x:v>45</x:v>
      </x:c>
      <x:c r="V3330" t="n">
        <x:f>MIN(T3330,U3330)</x:f>
        <x:v>15</x:v>
      </x:c>
      <x:c r="W3330" t="n">
        <x:f>Assumptions!$B$17</x:f>
        <x:v>31.5</x:v>
      </x:c>
      <x:c r="X3330" s="29" t="n">
        <x:f>V3330/W3330*100</x:f>
        <x:v>47.61904761904761</x:v>
      </x:c>
      <x:c r="Y3330" s="29" t="n">
        <x:f>T3330/U3330*100</x:f>
        <x:v>33.33333333333333</x:v>
      </x:c>
      <x:c r="Z3330" t="n">
        <x:f>MAX(U3330-T3330,0)</x:f>
        <x:v>30</x:v>
      </x:c>
      <x:c r="AA3330" t="n">
        <x:f>MAX(T3330-U3330,0)</x:f>
        <x:v>0</x:v>
      </x:c>
      <x:c r="AB3330" t="str">
        <x:f>IF(Y3330&gt;=100,"Capacity Gap",IF(Y3330&gt;=90,"Potential Bottleneck","No Bottleneck"))</x:f>
        <x:v>No Bottleneck</x:v>
      </x:c>
      <x:c r="AC3330" t="str">
        <x:f>IF(Y3330&lt;60,"Low Utilization / Smooth Flow",IF(Y3330&lt;=85,"Moderate Utilization",IF(Y3330&lt;90,"Transition / Capacity Pressure","High Utilization / Queue Risk")))</x:f>
        <x:v>Low Utilization / Smooth Flow</x:v>
      </x:c>
    </x:row>
    <x:row r="3331">
      <x:c r="A3331" t="n">
        <x:v>3330</x:v>
      </x:c>
      <x:c r="B3331" s="16" t="n">
        <x:v>46274.64236111111</x:v>
      </x:c>
      <x:c r="C3331" t="str">
        <x:v>Normal</x:v>
      </x:c>
      <x:c r="D3331" t="n">
        <x:v>15</x:v>
      </x:c>
      <x:c r="E3331" t="n">
        <x:v>4</x:v>
      </x:c>
      <x:c r="F3331" t="n">
        <x:v>4</x:v>
      </x:c>
      <x:c r="G3331" t="n">
        <x:v>7</x:v>
      </x:c>
      <x:c r="H3331" t="n">
        <x:v>23.9</x:v>
      </x:c>
      <x:c r="I3331" t="n">
        <x:v>0</x:v>
      </x:c>
      <x:c r="J3331" t="n">
        <x:v>33.4</x:v>
      </x:c>
      <x:c r="K3331" t="n">
        <x:v>42.1</x:v>
      </x:c>
      <x:c r="L3331" t="n">
        <x:v>2</x:v>
      </x:c>
      <x:c r="M3331" t="n">
        <x:v>3</x:v>
      </x:c>
      <x:c r="N3331" t="n">
        <x:v>2</x:v>
      </x:c>
      <x:c r="O3331" t="n">
        <x:v>2</x:v>
      </x:c>
      <x:c r="P3331" t="n">
        <x:v>2</x:v>
      </x:c>
      <x:c r="Q3331" t="n">
        <x:v>2</x:v>
      </x:c>
      <x:c r="R3331" t="n">
        <x:v>1</x:v>
      </x:c>
      <x:c r="S3331" t="n">
        <x:v>1</x:v>
      </x:c>
      <x:c r="T3331" t="n">
        <x:f>D3331</x:f>
        <x:v>15</x:v>
      </x:c>
      <x:c r="U3331" t="n">
        <x:f>Assumptions!$B$16</x:f>
        <x:v>45</x:v>
      </x:c>
      <x:c r="V3331" t="n">
        <x:f>MIN(T3331,U3331)</x:f>
        <x:v>15</x:v>
      </x:c>
      <x:c r="W3331" t="n">
        <x:f>Assumptions!$B$17</x:f>
        <x:v>31.5</x:v>
      </x:c>
      <x:c r="X3331" s="29" t="n">
        <x:f>V3331/W3331*100</x:f>
        <x:v>47.61904761904761</x:v>
      </x:c>
      <x:c r="Y3331" s="29" t="n">
        <x:f>T3331/U3331*100</x:f>
        <x:v>33.33333333333333</x:v>
      </x:c>
      <x:c r="Z3331" t="n">
        <x:f>MAX(U3331-T3331,0)</x:f>
        <x:v>30</x:v>
      </x:c>
      <x:c r="AA3331" t="n">
        <x:f>MAX(T3331-U3331,0)</x:f>
        <x:v>0</x:v>
      </x:c>
      <x:c r="AB3331" t="str">
        <x:f>IF(Y3331&gt;=100,"Capacity Gap",IF(Y3331&gt;=90,"Potential Bottleneck","No Bottleneck"))</x:f>
        <x:v>No Bottleneck</x:v>
      </x:c>
      <x:c r="AC3331" t="str">
        <x:f>IF(Y3331&lt;60,"Low Utilization / Smooth Flow",IF(Y3331&lt;=85,"Moderate Utilization",IF(Y3331&lt;90,"Transition / Capacity Pressure","High Utilization / Queue Risk")))</x:f>
        <x:v>Low Utilization / Smooth Flow</x:v>
      </x:c>
    </x:row>
    <x:row r="3332">
      <x:c r="A3332" t="n">
        <x:v>3331</x:v>
      </x:c>
      <x:c r="B3332" s="16" t="n">
        <x:v>46274.645833333336</x:v>
      </x:c>
      <x:c r="C3332" t="str">
        <x:v>Normal</x:v>
      </x:c>
      <x:c r="D3332" t="n">
        <x:v>16</x:v>
      </x:c>
      <x:c r="E3332" t="n">
        <x:v>4</x:v>
      </x:c>
      <x:c r="F3332" t="n">
        <x:v>4</x:v>
      </x:c>
      <x:c r="G3332" t="n">
        <x:v>8</x:v>
      </x:c>
      <x:c r="H3332" t="n">
        <x:v>26.1</x:v>
      </x:c>
      <x:c r="I3332" t="n">
        <x:v>0</x:v>
      </x:c>
      <x:c r="J3332" t="n">
        <x:v>35.7</x:v>
      </x:c>
      <x:c r="K3332" t="n">
        <x:v>41.3</x:v>
      </x:c>
      <x:c r="L3332" t="n">
        <x:v>2</x:v>
      </x:c>
      <x:c r="M3332" t="n">
        <x:v>3</x:v>
      </x:c>
      <x:c r="N3332" t="n">
        <x:v>2</x:v>
      </x:c>
      <x:c r="O3332" t="n">
        <x:v>2</x:v>
      </x:c>
      <x:c r="P3332" t="n">
        <x:v>2</x:v>
      </x:c>
      <x:c r="Q3332" t="n">
        <x:v>2</x:v>
      </x:c>
      <x:c r="R3332" t="n">
        <x:v>1</x:v>
      </x:c>
      <x:c r="S3332" t="n">
        <x:v>2</x:v>
      </x:c>
      <x:c r="T3332" t="n">
        <x:f>D3332</x:f>
        <x:v>16</x:v>
      </x:c>
      <x:c r="U3332" t="n">
        <x:f>Assumptions!$B$16</x:f>
        <x:v>45</x:v>
      </x:c>
      <x:c r="V3332" t="n">
        <x:f>MIN(T3332,U3332)</x:f>
        <x:v>16</x:v>
      </x:c>
      <x:c r="W3332" t="n">
        <x:f>Assumptions!$B$17</x:f>
        <x:v>31.5</x:v>
      </x:c>
      <x:c r="X3332" s="29" t="n">
        <x:f>V3332/W3332*100</x:f>
        <x:v>50.79365079365079</x:v>
      </x:c>
      <x:c r="Y3332" s="29" t="n">
        <x:f>T3332/U3332*100</x:f>
        <x:v>35.55555555555556</x:v>
      </x:c>
      <x:c r="Z3332" t="n">
        <x:f>MAX(U3332-T3332,0)</x:f>
        <x:v>29</x:v>
      </x:c>
      <x:c r="AA3332" t="n">
        <x:f>MAX(T3332-U3332,0)</x:f>
        <x:v>0</x:v>
      </x:c>
      <x:c r="AB3332" t="str">
        <x:f>IF(Y3332&gt;=100,"Capacity Gap",IF(Y3332&gt;=90,"Potential Bottleneck","No Bottleneck"))</x:f>
        <x:v>No Bottleneck</x:v>
      </x:c>
      <x:c r="AC3332" t="str">
        <x:f>IF(Y3332&lt;60,"Low Utilization / Smooth Flow",IF(Y3332&lt;=85,"Moderate Utilization",IF(Y3332&lt;90,"Transition / Capacity Pressure","High Utilization / Queue Risk")))</x:f>
        <x:v>Low Utilization / Smooth Flow</x:v>
      </x:c>
    </x:row>
    <x:row r="3333">
      <x:c r="A3333" t="n">
        <x:v>3332</x:v>
      </x:c>
      <x:c r="B3333" s="16" t="n">
        <x:v>46274.649305555555</x:v>
      </x:c>
      <x:c r="C3333" t="str">
        <x:v>Normal</x:v>
      </x:c>
      <x:c r="D3333" t="n">
        <x:v>15</x:v>
      </x:c>
      <x:c r="E3333" t="n">
        <x:v>4</x:v>
      </x:c>
      <x:c r="F3333" t="n">
        <x:v>4</x:v>
      </x:c>
      <x:c r="G3333" t="n">
        <x:v>7</x:v>
      </x:c>
      <x:c r="H3333" t="n">
        <x:v>23.8</x:v>
      </x:c>
      <x:c r="I3333" t="n">
        <x:v>0</x:v>
      </x:c>
      <x:c r="J3333" t="n">
        <x:v>33.4</x:v>
      </x:c>
      <x:c r="K3333" t="n">
        <x:v>42.5</x:v>
      </x:c>
      <x:c r="L3333" t="n">
        <x:v>3</x:v>
      </x:c>
      <x:c r="M3333" t="n">
        <x:v>2</x:v>
      </x:c>
      <x:c r="N3333" t="n">
        <x:v>2</x:v>
      </x:c>
      <x:c r="O3333" t="n">
        <x:v>1</x:v>
      </x:c>
      <x:c r="P3333" t="n">
        <x:v>2</x:v>
      </x:c>
      <x:c r="Q3333" t="n">
        <x:v>2</x:v>
      </x:c>
      <x:c r="R3333" t="n">
        <x:v>1</x:v>
      </x:c>
      <x:c r="S3333" t="n">
        <x:v>2</x:v>
      </x:c>
      <x:c r="T3333" t="n">
        <x:f>D3333</x:f>
        <x:v>15</x:v>
      </x:c>
      <x:c r="U3333" t="n">
        <x:f>Assumptions!$B$16</x:f>
        <x:v>45</x:v>
      </x:c>
      <x:c r="V3333" t="n">
        <x:f>MIN(T3333,U3333)</x:f>
        <x:v>15</x:v>
      </x:c>
      <x:c r="W3333" t="n">
        <x:f>Assumptions!$B$17</x:f>
        <x:v>31.5</x:v>
      </x:c>
      <x:c r="X3333" s="29" t="n">
        <x:f>V3333/W3333*100</x:f>
        <x:v>47.61904761904761</x:v>
      </x:c>
      <x:c r="Y3333" s="29" t="n">
        <x:f>T3333/U3333*100</x:f>
        <x:v>33.33333333333333</x:v>
      </x:c>
      <x:c r="Z3333" t="n">
        <x:f>MAX(U3333-T3333,0)</x:f>
        <x:v>30</x:v>
      </x:c>
      <x:c r="AA3333" t="n">
        <x:f>MAX(T3333-U3333,0)</x:f>
        <x:v>0</x:v>
      </x:c>
      <x:c r="AB3333" t="str">
        <x:f>IF(Y3333&gt;=100,"Capacity Gap",IF(Y3333&gt;=90,"Potential Bottleneck","No Bottleneck"))</x:f>
        <x:v>No Bottleneck</x:v>
      </x:c>
      <x:c r="AC3333" t="str">
        <x:f>IF(Y3333&lt;60,"Low Utilization / Smooth Flow",IF(Y3333&lt;=85,"Moderate Utilization",IF(Y3333&lt;90,"Transition / Capacity Pressure","High Utilization / Queue Risk")))</x:f>
        <x:v>Low Utilization / Smooth Flow</x:v>
      </x:c>
    </x:row>
    <x:row r="3334">
      <x:c r="A3334" t="n">
        <x:v>3333</x:v>
      </x:c>
      <x:c r="B3334" s="16" t="n">
        <x:v>46274.65277777778</x:v>
      </x:c>
      <x:c r="C3334" t="str">
        <x:v>Normal</x:v>
      </x:c>
      <x:c r="D3334" t="n">
        <x:v>13</x:v>
      </x:c>
      <x:c r="E3334" t="n">
        <x:v>4</x:v>
      </x:c>
      <x:c r="F3334" t="n">
        <x:v>4</x:v>
      </x:c>
      <x:c r="G3334" t="n">
        <x:v>5</x:v>
      </x:c>
      <x:c r="H3334" t="n">
        <x:v>16.8</x:v>
      </x:c>
      <x:c r="I3334" t="n">
        <x:v>0</x:v>
      </x:c>
      <x:c r="J3334" t="n">
        <x:v>29</x:v>
      </x:c>
      <x:c r="K3334" t="n">
        <x:v>41.6</x:v>
      </x:c>
      <x:c r="L3334" t="n">
        <x:v>2</x:v>
      </x:c>
      <x:c r="M3334" t="n">
        <x:v>3</x:v>
      </x:c>
      <x:c r="N3334" t="n">
        <x:v>2</x:v>
      </x:c>
      <x:c r="O3334" t="n">
        <x:v>1</x:v>
      </x:c>
      <x:c r="P3334" t="n">
        <x:v>1</x:v>
      </x:c>
      <x:c r="Q3334" t="n">
        <x:v>2</x:v>
      </x:c>
      <x:c r="R3334" t="n">
        <x:v>1</x:v>
      </x:c>
      <x:c r="S3334" t="n">
        <x:v>1</x:v>
      </x:c>
      <x:c r="T3334" t="n">
        <x:f>D3334</x:f>
        <x:v>13</x:v>
      </x:c>
      <x:c r="U3334" t="n">
        <x:f>Assumptions!$B$16</x:f>
        <x:v>45</x:v>
      </x:c>
      <x:c r="V3334" t="n">
        <x:f>MIN(T3334,U3334)</x:f>
        <x:v>13</x:v>
      </x:c>
      <x:c r="W3334" t="n">
        <x:f>Assumptions!$B$17</x:f>
        <x:v>31.5</x:v>
      </x:c>
      <x:c r="X3334" s="29" t="n">
        <x:f>V3334/W3334*100</x:f>
        <x:v>41.269841269841265</x:v>
      </x:c>
      <x:c r="Y3334" s="29" t="n">
        <x:f>T3334/U3334*100</x:f>
        <x:v>28.888888888888886</x:v>
      </x:c>
      <x:c r="Z3334" t="n">
        <x:f>MAX(U3334-T3334,0)</x:f>
        <x:v>32</x:v>
      </x:c>
      <x:c r="AA3334" t="n">
        <x:f>MAX(T3334-U3334,0)</x:f>
        <x:v>0</x:v>
      </x:c>
      <x:c r="AB3334" t="str">
        <x:f>IF(Y3334&gt;=100,"Capacity Gap",IF(Y3334&gt;=90,"Potential Bottleneck","No Bottleneck"))</x:f>
        <x:v>No Bottleneck</x:v>
      </x:c>
      <x:c r="AC3334" t="str">
        <x:f>IF(Y3334&lt;60,"Low Utilization / Smooth Flow",IF(Y3334&lt;=85,"Moderate Utilization",IF(Y3334&lt;90,"Transition / Capacity Pressure","High Utilization / Queue Risk")))</x:f>
        <x:v>Low Utilization / Smooth Flow</x:v>
      </x:c>
    </x:row>
    <x:row r="3335">
      <x:c r="A3335" t="n">
        <x:v>3334</x:v>
      </x:c>
      <x:c r="B3335" s="16" t="n">
        <x:v>46274.65625</x:v>
      </x:c>
      <x:c r="C3335" t="str">
        <x:v>Normal</x:v>
      </x:c>
      <x:c r="D3335" t="n">
        <x:v>13</x:v>
      </x:c>
      <x:c r="E3335" t="n">
        <x:v>4</x:v>
      </x:c>
      <x:c r="F3335" t="n">
        <x:v>4</x:v>
      </x:c>
      <x:c r="G3335" t="n">
        <x:v>5</x:v>
      </x:c>
      <x:c r="H3335" t="n">
        <x:v>21.3</x:v>
      </x:c>
      <x:c r="I3335" t="n">
        <x:v>0</x:v>
      </x:c>
      <x:c r="J3335" t="n">
        <x:v>29</x:v>
      </x:c>
      <x:c r="K3335" t="n">
        <x:v>36.4</x:v>
      </x:c>
      <x:c r="L3335" t="n">
        <x:v>3</x:v>
      </x:c>
      <x:c r="M3335" t="n">
        <x:v>3</x:v>
      </x:c>
      <x:c r="N3335" t="n">
        <x:v>2</x:v>
      </x:c>
      <x:c r="O3335" t="n">
        <x:v>2</x:v>
      </x:c>
      <x:c r="P3335" t="n">
        <x:v>1</x:v>
      </x:c>
      <x:c r="Q3335" t="n">
        <x:v>1</x:v>
      </x:c>
      <x:c r="R3335" t="n">
        <x:v>1</x:v>
      </x:c>
      <x:c r="S3335" t="n">
        <x:v>0</x:v>
      </x:c>
      <x:c r="T3335" t="n">
        <x:f>D3335</x:f>
        <x:v>13</x:v>
      </x:c>
      <x:c r="U3335" t="n">
        <x:f>Assumptions!$B$16</x:f>
        <x:v>45</x:v>
      </x:c>
      <x:c r="V3335" t="n">
        <x:f>MIN(T3335,U3335)</x:f>
        <x:v>13</x:v>
      </x:c>
      <x:c r="W3335" t="n">
        <x:f>Assumptions!$B$17</x:f>
        <x:v>31.5</x:v>
      </x:c>
      <x:c r="X3335" s="29" t="n">
        <x:f>V3335/W3335*100</x:f>
        <x:v>41.269841269841265</x:v>
      </x:c>
      <x:c r="Y3335" s="29" t="n">
        <x:f>T3335/U3335*100</x:f>
        <x:v>28.888888888888886</x:v>
      </x:c>
      <x:c r="Z3335" t="n">
        <x:f>MAX(U3335-T3335,0)</x:f>
        <x:v>32</x:v>
      </x:c>
      <x:c r="AA3335" t="n">
        <x:f>MAX(T3335-U3335,0)</x:f>
        <x:v>0</x:v>
      </x:c>
      <x:c r="AB3335" t="str">
        <x:f>IF(Y3335&gt;=100,"Capacity Gap",IF(Y3335&gt;=90,"Potential Bottleneck","No Bottleneck"))</x:f>
        <x:v>No Bottleneck</x:v>
      </x:c>
      <x:c r="AC3335" t="str">
        <x:f>IF(Y3335&lt;60,"Low Utilization / Smooth Flow",IF(Y3335&lt;=85,"Moderate Utilization",IF(Y3335&lt;90,"Transition / Capacity Pressure","High Utilization / Queue Risk")))</x:f>
        <x:v>Low Utilization / Smooth Flow</x:v>
      </x:c>
    </x:row>
    <x:row r="3336">
      <x:c r="A3336" t="n">
        <x:v>3335</x:v>
      </x:c>
      <x:c r="B3336" s="16" t="n">
        <x:v>46274.65972222222</x:v>
      </x:c>
      <x:c r="C3336" t="str">
        <x:v>Normal</x:v>
      </x:c>
      <x:c r="D3336" t="n">
        <x:v>12</x:v>
      </x:c>
      <x:c r="E3336" t="n">
        <x:v>3</x:v>
      </x:c>
      <x:c r="F3336" t="n">
        <x:v>3</x:v>
      </x:c>
      <x:c r="G3336" t="n">
        <x:v>6</x:v>
      </x:c>
      <x:c r="H3336" t="n">
        <x:v>20.8</x:v>
      </x:c>
      <x:c r="I3336" t="n">
        <x:v>0</x:v>
      </x:c>
      <x:c r="J3336" t="n">
        <x:v>26.8</x:v>
      </x:c>
      <x:c r="K3336" t="n">
        <x:v>35.8</x:v>
      </x:c>
      <x:c r="L3336" t="n">
        <x:v>2</x:v>
      </x:c>
      <x:c r="M3336" t="n">
        <x:v>2</x:v>
      </x:c>
      <x:c r="N3336" t="n">
        <x:v>2</x:v>
      </x:c>
      <x:c r="O3336" t="n">
        <x:v>1</x:v>
      </x:c>
      <x:c r="P3336" t="n">
        <x:v>1</x:v>
      </x:c>
      <x:c r="Q3336" t="n">
        <x:v>2</x:v>
      </x:c>
      <x:c r="R3336" t="n">
        <x:v>1</x:v>
      </x:c>
      <x:c r="S3336" t="n">
        <x:v>1</x:v>
      </x:c>
      <x:c r="T3336" t="n">
        <x:f>D3336</x:f>
        <x:v>12</x:v>
      </x:c>
      <x:c r="U3336" t="n">
        <x:f>Assumptions!$B$16</x:f>
        <x:v>45</x:v>
      </x:c>
      <x:c r="V3336" t="n">
        <x:f>MIN(T3336,U3336)</x:f>
        <x:v>12</x:v>
      </x:c>
      <x:c r="W3336" t="n">
        <x:f>Assumptions!$B$17</x:f>
        <x:v>31.5</x:v>
      </x:c>
      <x:c r="X3336" s="29" t="n">
        <x:f>V3336/W3336*100</x:f>
        <x:v>38.095238095238095</x:v>
      </x:c>
      <x:c r="Y3336" s="29" t="n">
        <x:f>T3336/U3336*100</x:f>
        <x:v>26.666666666666668</x:v>
      </x:c>
      <x:c r="Z3336" t="n">
        <x:f>MAX(U3336-T3336,0)</x:f>
        <x:v>33</x:v>
      </x:c>
      <x:c r="AA3336" t="n">
        <x:f>MAX(T3336-U3336,0)</x:f>
        <x:v>0</x:v>
      </x:c>
      <x:c r="AB3336" t="str">
        <x:f>IF(Y3336&gt;=100,"Capacity Gap",IF(Y3336&gt;=90,"Potential Bottleneck","No Bottleneck"))</x:f>
        <x:v>No Bottleneck</x:v>
      </x:c>
      <x:c r="AC3336" t="str">
        <x:f>IF(Y3336&lt;60,"Low Utilization / Smooth Flow",IF(Y3336&lt;=85,"Moderate Utilization",IF(Y3336&lt;90,"Transition / Capacity Pressure","High Utilization / Queue Risk")))</x:f>
        <x:v>Low Utilization / Smooth Flow</x:v>
      </x:c>
    </x:row>
    <x:row r="3337">
      <x:c r="A3337" t="n">
        <x:v>3336</x:v>
      </x:c>
      <x:c r="B3337" s="16" t="n">
        <x:v>46274.663194444445</x:v>
      </x:c>
      <x:c r="C3337" t="str">
        <x:v>Normal</x:v>
      </x:c>
      <x:c r="D3337" t="n">
        <x:v>18</x:v>
      </x:c>
      <x:c r="E3337" t="n">
        <x:v>5</x:v>
      </x:c>
      <x:c r="F3337" t="n">
        <x:v>5</x:v>
      </x:c>
      <x:c r="G3337" t="n">
        <x:v>8</x:v>
      </x:c>
      <x:c r="H3337" t="n">
        <x:v>21.7</x:v>
      </x:c>
      <x:c r="I3337" t="n">
        <x:v>0</x:v>
      </x:c>
      <x:c r="J3337" t="n">
        <x:v>40.1</x:v>
      </x:c>
      <x:c r="K3337" t="n">
        <x:v>40.3</x:v>
      </x:c>
      <x:c r="L3337" t="n">
        <x:v>4</x:v>
      </x:c>
      <x:c r="M3337" t="n">
        <x:v>3</x:v>
      </x:c>
      <x:c r="N3337" t="n">
        <x:v>3</x:v>
      </x:c>
      <x:c r="O3337" t="n">
        <x:v>2</x:v>
      </x:c>
      <x:c r="P3337" t="n">
        <x:v>2</x:v>
      </x:c>
      <x:c r="Q3337" t="n">
        <x:v>2</x:v>
      </x:c>
      <x:c r="R3337" t="n">
        <x:v>1</x:v>
      </x:c>
      <x:c r="S3337" t="n">
        <x:v>1</x:v>
      </x:c>
      <x:c r="T3337" t="n">
        <x:f>D3337</x:f>
        <x:v>18</x:v>
      </x:c>
      <x:c r="U3337" t="n">
        <x:f>Assumptions!$B$16</x:f>
        <x:v>45</x:v>
      </x:c>
      <x:c r="V3337" t="n">
        <x:f>MIN(T3337,U3337)</x:f>
        <x:v>18</x:v>
      </x:c>
      <x:c r="W3337" t="n">
        <x:f>Assumptions!$B$17</x:f>
        <x:v>31.5</x:v>
      </x:c>
      <x:c r="X3337" s="29" t="n">
        <x:f>V3337/W3337*100</x:f>
        <x:v>57.14285714285714</x:v>
      </x:c>
      <x:c r="Y3337" s="29" t="n">
        <x:f>T3337/U3337*100</x:f>
        <x:v>40</x:v>
      </x:c>
      <x:c r="Z3337" t="n">
        <x:f>MAX(U3337-T3337,0)</x:f>
        <x:v>27</x:v>
      </x:c>
      <x:c r="AA3337" t="n">
        <x:f>MAX(T3337-U3337,0)</x:f>
        <x:v>0</x:v>
      </x:c>
      <x:c r="AB3337" t="str">
        <x:f>IF(Y3337&gt;=100,"Capacity Gap",IF(Y3337&gt;=90,"Potential Bottleneck","No Bottleneck"))</x:f>
        <x:v>No Bottleneck</x:v>
      </x:c>
      <x:c r="AC3337" t="str">
        <x:f>IF(Y3337&lt;60,"Low Utilization / Smooth Flow",IF(Y3337&lt;=85,"Moderate Utilization",IF(Y3337&lt;90,"Transition / Capacity Pressure","High Utilization / Queue Risk")))</x:f>
        <x:v>Low Utilization / Smooth Flow</x:v>
      </x:c>
    </x:row>
    <x:row r="3338">
      <x:c r="A3338" t="n">
        <x:v>3337</x:v>
      </x:c>
      <x:c r="B3338" s="16" t="n">
        <x:v>46274.666666666664</x:v>
      </x:c>
      <x:c r="C3338" t="str">
        <x:v>Class Change</x:v>
      </x:c>
      <x:c r="D3338" t="n">
        <x:v>20</x:v>
      </x:c>
      <x:c r="E3338" t="n">
        <x:v>4</x:v>
      </x:c>
      <x:c r="F3338" t="n">
        <x:v>11</x:v>
      </x:c>
      <x:c r="G3338" t="n">
        <x:v>5</x:v>
      </x:c>
      <x:c r="H3338" t="n">
        <x:v>20.7</x:v>
      </x:c>
      <x:c r="I3338" t="n">
        <x:v>0</x:v>
      </x:c>
      <x:c r="J3338" t="n">
        <x:v>44.6</x:v>
      </x:c>
      <x:c r="K3338" t="n">
        <x:v>38.8</x:v>
      </x:c>
      <x:c r="L3338" t="n">
        <x:v>3</x:v>
      </x:c>
      <x:c r="M3338" t="n">
        <x:v>3</x:v>
      </x:c>
      <x:c r="N3338" t="n">
        <x:v>4</x:v>
      </x:c>
      <x:c r="O3338" t="n">
        <x:v>3</x:v>
      </x:c>
      <x:c r="P3338" t="n">
        <x:v>2</x:v>
      </x:c>
      <x:c r="Q3338" t="n">
        <x:v>2</x:v>
      </x:c>
      <x:c r="R3338" t="n">
        <x:v>2</x:v>
      </x:c>
      <x:c r="S3338" t="n">
        <x:v>1</x:v>
      </x:c>
      <x:c r="T3338" t="n">
        <x:f>D3338</x:f>
        <x:v>20</x:v>
      </x:c>
      <x:c r="U3338" t="n">
        <x:f>Assumptions!$B$16</x:f>
        <x:v>45</x:v>
      </x:c>
      <x:c r="V3338" t="n">
        <x:f>MIN(T3338,U3338)</x:f>
        <x:v>20</x:v>
      </x:c>
      <x:c r="W3338" t="n">
        <x:f>Assumptions!$B$17</x:f>
        <x:v>31.5</x:v>
      </x:c>
      <x:c r="X3338" s="29" t="n">
        <x:f>V3338/W3338*100</x:f>
        <x:v>63.49206349206349</x:v>
      </x:c>
      <x:c r="Y3338" s="29" t="n">
        <x:f>T3338/U3338*100</x:f>
        <x:v>44.44444444444444</x:v>
      </x:c>
      <x:c r="Z3338" t="n">
        <x:f>MAX(U3338-T3338,0)</x:f>
        <x:v>25</x:v>
      </x:c>
      <x:c r="AA3338" t="n">
        <x:f>MAX(T3338-U3338,0)</x:f>
        <x:v>0</x:v>
      </x:c>
      <x:c r="AB3338" t="str">
        <x:f>IF(Y3338&gt;=100,"Capacity Gap",IF(Y3338&gt;=90,"Potential Bottleneck","No Bottleneck"))</x:f>
        <x:v>No Bottleneck</x:v>
      </x:c>
      <x:c r="AC3338" t="str">
        <x:f>IF(Y3338&lt;60,"Low Utilization / Smooth Flow",IF(Y3338&lt;=85,"Moderate Utilization",IF(Y3338&lt;90,"Transition / Capacity Pressure","High Utilization / Queue Risk")))</x:f>
        <x:v>Low Utilization / Smooth Flow</x:v>
      </x:c>
    </x:row>
    <x:row r="3339">
      <x:c r="A3339" t="n">
        <x:v>3338</x:v>
      </x:c>
      <x:c r="B3339" s="16" t="n">
        <x:v>46274.67013888889</x:v>
      </x:c>
      <x:c r="C3339" t="str">
        <x:v>Class Change</x:v>
      </x:c>
      <x:c r="D3339" t="n">
        <x:v>22</x:v>
      </x:c>
      <x:c r="E3339" t="n">
        <x:v>4</x:v>
      </x:c>
      <x:c r="F3339" t="n">
        <x:v>12</x:v>
      </x:c>
      <x:c r="G3339" t="n">
        <x:v>6</x:v>
      </x:c>
      <x:c r="H3339" t="n">
        <x:v>22.6</x:v>
      </x:c>
      <x:c r="I3339" t="n">
        <x:v>0</x:v>
      </x:c>
      <x:c r="J3339" t="n">
        <x:v>49.1</x:v>
      </x:c>
      <x:c r="K3339" t="n">
        <x:v>37.1</x:v>
      </x:c>
      <x:c r="L3339" t="n">
        <x:v>3</x:v>
      </x:c>
      <x:c r="M3339" t="n">
        <x:v>4</x:v>
      </x:c>
      <x:c r="N3339" t="n">
        <x:v>4</x:v>
      </x:c>
      <x:c r="O3339" t="n">
        <x:v>3</x:v>
      </x:c>
      <x:c r="P3339" t="n">
        <x:v>2</x:v>
      </x:c>
      <x:c r="Q3339" t="n">
        <x:v>2</x:v>
      </x:c>
      <x:c r="R3339" t="n">
        <x:v>2</x:v>
      </x:c>
      <x:c r="S3339" t="n">
        <x:v>2</x:v>
      </x:c>
      <x:c r="T3339" t="n">
        <x:f>D3339</x:f>
        <x:v>22</x:v>
      </x:c>
      <x:c r="U3339" t="n">
        <x:f>Assumptions!$B$16</x:f>
        <x:v>45</x:v>
      </x:c>
      <x:c r="V3339" t="n">
        <x:f>MIN(T3339,U3339)</x:f>
        <x:v>22</x:v>
      </x:c>
      <x:c r="W3339" t="n">
        <x:f>Assumptions!$B$17</x:f>
        <x:v>31.5</x:v>
      </x:c>
      <x:c r="X3339" s="29" t="n">
        <x:f>V3339/W3339*100</x:f>
        <x:v>69.84126984126983</x:v>
      </x:c>
      <x:c r="Y3339" s="29" t="n">
        <x:f>T3339/U3339*100</x:f>
        <x:v>48.888888888888886</x:v>
      </x:c>
      <x:c r="Z3339" t="n">
        <x:f>MAX(U3339-T3339,0)</x:f>
        <x:v>23</x:v>
      </x:c>
      <x:c r="AA3339" t="n">
        <x:f>MAX(T3339-U3339,0)</x:f>
        <x:v>0</x:v>
      </x:c>
      <x:c r="AB3339" t="str">
        <x:f>IF(Y3339&gt;=100,"Capacity Gap",IF(Y3339&gt;=90,"Potential Bottleneck","No Bottleneck"))</x:f>
        <x:v>No Bottleneck</x:v>
      </x:c>
      <x:c r="AC3339" t="str">
        <x:f>IF(Y3339&lt;60,"Low Utilization / Smooth Flow",IF(Y3339&lt;=85,"Moderate Utilization",IF(Y3339&lt;90,"Transition / Capacity Pressure","High Utilization / Queue Risk")))</x:f>
        <x:v>Low Utilization / Smooth Flow</x:v>
      </x:c>
    </x:row>
    <x:row r="3340">
      <x:c r="A3340" t="n">
        <x:v>3339</x:v>
      </x:c>
      <x:c r="B3340" s="16" t="n">
        <x:v>46274.67361111111</x:v>
      </x:c>
      <x:c r="C3340" t="str">
        <x:v>Class Change</x:v>
      </x:c>
      <x:c r="D3340" t="n">
        <x:v>20</x:v>
      </x:c>
      <x:c r="E3340" t="n">
        <x:v>4</x:v>
      </x:c>
      <x:c r="F3340" t="n">
        <x:v>11</x:v>
      </x:c>
      <x:c r="G3340" t="n">
        <x:v>5</x:v>
      </x:c>
      <x:c r="H3340" t="n">
        <x:v>21.8</x:v>
      </x:c>
      <x:c r="I3340" t="n">
        <x:v>0</x:v>
      </x:c>
      <x:c r="J3340" t="n">
        <x:v>44.6</x:v>
      </x:c>
      <x:c r="K3340" t="n">
        <x:v>44.9</x:v>
      </x:c>
      <x:c r="L3340" t="n">
        <x:v>3</x:v>
      </x:c>
      <x:c r="M3340" t="n">
        <x:v>4</x:v>
      </x:c>
      <x:c r="N3340" t="n">
        <x:v>3</x:v>
      </x:c>
      <x:c r="O3340" t="n">
        <x:v>3</x:v>
      </x:c>
      <x:c r="P3340" t="n">
        <x:v>2</x:v>
      </x:c>
      <x:c r="Q3340" t="n">
        <x:v>2</x:v>
      </x:c>
      <x:c r="R3340" t="n">
        <x:v>2</x:v>
      </x:c>
      <x:c r="S3340" t="n">
        <x:v>1</x:v>
      </x:c>
      <x:c r="T3340" t="n">
        <x:f>D3340</x:f>
        <x:v>20</x:v>
      </x:c>
      <x:c r="U3340" t="n">
        <x:f>Assumptions!$B$16</x:f>
        <x:v>45</x:v>
      </x:c>
      <x:c r="V3340" t="n">
        <x:f>MIN(T3340,U3340)</x:f>
        <x:v>20</x:v>
      </x:c>
      <x:c r="W3340" t="n">
        <x:f>Assumptions!$B$17</x:f>
        <x:v>31.5</x:v>
      </x:c>
      <x:c r="X3340" s="29" t="n">
        <x:f>V3340/W3340*100</x:f>
        <x:v>63.49206349206349</x:v>
      </x:c>
      <x:c r="Y3340" s="29" t="n">
        <x:f>T3340/U3340*100</x:f>
        <x:v>44.44444444444444</x:v>
      </x:c>
      <x:c r="Z3340" t="n">
        <x:f>MAX(U3340-T3340,0)</x:f>
        <x:v>25</x:v>
      </x:c>
      <x:c r="AA3340" t="n">
        <x:f>MAX(T3340-U3340,0)</x:f>
        <x:v>0</x:v>
      </x:c>
      <x:c r="AB3340" t="str">
        <x:f>IF(Y3340&gt;=100,"Capacity Gap",IF(Y3340&gt;=90,"Potential Bottleneck","No Bottleneck"))</x:f>
        <x:v>No Bottleneck</x:v>
      </x:c>
      <x:c r="AC3340" t="str">
        <x:f>IF(Y3340&lt;60,"Low Utilization / Smooth Flow",IF(Y3340&lt;=85,"Moderate Utilization",IF(Y3340&lt;90,"Transition / Capacity Pressure","High Utilization / Queue Risk")))</x:f>
        <x:v>Low Utilization / Smooth Flow</x:v>
      </x:c>
    </x:row>
    <x:row r="3341">
      <x:c r="A3341" t="n">
        <x:v>3340</x:v>
      </x:c>
      <x:c r="B3341" s="16" t="n">
        <x:v>46274.677083333336</x:v>
      </x:c>
      <x:c r="C3341" t="str">
        <x:v>Class Change</x:v>
      </x:c>
      <x:c r="D3341" t="n">
        <x:v>17</x:v>
      </x:c>
      <x:c r="E3341" t="n">
        <x:v>3</x:v>
      </x:c>
      <x:c r="F3341" t="n">
        <x:v>9</x:v>
      </x:c>
      <x:c r="G3341" t="n">
        <x:v>5</x:v>
      </x:c>
      <x:c r="H3341" t="n">
        <x:v>20</x:v>
      </x:c>
      <x:c r="I3341" t="n">
        <x:v>0</x:v>
      </x:c>
      <x:c r="J3341" t="n">
        <x:v>37.9</x:v>
      </x:c>
      <x:c r="K3341" t="n">
        <x:v>43.1</x:v>
      </x:c>
      <x:c r="L3341" t="n">
        <x:v>3</x:v>
      </x:c>
      <x:c r="M3341" t="n">
        <x:v>4</x:v>
      </x:c>
      <x:c r="N3341" t="n">
        <x:v>2</x:v>
      </x:c>
      <x:c r="O3341" t="n">
        <x:v>2</x:v>
      </x:c>
      <x:c r="P3341" t="n">
        <x:v>2</x:v>
      </x:c>
      <x:c r="Q3341" t="n">
        <x:v>2</x:v>
      </x:c>
      <x:c r="R3341" t="n">
        <x:v>1</x:v>
      </x:c>
      <x:c r="S3341" t="n">
        <x:v>1</x:v>
      </x:c>
      <x:c r="T3341" t="n">
        <x:f>D3341</x:f>
        <x:v>17</x:v>
      </x:c>
      <x:c r="U3341" t="n">
        <x:f>Assumptions!$B$16</x:f>
        <x:v>45</x:v>
      </x:c>
      <x:c r="V3341" t="n">
        <x:f>MIN(T3341,U3341)</x:f>
        <x:v>17</x:v>
      </x:c>
      <x:c r="W3341" t="n">
        <x:f>Assumptions!$B$17</x:f>
        <x:v>31.5</x:v>
      </x:c>
      <x:c r="X3341" s="29" t="n">
        <x:f>V3341/W3341*100</x:f>
        <x:v>53.96825396825397</x:v>
      </x:c>
      <x:c r="Y3341" s="29" t="n">
        <x:f>T3341/U3341*100</x:f>
        <x:v>37.77777777777778</x:v>
      </x:c>
      <x:c r="Z3341" t="n">
        <x:f>MAX(U3341-T3341,0)</x:f>
        <x:v>28</x:v>
      </x:c>
      <x:c r="AA3341" t="n">
        <x:f>MAX(T3341-U3341,0)</x:f>
        <x:v>0</x:v>
      </x:c>
      <x:c r="AB3341" t="str">
        <x:f>IF(Y3341&gt;=100,"Capacity Gap",IF(Y3341&gt;=90,"Potential Bottleneck","No Bottleneck"))</x:f>
        <x:v>No Bottleneck</x:v>
      </x:c>
      <x:c r="AC3341" t="str">
        <x:f>IF(Y3341&lt;60,"Low Utilization / Smooth Flow",IF(Y3341&lt;=85,"Moderate Utilization",IF(Y3341&lt;90,"Transition / Capacity Pressure","High Utilization / Queue Risk")))</x:f>
        <x:v>Low Utilization / Smooth Flow</x:v>
      </x:c>
    </x:row>
    <x:row r="3342">
      <x:c r="A3342" t="n">
        <x:v>3341</x:v>
      </x:c>
      <x:c r="B3342" s="16" t="n">
        <x:v>46274.680555555555</x:v>
      </x:c>
      <x:c r="C3342" t="str">
        <x:v>Class Change</x:v>
      </x:c>
      <x:c r="D3342" t="n">
        <x:v>20</x:v>
      </x:c>
      <x:c r="E3342" t="n">
        <x:v>4</x:v>
      </x:c>
      <x:c r="F3342" t="n">
        <x:v>11</x:v>
      </x:c>
      <x:c r="G3342" t="n">
        <x:v>5</x:v>
      </x:c>
      <x:c r="H3342" t="n">
        <x:v>24.2</x:v>
      </x:c>
      <x:c r="I3342" t="n">
        <x:v>0</x:v>
      </x:c>
      <x:c r="J3342" t="n">
        <x:v>44.6</x:v>
      </x:c>
      <x:c r="K3342" t="n">
        <x:v>40.6</x:v>
      </x:c>
      <x:c r="L3342" t="n">
        <x:v>3</x:v>
      </x:c>
      <x:c r="M3342" t="n">
        <x:v>3</x:v>
      </x:c>
      <x:c r="N3342" t="n">
        <x:v>3</x:v>
      </x:c>
      <x:c r="O3342" t="n">
        <x:v>2</x:v>
      </x:c>
      <x:c r="P3342" t="n">
        <x:v>2</x:v>
      </x:c>
      <x:c r="Q3342" t="n">
        <x:v>2</x:v>
      </x:c>
      <x:c r="R3342" t="n">
        <x:v>2</x:v>
      </x:c>
      <x:c r="S3342" t="n">
        <x:v>3</x:v>
      </x:c>
      <x:c r="T3342" t="n">
        <x:f>D3342</x:f>
        <x:v>20</x:v>
      </x:c>
      <x:c r="U3342" t="n">
        <x:f>Assumptions!$B$16</x:f>
        <x:v>45</x:v>
      </x:c>
      <x:c r="V3342" t="n">
        <x:f>MIN(T3342,U3342)</x:f>
        <x:v>20</x:v>
      </x:c>
      <x:c r="W3342" t="n">
        <x:f>Assumptions!$B$17</x:f>
        <x:v>31.5</x:v>
      </x:c>
      <x:c r="X3342" s="29" t="n">
        <x:f>V3342/W3342*100</x:f>
        <x:v>63.49206349206349</x:v>
      </x:c>
      <x:c r="Y3342" s="29" t="n">
        <x:f>T3342/U3342*100</x:f>
        <x:v>44.44444444444444</x:v>
      </x:c>
      <x:c r="Z3342" t="n">
        <x:f>MAX(U3342-T3342,0)</x:f>
        <x:v>25</x:v>
      </x:c>
      <x:c r="AA3342" t="n">
        <x:f>MAX(T3342-U3342,0)</x:f>
        <x:v>0</x:v>
      </x:c>
      <x:c r="AB3342" t="str">
        <x:f>IF(Y3342&gt;=100,"Capacity Gap",IF(Y3342&gt;=90,"Potential Bottleneck","No Bottleneck"))</x:f>
        <x:v>No Bottleneck</x:v>
      </x:c>
      <x:c r="AC3342" t="str">
        <x:f>IF(Y3342&lt;60,"Low Utilization / Smooth Flow",IF(Y3342&lt;=85,"Moderate Utilization",IF(Y3342&lt;90,"Transition / Capacity Pressure","High Utilization / Queue Risk")))</x:f>
        <x:v>Low Utilization / Smooth Flow</x:v>
      </x:c>
    </x:row>
    <x:row r="3343">
      <x:c r="A3343" t="n">
        <x:v>3342</x:v>
      </x:c>
      <x:c r="B3343" s="16" t="n">
        <x:v>46274.68402777778</x:v>
      </x:c>
      <x:c r="C3343" t="str">
        <x:v>Class Change</x:v>
      </x:c>
      <x:c r="D3343" t="n">
        <x:v>24</x:v>
      </x:c>
      <x:c r="E3343" t="n">
        <x:v>4</x:v>
      </x:c>
      <x:c r="F3343" t="n">
        <x:v>13</x:v>
      </x:c>
      <x:c r="G3343" t="n">
        <x:v>7</x:v>
      </x:c>
      <x:c r="H3343" t="n">
        <x:v>25.7</x:v>
      </x:c>
      <x:c r="I3343" t="n">
        <x:v>0</x:v>
      </x:c>
      <x:c r="J3343" t="n">
        <x:v>53.5</x:v>
      </x:c>
      <x:c r="K3343" t="n">
        <x:v>37.4</x:v>
      </x:c>
      <x:c r="L3343" t="n">
        <x:v>4</x:v>
      </x:c>
      <x:c r="M3343" t="n">
        <x:v>5</x:v>
      </x:c>
      <x:c r="N3343" t="n">
        <x:v>4</x:v>
      </x:c>
      <x:c r="O3343" t="n">
        <x:v>2</x:v>
      </x:c>
      <x:c r="P3343" t="n">
        <x:v>2</x:v>
      </x:c>
      <x:c r="Q3343" t="n">
        <x:v>2</x:v>
      </x:c>
      <x:c r="R3343" t="n">
        <x:v>2</x:v>
      </x:c>
      <x:c r="S3343" t="n">
        <x:v>3</x:v>
      </x:c>
      <x:c r="T3343" t="n">
        <x:f>D3343</x:f>
        <x:v>24</x:v>
      </x:c>
      <x:c r="U3343" t="n">
        <x:f>Assumptions!$B$16</x:f>
        <x:v>45</x:v>
      </x:c>
      <x:c r="V3343" t="n">
        <x:f>MIN(T3343,U3343)</x:f>
        <x:v>24</x:v>
      </x:c>
      <x:c r="W3343" t="n">
        <x:f>Assumptions!$B$17</x:f>
        <x:v>31.5</x:v>
      </x:c>
      <x:c r="X3343" s="29" t="n">
        <x:f>V3343/W3343*100</x:f>
        <x:v>76.19047619047619</x:v>
      </x:c>
      <x:c r="Y3343" s="29" t="n">
        <x:f>T3343/U3343*100</x:f>
        <x:v>53.333333333333336</x:v>
      </x:c>
      <x:c r="Z3343" t="n">
        <x:f>MAX(U3343-T3343,0)</x:f>
        <x:v>21</x:v>
      </x:c>
      <x:c r="AA3343" t="n">
        <x:f>MAX(T3343-U3343,0)</x:f>
        <x:v>0</x:v>
      </x:c>
      <x:c r="AB3343" t="str">
        <x:f>IF(Y3343&gt;=100,"Capacity Gap",IF(Y3343&gt;=90,"Potential Bottleneck","No Bottleneck"))</x:f>
        <x:v>No Bottleneck</x:v>
      </x:c>
      <x:c r="AC3343" t="str">
        <x:f>IF(Y3343&lt;60,"Low Utilization / Smooth Flow",IF(Y3343&lt;=85,"Moderate Utilization",IF(Y3343&lt;90,"Transition / Capacity Pressure","High Utilization / Queue Risk")))</x:f>
        <x:v>Low Utilization / Smooth Flow</x:v>
      </x:c>
    </x:row>
    <x:row r="3344">
      <x:c r="A3344" t="n">
        <x:v>3343</x:v>
      </x:c>
      <x:c r="B3344" s="16" t="n">
        <x:v>46274.6875</x:v>
      </x:c>
      <x:c r="C3344" t="str">
        <x:v>Class Change</x:v>
      </x:c>
      <x:c r="D3344" t="n">
        <x:v>15</x:v>
      </x:c>
      <x:c r="E3344" t="n">
        <x:v>3</x:v>
      </x:c>
      <x:c r="F3344" t="n">
        <x:v>8</x:v>
      </x:c>
      <x:c r="G3344" t="n">
        <x:v>4</x:v>
      </x:c>
      <x:c r="H3344" t="n">
        <x:v>24.5</x:v>
      </x:c>
      <x:c r="I3344" t="n">
        <x:v>0</x:v>
      </x:c>
      <x:c r="J3344" t="n">
        <x:v>33.4</x:v>
      </x:c>
      <x:c r="K3344" t="n">
        <x:v>33.8</x:v>
      </x:c>
      <x:c r="L3344" t="n">
        <x:v>3</x:v>
      </x:c>
      <x:c r="M3344" t="n">
        <x:v>3</x:v>
      </x:c>
      <x:c r="N3344" t="n">
        <x:v>2</x:v>
      </x:c>
      <x:c r="O3344" t="n">
        <x:v>2</x:v>
      </x:c>
      <x:c r="P3344" t="n">
        <x:v>2</x:v>
      </x:c>
      <x:c r="Q3344" t="n">
        <x:v>2</x:v>
      </x:c>
      <x:c r="R3344" t="n">
        <x:v>1</x:v>
      </x:c>
      <x:c r="S3344" t="n">
        <x:v>0</x:v>
      </x:c>
      <x:c r="T3344" t="n">
        <x:f>D3344</x:f>
        <x:v>15</x:v>
      </x:c>
      <x:c r="U3344" t="n">
        <x:f>Assumptions!$B$16</x:f>
        <x:v>45</x:v>
      </x:c>
      <x:c r="V3344" t="n">
        <x:f>MIN(T3344,U3344)</x:f>
        <x:v>15</x:v>
      </x:c>
      <x:c r="W3344" t="n">
        <x:f>Assumptions!$B$17</x:f>
        <x:v>31.5</x:v>
      </x:c>
      <x:c r="X3344" s="29" t="n">
        <x:f>V3344/W3344*100</x:f>
        <x:v>47.61904761904761</x:v>
      </x:c>
      <x:c r="Y3344" s="29" t="n">
        <x:f>T3344/U3344*100</x:f>
        <x:v>33.33333333333333</x:v>
      </x:c>
      <x:c r="Z3344" t="n">
        <x:f>MAX(U3344-T3344,0)</x:f>
        <x:v>30</x:v>
      </x:c>
      <x:c r="AA3344" t="n">
        <x:f>MAX(T3344-U3344,0)</x:f>
        <x:v>0</x:v>
      </x:c>
      <x:c r="AB3344" t="str">
        <x:f>IF(Y3344&gt;=100,"Capacity Gap",IF(Y3344&gt;=90,"Potential Bottleneck","No Bottleneck"))</x:f>
        <x:v>No Bottleneck</x:v>
      </x:c>
      <x:c r="AC3344" t="str">
        <x:f>IF(Y3344&lt;60,"Low Utilization / Smooth Flow",IF(Y3344&lt;=85,"Moderate Utilization",IF(Y3344&lt;90,"Transition / Capacity Pressure","High Utilization / Queue Risk")))</x:f>
        <x:v>Low Utilization / Smooth Flow</x:v>
      </x:c>
    </x:row>
    <x:row r="3345">
      <x:c r="A3345" t="n">
        <x:v>3344</x:v>
      </x:c>
      <x:c r="B3345" s="16" t="n">
        <x:v>46274.69097222222</x:v>
      </x:c>
      <x:c r="C3345" t="str">
        <x:v>Class Change</x:v>
      </x:c>
      <x:c r="D3345" t="n">
        <x:v>23</x:v>
      </x:c>
      <x:c r="E3345" t="n">
        <x:v>4</x:v>
      </x:c>
      <x:c r="F3345" t="n">
        <x:v>13</x:v>
      </x:c>
      <x:c r="G3345" t="n">
        <x:v>6</x:v>
      </x:c>
      <x:c r="H3345" t="n">
        <x:v>24.9</x:v>
      </x:c>
      <x:c r="I3345" t="n">
        <x:v>0</x:v>
      </x:c>
      <x:c r="J3345" t="n">
        <x:v>51.3</x:v>
      </x:c>
      <x:c r="K3345" t="n">
        <x:v>38.8</x:v>
      </x:c>
      <x:c r="L3345" t="n">
        <x:v>4</x:v>
      </x:c>
      <x:c r="M3345" t="n">
        <x:v>4</x:v>
      </x:c>
      <x:c r="N3345" t="n">
        <x:v>4</x:v>
      </x:c>
      <x:c r="O3345" t="n">
        <x:v>3</x:v>
      </x:c>
      <x:c r="P3345" t="n">
        <x:v>2</x:v>
      </x:c>
      <x:c r="Q3345" t="n">
        <x:v>3</x:v>
      </x:c>
      <x:c r="R3345" t="n">
        <x:v>2</x:v>
      </x:c>
      <x:c r="S3345" t="n">
        <x:v>1</x:v>
      </x:c>
      <x:c r="T3345" t="n">
        <x:f>D3345</x:f>
        <x:v>23</x:v>
      </x:c>
      <x:c r="U3345" t="n">
        <x:f>Assumptions!$B$16</x:f>
        <x:v>45</x:v>
      </x:c>
      <x:c r="V3345" t="n">
        <x:f>MIN(T3345,U3345)</x:f>
        <x:v>23</x:v>
      </x:c>
      <x:c r="W3345" t="n">
        <x:f>Assumptions!$B$17</x:f>
        <x:v>31.5</x:v>
      </x:c>
      <x:c r="X3345" s="29" t="n">
        <x:f>V3345/W3345*100</x:f>
        <x:v>73.01587301587301</x:v>
      </x:c>
      <x:c r="Y3345" s="29" t="n">
        <x:f>T3345/U3345*100</x:f>
        <x:v>51.11111111111111</x:v>
      </x:c>
      <x:c r="Z3345" t="n">
        <x:f>MAX(U3345-T3345,0)</x:f>
        <x:v>22</x:v>
      </x:c>
      <x:c r="AA3345" t="n">
        <x:f>MAX(T3345-U3345,0)</x:f>
        <x:v>0</x:v>
      </x:c>
      <x:c r="AB3345" t="str">
        <x:f>IF(Y3345&gt;=100,"Capacity Gap",IF(Y3345&gt;=90,"Potential Bottleneck","No Bottleneck"))</x:f>
        <x:v>No Bottleneck</x:v>
      </x:c>
      <x:c r="AC3345" t="str">
        <x:f>IF(Y3345&lt;60,"Low Utilization / Smooth Flow",IF(Y3345&lt;=85,"Moderate Utilization",IF(Y3345&lt;90,"Transition / Capacity Pressure","High Utilization / Queue Risk")))</x:f>
        <x:v>Low Utilization / Smooth Flow</x:v>
      </x:c>
    </x:row>
    <x:row r="3346">
      <x:c r="A3346" t="n">
        <x:v>3345</x:v>
      </x:c>
      <x:c r="B3346" s="16" t="n">
        <x:v>46274.694444444445</x:v>
      </x:c>
      <x:c r="C3346" t="str">
        <x:v>Class Change</x:v>
      </x:c>
      <x:c r="D3346" t="n">
        <x:v>19</x:v>
      </x:c>
      <x:c r="E3346" t="n">
        <x:v>3</x:v>
      </x:c>
      <x:c r="F3346" t="n">
        <x:v>10</x:v>
      </x:c>
      <x:c r="G3346" t="n">
        <x:v>6</x:v>
      </x:c>
      <x:c r="H3346" t="n">
        <x:v>27.2</x:v>
      </x:c>
      <x:c r="I3346" t="n">
        <x:v>0</x:v>
      </x:c>
      <x:c r="J3346" t="n">
        <x:v>42.4</x:v>
      </x:c>
      <x:c r="K3346" t="n">
        <x:v>36.4</x:v>
      </x:c>
      <x:c r="L3346" t="n">
        <x:v>3</x:v>
      </x:c>
      <x:c r="M3346" t="n">
        <x:v>4</x:v>
      </x:c>
      <x:c r="N3346" t="n">
        <x:v>3</x:v>
      </x:c>
      <x:c r="O3346" t="n">
        <x:v>3</x:v>
      </x:c>
      <x:c r="P3346" t="n">
        <x:v>2</x:v>
      </x:c>
      <x:c r="Q3346" t="n">
        <x:v>2</x:v>
      </x:c>
      <x:c r="R3346" t="n">
        <x:v>2</x:v>
      </x:c>
      <x:c r="S3346" t="n">
        <x:v>0</x:v>
      </x:c>
      <x:c r="T3346" t="n">
        <x:f>D3346</x:f>
        <x:v>19</x:v>
      </x:c>
      <x:c r="U3346" t="n">
        <x:f>Assumptions!$B$16</x:f>
        <x:v>45</x:v>
      </x:c>
      <x:c r="V3346" t="n">
        <x:f>MIN(T3346,U3346)</x:f>
        <x:v>19</x:v>
      </x:c>
      <x:c r="W3346" t="n">
        <x:f>Assumptions!$B$17</x:f>
        <x:v>31.5</x:v>
      </x:c>
      <x:c r="X3346" s="29" t="n">
        <x:f>V3346/W3346*100</x:f>
        <x:v>60.317460317460316</x:v>
      </x:c>
      <x:c r="Y3346" s="29" t="n">
        <x:f>T3346/U3346*100</x:f>
        <x:v>42.22222222222222</x:v>
      </x:c>
      <x:c r="Z3346" t="n">
        <x:f>MAX(U3346-T3346,0)</x:f>
        <x:v>26</x:v>
      </x:c>
      <x:c r="AA3346" t="n">
        <x:f>MAX(T3346-U3346,0)</x:f>
        <x:v>0</x:v>
      </x:c>
      <x:c r="AB3346" t="str">
        <x:f>IF(Y3346&gt;=100,"Capacity Gap",IF(Y3346&gt;=90,"Potential Bottleneck","No Bottleneck"))</x:f>
        <x:v>No Bottleneck</x:v>
      </x:c>
      <x:c r="AC3346" t="str">
        <x:f>IF(Y3346&lt;60,"Low Utilization / Smooth Flow",IF(Y3346&lt;=85,"Moderate Utilization",IF(Y3346&lt;90,"Transition / Capacity Pressure","High Utilization / Queue Risk")))</x:f>
        <x:v>Low Utilization / Smooth Flow</x:v>
      </x:c>
    </x:row>
    <x:row r="3347">
      <x:c r="A3347" t="n">
        <x:v>3346</x:v>
      </x:c>
      <x:c r="B3347" s="16" t="n">
        <x:v>46274.697916666664</x:v>
      </x:c>
      <x:c r="C3347" t="str">
        <x:v>Class Change</x:v>
      </x:c>
      <x:c r="D3347" t="n">
        <x:v>17</x:v>
      </x:c>
      <x:c r="E3347" t="n">
        <x:v>3</x:v>
      </x:c>
      <x:c r="F3347" t="n">
        <x:v>9</x:v>
      </x:c>
      <x:c r="G3347" t="n">
        <x:v>5</x:v>
      </x:c>
      <x:c r="H3347" t="n">
        <x:v>27.1</x:v>
      </x:c>
      <x:c r="I3347" t="n">
        <x:v>0</x:v>
      </x:c>
      <x:c r="J3347" t="n">
        <x:v>37.9</x:v>
      </x:c>
      <x:c r="K3347" t="n">
        <x:v>40.1</x:v>
      </x:c>
      <x:c r="L3347" t="n">
        <x:v>2</x:v>
      </x:c>
      <x:c r="M3347" t="n">
        <x:v>3</x:v>
      </x:c>
      <x:c r="N3347" t="n">
        <x:v>3</x:v>
      </x:c>
      <x:c r="O3347" t="n">
        <x:v>2</x:v>
      </x:c>
      <x:c r="P3347" t="n">
        <x:v>2</x:v>
      </x:c>
      <x:c r="Q3347" t="n">
        <x:v>2</x:v>
      </x:c>
      <x:c r="R3347" t="n">
        <x:v>1</x:v>
      </x:c>
      <x:c r="S3347" t="n">
        <x:v>2</x:v>
      </x:c>
      <x:c r="T3347" t="n">
        <x:f>D3347</x:f>
        <x:v>17</x:v>
      </x:c>
      <x:c r="U3347" t="n">
        <x:f>Assumptions!$B$16</x:f>
        <x:v>45</x:v>
      </x:c>
      <x:c r="V3347" t="n">
        <x:f>MIN(T3347,U3347)</x:f>
        <x:v>17</x:v>
      </x:c>
      <x:c r="W3347" t="n">
        <x:f>Assumptions!$B$17</x:f>
        <x:v>31.5</x:v>
      </x:c>
      <x:c r="X3347" s="29" t="n">
        <x:f>V3347/W3347*100</x:f>
        <x:v>53.96825396825397</x:v>
      </x:c>
      <x:c r="Y3347" s="29" t="n">
        <x:f>T3347/U3347*100</x:f>
        <x:v>37.77777777777778</x:v>
      </x:c>
      <x:c r="Z3347" t="n">
        <x:f>MAX(U3347-T3347,0)</x:f>
        <x:v>28</x:v>
      </x:c>
      <x:c r="AA3347" t="n">
        <x:f>MAX(T3347-U3347,0)</x:f>
        <x:v>0</x:v>
      </x:c>
      <x:c r="AB3347" t="str">
        <x:f>IF(Y3347&gt;=100,"Capacity Gap",IF(Y3347&gt;=90,"Potential Bottleneck","No Bottleneck"))</x:f>
        <x:v>No Bottleneck</x:v>
      </x:c>
      <x:c r="AC3347" t="str">
        <x:f>IF(Y3347&lt;60,"Low Utilization / Smooth Flow",IF(Y3347&lt;=85,"Moderate Utilization",IF(Y3347&lt;90,"Transition / Capacity Pressure","High Utilization / Queue Risk")))</x:f>
        <x:v>Low Utilization / Smooth Flow</x:v>
      </x:c>
    </x:row>
    <x:row r="3348">
      <x:c r="A3348" t="n">
        <x:v>3347</x:v>
      </x:c>
      <x:c r="B3348" s="16" t="n">
        <x:v>46274.70138888889</x:v>
      </x:c>
      <x:c r="C3348" t="str">
        <x:v>Class Change</x:v>
      </x:c>
      <x:c r="D3348" t="n">
        <x:v>22</x:v>
      </x:c>
      <x:c r="E3348" t="n">
        <x:v>4</x:v>
      </x:c>
      <x:c r="F3348" t="n">
        <x:v>12</x:v>
      </x:c>
      <x:c r="G3348" t="n">
        <x:v>6</x:v>
      </x:c>
      <x:c r="H3348" t="n">
        <x:v>27.2</x:v>
      </x:c>
      <x:c r="I3348" t="n">
        <x:v>0</x:v>
      </x:c>
      <x:c r="J3348" t="n">
        <x:v>49.1</x:v>
      </x:c>
      <x:c r="K3348" t="n">
        <x:v>40</x:v>
      </x:c>
      <x:c r="L3348" t="n">
        <x:v>4</x:v>
      </x:c>
      <x:c r="M3348" t="n">
        <x:v>3</x:v>
      </x:c>
      <x:c r="N3348" t="n">
        <x:v>4</x:v>
      </x:c>
      <x:c r="O3348" t="n">
        <x:v>3</x:v>
      </x:c>
      <x:c r="P3348" t="n">
        <x:v>3</x:v>
      </x:c>
      <x:c r="Q3348" t="n">
        <x:v>3</x:v>
      </x:c>
      <x:c r="R3348" t="n">
        <x:v>2</x:v>
      </x:c>
      <x:c r="S3348" t="n">
        <x:v>0</x:v>
      </x:c>
      <x:c r="T3348" t="n">
        <x:f>D3348</x:f>
        <x:v>22</x:v>
      </x:c>
      <x:c r="U3348" t="n">
        <x:f>Assumptions!$B$16</x:f>
        <x:v>45</x:v>
      </x:c>
      <x:c r="V3348" t="n">
        <x:f>MIN(T3348,U3348)</x:f>
        <x:v>22</x:v>
      </x:c>
      <x:c r="W3348" t="n">
        <x:f>Assumptions!$B$17</x:f>
        <x:v>31.5</x:v>
      </x:c>
      <x:c r="X3348" s="29" t="n">
        <x:f>V3348/W3348*100</x:f>
        <x:v>69.84126984126983</x:v>
      </x:c>
      <x:c r="Y3348" s="29" t="n">
        <x:f>T3348/U3348*100</x:f>
        <x:v>48.888888888888886</x:v>
      </x:c>
      <x:c r="Z3348" t="n">
        <x:f>MAX(U3348-T3348,0)</x:f>
        <x:v>23</x:v>
      </x:c>
      <x:c r="AA3348" t="n">
        <x:f>MAX(T3348-U3348,0)</x:f>
        <x:v>0</x:v>
      </x:c>
      <x:c r="AB3348" t="str">
        <x:f>IF(Y3348&gt;=100,"Capacity Gap",IF(Y3348&gt;=90,"Potential Bottleneck","No Bottleneck"))</x:f>
        <x:v>No Bottleneck</x:v>
      </x:c>
      <x:c r="AC3348" t="str">
        <x:f>IF(Y3348&lt;60,"Low Utilization / Smooth Flow",IF(Y3348&lt;=85,"Moderate Utilization",IF(Y3348&lt;90,"Transition / Capacity Pressure","High Utilization / Queue Risk")))</x:f>
        <x:v>Low Utilization / Smooth Flow</x:v>
      </x:c>
    </x:row>
    <x:row r="3349">
      <x:c r="A3349" t="n">
        <x:v>3348</x:v>
      </x:c>
      <x:c r="B3349" s="16" t="n">
        <x:v>46274.70486111111</x:v>
      </x:c>
      <x:c r="C3349" t="str">
        <x:v>Class Change</x:v>
      </x:c>
      <x:c r="D3349" t="n">
        <x:v>19</x:v>
      </x:c>
      <x:c r="E3349" t="n">
        <x:v>3</x:v>
      </x:c>
      <x:c r="F3349" t="n">
        <x:v>10</x:v>
      </x:c>
      <x:c r="G3349" t="n">
        <x:v>6</x:v>
      </x:c>
      <x:c r="H3349" t="n">
        <x:v>24.2</x:v>
      </x:c>
      <x:c r="I3349" t="n">
        <x:v>0</x:v>
      </x:c>
      <x:c r="J3349" t="n">
        <x:v>42.4</x:v>
      </x:c>
      <x:c r="K3349" t="n">
        <x:v>41.9</x:v>
      </x:c>
      <x:c r="L3349" t="n">
        <x:v>4</x:v>
      </x:c>
      <x:c r="M3349" t="n">
        <x:v>3</x:v>
      </x:c>
      <x:c r="N3349" t="n">
        <x:v>4</x:v>
      </x:c>
      <x:c r="O3349" t="n">
        <x:v>3</x:v>
      </x:c>
      <x:c r="P3349" t="n">
        <x:v>2</x:v>
      </x:c>
      <x:c r="Q3349" t="n">
        <x:v>2</x:v>
      </x:c>
      <x:c r="R3349" t="n">
        <x:v>1</x:v>
      </x:c>
      <x:c r="S3349" t="n">
        <x:v>0</x:v>
      </x:c>
      <x:c r="T3349" t="n">
        <x:f>D3349</x:f>
        <x:v>19</x:v>
      </x:c>
      <x:c r="U3349" t="n">
        <x:f>Assumptions!$B$16</x:f>
        <x:v>45</x:v>
      </x:c>
      <x:c r="V3349" t="n">
        <x:f>MIN(T3349,U3349)</x:f>
        <x:v>19</x:v>
      </x:c>
      <x:c r="W3349" t="n">
        <x:f>Assumptions!$B$17</x:f>
        <x:v>31.5</x:v>
      </x:c>
      <x:c r="X3349" s="29" t="n">
        <x:f>V3349/W3349*100</x:f>
        <x:v>60.317460317460316</x:v>
      </x:c>
      <x:c r="Y3349" s="29" t="n">
        <x:f>T3349/U3349*100</x:f>
        <x:v>42.22222222222222</x:v>
      </x:c>
      <x:c r="Z3349" t="n">
        <x:f>MAX(U3349-T3349,0)</x:f>
        <x:v>26</x:v>
      </x:c>
      <x:c r="AA3349" t="n">
        <x:f>MAX(T3349-U3349,0)</x:f>
        <x:v>0</x:v>
      </x:c>
      <x:c r="AB3349" t="str">
        <x:f>IF(Y3349&gt;=100,"Capacity Gap",IF(Y3349&gt;=90,"Potential Bottleneck","No Bottleneck"))</x:f>
        <x:v>No Bottleneck</x:v>
      </x:c>
      <x:c r="AC3349" t="str">
        <x:f>IF(Y3349&lt;60,"Low Utilization / Smooth Flow",IF(Y3349&lt;=85,"Moderate Utilization",IF(Y3349&lt;90,"Transition / Capacity Pressure","High Utilization / Queue Risk")))</x:f>
        <x:v>Low Utilization / Smooth Flow</x:v>
      </x:c>
    </x:row>
    <x:row r="3350">
      <x:c r="A3350" t="n">
        <x:v>3349</x:v>
      </x:c>
      <x:c r="B3350" s="16" t="n">
        <x:v>46274.708333333336</x:v>
      </x:c>
      <x:c r="C3350" t="str">
        <x:v>Evening Down-Peak</x:v>
      </x:c>
      <x:c r="D3350" t="n">
        <x:v>29</x:v>
      </x:c>
      <x:c r="E3350" t="n">
        <x:v>3</x:v>
      </x:c>
      <x:c r="F3350" t="n">
        <x:v>23</x:v>
      </x:c>
      <x:c r="G3350" t="n">
        <x:v>3</x:v>
      </x:c>
      <x:c r="H3350" t="n">
        <x:v>28.1</x:v>
      </x:c>
      <x:c r="I3350" t="n">
        <x:v>0</x:v>
      </x:c>
      <x:c r="J3350" t="n">
        <x:v>64.7</x:v>
      </x:c>
      <x:c r="K3350" t="n">
        <x:v>46.4</x:v>
      </x:c>
      <x:c r="L3350" t="n">
        <x:v>5</x:v>
      </x:c>
      <x:c r="M3350" t="n">
        <x:v>5</x:v>
      </x:c>
      <x:c r="N3350" t="n">
        <x:v>5</x:v>
      </x:c>
      <x:c r="O3350" t="n">
        <x:v>3</x:v>
      </x:c>
      <x:c r="P3350" t="n">
        <x:v>3</x:v>
      </x:c>
      <x:c r="Q3350" t="n">
        <x:v>3</x:v>
      </x:c>
      <x:c r="R3350" t="n">
        <x:v>2</x:v>
      </x:c>
      <x:c r="S3350" t="n">
        <x:v>3</x:v>
      </x:c>
      <x:c r="T3350" t="n">
        <x:f>D3350</x:f>
        <x:v>29</x:v>
      </x:c>
      <x:c r="U3350" t="n">
        <x:f>Assumptions!$B$16</x:f>
        <x:v>45</x:v>
      </x:c>
      <x:c r="V3350" t="n">
        <x:f>MIN(T3350,U3350)</x:f>
        <x:v>29</x:v>
      </x:c>
      <x:c r="W3350" t="n">
        <x:f>Assumptions!$B$17</x:f>
        <x:v>31.5</x:v>
      </x:c>
      <x:c r="X3350" s="29" t="n">
        <x:f>V3350/W3350*100</x:f>
        <x:v>92.06349206349206</x:v>
      </x:c>
      <x:c r="Y3350" s="29" t="n">
        <x:f>T3350/U3350*100</x:f>
        <x:v>64.44444444444444</x:v>
      </x:c>
      <x:c r="Z3350" t="n">
        <x:f>MAX(U3350-T3350,0)</x:f>
        <x:v>16</x:v>
      </x:c>
      <x:c r="AA3350" t="n">
        <x:f>MAX(T3350-U3350,0)</x:f>
        <x:v>0</x:v>
      </x:c>
      <x:c r="AB3350" t="str">
        <x:f>IF(Y3350&gt;=100,"Capacity Gap",IF(Y3350&gt;=90,"Potential Bottleneck","No Bottleneck"))</x:f>
        <x:v>No Bottleneck</x:v>
      </x:c>
      <x:c r="AC3350" t="str">
        <x:f>IF(Y3350&lt;60,"Low Utilization / Smooth Flow",IF(Y3350&lt;=85,"Moderate Utilization",IF(Y3350&lt;90,"Transition / Capacity Pressure","High Utilization / Queue Risk")))</x:f>
        <x:v>Moderate Utilization</x:v>
      </x:c>
    </x:row>
    <x:row r="3351">
      <x:c r="A3351" t="n">
        <x:v>3350</x:v>
      </x:c>
      <x:c r="B3351" s="16" t="n">
        <x:v>46274.711805555555</x:v>
      </x:c>
      <x:c r="C3351" t="str">
        <x:v>Evening Down-Peak</x:v>
      </x:c>
      <x:c r="D3351" t="n">
        <x:v>28</x:v>
      </x:c>
      <x:c r="E3351" t="n">
        <x:v>3</x:v>
      </x:c>
      <x:c r="F3351" t="n">
        <x:v>22</x:v>
      </x:c>
      <x:c r="G3351" t="n">
        <x:v>3</x:v>
      </x:c>
      <x:c r="H3351" t="n">
        <x:v>34</x:v>
      </x:c>
      <x:c r="I3351" t="n">
        <x:v>0</x:v>
      </x:c>
      <x:c r="J3351" t="n">
        <x:v>62.4</x:v>
      </x:c>
      <x:c r="K3351" t="n">
        <x:v>39.9</x:v>
      </x:c>
      <x:c r="L3351" t="n">
        <x:v>5</x:v>
      </x:c>
      <x:c r="M3351" t="n">
        <x:v>6</x:v>
      </x:c>
      <x:c r="N3351" t="n">
        <x:v>4</x:v>
      </x:c>
      <x:c r="O3351" t="n">
        <x:v>3</x:v>
      </x:c>
      <x:c r="P3351" t="n">
        <x:v>3</x:v>
      </x:c>
      <x:c r="Q3351" t="n">
        <x:v>3</x:v>
      </x:c>
      <x:c r="R3351" t="n">
        <x:v>3</x:v>
      </x:c>
      <x:c r="S3351" t="n">
        <x:v>1</x:v>
      </x:c>
      <x:c r="T3351" t="n">
        <x:f>D3351</x:f>
        <x:v>28</x:v>
      </x:c>
      <x:c r="U3351" t="n">
        <x:f>Assumptions!$B$16</x:f>
        <x:v>45</x:v>
      </x:c>
      <x:c r="V3351" t="n">
        <x:f>MIN(T3351,U3351)</x:f>
        <x:v>28</x:v>
      </x:c>
      <x:c r="W3351" t="n">
        <x:f>Assumptions!$B$17</x:f>
        <x:v>31.5</x:v>
      </x:c>
      <x:c r="X3351" s="29" t="n">
        <x:f>V3351/W3351*100</x:f>
        <x:v>88.88888888888889</x:v>
      </x:c>
      <x:c r="Y3351" s="29" t="n">
        <x:f>T3351/U3351*100</x:f>
        <x:v>62.22222222222222</x:v>
      </x:c>
      <x:c r="Z3351" t="n">
        <x:f>MAX(U3351-T3351,0)</x:f>
        <x:v>17</x:v>
      </x:c>
      <x:c r="AA3351" t="n">
        <x:f>MAX(T3351-U3351,0)</x:f>
        <x:v>0</x:v>
      </x:c>
      <x:c r="AB3351" t="str">
        <x:f>IF(Y3351&gt;=100,"Capacity Gap",IF(Y3351&gt;=90,"Potential Bottleneck","No Bottleneck"))</x:f>
        <x:v>No Bottleneck</x:v>
      </x:c>
      <x:c r="AC3351" t="str">
        <x:f>IF(Y3351&lt;60,"Low Utilization / Smooth Flow",IF(Y3351&lt;=85,"Moderate Utilization",IF(Y3351&lt;90,"Transition / Capacity Pressure","High Utilization / Queue Risk")))</x:f>
        <x:v>Moderate Utilization</x:v>
      </x:c>
    </x:row>
    <x:row r="3352">
      <x:c r="A3352" t="n">
        <x:v>3351</x:v>
      </x:c>
      <x:c r="B3352" s="16" t="n">
        <x:v>46274.71527777778</x:v>
      </x:c>
      <x:c r="C3352" t="str">
        <x:v>Evening Down-Peak</x:v>
      </x:c>
      <x:c r="D3352" t="n">
        <x:v>38</x:v>
      </x:c>
      <x:c r="E3352" t="n">
        <x:v>4</x:v>
      </x:c>
      <x:c r="F3352" t="n">
        <x:v>30</x:v>
      </x:c>
      <x:c r="G3352" t="n">
        <x:v>4</x:v>
      </x:c>
      <x:c r="H3352" t="n">
        <x:v>38</x:v>
      </x:c>
      <x:c r="I3352" t="n">
        <x:v>3.1</x:v>
      </x:c>
      <x:c r="J3352" t="n">
        <x:v>84.7</x:v>
      </x:c>
      <x:c r="K3352" t="n">
        <x:v>44.8</x:v>
      </x:c>
      <x:c r="L3352" t="n">
        <x:v>6</x:v>
      </x:c>
      <x:c r="M3352" t="n">
        <x:v>8</x:v>
      </x:c>
      <x:c r="N3352" t="n">
        <x:v>7</x:v>
      </x:c>
      <x:c r="O3352" t="n">
        <x:v>4</x:v>
      </x:c>
      <x:c r="P3352" t="n">
        <x:v>5</x:v>
      </x:c>
      <x:c r="Q3352" t="n">
        <x:v>4</x:v>
      </x:c>
      <x:c r="R3352" t="n">
        <x:v>4</x:v>
      </x:c>
      <x:c r="S3352" t="n">
        <x:v>0</x:v>
      </x:c>
      <x:c r="T3352" t="n">
        <x:f>D3352</x:f>
        <x:v>38</x:v>
      </x:c>
      <x:c r="U3352" t="n">
        <x:f>Assumptions!$B$16</x:f>
        <x:v>45</x:v>
      </x:c>
      <x:c r="V3352" t="n">
        <x:f>MIN(T3352,U3352)</x:f>
        <x:v>38</x:v>
      </x:c>
      <x:c r="W3352" t="n">
        <x:f>Assumptions!$B$17</x:f>
        <x:v>31.5</x:v>
      </x:c>
      <x:c r="X3352" s="29" t="n">
        <x:f>V3352/W3352*100</x:f>
        <x:v>120.63492063492063</x:v>
      </x:c>
      <x:c r="Y3352" s="29" t="n">
        <x:f>T3352/U3352*100</x:f>
        <x:v>84.44444444444444</x:v>
      </x:c>
      <x:c r="Z3352" t="n">
        <x:f>MAX(U3352-T3352,0)</x:f>
        <x:v>7</x:v>
      </x:c>
      <x:c r="AA3352" t="n">
        <x:f>MAX(T3352-U3352,0)</x:f>
        <x:v>0</x:v>
      </x:c>
      <x:c r="AB3352" t="str">
        <x:f>IF(Y3352&gt;=100,"Capacity Gap",IF(Y3352&gt;=90,"Potential Bottleneck","No Bottleneck"))</x:f>
        <x:v>No Bottleneck</x:v>
      </x:c>
      <x:c r="AC3352" t="str">
        <x:f>IF(Y3352&lt;60,"Low Utilization / Smooth Flow",IF(Y3352&lt;=85,"Moderate Utilization",IF(Y3352&lt;90,"Transition / Capacity Pressure","High Utilization / Queue Risk")))</x:f>
        <x:v>Moderate Utilization</x:v>
      </x:c>
    </x:row>
    <x:row r="3353">
      <x:c r="A3353" t="n">
        <x:v>3352</x:v>
      </x:c>
      <x:c r="B3353" s="16" t="n">
        <x:v>46274.71875</x:v>
      </x:c>
      <x:c r="C3353" t="str">
        <x:v>Evening Down-Peak</x:v>
      </x:c>
      <x:c r="D3353" t="n">
        <x:v>25</x:v>
      </x:c>
      <x:c r="E3353" t="n">
        <x:v>2</x:v>
      </x:c>
      <x:c r="F3353" t="n">
        <x:v>20</x:v>
      </x:c>
      <x:c r="G3353" t="n">
        <x:v>3</x:v>
      </x:c>
      <x:c r="H3353" t="n">
        <x:v>24.1</x:v>
      </x:c>
      <x:c r="I3353" t="n">
        <x:v>0</x:v>
      </x:c>
      <x:c r="J3353" t="n">
        <x:v>55.7</x:v>
      </x:c>
      <x:c r="K3353" t="n">
        <x:v>47.5</x:v>
      </x:c>
      <x:c r="L3353" t="n">
        <x:v>3</x:v>
      </x:c>
      <x:c r="M3353" t="n">
        <x:v>4</x:v>
      </x:c>
      <x:c r="N3353" t="n">
        <x:v>5</x:v>
      </x:c>
      <x:c r="O3353" t="n">
        <x:v>3</x:v>
      </x:c>
      <x:c r="P3353" t="n">
        <x:v>3</x:v>
      </x:c>
      <x:c r="Q3353" t="n">
        <x:v>3</x:v>
      </x:c>
      <x:c r="R3353" t="n">
        <x:v>2</x:v>
      </x:c>
      <x:c r="S3353" t="n">
        <x:v>2</x:v>
      </x:c>
      <x:c r="T3353" t="n">
        <x:f>D3353</x:f>
        <x:v>25</x:v>
      </x:c>
      <x:c r="U3353" t="n">
        <x:f>Assumptions!$B$16</x:f>
        <x:v>45</x:v>
      </x:c>
      <x:c r="V3353" t="n">
        <x:f>MIN(T3353,U3353)</x:f>
        <x:v>25</x:v>
      </x:c>
      <x:c r="W3353" t="n">
        <x:f>Assumptions!$B$17</x:f>
        <x:v>31.5</x:v>
      </x:c>
      <x:c r="X3353" s="29" t="n">
        <x:f>V3353/W3353*100</x:f>
        <x:v>79.36507936507937</x:v>
      </x:c>
      <x:c r="Y3353" s="29" t="n">
        <x:f>T3353/U3353*100</x:f>
        <x:v>55.55555555555556</x:v>
      </x:c>
      <x:c r="Z3353" t="n">
        <x:f>MAX(U3353-T3353,0)</x:f>
        <x:v>20</x:v>
      </x:c>
      <x:c r="AA3353" t="n">
        <x:f>MAX(T3353-U3353,0)</x:f>
        <x:v>0</x:v>
      </x:c>
      <x:c r="AB3353" t="str">
        <x:f>IF(Y3353&gt;=100,"Capacity Gap",IF(Y3353&gt;=90,"Potential Bottleneck","No Bottleneck"))</x:f>
        <x:v>No Bottleneck</x:v>
      </x:c>
      <x:c r="AC3353" t="str">
        <x:f>IF(Y3353&lt;60,"Low Utilization / Smooth Flow",IF(Y3353&lt;=85,"Moderate Utilization",IF(Y3353&lt;90,"Transition / Capacity Pressure","High Utilization / Queue Risk")))</x:f>
        <x:v>Low Utilization / Smooth Flow</x:v>
      </x:c>
    </x:row>
    <x:row r="3354">
      <x:c r="A3354" t="n">
        <x:v>3353</x:v>
      </x:c>
      <x:c r="B3354" s="16" t="n">
        <x:v>46274.72222222222</x:v>
      </x:c>
      <x:c r="C3354" t="str">
        <x:v>Evening Down-Peak</x:v>
      </x:c>
      <x:c r="D3354" t="n">
        <x:v>29</x:v>
      </x:c>
      <x:c r="E3354" t="n">
        <x:v>3</x:v>
      </x:c>
      <x:c r="F3354" t="n">
        <x:v>23</x:v>
      </x:c>
      <x:c r="G3354" t="n">
        <x:v>3</x:v>
      </x:c>
      <x:c r="H3354" t="n">
        <x:v>25</x:v>
      </x:c>
      <x:c r="I3354" t="n">
        <x:v>0</x:v>
      </x:c>
      <x:c r="J3354" t="n">
        <x:v>64.7</x:v>
      </x:c>
      <x:c r="K3354" t="n">
        <x:v>45.5</x:v>
      </x:c>
      <x:c r="L3354" t="n">
        <x:v>5</x:v>
      </x:c>
      <x:c r="M3354" t="n">
        <x:v>6</x:v>
      </x:c>
      <x:c r="N3354" t="n">
        <x:v>5</x:v>
      </x:c>
      <x:c r="O3354" t="n">
        <x:v>4</x:v>
      </x:c>
      <x:c r="P3354" t="n">
        <x:v>3</x:v>
      </x:c>
      <x:c r="Q3354" t="n">
        <x:v>4</x:v>
      </x:c>
      <x:c r="R3354" t="n">
        <x:v>2</x:v>
      </x:c>
      <x:c r="S3354" t="n">
        <x:v>0</x:v>
      </x:c>
      <x:c r="T3354" t="n">
        <x:f>D3354</x:f>
        <x:v>29</x:v>
      </x:c>
      <x:c r="U3354" t="n">
        <x:f>Assumptions!$B$16</x:f>
        <x:v>45</x:v>
      </x:c>
      <x:c r="V3354" t="n">
        <x:f>MIN(T3354,U3354)</x:f>
        <x:v>29</x:v>
      </x:c>
      <x:c r="W3354" t="n">
        <x:f>Assumptions!$B$17</x:f>
        <x:v>31.5</x:v>
      </x:c>
      <x:c r="X3354" s="29" t="n">
        <x:f>V3354/W3354*100</x:f>
        <x:v>92.06349206349206</x:v>
      </x:c>
      <x:c r="Y3354" s="29" t="n">
        <x:f>T3354/U3354*100</x:f>
        <x:v>64.44444444444444</x:v>
      </x:c>
      <x:c r="Z3354" t="n">
        <x:f>MAX(U3354-T3354,0)</x:f>
        <x:v>16</x:v>
      </x:c>
      <x:c r="AA3354" t="n">
        <x:f>MAX(T3354-U3354,0)</x:f>
        <x:v>0</x:v>
      </x:c>
      <x:c r="AB3354" t="str">
        <x:f>IF(Y3354&gt;=100,"Capacity Gap",IF(Y3354&gt;=90,"Potential Bottleneck","No Bottleneck"))</x:f>
        <x:v>No Bottleneck</x:v>
      </x:c>
      <x:c r="AC3354" t="str">
        <x:f>IF(Y3354&lt;60,"Low Utilization / Smooth Flow",IF(Y3354&lt;=85,"Moderate Utilization",IF(Y3354&lt;90,"Transition / Capacity Pressure","High Utilization / Queue Risk")))</x:f>
        <x:v>Moderate Utilization</x:v>
      </x:c>
    </x:row>
    <x:row r="3355">
      <x:c r="A3355" t="n">
        <x:v>3354</x:v>
      </x:c>
      <x:c r="B3355" s="16" t="n">
        <x:v>46274.725694444445</x:v>
      </x:c>
      <x:c r="C3355" t="str">
        <x:v>Evening Down-Peak</x:v>
      </x:c>
      <x:c r="D3355" t="n">
        <x:v>26</x:v>
      </x:c>
      <x:c r="E3355" t="n">
        <x:v>3</x:v>
      </x:c>
      <x:c r="F3355" t="n">
        <x:v>20</x:v>
      </x:c>
      <x:c r="G3355" t="n">
        <x:v>3</x:v>
      </x:c>
      <x:c r="H3355" t="n">
        <x:v>24.7</x:v>
      </x:c>
      <x:c r="I3355" t="n">
        <x:v>0</x:v>
      </x:c>
      <x:c r="J3355" t="n">
        <x:v>58</x:v>
      </x:c>
      <x:c r="K3355" t="n">
        <x:v>44.3</x:v>
      </x:c>
      <x:c r="L3355" t="n">
        <x:v>4</x:v>
      </x:c>
      <x:c r="M3355" t="n">
        <x:v>4</x:v>
      </x:c>
      <x:c r="N3355" t="n">
        <x:v>4</x:v>
      </x:c>
      <x:c r="O3355" t="n">
        <x:v>3</x:v>
      </x:c>
      <x:c r="P3355" t="n">
        <x:v>2</x:v>
      </x:c>
      <x:c r="Q3355" t="n">
        <x:v>3</x:v>
      </x:c>
      <x:c r="R3355" t="n">
        <x:v>2</x:v>
      </x:c>
      <x:c r="S3355" t="n">
        <x:v>4</x:v>
      </x:c>
      <x:c r="T3355" t="n">
        <x:f>D3355</x:f>
        <x:v>26</x:v>
      </x:c>
      <x:c r="U3355" t="n">
        <x:f>Assumptions!$B$16</x:f>
        <x:v>45</x:v>
      </x:c>
      <x:c r="V3355" t="n">
        <x:f>MIN(T3355,U3355)</x:f>
        <x:v>26</x:v>
      </x:c>
      <x:c r="W3355" t="n">
        <x:f>Assumptions!$B$17</x:f>
        <x:v>31.5</x:v>
      </x:c>
      <x:c r="X3355" s="29" t="n">
        <x:f>V3355/W3355*100</x:f>
        <x:v>82.53968253968253</x:v>
      </x:c>
      <x:c r="Y3355" s="29" t="n">
        <x:f>T3355/U3355*100</x:f>
        <x:v>57.77777777777777</x:v>
      </x:c>
      <x:c r="Z3355" t="n">
        <x:f>MAX(U3355-T3355,0)</x:f>
        <x:v>19</x:v>
      </x:c>
      <x:c r="AA3355" t="n">
        <x:f>MAX(T3355-U3355,0)</x:f>
        <x:v>0</x:v>
      </x:c>
      <x:c r="AB3355" t="str">
        <x:f>IF(Y3355&gt;=100,"Capacity Gap",IF(Y3355&gt;=90,"Potential Bottleneck","No Bottleneck"))</x:f>
        <x:v>No Bottleneck</x:v>
      </x:c>
      <x:c r="AC3355" t="str">
        <x:f>IF(Y3355&lt;60,"Low Utilization / Smooth Flow",IF(Y3355&lt;=85,"Moderate Utilization",IF(Y3355&lt;90,"Transition / Capacity Pressure","High Utilization / Queue Risk")))</x:f>
        <x:v>Low Utilization / Smooth Flow</x:v>
      </x:c>
    </x:row>
    <x:row r="3356">
      <x:c r="A3356" t="n">
        <x:v>3355</x:v>
      </x:c>
      <x:c r="B3356" s="16" t="n">
        <x:v>46274.729166666664</x:v>
      </x:c>
      <x:c r="C3356" t="str">
        <x:v>Evening Down-Peak</x:v>
      </x:c>
      <x:c r="D3356" t="n">
        <x:v>23</x:v>
      </x:c>
      <x:c r="E3356" t="n">
        <x:v>2</x:v>
      </x:c>
      <x:c r="F3356" t="n">
        <x:v>18</x:v>
      </x:c>
      <x:c r="G3356" t="n">
        <x:v>3</x:v>
      </x:c>
      <x:c r="H3356" t="n">
        <x:v>25.3</x:v>
      </x:c>
      <x:c r="I3356" t="n">
        <x:v>0</x:v>
      </x:c>
      <x:c r="J3356" t="n">
        <x:v>51.3</x:v>
      </x:c>
      <x:c r="K3356" t="n">
        <x:v>46.5</x:v>
      </x:c>
      <x:c r="L3356" t="n">
        <x:v>4</x:v>
      </x:c>
      <x:c r="M3356" t="n">
        <x:v>5</x:v>
      </x:c>
      <x:c r="N3356" t="n">
        <x:v>4</x:v>
      </x:c>
      <x:c r="O3356" t="n">
        <x:v>3</x:v>
      </x:c>
      <x:c r="P3356" t="n">
        <x:v>3</x:v>
      </x:c>
      <x:c r="Q3356" t="n">
        <x:v>3</x:v>
      </x:c>
      <x:c r="R3356" t="n">
        <x:v>1</x:v>
      </x:c>
      <x:c r="S3356" t="n">
        <x:v>0</x:v>
      </x:c>
      <x:c r="T3356" t="n">
        <x:f>D3356</x:f>
        <x:v>23</x:v>
      </x:c>
      <x:c r="U3356" t="n">
        <x:f>Assumptions!$B$16</x:f>
        <x:v>45</x:v>
      </x:c>
      <x:c r="V3356" t="n">
        <x:f>MIN(T3356,U3356)</x:f>
        <x:v>23</x:v>
      </x:c>
      <x:c r="W3356" t="n">
        <x:f>Assumptions!$B$17</x:f>
        <x:v>31.5</x:v>
      </x:c>
      <x:c r="X3356" s="29" t="n">
        <x:f>V3356/W3356*100</x:f>
        <x:v>73.01587301587301</x:v>
      </x:c>
      <x:c r="Y3356" s="29" t="n">
        <x:f>T3356/U3356*100</x:f>
        <x:v>51.11111111111111</x:v>
      </x:c>
      <x:c r="Z3356" t="n">
        <x:f>MAX(U3356-T3356,0)</x:f>
        <x:v>22</x:v>
      </x:c>
      <x:c r="AA3356" t="n">
        <x:f>MAX(T3356-U3356,0)</x:f>
        <x:v>0</x:v>
      </x:c>
      <x:c r="AB3356" t="str">
        <x:f>IF(Y3356&gt;=100,"Capacity Gap",IF(Y3356&gt;=90,"Potential Bottleneck","No Bottleneck"))</x:f>
        <x:v>No Bottleneck</x:v>
      </x:c>
      <x:c r="AC3356" t="str">
        <x:f>IF(Y3356&lt;60,"Low Utilization / Smooth Flow",IF(Y3356&lt;=85,"Moderate Utilization",IF(Y3356&lt;90,"Transition / Capacity Pressure","High Utilization / Queue Risk")))</x:f>
        <x:v>Low Utilization / Smooth Flow</x:v>
      </x:c>
    </x:row>
    <x:row r="3357">
      <x:c r="A3357" t="n">
        <x:v>3356</x:v>
      </x:c>
      <x:c r="B3357" s="16" t="n">
        <x:v>46274.73263888889</x:v>
      </x:c>
      <x:c r="C3357" t="str">
        <x:v>Evening Down-Peak</x:v>
      </x:c>
      <x:c r="D3357" t="n">
        <x:v>31</x:v>
      </x:c>
      <x:c r="E3357" t="n">
        <x:v>3</x:v>
      </x:c>
      <x:c r="F3357" t="n">
        <x:v>24</x:v>
      </x:c>
      <x:c r="G3357" t="n">
        <x:v>4</x:v>
      </x:c>
      <x:c r="H3357" t="n">
        <x:v>30.8</x:v>
      </x:c>
      <x:c r="I3357" t="n">
        <x:v>0</x:v>
      </x:c>
      <x:c r="J3357" t="n">
        <x:v>69.1</x:v>
      </x:c>
      <x:c r="K3357" t="n">
        <x:v>48.7</x:v>
      </x:c>
      <x:c r="L3357" t="n">
        <x:v>6</x:v>
      </x:c>
      <x:c r="M3357" t="n">
        <x:v>7</x:v>
      </x:c>
      <x:c r="N3357" t="n">
        <x:v>6</x:v>
      </x:c>
      <x:c r="O3357" t="n">
        <x:v>4</x:v>
      </x:c>
      <x:c r="P3357" t="n">
        <x:v>3</x:v>
      </x:c>
      <x:c r="Q3357" t="n">
        <x:v>3</x:v>
      </x:c>
      <x:c r="R3357" t="n">
        <x:v>2</x:v>
      </x:c>
      <x:c r="S3357" t="n">
        <x:v>0</x:v>
      </x:c>
      <x:c r="T3357" t="n">
        <x:f>D3357</x:f>
        <x:v>31</x:v>
      </x:c>
      <x:c r="U3357" t="n">
        <x:f>Assumptions!$B$16</x:f>
        <x:v>45</x:v>
      </x:c>
      <x:c r="V3357" t="n">
        <x:f>MIN(T3357,U3357)</x:f>
        <x:v>31</x:v>
      </x:c>
      <x:c r="W3357" t="n">
        <x:f>Assumptions!$B$17</x:f>
        <x:v>31.5</x:v>
      </x:c>
      <x:c r="X3357" s="29" t="n">
        <x:f>V3357/W3357*100</x:f>
        <x:v>98.4126984126984</x:v>
      </x:c>
      <x:c r="Y3357" s="29" t="n">
        <x:f>T3357/U3357*100</x:f>
        <x:v>68.88888888888889</x:v>
      </x:c>
      <x:c r="Z3357" t="n">
        <x:f>MAX(U3357-T3357,0)</x:f>
        <x:v>14</x:v>
      </x:c>
      <x:c r="AA3357" t="n">
        <x:f>MAX(T3357-U3357,0)</x:f>
        <x:v>0</x:v>
      </x:c>
      <x:c r="AB3357" t="str">
        <x:f>IF(Y3357&gt;=100,"Capacity Gap",IF(Y3357&gt;=90,"Potential Bottleneck","No Bottleneck"))</x:f>
        <x:v>No Bottleneck</x:v>
      </x:c>
      <x:c r="AC3357" t="str">
        <x:f>IF(Y3357&lt;60,"Low Utilization / Smooth Flow",IF(Y3357&lt;=85,"Moderate Utilization",IF(Y3357&lt;90,"Transition / Capacity Pressure","High Utilization / Queue Risk")))</x:f>
        <x:v>Moderate Utilization</x:v>
      </x:c>
    </x:row>
    <x:row r="3358">
      <x:c r="A3358" t="n">
        <x:v>3357</x:v>
      </x:c>
      <x:c r="B3358" s="16" t="n">
        <x:v>46274.73611111111</x:v>
      </x:c>
      <x:c r="C3358" t="str">
        <x:v>Evening Down-Peak</x:v>
      </x:c>
      <x:c r="D3358" t="n">
        <x:v>32</x:v>
      </x:c>
      <x:c r="E3358" t="n">
        <x:v>3</x:v>
      </x:c>
      <x:c r="F3358" t="n">
        <x:v>25</x:v>
      </x:c>
      <x:c r="G3358" t="n">
        <x:v>4</x:v>
      </x:c>
      <x:c r="H3358" t="n">
        <x:v>35.5</x:v>
      </x:c>
      <x:c r="I3358" t="n">
        <x:v>0.3</x:v>
      </x:c>
      <x:c r="J3358" t="n">
        <x:v>71.3</x:v>
      </x:c>
      <x:c r="K3358" t="n">
        <x:v>41.6</x:v>
      </x:c>
      <x:c r="L3358" t="n">
        <x:v>5</x:v>
      </x:c>
      <x:c r="M3358" t="n">
        <x:v>5</x:v>
      </x:c>
      <x:c r="N3358" t="n">
        <x:v>5</x:v>
      </x:c>
      <x:c r="O3358" t="n">
        <x:v>3</x:v>
      </x:c>
      <x:c r="P3358" t="n">
        <x:v>4</x:v>
      </x:c>
      <x:c r="Q3358" t="n">
        <x:v>4</x:v>
      </x:c>
      <x:c r="R3358" t="n">
        <x:v>3</x:v>
      </x:c>
      <x:c r="S3358" t="n">
        <x:v>3</x:v>
      </x:c>
      <x:c r="T3358" t="n">
        <x:f>D3358</x:f>
        <x:v>32</x:v>
      </x:c>
      <x:c r="U3358" t="n">
        <x:f>Assumptions!$B$16</x:f>
        <x:v>45</x:v>
      </x:c>
      <x:c r="V3358" t="n">
        <x:f>MIN(T3358,U3358)</x:f>
        <x:v>32</x:v>
      </x:c>
      <x:c r="W3358" t="n">
        <x:f>Assumptions!$B$17</x:f>
        <x:v>31.5</x:v>
      </x:c>
      <x:c r="X3358" s="29" t="n">
        <x:f>V3358/W3358*100</x:f>
        <x:v>101.58730158730158</x:v>
      </x:c>
      <x:c r="Y3358" s="29" t="n">
        <x:f>T3358/U3358*100</x:f>
        <x:v>71.11111111111111</x:v>
      </x:c>
      <x:c r="Z3358" t="n">
        <x:f>MAX(U3358-T3358,0)</x:f>
        <x:v>13</x:v>
      </x:c>
      <x:c r="AA3358" t="n">
        <x:f>MAX(T3358-U3358,0)</x:f>
        <x:v>0</x:v>
      </x:c>
      <x:c r="AB3358" t="str">
        <x:f>IF(Y3358&gt;=100,"Capacity Gap",IF(Y3358&gt;=90,"Potential Bottleneck","No Bottleneck"))</x:f>
        <x:v>No Bottleneck</x:v>
      </x:c>
      <x:c r="AC3358" t="str">
        <x:f>IF(Y3358&lt;60,"Low Utilization / Smooth Flow",IF(Y3358&lt;=85,"Moderate Utilization",IF(Y3358&lt;90,"Transition / Capacity Pressure","High Utilization / Queue Risk")))</x:f>
        <x:v>Moderate Utilization</x:v>
      </x:c>
    </x:row>
    <x:row r="3359">
      <x:c r="A3359" t="n">
        <x:v>3358</x:v>
      </x:c>
      <x:c r="B3359" s="16" t="n">
        <x:v>46274.739583333336</x:v>
      </x:c>
      <x:c r="C3359" t="str">
        <x:v>Evening Down-Peak</x:v>
      </x:c>
      <x:c r="D3359" t="n">
        <x:v>27</x:v>
      </x:c>
      <x:c r="E3359" t="n">
        <x:v>3</x:v>
      </x:c>
      <x:c r="F3359" t="n">
        <x:v>21</x:v>
      </x:c>
      <x:c r="G3359" t="n">
        <x:v>3</x:v>
      </x:c>
      <x:c r="H3359" t="n">
        <x:v>27.5</x:v>
      </x:c>
      <x:c r="I3359" t="n">
        <x:v>0</x:v>
      </x:c>
      <x:c r="J3359" t="n">
        <x:v>60.2</x:v>
      </x:c>
      <x:c r="K3359" t="n">
        <x:v>41.4</x:v>
      </x:c>
      <x:c r="L3359" t="n">
        <x:v>5</x:v>
      </x:c>
      <x:c r="M3359" t="n">
        <x:v>6</x:v>
      </x:c>
      <x:c r="N3359" t="n">
        <x:v>5</x:v>
      </x:c>
      <x:c r="O3359" t="n">
        <x:v>4</x:v>
      </x:c>
      <x:c r="P3359" t="n">
        <x:v>3</x:v>
      </x:c>
      <x:c r="Q3359" t="n">
        <x:v>2</x:v>
      </x:c>
      <x:c r="R3359" t="n">
        <x:v>2</x:v>
      </x:c>
      <x:c r="S3359" t="n">
        <x:v>0</x:v>
      </x:c>
      <x:c r="T3359" t="n">
        <x:f>D3359</x:f>
        <x:v>27</x:v>
      </x:c>
      <x:c r="U3359" t="n">
        <x:f>Assumptions!$B$16</x:f>
        <x:v>45</x:v>
      </x:c>
      <x:c r="V3359" t="n">
        <x:f>MIN(T3359,U3359)</x:f>
        <x:v>27</x:v>
      </x:c>
      <x:c r="W3359" t="n">
        <x:f>Assumptions!$B$17</x:f>
        <x:v>31.5</x:v>
      </x:c>
      <x:c r="X3359" s="29" t="n">
        <x:f>V3359/W3359*100</x:f>
        <x:v>85.71428571428571</x:v>
      </x:c>
      <x:c r="Y3359" s="29" t="n">
        <x:f>T3359/U3359*100</x:f>
        <x:v>60</x:v>
      </x:c>
      <x:c r="Z3359" t="n">
        <x:f>MAX(U3359-T3359,0)</x:f>
        <x:v>18</x:v>
      </x:c>
      <x:c r="AA3359" t="n">
        <x:f>MAX(T3359-U3359,0)</x:f>
        <x:v>0</x:v>
      </x:c>
      <x:c r="AB3359" t="str">
        <x:f>IF(Y3359&gt;=100,"Capacity Gap",IF(Y3359&gt;=90,"Potential Bottleneck","No Bottleneck"))</x:f>
        <x:v>No Bottleneck</x:v>
      </x:c>
      <x:c r="AC3359" t="str">
        <x:f>IF(Y3359&lt;60,"Low Utilization / Smooth Flow",IF(Y3359&lt;=85,"Moderate Utilization",IF(Y3359&lt;90,"Transition / Capacity Pressure","High Utilization / Queue Risk")))</x:f>
        <x:v>Moderate Utilization</x:v>
      </x:c>
    </x:row>
    <x:row r="3360">
      <x:c r="A3360" t="n">
        <x:v>3359</x:v>
      </x:c>
      <x:c r="B3360" s="16" t="n">
        <x:v>46274.743055555555</x:v>
      </x:c>
      <x:c r="C3360" t="str">
        <x:v>Evening Down-Peak</x:v>
      </x:c>
      <x:c r="D3360" t="n">
        <x:v>24</x:v>
      </x:c>
      <x:c r="E3360" t="n">
        <x:v>2</x:v>
      </x:c>
      <x:c r="F3360" t="n">
        <x:v>19</x:v>
      </x:c>
      <x:c r="G3360" t="n">
        <x:v>3</x:v>
      </x:c>
      <x:c r="H3360" t="n">
        <x:v>24.1</x:v>
      </x:c>
      <x:c r="I3360" t="n">
        <x:v>0</x:v>
      </x:c>
      <x:c r="J3360" t="n">
        <x:v>53.5</x:v>
      </x:c>
      <x:c r="K3360" t="n">
        <x:v>45.6</x:v>
      </x:c>
      <x:c r="L3360" t="n">
        <x:v>4</x:v>
      </x:c>
      <x:c r="M3360" t="n">
        <x:v>5</x:v>
      </x:c>
      <x:c r="N3360" t="n">
        <x:v>5</x:v>
      </x:c>
      <x:c r="O3360" t="n">
        <x:v>3</x:v>
      </x:c>
      <x:c r="P3360" t="n">
        <x:v>2</x:v>
      </x:c>
      <x:c r="Q3360" t="n">
        <x:v>2</x:v>
      </x:c>
      <x:c r="R3360" t="n">
        <x:v>2</x:v>
      </x:c>
      <x:c r="S3360" t="n">
        <x:v>1</x:v>
      </x:c>
      <x:c r="T3360" t="n">
        <x:f>D3360</x:f>
        <x:v>24</x:v>
      </x:c>
      <x:c r="U3360" t="n">
        <x:f>Assumptions!$B$16</x:f>
        <x:v>45</x:v>
      </x:c>
      <x:c r="V3360" t="n">
        <x:f>MIN(T3360,U3360)</x:f>
        <x:v>24</x:v>
      </x:c>
      <x:c r="W3360" t="n">
        <x:f>Assumptions!$B$17</x:f>
        <x:v>31.5</x:v>
      </x:c>
      <x:c r="X3360" s="29" t="n">
        <x:f>V3360/W3360*100</x:f>
        <x:v>76.19047619047619</x:v>
      </x:c>
      <x:c r="Y3360" s="29" t="n">
        <x:f>T3360/U3360*100</x:f>
        <x:v>53.333333333333336</x:v>
      </x:c>
      <x:c r="Z3360" t="n">
        <x:f>MAX(U3360-T3360,0)</x:f>
        <x:v>21</x:v>
      </x:c>
      <x:c r="AA3360" t="n">
        <x:f>MAX(T3360-U3360,0)</x:f>
        <x:v>0</x:v>
      </x:c>
      <x:c r="AB3360" t="str">
        <x:f>IF(Y3360&gt;=100,"Capacity Gap",IF(Y3360&gt;=90,"Potential Bottleneck","No Bottleneck"))</x:f>
        <x:v>No Bottleneck</x:v>
      </x:c>
      <x:c r="AC3360" t="str">
        <x:f>IF(Y3360&lt;60,"Low Utilization / Smooth Flow",IF(Y3360&lt;=85,"Moderate Utilization",IF(Y3360&lt;90,"Transition / Capacity Pressure","High Utilization / Queue Risk")))</x:f>
        <x:v>Low Utilization / Smooth Flow</x:v>
      </x:c>
    </x:row>
    <x:row r="3361">
      <x:c r="A3361" t="n">
        <x:v>3360</x:v>
      </x:c>
      <x:c r="B3361" s="16" t="n">
        <x:v>46274.74652777778</x:v>
      </x:c>
      <x:c r="C3361" t="str">
        <x:v>Evening Down-Peak</x:v>
      </x:c>
      <x:c r="D3361" t="n">
        <x:v>29</x:v>
      </x:c>
      <x:c r="E3361" t="n">
        <x:v>3</x:v>
      </x:c>
      <x:c r="F3361" t="n">
        <x:v>23</x:v>
      </x:c>
      <x:c r="G3361" t="n">
        <x:v>3</x:v>
      </x:c>
      <x:c r="H3361" t="n">
        <x:v>23.1</x:v>
      </x:c>
      <x:c r="I3361" t="n">
        <x:v>0</x:v>
      </x:c>
      <x:c r="J3361" t="n">
        <x:v>64.7</x:v>
      </x:c>
      <x:c r="K3361" t="n">
        <x:v>42.6</x:v>
      </x:c>
      <x:c r="L3361" t="n">
        <x:v>5</x:v>
      </x:c>
      <x:c r="M3361" t="n">
        <x:v>5</x:v>
      </x:c>
      <x:c r="N3361" t="n">
        <x:v>5</x:v>
      </x:c>
      <x:c r="O3361" t="n">
        <x:v>3</x:v>
      </x:c>
      <x:c r="P3361" t="n">
        <x:v>3</x:v>
      </x:c>
      <x:c r="Q3361" t="n">
        <x:v>4</x:v>
      </x:c>
      <x:c r="R3361" t="n">
        <x:v>3</x:v>
      </x:c>
      <x:c r="S3361" t="n">
        <x:v>1</x:v>
      </x:c>
      <x:c r="T3361" t="n">
        <x:f>D3361</x:f>
        <x:v>29</x:v>
      </x:c>
      <x:c r="U3361" t="n">
        <x:f>Assumptions!$B$16</x:f>
        <x:v>45</x:v>
      </x:c>
      <x:c r="V3361" t="n">
        <x:f>MIN(T3361,U3361)</x:f>
        <x:v>29</x:v>
      </x:c>
      <x:c r="W3361" t="n">
        <x:f>Assumptions!$B$17</x:f>
        <x:v>31.5</x:v>
      </x:c>
      <x:c r="X3361" s="29" t="n">
        <x:f>V3361/W3361*100</x:f>
        <x:v>92.06349206349206</x:v>
      </x:c>
      <x:c r="Y3361" s="29" t="n">
        <x:f>T3361/U3361*100</x:f>
        <x:v>64.44444444444444</x:v>
      </x:c>
      <x:c r="Z3361" t="n">
        <x:f>MAX(U3361-T3361,0)</x:f>
        <x:v>16</x:v>
      </x:c>
      <x:c r="AA3361" t="n">
        <x:f>MAX(T3361-U3361,0)</x:f>
        <x:v>0</x:v>
      </x:c>
      <x:c r="AB3361" t="str">
        <x:f>IF(Y3361&gt;=100,"Capacity Gap",IF(Y3361&gt;=90,"Potential Bottleneck","No Bottleneck"))</x:f>
        <x:v>No Bottleneck</x:v>
      </x:c>
      <x:c r="AC3361" t="str">
        <x:f>IF(Y3361&lt;60,"Low Utilization / Smooth Flow",IF(Y3361&lt;=85,"Moderate Utilization",IF(Y3361&lt;90,"Transition / Capacity Pressure","High Utilization / Queue Risk")))</x:f>
        <x:v>Moderate Utilization</x:v>
      </x:c>
    </x:row>
  </x:sheetData>
  <x:conditionalFormatting sqref="H2:H3361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J2:J3361"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X2:X3361">
    <x:cfRule type="colorScale" priority="3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Y2:Y3361">
    <x:cfRule type="colorScale" priority="4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1896a6b58d640f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1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>
      <x:c r="A1" s="14" t="str">
        <x:v>Record_ID</x:v>
      </x:c>
      <x:c r="B1" s="14" t="str">
        <x:v>Timestamp</x:v>
      </x:c>
      <x:c r="C1" s="14" t="str">
        <x:v>Elevator_ID</x:v>
      </x:c>
      <x:c r="D1" s="14" t="str">
        <x:v>Passengers_Carried</x:v>
      </x:c>
      <x:c r="E1" s="14" t="str">
        <x:v>Trips</x:v>
      </x:c>
      <x:c r="F1" s="14" t="str">
        <x:v>Avg_Load_pct</x:v>
      </x:c>
      <x:c r="G1" s="14" t="str">
        <x:v>Utilization_pct</x:v>
      </x:c>
      <x:c r="H1" s="14" t="str">
        <x:v>Avg_Stop_Count</x:v>
      </x:c>
      <x:c r="I1" s="14" t="str">
        <x:v>Avg_Trip_sec</x:v>
      </x:c>
      <x:c r="J1" s="14" t="str">
        <x:v>Downtime_min</x:v>
      </x:c>
      <x:c r="K1" s="14" t="str">
        <x:v>Status</x:v>
      </x:c>
    </x:row>
    <x:row r="2">
      <x:c r="A2" t="n">
        <x:v>1</x:v>
      </x:c>
      <x:c r="B2" s="16" t="n">
        <x:v>46237.333333333336</x:v>
      </x:c>
      <x:c r="C2" t="str">
        <x:v>E1</x:v>
      </x:c>
      <x:c r="D2" t="n">
        <x:v>12</x:v>
      </x:c>
      <x:c r="E2" t="n">
        <x:v>2</x:v>
      </x:c>
      <x:c r="F2" t="n">
        <x:v>45.3</x:v>
      </x:c>
      <x:c r="G2" t="n">
        <x:v>91.1</x:v>
      </x:c>
      <x:c r="H2" t="n">
        <x:v>2.6</x:v>
      </x:c>
      <x:c r="I2" t="n">
        <x:v>59.7</x:v>
      </x:c>
      <x:c r="J2" t="n">
        <x:v>0</x:v>
      </x:c>
      <x:c r="K2" t="str">
        <x:v>Active</x:v>
      </x:c>
    </x:row>
    <x:row r="3">
      <x:c r="A3" t="n">
        <x:v>2</x:v>
      </x:c>
      <x:c r="B3" s="16" t="n">
        <x:v>46237.333333333336</x:v>
      </x:c>
      <x:c r="C3" t="str">
        <x:v>E2</x:v>
      </x:c>
      <x:c r="D3" t="n">
        <x:v>12</x:v>
      </x:c>
      <x:c r="E3" t="n">
        <x:v>2</x:v>
      </x:c>
      <x:c r="F3" t="n">
        <x:v>45.5</x:v>
      </x:c>
      <x:c r="G3" t="n">
        <x:v>85.9</x:v>
      </x:c>
      <x:c r="H3" t="n">
        <x:v>2.7</x:v>
      </x:c>
      <x:c r="I3" t="n">
        <x:v>59.2</x:v>
      </x:c>
      <x:c r="J3" t="n">
        <x:v>0</x:v>
      </x:c>
      <x:c r="K3" t="str">
        <x:v>Active</x:v>
      </x:c>
    </x:row>
    <x:row r="4">
      <x:c r="A4" t="n">
        <x:v>3</x:v>
      </x:c>
      <x:c r="B4" s="16" t="n">
        <x:v>46237.333333333336</x:v>
      </x:c>
      <x:c r="C4" t="str">
        <x:v>E3</x:v>
      </x:c>
      <x:c r="D4" t="n">
        <x:v>13</x:v>
      </x:c>
      <x:c r="E4" t="n">
        <x:v>2</x:v>
      </x:c>
      <x:c r="F4" t="n">
        <x:v>48.9</x:v>
      </x:c>
      <x:c r="G4" t="n">
        <x:v>86</x:v>
      </x:c>
      <x:c r="H4" t="n">
        <x:v>2.6</x:v>
      </x:c>
      <x:c r="I4" t="n">
        <x:v>64.2</x:v>
      </x:c>
      <x:c r="J4" t="n">
        <x:v>0</x:v>
      </x:c>
      <x:c r="K4" t="str">
        <x:v>Active</x:v>
      </x:c>
    </x:row>
    <x:row r="5">
      <x:c r="A5" t="n">
        <x:v>4</x:v>
      </x:c>
      <x:c r="B5" s="16" t="n">
        <x:v>46237.336805555555</x:v>
      </x:c>
      <x:c r="C5" t="str">
        <x:v>E1</x:v>
      </x:c>
      <x:c r="D5" t="n">
        <x:v>14</x:v>
      </x:c>
      <x:c r="E5" t="n">
        <x:v>2</x:v>
      </x:c>
      <x:c r="F5" t="n">
        <x:v>53</x:v>
      </x:c>
      <x:c r="G5" t="n">
        <x:v>79.1</x:v>
      </x:c>
      <x:c r="H5" t="n">
        <x:v>4.2</x:v>
      </x:c>
      <x:c r="I5" t="n">
        <x:v>78.9</x:v>
      </x:c>
      <x:c r="J5" t="n">
        <x:v>0</x:v>
      </x:c>
      <x:c r="K5" t="str">
        <x:v>Active</x:v>
      </x:c>
    </x:row>
    <x:row r="6">
      <x:c r="A6" t="n">
        <x:v>5</x:v>
      </x:c>
      <x:c r="B6" s="16" t="n">
        <x:v>46237.336805555555</x:v>
      </x:c>
      <x:c r="C6" t="str">
        <x:v>E2</x:v>
      </x:c>
      <x:c r="D6" t="n">
        <x:v>12</x:v>
      </x:c>
      <x:c r="E6" t="n">
        <x:v>2</x:v>
      </x:c>
      <x:c r="F6" t="n">
        <x:v>44.9</x:v>
      </x:c>
      <x:c r="G6" t="n">
        <x:v>89.3</x:v>
      </x:c>
      <x:c r="H6" t="n">
        <x:v>3</x:v>
      </x:c>
      <x:c r="I6" t="n">
        <x:v>66.6</x:v>
      </x:c>
      <x:c r="J6" t="n">
        <x:v>0</x:v>
      </x:c>
      <x:c r="K6" t="str">
        <x:v>Active</x:v>
      </x:c>
    </x:row>
    <x:row r="7">
      <x:c r="A7" t="n">
        <x:v>6</x:v>
      </x:c>
      <x:c r="B7" s="16" t="n">
        <x:v>46237.336805555555</x:v>
      </x:c>
      <x:c r="C7" t="str">
        <x:v>E3</x:v>
      </x:c>
      <x:c r="D7" t="n">
        <x:v>13</x:v>
      </x:c>
      <x:c r="E7" t="n">
        <x:v>2</x:v>
      </x:c>
      <x:c r="F7" t="n">
        <x:v>48.5</x:v>
      </x:c>
      <x:c r="G7" t="n">
        <x:v>92.6</x:v>
      </x:c>
      <x:c r="H7" t="n">
        <x:v>4.6</x:v>
      </x:c>
      <x:c r="I7" t="n">
        <x:v>82.3</x:v>
      </x:c>
      <x:c r="J7" t="n">
        <x:v>0</x:v>
      </x:c>
      <x:c r="K7" t="str">
        <x:v>Active</x:v>
      </x:c>
    </x:row>
    <x:row r="8">
      <x:c r="A8" t="n">
        <x:v>7</x:v>
      </x:c>
      <x:c r="B8" s="16" t="n">
        <x:v>46237.34027777778</x:v>
      </x:c>
      <x:c r="C8" t="str">
        <x:v>E1</x:v>
      </x:c>
      <x:c r="D8" t="n">
        <x:v>14</x:v>
      </x:c>
      <x:c r="E8" t="n">
        <x:v>2</x:v>
      </x:c>
      <x:c r="F8" t="n">
        <x:v>54.2</x:v>
      </x:c>
      <x:c r="G8" t="n">
        <x:v>83.1</x:v>
      </x:c>
      <x:c r="H8" t="n">
        <x:v>4.2</x:v>
      </x:c>
      <x:c r="I8" t="n">
        <x:v>74.8</x:v>
      </x:c>
      <x:c r="J8" t="n">
        <x:v>0</x:v>
      </x:c>
      <x:c r="K8" t="str">
        <x:v>Active</x:v>
      </x:c>
    </x:row>
    <x:row r="9">
      <x:c r="A9" t="n">
        <x:v>8</x:v>
      </x:c>
      <x:c r="B9" s="16" t="n">
        <x:v>46237.34027777778</x:v>
      </x:c>
      <x:c r="C9" t="str">
        <x:v>E2</x:v>
      </x:c>
      <x:c r="D9" t="n">
        <x:v>15</x:v>
      </x:c>
      <x:c r="E9" t="n">
        <x:v>2</x:v>
      </x:c>
      <x:c r="F9" t="n">
        <x:v>59</x:v>
      </x:c>
      <x:c r="G9" t="n">
        <x:v>100</x:v>
      </x:c>
      <x:c r="H9" t="n">
        <x:v>4</x:v>
      </x:c>
      <x:c r="I9" t="n">
        <x:v>72.6</x:v>
      </x:c>
      <x:c r="J9" t="n">
        <x:v>0</x:v>
      </x:c>
      <x:c r="K9" t="str">
        <x:v>Active</x:v>
      </x:c>
    </x:row>
    <x:row r="10">
      <x:c r="A10" t="n">
        <x:v>9</x:v>
      </x:c>
      <x:c r="B10" s="16" t="n">
        <x:v>46237.34027777778</x:v>
      </x:c>
      <x:c r="C10" t="str">
        <x:v>E3</x:v>
      </x:c>
      <x:c r="D10" t="n">
        <x:v>13</x:v>
      </x:c>
      <x:c r="E10" t="n">
        <x:v>2</x:v>
      </x:c>
      <x:c r="F10" t="n">
        <x:v>50.6</x:v>
      </x:c>
      <x:c r="G10" t="n">
        <x:v>89.9</x:v>
      </x:c>
      <x:c r="H10" t="n">
        <x:v>3.7</x:v>
      </x:c>
      <x:c r="I10" t="n">
        <x:v>71.2</x:v>
      </x:c>
      <x:c r="J10" t="n">
        <x:v>0</x:v>
      </x:c>
      <x:c r="K10" t="str">
        <x:v>Active</x:v>
      </x:c>
    </x:row>
    <x:row r="11">
      <x:c r="A11" t="n">
        <x:v>10</x:v>
      </x:c>
      <x:c r="B11" s="16" t="n">
        <x:v>46237.34375</x:v>
      </x:c>
      <x:c r="C11" t="str">
        <x:v>E1</x:v>
      </x:c>
      <x:c r="D11" t="n">
        <x:v>10</x:v>
      </x:c>
      <x:c r="E11" t="n">
        <x:v>1</x:v>
      </x:c>
      <x:c r="F11" t="n">
        <x:v>77.4</x:v>
      </x:c>
      <x:c r="G11" t="n">
        <x:v>70.2</x:v>
      </x:c>
      <x:c r="H11" t="n">
        <x:v>3.8</x:v>
      </x:c>
      <x:c r="I11" t="n">
        <x:v>78.4</x:v>
      </x:c>
      <x:c r="J11" t="n">
        <x:v>0</x:v>
      </x:c>
      <x:c r="K11" t="str">
        <x:v>Active</x:v>
      </x:c>
    </x:row>
    <x:row r="12">
      <x:c r="A12" t="n">
        <x:v>11</x:v>
      </x:c>
      <x:c r="B12" s="16" t="n">
        <x:v>46237.34375</x:v>
      </x:c>
      <x:c r="C12" t="str">
        <x:v>E2</x:v>
      </x:c>
      <x:c r="D12" t="n">
        <x:v>11</x:v>
      </x:c>
      <x:c r="E12" t="n">
        <x:v>2</x:v>
      </x:c>
      <x:c r="F12" t="n">
        <x:v>42.1</x:v>
      </x:c>
      <x:c r="G12" t="n">
        <x:v>74.3</x:v>
      </x:c>
      <x:c r="H12" t="n">
        <x:v>3.5</x:v>
      </x:c>
      <x:c r="I12" t="n">
        <x:v>72.3</x:v>
      </x:c>
      <x:c r="J12" t="n">
        <x:v>0</x:v>
      </x:c>
      <x:c r="K12" t="str">
        <x:v>Active</x:v>
      </x:c>
    </x:row>
    <x:row r="13">
      <x:c r="A13" t="n">
        <x:v>12</x:v>
      </x:c>
      <x:c r="B13" s="16" t="n">
        <x:v>46237.34375</x:v>
      </x:c>
      <x:c r="C13" t="str">
        <x:v>E3</x:v>
      </x:c>
      <x:c r="D13" t="n">
        <x:v>11</x:v>
      </x:c>
      <x:c r="E13" t="n">
        <x:v>2</x:v>
      </x:c>
      <x:c r="F13" t="n">
        <x:v>42.8</x:v>
      </x:c>
      <x:c r="G13" t="n">
        <x:v>71.7</x:v>
      </x:c>
      <x:c r="H13" t="n">
        <x:v>3.6</x:v>
      </x:c>
      <x:c r="I13" t="n">
        <x:v>64</x:v>
      </x:c>
      <x:c r="J13" t="n">
        <x:v>5</x:v>
      </x:c>
      <x:c r="K13" t="str">
        <x:v>Temporary Delay</x:v>
      </x:c>
    </x:row>
    <x:row r="14">
      <x:c r="A14" t="n">
        <x:v>13</x:v>
      </x:c>
      <x:c r="B14" s="16" t="n">
        <x:v>46237.34722222222</x:v>
      </x:c>
      <x:c r="C14" t="str">
        <x:v>E1</x:v>
      </x:c>
      <x:c r="D14" t="n">
        <x:v>12</x:v>
      </x:c>
      <x:c r="E14" t="n">
        <x:v>2</x:v>
      </x:c>
      <x:c r="F14" t="n">
        <x:v>44.6</x:v>
      </x:c>
      <x:c r="G14" t="n">
        <x:v>85.1</x:v>
      </x:c>
      <x:c r="H14" t="n">
        <x:v>4.5</x:v>
      </x:c>
      <x:c r="I14" t="n">
        <x:v>77.5</x:v>
      </x:c>
      <x:c r="J14" t="n">
        <x:v>0</x:v>
      </x:c>
      <x:c r="K14" t="str">
        <x:v>Active</x:v>
      </x:c>
    </x:row>
    <x:row r="15">
      <x:c r="A15" t="n">
        <x:v>14</x:v>
      </x:c>
      <x:c r="B15" s="16" t="n">
        <x:v>46237.34722222222</x:v>
      </x:c>
      <x:c r="C15" t="str">
        <x:v>E2</x:v>
      </x:c>
      <x:c r="D15" t="n">
        <x:v>11</x:v>
      </x:c>
      <x:c r="E15" t="n">
        <x:v>2</x:v>
      </x:c>
      <x:c r="F15" t="n">
        <x:v>41.8</x:v>
      </x:c>
      <x:c r="G15" t="n">
        <x:v>76.8</x:v>
      </x:c>
      <x:c r="H15" t="n">
        <x:v>3.5</x:v>
      </x:c>
      <x:c r="I15" t="n">
        <x:v>65.9</x:v>
      </x:c>
      <x:c r="J15" t="n">
        <x:v>0</x:v>
      </x:c>
      <x:c r="K15" t="str">
        <x:v>Active</x:v>
      </x:c>
    </x:row>
    <x:row r="16">
      <x:c r="A16" t="n">
        <x:v>15</x:v>
      </x:c>
      <x:c r="B16" s="16" t="n">
        <x:v>46237.34722222222</x:v>
      </x:c>
      <x:c r="C16" t="str">
        <x:v>E3</x:v>
      </x:c>
      <x:c r="D16" t="n">
        <x:v>12</x:v>
      </x:c>
      <x:c r="E16" t="n">
        <x:v>2</x:v>
      </x:c>
      <x:c r="F16" t="n">
        <x:v>46</x:v>
      </x:c>
      <x:c r="G16" t="n">
        <x:v>77.6</x:v>
      </x:c>
      <x:c r="H16" t="n">
        <x:v>3.9</x:v>
      </x:c>
      <x:c r="I16" t="n">
        <x:v>73.2</x:v>
      </x:c>
      <x:c r="J16" t="n">
        <x:v>0</x:v>
      </x:c>
      <x:c r="K16" t="str">
        <x:v>Active</x:v>
      </x:c>
    </x:row>
    <x:row r="17">
      <x:c r="A17" t="n">
        <x:v>16</x:v>
      </x:c>
      <x:c r="B17" s="16" t="n">
        <x:v>46237.350694444445</x:v>
      </x:c>
      <x:c r="C17" t="str">
        <x:v>E1</x:v>
      </x:c>
      <x:c r="D17" t="n">
        <x:v>12</x:v>
      </x:c>
      <x:c r="E17" t="n">
        <x:v>2</x:v>
      </x:c>
      <x:c r="F17" t="n">
        <x:v>46.5</x:v>
      </x:c>
      <x:c r="G17" t="n">
        <x:v>76.9</x:v>
      </x:c>
      <x:c r="H17" t="n">
        <x:v>3.4</x:v>
      </x:c>
      <x:c r="I17" t="n">
        <x:v>73.9</x:v>
      </x:c>
      <x:c r="J17" t="n">
        <x:v>0</x:v>
      </x:c>
      <x:c r="K17" t="str">
        <x:v>Active</x:v>
      </x:c>
    </x:row>
    <x:row r="18">
      <x:c r="A18" t="n">
        <x:v>17</x:v>
      </x:c>
      <x:c r="B18" s="16" t="n">
        <x:v>46237.350694444445</x:v>
      </x:c>
      <x:c r="C18" t="str">
        <x:v>E2</x:v>
      </x:c>
      <x:c r="D18" t="n">
        <x:v>14</x:v>
      </x:c>
      <x:c r="E18" t="n">
        <x:v>2</x:v>
      </x:c>
      <x:c r="F18" t="n">
        <x:v>52.4</x:v>
      </x:c>
      <x:c r="G18" t="n">
        <x:v>82.9</x:v>
      </x:c>
      <x:c r="H18" t="n">
        <x:v>3.2</x:v>
      </x:c>
      <x:c r="I18" t="n">
        <x:v>61</x:v>
      </x:c>
      <x:c r="J18" t="n">
        <x:v>0</x:v>
      </x:c>
      <x:c r="K18" t="str">
        <x:v>Active</x:v>
      </x:c>
    </x:row>
    <x:row r="19">
      <x:c r="A19" t="n">
        <x:v>18</x:v>
      </x:c>
      <x:c r="B19" s="16" t="n">
        <x:v>46237.350694444445</x:v>
      </x:c>
      <x:c r="C19" t="str">
        <x:v>E3</x:v>
      </x:c>
      <x:c r="D19" t="n">
        <x:v>13</x:v>
      </x:c>
      <x:c r="E19" t="n">
        <x:v>2</x:v>
      </x:c>
      <x:c r="F19" t="n">
        <x:v>51.7</x:v>
      </x:c>
      <x:c r="G19" t="n">
        <x:v>90.8</x:v>
      </x:c>
      <x:c r="H19" t="n">
        <x:v>2.8</x:v>
      </x:c>
      <x:c r="I19" t="n">
        <x:v>63.7</x:v>
      </x:c>
      <x:c r="J19" t="n">
        <x:v>0</x:v>
      </x:c>
      <x:c r="K19" t="str">
        <x:v>Active</x:v>
      </x:c>
    </x:row>
    <x:row r="20">
      <x:c r="A20" t="n">
        <x:v>19</x:v>
      </x:c>
      <x:c r="B20" s="16" t="n">
        <x:v>46237.354166666664</x:v>
      </x:c>
      <x:c r="C20" t="str">
        <x:v>E1</x:v>
      </x:c>
      <x:c r="D20" t="n">
        <x:v>13</x:v>
      </x:c>
      <x:c r="E20" t="n">
        <x:v>2</x:v>
      </x:c>
      <x:c r="F20" t="n">
        <x:v>48.8</x:v>
      </x:c>
      <x:c r="G20" t="n">
        <x:v>81.4</x:v>
      </x:c>
      <x:c r="H20" t="n">
        <x:v>3.4</x:v>
      </x:c>
      <x:c r="I20" t="n">
        <x:v>68.7</x:v>
      </x:c>
      <x:c r="J20" t="n">
        <x:v>0</x:v>
      </x:c>
      <x:c r="K20" t="str">
        <x:v>Active</x:v>
      </x:c>
    </x:row>
    <x:row r="21">
      <x:c r="A21" t="n">
        <x:v>20</x:v>
      </x:c>
      <x:c r="B21" s="16" t="n">
        <x:v>46237.354166666664</x:v>
      </x:c>
      <x:c r="C21" t="str">
        <x:v>E2</x:v>
      </x:c>
      <x:c r="D21" t="n">
        <x:v>13</x:v>
      </x:c>
      <x:c r="E21" t="n">
        <x:v>2</x:v>
      </x:c>
      <x:c r="F21" t="n">
        <x:v>51.5</x:v>
      </x:c>
      <x:c r="G21" t="n">
        <x:v>77.4</x:v>
      </x:c>
      <x:c r="H21" t="n">
        <x:v>5</x:v>
      </x:c>
      <x:c r="I21" t="n">
        <x:v>77</x:v>
      </x:c>
      <x:c r="J21" t="n">
        <x:v>0</x:v>
      </x:c>
      <x:c r="K21" t="str">
        <x:v>Active</x:v>
      </x:c>
    </x:row>
    <x:row r="22">
      <x:c r="A22" t="n">
        <x:v>21</x:v>
      </x:c>
      <x:c r="B22" s="16" t="n">
        <x:v>46237.354166666664</x:v>
      </x:c>
      <x:c r="C22" t="str">
        <x:v>E3</x:v>
      </x:c>
      <x:c r="D22" t="n">
        <x:v>14</x:v>
      </x:c>
      <x:c r="E22" t="n">
        <x:v>2</x:v>
      </x:c>
      <x:c r="F22" t="n">
        <x:v>54.5</x:v>
      </x:c>
      <x:c r="G22" t="n">
        <x:v>79.4</x:v>
      </x:c>
      <x:c r="H22" t="n">
        <x:v>4.4</x:v>
      </x:c>
      <x:c r="I22" t="n">
        <x:v>81.7</x:v>
      </x:c>
      <x:c r="J22" t="n">
        <x:v>0</x:v>
      </x:c>
      <x:c r="K22" t="str">
        <x:v>Active</x:v>
      </x:c>
    </x:row>
    <x:row r="23">
      <x:c r="A23" t="n">
        <x:v>22</x:v>
      </x:c>
      <x:c r="B23" s="16" t="n">
        <x:v>46237.35763888889</x:v>
      </x:c>
      <x:c r="C23" t="str">
        <x:v>E1</x:v>
      </x:c>
      <x:c r="D23" t="n">
        <x:v>12</x:v>
      </x:c>
      <x:c r="E23" t="n">
        <x:v>2</x:v>
      </x:c>
      <x:c r="F23" t="n">
        <x:v>45.5</x:v>
      </x:c>
      <x:c r="G23" t="n">
        <x:v>86</x:v>
      </x:c>
      <x:c r="H23" t="n">
        <x:v>3.7</x:v>
      </x:c>
      <x:c r="I23" t="n">
        <x:v>68.7</x:v>
      </x:c>
      <x:c r="J23" t="n">
        <x:v>0</x:v>
      </x:c>
      <x:c r="K23" t="str">
        <x:v>Active</x:v>
      </x:c>
    </x:row>
    <x:row r="24">
      <x:c r="A24" t="n">
        <x:v>23</x:v>
      </x:c>
      <x:c r="B24" s="16" t="n">
        <x:v>46237.35763888889</x:v>
      </x:c>
      <x:c r="C24" t="str">
        <x:v>E2</x:v>
      </x:c>
      <x:c r="D24" t="n">
        <x:v>11</x:v>
      </x:c>
      <x:c r="E24" t="n">
        <x:v>2</x:v>
      </x:c>
      <x:c r="F24" t="n">
        <x:v>42.6</x:v>
      </x:c>
      <x:c r="G24" t="n">
        <x:v>75.2</x:v>
      </x:c>
      <x:c r="H24" t="n">
        <x:v>4.6</x:v>
      </x:c>
      <x:c r="I24" t="n">
        <x:v>82.3</x:v>
      </x:c>
      <x:c r="J24" t="n">
        <x:v>0</x:v>
      </x:c>
      <x:c r="K24" t="str">
        <x:v>Active</x:v>
      </x:c>
    </x:row>
    <x:row r="25">
      <x:c r="A25" t="n">
        <x:v>24</x:v>
      </x:c>
      <x:c r="B25" s="16" t="n">
        <x:v>46237.35763888889</x:v>
      </x:c>
      <x:c r="C25" t="str">
        <x:v>E3</x:v>
      </x:c>
      <x:c r="D25" t="n">
        <x:v>13</x:v>
      </x:c>
      <x:c r="E25" t="n">
        <x:v>2</x:v>
      </x:c>
      <x:c r="F25" t="n">
        <x:v>48.9</x:v>
      </x:c>
      <x:c r="G25" t="n">
        <x:v>72.9</x:v>
      </x:c>
      <x:c r="H25" t="n">
        <x:v>4.5</x:v>
      </x:c>
      <x:c r="I25" t="n">
        <x:v>72.5</x:v>
      </x:c>
      <x:c r="J25" t="n">
        <x:v>0</x:v>
      </x:c>
      <x:c r="K25" t="str">
        <x:v>Active</x:v>
      </x:c>
    </x:row>
    <x:row r="26">
      <x:c r="A26" t="n">
        <x:v>25</x:v>
      </x:c>
      <x:c r="B26" s="16" t="n">
        <x:v>46237.36111111111</x:v>
      </x:c>
      <x:c r="C26" t="str">
        <x:v>E1</x:v>
      </x:c>
      <x:c r="D26" t="n">
        <x:v>12</x:v>
      </x:c>
      <x:c r="E26" t="n">
        <x:v>2</x:v>
      </x:c>
      <x:c r="F26" t="n">
        <x:v>45.5</x:v>
      </x:c>
      <x:c r="G26" t="n">
        <x:v>75.9</x:v>
      </x:c>
      <x:c r="H26" t="n">
        <x:v>3.6</x:v>
      </x:c>
      <x:c r="I26" t="n">
        <x:v>77.1</x:v>
      </x:c>
      <x:c r="J26" t="n">
        <x:v>0</x:v>
      </x:c>
      <x:c r="K26" t="str">
        <x:v>Active</x:v>
      </x:c>
    </x:row>
    <x:row r="27">
      <x:c r="A27" t="n">
        <x:v>26</x:v>
      </x:c>
      <x:c r="B27" s="16" t="n">
        <x:v>46237.36111111111</x:v>
      </x:c>
      <x:c r="C27" t="str">
        <x:v>E2</x:v>
      </x:c>
      <x:c r="D27" t="n">
        <x:v>11</x:v>
      </x:c>
      <x:c r="E27" t="n">
        <x:v>2</x:v>
      </x:c>
      <x:c r="F27" t="n">
        <x:v>43.6</x:v>
      </x:c>
      <x:c r="G27" t="n">
        <x:v>87</x:v>
      </x:c>
      <x:c r="H27" t="n">
        <x:v>3.2</x:v>
      </x:c>
      <x:c r="I27" t="n">
        <x:v>72.2</x:v>
      </x:c>
      <x:c r="J27" t="n">
        <x:v>0</x:v>
      </x:c>
      <x:c r="K27" t="str">
        <x:v>Active</x:v>
      </x:c>
    </x:row>
    <x:row r="28">
      <x:c r="A28" t="n">
        <x:v>27</x:v>
      </x:c>
      <x:c r="B28" s="16" t="n">
        <x:v>46237.36111111111</x:v>
      </x:c>
      <x:c r="C28" t="str">
        <x:v>E3</x:v>
      </x:c>
      <x:c r="D28" t="n">
        <x:v>12</x:v>
      </x:c>
      <x:c r="E28" t="n">
        <x:v>2</x:v>
      </x:c>
      <x:c r="F28" t="n">
        <x:v>45.5</x:v>
      </x:c>
      <x:c r="G28" t="n">
        <x:v>76.2</x:v>
      </x:c>
      <x:c r="H28" t="n">
        <x:v>3.3</x:v>
      </x:c>
      <x:c r="I28" t="n">
        <x:v>73.2</x:v>
      </x:c>
      <x:c r="J28" t="n">
        <x:v>0</x:v>
      </x:c>
      <x:c r="K28" t="str">
        <x:v>Active</x:v>
      </x:c>
    </x:row>
    <x:row r="29">
      <x:c r="A29" t="n">
        <x:v>28</x:v>
      </x:c>
      <x:c r="B29" s="16" t="n">
        <x:v>46237.364583333336</x:v>
      </x:c>
      <x:c r="C29" t="str">
        <x:v>E1</x:v>
      </x:c>
      <x:c r="D29" t="n">
        <x:v>14</x:v>
      </x:c>
      <x:c r="E29" t="n">
        <x:v>2</x:v>
      </x:c>
      <x:c r="F29" t="n">
        <x:v>55.3</x:v>
      </x:c>
      <x:c r="G29" t="n">
        <x:v>91.4</x:v>
      </x:c>
      <x:c r="H29" t="n">
        <x:v>3.2</x:v>
      </x:c>
      <x:c r="I29" t="n">
        <x:v>72.4</x:v>
      </x:c>
      <x:c r="J29" t="n">
        <x:v>0</x:v>
      </x:c>
      <x:c r="K29" t="str">
        <x:v>Active</x:v>
      </x:c>
    </x:row>
    <x:row r="30">
      <x:c r="A30" t="n">
        <x:v>29</x:v>
      </x:c>
      <x:c r="B30" s="16" t="n">
        <x:v>46237.364583333336</x:v>
      </x:c>
      <x:c r="C30" t="str">
        <x:v>E2</x:v>
      </x:c>
      <x:c r="D30" t="n">
        <x:v>15</x:v>
      </x:c>
      <x:c r="E30" t="n">
        <x:v>2</x:v>
      </x:c>
      <x:c r="F30" t="n">
        <x:v>56.3</x:v>
      </x:c>
      <x:c r="G30" t="n">
        <x:v>87.1</x:v>
      </x:c>
      <x:c r="H30" t="n">
        <x:v>5.2</x:v>
      </x:c>
      <x:c r="I30" t="n">
        <x:v>74.1</x:v>
      </x:c>
      <x:c r="J30" t="n">
        <x:v>0</x:v>
      </x:c>
      <x:c r="K30" t="str">
        <x:v>Active</x:v>
      </x:c>
    </x:row>
    <x:row r="31">
      <x:c r="A31" t="n">
        <x:v>30</x:v>
      </x:c>
      <x:c r="B31" s="16" t="n">
        <x:v>46237.364583333336</x:v>
      </x:c>
      <x:c r="C31" t="str">
        <x:v>E3</x:v>
      </x:c>
      <x:c r="D31" t="n">
        <x:v>15</x:v>
      </x:c>
      <x:c r="E31" t="n">
        <x:v>2</x:v>
      </x:c>
      <x:c r="F31" t="n">
        <x:v>56</x:v>
      </x:c>
      <x:c r="G31" t="n">
        <x:v>98.6</x:v>
      </x:c>
      <x:c r="H31" t="n">
        <x:v>5.1</x:v>
      </x:c>
      <x:c r="I31" t="n">
        <x:v>84.2</x:v>
      </x:c>
      <x:c r="J31" t="n">
        <x:v>0</x:v>
      </x:c>
      <x:c r="K31" t="str">
        <x:v>Active</x:v>
      </x:c>
    </x:row>
    <x:row r="32">
      <x:c r="A32" t="n">
        <x:v>31</x:v>
      </x:c>
      <x:c r="B32" s="16" t="n">
        <x:v>46237.368055555555</x:v>
      </x:c>
      <x:c r="C32" t="str">
        <x:v>E1</x:v>
      </x:c>
      <x:c r="D32" t="n">
        <x:v>12</x:v>
      </x:c>
      <x:c r="E32" t="n">
        <x:v>2</x:v>
      </x:c>
      <x:c r="F32" t="n">
        <x:v>44.8</x:v>
      </x:c>
      <x:c r="G32" t="n">
        <x:v>74.6</x:v>
      </x:c>
      <x:c r="H32" t="n">
        <x:v>3.4</x:v>
      </x:c>
      <x:c r="I32" t="n">
        <x:v>67.7</x:v>
      </x:c>
      <x:c r="J32" t="n">
        <x:v>0</x:v>
      </x:c>
      <x:c r="K32" t="str">
        <x:v>Active</x:v>
      </x:c>
    </x:row>
    <x:row r="33">
      <x:c r="A33" t="n">
        <x:v>32</x:v>
      </x:c>
      <x:c r="B33" s="16" t="n">
        <x:v>46237.368055555555</x:v>
      </x:c>
      <x:c r="C33" t="str">
        <x:v>E2</x:v>
      </x:c>
      <x:c r="D33" t="n">
        <x:v>12</x:v>
      </x:c>
      <x:c r="E33" t="n">
        <x:v>2</x:v>
      </x:c>
      <x:c r="F33" t="n">
        <x:v>47</x:v>
      </x:c>
      <x:c r="G33" t="n">
        <x:v>79.5</x:v>
      </x:c>
      <x:c r="H33" t="n">
        <x:v>5.3</x:v>
      </x:c>
      <x:c r="I33" t="n">
        <x:v>81.9</x:v>
      </x:c>
      <x:c r="J33" t="n">
        <x:v>0</x:v>
      </x:c>
      <x:c r="K33" t="str">
        <x:v>Active</x:v>
      </x:c>
    </x:row>
    <x:row r="34">
      <x:c r="A34" t="n">
        <x:v>33</x:v>
      </x:c>
      <x:c r="B34" s="16" t="n">
        <x:v>46237.368055555555</x:v>
      </x:c>
      <x:c r="C34" t="str">
        <x:v>E3</x:v>
      </x:c>
      <x:c r="D34" t="n">
        <x:v>11</x:v>
      </x:c>
      <x:c r="E34" t="n">
        <x:v>2</x:v>
      </x:c>
      <x:c r="F34" t="n">
        <x:v>40.5</x:v>
      </x:c>
      <x:c r="G34" t="n">
        <x:v>86.8</x:v>
      </x:c>
      <x:c r="H34" t="n">
        <x:v>5.2</x:v>
      </x:c>
      <x:c r="I34" t="n">
        <x:v>88.2</x:v>
      </x:c>
      <x:c r="J34" t="n">
        <x:v>0</x:v>
      </x:c>
      <x:c r="K34" t="str">
        <x:v>Active</x:v>
      </x:c>
    </x:row>
    <x:row r="35">
      <x:c r="A35" t="n">
        <x:v>34</x:v>
      </x:c>
      <x:c r="B35" s="16" t="n">
        <x:v>46237.37152777778</x:v>
      </x:c>
      <x:c r="C35" t="str">
        <x:v>E1</x:v>
      </x:c>
      <x:c r="D35" t="n">
        <x:v>13</x:v>
      </x:c>
      <x:c r="E35" t="n">
        <x:v>2</x:v>
      </x:c>
      <x:c r="F35" t="n">
        <x:v>49.9</x:v>
      </x:c>
      <x:c r="G35" t="n">
        <x:v>87.9</x:v>
      </x:c>
      <x:c r="H35" t="n">
        <x:v>3.2</x:v>
      </x:c>
      <x:c r="I35" t="n">
        <x:v>65.2</x:v>
      </x:c>
      <x:c r="J35" t="n">
        <x:v>0</x:v>
      </x:c>
      <x:c r="K35" t="str">
        <x:v>Active</x:v>
      </x:c>
    </x:row>
    <x:row r="36">
      <x:c r="A36" t="n">
        <x:v>35</x:v>
      </x:c>
      <x:c r="B36" s="16" t="n">
        <x:v>46237.37152777778</x:v>
      </x:c>
      <x:c r="C36" t="str">
        <x:v>E2</x:v>
      </x:c>
      <x:c r="D36" t="n">
        <x:v>12</x:v>
      </x:c>
      <x:c r="E36" t="n">
        <x:v>2</x:v>
      </x:c>
      <x:c r="F36" t="n">
        <x:v>47.1</x:v>
      </x:c>
      <x:c r="G36" t="n">
        <x:v>81.3</x:v>
      </x:c>
      <x:c r="H36" t="n">
        <x:v>3.6</x:v>
      </x:c>
      <x:c r="I36" t="n">
        <x:v>67.2</x:v>
      </x:c>
      <x:c r="J36" t="n">
        <x:v>0</x:v>
      </x:c>
      <x:c r="K36" t="str">
        <x:v>Active</x:v>
      </x:c>
    </x:row>
    <x:row r="37">
      <x:c r="A37" t="n">
        <x:v>36</x:v>
      </x:c>
      <x:c r="B37" s="16" t="n">
        <x:v>46237.37152777778</x:v>
      </x:c>
      <x:c r="C37" t="str">
        <x:v>E3</x:v>
      </x:c>
      <x:c r="D37" t="n">
        <x:v>11</x:v>
      </x:c>
      <x:c r="E37" t="n">
        <x:v>2</x:v>
      </x:c>
      <x:c r="F37" t="n">
        <x:v>43.9</x:v>
      </x:c>
      <x:c r="G37" t="n">
        <x:v>89.8</x:v>
      </x:c>
      <x:c r="H37" t="n">
        <x:v>3.6</x:v>
      </x:c>
      <x:c r="I37" t="n">
        <x:v>65.7</x:v>
      </x:c>
      <x:c r="J37" t="n">
        <x:v>0</x:v>
      </x:c>
      <x:c r="K37" t="str">
        <x:v>Active</x:v>
      </x:c>
    </x:row>
    <x:row r="38">
      <x:c r="A38" t="n">
        <x:v>37</x:v>
      </x:c>
      <x:c r="B38" s="16" t="n">
        <x:v>46237.375</x:v>
      </x:c>
      <x:c r="C38" t="str">
        <x:v>E1</x:v>
      </x:c>
      <x:c r="D38" t="n">
        <x:v>6</x:v>
      </x:c>
      <x:c r="E38" t="n">
        <x:v>1</x:v>
      </x:c>
      <x:c r="F38" t="n">
        <x:v>49.7</x:v>
      </x:c>
      <x:c r="G38" t="n">
        <x:v>40.6</x:v>
      </x:c>
      <x:c r="H38" t="n">
        <x:v>3.7</x:v>
      </x:c>
      <x:c r="I38" t="n">
        <x:v>70</x:v>
      </x:c>
      <x:c r="J38" t="n">
        <x:v>0</x:v>
      </x:c>
      <x:c r="K38" t="str">
        <x:v>Active</x:v>
      </x:c>
    </x:row>
    <x:row r="39">
      <x:c r="A39" t="n">
        <x:v>38</x:v>
      </x:c>
      <x:c r="B39" s="16" t="n">
        <x:v>46237.375</x:v>
      </x:c>
      <x:c r="C39" t="str">
        <x:v>E2</x:v>
      </x:c>
      <x:c r="D39" t="n">
        <x:v>7</x:v>
      </x:c>
      <x:c r="E39" t="n">
        <x:v>1</x:v>
      </x:c>
      <x:c r="F39" t="n">
        <x:v>54.1</x:v>
      </x:c>
      <x:c r="G39" t="n">
        <x:v>47.3</x:v>
      </x:c>
      <x:c r="H39" t="n">
        <x:v>5.2</x:v>
      </x:c>
      <x:c r="I39" t="n">
        <x:v>81.3</x:v>
      </x:c>
      <x:c r="J39" t="n">
        <x:v>0</x:v>
      </x:c>
      <x:c r="K39" t="str">
        <x:v>Active</x:v>
      </x:c>
    </x:row>
    <x:row r="40">
      <x:c r="A40" t="n">
        <x:v>39</x:v>
      </x:c>
      <x:c r="B40" s="16" t="n">
        <x:v>46237.375</x:v>
      </x:c>
      <x:c r="C40" t="str">
        <x:v>E3</x:v>
      </x:c>
      <x:c r="D40" t="n">
        <x:v>7</x:v>
      </x:c>
      <x:c r="E40" t="n">
        <x:v>1</x:v>
      </x:c>
      <x:c r="F40" t="n">
        <x:v>53.8</x:v>
      </x:c>
      <x:c r="G40" t="n">
        <x:v>42.6</x:v>
      </x:c>
      <x:c r="H40" t="n">
        <x:v>3.3</x:v>
      </x:c>
      <x:c r="I40" t="n">
        <x:v>62.3</x:v>
      </x:c>
      <x:c r="J40" t="n">
        <x:v>0</x:v>
      </x:c>
      <x:c r="K40" t="str">
        <x:v>Active</x:v>
      </x:c>
    </x:row>
    <x:row r="41">
      <x:c r="A41" t="n">
        <x:v>40</x:v>
      </x:c>
      <x:c r="B41" s="16" t="n">
        <x:v>46237.37847222222</x:v>
      </x:c>
      <x:c r="C41" t="str">
        <x:v>E1</x:v>
      </x:c>
      <x:c r="D41" t="n">
        <x:v>6</x:v>
      </x:c>
      <x:c r="E41" t="n">
        <x:v>1</x:v>
      </x:c>
      <x:c r="F41" t="n">
        <x:v>44.1</x:v>
      </x:c>
      <x:c r="G41" t="n">
        <x:v>40.5</x:v>
      </x:c>
      <x:c r="H41" t="n">
        <x:v>2.9</x:v>
      </x:c>
      <x:c r="I41" t="n">
        <x:v>68.6</x:v>
      </x:c>
      <x:c r="J41" t="n">
        <x:v>0</x:v>
      </x:c>
      <x:c r="K41" t="str">
        <x:v>Active</x:v>
      </x:c>
    </x:row>
    <x:row r="42">
      <x:c r="A42" t="n">
        <x:v>41</x:v>
      </x:c>
      <x:c r="B42" s="16" t="n">
        <x:v>46237.37847222222</x:v>
      </x:c>
      <x:c r="C42" t="str">
        <x:v>E2</x:v>
      </x:c>
      <x:c r="D42" t="n">
        <x:v>5</x:v>
      </x:c>
      <x:c r="E42" t="n">
        <x:v>1</x:v>
      </x:c>
      <x:c r="F42" t="n">
        <x:v>40</x:v>
      </x:c>
      <x:c r="G42" t="n">
        <x:v>37.9</x:v>
      </x:c>
      <x:c r="H42" t="n">
        <x:v>5.3</x:v>
      </x:c>
      <x:c r="I42" t="n">
        <x:v>78.6</x:v>
      </x:c>
      <x:c r="J42" t="n">
        <x:v>0</x:v>
      </x:c>
      <x:c r="K42" t="str">
        <x:v>Active</x:v>
      </x:c>
    </x:row>
    <x:row r="43">
      <x:c r="A43" t="n">
        <x:v>42</x:v>
      </x:c>
      <x:c r="B43" s="16" t="n">
        <x:v>46237.37847222222</x:v>
      </x:c>
      <x:c r="C43" t="str">
        <x:v>E3</x:v>
      </x:c>
      <x:c r="D43" t="n">
        <x:v>6</x:v>
      </x:c>
      <x:c r="E43" t="n">
        <x:v>1</x:v>
      </x:c>
      <x:c r="F43" t="n">
        <x:v>42.6</x:v>
      </x:c>
      <x:c r="G43" t="n">
        <x:v>34.1</x:v>
      </x:c>
      <x:c r="H43" t="n">
        <x:v>5</x:v>
      </x:c>
      <x:c r="I43" t="n">
        <x:v>79.2</x:v>
      </x:c>
      <x:c r="J43" t="n">
        <x:v>0</x:v>
      </x:c>
      <x:c r="K43" t="str">
        <x:v>Active</x:v>
      </x:c>
    </x:row>
    <x:row r="44">
      <x:c r="A44" t="n">
        <x:v>43</x:v>
      </x:c>
      <x:c r="B44" s="16" t="n">
        <x:v>46237.381944444445</x:v>
      </x:c>
      <x:c r="C44" t="str">
        <x:v>E1</x:v>
      </x:c>
      <x:c r="D44" t="n">
        <x:v>7</x:v>
      </x:c>
      <x:c r="E44" t="n">
        <x:v>1</x:v>
      </x:c>
      <x:c r="F44" t="n">
        <x:v>52.6</x:v>
      </x:c>
      <x:c r="G44" t="n">
        <x:v>45.9</x:v>
      </x:c>
      <x:c r="H44" t="n">
        <x:v>3.3</x:v>
      </x:c>
      <x:c r="I44" t="n">
        <x:v>64.2</x:v>
      </x:c>
      <x:c r="J44" t="n">
        <x:v>0</x:v>
      </x:c>
      <x:c r="K44" t="str">
        <x:v>Active</x:v>
      </x:c>
    </x:row>
    <x:row r="45">
      <x:c r="A45" t="n">
        <x:v>44</x:v>
      </x:c>
      <x:c r="B45" s="16" t="n">
        <x:v>46237.381944444445</x:v>
      </x:c>
      <x:c r="C45" t="str">
        <x:v>E2</x:v>
      </x:c>
      <x:c r="D45" t="n">
        <x:v>6</x:v>
      </x:c>
      <x:c r="E45" t="n">
        <x:v>1</x:v>
      </x:c>
      <x:c r="F45" t="n">
        <x:v>46.4</x:v>
      </x:c>
      <x:c r="G45" t="n">
        <x:v>44.3</x:v>
      </x:c>
      <x:c r="H45" t="n">
        <x:v>4</x:v>
      </x:c>
      <x:c r="I45" t="n">
        <x:v>75</x:v>
      </x:c>
      <x:c r="J45" t="n">
        <x:v>0</x:v>
      </x:c>
      <x:c r="K45" t="str">
        <x:v>Active</x:v>
      </x:c>
    </x:row>
    <x:row r="46">
      <x:c r="A46" t="n">
        <x:v>45</x:v>
      </x:c>
      <x:c r="B46" s="16" t="n">
        <x:v>46237.381944444445</x:v>
      </x:c>
      <x:c r="C46" t="str">
        <x:v>E3</x:v>
      </x:c>
      <x:c r="D46" t="n">
        <x:v>7</x:v>
      </x:c>
      <x:c r="E46" t="n">
        <x:v>1</x:v>
      </x:c>
      <x:c r="F46" t="n">
        <x:v>51.6</x:v>
      </x:c>
      <x:c r="G46" t="n">
        <x:v>40.2</x:v>
      </x:c>
      <x:c r="H46" t="n">
        <x:v>5.5</x:v>
      </x:c>
      <x:c r="I46" t="n">
        <x:v>85.6</x:v>
      </x:c>
      <x:c r="J46" t="n">
        <x:v>0</x:v>
      </x:c>
      <x:c r="K46" t="str">
        <x:v>Active</x:v>
      </x:c>
    </x:row>
    <x:row r="47">
      <x:c r="A47" t="n">
        <x:v>46</x:v>
      </x:c>
      <x:c r="B47" s="16" t="n">
        <x:v>46237.385416666664</x:v>
      </x:c>
      <x:c r="C47" t="str">
        <x:v>E1</x:v>
      </x:c>
      <x:c r="D47" t="n">
        <x:v>7</x:v>
      </x:c>
      <x:c r="E47" t="n">
        <x:v>1</x:v>
      </x:c>
      <x:c r="F47" t="n">
        <x:v>52</x:v>
      </x:c>
      <x:c r="G47" t="n">
        <x:v>38.5</x:v>
      </x:c>
      <x:c r="H47" t="n">
        <x:v>3.2</x:v>
      </x:c>
      <x:c r="I47" t="n">
        <x:v>67.7</x:v>
      </x:c>
      <x:c r="J47" t="n">
        <x:v>0</x:v>
      </x:c>
      <x:c r="K47" t="str">
        <x:v>Active</x:v>
      </x:c>
    </x:row>
    <x:row r="48">
      <x:c r="A48" t="n">
        <x:v>47</x:v>
      </x:c>
      <x:c r="B48" s="16" t="n">
        <x:v>46237.385416666664</x:v>
      </x:c>
      <x:c r="C48" t="str">
        <x:v>E2</x:v>
      </x:c>
      <x:c r="D48" t="n">
        <x:v>6</x:v>
      </x:c>
      <x:c r="E48" t="n">
        <x:v>1</x:v>
      </x:c>
      <x:c r="F48" t="n">
        <x:v>44.3</x:v>
      </x:c>
      <x:c r="G48" t="n">
        <x:v>42.2</x:v>
      </x:c>
      <x:c r="H48" t="n">
        <x:v>3.8</x:v>
      </x:c>
      <x:c r="I48" t="n">
        <x:v>67.5</x:v>
      </x:c>
      <x:c r="J48" t="n">
        <x:v>0</x:v>
      </x:c>
      <x:c r="K48" t="str">
        <x:v>Active</x:v>
      </x:c>
    </x:row>
    <x:row r="49">
      <x:c r="A49" t="n">
        <x:v>48</x:v>
      </x:c>
      <x:c r="B49" s="16" t="n">
        <x:v>46237.385416666664</x:v>
      </x:c>
      <x:c r="C49" t="str">
        <x:v>E3</x:v>
      </x:c>
      <x:c r="D49" t="n">
        <x:v>6</x:v>
      </x:c>
      <x:c r="E49" t="n">
        <x:v>1</x:v>
      </x:c>
      <x:c r="F49" t="n">
        <x:v>49.2</x:v>
      </x:c>
      <x:c r="G49" t="n">
        <x:v>39.8</x:v>
      </x:c>
      <x:c r="H49" t="n">
        <x:v>3.7</x:v>
      </x:c>
      <x:c r="I49" t="n">
        <x:v>66.5</x:v>
      </x:c>
      <x:c r="J49" t="n">
        <x:v>0</x:v>
      </x:c>
      <x:c r="K49" t="str">
        <x:v>Active</x:v>
      </x:c>
    </x:row>
    <x:row r="50">
      <x:c r="A50" t="n">
        <x:v>49</x:v>
      </x:c>
      <x:c r="B50" s="16" t="n">
        <x:v>46237.38888888889</x:v>
      </x:c>
      <x:c r="C50" t="str">
        <x:v>E1</x:v>
      </x:c>
      <x:c r="D50" t="n">
        <x:v>6</x:v>
      </x:c>
      <x:c r="E50" t="n">
        <x:v>1</x:v>
      </x:c>
      <x:c r="F50" t="n">
        <x:v>47.1</x:v>
      </x:c>
      <x:c r="G50" t="n">
        <x:v>39.4</x:v>
      </x:c>
      <x:c r="H50" t="n">
        <x:v>2.5</x:v>
      </x:c>
      <x:c r="I50" t="n">
        <x:v>60.5</x:v>
      </x:c>
      <x:c r="J50" t="n">
        <x:v>0</x:v>
      </x:c>
      <x:c r="K50" t="str">
        <x:v>Active</x:v>
      </x:c>
    </x:row>
    <x:row r="51">
      <x:c r="A51" t="n">
        <x:v>50</x:v>
      </x:c>
      <x:c r="B51" s="16" t="n">
        <x:v>46237.38888888889</x:v>
      </x:c>
      <x:c r="C51" t="str">
        <x:v>E2</x:v>
      </x:c>
      <x:c r="D51" t="n">
        <x:v>6</x:v>
      </x:c>
      <x:c r="E51" t="n">
        <x:v>1</x:v>
      </x:c>
      <x:c r="F51" t="n">
        <x:v>45.1</x:v>
      </x:c>
      <x:c r="G51" t="n">
        <x:v>35.7</x:v>
      </x:c>
      <x:c r="H51" t="n">
        <x:v>4.8</x:v>
      </x:c>
      <x:c r="I51" t="n">
        <x:v>83.2</x:v>
      </x:c>
      <x:c r="J51" t="n">
        <x:v>0</x:v>
      </x:c>
      <x:c r="K51" t="str">
        <x:v>Active</x:v>
      </x:c>
    </x:row>
    <x:row r="52">
      <x:c r="A52" t="n">
        <x:v>51</x:v>
      </x:c>
      <x:c r="B52" s="16" t="n">
        <x:v>46237.38888888889</x:v>
      </x:c>
      <x:c r="C52" t="str">
        <x:v>E3</x:v>
      </x:c>
      <x:c r="D52" t="n">
        <x:v>6</x:v>
      </x:c>
      <x:c r="E52" t="n">
        <x:v>1</x:v>
      </x:c>
      <x:c r="F52" t="n">
        <x:v>43</x:v>
      </x:c>
      <x:c r="G52" t="n">
        <x:v>36.6</x:v>
      </x:c>
      <x:c r="H52" t="n">
        <x:v>3.3</x:v>
      </x:c>
      <x:c r="I52" t="n">
        <x:v>66.6</x:v>
      </x:c>
      <x:c r="J52" t="n">
        <x:v>0</x:v>
      </x:c>
      <x:c r="K52" t="str">
        <x:v>Active</x:v>
      </x:c>
    </x:row>
    <x:row r="53">
      <x:c r="A53" t="n">
        <x:v>52</x:v>
      </x:c>
      <x:c r="B53" s="16" t="n">
        <x:v>46237.39236111111</x:v>
      </x:c>
      <x:c r="C53" t="str">
        <x:v>E1</x:v>
      </x:c>
      <x:c r="D53" t="n">
        <x:v>6</x:v>
      </x:c>
      <x:c r="E53" t="n">
        <x:v>1</x:v>
      </x:c>
      <x:c r="F53" t="n">
        <x:v>47</x:v>
      </x:c>
      <x:c r="G53" t="n">
        <x:v>48</x:v>
      </x:c>
      <x:c r="H53" t="n">
        <x:v>3.8</x:v>
      </x:c>
      <x:c r="I53" t="n">
        <x:v>66</x:v>
      </x:c>
      <x:c r="J53" t="n">
        <x:v>0</x:v>
      </x:c>
      <x:c r="K53" t="str">
        <x:v>Active</x:v>
      </x:c>
    </x:row>
    <x:row r="54">
      <x:c r="A54" t="n">
        <x:v>53</x:v>
      </x:c>
      <x:c r="B54" s="16" t="n">
        <x:v>46237.39236111111</x:v>
      </x:c>
      <x:c r="C54" t="str">
        <x:v>E2</x:v>
      </x:c>
      <x:c r="D54" t="n">
        <x:v>7</x:v>
      </x:c>
      <x:c r="E54" t="n">
        <x:v>1</x:v>
      </x:c>
      <x:c r="F54" t="n">
        <x:v>51.6</x:v>
      </x:c>
      <x:c r="G54" t="n">
        <x:v>48.5</x:v>
      </x:c>
      <x:c r="H54" t="n">
        <x:v>3.6</x:v>
      </x:c>
      <x:c r="I54" t="n">
        <x:v>63.5</x:v>
      </x:c>
      <x:c r="J54" t="n">
        <x:v>0</x:v>
      </x:c>
      <x:c r="K54" t="str">
        <x:v>Active</x:v>
      </x:c>
    </x:row>
    <x:row r="55">
      <x:c r="A55" t="n">
        <x:v>54</x:v>
      </x:c>
      <x:c r="B55" s="16" t="n">
        <x:v>46237.39236111111</x:v>
      </x:c>
      <x:c r="C55" t="str">
        <x:v>E3</x:v>
      </x:c>
      <x:c r="D55" t="n">
        <x:v>7</x:v>
      </x:c>
      <x:c r="E55" t="n">
        <x:v>1</x:v>
      </x:c>
      <x:c r="F55" t="n">
        <x:v>53</x:v>
      </x:c>
      <x:c r="G55" t="n">
        <x:v>40.7</x:v>
      </x:c>
      <x:c r="H55" t="n">
        <x:v>5.4</x:v>
      </x:c>
      <x:c r="I55" t="n">
        <x:v>77.2</x:v>
      </x:c>
      <x:c r="J55" t="n">
        <x:v>0</x:v>
      </x:c>
      <x:c r="K55" t="str">
        <x:v>Active</x:v>
      </x:c>
    </x:row>
    <x:row r="56">
      <x:c r="A56" t="n">
        <x:v>55</x:v>
      </x:c>
      <x:c r="B56" s="16" t="n">
        <x:v>46237.395833333336</x:v>
      </x:c>
      <x:c r="C56" t="str">
        <x:v>E1</x:v>
      </x:c>
      <x:c r="D56" t="n">
        <x:v>7</x:v>
      </x:c>
      <x:c r="E56" t="n">
        <x:v>1</x:v>
      </x:c>
      <x:c r="F56" t="n">
        <x:v>56.2</x:v>
      </x:c>
      <x:c r="G56" t="n">
        <x:v>47.9</x:v>
      </x:c>
      <x:c r="H56" t="n">
        <x:v>4.1</x:v>
      </x:c>
      <x:c r="I56" t="n">
        <x:v>74.3</x:v>
      </x:c>
      <x:c r="J56" t="n">
        <x:v>0</x:v>
      </x:c>
      <x:c r="K56" t="str">
        <x:v>Active</x:v>
      </x:c>
    </x:row>
    <x:row r="57">
      <x:c r="A57" t="n">
        <x:v>56</x:v>
      </x:c>
      <x:c r="B57" s="16" t="n">
        <x:v>46237.395833333336</x:v>
      </x:c>
      <x:c r="C57" t="str">
        <x:v>E2</x:v>
      </x:c>
      <x:c r="D57" t="n">
        <x:v>7</x:v>
      </x:c>
      <x:c r="E57" t="n">
        <x:v>1</x:v>
      </x:c>
      <x:c r="F57" t="n">
        <x:v>53.9</x:v>
      </x:c>
      <x:c r="G57" t="n">
        <x:v>54.1</x:v>
      </x:c>
      <x:c r="H57" t="n">
        <x:v>4.6</x:v>
      </x:c>
      <x:c r="I57" t="n">
        <x:v>77</x:v>
      </x:c>
      <x:c r="J57" t="n">
        <x:v>0</x:v>
      </x:c>
      <x:c r="K57" t="str">
        <x:v>Active</x:v>
      </x:c>
    </x:row>
    <x:row r="58">
      <x:c r="A58" t="n">
        <x:v>57</x:v>
      </x:c>
      <x:c r="B58" s="16" t="n">
        <x:v>46237.395833333336</x:v>
      </x:c>
      <x:c r="C58" t="str">
        <x:v>E3</x:v>
      </x:c>
      <x:c r="D58" t="n">
        <x:v>7</x:v>
      </x:c>
      <x:c r="E58" t="n">
        <x:v>1</x:v>
      </x:c>
      <x:c r="F58" t="n">
        <x:v>52.5</x:v>
      </x:c>
      <x:c r="G58" t="n">
        <x:v>46.8</x:v>
      </x:c>
      <x:c r="H58" t="n">
        <x:v>4.6</x:v>
      </x:c>
      <x:c r="I58" t="n">
        <x:v>79.2</x:v>
      </x:c>
      <x:c r="J58" t="n">
        <x:v>0</x:v>
      </x:c>
      <x:c r="K58" t="str">
        <x:v>Active</x:v>
      </x:c>
    </x:row>
    <x:row r="59">
      <x:c r="A59" t="n">
        <x:v>58</x:v>
      </x:c>
      <x:c r="B59" s="16" t="n">
        <x:v>46237.399305555555</x:v>
      </x:c>
      <x:c r="C59" t="str">
        <x:v>E1</x:v>
      </x:c>
      <x:c r="D59" t="n">
        <x:v>6</x:v>
      </x:c>
      <x:c r="E59" t="n">
        <x:v>1</x:v>
      </x:c>
      <x:c r="F59" t="n">
        <x:v>46</x:v>
      </x:c>
      <x:c r="G59" t="n">
        <x:v>42.3</x:v>
      </x:c>
      <x:c r="H59" t="n">
        <x:v>3.2</x:v>
      </x:c>
      <x:c r="I59" t="n">
        <x:v>63.2</x:v>
      </x:c>
      <x:c r="J59" t="n">
        <x:v>0</x:v>
      </x:c>
      <x:c r="K59" t="str">
        <x:v>Active</x:v>
      </x:c>
    </x:row>
    <x:row r="60">
      <x:c r="A60" t="n">
        <x:v>59</x:v>
      </x:c>
      <x:c r="B60" s="16" t="n">
        <x:v>46237.399305555555</x:v>
      </x:c>
      <x:c r="C60" t="str">
        <x:v>E2</x:v>
      </x:c>
      <x:c r="D60" t="n">
        <x:v>6</x:v>
      </x:c>
      <x:c r="E60" t="n">
        <x:v>1</x:v>
      </x:c>
      <x:c r="F60" t="n">
        <x:v>43.8</x:v>
      </x:c>
      <x:c r="G60" t="n">
        <x:v>39.2</x:v>
      </x:c>
      <x:c r="H60" t="n">
        <x:v>3.8</x:v>
      </x:c>
      <x:c r="I60" t="n">
        <x:v>71.1</x:v>
      </x:c>
      <x:c r="J60" t="n">
        <x:v>0</x:v>
      </x:c>
      <x:c r="K60" t="str">
        <x:v>Active</x:v>
      </x:c>
    </x:row>
    <x:row r="61">
      <x:c r="A61" t="n">
        <x:v>60</x:v>
      </x:c>
      <x:c r="B61" s="16" t="n">
        <x:v>46237.399305555555</x:v>
      </x:c>
      <x:c r="C61" t="str">
        <x:v>E3</x:v>
      </x:c>
      <x:c r="D61" t="n">
        <x:v>6</x:v>
      </x:c>
      <x:c r="E61" t="n">
        <x:v>1</x:v>
      </x:c>
      <x:c r="F61" t="n">
        <x:v>44.2</x:v>
      </x:c>
      <x:c r="G61" t="n">
        <x:v>38.5</x:v>
      </x:c>
      <x:c r="H61" t="n">
        <x:v>4</x:v>
      </x:c>
      <x:c r="I61" t="n">
        <x:v>67.9</x:v>
      </x:c>
      <x:c r="J61" t="n">
        <x:v>0</x:v>
      </x:c>
      <x:c r="K61" t="str">
        <x:v>Active</x:v>
      </x:c>
    </x:row>
    <x:row r="62">
      <x:c r="A62" t="n">
        <x:v>61</x:v>
      </x:c>
      <x:c r="B62" s="16" t="n">
        <x:v>46237.40277777778</x:v>
      </x:c>
      <x:c r="C62" t="str">
        <x:v>E1</x:v>
      </x:c>
      <x:c r="D62" t="n">
        <x:v>5</x:v>
      </x:c>
      <x:c r="E62" t="n">
        <x:v>1</x:v>
      </x:c>
      <x:c r="F62" t="n">
        <x:v>42.1</x:v>
      </x:c>
      <x:c r="G62" t="n">
        <x:v>34.7</x:v>
      </x:c>
      <x:c r="H62" t="n">
        <x:v>5.4</x:v>
      </x:c>
      <x:c r="I62" t="n">
        <x:v>82</x:v>
      </x:c>
      <x:c r="J62" t="n">
        <x:v>0</x:v>
      </x:c>
      <x:c r="K62" t="str">
        <x:v>Active</x:v>
      </x:c>
    </x:row>
    <x:row r="63">
      <x:c r="A63" t="n">
        <x:v>62</x:v>
      </x:c>
      <x:c r="B63" s="16" t="n">
        <x:v>46237.40277777778</x:v>
      </x:c>
      <x:c r="C63" t="str">
        <x:v>E2</x:v>
      </x:c>
      <x:c r="D63" t="n">
        <x:v>5</x:v>
      </x:c>
      <x:c r="E63" t="n">
        <x:v>1</x:v>
      </x:c>
      <x:c r="F63" t="n">
        <x:v>39.3</x:v>
      </x:c>
      <x:c r="G63" t="n">
        <x:v>39.8</x:v>
      </x:c>
      <x:c r="H63" t="n">
        <x:v>3.4</x:v>
      </x:c>
      <x:c r="I63" t="n">
        <x:v>65</x:v>
      </x:c>
      <x:c r="J63" t="n">
        <x:v>0</x:v>
      </x:c>
      <x:c r="K63" t="str">
        <x:v>Active</x:v>
      </x:c>
    </x:row>
    <x:row r="64">
      <x:c r="A64" t="n">
        <x:v>63</x:v>
      </x:c>
      <x:c r="B64" s="16" t="n">
        <x:v>46237.40277777778</x:v>
      </x:c>
      <x:c r="C64" t="str">
        <x:v>E3</x:v>
      </x:c>
      <x:c r="D64" t="n">
        <x:v>5</x:v>
      </x:c>
      <x:c r="E64" t="n">
        <x:v>1</x:v>
      </x:c>
      <x:c r="F64" t="n">
        <x:v>37.5</x:v>
      </x:c>
      <x:c r="G64" t="n">
        <x:v>34.4</x:v>
      </x:c>
      <x:c r="H64" t="n">
        <x:v>5.2</x:v>
      </x:c>
      <x:c r="I64" t="n">
        <x:v>86.8</x:v>
      </x:c>
      <x:c r="J64" t="n">
        <x:v>0</x:v>
      </x:c>
      <x:c r="K64" t="str">
        <x:v>Active</x:v>
      </x:c>
    </x:row>
    <x:row r="65">
      <x:c r="A65" t="n">
        <x:v>64</x:v>
      </x:c>
      <x:c r="B65" s="16" t="n">
        <x:v>46237.40625</x:v>
      </x:c>
      <x:c r="C65" t="str">
        <x:v>E1</x:v>
      </x:c>
      <x:c r="D65" t="n">
        <x:v>6</x:v>
      </x:c>
      <x:c r="E65" t="n">
        <x:v>1</x:v>
      </x:c>
      <x:c r="F65" t="n">
        <x:v>42.9</x:v>
      </x:c>
      <x:c r="G65" t="n">
        <x:v>34.9</x:v>
      </x:c>
      <x:c r="H65" t="n">
        <x:v>3.3</x:v>
      </x:c>
      <x:c r="I65" t="n">
        <x:v>75.9</x:v>
      </x:c>
      <x:c r="J65" t="n">
        <x:v>0</x:v>
      </x:c>
      <x:c r="K65" t="str">
        <x:v>Active</x:v>
      </x:c>
    </x:row>
    <x:row r="66">
      <x:c r="A66" t="n">
        <x:v>65</x:v>
      </x:c>
      <x:c r="B66" s="16" t="n">
        <x:v>46237.40625</x:v>
      </x:c>
      <x:c r="C66" t="str">
        <x:v>E2</x:v>
      </x:c>
      <x:c r="D66" t="n">
        <x:v>5</x:v>
      </x:c>
      <x:c r="E66" t="n">
        <x:v>1</x:v>
      </x:c>
      <x:c r="F66" t="n">
        <x:v>37</x:v>
      </x:c>
      <x:c r="G66" t="n">
        <x:v>33.4</x:v>
      </x:c>
      <x:c r="H66" t="n">
        <x:v>4.4</x:v>
      </x:c>
      <x:c r="I66" t="n">
        <x:v>78.3</x:v>
      </x:c>
      <x:c r="J66" t="n">
        <x:v>0</x:v>
      </x:c>
      <x:c r="K66" t="str">
        <x:v>Active</x:v>
      </x:c>
    </x:row>
    <x:row r="67">
      <x:c r="A67" t="n">
        <x:v>66</x:v>
      </x:c>
      <x:c r="B67" s="16" t="n">
        <x:v>46237.40625</x:v>
      </x:c>
      <x:c r="C67" t="str">
        <x:v>E3</x:v>
      </x:c>
      <x:c r="D67" t="n">
        <x:v>5</x:v>
      </x:c>
      <x:c r="E67" t="n">
        <x:v>1</x:v>
      </x:c>
      <x:c r="F67" t="n">
        <x:v>38.6</x:v>
      </x:c>
      <x:c r="G67" t="n">
        <x:v>33.1</x:v>
      </x:c>
      <x:c r="H67" t="n">
        <x:v>3.7</x:v>
      </x:c>
      <x:c r="I67" t="n">
        <x:v>74.7</x:v>
      </x:c>
      <x:c r="J67" t="n">
        <x:v>0</x:v>
      </x:c>
      <x:c r="K67" t="str">
        <x:v>Active</x:v>
      </x:c>
    </x:row>
    <x:row r="68">
      <x:c r="A68" t="n">
        <x:v>67</x:v>
      </x:c>
      <x:c r="B68" s="16" t="n">
        <x:v>46237.40972222222</x:v>
      </x:c>
      <x:c r="C68" t="str">
        <x:v>E1</x:v>
      </x:c>
      <x:c r="D68" t="n">
        <x:v>6</x:v>
      </x:c>
      <x:c r="E68" t="n">
        <x:v>1</x:v>
      </x:c>
      <x:c r="F68" t="n">
        <x:v>48.3</x:v>
      </x:c>
      <x:c r="G68" t="n">
        <x:v>44.1</x:v>
      </x:c>
      <x:c r="H68" t="n">
        <x:v>2.5</x:v>
      </x:c>
      <x:c r="I68" t="n">
        <x:v>56.9</x:v>
      </x:c>
      <x:c r="J68" t="n">
        <x:v>0</x:v>
      </x:c>
      <x:c r="K68" t="str">
        <x:v>Active</x:v>
      </x:c>
    </x:row>
    <x:row r="69">
      <x:c r="A69" t="n">
        <x:v>68</x:v>
      </x:c>
      <x:c r="B69" s="16" t="n">
        <x:v>46237.40972222222</x:v>
      </x:c>
      <x:c r="C69" t="str">
        <x:v>E2</x:v>
      </x:c>
      <x:c r="D69" t="n">
        <x:v>6</x:v>
      </x:c>
      <x:c r="E69" t="n">
        <x:v>1</x:v>
      </x:c>
      <x:c r="F69" t="n">
        <x:v>48.3</x:v>
      </x:c>
      <x:c r="G69" t="n">
        <x:v>41.6</x:v>
      </x:c>
      <x:c r="H69" t="n">
        <x:v>3.1</x:v>
      </x:c>
      <x:c r="I69" t="n">
        <x:v>72.1</x:v>
      </x:c>
      <x:c r="J69" t="n">
        <x:v>0</x:v>
      </x:c>
      <x:c r="K69" t="str">
        <x:v>Active</x:v>
      </x:c>
    </x:row>
    <x:row r="70">
      <x:c r="A70" t="n">
        <x:v>69</x:v>
      </x:c>
      <x:c r="B70" s="16" t="n">
        <x:v>46237.40972222222</x:v>
      </x:c>
      <x:c r="C70" t="str">
        <x:v>E3</x:v>
      </x:c>
      <x:c r="D70" t="n">
        <x:v>7</x:v>
      </x:c>
      <x:c r="E70" t="n">
        <x:v>1</x:v>
      </x:c>
      <x:c r="F70" t="n">
        <x:v>53</x:v>
      </x:c>
      <x:c r="G70" t="n">
        <x:v>40.3</x:v>
      </x:c>
      <x:c r="H70" t="n">
        <x:v>2.5</x:v>
      </x:c>
      <x:c r="I70" t="n">
        <x:v>60.4</x:v>
      </x:c>
      <x:c r="J70" t="n">
        <x:v>0</x:v>
      </x:c>
      <x:c r="K70" t="str">
        <x:v>Active</x:v>
      </x:c>
    </x:row>
    <x:row r="71">
      <x:c r="A71" t="n">
        <x:v>70</x:v>
      </x:c>
      <x:c r="B71" s="16" t="n">
        <x:v>46237.413194444445</x:v>
      </x:c>
      <x:c r="C71" t="str">
        <x:v>E1</x:v>
      </x:c>
      <x:c r="D71" t="n">
        <x:v>10</x:v>
      </x:c>
      <x:c r="E71" t="n">
        <x:v>2</x:v>
      </x:c>
      <x:c r="F71" t="n">
        <x:v>36.8</x:v>
      </x:c>
      <x:c r="G71" t="n">
        <x:v>59.1</x:v>
      </x:c>
      <x:c r="H71" t="n">
        <x:v>4.1</x:v>
      </x:c>
      <x:c r="I71" t="n">
        <x:v>79.7</x:v>
      </x:c>
      <x:c r="J71" t="n">
        <x:v>0</x:v>
      </x:c>
      <x:c r="K71" t="str">
        <x:v>Active</x:v>
      </x:c>
    </x:row>
    <x:row r="72">
      <x:c r="A72" t="n">
        <x:v>71</x:v>
      </x:c>
      <x:c r="B72" s="16" t="n">
        <x:v>46237.413194444445</x:v>
      </x:c>
      <x:c r="C72" t="str">
        <x:v>E2</x:v>
      </x:c>
      <x:c r="D72" t="n">
        <x:v>8</x:v>
      </x:c>
      <x:c r="E72" t="n">
        <x:v>1</x:v>
      </x:c>
      <x:c r="F72" t="n">
        <x:v>65.4</x:v>
      </x:c>
      <x:c r="G72" t="n">
        <x:v>63</x:v>
      </x:c>
      <x:c r="H72" t="n">
        <x:v>5.2</x:v>
      </x:c>
      <x:c r="I72" t="n">
        <x:v>79.3</x:v>
      </x:c>
      <x:c r="J72" t="n">
        <x:v>0</x:v>
      </x:c>
      <x:c r="K72" t="str">
        <x:v>Active</x:v>
      </x:c>
    </x:row>
    <x:row r="73">
      <x:c r="A73" t="n">
        <x:v>72</x:v>
      </x:c>
      <x:c r="B73" s="16" t="n">
        <x:v>46237.413194444445</x:v>
      </x:c>
      <x:c r="C73" t="str">
        <x:v>E3</x:v>
      </x:c>
      <x:c r="D73" t="n">
        <x:v>8</x:v>
      </x:c>
      <x:c r="E73" t="n">
        <x:v>1</x:v>
      </x:c>
      <x:c r="F73" t="n">
        <x:v>65</x:v>
      </x:c>
      <x:c r="G73" t="n">
        <x:v>57</x:v>
      </x:c>
      <x:c r="H73" t="n">
        <x:v>5.2</x:v>
      </x:c>
      <x:c r="I73" t="n">
        <x:v>82.3</x:v>
      </x:c>
      <x:c r="J73" t="n">
        <x:v>0</x:v>
      </x:c>
      <x:c r="K73" t="str">
        <x:v>Active</x:v>
      </x:c>
    </x:row>
    <x:row r="74">
      <x:c r="A74" t="n">
        <x:v>73</x:v>
      </x:c>
      <x:c r="B74" s="16" t="n">
        <x:v>46237.416666666664</x:v>
      </x:c>
      <x:c r="C74" t="str">
        <x:v>E1</x:v>
      </x:c>
      <x:c r="D74" t="n">
        <x:v>4</x:v>
      </x:c>
      <x:c r="E74" t="n">
        <x:v>1</x:v>
      </x:c>
      <x:c r="F74" t="n">
        <x:v>28.5</x:v>
      </x:c>
      <x:c r="G74" t="n">
        <x:v>24.4</x:v>
      </x:c>
      <x:c r="H74" t="n">
        <x:v>3.3</x:v>
      </x:c>
      <x:c r="I74" t="n">
        <x:v>66.2</x:v>
      </x:c>
      <x:c r="J74" t="n">
        <x:v>0</x:v>
      </x:c>
      <x:c r="K74" t="str">
        <x:v>Active</x:v>
      </x:c>
    </x:row>
    <x:row r="75">
      <x:c r="A75" t="n">
        <x:v>74</x:v>
      </x:c>
      <x:c r="B75" s="16" t="n">
        <x:v>46237.416666666664</x:v>
      </x:c>
      <x:c r="C75" t="str">
        <x:v>E2</x:v>
      </x:c>
      <x:c r="D75" t="n">
        <x:v>4</x:v>
      </x:c>
      <x:c r="E75" t="n">
        <x:v>1</x:v>
      </x:c>
      <x:c r="F75" t="n">
        <x:v>29.9</x:v>
      </x:c>
      <x:c r="G75" t="n">
        <x:v>23.8</x:v>
      </x:c>
      <x:c r="H75" t="n">
        <x:v>3.8</x:v>
      </x:c>
      <x:c r="I75" t="n">
        <x:v>77.4</x:v>
      </x:c>
      <x:c r="J75" t="n">
        <x:v>0</x:v>
      </x:c>
      <x:c r="K75" t="str">
        <x:v>Active</x:v>
      </x:c>
    </x:row>
    <x:row r="76">
      <x:c r="A76" t="n">
        <x:v>75</x:v>
      </x:c>
      <x:c r="B76" s="16" t="n">
        <x:v>46237.416666666664</x:v>
      </x:c>
      <x:c r="C76" t="str">
        <x:v>E3</x:v>
      </x:c>
      <x:c r="D76" t="n">
        <x:v>3</x:v>
      </x:c>
      <x:c r="E76" t="n">
        <x:v>1</x:v>
      </x:c>
      <x:c r="F76" t="n">
        <x:v>26.7</x:v>
      </x:c>
      <x:c r="G76" t="n">
        <x:v>21.9</x:v>
      </x:c>
      <x:c r="H76" t="n">
        <x:v>3.7</x:v>
      </x:c>
      <x:c r="I76" t="n">
        <x:v>70.2</x:v>
      </x:c>
      <x:c r="J76" t="n">
        <x:v>0</x:v>
      </x:c>
      <x:c r="K76" t="str">
        <x:v>Active</x:v>
      </x:c>
    </x:row>
    <x:row r="77">
      <x:c r="A77" t="n">
        <x:v>76</x:v>
      </x:c>
      <x:c r="B77" s="16" t="n">
        <x:v>46237.42013888889</x:v>
      </x:c>
      <x:c r="C77" t="str">
        <x:v>E1</x:v>
      </x:c>
      <x:c r="D77" t="n">
        <x:v>5</x:v>
      </x:c>
      <x:c r="E77" t="n">
        <x:v>1</x:v>
      </x:c>
      <x:c r="F77" t="n">
        <x:v>36.6</x:v>
      </x:c>
      <x:c r="G77" t="n">
        <x:v>26.5</x:v>
      </x:c>
      <x:c r="H77" t="n">
        <x:v>5.1</x:v>
      </x:c>
      <x:c r="I77" t="n">
        <x:v>82.7</x:v>
      </x:c>
      <x:c r="J77" t="n">
        <x:v>0</x:v>
      </x:c>
      <x:c r="K77" t="str">
        <x:v>Active</x:v>
      </x:c>
    </x:row>
    <x:row r="78">
      <x:c r="A78" t="n">
        <x:v>77</x:v>
      </x:c>
      <x:c r="B78" s="16" t="n">
        <x:v>46237.42013888889</x:v>
      </x:c>
      <x:c r="C78" t="str">
        <x:v>E2</x:v>
      </x:c>
      <x:c r="D78" t="n">
        <x:v>4</x:v>
      </x:c>
      <x:c r="E78" t="n">
        <x:v>1</x:v>
      </x:c>
      <x:c r="F78" t="n">
        <x:v>30.9</x:v>
      </x:c>
      <x:c r="G78" t="n">
        <x:v>32.2</x:v>
      </x:c>
      <x:c r="H78" t="n">
        <x:v>2.8</x:v>
      </x:c>
      <x:c r="I78" t="n">
        <x:v>73.1</x:v>
      </x:c>
      <x:c r="J78" t="n">
        <x:v>0</x:v>
      </x:c>
      <x:c r="K78" t="str">
        <x:v>Active</x:v>
      </x:c>
    </x:row>
    <x:row r="79">
      <x:c r="A79" t="n">
        <x:v>78</x:v>
      </x:c>
      <x:c r="B79" s="16" t="n">
        <x:v>46237.42013888889</x:v>
      </x:c>
      <x:c r="C79" t="str">
        <x:v>E3</x:v>
      </x:c>
      <x:c r="D79" t="n">
        <x:v>4</x:v>
      </x:c>
      <x:c r="E79" t="n">
        <x:v>1</x:v>
      </x:c>
      <x:c r="F79" t="n">
        <x:v>31</x:v>
      </x:c>
      <x:c r="G79" t="n">
        <x:v>28.5</x:v>
      </x:c>
      <x:c r="H79" t="n">
        <x:v>4.4</x:v>
      </x:c>
      <x:c r="I79" t="n">
        <x:v>80.2</x:v>
      </x:c>
      <x:c r="J79" t="n">
        <x:v>0</x:v>
      </x:c>
      <x:c r="K79" t="str">
        <x:v>Active</x:v>
      </x:c>
    </x:row>
    <x:row r="80">
      <x:c r="A80" t="n">
        <x:v>79</x:v>
      </x:c>
      <x:c r="B80" s="16" t="n">
        <x:v>46237.42361111111</x:v>
      </x:c>
      <x:c r="C80" t="str">
        <x:v>E1</x:v>
      </x:c>
      <x:c r="D80" t="n">
        <x:v>4</x:v>
      </x:c>
      <x:c r="E80" t="n">
        <x:v>1</x:v>
      </x:c>
      <x:c r="F80" t="n">
        <x:v>32.2</x:v>
      </x:c>
      <x:c r="G80" t="n">
        <x:v>26.4</x:v>
      </x:c>
      <x:c r="H80" t="n">
        <x:v>2.7</x:v>
      </x:c>
      <x:c r="I80" t="n">
        <x:v>58.7</x:v>
      </x:c>
      <x:c r="J80" t="n">
        <x:v>0</x:v>
      </x:c>
      <x:c r="K80" t="str">
        <x:v>Active</x:v>
      </x:c>
    </x:row>
    <x:row r="81">
      <x:c r="A81" t="n">
        <x:v>80</x:v>
      </x:c>
      <x:c r="B81" s="16" t="n">
        <x:v>46237.42361111111</x:v>
      </x:c>
      <x:c r="C81" t="str">
        <x:v>E2</x:v>
      </x:c>
      <x:c r="D81" t="n">
        <x:v>5</x:v>
      </x:c>
      <x:c r="E81" t="n">
        <x:v>1</x:v>
      </x:c>
      <x:c r="F81" t="n">
        <x:v>35.8</x:v>
      </x:c>
      <x:c r="G81" t="n">
        <x:v>31.7</x:v>
      </x:c>
      <x:c r="H81" t="n">
        <x:v>4</x:v>
      </x:c>
      <x:c r="I81" t="n">
        <x:v>71.9</x:v>
      </x:c>
      <x:c r="J81" t="n">
        <x:v>0</x:v>
      </x:c>
      <x:c r="K81" t="str">
        <x:v>Active</x:v>
      </x:c>
    </x:row>
    <x:row r="82">
      <x:c r="A82" t="n">
        <x:v>81</x:v>
      </x:c>
      <x:c r="B82" s="16" t="n">
        <x:v>46237.42361111111</x:v>
      </x:c>
      <x:c r="C82" t="str">
        <x:v>E3</x:v>
      </x:c>
      <x:c r="D82" t="n">
        <x:v>5</x:v>
      </x:c>
      <x:c r="E82" t="n">
        <x:v>1</x:v>
      </x:c>
      <x:c r="F82" t="n">
        <x:v>34.7</x:v>
      </x:c>
      <x:c r="G82" t="n">
        <x:v>26</x:v>
      </x:c>
      <x:c r="H82" t="n">
        <x:v>4.2</x:v>
      </x:c>
      <x:c r="I82" t="n">
        <x:v>76.9</x:v>
      </x:c>
      <x:c r="J82" t="n">
        <x:v>0</x:v>
      </x:c>
      <x:c r="K82" t="str">
        <x:v>Active</x:v>
      </x:c>
    </x:row>
    <x:row r="83">
      <x:c r="A83" t="n">
        <x:v>82</x:v>
      </x:c>
      <x:c r="B83" s="16" t="n">
        <x:v>46237.427083333336</x:v>
      </x:c>
      <x:c r="C83" t="str">
        <x:v>E1</x:v>
      </x:c>
      <x:c r="D83" t="n">
        <x:v>5</x:v>
      </x:c>
      <x:c r="E83" t="n">
        <x:v>1</x:v>
      </x:c>
      <x:c r="F83" t="n">
        <x:v>36</x:v>
      </x:c>
      <x:c r="G83" t="n">
        <x:v>33.6</x:v>
      </x:c>
      <x:c r="H83" t="n">
        <x:v>3.8</x:v>
      </x:c>
      <x:c r="I83" t="n">
        <x:v>79.4</x:v>
      </x:c>
      <x:c r="J83" t="n">
        <x:v>0</x:v>
      </x:c>
      <x:c r="K83" t="str">
        <x:v>Active</x:v>
      </x:c>
    </x:row>
    <x:row r="84">
      <x:c r="A84" t="n">
        <x:v>83</x:v>
      </x:c>
      <x:c r="B84" s="16" t="n">
        <x:v>46237.427083333336</x:v>
      </x:c>
      <x:c r="C84" t="str">
        <x:v>E2</x:v>
      </x:c>
      <x:c r="D84" t="n">
        <x:v>5</x:v>
      </x:c>
      <x:c r="E84" t="n">
        <x:v>1</x:v>
      </x:c>
      <x:c r="F84" t="n">
        <x:v>36.3</x:v>
      </x:c>
      <x:c r="G84" t="n">
        <x:v>35.5</x:v>
      </x:c>
      <x:c r="H84" t="n">
        <x:v>4.2</x:v>
      </x:c>
      <x:c r="I84" t="n">
        <x:v>81.3</x:v>
      </x:c>
      <x:c r="J84" t="n">
        <x:v>0</x:v>
      </x:c>
      <x:c r="K84" t="str">
        <x:v>Active</x:v>
      </x:c>
    </x:row>
    <x:row r="85">
      <x:c r="A85" t="n">
        <x:v>84</x:v>
      </x:c>
      <x:c r="B85" s="16" t="n">
        <x:v>46237.427083333336</x:v>
      </x:c>
      <x:c r="C85" t="str">
        <x:v>E3</x:v>
      </x:c>
      <x:c r="D85" t="n">
        <x:v>5</x:v>
      </x:c>
      <x:c r="E85" t="n">
        <x:v>1</x:v>
      </x:c>
      <x:c r="F85" t="n">
        <x:v>35.5</x:v>
      </x:c>
      <x:c r="G85" t="n">
        <x:v>37</x:v>
      </x:c>
      <x:c r="H85" t="n">
        <x:v>3.9</x:v>
      </x:c>
      <x:c r="I85" t="n">
        <x:v>73.2</x:v>
      </x:c>
      <x:c r="J85" t="n">
        <x:v>0</x:v>
      </x:c>
      <x:c r="K85" t="str">
        <x:v>Active</x:v>
      </x:c>
    </x:row>
    <x:row r="86">
      <x:c r="A86" t="n">
        <x:v>85</x:v>
      </x:c>
      <x:c r="B86" s="16" t="n">
        <x:v>46237.430555555555</x:v>
      </x:c>
      <x:c r="C86" t="str">
        <x:v>E1</x:v>
      </x:c>
      <x:c r="D86" t="n">
        <x:v>5</x:v>
      </x:c>
      <x:c r="E86" t="n">
        <x:v>1</x:v>
      </x:c>
      <x:c r="F86" t="n">
        <x:v>39.3</x:v>
      </x:c>
      <x:c r="G86" t="n">
        <x:v>29.6</x:v>
      </x:c>
      <x:c r="H86" t="n">
        <x:v>3.1</x:v>
      </x:c>
      <x:c r="I86" t="n">
        <x:v>69.4</x:v>
      </x:c>
      <x:c r="J86" t="n">
        <x:v>0</x:v>
      </x:c>
      <x:c r="K86" t="str">
        <x:v>Active</x:v>
      </x:c>
    </x:row>
    <x:row r="87">
      <x:c r="A87" t="n">
        <x:v>86</x:v>
      </x:c>
      <x:c r="B87" s="16" t="n">
        <x:v>46237.430555555555</x:v>
      </x:c>
      <x:c r="C87" t="str">
        <x:v>E2</x:v>
      </x:c>
      <x:c r="D87" t="n">
        <x:v>5</x:v>
      </x:c>
      <x:c r="E87" t="n">
        <x:v>1</x:v>
      </x:c>
      <x:c r="F87" t="n">
        <x:v>36.6</x:v>
      </x:c>
      <x:c r="G87" t="n">
        <x:v>27.7</x:v>
      </x:c>
      <x:c r="H87" t="n">
        <x:v>2.7</x:v>
      </x:c>
      <x:c r="I87" t="n">
        <x:v>68.6</x:v>
      </x:c>
      <x:c r="J87" t="n">
        <x:v>0</x:v>
      </x:c>
      <x:c r="K87" t="str">
        <x:v>Active</x:v>
      </x:c>
    </x:row>
    <x:row r="88">
      <x:c r="A88" t="n">
        <x:v>87</x:v>
      </x:c>
      <x:c r="B88" s="16" t="n">
        <x:v>46237.430555555555</x:v>
      </x:c>
      <x:c r="C88" t="str">
        <x:v>E3</x:v>
      </x:c>
      <x:c r="D88" t="n">
        <x:v>5</x:v>
      </x:c>
      <x:c r="E88" t="n">
        <x:v>1</x:v>
      </x:c>
      <x:c r="F88" t="n">
        <x:v>35.1</x:v>
      </x:c>
      <x:c r="G88" t="n">
        <x:v>27.8</x:v>
      </x:c>
      <x:c r="H88" t="n">
        <x:v>2.5</x:v>
      </x:c>
      <x:c r="I88" t="n">
        <x:v>66</x:v>
      </x:c>
      <x:c r="J88" t="n">
        <x:v>0</x:v>
      </x:c>
      <x:c r="K88" t="str">
        <x:v>Active</x:v>
      </x:c>
    </x:row>
    <x:row r="89">
      <x:c r="A89" t="n">
        <x:v>88</x:v>
      </x:c>
      <x:c r="B89" s="16" t="n">
        <x:v>46237.43402777778</x:v>
      </x:c>
      <x:c r="C89" t="str">
        <x:v>E1</x:v>
      </x:c>
      <x:c r="D89" t="n">
        <x:v>5</x:v>
      </x:c>
      <x:c r="E89" t="n">
        <x:v>1</x:v>
      </x:c>
      <x:c r="F89" t="n">
        <x:v>36.8</x:v>
      </x:c>
      <x:c r="G89" t="n">
        <x:v>36</x:v>
      </x:c>
      <x:c r="H89" t="n">
        <x:v>5.2</x:v>
      </x:c>
      <x:c r="I89" t="n">
        <x:v>81.7</x:v>
      </x:c>
      <x:c r="J89" t="n">
        <x:v>0</x:v>
      </x:c>
      <x:c r="K89" t="str">
        <x:v>Active</x:v>
      </x:c>
    </x:row>
    <x:row r="90">
      <x:c r="A90" t="n">
        <x:v>89</x:v>
      </x:c>
      <x:c r="B90" s="16" t="n">
        <x:v>46237.43402777778</x:v>
      </x:c>
      <x:c r="C90" t="str">
        <x:v>E2</x:v>
      </x:c>
      <x:c r="D90" t="n">
        <x:v>5</x:v>
      </x:c>
      <x:c r="E90" t="n">
        <x:v>1</x:v>
      </x:c>
      <x:c r="F90" t="n">
        <x:v>38.7</x:v>
      </x:c>
      <x:c r="G90" t="n">
        <x:v>30.8</x:v>
      </x:c>
      <x:c r="H90" t="n">
        <x:v>3.2</x:v>
      </x:c>
      <x:c r="I90" t="n">
        <x:v>68.8</x:v>
      </x:c>
      <x:c r="J90" t="n">
        <x:v>0</x:v>
      </x:c>
      <x:c r="K90" t="str">
        <x:v>Active</x:v>
      </x:c>
    </x:row>
    <x:row r="91">
      <x:c r="A91" t="n">
        <x:v>90</x:v>
      </x:c>
      <x:c r="B91" s="16" t="n">
        <x:v>46237.43402777778</x:v>
      </x:c>
      <x:c r="C91" t="str">
        <x:v>E3</x:v>
      </x:c>
      <x:c r="D91" t="n">
        <x:v>5</x:v>
      </x:c>
      <x:c r="E91" t="n">
        <x:v>1</x:v>
      </x:c>
      <x:c r="F91" t="n">
        <x:v>41.5</x:v>
      </x:c>
      <x:c r="G91" t="n">
        <x:v>30.6</x:v>
      </x:c>
      <x:c r="H91" t="n">
        <x:v>4.9</x:v>
      </x:c>
      <x:c r="I91" t="n">
        <x:v>73.9</x:v>
      </x:c>
      <x:c r="J91" t="n">
        <x:v>0</x:v>
      </x:c>
      <x:c r="K91" t="str">
        <x:v>Active</x:v>
      </x:c>
    </x:row>
    <x:row r="92">
      <x:c r="A92" t="n">
        <x:v>91</x:v>
      </x:c>
      <x:c r="B92" s="16" t="n">
        <x:v>46237.4375</x:v>
      </x:c>
      <x:c r="C92" t="str">
        <x:v>E1</x:v>
      </x:c>
      <x:c r="D92" t="n">
        <x:v>4</x:v>
      </x:c>
      <x:c r="E92" t="n">
        <x:v>1</x:v>
      </x:c>
      <x:c r="F92" t="n">
        <x:v>27.9</x:v>
      </x:c>
      <x:c r="G92" t="n">
        <x:v>27.2</x:v>
      </x:c>
      <x:c r="H92" t="n">
        <x:v>3.5</x:v>
      </x:c>
      <x:c r="I92" t="n">
        <x:v>67.2</x:v>
      </x:c>
      <x:c r="J92" t="n">
        <x:v>0</x:v>
      </x:c>
      <x:c r="K92" t="str">
        <x:v>Active</x:v>
      </x:c>
    </x:row>
    <x:row r="93">
      <x:c r="A93" t="n">
        <x:v>92</x:v>
      </x:c>
      <x:c r="B93" s="16" t="n">
        <x:v>46237.4375</x:v>
      </x:c>
      <x:c r="C93" t="str">
        <x:v>E2</x:v>
      </x:c>
      <x:c r="D93" t="n">
        <x:v>4</x:v>
      </x:c>
      <x:c r="E93" t="n">
        <x:v>1</x:v>
      </x:c>
      <x:c r="F93" t="n">
        <x:v>29.2</x:v>
      </x:c>
      <x:c r="G93" t="n">
        <x:v>24.8</x:v>
      </x:c>
      <x:c r="H93" t="n">
        <x:v>5.4</x:v>
      </x:c>
      <x:c r="I93" t="n">
        <x:v>82.4</x:v>
      </x:c>
      <x:c r="J93" t="n">
        <x:v>0</x:v>
      </x:c>
      <x:c r="K93" t="str">
        <x:v>Active</x:v>
      </x:c>
    </x:row>
    <x:row r="94">
      <x:c r="A94" t="n">
        <x:v>93</x:v>
      </x:c>
      <x:c r="B94" s="16" t="n">
        <x:v>46237.4375</x:v>
      </x:c>
      <x:c r="C94" t="str">
        <x:v>E3</x:v>
      </x:c>
      <x:c r="D94" t="n">
        <x:v>4</x:v>
      </x:c>
      <x:c r="E94" t="n">
        <x:v>1</x:v>
      </x:c>
      <x:c r="F94" t="n">
        <x:v>30.4</x:v>
      </x:c>
      <x:c r="G94" t="n">
        <x:v>25.3</x:v>
      </x:c>
      <x:c r="H94" t="n">
        <x:v>4</x:v>
      </x:c>
      <x:c r="I94" t="n">
        <x:v>70.7</x:v>
      </x:c>
      <x:c r="J94" t="n">
        <x:v>0</x:v>
      </x:c>
      <x:c r="K94" t="str">
        <x:v>Active</x:v>
      </x:c>
    </x:row>
    <x:row r="95">
      <x:c r="A95" t="n">
        <x:v>94</x:v>
      </x:c>
      <x:c r="B95" s="16" t="n">
        <x:v>46237.44097222222</x:v>
      </x:c>
      <x:c r="C95" t="str">
        <x:v>E1</x:v>
      </x:c>
      <x:c r="D95" t="n">
        <x:v>4</x:v>
      </x:c>
      <x:c r="E95" t="n">
        <x:v>1</x:v>
      </x:c>
      <x:c r="F95" t="n">
        <x:v>34</x:v>
      </x:c>
      <x:c r="G95" t="n">
        <x:v>25.9</x:v>
      </x:c>
      <x:c r="H95" t="n">
        <x:v>3.9</x:v>
      </x:c>
      <x:c r="I95" t="n">
        <x:v>77.8</x:v>
      </x:c>
      <x:c r="J95" t="n">
        <x:v>0</x:v>
      </x:c>
      <x:c r="K95" t="str">
        <x:v>Active</x:v>
      </x:c>
    </x:row>
    <x:row r="96">
      <x:c r="A96" t="n">
        <x:v>95</x:v>
      </x:c>
      <x:c r="B96" s="16" t="n">
        <x:v>46237.44097222222</x:v>
      </x:c>
      <x:c r="C96" t="str">
        <x:v>E2</x:v>
      </x:c>
      <x:c r="D96" t="n">
        <x:v>4</x:v>
      </x:c>
      <x:c r="E96" t="n">
        <x:v>1</x:v>
      </x:c>
      <x:c r="F96" t="n">
        <x:v>31.2</x:v>
      </x:c>
      <x:c r="G96" t="n">
        <x:v>30.8</x:v>
      </x:c>
      <x:c r="H96" t="n">
        <x:v>3.2</x:v>
      </x:c>
      <x:c r="I96" t="n">
        <x:v>69.8</x:v>
      </x:c>
      <x:c r="J96" t="n">
        <x:v>0</x:v>
      </x:c>
      <x:c r="K96" t="str">
        <x:v>Active</x:v>
      </x:c>
    </x:row>
    <x:row r="97">
      <x:c r="A97" t="n">
        <x:v>96</x:v>
      </x:c>
      <x:c r="B97" s="16" t="n">
        <x:v>46237.44097222222</x:v>
      </x:c>
      <x:c r="C97" t="str">
        <x:v>E3</x:v>
      </x:c>
      <x:c r="D97" t="n">
        <x:v>4</x:v>
      </x:c>
      <x:c r="E97" t="n">
        <x:v>1</x:v>
      </x:c>
      <x:c r="F97" t="n">
        <x:v>33.5</x:v>
      </x:c>
      <x:c r="G97" t="n">
        <x:v>28</x:v>
      </x:c>
      <x:c r="H97" t="n">
        <x:v>5.4</x:v>
      </x:c>
      <x:c r="I97" t="n">
        <x:v>84.8</x:v>
      </x:c>
      <x:c r="J97" t="n">
        <x:v>0</x:v>
      </x:c>
      <x:c r="K97" t="str">
        <x:v>Active</x:v>
      </x:c>
    </x:row>
    <x:row r="98">
      <x:c r="A98" t="n">
        <x:v>97</x:v>
      </x:c>
      <x:c r="B98" s="16" t="n">
        <x:v>46237.444444444445</x:v>
      </x:c>
      <x:c r="C98" t="str">
        <x:v>E1</x:v>
      </x:c>
      <x:c r="D98" t="n">
        <x:v>5</x:v>
      </x:c>
      <x:c r="E98" t="n">
        <x:v>1</x:v>
      </x:c>
      <x:c r="F98" t="n">
        <x:v>36.8</x:v>
      </x:c>
      <x:c r="G98" t="n">
        <x:v>33.8</x:v>
      </x:c>
      <x:c r="H98" t="n">
        <x:v>4.1</x:v>
      </x:c>
      <x:c r="I98" t="n">
        <x:v>66.9</x:v>
      </x:c>
      <x:c r="J98" t="n">
        <x:v>0</x:v>
      </x:c>
      <x:c r="K98" t="str">
        <x:v>Active</x:v>
      </x:c>
    </x:row>
    <x:row r="99">
      <x:c r="A99" t="n">
        <x:v>98</x:v>
      </x:c>
      <x:c r="B99" s="16" t="n">
        <x:v>46237.444444444445</x:v>
      </x:c>
      <x:c r="C99" t="str">
        <x:v>E2</x:v>
      </x:c>
      <x:c r="D99" t="n">
        <x:v>5</x:v>
      </x:c>
      <x:c r="E99" t="n">
        <x:v>1</x:v>
      </x:c>
      <x:c r="F99" t="n">
        <x:v>40.3</x:v>
      </x:c>
      <x:c r="G99" t="n">
        <x:v>37.2</x:v>
      </x:c>
      <x:c r="H99" t="n">
        <x:v>4.4</x:v>
      </x:c>
      <x:c r="I99" t="n">
        <x:v>71.4</x:v>
      </x:c>
      <x:c r="J99" t="n">
        <x:v>0</x:v>
      </x:c>
      <x:c r="K99" t="str">
        <x:v>Active</x:v>
      </x:c>
    </x:row>
    <x:row r="100">
      <x:c r="A100" t="n">
        <x:v>99</x:v>
      </x:c>
      <x:c r="B100" s="16" t="n">
        <x:v>46237.444444444445</x:v>
      </x:c>
      <x:c r="C100" t="str">
        <x:v>E3</x:v>
      </x:c>
      <x:c r="D100" t="n">
        <x:v>5</x:v>
      </x:c>
      <x:c r="E100" t="n">
        <x:v>1</x:v>
      </x:c>
      <x:c r="F100" t="n">
        <x:v>38</x:v>
      </x:c>
      <x:c r="G100" t="n">
        <x:v>34.4</x:v>
      </x:c>
      <x:c r="H100" t="n">
        <x:v>2.7</x:v>
      </x:c>
      <x:c r="I100" t="n">
        <x:v>63</x:v>
      </x:c>
      <x:c r="J100" t="n">
        <x:v>0</x:v>
      </x:c>
      <x:c r="K100" t="str">
        <x:v>Active</x:v>
      </x:c>
    </x:row>
    <x:row r="101">
      <x:c r="A101" t="n">
        <x:v>100</x:v>
      </x:c>
      <x:c r="B101" s="16" t="n">
        <x:v>46237.447916666664</x:v>
      </x:c>
      <x:c r="C101" t="str">
        <x:v>E1</x:v>
      </x:c>
      <x:c r="D101" t="n">
        <x:v>3</x:v>
      </x:c>
      <x:c r="E101" t="n">
        <x:v>1</x:v>
      </x:c>
      <x:c r="F101" t="n">
        <x:v>23.5</x:v>
      </x:c>
      <x:c r="G101" t="n">
        <x:v>19.1</x:v>
      </x:c>
      <x:c r="H101" t="n">
        <x:v>3.1</x:v>
      </x:c>
      <x:c r="I101" t="n">
        <x:v>71.5</x:v>
      </x:c>
      <x:c r="J101" t="n">
        <x:v>0</x:v>
      </x:c>
      <x:c r="K101" t="str">
        <x:v>Active</x:v>
      </x:c>
    </x:row>
    <x:row r="102">
      <x:c r="A102" t="n">
        <x:v>101</x:v>
      </x:c>
      <x:c r="B102" s="16" t="n">
        <x:v>46237.447916666664</x:v>
      </x:c>
      <x:c r="C102" t="str">
        <x:v>E2</x:v>
      </x:c>
      <x:c r="D102" t="n">
        <x:v>3</x:v>
      </x:c>
      <x:c r="E102" t="n">
        <x:v>1</x:v>
      </x:c>
      <x:c r="F102" t="n">
        <x:v>23.9</x:v>
      </x:c>
      <x:c r="G102" t="n">
        <x:v>19</x:v>
      </x:c>
      <x:c r="H102" t="n">
        <x:v>2.8</x:v>
      </x:c>
      <x:c r="I102" t="n">
        <x:v>64.3</x:v>
      </x:c>
      <x:c r="J102" t="n">
        <x:v>0</x:v>
      </x:c>
      <x:c r="K102" t="str">
        <x:v>Active</x:v>
      </x:c>
    </x:row>
    <x:row r="103">
      <x:c r="A103" t="n">
        <x:v>102</x:v>
      </x:c>
      <x:c r="B103" s="16" t="n">
        <x:v>46237.447916666664</x:v>
      </x:c>
      <x:c r="C103" t="str">
        <x:v>E3</x:v>
      </x:c>
      <x:c r="D103" t="n">
        <x:v>3</x:v>
      </x:c>
      <x:c r="E103" t="n">
        <x:v>1</x:v>
      </x:c>
      <x:c r="F103" t="n">
        <x:v>21.2</x:v>
      </x:c>
      <x:c r="G103" t="n">
        <x:v>18.7</x:v>
      </x:c>
      <x:c r="H103" t="n">
        <x:v>5.3</x:v>
      </x:c>
      <x:c r="I103" t="n">
        <x:v>77.2</x:v>
      </x:c>
      <x:c r="J103" t="n">
        <x:v>0</x:v>
      </x:c>
      <x:c r="K103" t="str">
        <x:v>Active</x:v>
      </x:c>
    </x:row>
    <x:row r="104">
      <x:c r="A104" t="n">
        <x:v>103</x:v>
      </x:c>
      <x:c r="B104" s="16" t="n">
        <x:v>46237.45138888889</x:v>
      </x:c>
      <x:c r="C104" t="str">
        <x:v>E1</x:v>
      </x:c>
      <x:c r="D104" t="n">
        <x:v>5</x:v>
      </x:c>
      <x:c r="E104" t="n">
        <x:v>1</x:v>
      </x:c>
      <x:c r="F104" t="n">
        <x:v>38.4</x:v>
      </x:c>
      <x:c r="G104" t="n">
        <x:v>34.8</x:v>
      </x:c>
      <x:c r="H104" t="n">
        <x:v>4.9</x:v>
      </x:c>
      <x:c r="I104" t="n">
        <x:v>82.1</x:v>
      </x:c>
      <x:c r="J104" t="n">
        <x:v>0</x:v>
      </x:c>
      <x:c r="K104" t="str">
        <x:v>Active</x:v>
      </x:c>
    </x:row>
    <x:row r="105">
      <x:c r="A105" t="n">
        <x:v>104</x:v>
      </x:c>
      <x:c r="B105" s="16" t="n">
        <x:v>46237.45138888889</x:v>
      </x:c>
      <x:c r="C105" t="str">
        <x:v>E2</x:v>
      </x:c>
      <x:c r="D105" t="n">
        <x:v>4</x:v>
      </x:c>
      <x:c r="E105" t="n">
        <x:v>1</x:v>
      </x:c>
      <x:c r="F105" t="n">
        <x:v>33.8</x:v>
      </x:c>
      <x:c r="G105" t="n">
        <x:v>33</x:v>
      </x:c>
      <x:c r="H105" t="n">
        <x:v>2.9</x:v>
      </x:c>
      <x:c r="I105" t="n">
        <x:v>71.4</x:v>
      </x:c>
      <x:c r="J105" t="n">
        <x:v>0</x:v>
      </x:c>
      <x:c r="K105" t="str">
        <x:v>Active</x:v>
      </x:c>
    </x:row>
    <x:row r="106">
      <x:c r="A106" t="n">
        <x:v>105</x:v>
      </x:c>
      <x:c r="B106" s="16" t="n">
        <x:v>46237.45138888889</x:v>
      </x:c>
      <x:c r="C106" t="str">
        <x:v>E3</x:v>
      </x:c>
      <x:c r="D106" t="n">
        <x:v>4</x:v>
      </x:c>
      <x:c r="E106" t="n">
        <x:v>1</x:v>
      </x:c>
      <x:c r="F106" t="n">
        <x:v>33.9</x:v>
      </x:c>
      <x:c r="G106" t="n">
        <x:v>28.2</x:v>
      </x:c>
      <x:c r="H106" t="n">
        <x:v>2.7</x:v>
      </x:c>
      <x:c r="I106" t="n">
        <x:v>59.9</x:v>
      </x:c>
      <x:c r="J106" t="n">
        <x:v>0</x:v>
      </x:c>
      <x:c r="K106" t="str">
        <x:v>Active</x:v>
      </x:c>
    </x:row>
    <x:row r="107">
      <x:c r="A107" t="n">
        <x:v>106</x:v>
      </x:c>
      <x:c r="B107" s="16" t="n">
        <x:v>46237.45486111111</x:v>
      </x:c>
      <x:c r="C107" t="str">
        <x:v>E1</x:v>
      </x:c>
      <x:c r="D107" t="n">
        <x:v>4</x:v>
      </x:c>
      <x:c r="E107" t="n">
        <x:v>1</x:v>
      </x:c>
      <x:c r="F107" t="n">
        <x:v>30.7</x:v>
      </x:c>
      <x:c r="G107" t="n">
        <x:v>26.1</x:v>
      </x:c>
      <x:c r="H107" t="n">
        <x:v>3.8</x:v>
      </x:c>
      <x:c r="I107" t="n">
        <x:v>73.4</x:v>
      </x:c>
      <x:c r="J107" t="n">
        <x:v>0</x:v>
      </x:c>
      <x:c r="K107" t="str">
        <x:v>Active</x:v>
      </x:c>
    </x:row>
    <x:row r="108">
      <x:c r="A108" t="n">
        <x:v>107</x:v>
      </x:c>
      <x:c r="B108" s="16" t="n">
        <x:v>46237.45486111111</x:v>
      </x:c>
      <x:c r="C108" t="str">
        <x:v>E2</x:v>
      </x:c>
      <x:c r="D108" t="n">
        <x:v>4</x:v>
      </x:c>
      <x:c r="E108" t="n">
        <x:v>1</x:v>
      </x:c>
      <x:c r="F108" t="n">
        <x:v>32.1</x:v>
      </x:c>
      <x:c r="G108" t="n">
        <x:v>27.3</x:v>
      </x:c>
      <x:c r="H108" t="n">
        <x:v>3.5</x:v>
      </x:c>
      <x:c r="I108" t="n">
        <x:v>72.7</x:v>
      </x:c>
      <x:c r="J108" t="n">
        <x:v>0</x:v>
      </x:c>
      <x:c r="K108" t="str">
        <x:v>Active</x:v>
      </x:c>
    </x:row>
    <x:row r="109">
      <x:c r="A109" t="n">
        <x:v>108</x:v>
      </x:c>
      <x:c r="B109" s="16" t="n">
        <x:v>46237.45486111111</x:v>
      </x:c>
      <x:c r="C109" t="str">
        <x:v>E3</x:v>
      </x:c>
      <x:c r="D109" t="n">
        <x:v>4</x:v>
      </x:c>
      <x:c r="E109" t="n">
        <x:v>1</x:v>
      </x:c>
      <x:c r="F109" t="n">
        <x:v>33.8</x:v>
      </x:c>
      <x:c r="G109" t="n">
        <x:v>26</x:v>
      </x:c>
      <x:c r="H109" t="n">
        <x:v>5.2</x:v>
      </x:c>
      <x:c r="I109" t="n">
        <x:v>86.4</x:v>
      </x:c>
      <x:c r="J109" t="n">
        <x:v>5</x:v>
      </x:c>
      <x:c r="K109" t="str">
        <x:v>Temporary Delay</x:v>
      </x:c>
    </x:row>
    <x:row r="110">
      <x:c r="A110" t="n">
        <x:v>109</x:v>
      </x:c>
      <x:c r="B110" s="16" t="n">
        <x:v>46237.458333333336</x:v>
      </x:c>
      <x:c r="C110" t="str">
        <x:v>E1</x:v>
      </x:c>
      <x:c r="D110" t="n">
        <x:v>3</x:v>
      </x:c>
      <x:c r="E110" t="n">
        <x:v>1</x:v>
      </x:c>
      <x:c r="F110" t="n">
        <x:v>24.3</x:v>
      </x:c>
      <x:c r="G110" t="n">
        <x:v>21.4</x:v>
      </x:c>
      <x:c r="H110" t="n">
        <x:v>4.9</x:v>
      </x:c>
      <x:c r="I110" t="n">
        <x:v>77.2</x:v>
      </x:c>
      <x:c r="J110" t="n">
        <x:v>0</x:v>
      </x:c>
      <x:c r="K110" t="str">
        <x:v>Active</x:v>
      </x:c>
    </x:row>
    <x:row r="111">
      <x:c r="A111" t="n">
        <x:v>110</x:v>
      </x:c>
      <x:c r="B111" s="16" t="n">
        <x:v>46237.458333333336</x:v>
      </x:c>
      <x:c r="C111" t="str">
        <x:v>E2</x:v>
      </x:c>
      <x:c r="D111" t="n">
        <x:v>3</x:v>
      </x:c>
      <x:c r="E111" t="n">
        <x:v>1</x:v>
      </x:c>
      <x:c r="F111" t="n">
        <x:v>24.5</x:v>
      </x:c>
      <x:c r="G111" t="n">
        <x:v>19.4</x:v>
      </x:c>
      <x:c r="H111" t="n">
        <x:v>3.6</x:v>
      </x:c>
      <x:c r="I111" t="n">
        <x:v>69.9</x:v>
      </x:c>
      <x:c r="J111" t="n">
        <x:v>0</x:v>
      </x:c>
      <x:c r="K111" t="str">
        <x:v>Active</x:v>
      </x:c>
    </x:row>
    <x:row r="112">
      <x:c r="A112" t="n">
        <x:v>111</x:v>
      </x:c>
      <x:c r="B112" s="16" t="n">
        <x:v>46237.458333333336</x:v>
      </x:c>
      <x:c r="C112" t="str">
        <x:v>E3</x:v>
      </x:c>
      <x:c r="D112" t="n">
        <x:v>3</x:v>
      </x:c>
      <x:c r="E112" t="n">
        <x:v>1</x:v>
      </x:c>
      <x:c r="F112" t="n">
        <x:v>22.4</x:v>
      </x:c>
      <x:c r="G112" t="n">
        <x:v>18.8</x:v>
      </x:c>
      <x:c r="H112" t="n">
        <x:v>5.3</x:v>
      </x:c>
      <x:c r="I112" t="n">
        <x:v>77.2</x:v>
      </x:c>
      <x:c r="J112" t="n">
        <x:v>0</x:v>
      </x:c>
      <x:c r="K112" t="str">
        <x:v>Active</x:v>
      </x:c>
    </x:row>
    <x:row r="113">
      <x:c r="A113" t="n">
        <x:v>112</x:v>
      </x:c>
      <x:c r="B113" s="16" t="n">
        <x:v>46237.461805555555</x:v>
      </x:c>
      <x:c r="C113" t="str">
        <x:v>E1</x:v>
      </x:c>
      <x:c r="D113" t="n">
        <x:v>4</x:v>
      </x:c>
      <x:c r="E113" t="n">
        <x:v>1</x:v>
      </x:c>
      <x:c r="F113" t="n">
        <x:v>27.8</x:v>
      </x:c>
      <x:c r="G113" t="n">
        <x:v>23.7</x:v>
      </x:c>
      <x:c r="H113" t="n">
        <x:v>3.9</x:v>
      </x:c>
      <x:c r="I113" t="n">
        <x:v>71.3</x:v>
      </x:c>
      <x:c r="J113" t="n">
        <x:v>0</x:v>
      </x:c>
      <x:c r="K113" t="str">
        <x:v>Active</x:v>
      </x:c>
    </x:row>
    <x:row r="114">
      <x:c r="A114" t="n">
        <x:v>113</x:v>
      </x:c>
      <x:c r="B114" s="16" t="n">
        <x:v>46237.461805555555</x:v>
      </x:c>
      <x:c r="C114" t="str">
        <x:v>E2</x:v>
      </x:c>
      <x:c r="D114" t="n">
        <x:v>3</x:v>
      </x:c>
      <x:c r="E114" t="n">
        <x:v>1</x:v>
      </x:c>
      <x:c r="F114" t="n">
        <x:v>24.8</x:v>
      </x:c>
      <x:c r="G114" t="n">
        <x:v>20.5</x:v>
      </x:c>
      <x:c r="H114" t="n">
        <x:v>4.2</x:v>
      </x:c>
      <x:c r="I114" t="n">
        <x:v>72.8</x:v>
      </x:c>
      <x:c r="J114" t="n">
        <x:v>0</x:v>
      </x:c>
      <x:c r="K114" t="str">
        <x:v>Active</x:v>
      </x:c>
    </x:row>
    <x:row r="115">
      <x:c r="A115" t="n">
        <x:v>114</x:v>
      </x:c>
      <x:c r="B115" s="16" t="n">
        <x:v>46237.461805555555</x:v>
      </x:c>
      <x:c r="C115" t="str">
        <x:v>E3</x:v>
      </x:c>
      <x:c r="D115" t="n">
        <x:v>3</x:v>
      </x:c>
      <x:c r="E115" t="n">
        <x:v>1</x:v>
      </x:c>
      <x:c r="F115" t="n">
        <x:v>25.4</x:v>
      </x:c>
      <x:c r="G115" t="n">
        <x:v>20.1</x:v>
      </x:c>
      <x:c r="H115" t="n">
        <x:v>3.4</x:v>
      </x:c>
      <x:c r="I115" t="n">
        <x:v>69.2</x:v>
      </x:c>
      <x:c r="J115" t="n">
        <x:v>0</x:v>
      </x:c>
      <x:c r="K115" t="str">
        <x:v>Active</x:v>
      </x:c>
    </x:row>
    <x:row r="116">
      <x:c r="A116" t="n">
        <x:v>115</x:v>
      </x:c>
      <x:c r="B116" s="16" t="n">
        <x:v>46237.46527777778</x:v>
      </x:c>
      <x:c r="C116" t="str">
        <x:v>E1</x:v>
      </x:c>
      <x:c r="D116" t="n">
        <x:v>4</x:v>
      </x:c>
      <x:c r="E116" t="n">
        <x:v>1</x:v>
      </x:c>
      <x:c r="F116" t="n">
        <x:v>33.3</x:v>
      </x:c>
      <x:c r="G116" t="n">
        <x:v>26.4</x:v>
      </x:c>
      <x:c r="H116" t="n">
        <x:v>4</x:v>
      </x:c>
      <x:c r="I116" t="n">
        <x:v>79.9</x:v>
      </x:c>
      <x:c r="J116" t="n">
        <x:v>0</x:v>
      </x:c>
      <x:c r="K116" t="str">
        <x:v>Active</x:v>
      </x:c>
    </x:row>
    <x:row r="117">
      <x:c r="A117" t="n">
        <x:v>116</x:v>
      </x:c>
      <x:c r="B117" s="16" t="n">
        <x:v>46237.46527777778</x:v>
      </x:c>
      <x:c r="C117" t="str">
        <x:v>E2</x:v>
      </x:c>
      <x:c r="D117" t="n">
        <x:v>5</x:v>
      </x:c>
      <x:c r="E117" t="n">
        <x:v>1</x:v>
      </x:c>
      <x:c r="F117" t="n">
        <x:v>35.6</x:v>
      </x:c>
      <x:c r="G117" t="n">
        <x:v>31</x:v>
      </x:c>
      <x:c r="H117" t="n">
        <x:v>4.8</x:v>
      </x:c>
      <x:c r="I117" t="n">
        <x:v>86</x:v>
      </x:c>
      <x:c r="J117" t="n">
        <x:v>0</x:v>
      </x:c>
      <x:c r="K117" t="str">
        <x:v>Active</x:v>
      </x:c>
    </x:row>
    <x:row r="118">
      <x:c r="A118" t="n">
        <x:v>117</x:v>
      </x:c>
      <x:c r="B118" s="16" t="n">
        <x:v>46237.46527777778</x:v>
      </x:c>
      <x:c r="C118" t="str">
        <x:v>E3</x:v>
      </x:c>
      <x:c r="D118" t="n">
        <x:v>4</x:v>
      </x:c>
      <x:c r="E118" t="n">
        <x:v>1</x:v>
      </x:c>
      <x:c r="F118" t="n">
        <x:v>32.1</x:v>
      </x:c>
      <x:c r="G118" t="n">
        <x:v>31.9</x:v>
      </x:c>
      <x:c r="H118" t="n">
        <x:v>4.4</x:v>
      </x:c>
      <x:c r="I118" t="n">
        <x:v>82.5</x:v>
      </x:c>
      <x:c r="J118" t="n">
        <x:v>0</x:v>
      </x:c>
      <x:c r="K118" t="str">
        <x:v>Active</x:v>
      </x:c>
    </x:row>
    <x:row r="119">
      <x:c r="A119" t="n">
        <x:v>118</x:v>
      </x:c>
      <x:c r="B119" s="16" t="n">
        <x:v>46237.46875</x:v>
      </x:c>
      <x:c r="C119" t="str">
        <x:v>E1</x:v>
      </x:c>
      <x:c r="D119" t="n">
        <x:v>4</x:v>
      </x:c>
      <x:c r="E119" t="n">
        <x:v>1</x:v>
      </x:c>
      <x:c r="F119" t="n">
        <x:v>34</x:v>
      </x:c>
      <x:c r="G119" t="n">
        <x:v>28.3</x:v>
      </x:c>
      <x:c r="H119" t="n">
        <x:v>4.7</x:v>
      </x:c>
      <x:c r="I119" t="n">
        <x:v>72</x:v>
      </x:c>
      <x:c r="J119" t="n">
        <x:v>0</x:v>
      </x:c>
      <x:c r="K119" t="str">
        <x:v>Active</x:v>
      </x:c>
    </x:row>
    <x:row r="120">
      <x:c r="A120" t="n">
        <x:v>119</x:v>
      </x:c>
      <x:c r="B120" s="16" t="n">
        <x:v>46237.46875</x:v>
      </x:c>
      <x:c r="C120" t="str">
        <x:v>E2</x:v>
      </x:c>
      <x:c r="D120" t="n">
        <x:v>5</x:v>
      </x:c>
      <x:c r="E120" t="n">
        <x:v>1</x:v>
      </x:c>
      <x:c r="F120" t="n">
        <x:v>36.5</x:v>
      </x:c>
      <x:c r="G120" t="n">
        <x:v>32.2</x:v>
      </x:c>
      <x:c r="H120" t="n">
        <x:v>2.8</x:v>
      </x:c>
      <x:c r="I120" t="n">
        <x:v>69</x:v>
      </x:c>
      <x:c r="J120" t="n">
        <x:v>0</x:v>
      </x:c>
      <x:c r="K120" t="str">
        <x:v>Active</x:v>
      </x:c>
    </x:row>
    <x:row r="121">
      <x:c r="A121" t="n">
        <x:v>120</x:v>
      </x:c>
      <x:c r="B121" s="16" t="n">
        <x:v>46237.46875</x:v>
      </x:c>
      <x:c r="C121" t="str">
        <x:v>E3</x:v>
      </x:c>
      <x:c r="D121" t="n">
        <x:v>4</x:v>
      </x:c>
      <x:c r="E121" t="n">
        <x:v>1</x:v>
      </x:c>
      <x:c r="F121" t="n">
        <x:v>30.8</x:v>
      </x:c>
      <x:c r="G121" t="n">
        <x:v>31.1</x:v>
      </x:c>
      <x:c r="H121" t="n">
        <x:v>3.4</x:v>
      </x:c>
      <x:c r="I121" t="n">
        <x:v>66.7</x:v>
      </x:c>
      <x:c r="J121" t="n">
        <x:v>0</x:v>
      </x:c>
      <x:c r="K121" t="str">
        <x:v>Active</x:v>
      </x:c>
    </x:row>
    <x:row r="122">
      <x:c r="A122" t="n">
        <x:v>121</x:v>
      </x:c>
      <x:c r="B122" s="16" t="n">
        <x:v>46237.47222222222</x:v>
      </x:c>
      <x:c r="C122" t="str">
        <x:v>E1</x:v>
      </x:c>
      <x:c r="D122" t="n">
        <x:v>5</x:v>
      </x:c>
      <x:c r="E122" t="n">
        <x:v>1</x:v>
      </x:c>
      <x:c r="F122" t="n">
        <x:v>35.3</x:v>
      </x:c>
      <x:c r="G122" t="n">
        <x:v>34.3</x:v>
      </x:c>
      <x:c r="H122" t="n">
        <x:v>5.3</x:v>
      </x:c>
      <x:c r="I122" t="n">
        <x:v>88.3</x:v>
      </x:c>
      <x:c r="J122" t="n">
        <x:v>0</x:v>
      </x:c>
      <x:c r="K122" t="str">
        <x:v>Active</x:v>
      </x:c>
    </x:row>
    <x:row r="123">
      <x:c r="A123" t="n">
        <x:v>122</x:v>
      </x:c>
      <x:c r="B123" s="16" t="n">
        <x:v>46237.47222222222</x:v>
      </x:c>
      <x:c r="C123" t="str">
        <x:v>E2</x:v>
      </x:c>
      <x:c r="D123" t="n">
        <x:v>5</x:v>
      </x:c>
      <x:c r="E123" t="n">
        <x:v>1</x:v>
      </x:c>
      <x:c r="F123" t="n">
        <x:v>35.7</x:v>
      </x:c>
      <x:c r="G123" t="n">
        <x:v>32.8</x:v>
      </x:c>
      <x:c r="H123" t="n">
        <x:v>2.8</x:v>
      </x:c>
      <x:c r="I123" t="n">
        <x:v>58.2</x:v>
      </x:c>
      <x:c r="J123" t="n">
        <x:v>0</x:v>
      </x:c>
      <x:c r="K123" t="str">
        <x:v>Active</x:v>
      </x:c>
    </x:row>
    <x:row r="124">
      <x:c r="A124" t="n">
        <x:v>123</x:v>
      </x:c>
      <x:c r="B124" s="16" t="n">
        <x:v>46237.47222222222</x:v>
      </x:c>
      <x:c r="C124" t="str">
        <x:v>E3</x:v>
      </x:c>
      <x:c r="D124" t="n">
        <x:v>5</x:v>
      </x:c>
      <x:c r="E124" t="n">
        <x:v>1</x:v>
      </x:c>
      <x:c r="F124" t="n">
        <x:v>35.3</x:v>
      </x:c>
      <x:c r="G124" t="n">
        <x:v>29.8</x:v>
      </x:c>
      <x:c r="H124" t="n">
        <x:v>5.3</x:v>
      </x:c>
      <x:c r="I124" t="n">
        <x:v>82.6</x:v>
      </x:c>
      <x:c r="J124" t="n">
        <x:v>0</x:v>
      </x:c>
      <x:c r="K124" t="str">
        <x:v>Active</x:v>
      </x:c>
    </x:row>
    <x:row r="125">
      <x:c r="A125" t="n">
        <x:v>124</x:v>
      </x:c>
      <x:c r="B125" s="16" t="n">
        <x:v>46237.475694444445</x:v>
      </x:c>
      <x:c r="C125" t="str">
        <x:v>E1</x:v>
      </x:c>
      <x:c r="D125" t="n">
        <x:v>3</x:v>
      </x:c>
      <x:c r="E125" t="n">
        <x:v>1</x:v>
      </x:c>
      <x:c r="F125" t="n">
        <x:v>25.5</x:v>
      </x:c>
      <x:c r="G125" t="n">
        <x:v>20.7</x:v>
      </x:c>
      <x:c r="H125" t="n">
        <x:v>2.5</x:v>
      </x:c>
      <x:c r="I125" t="n">
        <x:v>71</x:v>
      </x:c>
      <x:c r="J125" t="n">
        <x:v>0</x:v>
      </x:c>
      <x:c r="K125" t="str">
        <x:v>Active</x:v>
      </x:c>
    </x:row>
    <x:row r="126">
      <x:c r="A126" t="n">
        <x:v>125</x:v>
      </x:c>
      <x:c r="B126" s="16" t="n">
        <x:v>46237.475694444445</x:v>
      </x:c>
      <x:c r="C126" t="str">
        <x:v>E2</x:v>
      </x:c>
      <x:c r="D126" t="n">
        <x:v>3</x:v>
      </x:c>
      <x:c r="E126" t="n">
        <x:v>1</x:v>
      </x:c>
      <x:c r="F126" t="n">
        <x:v>23.5</x:v>
      </x:c>
      <x:c r="G126" t="n">
        <x:v>24.3</x:v>
      </x:c>
      <x:c r="H126" t="n">
        <x:v>2.8</x:v>
      </x:c>
      <x:c r="I126" t="n">
        <x:v>59.8</x:v>
      </x:c>
      <x:c r="J126" t="n">
        <x:v>0</x:v>
      </x:c>
      <x:c r="K126" t="str">
        <x:v>Active</x:v>
      </x:c>
    </x:row>
    <x:row r="127">
      <x:c r="A127" t="n">
        <x:v>126</x:v>
      </x:c>
      <x:c r="B127" s="16" t="n">
        <x:v>46237.475694444445</x:v>
      </x:c>
      <x:c r="C127" t="str">
        <x:v>E3</x:v>
      </x:c>
      <x:c r="D127" t="n">
        <x:v>3</x:v>
      </x:c>
      <x:c r="E127" t="n">
        <x:v>1</x:v>
      </x:c>
      <x:c r="F127" t="n">
        <x:v>26.4</x:v>
      </x:c>
      <x:c r="G127" t="n">
        <x:v>20.2</x:v>
      </x:c>
      <x:c r="H127" t="n">
        <x:v>2.9</x:v>
      </x:c>
      <x:c r="I127" t="n">
        <x:v>62.2</x:v>
      </x:c>
      <x:c r="J127" t="n">
        <x:v>0</x:v>
      </x:c>
      <x:c r="K127" t="str">
        <x:v>Active</x:v>
      </x:c>
    </x:row>
    <x:row r="128">
      <x:c r="A128" t="n">
        <x:v>127</x:v>
      </x:c>
      <x:c r="B128" s="16" t="n">
        <x:v>46237.479166666664</x:v>
      </x:c>
      <x:c r="C128" t="str">
        <x:v>E1</x:v>
      </x:c>
      <x:c r="D128" t="n">
        <x:v>3</x:v>
      </x:c>
      <x:c r="E128" t="n">
        <x:v>1</x:v>
      </x:c>
      <x:c r="F128" t="n">
        <x:v>23.5</x:v>
      </x:c>
      <x:c r="G128" t="n">
        <x:v>23</x:v>
      </x:c>
      <x:c r="H128" t="n">
        <x:v>4.4</x:v>
      </x:c>
      <x:c r="I128" t="n">
        <x:v>69</x:v>
      </x:c>
      <x:c r="J128" t="n">
        <x:v>0</x:v>
      </x:c>
      <x:c r="K128" t="str">
        <x:v>Active</x:v>
      </x:c>
    </x:row>
    <x:row r="129">
      <x:c r="A129" t="n">
        <x:v>128</x:v>
      </x:c>
      <x:c r="B129" s="16" t="n">
        <x:v>46237.479166666664</x:v>
      </x:c>
      <x:c r="C129" t="str">
        <x:v>E2</x:v>
      </x:c>
      <x:c r="D129" t="n">
        <x:v>3</x:v>
      </x:c>
      <x:c r="E129" t="n">
        <x:v>1</x:v>
      </x:c>
      <x:c r="F129" t="n">
        <x:v>24.3</x:v>
      </x:c>
      <x:c r="G129" t="n">
        <x:v>22.8</x:v>
      </x:c>
      <x:c r="H129" t="n">
        <x:v>3.6</x:v>
      </x:c>
      <x:c r="I129" t="n">
        <x:v>67.3</x:v>
      </x:c>
      <x:c r="J129" t="n">
        <x:v>0</x:v>
      </x:c>
      <x:c r="K129" t="str">
        <x:v>Active</x:v>
      </x:c>
    </x:row>
    <x:row r="130">
      <x:c r="A130" t="n">
        <x:v>129</x:v>
      </x:c>
      <x:c r="B130" s="16" t="n">
        <x:v>46237.479166666664</x:v>
      </x:c>
      <x:c r="C130" t="str">
        <x:v>E3</x:v>
      </x:c>
      <x:c r="D130" t="n">
        <x:v>3</x:v>
      </x:c>
      <x:c r="E130" t="n">
        <x:v>1</x:v>
      </x:c>
      <x:c r="F130" t="n">
        <x:v>23.2</x:v>
      </x:c>
      <x:c r="G130" t="n">
        <x:v>23.2</x:v>
      </x:c>
      <x:c r="H130" t="n">
        <x:v>5.1</x:v>
      </x:c>
      <x:c r="I130" t="n">
        <x:v>86.8</x:v>
      </x:c>
      <x:c r="J130" t="n">
        <x:v>0</x:v>
      </x:c>
      <x:c r="K130" t="str">
        <x:v>Active</x:v>
      </x:c>
    </x:row>
    <x:row r="131">
      <x:c r="A131" t="n">
        <x:v>130</x:v>
      </x:c>
      <x:c r="B131" s="16" t="n">
        <x:v>46237.48263888889</x:v>
      </x:c>
      <x:c r="C131" t="str">
        <x:v>E1</x:v>
      </x:c>
      <x:c r="D131" t="n">
        <x:v>3</x:v>
      </x:c>
      <x:c r="E131" t="n">
        <x:v>1</x:v>
      </x:c>
      <x:c r="F131" t="n">
        <x:v>19.7</x:v>
      </x:c>
      <x:c r="G131" t="n">
        <x:v>17.4</x:v>
      </x:c>
      <x:c r="H131" t="n">
        <x:v>2.7</x:v>
      </x:c>
      <x:c r="I131" t="n">
        <x:v>64.1</x:v>
      </x:c>
      <x:c r="J131" t="n">
        <x:v>0</x:v>
      </x:c>
      <x:c r="K131" t="str">
        <x:v>Active</x:v>
      </x:c>
    </x:row>
    <x:row r="132">
      <x:c r="A132" t="n">
        <x:v>131</x:v>
      </x:c>
      <x:c r="B132" s="16" t="n">
        <x:v>46237.48263888889</x:v>
      </x:c>
      <x:c r="C132" t="str">
        <x:v>E2</x:v>
      </x:c>
      <x:c r="D132" t="n">
        <x:v>3</x:v>
      </x:c>
      <x:c r="E132" t="n">
        <x:v>1</x:v>
      </x:c>
      <x:c r="F132" t="n">
        <x:v>21.8</x:v>
      </x:c>
      <x:c r="G132" t="n">
        <x:v>16.9</x:v>
      </x:c>
      <x:c r="H132" t="n">
        <x:v>2.9</x:v>
      </x:c>
      <x:c r="I132" t="n">
        <x:v>61.9</x:v>
      </x:c>
      <x:c r="J132" t="n">
        <x:v>0</x:v>
      </x:c>
      <x:c r="K132" t="str">
        <x:v>Active</x:v>
      </x:c>
    </x:row>
    <x:row r="133">
      <x:c r="A133" t="n">
        <x:v>132</x:v>
      </x:c>
      <x:c r="B133" s="16" t="n">
        <x:v>46237.48263888889</x:v>
      </x:c>
      <x:c r="C133" t="str">
        <x:v>E3</x:v>
      </x:c>
      <x:c r="D133" t="n">
        <x:v>3</x:v>
      </x:c>
      <x:c r="E133" t="n">
        <x:v>1</x:v>
      </x:c>
      <x:c r="F133" t="n">
        <x:v>21.6</x:v>
      </x:c>
      <x:c r="G133" t="n">
        <x:v>19.8</x:v>
      </x:c>
      <x:c r="H133" t="n">
        <x:v>4.6</x:v>
      </x:c>
      <x:c r="I133" t="n">
        <x:v>82.4</x:v>
      </x:c>
      <x:c r="J133" t="n">
        <x:v>0</x:v>
      </x:c>
      <x:c r="K133" t="str">
        <x:v>Active</x:v>
      </x:c>
    </x:row>
    <x:row r="134">
      <x:c r="A134" t="n">
        <x:v>133</x:v>
      </x:c>
      <x:c r="B134" s="16" t="n">
        <x:v>46237.48611111111</x:v>
      </x:c>
      <x:c r="C134" t="str">
        <x:v>E1</x:v>
      </x:c>
      <x:c r="D134" t="n">
        <x:v>4</x:v>
      </x:c>
      <x:c r="E134" t="n">
        <x:v>1</x:v>
      </x:c>
      <x:c r="F134" t="n">
        <x:v>31.7</x:v>
      </x:c>
      <x:c r="G134" t="n">
        <x:v>27.7</x:v>
      </x:c>
      <x:c r="H134" t="n">
        <x:v>3.4</x:v>
      </x:c>
      <x:c r="I134" t="n">
        <x:v>68.6</x:v>
      </x:c>
      <x:c r="J134" t="n">
        <x:v>0</x:v>
      </x:c>
      <x:c r="K134" t="str">
        <x:v>Active</x:v>
      </x:c>
    </x:row>
    <x:row r="135">
      <x:c r="A135" t="n">
        <x:v>134</x:v>
      </x:c>
      <x:c r="B135" s="16" t="n">
        <x:v>46237.48611111111</x:v>
      </x:c>
      <x:c r="C135" t="str">
        <x:v>E2</x:v>
      </x:c>
      <x:c r="D135" t="n">
        <x:v>4</x:v>
      </x:c>
      <x:c r="E135" t="n">
        <x:v>1</x:v>
      </x:c>
      <x:c r="F135" t="n">
        <x:v>31.8</x:v>
      </x:c>
      <x:c r="G135" t="n">
        <x:v>26.5</x:v>
      </x:c>
      <x:c r="H135" t="n">
        <x:v>3.2</x:v>
      </x:c>
      <x:c r="I135" t="n">
        <x:v>70.5</x:v>
      </x:c>
      <x:c r="J135" t="n">
        <x:v>0</x:v>
      </x:c>
      <x:c r="K135" t="str">
        <x:v>Active</x:v>
      </x:c>
    </x:row>
    <x:row r="136">
      <x:c r="A136" t="n">
        <x:v>135</x:v>
      </x:c>
      <x:c r="B136" s="16" t="n">
        <x:v>46237.48611111111</x:v>
      </x:c>
      <x:c r="C136" t="str">
        <x:v>E3</x:v>
      </x:c>
      <x:c r="D136" t="n">
        <x:v>5</x:v>
      </x:c>
      <x:c r="E136" t="n">
        <x:v>1</x:v>
      </x:c>
      <x:c r="F136" t="n">
        <x:v>36</x:v>
      </x:c>
      <x:c r="G136" t="n">
        <x:v>26.4</x:v>
      </x:c>
      <x:c r="H136" t="n">
        <x:v>2.7</x:v>
      </x:c>
      <x:c r="I136" t="n">
        <x:v>71.4</x:v>
      </x:c>
      <x:c r="J136" t="n">
        <x:v>0</x:v>
      </x:c>
      <x:c r="K136" t="str">
        <x:v>Active</x:v>
      </x:c>
    </x:row>
    <x:row r="137">
      <x:c r="A137" t="n">
        <x:v>136</x:v>
      </x:c>
      <x:c r="B137" s="16" t="n">
        <x:v>46237.489583333336</x:v>
      </x:c>
      <x:c r="C137" t="str">
        <x:v>E1</x:v>
      </x:c>
      <x:c r="D137" t="n">
        <x:v>3</x:v>
      </x:c>
      <x:c r="E137" t="n">
        <x:v>1</x:v>
      </x:c>
      <x:c r="F137" t="n">
        <x:v>24.4</x:v>
      </x:c>
      <x:c r="G137" t="n">
        <x:v>22.4</x:v>
      </x:c>
      <x:c r="H137" t="n">
        <x:v>5.3</x:v>
      </x:c>
      <x:c r="I137" t="n">
        <x:v>79.7</x:v>
      </x:c>
      <x:c r="J137" t="n">
        <x:v>0</x:v>
      </x:c>
      <x:c r="K137" t="str">
        <x:v>Active</x:v>
      </x:c>
    </x:row>
    <x:row r="138">
      <x:c r="A138" t="n">
        <x:v>137</x:v>
      </x:c>
      <x:c r="B138" s="16" t="n">
        <x:v>46237.489583333336</x:v>
      </x:c>
      <x:c r="C138" t="str">
        <x:v>E2</x:v>
      </x:c>
      <x:c r="D138" t="n">
        <x:v>3</x:v>
      </x:c>
      <x:c r="E138" t="n">
        <x:v>1</x:v>
      </x:c>
      <x:c r="F138" t="n">
        <x:v>26.3</x:v>
      </x:c>
      <x:c r="G138" t="n">
        <x:v>20.4</x:v>
      </x:c>
      <x:c r="H138" t="n">
        <x:v>3.3</x:v>
      </x:c>
      <x:c r="I138" t="n">
        <x:v>67.3</x:v>
      </x:c>
      <x:c r="J138" t="n">
        <x:v>0</x:v>
      </x:c>
      <x:c r="K138" t="str">
        <x:v>Active</x:v>
      </x:c>
    </x:row>
    <x:row r="139">
      <x:c r="A139" t="n">
        <x:v>138</x:v>
      </x:c>
      <x:c r="B139" s="16" t="n">
        <x:v>46237.489583333336</x:v>
      </x:c>
      <x:c r="C139" t="str">
        <x:v>E3</x:v>
      </x:c>
      <x:c r="D139" t="n">
        <x:v>3</x:v>
      </x:c>
      <x:c r="E139" t="n">
        <x:v>1</x:v>
      </x:c>
      <x:c r="F139" t="n">
        <x:v>23.8</x:v>
      </x:c>
      <x:c r="G139" t="n">
        <x:v>22.3</x:v>
      </x:c>
      <x:c r="H139" t="n">
        <x:v>3.8</x:v>
      </x:c>
      <x:c r="I139" t="n">
        <x:v>76.1</x:v>
      </x:c>
      <x:c r="J139" t="n">
        <x:v>0</x:v>
      </x:c>
      <x:c r="K139" t="str">
        <x:v>Active</x:v>
      </x:c>
    </x:row>
    <x:row r="140">
      <x:c r="A140" t="n">
        <x:v>139</x:v>
      </x:c>
      <x:c r="B140" s="16" t="n">
        <x:v>46237.493055555555</x:v>
      </x:c>
      <x:c r="C140" t="str">
        <x:v>E1</x:v>
      </x:c>
      <x:c r="D140" t="n">
        <x:v>3</x:v>
      </x:c>
      <x:c r="E140" t="n">
        <x:v>1</x:v>
      </x:c>
      <x:c r="F140" t="n">
        <x:v>26.7</x:v>
      </x:c>
      <x:c r="G140" t="n">
        <x:v>26</x:v>
      </x:c>
      <x:c r="H140" t="n">
        <x:v>3.3</x:v>
      </x:c>
      <x:c r="I140" t="n">
        <x:v>61.6</x:v>
      </x:c>
      <x:c r="J140" t="n">
        <x:v>0</x:v>
      </x:c>
      <x:c r="K140" t="str">
        <x:v>Active</x:v>
      </x:c>
    </x:row>
    <x:row r="141">
      <x:c r="A141" t="n">
        <x:v>140</x:v>
      </x:c>
      <x:c r="B141" s="16" t="n">
        <x:v>46237.493055555555</x:v>
      </x:c>
      <x:c r="C141" t="str">
        <x:v>E2</x:v>
      </x:c>
      <x:c r="D141" t="n">
        <x:v>3</x:v>
      </x:c>
      <x:c r="E141" t="n">
        <x:v>1</x:v>
      </x:c>
      <x:c r="F141" t="n">
        <x:v>25.6</x:v>
      </x:c>
      <x:c r="G141" t="n">
        <x:v>26.4</x:v>
      </x:c>
      <x:c r="H141" t="n">
        <x:v>2.8</x:v>
      </x:c>
      <x:c r="I141" t="n">
        <x:v>61.4</x:v>
      </x:c>
      <x:c r="J141" t="n">
        <x:v>0</x:v>
      </x:c>
      <x:c r="K141" t="str">
        <x:v>Active</x:v>
      </x:c>
    </x:row>
    <x:row r="142">
      <x:c r="A142" t="n">
        <x:v>141</x:v>
      </x:c>
      <x:c r="B142" s="16" t="n">
        <x:v>46237.493055555555</x:v>
      </x:c>
      <x:c r="C142" t="str">
        <x:v>E3</x:v>
      </x:c>
      <x:c r="D142" t="n">
        <x:v>4</x:v>
      </x:c>
      <x:c r="E142" t="n">
        <x:v>1</x:v>
      </x:c>
      <x:c r="F142" t="n">
        <x:v>30.9</x:v>
      </x:c>
      <x:c r="G142" t="n">
        <x:v>22.2</x:v>
      </x:c>
      <x:c r="H142" t="n">
        <x:v>3.2</x:v>
      </x:c>
      <x:c r="I142" t="n">
        <x:v>70.4</x:v>
      </x:c>
      <x:c r="J142" t="n">
        <x:v>0</x:v>
      </x:c>
      <x:c r="K142" t="str">
        <x:v>Active</x:v>
      </x:c>
    </x:row>
    <x:row r="143">
      <x:c r="A143" t="n">
        <x:v>142</x:v>
      </x:c>
      <x:c r="B143" s="16" t="n">
        <x:v>46237.49652777778</x:v>
      </x:c>
      <x:c r="C143" t="str">
        <x:v>E1</x:v>
      </x:c>
      <x:c r="D143" t="n">
        <x:v>5</x:v>
      </x:c>
      <x:c r="E143" t="n">
        <x:v>1</x:v>
      </x:c>
      <x:c r="F143" t="n">
        <x:v>37.6</x:v>
      </x:c>
      <x:c r="G143" t="n">
        <x:v>32.2</x:v>
      </x:c>
      <x:c r="H143" t="n">
        <x:v>4.8</x:v>
      </x:c>
      <x:c r="I143" t="n">
        <x:v>78.6</x:v>
      </x:c>
      <x:c r="J143" t="n">
        <x:v>5</x:v>
      </x:c>
      <x:c r="K143" t="str">
        <x:v>Temporary Delay</x:v>
      </x:c>
    </x:row>
    <x:row r="144">
      <x:c r="A144" t="n">
        <x:v>143</x:v>
      </x:c>
      <x:c r="B144" s="16" t="n">
        <x:v>46237.49652777778</x:v>
      </x:c>
      <x:c r="C144" t="str">
        <x:v>E2</x:v>
      </x:c>
      <x:c r="D144" t="n">
        <x:v>5</x:v>
      </x:c>
      <x:c r="E144" t="n">
        <x:v>1</x:v>
      </x:c>
      <x:c r="F144" t="n">
        <x:v>36.6</x:v>
      </x:c>
      <x:c r="G144" t="n">
        <x:v>32.2</x:v>
      </x:c>
      <x:c r="H144" t="n">
        <x:v>4.1</x:v>
      </x:c>
      <x:c r="I144" t="n">
        <x:v>76.9</x:v>
      </x:c>
      <x:c r="J144" t="n">
        <x:v>0</x:v>
      </x:c>
      <x:c r="K144" t="str">
        <x:v>Active</x:v>
      </x:c>
    </x:row>
    <x:row r="145">
      <x:c r="A145" t="n">
        <x:v>144</x:v>
      </x:c>
      <x:c r="B145" s="16" t="n">
        <x:v>46237.49652777778</x:v>
      </x:c>
      <x:c r="C145" t="str">
        <x:v>E3</x:v>
      </x:c>
      <x:c r="D145" t="n">
        <x:v>4</x:v>
      </x:c>
      <x:c r="E145" t="n">
        <x:v>1</x:v>
      </x:c>
      <x:c r="F145" t="n">
        <x:v>34.6</x:v>
      </x:c>
      <x:c r="G145" t="n">
        <x:v>27.9</x:v>
      </x:c>
      <x:c r="H145" t="n">
        <x:v>4.2</x:v>
      </x:c>
      <x:c r="I145" t="n">
        <x:v>70.7</x:v>
      </x:c>
      <x:c r="J145" t="n">
        <x:v>0</x:v>
      </x:c>
      <x:c r="K145" t="str">
        <x:v>Active</x:v>
      </x:c>
    </x:row>
    <x:row r="146">
      <x:c r="A146" t="n">
        <x:v>145</x:v>
      </x:c>
      <x:c r="B146" s="16" t="n">
        <x:v>46237.5</x:v>
      </x:c>
      <x:c r="C146" t="str">
        <x:v>E1</x:v>
      </x:c>
      <x:c r="D146" t="n">
        <x:v>9</x:v>
      </x:c>
      <x:c r="E146" t="n">
        <x:v>2</x:v>
      </x:c>
      <x:c r="F146" t="n">
        <x:v>34.7</x:v>
      </x:c>
      <x:c r="G146" t="n">
        <x:v>69.7</x:v>
      </x:c>
      <x:c r="H146" t="n">
        <x:v>4.4</x:v>
      </x:c>
      <x:c r="I146" t="n">
        <x:v>78.2</x:v>
      </x:c>
      <x:c r="J146" t="n">
        <x:v>0</x:v>
      </x:c>
      <x:c r="K146" t="str">
        <x:v>Active</x:v>
      </x:c>
    </x:row>
    <x:row r="147">
      <x:c r="A147" t="n">
        <x:v>146</x:v>
      </x:c>
      <x:c r="B147" s="16" t="n">
        <x:v>46237.5</x:v>
      </x:c>
      <x:c r="C147" t="str">
        <x:v>E2</x:v>
      </x:c>
      <x:c r="D147" t="n">
        <x:v>10</x:v>
      </x:c>
      <x:c r="E147" t="n">
        <x:v>1</x:v>
      </x:c>
      <x:c r="F147" t="n">
        <x:v>76.7</x:v>
      </x:c>
      <x:c r="G147" t="n">
        <x:v>62.7</x:v>
      </x:c>
      <x:c r="H147" t="n">
        <x:v>3.3</x:v>
      </x:c>
      <x:c r="I147" t="n">
        <x:v>76.2</x:v>
      </x:c>
      <x:c r="J147" t="n">
        <x:v>0</x:v>
      </x:c>
      <x:c r="K147" t="str">
        <x:v>Active</x:v>
      </x:c>
    </x:row>
    <x:row r="148">
      <x:c r="A148" t="n">
        <x:v>147</x:v>
      </x:c>
      <x:c r="B148" s="16" t="n">
        <x:v>46237.5</x:v>
      </x:c>
      <x:c r="C148" t="str">
        <x:v>E3</x:v>
      </x:c>
      <x:c r="D148" t="n">
        <x:v>11</x:v>
      </x:c>
      <x:c r="E148" t="n">
        <x:v>1</x:v>
      </x:c>
      <x:c r="F148" t="n">
        <x:v>82</x:v>
      </x:c>
      <x:c r="G148" t="n">
        <x:v>66.4</x:v>
      </x:c>
      <x:c r="H148" t="n">
        <x:v>3.8</x:v>
      </x:c>
      <x:c r="I148" t="n">
        <x:v>65.2</x:v>
      </x:c>
      <x:c r="J148" t="n">
        <x:v>0</x:v>
      </x:c>
      <x:c r="K148" t="str">
        <x:v>Active</x:v>
      </x:c>
    </x:row>
    <x:row r="149">
      <x:c r="A149" t="n">
        <x:v>148</x:v>
      </x:c>
      <x:c r="B149" s="16" t="n">
        <x:v>46237.50347222222</x:v>
      </x:c>
      <x:c r="C149" t="str">
        <x:v>E1</x:v>
      </x:c>
      <x:c r="D149" t="n">
        <x:v>11</x:v>
      </x:c>
      <x:c r="E149" t="n">
        <x:v>2</x:v>
      </x:c>
      <x:c r="F149" t="n">
        <x:v>43.7</x:v>
      </x:c>
      <x:c r="G149" t="n">
        <x:v>71.1</x:v>
      </x:c>
      <x:c r="H149" t="n">
        <x:v>5</x:v>
      </x:c>
      <x:c r="I149" t="n">
        <x:v>76.1</x:v>
      </x:c>
      <x:c r="J149" t="n">
        <x:v>0</x:v>
      </x:c>
      <x:c r="K149" t="str">
        <x:v>Active</x:v>
      </x:c>
    </x:row>
    <x:row r="150">
      <x:c r="A150" t="n">
        <x:v>149</x:v>
      </x:c>
      <x:c r="B150" s="16" t="n">
        <x:v>46237.50347222222</x:v>
      </x:c>
      <x:c r="C150" t="str">
        <x:v>E2</x:v>
      </x:c>
      <x:c r="D150" t="n">
        <x:v>11</x:v>
      </x:c>
      <x:c r="E150" t="n">
        <x:v>2</x:v>
      </x:c>
      <x:c r="F150" t="n">
        <x:v>43.7</x:v>
      </x:c>
      <x:c r="G150" t="n">
        <x:v>73.3</x:v>
      </x:c>
      <x:c r="H150" t="n">
        <x:v>5.1</x:v>
      </x:c>
      <x:c r="I150" t="n">
        <x:v>87.9</x:v>
      </x:c>
      <x:c r="J150" t="n">
        <x:v>0</x:v>
      </x:c>
      <x:c r="K150" t="str">
        <x:v>Active</x:v>
      </x:c>
    </x:row>
    <x:row r="151">
      <x:c r="A151" t="n">
        <x:v>150</x:v>
      </x:c>
      <x:c r="B151" s="16" t="n">
        <x:v>46237.50347222222</x:v>
      </x:c>
      <x:c r="C151" t="str">
        <x:v>E3</x:v>
      </x:c>
      <x:c r="D151" t="n">
        <x:v>12</x:v>
      </x:c>
      <x:c r="E151" t="n">
        <x:v>2</x:v>
      </x:c>
      <x:c r="F151" t="n">
        <x:v>44.8</x:v>
      </x:c>
      <x:c r="G151" t="n">
        <x:v>65.1</x:v>
      </x:c>
      <x:c r="H151" t="n">
        <x:v>5.2</x:v>
      </x:c>
      <x:c r="I151" t="n">
        <x:v>78.7</x:v>
      </x:c>
      <x:c r="J151" t="n">
        <x:v>0</x:v>
      </x:c>
      <x:c r="K151" t="str">
        <x:v>Active</x:v>
      </x:c>
    </x:row>
    <x:row r="152">
      <x:c r="A152" t="n">
        <x:v>151</x:v>
      </x:c>
      <x:c r="B152" s="16" t="n">
        <x:v>46237.506944444445</x:v>
      </x:c>
      <x:c r="C152" t="str">
        <x:v>E1</x:v>
      </x:c>
      <x:c r="D152" t="n">
        <x:v>9</x:v>
      </x:c>
      <x:c r="E152" t="n">
        <x:v>1</x:v>
      </x:c>
      <x:c r="F152" t="n">
        <x:v>70.3</x:v>
      </x:c>
      <x:c r="G152" t="n">
        <x:v>61.6</x:v>
      </x:c>
      <x:c r="H152" t="n">
        <x:v>4.4</x:v>
      </x:c>
      <x:c r="I152" t="n">
        <x:v>74</x:v>
      </x:c>
      <x:c r="J152" t="n">
        <x:v>0</x:v>
      </x:c>
      <x:c r="K152" t="str">
        <x:v>Active</x:v>
      </x:c>
    </x:row>
    <x:row r="153">
      <x:c r="A153" t="n">
        <x:v>152</x:v>
      </x:c>
      <x:c r="B153" s="16" t="n">
        <x:v>46237.506944444445</x:v>
      </x:c>
      <x:c r="C153" t="str">
        <x:v>E2</x:v>
      </x:c>
      <x:c r="D153" t="n">
        <x:v>9</x:v>
      </x:c>
      <x:c r="E153" t="n">
        <x:v>2</x:v>
      </x:c>
      <x:c r="F153" t="n">
        <x:v>36.4</x:v>
      </x:c>
      <x:c r="G153" t="n">
        <x:v>66.7</x:v>
      </x:c>
      <x:c r="H153" t="n">
        <x:v>5.3</x:v>
      </x:c>
      <x:c r="I153" t="n">
        <x:v>79.7</x:v>
      </x:c>
      <x:c r="J153" t="n">
        <x:v>0</x:v>
      </x:c>
      <x:c r="K153" t="str">
        <x:v>Active</x:v>
      </x:c>
    </x:row>
    <x:row r="154">
      <x:c r="A154" t="n">
        <x:v>153</x:v>
      </x:c>
      <x:c r="B154" s="16" t="n">
        <x:v>46237.506944444445</x:v>
      </x:c>
      <x:c r="C154" t="str">
        <x:v>E3</x:v>
      </x:c>
      <x:c r="D154" t="n">
        <x:v>10</x:v>
      </x:c>
      <x:c r="E154" t="n">
        <x:v>2</x:v>
      </x:c>
      <x:c r="F154" t="n">
        <x:v>38.9</x:v>
      </x:c>
      <x:c r="G154" t="n">
        <x:v>55.9</x:v>
      </x:c>
      <x:c r="H154" t="n">
        <x:v>3.3</x:v>
      </x:c>
      <x:c r="I154" t="n">
        <x:v>67.3</x:v>
      </x:c>
      <x:c r="J154" t="n">
        <x:v>0</x:v>
      </x:c>
      <x:c r="K154" t="str">
        <x:v>Active</x:v>
      </x:c>
    </x:row>
    <x:row r="155">
      <x:c r="A155" t="n">
        <x:v>154</x:v>
      </x:c>
      <x:c r="B155" s="16" t="n">
        <x:v>46237.510416666664</x:v>
      </x:c>
      <x:c r="C155" t="str">
        <x:v>E1</x:v>
      </x:c>
      <x:c r="D155" t="n">
        <x:v>9</x:v>
      </x:c>
      <x:c r="E155" t="n">
        <x:v>1</x:v>
      </x:c>
      <x:c r="F155" t="n">
        <x:v>66.7</x:v>
      </x:c>
      <x:c r="G155" t="n">
        <x:v>53.9</x:v>
      </x:c>
      <x:c r="H155" t="n">
        <x:v>5.1</x:v>
      </x:c>
      <x:c r="I155" t="n">
        <x:v>86.5</x:v>
      </x:c>
      <x:c r="J155" t="n">
        <x:v>0</x:v>
      </x:c>
      <x:c r="K155" t="str">
        <x:v>Active</x:v>
      </x:c>
    </x:row>
    <x:row r="156">
      <x:c r="A156" t="n">
        <x:v>155</x:v>
      </x:c>
      <x:c r="B156" s="16" t="n">
        <x:v>46237.510416666664</x:v>
      </x:c>
      <x:c r="C156" t="str">
        <x:v>E2</x:v>
      </x:c>
      <x:c r="D156" t="n">
        <x:v>8</x:v>
      </x:c>
      <x:c r="E156" t="n">
        <x:v>1</x:v>
      </x:c>
      <x:c r="F156" t="n">
        <x:v>63.8</x:v>
      </x:c>
      <x:c r="G156" t="n">
        <x:v>59.9</x:v>
      </x:c>
      <x:c r="H156" t="n">
        <x:v>2.8</x:v>
      </x:c>
      <x:c r="I156" t="n">
        <x:v>62.2</x:v>
      </x:c>
      <x:c r="J156" t="n">
        <x:v>0</x:v>
      </x:c>
      <x:c r="K156" t="str">
        <x:v>Active</x:v>
      </x:c>
    </x:row>
    <x:row r="157">
      <x:c r="A157" t="n">
        <x:v>156</x:v>
      </x:c>
      <x:c r="B157" s="16" t="n">
        <x:v>46237.510416666664</x:v>
      </x:c>
      <x:c r="C157" t="str">
        <x:v>E3</x:v>
      </x:c>
      <x:c r="D157" t="n">
        <x:v>9</x:v>
      </x:c>
      <x:c r="E157" t="n">
        <x:v>1</x:v>
      </x:c>
      <x:c r="F157" t="n">
        <x:v>70.8</x:v>
      </x:c>
      <x:c r="G157" t="n">
        <x:v>63.9</x:v>
      </x:c>
      <x:c r="H157" t="n">
        <x:v>4.4</x:v>
      </x:c>
      <x:c r="I157" t="n">
        <x:v>74.3</x:v>
      </x:c>
      <x:c r="J157" t="n">
        <x:v>0</x:v>
      </x:c>
      <x:c r="K157" t="str">
        <x:v>Active</x:v>
      </x:c>
    </x:row>
    <x:row r="158">
      <x:c r="A158" t="n">
        <x:v>157</x:v>
      </x:c>
      <x:c r="B158" s="16" t="n">
        <x:v>46237.51388888889</x:v>
      </x:c>
      <x:c r="C158" t="str">
        <x:v>E1</x:v>
      </x:c>
      <x:c r="D158" t="n">
        <x:v>11</x:v>
      </x:c>
      <x:c r="E158" t="n">
        <x:v>2</x:v>
      </x:c>
      <x:c r="F158" t="n">
        <x:v>43</x:v>
      </x:c>
      <x:c r="G158" t="n">
        <x:v>78</x:v>
      </x:c>
      <x:c r="H158" t="n">
        <x:v>4.3</x:v>
      </x:c>
      <x:c r="I158" t="n">
        <x:v>75.9</x:v>
      </x:c>
      <x:c r="J158" t="n">
        <x:v>0</x:v>
      </x:c>
      <x:c r="K158" t="str">
        <x:v>Active</x:v>
      </x:c>
    </x:row>
    <x:row r="159">
      <x:c r="A159" t="n">
        <x:v>158</x:v>
      </x:c>
      <x:c r="B159" s="16" t="n">
        <x:v>46237.51388888889</x:v>
      </x:c>
      <x:c r="C159" t="str">
        <x:v>E2</x:v>
      </x:c>
      <x:c r="D159" t="n">
        <x:v>11</x:v>
      </x:c>
      <x:c r="E159" t="n">
        <x:v>2</x:v>
      </x:c>
      <x:c r="F159" t="n">
        <x:v>43</x:v>
      </x:c>
      <x:c r="G159" t="n">
        <x:v>69.5</x:v>
      </x:c>
      <x:c r="H159" t="n">
        <x:v>4.9</x:v>
      </x:c>
      <x:c r="I159" t="n">
        <x:v>73.7</x:v>
      </x:c>
      <x:c r="J159" t="n">
        <x:v>0</x:v>
      </x:c>
      <x:c r="K159" t="str">
        <x:v>Active</x:v>
      </x:c>
    </x:row>
    <x:row r="160">
      <x:c r="A160" t="n">
        <x:v>159</x:v>
      </x:c>
      <x:c r="B160" s="16" t="n">
        <x:v>46237.51388888889</x:v>
      </x:c>
      <x:c r="C160" t="str">
        <x:v>E3</x:v>
      </x:c>
      <x:c r="D160" t="n">
        <x:v>12</x:v>
      </x:c>
      <x:c r="E160" t="n">
        <x:v>2</x:v>
      </x:c>
      <x:c r="F160" t="n">
        <x:v>44.8</x:v>
      </x:c>
      <x:c r="G160" t="n">
        <x:v>70.6</x:v>
      </x:c>
      <x:c r="H160" t="n">
        <x:v>4.2</x:v>
      </x:c>
      <x:c r="I160" t="n">
        <x:v>80.5</x:v>
      </x:c>
      <x:c r="J160" t="n">
        <x:v>0</x:v>
      </x:c>
      <x:c r="K160" t="str">
        <x:v>Active</x:v>
      </x:c>
    </x:row>
    <x:row r="161">
      <x:c r="A161" t="n">
        <x:v>160</x:v>
      </x:c>
      <x:c r="B161" s="16" t="n">
        <x:v>46237.51736111111</x:v>
      </x:c>
      <x:c r="C161" t="str">
        <x:v>E1</x:v>
      </x:c>
      <x:c r="D161" t="n">
        <x:v>10</x:v>
      </x:c>
      <x:c r="E161" t="n">
        <x:v>1</x:v>
      </x:c>
      <x:c r="F161" t="n">
        <x:v>73.9</x:v>
      </x:c>
      <x:c r="G161" t="n">
        <x:v>63.5</x:v>
      </x:c>
      <x:c r="H161" t="n">
        <x:v>3.2</x:v>
      </x:c>
      <x:c r="I161" t="n">
        <x:v>65.7</x:v>
      </x:c>
      <x:c r="J161" t="n">
        <x:v>0</x:v>
      </x:c>
      <x:c r="K161" t="str">
        <x:v>Active</x:v>
      </x:c>
    </x:row>
    <x:row r="162">
      <x:c r="A162" t="n">
        <x:v>161</x:v>
      </x:c>
      <x:c r="B162" s="16" t="n">
        <x:v>46237.51736111111</x:v>
      </x:c>
      <x:c r="C162" t="str">
        <x:v>E2</x:v>
      </x:c>
      <x:c r="D162" t="n">
        <x:v>10</x:v>
      </x:c>
      <x:c r="E162" t="n">
        <x:v>2</x:v>
      </x:c>
      <x:c r="F162" t="n">
        <x:v>39.6</x:v>
      </x:c>
      <x:c r="G162" t="n">
        <x:v>60.8</x:v>
      </x:c>
      <x:c r="H162" t="n">
        <x:v>4.6</x:v>
      </x:c>
      <x:c r="I162" t="n">
        <x:v>77.7</x:v>
      </x:c>
      <x:c r="J162" t="n">
        <x:v>0</x:v>
      </x:c>
      <x:c r="K162" t="str">
        <x:v>Active</x:v>
      </x:c>
    </x:row>
    <x:row r="163">
      <x:c r="A163" t="n">
        <x:v>162</x:v>
      </x:c>
      <x:c r="B163" s="16" t="n">
        <x:v>46237.51736111111</x:v>
      </x:c>
      <x:c r="C163" t="str">
        <x:v>E3</x:v>
      </x:c>
      <x:c r="D163" t="n">
        <x:v>10</x:v>
      </x:c>
      <x:c r="E163" t="n">
        <x:v>1</x:v>
      </x:c>
      <x:c r="F163" t="n">
        <x:v>77</x:v>
      </x:c>
      <x:c r="G163" t="n">
        <x:v>67.9</x:v>
      </x:c>
      <x:c r="H163" t="n">
        <x:v>3.8</x:v>
      </x:c>
      <x:c r="I163" t="n">
        <x:v>75.2</x:v>
      </x:c>
      <x:c r="J163" t="n">
        <x:v>0</x:v>
      </x:c>
      <x:c r="K163" t="str">
        <x:v>Active</x:v>
      </x:c>
    </x:row>
    <x:row r="164">
      <x:c r="A164" t="n">
        <x:v>163</x:v>
      </x:c>
      <x:c r="B164" s="16" t="n">
        <x:v>46237.520833333336</x:v>
      </x:c>
      <x:c r="C164" t="str">
        <x:v>E1</x:v>
      </x:c>
      <x:c r="D164" t="n">
        <x:v>12</x:v>
      </x:c>
      <x:c r="E164" t="n">
        <x:v>2</x:v>
      </x:c>
      <x:c r="F164" t="n">
        <x:v>46.2</x:v>
      </x:c>
      <x:c r="G164" t="n">
        <x:v>68.1</x:v>
      </x:c>
      <x:c r="H164" t="n">
        <x:v>4.9</x:v>
      </x:c>
      <x:c r="I164" t="n">
        <x:v>82.5</x:v>
      </x:c>
      <x:c r="J164" t="n">
        <x:v>0</x:v>
      </x:c>
      <x:c r="K164" t="str">
        <x:v>Active</x:v>
      </x:c>
    </x:row>
    <x:row r="165">
      <x:c r="A165" t="n">
        <x:v>164</x:v>
      </x:c>
      <x:c r="B165" s="16" t="n">
        <x:v>46237.520833333336</x:v>
      </x:c>
      <x:c r="C165" t="str">
        <x:v>E2</x:v>
      </x:c>
      <x:c r="D165" t="n">
        <x:v>10</x:v>
      </x:c>
      <x:c r="E165" t="n">
        <x:v>2</x:v>
      </x:c>
      <x:c r="F165" t="n">
        <x:v>39.7</x:v>
      </x:c>
      <x:c r="G165" t="n">
        <x:v>76.3</x:v>
      </x:c>
      <x:c r="H165" t="n">
        <x:v>3.2</x:v>
      </x:c>
      <x:c r="I165" t="n">
        <x:v>64.6</x:v>
      </x:c>
      <x:c r="J165" t="n">
        <x:v>0</x:v>
      </x:c>
      <x:c r="K165" t="str">
        <x:v>Active</x:v>
      </x:c>
    </x:row>
    <x:row r="166">
      <x:c r="A166" t="n">
        <x:v>165</x:v>
      </x:c>
      <x:c r="B166" s="16" t="n">
        <x:v>46237.520833333336</x:v>
      </x:c>
      <x:c r="C166" t="str">
        <x:v>E3</x:v>
      </x:c>
      <x:c r="D166" t="n">
        <x:v>12</x:v>
      </x:c>
      <x:c r="E166" t="n">
        <x:v>2</x:v>
      </x:c>
      <x:c r="F166" t="n">
        <x:v>45.8</x:v>
      </x:c>
      <x:c r="G166" t="n">
        <x:v>80.6</x:v>
      </x:c>
      <x:c r="H166" t="n">
        <x:v>4.7</x:v>
      </x:c>
      <x:c r="I166" t="n">
        <x:v>74.3</x:v>
      </x:c>
      <x:c r="J166" t="n">
        <x:v>5</x:v>
      </x:c>
      <x:c r="K166" t="str">
        <x:v>Temporary Delay</x:v>
      </x:c>
    </x:row>
    <x:row r="167">
      <x:c r="A167" t="n">
        <x:v>166</x:v>
      </x:c>
      <x:c r="B167" s="16" t="n">
        <x:v>46237.524305555555</x:v>
      </x:c>
      <x:c r="C167" t="str">
        <x:v>E1</x:v>
      </x:c>
      <x:c r="D167" t="n">
        <x:v>7</x:v>
      </x:c>
      <x:c r="E167" t="n">
        <x:v>1</x:v>
      </x:c>
      <x:c r="F167" t="n">
        <x:v>53.5</x:v>
      </x:c>
      <x:c r="G167" t="n">
        <x:v>56.2</x:v>
      </x:c>
      <x:c r="H167" t="n">
        <x:v>3.3</x:v>
      </x:c>
      <x:c r="I167" t="n">
        <x:v>69.1</x:v>
      </x:c>
      <x:c r="J167" t="n">
        <x:v>0</x:v>
      </x:c>
      <x:c r="K167" t="str">
        <x:v>Active</x:v>
      </x:c>
    </x:row>
    <x:row r="168">
      <x:c r="A168" t="n">
        <x:v>167</x:v>
      </x:c>
      <x:c r="B168" s="16" t="n">
        <x:v>46237.524305555555</x:v>
      </x:c>
      <x:c r="C168" t="str">
        <x:v>E2</x:v>
      </x:c>
      <x:c r="D168" t="n">
        <x:v>7</x:v>
      </x:c>
      <x:c r="E168" t="n">
        <x:v>1</x:v>
      </x:c>
      <x:c r="F168" t="n">
        <x:v>53.8</x:v>
      </x:c>
      <x:c r="G168" t="n">
        <x:v>48.7</x:v>
      </x:c>
      <x:c r="H168" t="n">
        <x:v>3.5</x:v>
      </x:c>
      <x:c r="I168" t="n">
        <x:v>72.7</x:v>
      </x:c>
      <x:c r="J168" t="n">
        <x:v>0</x:v>
      </x:c>
      <x:c r="K168" t="str">
        <x:v>Active</x:v>
      </x:c>
    </x:row>
    <x:row r="169">
      <x:c r="A169" t="n">
        <x:v>168</x:v>
      </x:c>
      <x:c r="B169" s="16" t="n">
        <x:v>46237.524305555555</x:v>
      </x:c>
      <x:c r="C169" t="str">
        <x:v>E3</x:v>
      </x:c>
      <x:c r="D169" t="n">
        <x:v>8</x:v>
      </x:c>
      <x:c r="E169" t="n">
        <x:v>1</x:v>
      </x:c>
      <x:c r="F169" t="n">
        <x:v>64.8</x:v>
      </x:c>
      <x:c r="G169" t="n">
        <x:v>57</x:v>
      </x:c>
      <x:c r="H169" t="n">
        <x:v>4.9</x:v>
      </x:c>
      <x:c r="I169" t="n">
        <x:v>84.9</x:v>
      </x:c>
      <x:c r="J169" t="n">
        <x:v>0</x:v>
      </x:c>
      <x:c r="K169" t="str">
        <x:v>Active</x:v>
      </x:c>
    </x:row>
    <x:row r="170">
      <x:c r="A170" t="n">
        <x:v>169</x:v>
      </x:c>
      <x:c r="B170" s="16" t="n">
        <x:v>46237.52777777778</x:v>
      </x:c>
      <x:c r="C170" t="str">
        <x:v>E1</x:v>
      </x:c>
      <x:c r="D170" t="n">
        <x:v>9</x:v>
      </x:c>
      <x:c r="E170" t="n">
        <x:v>1</x:v>
      </x:c>
      <x:c r="F170" t="n">
        <x:v>68.5</x:v>
      </x:c>
      <x:c r="G170" t="n">
        <x:v>63.1</x:v>
      </x:c>
      <x:c r="H170" t="n">
        <x:v>4.2</x:v>
      </x:c>
      <x:c r="I170" t="n">
        <x:v>80</x:v>
      </x:c>
      <x:c r="J170" t="n">
        <x:v>0</x:v>
      </x:c>
      <x:c r="K170" t="str">
        <x:v>Active</x:v>
      </x:c>
    </x:row>
    <x:row r="171">
      <x:c r="A171" t="n">
        <x:v>170</x:v>
      </x:c>
      <x:c r="B171" s="16" t="n">
        <x:v>46237.52777777778</x:v>
      </x:c>
      <x:c r="C171" t="str">
        <x:v>E2</x:v>
      </x:c>
      <x:c r="D171" t="n">
        <x:v>9</x:v>
      </x:c>
      <x:c r="E171" t="n">
        <x:v>1</x:v>
      </x:c>
      <x:c r="F171" t="n">
        <x:v>69.1</x:v>
      </x:c>
      <x:c r="G171" t="n">
        <x:v>59.5</x:v>
      </x:c>
      <x:c r="H171" t="n">
        <x:v>5.4</x:v>
      </x:c>
      <x:c r="I171" t="n">
        <x:v>81</x:v>
      </x:c>
      <x:c r="J171" t="n">
        <x:v>0</x:v>
      </x:c>
      <x:c r="K171" t="str">
        <x:v>Active</x:v>
      </x:c>
    </x:row>
    <x:row r="172">
      <x:c r="A172" t="n">
        <x:v>171</x:v>
      </x:c>
      <x:c r="B172" s="16" t="n">
        <x:v>46237.52777777778</x:v>
      </x:c>
      <x:c r="C172" t="str">
        <x:v>E3</x:v>
      </x:c>
      <x:c r="D172" t="n">
        <x:v>9</x:v>
      </x:c>
      <x:c r="E172" t="n">
        <x:v>2</x:v>
      </x:c>
      <x:c r="F172" t="n">
        <x:v>34.5</x:v>
      </x:c>
      <x:c r="G172" t="n">
        <x:v>54</x:v>
      </x:c>
      <x:c r="H172" t="n">
        <x:v>4.3</x:v>
      </x:c>
      <x:c r="I172" t="n">
        <x:v>71.3</x:v>
      </x:c>
      <x:c r="J172" t="n">
        <x:v>0</x:v>
      </x:c>
      <x:c r="K172" t="str">
        <x:v>Active</x:v>
      </x:c>
    </x:row>
    <x:row r="173">
      <x:c r="A173" t="n">
        <x:v>172</x:v>
      </x:c>
      <x:c r="B173" s="16" t="n">
        <x:v>46237.53125</x:v>
      </x:c>
      <x:c r="C173" t="str">
        <x:v>E1</x:v>
      </x:c>
      <x:c r="D173" t="n">
        <x:v>8</x:v>
      </x:c>
      <x:c r="E173" t="n">
        <x:v>1</x:v>
      </x:c>
      <x:c r="F173" t="n">
        <x:v>61.6</x:v>
      </x:c>
      <x:c r="G173" t="n">
        <x:v>57</x:v>
      </x:c>
      <x:c r="H173" t="n">
        <x:v>4.9</x:v>
      </x:c>
      <x:c r="I173" t="n">
        <x:v>80.6</x:v>
      </x:c>
      <x:c r="J173" t="n">
        <x:v>0</x:v>
      </x:c>
      <x:c r="K173" t="str">
        <x:v>Active</x:v>
      </x:c>
    </x:row>
    <x:row r="174">
      <x:c r="A174" t="n">
        <x:v>173</x:v>
      </x:c>
      <x:c r="B174" s="16" t="n">
        <x:v>46237.53125</x:v>
      </x:c>
      <x:c r="C174" t="str">
        <x:v>E2</x:v>
      </x:c>
      <x:c r="D174" t="n">
        <x:v>7</x:v>
      </x:c>
      <x:c r="E174" t="n">
        <x:v>1</x:v>
      </x:c>
      <x:c r="F174" t="n">
        <x:v>54.1</x:v>
      </x:c>
      <x:c r="G174" t="n">
        <x:v>46.4</x:v>
      </x:c>
      <x:c r="H174" t="n">
        <x:v>5.2</x:v>
      </x:c>
      <x:c r="I174" t="n">
        <x:v>83.6</x:v>
      </x:c>
      <x:c r="J174" t="n">
        <x:v>0</x:v>
      </x:c>
      <x:c r="K174" t="str">
        <x:v>Active</x:v>
      </x:c>
    </x:row>
    <x:row r="175">
      <x:c r="A175" t="n">
        <x:v>174</x:v>
      </x:c>
      <x:c r="B175" s="16" t="n">
        <x:v>46237.53125</x:v>
      </x:c>
      <x:c r="C175" t="str">
        <x:v>E3</x:v>
      </x:c>
      <x:c r="D175" t="n">
        <x:v>7</x:v>
      </x:c>
      <x:c r="E175" t="n">
        <x:v>1</x:v>
      </x:c>
      <x:c r="F175" t="n">
        <x:v>53.7</x:v>
      </x:c>
      <x:c r="G175" t="n">
        <x:v>49.2</x:v>
      </x:c>
      <x:c r="H175" t="n">
        <x:v>3.6</x:v>
      </x:c>
      <x:c r="I175" t="n">
        <x:v>64.1</x:v>
      </x:c>
      <x:c r="J175" t="n">
        <x:v>0</x:v>
      </x:c>
      <x:c r="K175" t="str">
        <x:v>Active</x:v>
      </x:c>
    </x:row>
    <x:row r="176">
      <x:c r="A176" t="n">
        <x:v>175</x:v>
      </x:c>
      <x:c r="B176" s="16" t="n">
        <x:v>46237.53472222222</x:v>
      </x:c>
      <x:c r="C176" t="str">
        <x:v>E1</x:v>
      </x:c>
      <x:c r="D176" t="n">
        <x:v>10</x:v>
      </x:c>
      <x:c r="E176" t="n">
        <x:v>2</x:v>
      </x:c>
      <x:c r="F176" t="n">
        <x:v>38.5</x:v>
      </x:c>
      <x:c r="G176" t="n">
        <x:v>63.5</x:v>
      </x:c>
      <x:c r="H176" t="n">
        <x:v>5.4</x:v>
      </x:c>
      <x:c r="I176" t="n">
        <x:v>87.3</x:v>
      </x:c>
      <x:c r="J176" t="n">
        <x:v>0</x:v>
      </x:c>
      <x:c r="K176" t="str">
        <x:v>Active</x:v>
      </x:c>
    </x:row>
    <x:row r="177">
      <x:c r="A177" t="n">
        <x:v>176</x:v>
      </x:c>
      <x:c r="B177" s="16" t="n">
        <x:v>46237.53472222222</x:v>
      </x:c>
      <x:c r="C177" t="str">
        <x:v>E2</x:v>
      </x:c>
      <x:c r="D177" t="n">
        <x:v>10</x:v>
      </x:c>
      <x:c r="E177" t="n">
        <x:v>1</x:v>
      </x:c>
      <x:c r="F177" t="n">
        <x:v>74.8</x:v>
      </x:c>
      <x:c r="G177" t="n">
        <x:v>57.5</x:v>
      </x:c>
      <x:c r="H177" t="n">
        <x:v>2.9</x:v>
      </x:c>
      <x:c r="I177" t="n">
        <x:v>61.6</x:v>
      </x:c>
      <x:c r="J177" t="n">
        <x:v>0</x:v>
      </x:c>
      <x:c r="K177" t="str">
        <x:v>Active</x:v>
      </x:c>
    </x:row>
    <x:row r="178">
      <x:c r="A178" t="n">
        <x:v>177</x:v>
      </x:c>
      <x:c r="B178" s="16" t="n">
        <x:v>46237.53472222222</x:v>
      </x:c>
      <x:c r="C178" t="str">
        <x:v>E3</x:v>
      </x:c>
      <x:c r="D178" t="n">
        <x:v>10</x:v>
      </x:c>
      <x:c r="E178" t="n">
        <x:v>1</x:v>
      </x:c>
      <x:c r="F178" t="n">
        <x:v>76.9</x:v>
      </x:c>
      <x:c r="G178" t="n">
        <x:v>63.3</x:v>
      </x:c>
      <x:c r="H178" t="n">
        <x:v>4.9</x:v>
      </x:c>
      <x:c r="I178" t="n">
        <x:v>76.7</x:v>
      </x:c>
      <x:c r="J178" t="n">
        <x:v>0</x:v>
      </x:c>
      <x:c r="K178" t="str">
        <x:v>Active</x:v>
      </x:c>
    </x:row>
    <x:row r="179">
      <x:c r="A179" t="n">
        <x:v>178</x:v>
      </x:c>
      <x:c r="B179" s="16" t="n">
        <x:v>46237.538194444445</x:v>
      </x:c>
      <x:c r="C179" t="str">
        <x:v>E1</x:v>
      </x:c>
      <x:c r="D179" t="n">
        <x:v>10</x:v>
      </x:c>
      <x:c r="E179" t="n">
        <x:v>1</x:v>
      </x:c>
      <x:c r="F179" t="n">
        <x:v>80.1</x:v>
      </x:c>
      <x:c r="G179" t="n">
        <x:v>59.8</x:v>
      </x:c>
      <x:c r="H179" t="n">
        <x:v>4.8</x:v>
      </x:c>
      <x:c r="I179" t="n">
        <x:v>79.8</x:v>
      </x:c>
      <x:c r="J179" t="n">
        <x:v>0</x:v>
      </x:c>
      <x:c r="K179" t="str">
        <x:v>Active</x:v>
      </x:c>
    </x:row>
    <x:row r="180">
      <x:c r="A180" t="n">
        <x:v>179</x:v>
      </x:c>
      <x:c r="B180" s="16" t="n">
        <x:v>46237.538194444445</x:v>
      </x:c>
      <x:c r="C180" t="str">
        <x:v>E2</x:v>
      </x:c>
      <x:c r="D180" t="n">
        <x:v>9</x:v>
      </x:c>
      <x:c r="E180" t="n">
        <x:v>1</x:v>
      </x:c>
      <x:c r="F180" t="n">
        <x:v>72.4</x:v>
      </x:c>
      <x:c r="G180" t="n">
        <x:v>60.6</x:v>
      </x:c>
      <x:c r="H180" t="n">
        <x:v>3.9</x:v>
      </x:c>
      <x:c r="I180" t="n">
        <x:v>80</x:v>
      </x:c>
      <x:c r="J180" t="n">
        <x:v>0</x:v>
      </x:c>
      <x:c r="K180" t="str">
        <x:v>Active</x:v>
      </x:c>
    </x:row>
    <x:row r="181">
      <x:c r="A181" t="n">
        <x:v>180</x:v>
      </x:c>
      <x:c r="B181" s="16" t="n">
        <x:v>46237.538194444445</x:v>
      </x:c>
      <x:c r="C181" t="str">
        <x:v>E3</x:v>
      </x:c>
      <x:c r="D181" t="n">
        <x:v>10</x:v>
      </x:c>
      <x:c r="E181" t="n">
        <x:v>2</x:v>
      </x:c>
      <x:c r="F181" t="n">
        <x:v>38.9</x:v>
      </x:c>
      <x:c r="G181" t="n">
        <x:v>67.2</x:v>
      </x:c>
      <x:c r="H181" t="n">
        <x:v>3.9</x:v>
      </x:c>
      <x:c r="I181" t="n">
        <x:v>68.7</x:v>
      </x:c>
      <x:c r="J181" t="n">
        <x:v>0</x:v>
      </x:c>
      <x:c r="K181" t="str">
        <x:v>Active</x:v>
      </x:c>
    </x:row>
    <x:row r="182">
      <x:c r="A182" t="n">
        <x:v>181</x:v>
      </x:c>
      <x:c r="B182" s="16" t="n">
        <x:v>46237.541666666664</x:v>
      </x:c>
      <x:c r="C182" t="str">
        <x:v>E1</x:v>
      </x:c>
      <x:c r="D182" t="n">
        <x:v>8</x:v>
      </x:c>
      <x:c r="E182" t="n">
        <x:v>1</x:v>
      </x:c>
      <x:c r="F182" t="n">
        <x:v>61.9</x:v>
      </x:c>
      <x:c r="G182" t="n">
        <x:v>54.4</x:v>
      </x:c>
      <x:c r="H182" t="n">
        <x:v>4.2</x:v>
      </x:c>
      <x:c r="I182" t="n">
        <x:v>77</x:v>
      </x:c>
      <x:c r="J182" t="n">
        <x:v>0</x:v>
      </x:c>
      <x:c r="K182" t="str">
        <x:v>Active</x:v>
      </x:c>
    </x:row>
    <x:row r="183">
      <x:c r="A183" t="n">
        <x:v>182</x:v>
      </x:c>
      <x:c r="B183" s="16" t="n">
        <x:v>46237.541666666664</x:v>
      </x:c>
      <x:c r="C183" t="str">
        <x:v>E2</x:v>
      </x:c>
      <x:c r="D183" t="n">
        <x:v>7</x:v>
      </x:c>
      <x:c r="E183" t="n">
        <x:v>1</x:v>
      </x:c>
      <x:c r="F183" t="n">
        <x:v>56.6</x:v>
      </x:c>
      <x:c r="G183" t="n">
        <x:v>52.7</x:v>
      </x:c>
      <x:c r="H183" t="n">
        <x:v>3.1</x:v>
      </x:c>
      <x:c r="I183" t="n">
        <x:v>61.8</x:v>
      </x:c>
      <x:c r="J183" t="n">
        <x:v>0</x:v>
      </x:c>
      <x:c r="K183" t="str">
        <x:v>Active</x:v>
      </x:c>
    </x:row>
    <x:row r="184">
      <x:c r="A184" t="n">
        <x:v>183</x:v>
      </x:c>
      <x:c r="B184" s="16" t="n">
        <x:v>46237.541666666664</x:v>
      </x:c>
      <x:c r="C184" t="str">
        <x:v>E3</x:v>
      </x:c>
      <x:c r="D184" t="n">
        <x:v>7</x:v>
      </x:c>
      <x:c r="E184" t="n">
        <x:v>1</x:v>
      </x:c>
      <x:c r="F184" t="n">
        <x:v>53.4</x:v>
      </x:c>
      <x:c r="G184" t="n">
        <x:v>53.1</x:v>
      </x:c>
      <x:c r="H184" t="n">
        <x:v>3.4</x:v>
      </x:c>
      <x:c r="I184" t="n">
        <x:v>70.3</x:v>
      </x:c>
      <x:c r="J184" t="n">
        <x:v>0</x:v>
      </x:c>
      <x:c r="K184" t="str">
        <x:v>Active</x:v>
      </x:c>
    </x:row>
    <x:row r="185">
      <x:c r="A185" t="n">
        <x:v>184</x:v>
      </x:c>
      <x:c r="B185" s="16" t="n">
        <x:v>46237.54513888889</x:v>
      </x:c>
      <x:c r="C185" t="str">
        <x:v>E1</x:v>
      </x:c>
      <x:c r="D185" t="n">
        <x:v>10</x:v>
      </x:c>
      <x:c r="E185" t="n">
        <x:v>1</x:v>
      </x:c>
      <x:c r="F185" t="n">
        <x:v>75.9</x:v>
      </x:c>
      <x:c r="G185" t="n">
        <x:v>63</x:v>
      </x:c>
      <x:c r="H185" t="n">
        <x:v>3.1</x:v>
      </x:c>
      <x:c r="I185" t="n">
        <x:v>74.9</x:v>
      </x:c>
      <x:c r="J185" t="n">
        <x:v>0</x:v>
      </x:c>
      <x:c r="K185" t="str">
        <x:v>Active</x:v>
      </x:c>
    </x:row>
    <x:row r="186">
      <x:c r="A186" t="n">
        <x:v>185</x:v>
      </x:c>
      <x:c r="B186" s="16" t="n">
        <x:v>46237.54513888889</x:v>
      </x:c>
      <x:c r="C186" t="str">
        <x:v>E2</x:v>
      </x:c>
      <x:c r="D186" t="n">
        <x:v>9</x:v>
      </x:c>
      <x:c r="E186" t="n">
        <x:v>1</x:v>
      </x:c>
      <x:c r="F186" t="n">
        <x:v>70.9</x:v>
      </x:c>
      <x:c r="G186" t="n">
        <x:v>58.4</x:v>
      </x:c>
      <x:c r="H186" t="n">
        <x:v>2.9</x:v>
      </x:c>
      <x:c r="I186" t="n">
        <x:v>62</x:v>
      </x:c>
      <x:c r="J186" t="n">
        <x:v>0</x:v>
      </x:c>
      <x:c r="K186" t="str">
        <x:v>Active</x:v>
      </x:c>
    </x:row>
    <x:row r="187">
      <x:c r="A187" t="n">
        <x:v>186</x:v>
      </x:c>
      <x:c r="B187" s="16" t="n">
        <x:v>46237.54513888889</x:v>
      </x:c>
      <x:c r="C187" t="str">
        <x:v>E3</x:v>
      </x:c>
      <x:c r="D187" t="n">
        <x:v>9</x:v>
      </x:c>
      <x:c r="E187" t="n">
        <x:v>1</x:v>
      </x:c>
      <x:c r="F187" t="n">
        <x:v>65.5</x:v>
      </x:c>
      <x:c r="G187" t="n">
        <x:v>58.9</x:v>
      </x:c>
      <x:c r="H187" t="n">
        <x:v>3</x:v>
      </x:c>
      <x:c r="I187" t="n">
        <x:v>64.2</x:v>
      </x:c>
      <x:c r="J187" t="n">
        <x:v>0</x:v>
      </x:c>
      <x:c r="K187" t="str">
        <x:v>Active</x:v>
      </x:c>
    </x:row>
    <x:row r="188">
      <x:c r="A188" t="n">
        <x:v>187</x:v>
      </x:c>
      <x:c r="B188" s="16" t="n">
        <x:v>46237.54861111111</x:v>
      </x:c>
      <x:c r="C188" t="str">
        <x:v>E1</x:v>
      </x:c>
      <x:c r="D188" t="n">
        <x:v>8</x:v>
      </x:c>
      <x:c r="E188" t="n">
        <x:v>1</x:v>
      </x:c>
      <x:c r="F188" t="n">
        <x:v>58.1</x:v>
      </x:c>
      <x:c r="G188" t="n">
        <x:v>60.8</x:v>
      </x:c>
      <x:c r="H188" t="n">
        <x:v>2.5</x:v>
      </x:c>
      <x:c r="I188" t="n">
        <x:v>59.7</x:v>
      </x:c>
      <x:c r="J188" t="n">
        <x:v>0</x:v>
      </x:c>
      <x:c r="K188" t="str">
        <x:v>Active</x:v>
      </x:c>
    </x:row>
    <x:row r="189">
      <x:c r="A189" t="n">
        <x:v>188</x:v>
      </x:c>
      <x:c r="B189" s="16" t="n">
        <x:v>46237.54861111111</x:v>
      </x:c>
      <x:c r="C189" t="str">
        <x:v>E2</x:v>
      </x:c>
      <x:c r="D189" t="n">
        <x:v>8</x:v>
      </x:c>
      <x:c r="E189" t="n">
        <x:v>1</x:v>
      </x:c>
      <x:c r="F189" t="n">
        <x:v>62.3</x:v>
      </x:c>
      <x:c r="G189" t="n">
        <x:v>55.8</x:v>
      </x:c>
      <x:c r="H189" t="n">
        <x:v>2.9</x:v>
      </x:c>
      <x:c r="I189" t="n">
        <x:v>62.8</x:v>
      </x:c>
      <x:c r="J189" t="n">
        <x:v>0</x:v>
      </x:c>
      <x:c r="K189" t="str">
        <x:v>Active</x:v>
      </x:c>
    </x:row>
    <x:row r="190">
      <x:c r="A190" t="n">
        <x:v>189</x:v>
      </x:c>
      <x:c r="B190" s="16" t="n">
        <x:v>46237.54861111111</x:v>
      </x:c>
      <x:c r="C190" t="str">
        <x:v>E3</x:v>
      </x:c>
      <x:c r="D190" t="n">
        <x:v>9</x:v>
      </x:c>
      <x:c r="E190" t="n">
        <x:v>1</x:v>
      </x:c>
      <x:c r="F190" t="n">
        <x:v>67</x:v>
      </x:c>
      <x:c r="G190" t="n">
        <x:v>59.4</x:v>
      </x:c>
      <x:c r="H190" t="n">
        <x:v>2.6</x:v>
      </x:c>
      <x:c r="I190" t="n">
        <x:v>59.6</x:v>
      </x:c>
      <x:c r="J190" t="n">
        <x:v>0</x:v>
      </x:c>
      <x:c r="K190" t="str">
        <x:v>Active</x:v>
      </x:c>
    </x:row>
    <x:row r="191">
      <x:c r="A191" t="n">
        <x:v>190</x:v>
      </x:c>
      <x:c r="B191" s="16" t="n">
        <x:v>46237.552083333336</x:v>
      </x:c>
      <x:c r="C191" t="str">
        <x:v>E1</x:v>
      </x:c>
      <x:c r="D191" t="n">
        <x:v>9</x:v>
      </x:c>
      <x:c r="E191" t="n">
        <x:v>1</x:v>
      </x:c>
      <x:c r="F191" t="n">
        <x:v>68.7</x:v>
      </x:c>
      <x:c r="G191" t="n">
        <x:v>64.9</x:v>
      </x:c>
      <x:c r="H191" t="n">
        <x:v>2.7</x:v>
      </x:c>
      <x:c r="I191" t="n">
        <x:v>68.5</x:v>
      </x:c>
      <x:c r="J191" t="n">
        <x:v>0</x:v>
      </x:c>
      <x:c r="K191" t="str">
        <x:v>Active</x:v>
      </x:c>
    </x:row>
    <x:row r="192">
      <x:c r="A192" t="n">
        <x:v>191</x:v>
      </x:c>
      <x:c r="B192" s="16" t="n">
        <x:v>46237.552083333336</x:v>
      </x:c>
      <x:c r="C192" t="str">
        <x:v>E2</x:v>
      </x:c>
      <x:c r="D192" t="n">
        <x:v>9</x:v>
      </x:c>
      <x:c r="E192" t="n">
        <x:v>1</x:v>
      </x:c>
      <x:c r="F192" t="n">
        <x:v>67.1</x:v>
      </x:c>
      <x:c r="G192" t="n">
        <x:v>59.3</x:v>
      </x:c>
      <x:c r="H192" t="n">
        <x:v>4.2</x:v>
      </x:c>
      <x:c r="I192" t="n">
        <x:v>72.4</x:v>
      </x:c>
      <x:c r="J192" t="n">
        <x:v>0</x:v>
      </x:c>
      <x:c r="K192" t="str">
        <x:v>Active</x:v>
      </x:c>
    </x:row>
    <x:row r="193">
      <x:c r="A193" t="n">
        <x:v>192</x:v>
      </x:c>
      <x:c r="B193" s="16" t="n">
        <x:v>46237.552083333336</x:v>
      </x:c>
      <x:c r="C193" t="str">
        <x:v>E3</x:v>
      </x:c>
      <x:c r="D193" t="n">
        <x:v>9</x:v>
      </x:c>
      <x:c r="E193" t="n">
        <x:v>1</x:v>
      </x:c>
      <x:c r="F193" t="n">
        <x:v>66.5</x:v>
      </x:c>
      <x:c r="G193" t="n">
        <x:v>57.5</x:v>
      </x:c>
      <x:c r="H193" t="n">
        <x:v>5.5</x:v>
      </x:c>
      <x:c r="I193" t="n">
        <x:v>80.2</x:v>
      </x:c>
      <x:c r="J193" t="n">
        <x:v>0</x:v>
      </x:c>
      <x:c r="K193" t="str">
        <x:v>Active</x:v>
      </x:c>
    </x:row>
    <x:row r="194">
      <x:c r="A194" t="n">
        <x:v>193</x:v>
      </x:c>
      <x:c r="B194" s="16" t="n">
        <x:v>46237.555555555555</x:v>
      </x:c>
      <x:c r="C194" t="str">
        <x:v>E1</x:v>
      </x:c>
      <x:c r="D194" t="n">
        <x:v>7</x:v>
      </x:c>
      <x:c r="E194" t="n">
        <x:v>1</x:v>
      </x:c>
      <x:c r="F194" t="n">
        <x:v>56.9</x:v>
      </x:c>
      <x:c r="G194" t="n">
        <x:v>56.8</x:v>
      </x:c>
      <x:c r="H194" t="n">
        <x:v>3.1</x:v>
      </x:c>
      <x:c r="I194" t="n">
        <x:v>71.7</x:v>
      </x:c>
      <x:c r="J194" t="n">
        <x:v>0</x:v>
      </x:c>
      <x:c r="K194" t="str">
        <x:v>Active</x:v>
      </x:c>
    </x:row>
    <x:row r="195">
      <x:c r="A195" t="n">
        <x:v>194</x:v>
      </x:c>
      <x:c r="B195" s="16" t="n">
        <x:v>46237.555555555555</x:v>
      </x:c>
      <x:c r="C195" t="str">
        <x:v>E2</x:v>
      </x:c>
      <x:c r="D195" t="n">
        <x:v>7</x:v>
      </x:c>
      <x:c r="E195" t="n">
        <x:v>1</x:v>
      </x:c>
      <x:c r="F195" t="n">
        <x:v>57.6</x:v>
      </x:c>
      <x:c r="G195" t="n">
        <x:v>56.1</x:v>
      </x:c>
      <x:c r="H195" t="n">
        <x:v>2.7</x:v>
      </x:c>
      <x:c r="I195" t="n">
        <x:v>68</x:v>
      </x:c>
      <x:c r="J195" t="n">
        <x:v>0</x:v>
      </x:c>
      <x:c r="K195" t="str">
        <x:v>Active</x:v>
      </x:c>
    </x:row>
    <x:row r="196">
      <x:c r="A196" t="n">
        <x:v>195</x:v>
      </x:c>
      <x:c r="B196" s="16" t="n">
        <x:v>46237.555555555555</x:v>
      </x:c>
      <x:c r="C196" t="str">
        <x:v>E3</x:v>
      </x:c>
      <x:c r="D196" t="n">
        <x:v>7</x:v>
      </x:c>
      <x:c r="E196" t="n">
        <x:v>1</x:v>
      </x:c>
      <x:c r="F196" t="n">
        <x:v>55.6</x:v>
      </x:c>
      <x:c r="G196" t="n">
        <x:v>46.3</x:v>
      </x:c>
      <x:c r="H196" t="n">
        <x:v>4.2</x:v>
      </x:c>
      <x:c r="I196" t="n">
        <x:v>78.1</x:v>
      </x:c>
      <x:c r="J196" t="n">
        <x:v>0</x:v>
      </x:c>
      <x:c r="K196" t="str">
        <x:v>Active</x:v>
      </x:c>
    </x:row>
    <x:row r="197">
      <x:c r="A197" t="n">
        <x:v>196</x:v>
      </x:c>
      <x:c r="B197" s="16" t="n">
        <x:v>46237.55902777778</x:v>
      </x:c>
      <x:c r="C197" t="str">
        <x:v>E1</x:v>
      </x:c>
      <x:c r="D197" t="n">
        <x:v>10</x:v>
      </x:c>
      <x:c r="E197" t="n">
        <x:v>1</x:v>
      </x:c>
      <x:c r="F197" t="n">
        <x:v>74.6</x:v>
      </x:c>
      <x:c r="G197" t="n">
        <x:v>69.7</x:v>
      </x:c>
      <x:c r="H197" t="n">
        <x:v>4.3</x:v>
      </x:c>
      <x:c r="I197" t="n">
        <x:v>71.3</x:v>
      </x:c>
      <x:c r="J197" t="n">
        <x:v>0</x:v>
      </x:c>
      <x:c r="K197" t="str">
        <x:v>Active</x:v>
      </x:c>
    </x:row>
    <x:row r="198">
      <x:c r="A198" t="n">
        <x:v>197</x:v>
      </x:c>
      <x:c r="B198" s="16" t="n">
        <x:v>46237.55902777778</x:v>
      </x:c>
      <x:c r="C198" t="str">
        <x:v>E2</x:v>
      </x:c>
      <x:c r="D198" t="n">
        <x:v>10</x:v>
      </x:c>
      <x:c r="E198" t="n">
        <x:v>1</x:v>
      </x:c>
      <x:c r="F198" t="n">
        <x:v>73.2</x:v>
      </x:c>
      <x:c r="G198" t="n">
        <x:v>65.8</x:v>
      </x:c>
      <x:c r="H198" t="n">
        <x:v>5</x:v>
      </x:c>
      <x:c r="I198" t="n">
        <x:v>73.4</x:v>
      </x:c>
      <x:c r="J198" t="n">
        <x:v>0</x:v>
      </x:c>
      <x:c r="K198" t="str">
        <x:v>Active</x:v>
      </x:c>
    </x:row>
    <x:row r="199">
      <x:c r="A199" t="n">
        <x:v>198</x:v>
      </x:c>
      <x:c r="B199" s="16" t="n">
        <x:v>46237.55902777778</x:v>
      </x:c>
      <x:c r="C199" t="str">
        <x:v>E3</x:v>
      </x:c>
      <x:c r="D199" t="n">
        <x:v>9</x:v>
      </x:c>
      <x:c r="E199" t="n">
        <x:v>1</x:v>
      </x:c>
      <x:c r="F199" t="n">
        <x:v>71.6</x:v>
      </x:c>
      <x:c r="G199" t="n">
        <x:v>69.5</x:v>
      </x:c>
      <x:c r="H199" t="n">
        <x:v>2.5</x:v>
      </x:c>
      <x:c r="I199" t="n">
        <x:v>63.5</x:v>
      </x:c>
      <x:c r="J199" t="n">
        <x:v>0</x:v>
      </x:c>
      <x:c r="K199" t="str">
        <x:v>Active</x:v>
      </x:c>
    </x:row>
    <x:row r="200">
      <x:c r="A200" t="n">
        <x:v>199</x:v>
      </x:c>
      <x:c r="B200" s="16" t="n">
        <x:v>46237.5625</x:v>
      </x:c>
      <x:c r="C200" t="str">
        <x:v>E1</x:v>
      </x:c>
      <x:c r="D200" t="n">
        <x:v>9</x:v>
      </x:c>
      <x:c r="E200" t="n">
        <x:v>1</x:v>
      </x:c>
      <x:c r="F200" t="n">
        <x:v>65.8</x:v>
      </x:c>
      <x:c r="G200" t="n">
        <x:v>54.6</x:v>
      </x:c>
      <x:c r="H200" t="n">
        <x:v>4.9</x:v>
      </x:c>
      <x:c r="I200" t="n">
        <x:v>85</x:v>
      </x:c>
      <x:c r="J200" t="n">
        <x:v>0</x:v>
      </x:c>
      <x:c r="K200" t="str">
        <x:v>Active</x:v>
      </x:c>
    </x:row>
    <x:row r="201">
      <x:c r="A201" t="n">
        <x:v>200</x:v>
      </x:c>
      <x:c r="B201" s="16" t="n">
        <x:v>46237.5625</x:v>
      </x:c>
      <x:c r="C201" t="str">
        <x:v>E2</x:v>
      </x:c>
      <x:c r="D201" t="n">
        <x:v>9</x:v>
      </x:c>
      <x:c r="E201" t="n">
        <x:v>1</x:v>
      </x:c>
      <x:c r="F201" t="n">
        <x:v>69.2</x:v>
      </x:c>
      <x:c r="G201" t="n">
        <x:v>61.3</x:v>
      </x:c>
      <x:c r="H201" t="n">
        <x:v>4.1</x:v>
      </x:c>
      <x:c r="I201" t="n">
        <x:v>68.8</x:v>
      </x:c>
      <x:c r="J201" t="n">
        <x:v>0</x:v>
      </x:c>
      <x:c r="K201" t="str">
        <x:v>Active</x:v>
      </x:c>
    </x:row>
    <x:row r="202">
      <x:c r="A202" t="n">
        <x:v>201</x:v>
      </x:c>
      <x:c r="B202" s="16" t="n">
        <x:v>46237.5625</x:v>
      </x:c>
      <x:c r="C202" t="str">
        <x:v>E3</x:v>
      </x:c>
      <x:c r="D202" t="n">
        <x:v>8</x:v>
      </x:c>
      <x:c r="E202" t="n">
        <x:v>1</x:v>
      </x:c>
      <x:c r="F202" t="n">
        <x:v>58.9</x:v>
      </x:c>
      <x:c r="G202" t="n">
        <x:v>52.6</x:v>
      </x:c>
      <x:c r="H202" t="n">
        <x:v>5.4</x:v>
      </x:c>
      <x:c r="I202" t="n">
        <x:v>79.6</x:v>
      </x:c>
      <x:c r="J202" t="n">
        <x:v>0</x:v>
      </x:c>
      <x:c r="K202" t="str">
        <x:v>Active</x:v>
      </x:c>
    </x:row>
    <x:row r="203">
      <x:c r="A203" t="n">
        <x:v>202</x:v>
      </x:c>
      <x:c r="B203" s="16" t="n">
        <x:v>46237.56597222222</x:v>
      </x:c>
      <x:c r="C203" t="str">
        <x:v>E1</x:v>
      </x:c>
      <x:c r="D203" t="n">
        <x:v>8</x:v>
      </x:c>
      <x:c r="E203" t="n">
        <x:v>1</x:v>
      </x:c>
      <x:c r="F203" t="n">
        <x:v>59.7</x:v>
      </x:c>
      <x:c r="G203" t="n">
        <x:v>48.1</x:v>
      </x:c>
      <x:c r="H203" t="n">
        <x:v>3.6</x:v>
      </x:c>
      <x:c r="I203" t="n">
        <x:v>68.2</x:v>
      </x:c>
      <x:c r="J203" t="n">
        <x:v>0</x:v>
      </x:c>
      <x:c r="K203" t="str">
        <x:v>Active</x:v>
      </x:c>
    </x:row>
    <x:row r="204">
      <x:c r="A204" t="n">
        <x:v>203</x:v>
      </x:c>
      <x:c r="B204" s="16" t="n">
        <x:v>46237.56597222222</x:v>
      </x:c>
      <x:c r="C204" t="str">
        <x:v>E2</x:v>
      </x:c>
      <x:c r="D204" t="n">
        <x:v>8</x:v>
      </x:c>
      <x:c r="E204" t="n">
        <x:v>1</x:v>
      </x:c>
      <x:c r="F204" t="n">
        <x:v>62.1</x:v>
      </x:c>
      <x:c r="G204" t="n">
        <x:v>55.4</x:v>
      </x:c>
      <x:c r="H204" t="n">
        <x:v>4.2</x:v>
      </x:c>
      <x:c r="I204" t="n">
        <x:v>72.3</x:v>
      </x:c>
      <x:c r="J204" t="n">
        <x:v>0</x:v>
      </x:c>
      <x:c r="K204" t="str">
        <x:v>Active</x:v>
      </x:c>
    </x:row>
    <x:row r="205">
      <x:c r="A205" t="n">
        <x:v>204</x:v>
      </x:c>
      <x:c r="B205" s="16" t="n">
        <x:v>46237.56597222222</x:v>
      </x:c>
      <x:c r="C205" t="str">
        <x:v>E3</x:v>
      </x:c>
      <x:c r="D205" t="n">
        <x:v>8</x:v>
      </x:c>
      <x:c r="E205" t="n">
        <x:v>1</x:v>
      </x:c>
      <x:c r="F205" t="n">
        <x:v>63.6</x:v>
      </x:c>
      <x:c r="G205" t="n">
        <x:v>56.4</x:v>
      </x:c>
      <x:c r="H205" t="n">
        <x:v>3.8</x:v>
      </x:c>
      <x:c r="I205" t="n">
        <x:v>66.6</x:v>
      </x:c>
      <x:c r="J205" t="n">
        <x:v>0</x:v>
      </x:c>
      <x:c r="K205" t="str">
        <x:v>Active</x:v>
      </x:c>
    </x:row>
    <x:row r="206">
      <x:c r="A206" t="n">
        <x:v>205</x:v>
      </x:c>
      <x:c r="B206" s="16" t="n">
        <x:v>46237.569444444445</x:v>
      </x:c>
      <x:c r="C206" t="str">
        <x:v>E1</x:v>
      </x:c>
      <x:c r="D206" t="n">
        <x:v>9</x:v>
      </x:c>
      <x:c r="E206" t="n">
        <x:v>1</x:v>
      </x:c>
      <x:c r="F206" t="n">
        <x:v>65.4</x:v>
      </x:c>
      <x:c r="G206" t="n">
        <x:v>58.7</x:v>
      </x:c>
      <x:c r="H206" t="n">
        <x:v>4.7</x:v>
      </x:c>
      <x:c r="I206" t="n">
        <x:v>75.7</x:v>
      </x:c>
      <x:c r="J206" t="n">
        <x:v>0</x:v>
      </x:c>
      <x:c r="K206" t="str">
        <x:v>Active</x:v>
      </x:c>
    </x:row>
    <x:row r="207">
      <x:c r="A207" t="n">
        <x:v>206</x:v>
      </x:c>
      <x:c r="B207" s="16" t="n">
        <x:v>46237.569444444445</x:v>
      </x:c>
      <x:c r="C207" t="str">
        <x:v>E2</x:v>
      </x:c>
      <x:c r="D207" t="n">
        <x:v>8</x:v>
      </x:c>
      <x:c r="E207" t="n">
        <x:v>1</x:v>
      </x:c>
      <x:c r="F207" t="n">
        <x:v>62.1</x:v>
      </x:c>
      <x:c r="G207" t="n">
        <x:v>54.9</x:v>
      </x:c>
      <x:c r="H207" t="n">
        <x:v>5</x:v>
      </x:c>
      <x:c r="I207" t="n">
        <x:v>87.1</x:v>
      </x:c>
      <x:c r="J207" t="n">
        <x:v>0</x:v>
      </x:c>
      <x:c r="K207" t="str">
        <x:v>Active</x:v>
      </x:c>
    </x:row>
    <x:row r="208">
      <x:c r="A208" t="n">
        <x:v>207</x:v>
      </x:c>
      <x:c r="B208" s="16" t="n">
        <x:v>46237.569444444445</x:v>
      </x:c>
      <x:c r="C208" t="str">
        <x:v>E3</x:v>
      </x:c>
      <x:c r="D208" t="n">
        <x:v>8</x:v>
      </x:c>
      <x:c r="E208" t="n">
        <x:v>1</x:v>
      </x:c>
      <x:c r="F208" t="n">
        <x:v>59.3</x:v>
      </x:c>
      <x:c r="G208" t="n">
        <x:v>54</x:v>
      </x:c>
      <x:c r="H208" t="n">
        <x:v>4.2</x:v>
      </x:c>
      <x:c r="I208" t="n">
        <x:v>79.1</x:v>
      </x:c>
      <x:c r="J208" t="n">
        <x:v>0</x:v>
      </x:c>
      <x:c r="K208" t="str">
        <x:v>Active</x:v>
      </x:c>
    </x:row>
    <x:row r="209">
      <x:c r="A209" t="n">
        <x:v>208</x:v>
      </x:c>
      <x:c r="B209" s="16" t="n">
        <x:v>46237.572916666664</x:v>
      </x:c>
      <x:c r="C209" t="str">
        <x:v>E1</x:v>
      </x:c>
      <x:c r="D209" t="n">
        <x:v>9</x:v>
      </x:c>
      <x:c r="E209" t="n">
        <x:v>1</x:v>
      </x:c>
      <x:c r="F209" t="n">
        <x:v>68.6</x:v>
      </x:c>
      <x:c r="G209" t="n">
        <x:v>59.7</x:v>
      </x:c>
      <x:c r="H209" t="n">
        <x:v>5.3</x:v>
      </x:c>
      <x:c r="I209" t="n">
        <x:v>79.3</x:v>
      </x:c>
      <x:c r="J209" t="n">
        <x:v>0</x:v>
      </x:c>
      <x:c r="K209" t="str">
        <x:v>Active</x:v>
      </x:c>
    </x:row>
    <x:row r="210">
      <x:c r="A210" t="n">
        <x:v>209</x:v>
      </x:c>
      <x:c r="B210" s="16" t="n">
        <x:v>46237.572916666664</x:v>
      </x:c>
      <x:c r="C210" t="str">
        <x:v>E2</x:v>
      </x:c>
      <x:c r="D210" t="n">
        <x:v>8</x:v>
      </x:c>
      <x:c r="E210" t="n">
        <x:v>1</x:v>
      </x:c>
      <x:c r="F210" t="n">
        <x:v>61.9</x:v>
      </x:c>
      <x:c r="G210" t="n">
        <x:v>62.4</x:v>
      </x:c>
      <x:c r="H210" t="n">
        <x:v>4.7</x:v>
      </x:c>
      <x:c r="I210" t="n">
        <x:v>82.2</x:v>
      </x:c>
      <x:c r="J210" t="n">
        <x:v>0</x:v>
      </x:c>
      <x:c r="K210" t="str">
        <x:v>Active</x:v>
      </x:c>
    </x:row>
    <x:row r="211">
      <x:c r="A211" t="n">
        <x:v>210</x:v>
      </x:c>
      <x:c r="B211" s="16" t="n">
        <x:v>46237.572916666664</x:v>
      </x:c>
      <x:c r="C211" t="str">
        <x:v>E3</x:v>
      </x:c>
      <x:c r="D211" t="n">
        <x:v>9</x:v>
      </x:c>
      <x:c r="E211" t="n">
        <x:v>1</x:v>
      </x:c>
      <x:c r="F211" t="n">
        <x:v>68.3</x:v>
      </x:c>
      <x:c r="G211" t="n">
        <x:v>53</x:v>
      </x:c>
      <x:c r="H211" t="n">
        <x:v>3.1</x:v>
      </x:c>
      <x:c r="I211" t="n">
        <x:v>64.1</x:v>
      </x:c>
      <x:c r="J211" t="n">
        <x:v>0</x:v>
      </x:c>
      <x:c r="K211" t="str">
        <x:v>Active</x:v>
      </x:c>
    </x:row>
    <x:row r="212">
      <x:c r="A212" t="n">
        <x:v>211</x:v>
      </x:c>
      <x:c r="B212" s="16" t="n">
        <x:v>46237.57638888889</x:v>
      </x:c>
      <x:c r="C212" t="str">
        <x:v>E1</x:v>
      </x:c>
      <x:c r="D212" t="n">
        <x:v>9</x:v>
      </x:c>
      <x:c r="E212" t="n">
        <x:v>1</x:v>
      </x:c>
      <x:c r="F212" t="n">
        <x:v>69.6</x:v>
      </x:c>
      <x:c r="G212" t="n">
        <x:v>61.1</x:v>
      </x:c>
      <x:c r="H212" t="n">
        <x:v>5.4</x:v>
      </x:c>
      <x:c r="I212" t="n">
        <x:v>88.9</x:v>
      </x:c>
      <x:c r="J212" t="n">
        <x:v>0</x:v>
      </x:c>
      <x:c r="K212" t="str">
        <x:v>Active</x:v>
      </x:c>
    </x:row>
    <x:row r="213">
      <x:c r="A213" t="n">
        <x:v>212</x:v>
      </x:c>
      <x:c r="B213" s="16" t="n">
        <x:v>46237.57638888889</x:v>
      </x:c>
      <x:c r="C213" t="str">
        <x:v>E2</x:v>
      </x:c>
      <x:c r="D213" t="n">
        <x:v>9</x:v>
      </x:c>
      <x:c r="E213" t="n">
        <x:v>1</x:v>
      </x:c>
      <x:c r="F213" t="n">
        <x:v>66.2</x:v>
      </x:c>
      <x:c r="G213" t="n">
        <x:v>59.7</x:v>
      </x:c>
      <x:c r="H213" t="n">
        <x:v>3.3</x:v>
      </x:c>
      <x:c r="I213" t="n">
        <x:v>64.1</x:v>
      </x:c>
      <x:c r="J213" t="n">
        <x:v>0</x:v>
      </x:c>
      <x:c r="K213" t="str">
        <x:v>Active</x:v>
      </x:c>
    </x:row>
    <x:row r="214">
      <x:c r="A214" t="n">
        <x:v>213</x:v>
      </x:c>
      <x:c r="B214" s="16" t="n">
        <x:v>46237.57638888889</x:v>
      </x:c>
      <x:c r="C214" t="str">
        <x:v>E3</x:v>
      </x:c>
      <x:c r="D214" t="n">
        <x:v>8</x:v>
      </x:c>
      <x:c r="E214" t="n">
        <x:v>1</x:v>
      </x:c>
      <x:c r="F214" t="n">
        <x:v>59.2</x:v>
      </x:c>
      <x:c r="G214" t="n">
        <x:v>55.7</x:v>
      </x:c>
      <x:c r="H214" t="n">
        <x:v>3.4</x:v>
      </x:c>
      <x:c r="I214" t="n">
        <x:v>72.3</x:v>
      </x:c>
      <x:c r="J214" t="n">
        <x:v>0</x:v>
      </x:c>
      <x:c r="K214" t="str">
        <x:v>Active</x:v>
      </x:c>
    </x:row>
    <x:row r="215">
      <x:c r="A215" t="n">
        <x:v>214</x:v>
      </x:c>
      <x:c r="B215" s="16" t="n">
        <x:v>46237.57986111111</x:v>
      </x:c>
      <x:c r="C215" t="str">
        <x:v>E1</x:v>
      </x:c>
      <x:c r="D215" t="n">
        <x:v>7</x:v>
      </x:c>
      <x:c r="E215" t="n">
        <x:v>1</x:v>
      </x:c>
      <x:c r="F215" t="n">
        <x:v>55.8</x:v>
      </x:c>
      <x:c r="G215" t="n">
        <x:v>48</x:v>
      </x:c>
      <x:c r="H215" t="n">
        <x:v>5.2</x:v>
      </x:c>
      <x:c r="I215" t="n">
        <x:v>75</x:v>
      </x:c>
      <x:c r="J215" t="n">
        <x:v>0</x:v>
      </x:c>
      <x:c r="K215" t="str">
        <x:v>Active</x:v>
      </x:c>
    </x:row>
    <x:row r="216">
      <x:c r="A216" t="n">
        <x:v>215</x:v>
      </x:c>
      <x:c r="B216" s="16" t="n">
        <x:v>46237.57986111111</x:v>
      </x:c>
      <x:c r="C216" t="str">
        <x:v>E2</x:v>
      </x:c>
      <x:c r="D216" t="n">
        <x:v>9</x:v>
      </x:c>
      <x:c r="E216" t="n">
        <x:v>1</x:v>
      </x:c>
      <x:c r="F216" t="n">
        <x:v>66.1</x:v>
      </x:c>
      <x:c r="G216" t="n">
        <x:v>55.2</x:v>
      </x:c>
      <x:c r="H216" t="n">
        <x:v>2.7</x:v>
      </x:c>
      <x:c r="I216" t="n">
        <x:v>57.8</x:v>
      </x:c>
      <x:c r="J216" t="n">
        <x:v>0</x:v>
      </x:c>
      <x:c r="K216" t="str">
        <x:v>Active</x:v>
      </x:c>
    </x:row>
    <x:row r="217">
      <x:c r="A217" t="n">
        <x:v>216</x:v>
      </x:c>
      <x:c r="B217" s="16" t="n">
        <x:v>46237.57986111111</x:v>
      </x:c>
      <x:c r="C217" t="str">
        <x:v>E3</x:v>
      </x:c>
      <x:c r="D217" t="n">
        <x:v>7</x:v>
      </x:c>
      <x:c r="E217" t="n">
        <x:v>1</x:v>
      </x:c>
      <x:c r="F217" t="n">
        <x:v>56.3</x:v>
      </x:c>
      <x:c r="G217" t="n">
        <x:v>57.2</x:v>
      </x:c>
      <x:c r="H217" t="n">
        <x:v>5.4</x:v>
      </x:c>
      <x:c r="I217" t="n">
        <x:v>82.9</x:v>
      </x:c>
      <x:c r="J217" t="n">
        <x:v>0</x:v>
      </x:c>
      <x:c r="K217" t="str">
        <x:v>Active</x:v>
      </x:c>
    </x:row>
    <x:row r="218">
      <x:c r="A218" t="n">
        <x:v>217</x:v>
      </x:c>
      <x:c r="B218" s="16" t="n">
        <x:v>46237.583333333336</x:v>
      </x:c>
      <x:c r="C218" t="str">
        <x:v>E1</x:v>
      </x:c>
      <x:c r="D218" t="n">
        <x:v>5</x:v>
      </x:c>
      <x:c r="E218" t="n">
        <x:v>1</x:v>
      </x:c>
      <x:c r="F218" t="n">
        <x:v>34.7</x:v>
      </x:c>
      <x:c r="G218" t="n">
        <x:v>29.7</x:v>
      </x:c>
      <x:c r="H218" t="n">
        <x:v>3.4</x:v>
      </x:c>
      <x:c r="I218" t="n">
        <x:v>72.8</x:v>
      </x:c>
      <x:c r="J218" t="n">
        <x:v>0</x:v>
      </x:c>
      <x:c r="K218" t="str">
        <x:v>Active</x:v>
      </x:c>
    </x:row>
    <x:row r="219">
      <x:c r="A219" t="n">
        <x:v>218</x:v>
      </x:c>
      <x:c r="B219" s="16" t="n">
        <x:v>46237.583333333336</x:v>
      </x:c>
      <x:c r="C219" t="str">
        <x:v>E2</x:v>
      </x:c>
      <x:c r="D219" t="n">
        <x:v>5</x:v>
      </x:c>
      <x:c r="E219" t="n">
        <x:v>1</x:v>
      </x:c>
      <x:c r="F219" t="n">
        <x:v>36.6</x:v>
      </x:c>
      <x:c r="G219" t="n">
        <x:v>34.4</x:v>
      </x:c>
      <x:c r="H219" t="n">
        <x:v>3.7</x:v>
      </x:c>
      <x:c r="I219" t="n">
        <x:v>68.5</x:v>
      </x:c>
      <x:c r="J219" t="n">
        <x:v>0</x:v>
      </x:c>
      <x:c r="K219" t="str">
        <x:v>Active</x:v>
      </x:c>
    </x:row>
    <x:row r="220">
      <x:c r="A220" t="n">
        <x:v>219</x:v>
      </x:c>
      <x:c r="B220" s="16" t="n">
        <x:v>46237.583333333336</x:v>
      </x:c>
      <x:c r="C220" t="str">
        <x:v>E3</x:v>
      </x:c>
      <x:c r="D220" t="n">
        <x:v>5</x:v>
      </x:c>
      <x:c r="E220" t="n">
        <x:v>1</x:v>
      </x:c>
      <x:c r="F220" t="n">
        <x:v>42.1</x:v>
      </x:c>
      <x:c r="G220" t="n">
        <x:v>32.2</x:v>
      </x:c>
      <x:c r="H220" t="n">
        <x:v>3.6</x:v>
      </x:c>
      <x:c r="I220" t="n">
        <x:v>78.3</x:v>
      </x:c>
      <x:c r="J220" t="n">
        <x:v>0</x:v>
      </x:c>
      <x:c r="K220" t="str">
        <x:v>Active</x:v>
      </x:c>
    </x:row>
    <x:row r="221">
      <x:c r="A221" t="n">
        <x:v>220</x:v>
      </x:c>
      <x:c r="B221" s="16" t="n">
        <x:v>46237.586805555555</x:v>
      </x:c>
      <x:c r="C221" t="str">
        <x:v>E1</x:v>
      </x:c>
      <x:c r="D221" t="n">
        <x:v>4</x:v>
      </x:c>
      <x:c r="E221" t="n">
        <x:v>1</x:v>
      </x:c>
      <x:c r="F221" t="n">
        <x:v>31.1</x:v>
      </x:c>
      <x:c r="G221" t="n">
        <x:v>29.1</x:v>
      </x:c>
      <x:c r="H221" t="n">
        <x:v>3.7</x:v>
      </x:c>
      <x:c r="I221" t="n">
        <x:v>70.7</x:v>
      </x:c>
      <x:c r="J221" t="n">
        <x:v>0</x:v>
      </x:c>
      <x:c r="K221" t="str">
        <x:v>Active</x:v>
      </x:c>
    </x:row>
    <x:row r="222">
      <x:c r="A222" t="n">
        <x:v>221</x:v>
      </x:c>
      <x:c r="B222" s="16" t="n">
        <x:v>46237.586805555555</x:v>
      </x:c>
      <x:c r="C222" t="str">
        <x:v>E2</x:v>
      </x:c>
      <x:c r="D222" t="n">
        <x:v>4</x:v>
      </x:c>
      <x:c r="E222" t="n">
        <x:v>1</x:v>
      </x:c>
      <x:c r="F222" t="n">
        <x:v>28.1</x:v>
      </x:c>
      <x:c r="G222" t="n">
        <x:v>27</x:v>
      </x:c>
      <x:c r="H222" t="n">
        <x:v>4.6</x:v>
      </x:c>
      <x:c r="I222" t="n">
        <x:v>81</x:v>
      </x:c>
      <x:c r="J222" t="n">
        <x:v>0</x:v>
      </x:c>
      <x:c r="K222" t="str">
        <x:v>Active</x:v>
      </x:c>
    </x:row>
    <x:row r="223">
      <x:c r="A223" t="n">
        <x:v>222</x:v>
      </x:c>
      <x:c r="B223" s="16" t="n">
        <x:v>46237.586805555555</x:v>
      </x:c>
      <x:c r="C223" t="str">
        <x:v>E3</x:v>
      </x:c>
      <x:c r="D223" t="n">
        <x:v>4</x:v>
      </x:c>
      <x:c r="E223" t="n">
        <x:v>1</x:v>
      </x:c>
      <x:c r="F223" t="n">
        <x:v>28.2</x:v>
      </x:c>
      <x:c r="G223" t="n">
        <x:v>24.7</x:v>
      </x:c>
      <x:c r="H223" t="n">
        <x:v>5.2</x:v>
      </x:c>
      <x:c r="I223" t="n">
        <x:v>79.6</x:v>
      </x:c>
      <x:c r="J223" t="n">
        <x:v>0</x:v>
      </x:c>
      <x:c r="K223" t="str">
        <x:v>Active</x:v>
      </x:c>
    </x:row>
    <x:row r="224">
      <x:c r="A224" t="n">
        <x:v>223</x:v>
      </x:c>
      <x:c r="B224" s="16" t="n">
        <x:v>46237.59027777778</x:v>
      </x:c>
      <x:c r="C224" t="str">
        <x:v>E1</x:v>
      </x:c>
      <x:c r="D224" t="n">
        <x:v>4</x:v>
      </x:c>
      <x:c r="E224" t="n">
        <x:v>1</x:v>
      </x:c>
      <x:c r="F224" t="n">
        <x:v>33.6</x:v>
      </x:c>
      <x:c r="G224" t="n">
        <x:v>27.9</x:v>
      </x:c>
      <x:c r="H224" t="n">
        <x:v>4.5</x:v>
      </x:c>
      <x:c r="I224" t="n">
        <x:v>74.2</x:v>
      </x:c>
      <x:c r="J224" t="n">
        <x:v>0</x:v>
      </x:c>
      <x:c r="K224" t="str">
        <x:v>Active</x:v>
      </x:c>
    </x:row>
    <x:row r="225">
      <x:c r="A225" t="n">
        <x:v>224</x:v>
      </x:c>
      <x:c r="B225" s="16" t="n">
        <x:v>46237.59027777778</x:v>
      </x:c>
      <x:c r="C225" t="str">
        <x:v>E2</x:v>
      </x:c>
      <x:c r="D225" t="n">
        <x:v>4</x:v>
      </x:c>
      <x:c r="E225" t="n">
        <x:v>1</x:v>
      </x:c>
      <x:c r="F225" t="n">
        <x:v>32.5</x:v>
      </x:c>
      <x:c r="G225" t="n">
        <x:v>30</x:v>
      </x:c>
      <x:c r="H225" t="n">
        <x:v>2.6</x:v>
      </x:c>
      <x:c r="I225" t="n">
        <x:v>70.8</x:v>
      </x:c>
      <x:c r="J225" t="n">
        <x:v>0</x:v>
      </x:c>
      <x:c r="K225" t="str">
        <x:v>Active</x:v>
      </x:c>
    </x:row>
    <x:row r="226">
      <x:c r="A226" t="n">
        <x:v>225</x:v>
      </x:c>
      <x:c r="B226" s="16" t="n">
        <x:v>46237.59027777778</x:v>
      </x:c>
      <x:c r="C226" t="str">
        <x:v>E3</x:v>
      </x:c>
      <x:c r="D226" t="n">
        <x:v>4</x:v>
      </x:c>
      <x:c r="E226" t="n">
        <x:v>1</x:v>
      </x:c>
      <x:c r="F226" t="n">
        <x:v>32.8</x:v>
      </x:c>
      <x:c r="G226" t="n">
        <x:v>28</x:v>
      </x:c>
      <x:c r="H226" t="n">
        <x:v>3.8</x:v>
      </x:c>
      <x:c r="I226" t="n">
        <x:v>78.9</x:v>
      </x:c>
      <x:c r="J226" t="n">
        <x:v>0</x:v>
      </x:c>
      <x:c r="K226" t="str">
        <x:v>Active</x:v>
      </x:c>
    </x:row>
    <x:row r="227">
      <x:c r="A227" t="n">
        <x:v>226</x:v>
      </x:c>
      <x:c r="B227" s="16" t="n">
        <x:v>46237.59375</x:v>
      </x:c>
      <x:c r="C227" t="str">
        <x:v>E1</x:v>
      </x:c>
      <x:c r="D227" t="n">
        <x:v>5</x:v>
      </x:c>
      <x:c r="E227" t="n">
        <x:v>1</x:v>
      </x:c>
      <x:c r="F227" t="n">
        <x:v>40.9</x:v>
      </x:c>
      <x:c r="G227" t="n">
        <x:v>37.6</x:v>
      </x:c>
      <x:c r="H227" t="n">
        <x:v>3.7</x:v>
      </x:c>
      <x:c r="I227" t="n">
        <x:v>75.6</x:v>
      </x:c>
      <x:c r="J227" t="n">
        <x:v>0</x:v>
      </x:c>
      <x:c r="K227" t="str">
        <x:v>Active</x:v>
      </x:c>
    </x:row>
    <x:row r="228">
      <x:c r="A228" t="n">
        <x:v>227</x:v>
      </x:c>
      <x:c r="B228" s="16" t="n">
        <x:v>46237.59375</x:v>
      </x:c>
      <x:c r="C228" t="str">
        <x:v>E2</x:v>
      </x:c>
      <x:c r="D228" t="n">
        <x:v>6</x:v>
      </x:c>
      <x:c r="E228" t="n">
        <x:v>1</x:v>
      </x:c>
      <x:c r="F228" t="n">
        <x:v>43.6</x:v>
      </x:c>
      <x:c r="G228" t="n">
        <x:v>37.3</x:v>
      </x:c>
      <x:c r="H228" t="n">
        <x:v>5.2</x:v>
      </x:c>
      <x:c r="I228" t="n">
        <x:v>76.1</x:v>
      </x:c>
      <x:c r="J228" t="n">
        <x:v>0</x:v>
      </x:c>
      <x:c r="K228" t="str">
        <x:v>Active</x:v>
      </x:c>
    </x:row>
    <x:row r="229">
      <x:c r="A229" t="n">
        <x:v>228</x:v>
      </x:c>
      <x:c r="B229" s="16" t="n">
        <x:v>46237.59375</x:v>
      </x:c>
      <x:c r="C229" t="str">
        <x:v>E3</x:v>
      </x:c>
      <x:c r="D229" t="n">
        <x:v>5</x:v>
      </x:c>
      <x:c r="E229" t="n">
        <x:v>1</x:v>
      </x:c>
      <x:c r="F229" t="n">
        <x:v>39</x:v>
      </x:c>
      <x:c r="G229" t="n">
        <x:v>34.9</x:v>
      </x:c>
      <x:c r="H229" t="n">
        <x:v>2.7</x:v>
      </x:c>
      <x:c r="I229" t="n">
        <x:v>72</x:v>
      </x:c>
      <x:c r="J229" t="n">
        <x:v>0</x:v>
      </x:c>
      <x:c r="K229" t="str">
        <x:v>Active</x:v>
      </x:c>
    </x:row>
    <x:row r="230">
      <x:c r="A230" t="n">
        <x:v>229</x:v>
      </x:c>
      <x:c r="B230" s="16" t="n">
        <x:v>46237.59722222222</x:v>
      </x:c>
      <x:c r="C230" t="str">
        <x:v>E1</x:v>
      </x:c>
      <x:c r="D230" t="n">
        <x:v>5</x:v>
      </x:c>
      <x:c r="E230" t="n">
        <x:v>1</x:v>
      </x:c>
      <x:c r="F230" t="n">
        <x:v>35.4</x:v>
      </x:c>
      <x:c r="G230" t="n">
        <x:v>36.8</x:v>
      </x:c>
      <x:c r="H230" t="n">
        <x:v>3.3</x:v>
      </x:c>
      <x:c r="I230" t="n">
        <x:v>65.7</x:v>
      </x:c>
      <x:c r="J230" t="n">
        <x:v>0</x:v>
      </x:c>
      <x:c r="K230" t="str">
        <x:v>Active</x:v>
      </x:c>
    </x:row>
    <x:row r="231">
      <x:c r="A231" t="n">
        <x:v>230</x:v>
      </x:c>
      <x:c r="B231" s="16" t="n">
        <x:v>46237.59722222222</x:v>
      </x:c>
      <x:c r="C231" t="str">
        <x:v>E2</x:v>
      </x:c>
      <x:c r="D231" t="n">
        <x:v>5</x:v>
      </x:c>
      <x:c r="E231" t="n">
        <x:v>1</x:v>
      </x:c>
      <x:c r="F231" t="n">
        <x:v>40.5</x:v>
      </x:c>
      <x:c r="G231" t="n">
        <x:v>34.3</x:v>
      </x:c>
      <x:c r="H231" t="n">
        <x:v>4.8</x:v>
      </x:c>
      <x:c r="I231" t="n">
        <x:v>75.8</x:v>
      </x:c>
      <x:c r="J231" t="n">
        <x:v>0</x:v>
      </x:c>
      <x:c r="K231" t="str">
        <x:v>Active</x:v>
      </x:c>
    </x:row>
    <x:row r="232">
      <x:c r="A232" t="n">
        <x:v>231</x:v>
      </x:c>
      <x:c r="B232" s="16" t="n">
        <x:v>46237.59722222222</x:v>
      </x:c>
      <x:c r="C232" t="str">
        <x:v>E3</x:v>
      </x:c>
      <x:c r="D232" t="n">
        <x:v>5</x:v>
      </x:c>
      <x:c r="E232" t="n">
        <x:v>1</x:v>
      </x:c>
      <x:c r="F232" t="n">
        <x:v>41.9</x:v>
      </x:c>
      <x:c r="G232" t="n">
        <x:v>30.9</x:v>
      </x:c>
      <x:c r="H232" t="n">
        <x:v>5.2</x:v>
      </x:c>
      <x:c r="I232" t="n">
        <x:v>75.1</x:v>
      </x:c>
      <x:c r="J232" t="n">
        <x:v>0</x:v>
      </x:c>
      <x:c r="K232" t="str">
        <x:v>Active</x:v>
      </x:c>
    </x:row>
    <x:row r="233">
      <x:c r="A233" t="n">
        <x:v>232</x:v>
      </x:c>
      <x:c r="B233" s="16" t="n">
        <x:v>46237.600694444445</x:v>
      </x:c>
      <x:c r="C233" t="str">
        <x:v>E1</x:v>
      </x:c>
      <x:c r="D233" t="n">
        <x:v>5</x:v>
      </x:c>
      <x:c r="E233" t="n">
        <x:v>1</x:v>
      </x:c>
      <x:c r="F233" t="n">
        <x:v>35.3</x:v>
      </x:c>
      <x:c r="G233" t="n">
        <x:v>28.6</x:v>
      </x:c>
      <x:c r="H233" t="n">
        <x:v>2.9</x:v>
      </x:c>
      <x:c r="I233" t="n">
        <x:v>69.1</x:v>
      </x:c>
      <x:c r="J233" t="n">
        <x:v>0</x:v>
      </x:c>
      <x:c r="K233" t="str">
        <x:v>Active</x:v>
      </x:c>
    </x:row>
    <x:row r="234">
      <x:c r="A234" t="n">
        <x:v>233</x:v>
      </x:c>
      <x:c r="B234" s="16" t="n">
        <x:v>46237.600694444445</x:v>
      </x:c>
      <x:c r="C234" t="str">
        <x:v>E2</x:v>
      </x:c>
      <x:c r="D234" t="n">
        <x:v>4</x:v>
      </x:c>
      <x:c r="E234" t="n">
        <x:v>1</x:v>
      </x:c>
      <x:c r="F234" t="n">
        <x:v>31.9</x:v>
      </x:c>
      <x:c r="G234" t="n">
        <x:v>30.5</x:v>
      </x:c>
      <x:c r="H234" t="n">
        <x:v>5</x:v>
      </x:c>
      <x:c r="I234" t="n">
        <x:v>81.2</x:v>
      </x:c>
      <x:c r="J234" t="n">
        <x:v>0</x:v>
      </x:c>
      <x:c r="K234" t="str">
        <x:v>Active</x:v>
      </x:c>
    </x:row>
    <x:row r="235">
      <x:c r="A235" t="n">
        <x:v>234</x:v>
      </x:c>
      <x:c r="B235" s="16" t="n">
        <x:v>46237.600694444445</x:v>
      </x:c>
      <x:c r="C235" t="str">
        <x:v>E3</x:v>
      </x:c>
      <x:c r="D235" t="n">
        <x:v>5</x:v>
      </x:c>
      <x:c r="E235" t="n">
        <x:v>1</x:v>
      </x:c>
      <x:c r="F235" t="n">
        <x:v>35</x:v>
      </x:c>
      <x:c r="G235" t="n">
        <x:v>29.5</x:v>
      </x:c>
      <x:c r="H235" t="n">
        <x:v>4.7</x:v>
      </x:c>
      <x:c r="I235" t="n">
        <x:v>83.1</x:v>
      </x:c>
      <x:c r="J235" t="n">
        <x:v>0</x:v>
      </x:c>
      <x:c r="K235" t="str">
        <x:v>Active</x:v>
      </x:c>
    </x:row>
    <x:row r="236">
      <x:c r="A236" t="n">
        <x:v>235</x:v>
      </x:c>
      <x:c r="B236" s="16" t="n">
        <x:v>46237.604166666664</x:v>
      </x:c>
      <x:c r="C236" t="str">
        <x:v>E1</x:v>
      </x:c>
      <x:c r="D236" t="n">
        <x:v>4</x:v>
      </x:c>
      <x:c r="E236" t="n">
        <x:v>1</x:v>
      </x:c>
      <x:c r="F236" t="n">
        <x:v>30.9</x:v>
      </x:c>
      <x:c r="G236" t="n">
        <x:v>24.9</x:v>
      </x:c>
      <x:c r="H236" t="n">
        <x:v>3.4</x:v>
      </x:c>
      <x:c r="I236" t="n">
        <x:v>70.7</x:v>
      </x:c>
      <x:c r="J236" t="n">
        <x:v>0</x:v>
      </x:c>
      <x:c r="K236" t="str">
        <x:v>Active</x:v>
      </x:c>
    </x:row>
    <x:row r="237">
      <x:c r="A237" t="n">
        <x:v>236</x:v>
      </x:c>
      <x:c r="B237" s="16" t="n">
        <x:v>46237.604166666664</x:v>
      </x:c>
      <x:c r="C237" t="str">
        <x:v>E2</x:v>
      </x:c>
      <x:c r="D237" t="n">
        <x:v>4</x:v>
      </x:c>
      <x:c r="E237" t="n">
        <x:v>1</x:v>
      </x:c>
      <x:c r="F237" t="n">
        <x:v>27.1</x:v>
      </x:c>
      <x:c r="G237" t="n">
        <x:v>26</x:v>
      </x:c>
      <x:c r="H237" t="n">
        <x:v>4.1</x:v>
      </x:c>
      <x:c r="I237" t="n">
        <x:v>70.2</x:v>
      </x:c>
      <x:c r="J237" t="n">
        <x:v>0</x:v>
      </x:c>
      <x:c r="K237" t="str">
        <x:v>Active</x:v>
      </x:c>
    </x:row>
    <x:row r="238">
      <x:c r="A238" t="n">
        <x:v>237</x:v>
      </x:c>
      <x:c r="B238" s="16" t="n">
        <x:v>46237.604166666664</x:v>
      </x:c>
      <x:c r="C238" t="str">
        <x:v>E3</x:v>
      </x:c>
      <x:c r="D238" t="n">
        <x:v>4</x:v>
      </x:c>
      <x:c r="E238" t="n">
        <x:v>1</x:v>
      </x:c>
      <x:c r="F238" t="n">
        <x:v>30.9</x:v>
      </x:c>
      <x:c r="G238" t="n">
        <x:v>25.3</x:v>
      </x:c>
      <x:c r="H238" t="n">
        <x:v>3.4</x:v>
      </x:c>
      <x:c r="I238" t="n">
        <x:v>74.1</x:v>
      </x:c>
      <x:c r="J238" t="n">
        <x:v>0</x:v>
      </x:c>
      <x:c r="K238" t="str">
        <x:v>Active</x:v>
      </x:c>
    </x:row>
    <x:row r="239">
      <x:c r="A239" t="n">
        <x:v>238</x:v>
      </x:c>
      <x:c r="B239" s="16" t="n">
        <x:v>46237.60763888889</x:v>
      </x:c>
      <x:c r="C239" t="str">
        <x:v>E1</x:v>
      </x:c>
      <x:c r="D239" t="n">
        <x:v>3</x:v>
      </x:c>
      <x:c r="E239" t="n">
        <x:v>1</x:v>
      </x:c>
      <x:c r="F239" t="n">
        <x:v>25.6</x:v>
      </x:c>
      <x:c r="G239" t="n">
        <x:v>24.7</x:v>
      </x:c>
      <x:c r="H239" t="n">
        <x:v>4.8</x:v>
      </x:c>
      <x:c r="I239" t="n">
        <x:v>81.2</x:v>
      </x:c>
      <x:c r="J239" t="n">
        <x:v>0</x:v>
      </x:c>
      <x:c r="K239" t="str">
        <x:v>Active</x:v>
      </x:c>
    </x:row>
    <x:row r="240">
      <x:c r="A240" t="n">
        <x:v>239</x:v>
      </x:c>
      <x:c r="B240" s="16" t="n">
        <x:v>46237.60763888889</x:v>
      </x:c>
      <x:c r="C240" t="str">
        <x:v>E2</x:v>
      </x:c>
      <x:c r="D240" t="n">
        <x:v>3</x:v>
      </x:c>
      <x:c r="E240" t="n">
        <x:v>1</x:v>
      </x:c>
      <x:c r="F240" t="n">
        <x:v>26.5</x:v>
      </x:c>
      <x:c r="G240" t="n">
        <x:v>23.9</x:v>
      </x:c>
      <x:c r="H240" t="n">
        <x:v>5.1</x:v>
      </x:c>
      <x:c r="I240" t="n">
        <x:v>76.2</x:v>
      </x:c>
      <x:c r="J240" t="n">
        <x:v>0</x:v>
      </x:c>
      <x:c r="K240" t="str">
        <x:v>Active</x:v>
      </x:c>
    </x:row>
    <x:row r="241">
      <x:c r="A241" t="n">
        <x:v>240</x:v>
      </x:c>
      <x:c r="B241" s="16" t="n">
        <x:v>46237.60763888889</x:v>
      </x:c>
      <x:c r="C241" t="str">
        <x:v>E3</x:v>
      </x:c>
      <x:c r="D241" t="n">
        <x:v>3</x:v>
      </x:c>
      <x:c r="E241" t="n">
        <x:v>1</x:v>
      </x:c>
      <x:c r="F241" t="n">
        <x:v>25.8</x:v>
      </x:c>
      <x:c r="G241" t="n">
        <x:v>21.1</x:v>
      </x:c>
      <x:c r="H241" t="n">
        <x:v>2.9</x:v>
      </x:c>
      <x:c r="I241" t="n">
        <x:v>60.3</x:v>
      </x:c>
      <x:c r="J241" t="n">
        <x:v>0</x:v>
      </x:c>
      <x:c r="K241" t="str">
        <x:v>Active</x:v>
      </x:c>
    </x:row>
    <x:row r="242">
      <x:c r="A242" t="n">
        <x:v>241</x:v>
      </x:c>
      <x:c r="B242" s="16" t="n">
        <x:v>46237.61111111111</x:v>
      </x:c>
      <x:c r="C242" t="str">
        <x:v>E1</x:v>
      </x:c>
      <x:c r="D242" t="n">
        <x:v>5</x:v>
      </x:c>
      <x:c r="E242" t="n">
        <x:v>1</x:v>
      </x:c>
      <x:c r="F242" t="n">
        <x:v>36.2</x:v>
      </x:c>
      <x:c r="G242" t="n">
        <x:v>28.4</x:v>
      </x:c>
      <x:c r="H242" t="n">
        <x:v>4.1</x:v>
      </x:c>
      <x:c r="I242" t="n">
        <x:v>73.3</x:v>
      </x:c>
      <x:c r="J242" t="n">
        <x:v>0</x:v>
      </x:c>
      <x:c r="K242" t="str">
        <x:v>Active</x:v>
      </x:c>
    </x:row>
    <x:row r="243">
      <x:c r="A243" t="n">
        <x:v>242</x:v>
      </x:c>
      <x:c r="B243" s="16" t="n">
        <x:v>46237.61111111111</x:v>
      </x:c>
      <x:c r="C243" t="str">
        <x:v>E2</x:v>
      </x:c>
      <x:c r="D243" t="n">
        <x:v>5</x:v>
      </x:c>
      <x:c r="E243" t="n">
        <x:v>1</x:v>
      </x:c>
      <x:c r="F243" t="n">
        <x:v>38.1</x:v>
      </x:c>
      <x:c r="G243" t="n">
        <x:v>32.7</x:v>
      </x:c>
      <x:c r="H243" t="n">
        <x:v>3.7</x:v>
      </x:c>
      <x:c r="I243" t="n">
        <x:v>73.2</x:v>
      </x:c>
      <x:c r="J243" t="n">
        <x:v>0</x:v>
      </x:c>
      <x:c r="K243" t="str">
        <x:v>Active</x:v>
      </x:c>
    </x:row>
    <x:row r="244">
      <x:c r="A244" t="n">
        <x:v>243</x:v>
      </x:c>
      <x:c r="B244" s="16" t="n">
        <x:v>46237.61111111111</x:v>
      </x:c>
      <x:c r="C244" t="str">
        <x:v>E3</x:v>
      </x:c>
      <x:c r="D244" t="n">
        <x:v>5</x:v>
      </x:c>
      <x:c r="E244" t="n">
        <x:v>1</x:v>
      </x:c>
      <x:c r="F244" t="n">
        <x:v>36.5</x:v>
      </x:c>
      <x:c r="G244" t="n">
        <x:v>34.2</x:v>
      </x:c>
      <x:c r="H244" t="n">
        <x:v>3</x:v>
      </x:c>
      <x:c r="I244" t="n">
        <x:v>61.4</x:v>
      </x:c>
      <x:c r="J244" t="n">
        <x:v>0</x:v>
      </x:c>
      <x:c r="K244" t="str">
        <x:v>Active</x:v>
      </x:c>
    </x:row>
    <x:row r="245">
      <x:c r="A245" t="n">
        <x:v>244</x:v>
      </x:c>
      <x:c r="B245" s="16" t="n">
        <x:v>46237.614583333336</x:v>
      </x:c>
      <x:c r="C245" t="str">
        <x:v>E1</x:v>
      </x:c>
      <x:c r="D245" t="n">
        <x:v>5</x:v>
      </x:c>
      <x:c r="E245" t="n">
        <x:v>1</x:v>
      </x:c>
      <x:c r="F245" t="n">
        <x:v>36.4</x:v>
      </x:c>
      <x:c r="G245" t="n">
        <x:v>29</x:v>
      </x:c>
      <x:c r="H245" t="n">
        <x:v>3.8</x:v>
      </x:c>
      <x:c r="I245" t="n">
        <x:v>72.1</x:v>
      </x:c>
      <x:c r="J245" t="n">
        <x:v>0</x:v>
      </x:c>
      <x:c r="K245" t="str">
        <x:v>Active</x:v>
      </x:c>
    </x:row>
    <x:row r="246">
      <x:c r="A246" t="n">
        <x:v>245</x:v>
      </x:c>
      <x:c r="B246" s="16" t="n">
        <x:v>46237.614583333336</x:v>
      </x:c>
      <x:c r="C246" t="str">
        <x:v>E2</x:v>
      </x:c>
      <x:c r="D246" t="n">
        <x:v>5</x:v>
      </x:c>
      <x:c r="E246" t="n">
        <x:v>1</x:v>
      </x:c>
      <x:c r="F246" t="n">
        <x:v>39</x:v>
      </x:c>
      <x:c r="G246" t="n">
        <x:v>33.4</x:v>
      </x:c>
      <x:c r="H246" t="n">
        <x:v>3.8</x:v>
      </x:c>
      <x:c r="I246" t="n">
        <x:v>69.5</x:v>
      </x:c>
      <x:c r="J246" t="n">
        <x:v>0</x:v>
      </x:c>
      <x:c r="K246" t="str">
        <x:v>Active</x:v>
      </x:c>
    </x:row>
    <x:row r="247">
      <x:c r="A247" t="n">
        <x:v>246</x:v>
      </x:c>
      <x:c r="B247" s="16" t="n">
        <x:v>46237.614583333336</x:v>
      </x:c>
      <x:c r="C247" t="str">
        <x:v>E3</x:v>
      </x:c>
      <x:c r="D247" t="n">
        <x:v>4</x:v>
      </x:c>
      <x:c r="E247" t="n">
        <x:v>1</x:v>
      </x:c>
      <x:c r="F247" t="n">
        <x:v>33.1</x:v>
      </x:c>
      <x:c r="G247" t="n">
        <x:v>33.8</x:v>
      </x:c>
      <x:c r="H247" t="n">
        <x:v>3.8</x:v>
      </x:c>
      <x:c r="I247" t="n">
        <x:v>76.6</x:v>
      </x:c>
      <x:c r="J247" t="n">
        <x:v>0</x:v>
      </x:c>
      <x:c r="K247" t="str">
        <x:v>Active</x:v>
      </x:c>
    </x:row>
    <x:row r="248">
      <x:c r="A248" t="n">
        <x:v>247</x:v>
      </x:c>
      <x:c r="B248" s="16" t="n">
        <x:v>46237.618055555555</x:v>
      </x:c>
      <x:c r="C248" t="str">
        <x:v>E1</x:v>
      </x:c>
      <x:c r="D248" t="n">
        <x:v>5</x:v>
      </x:c>
      <x:c r="E248" t="n">
        <x:v>1</x:v>
      </x:c>
      <x:c r="F248" t="n">
        <x:v>34.9</x:v>
      </x:c>
      <x:c r="G248" t="n">
        <x:v>31.3</x:v>
      </x:c>
      <x:c r="H248" t="n">
        <x:v>3.7</x:v>
      </x:c>
      <x:c r="I248" t="n">
        <x:v>68.6</x:v>
      </x:c>
      <x:c r="J248" t="n">
        <x:v>0</x:v>
      </x:c>
      <x:c r="K248" t="str">
        <x:v>Active</x:v>
      </x:c>
    </x:row>
    <x:row r="249">
      <x:c r="A249" t="n">
        <x:v>248</x:v>
      </x:c>
      <x:c r="B249" s="16" t="n">
        <x:v>46237.618055555555</x:v>
      </x:c>
      <x:c r="C249" t="str">
        <x:v>E2</x:v>
      </x:c>
      <x:c r="D249" t="n">
        <x:v>4</x:v>
      </x:c>
      <x:c r="E249" t="n">
        <x:v>1</x:v>
      </x:c>
      <x:c r="F249" t="n">
        <x:v>31.8</x:v>
      </x:c>
      <x:c r="G249" t="n">
        <x:v>32.2</x:v>
      </x:c>
      <x:c r="H249" t="n">
        <x:v>5.3</x:v>
      </x:c>
      <x:c r="I249" t="n">
        <x:v>78.5</x:v>
      </x:c>
      <x:c r="J249" t="n">
        <x:v>0</x:v>
      </x:c>
      <x:c r="K249" t="str">
        <x:v>Active</x:v>
      </x:c>
    </x:row>
    <x:row r="250">
      <x:c r="A250" t="n">
        <x:v>249</x:v>
      </x:c>
      <x:c r="B250" s="16" t="n">
        <x:v>46237.618055555555</x:v>
      </x:c>
      <x:c r="C250" t="str">
        <x:v>E3</x:v>
      </x:c>
      <x:c r="D250" t="n">
        <x:v>4</x:v>
      </x:c>
      <x:c r="E250" t="n">
        <x:v>1</x:v>
      </x:c>
      <x:c r="F250" t="n">
        <x:v>32.4</x:v>
      </x:c>
      <x:c r="G250" t="n">
        <x:v>31.4</x:v>
      </x:c>
      <x:c r="H250" t="n">
        <x:v>5.3</x:v>
      </x:c>
      <x:c r="I250" t="n">
        <x:v>89</x:v>
      </x:c>
      <x:c r="J250" t="n">
        <x:v>0</x:v>
      </x:c>
      <x:c r="K250" t="str">
        <x:v>Active</x:v>
      </x:c>
    </x:row>
    <x:row r="251">
      <x:c r="A251" t="n">
        <x:v>250</x:v>
      </x:c>
      <x:c r="B251" s="16" t="n">
        <x:v>46237.62152777778</x:v>
      </x:c>
      <x:c r="C251" t="str">
        <x:v>E1</x:v>
      </x:c>
      <x:c r="D251" t="n">
        <x:v>4</x:v>
      </x:c>
      <x:c r="E251" t="n">
        <x:v>1</x:v>
      </x:c>
      <x:c r="F251" t="n">
        <x:v>33.8</x:v>
      </x:c>
      <x:c r="G251" t="n">
        <x:v>28.1</x:v>
      </x:c>
      <x:c r="H251" t="n">
        <x:v>3.6</x:v>
      </x:c>
      <x:c r="I251" t="n">
        <x:v>67.2</x:v>
      </x:c>
      <x:c r="J251" t="n">
        <x:v>0</x:v>
      </x:c>
      <x:c r="K251" t="str">
        <x:v>Active</x:v>
      </x:c>
    </x:row>
    <x:row r="252">
      <x:c r="A252" t="n">
        <x:v>251</x:v>
      </x:c>
      <x:c r="B252" s="16" t="n">
        <x:v>46237.62152777778</x:v>
      </x:c>
      <x:c r="C252" t="str">
        <x:v>E2</x:v>
      </x:c>
      <x:c r="D252" t="n">
        <x:v>4</x:v>
      </x:c>
      <x:c r="E252" t="n">
        <x:v>1</x:v>
      </x:c>
      <x:c r="F252" t="n">
        <x:v>29.4</x:v>
      </x:c>
      <x:c r="G252" t="n">
        <x:v>28.6</x:v>
      </x:c>
      <x:c r="H252" t="n">
        <x:v>4.6</x:v>
      </x:c>
      <x:c r="I252" t="n">
        <x:v>74.7</x:v>
      </x:c>
      <x:c r="J252" t="n">
        <x:v>0</x:v>
      </x:c>
      <x:c r="K252" t="str">
        <x:v>Active</x:v>
      </x:c>
    </x:row>
    <x:row r="253">
      <x:c r="A253" t="n">
        <x:v>252</x:v>
      </x:c>
      <x:c r="B253" s="16" t="n">
        <x:v>46237.62152777778</x:v>
      </x:c>
      <x:c r="C253" t="str">
        <x:v>E3</x:v>
      </x:c>
      <x:c r="D253" t="n">
        <x:v>4</x:v>
      </x:c>
      <x:c r="E253" t="n">
        <x:v>1</x:v>
      </x:c>
      <x:c r="F253" t="n">
        <x:v>32.7</x:v>
      </x:c>
      <x:c r="G253" t="n">
        <x:v>26.1</x:v>
      </x:c>
      <x:c r="H253" t="n">
        <x:v>4.4</x:v>
      </x:c>
      <x:c r="I253" t="n">
        <x:v>82.8</x:v>
      </x:c>
      <x:c r="J253" t="n">
        <x:v>0</x:v>
      </x:c>
      <x:c r="K253" t="str">
        <x:v>Active</x:v>
      </x:c>
    </x:row>
    <x:row r="254">
      <x:c r="A254" t="n">
        <x:v>253</x:v>
      </x:c>
      <x:c r="B254" s="16" t="n">
        <x:v>46237.625</x:v>
      </x:c>
      <x:c r="C254" t="str">
        <x:v>E1</x:v>
      </x:c>
      <x:c r="D254" t="n">
        <x:v>4</x:v>
      </x:c>
      <x:c r="E254" t="n">
        <x:v>1</x:v>
      </x:c>
      <x:c r="F254" t="n">
        <x:v>31.8</x:v>
      </x:c>
      <x:c r="G254" t="n">
        <x:v>27.4</x:v>
      </x:c>
      <x:c r="H254" t="n">
        <x:v>3.5</x:v>
      </x:c>
      <x:c r="I254" t="n">
        <x:v>72.8</x:v>
      </x:c>
      <x:c r="J254" t="n">
        <x:v>0</x:v>
      </x:c>
      <x:c r="K254" t="str">
        <x:v>Active</x:v>
      </x:c>
    </x:row>
    <x:row r="255">
      <x:c r="A255" t="n">
        <x:v>254</x:v>
      </x:c>
      <x:c r="B255" s="16" t="n">
        <x:v>46237.625</x:v>
      </x:c>
      <x:c r="C255" t="str">
        <x:v>E2</x:v>
      </x:c>
      <x:c r="D255" t="n">
        <x:v>4</x:v>
      </x:c>
      <x:c r="E255" t="n">
        <x:v>1</x:v>
      </x:c>
      <x:c r="F255" t="n">
        <x:v>33.2</x:v>
      </x:c>
      <x:c r="G255" t="n">
        <x:v>32.1</x:v>
      </x:c>
      <x:c r="H255" t="n">
        <x:v>4.5</x:v>
      </x:c>
      <x:c r="I255" t="n">
        <x:v>81.7</x:v>
      </x:c>
      <x:c r="J255" t="n">
        <x:v>0</x:v>
      </x:c>
      <x:c r="K255" t="str">
        <x:v>Active</x:v>
      </x:c>
    </x:row>
    <x:row r="256">
      <x:c r="A256" t="n">
        <x:v>255</x:v>
      </x:c>
      <x:c r="B256" s="16" t="n">
        <x:v>46237.625</x:v>
      </x:c>
      <x:c r="C256" t="str">
        <x:v>E3</x:v>
      </x:c>
      <x:c r="D256" t="n">
        <x:v>4</x:v>
      </x:c>
      <x:c r="E256" t="n">
        <x:v>1</x:v>
      </x:c>
      <x:c r="F256" t="n">
        <x:v>34.6</x:v>
      </x:c>
      <x:c r="G256" t="n">
        <x:v>25.5</x:v>
      </x:c>
      <x:c r="H256" t="n">
        <x:v>5.2</x:v>
      </x:c>
      <x:c r="I256" t="n">
        <x:v>88.8</x:v>
      </x:c>
      <x:c r="J256" t="n">
        <x:v>0</x:v>
      </x:c>
      <x:c r="K256" t="str">
        <x:v>Active</x:v>
      </x:c>
    </x:row>
    <x:row r="257">
      <x:c r="A257" t="n">
        <x:v>256</x:v>
      </x:c>
      <x:c r="B257" s="16" t="n">
        <x:v>46237.62847222222</x:v>
      </x:c>
      <x:c r="C257" t="str">
        <x:v>E1</x:v>
      </x:c>
      <x:c r="D257" t="n">
        <x:v>3</x:v>
      </x:c>
      <x:c r="E257" t="n">
        <x:v>1</x:v>
      </x:c>
      <x:c r="F257" t="n">
        <x:v>24.9</x:v>
      </x:c>
      <x:c r="G257" t="n">
        <x:v>21.5</x:v>
      </x:c>
      <x:c r="H257" t="n">
        <x:v>4.6</x:v>
      </x:c>
      <x:c r="I257" t="n">
        <x:v>83.8</x:v>
      </x:c>
      <x:c r="J257" t="n">
        <x:v>0</x:v>
      </x:c>
      <x:c r="K257" t="str">
        <x:v>Active</x:v>
      </x:c>
    </x:row>
    <x:row r="258">
      <x:c r="A258" t="n">
        <x:v>257</x:v>
      </x:c>
      <x:c r="B258" s="16" t="n">
        <x:v>46237.62847222222</x:v>
      </x:c>
      <x:c r="C258" t="str">
        <x:v>E2</x:v>
      </x:c>
      <x:c r="D258" t="n">
        <x:v>3</x:v>
      </x:c>
      <x:c r="E258" t="n">
        <x:v>1</x:v>
      </x:c>
      <x:c r="F258" t="n">
        <x:v>22.9</x:v>
      </x:c>
      <x:c r="G258" t="n">
        <x:v>21.1</x:v>
      </x:c>
      <x:c r="H258" t="n">
        <x:v>4.8</x:v>
      </x:c>
      <x:c r="I258" t="n">
        <x:v>79.8</x:v>
      </x:c>
      <x:c r="J258" t="n">
        <x:v>0</x:v>
      </x:c>
      <x:c r="K258" t="str">
        <x:v>Active</x:v>
      </x:c>
    </x:row>
    <x:row r="259">
      <x:c r="A259" t="n">
        <x:v>258</x:v>
      </x:c>
      <x:c r="B259" s="16" t="n">
        <x:v>46237.62847222222</x:v>
      </x:c>
      <x:c r="C259" t="str">
        <x:v>E3</x:v>
      </x:c>
      <x:c r="D259" t="n">
        <x:v>3</x:v>
      </x:c>
      <x:c r="E259" t="n">
        <x:v>1</x:v>
      </x:c>
      <x:c r="F259" t="n">
        <x:v>23.9</x:v>
      </x:c>
      <x:c r="G259" t="n">
        <x:v>20.1</x:v>
      </x:c>
      <x:c r="H259" t="n">
        <x:v>5.3</x:v>
      </x:c>
      <x:c r="I259" t="n">
        <x:v>89.3</x:v>
      </x:c>
      <x:c r="J259" t="n">
        <x:v>0</x:v>
      </x:c>
      <x:c r="K259" t="str">
        <x:v>Active</x:v>
      </x:c>
    </x:row>
    <x:row r="260">
      <x:c r="A260" t="n">
        <x:v>259</x:v>
      </x:c>
      <x:c r="B260" s="16" t="n">
        <x:v>46237.631944444445</x:v>
      </x:c>
      <x:c r="C260" t="str">
        <x:v>E1</x:v>
      </x:c>
      <x:c r="D260" t="n">
        <x:v>6</x:v>
      </x:c>
      <x:c r="E260" t="n">
        <x:v>1</x:v>
      </x:c>
      <x:c r="F260" t="n">
        <x:v>46.6</x:v>
      </x:c>
      <x:c r="G260" t="n">
        <x:v>40</x:v>
      </x:c>
      <x:c r="H260" t="n">
        <x:v>4.4</x:v>
      </x:c>
      <x:c r="I260" t="n">
        <x:v>74.6</x:v>
      </x:c>
      <x:c r="J260" t="n">
        <x:v>0</x:v>
      </x:c>
      <x:c r="K260" t="str">
        <x:v>Active</x:v>
      </x:c>
    </x:row>
    <x:row r="261">
      <x:c r="A261" t="n">
        <x:v>260</x:v>
      </x:c>
      <x:c r="B261" s="16" t="n">
        <x:v>46237.631944444445</x:v>
      </x:c>
      <x:c r="C261" t="str">
        <x:v>E2</x:v>
      </x:c>
      <x:c r="D261" t="n">
        <x:v>5</x:v>
      </x:c>
      <x:c r="E261" t="n">
        <x:v>1</x:v>
      </x:c>
      <x:c r="F261" t="n">
        <x:v>41.3</x:v>
      </x:c>
      <x:c r="G261" t="n">
        <x:v>40.7</x:v>
      </x:c>
      <x:c r="H261" t="n">
        <x:v>4.1</x:v>
      </x:c>
      <x:c r="I261" t="n">
        <x:v>69.5</x:v>
      </x:c>
      <x:c r="J261" t="n">
        <x:v>0</x:v>
      </x:c>
      <x:c r="K261" t="str">
        <x:v>Active</x:v>
      </x:c>
    </x:row>
    <x:row r="262">
      <x:c r="A262" t="n">
        <x:v>261</x:v>
      </x:c>
      <x:c r="B262" s="16" t="n">
        <x:v>46237.631944444445</x:v>
      </x:c>
      <x:c r="C262" t="str">
        <x:v>E3</x:v>
      </x:c>
      <x:c r="D262" t="n">
        <x:v>6</x:v>
      </x:c>
      <x:c r="E262" t="n">
        <x:v>1</x:v>
      </x:c>
      <x:c r="F262" t="n">
        <x:v>43.3</x:v>
      </x:c>
      <x:c r="G262" t="n">
        <x:v>36.1</x:v>
      </x:c>
      <x:c r="H262" t="n">
        <x:v>4.1</x:v>
      </x:c>
      <x:c r="I262" t="n">
        <x:v>78.2</x:v>
      </x:c>
      <x:c r="J262" t="n">
        <x:v>0</x:v>
      </x:c>
      <x:c r="K262" t="str">
        <x:v>Active</x:v>
      </x:c>
    </x:row>
    <x:row r="263">
      <x:c r="A263" t="n">
        <x:v>262</x:v>
      </x:c>
      <x:c r="B263" s="16" t="n">
        <x:v>46237.635416666664</x:v>
      </x:c>
      <x:c r="C263" t="str">
        <x:v>E1</x:v>
      </x:c>
      <x:c r="D263" t="n">
        <x:v>4</x:v>
      </x:c>
      <x:c r="E263" t="n">
        <x:v>1</x:v>
      </x:c>
      <x:c r="F263" t="n">
        <x:v>30.8</x:v>
      </x:c>
      <x:c r="G263" t="n">
        <x:v>23.2</x:v>
      </x:c>
      <x:c r="H263" t="n">
        <x:v>4.6</x:v>
      </x:c>
      <x:c r="I263" t="n">
        <x:v>84.3</x:v>
      </x:c>
      <x:c r="J263" t="n">
        <x:v>0</x:v>
      </x:c>
      <x:c r="K263" t="str">
        <x:v>Active</x:v>
      </x:c>
    </x:row>
    <x:row r="264">
      <x:c r="A264" t="n">
        <x:v>263</x:v>
      </x:c>
      <x:c r="B264" s="16" t="n">
        <x:v>46237.635416666664</x:v>
      </x:c>
      <x:c r="C264" t="str">
        <x:v>E2</x:v>
      </x:c>
      <x:c r="D264" t="n">
        <x:v>4</x:v>
      </x:c>
      <x:c r="E264" t="n">
        <x:v>1</x:v>
      </x:c>
      <x:c r="F264" t="n">
        <x:v>28.8</x:v>
      </x:c>
      <x:c r="G264" t="n">
        <x:v>22.2</x:v>
      </x:c>
      <x:c r="H264" t="n">
        <x:v>3.6</x:v>
      </x:c>
      <x:c r="I264" t="n">
        <x:v>76.5</x:v>
      </x:c>
      <x:c r="J264" t="n">
        <x:v>0</x:v>
      </x:c>
      <x:c r="K264" t="str">
        <x:v>Active</x:v>
      </x:c>
    </x:row>
    <x:row r="265">
      <x:c r="A265" t="n">
        <x:v>264</x:v>
      </x:c>
      <x:c r="B265" s="16" t="n">
        <x:v>46237.635416666664</x:v>
      </x:c>
      <x:c r="C265" t="str">
        <x:v>E3</x:v>
      </x:c>
      <x:c r="D265" t="n">
        <x:v>4</x:v>
      </x:c>
      <x:c r="E265" t="n">
        <x:v>1</x:v>
      </x:c>
      <x:c r="F265" t="n">
        <x:v>28</x:v>
      </x:c>
      <x:c r="G265" t="n">
        <x:v>22.4</x:v>
      </x:c>
      <x:c r="H265" t="n">
        <x:v>4</x:v>
      </x:c>
      <x:c r="I265" t="n">
        <x:v>70.3</x:v>
      </x:c>
      <x:c r="J265" t="n">
        <x:v>0</x:v>
      </x:c>
      <x:c r="K265" t="str">
        <x:v>Active</x:v>
      </x:c>
    </x:row>
    <x:row r="266">
      <x:c r="A266" t="n">
        <x:v>265</x:v>
      </x:c>
      <x:c r="B266" s="16" t="n">
        <x:v>46237.63888888889</x:v>
      </x:c>
      <x:c r="C266" t="str">
        <x:v>E1</x:v>
      </x:c>
      <x:c r="D266" t="n">
        <x:v>5</x:v>
      </x:c>
      <x:c r="E266" t="n">
        <x:v>1</x:v>
      </x:c>
      <x:c r="F266" t="n">
        <x:v>42.3</x:v>
      </x:c>
      <x:c r="G266" t="n">
        <x:v>32.5</x:v>
      </x:c>
      <x:c r="H266" t="n">
        <x:v>5.3</x:v>
      </x:c>
      <x:c r="I266" t="n">
        <x:v>79.5</x:v>
      </x:c>
      <x:c r="J266" t="n">
        <x:v>0</x:v>
      </x:c>
      <x:c r="K266" t="str">
        <x:v>Active</x:v>
      </x:c>
    </x:row>
    <x:row r="267">
      <x:c r="A267" t="n">
        <x:v>266</x:v>
      </x:c>
      <x:c r="B267" s="16" t="n">
        <x:v>46237.63888888889</x:v>
      </x:c>
      <x:c r="C267" t="str">
        <x:v>E2</x:v>
      </x:c>
      <x:c r="D267" t="n">
        <x:v>5</x:v>
      </x:c>
      <x:c r="E267" t="n">
        <x:v>1</x:v>
      </x:c>
      <x:c r="F267" t="n">
        <x:v>41.2</x:v>
      </x:c>
      <x:c r="G267" t="n">
        <x:v>35.8</x:v>
      </x:c>
      <x:c r="H267" t="n">
        <x:v>3.5</x:v>
      </x:c>
      <x:c r="I267" t="n">
        <x:v>63.3</x:v>
      </x:c>
      <x:c r="J267" t="n">
        <x:v>0</x:v>
      </x:c>
      <x:c r="K267" t="str">
        <x:v>Active</x:v>
      </x:c>
    </x:row>
    <x:row r="268">
      <x:c r="A268" t="n">
        <x:v>267</x:v>
      </x:c>
      <x:c r="B268" s="16" t="n">
        <x:v>46237.63888888889</x:v>
      </x:c>
      <x:c r="C268" t="str">
        <x:v>E3</x:v>
      </x:c>
      <x:c r="D268" t="n">
        <x:v>5</x:v>
      </x:c>
      <x:c r="E268" t="n">
        <x:v>1</x:v>
      </x:c>
      <x:c r="F268" t="n">
        <x:v>37.6</x:v>
      </x:c>
      <x:c r="G268" t="n">
        <x:v>32.8</x:v>
      </x:c>
      <x:c r="H268" t="n">
        <x:v>3.9</x:v>
      </x:c>
      <x:c r="I268" t="n">
        <x:v>74.7</x:v>
      </x:c>
      <x:c r="J268" t="n">
        <x:v>0</x:v>
      </x:c>
      <x:c r="K268" t="str">
        <x:v>Active</x:v>
      </x:c>
    </x:row>
    <x:row r="269">
      <x:c r="A269" t="n">
        <x:v>268</x:v>
      </x:c>
      <x:c r="B269" s="16" t="n">
        <x:v>46237.64236111111</x:v>
      </x:c>
      <x:c r="C269" t="str">
        <x:v>E1</x:v>
      </x:c>
      <x:c r="D269" t="n">
        <x:v>5</x:v>
      </x:c>
      <x:c r="E269" t="n">
        <x:v>1</x:v>
      </x:c>
      <x:c r="F269" t="n">
        <x:v>40.5</x:v>
      </x:c>
      <x:c r="G269" t="n">
        <x:v>39.4</x:v>
      </x:c>
      <x:c r="H269" t="n">
        <x:v>2.6</x:v>
      </x:c>
      <x:c r="I269" t="n">
        <x:v>60.1</x:v>
      </x:c>
      <x:c r="J269" t="n">
        <x:v>0</x:v>
      </x:c>
      <x:c r="K269" t="str">
        <x:v>Active</x:v>
      </x:c>
    </x:row>
    <x:row r="270">
      <x:c r="A270" t="n">
        <x:v>269</x:v>
      </x:c>
      <x:c r="B270" s="16" t="n">
        <x:v>46237.64236111111</x:v>
      </x:c>
      <x:c r="C270" t="str">
        <x:v>E2</x:v>
      </x:c>
      <x:c r="D270" t="n">
        <x:v>6</x:v>
      </x:c>
      <x:c r="E270" t="n">
        <x:v>1</x:v>
      </x:c>
      <x:c r="F270" t="n">
        <x:v>46.6</x:v>
      </x:c>
      <x:c r="G270" t="n">
        <x:v>40.1</x:v>
      </x:c>
      <x:c r="H270" t="n">
        <x:v>2.6</x:v>
      </x:c>
      <x:c r="I270" t="n">
        <x:v>68.5</x:v>
      </x:c>
      <x:c r="J270" t="n">
        <x:v>0</x:v>
      </x:c>
      <x:c r="K270" t="str">
        <x:v>Active</x:v>
      </x:c>
    </x:row>
    <x:row r="271">
      <x:c r="A271" t="n">
        <x:v>270</x:v>
      </x:c>
      <x:c r="B271" s="16" t="n">
        <x:v>46237.64236111111</x:v>
      </x:c>
      <x:c r="C271" t="str">
        <x:v>E3</x:v>
      </x:c>
      <x:c r="D271" t="n">
        <x:v>5</x:v>
      </x:c>
      <x:c r="E271" t="n">
        <x:v>1</x:v>
      </x:c>
      <x:c r="F271" t="n">
        <x:v>41.8</x:v>
      </x:c>
      <x:c r="G271" t="n">
        <x:v>42.3</x:v>
      </x:c>
      <x:c r="H271" t="n">
        <x:v>4.2</x:v>
      </x:c>
      <x:c r="I271" t="n">
        <x:v>78.7</x:v>
      </x:c>
      <x:c r="J271" t="n">
        <x:v>0</x:v>
      </x:c>
      <x:c r="K271" t="str">
        <x:v>Active</x:v>
      </x:c>
    </x:row>
    <x:row r="272">
      <x:c r="A272" t="n">
        <x:v>271</x:v>
      </x:c>
      <x:c r="B272" s="16" t="n">
        <x:v>46237.645833333336</x:v>
      </x:c>
      <x:c r="C272" t="str">
        <x:v>E1</x:v>
      </x:c>
      <x:c r="D272" t="n">
        <x:v>5</x:v>
      </x:c>
      <x:c r="E272" t="n">
        <x:v>1</x:v>
      </x:c>
      <x:c r="F272" t="n">
        <x:v>36.8</x:v>
      </x:c>
      <x:c r="G272" t="n">
        <x:v>33.8</x:v>
      </x:c>
      <x:c r="H272" t="n">
        <x:v>2.8</x:v>
      </x:c>
      <x:c r="I272" t="n">
        <x:v>66.9</x:v>
      </x:c>
      <x:c r="J272" t="n">
        <x:v>0</x:v>
      </x:c>
      <x:c r="K272" t="str">
        <x:v>Active</x:v>
      </x:c>
    </x:row>
    <x:row r="273">
      <x:c r="A273" t="n">
        <x:v>272</x:v>
      </x:c>
      <x:c r="B273" s="16" t="n">
        <x:v>46237.645833333336</x:v>
      </x:c>
      <x:c r="C273" t="str">
        <x:v>E2</x:v>
      </x:c>
      <x:c r="D273" t="n">
        <x:v>5</x:v>
      </x:c>
      <x:c r="E273" t="n">
        <x:v>1</x:v>
      </x:c>
      <x:c r="F273" t="n">
        <x:v>37.3</x:v>
      </x:c>
      <x:c r="G273" t="n">
        <x:v>30.3</x:v>
      </x:c>
      <x:c r="H273" t="n">
        <x:v>4.4</x:v>
      </x:c>
      <x:c r="I273" t="n">
        <x:v>81.3</x:v>
      </x:c>
      <x:c r="J273" t="n">
        <x:v>0</x:v>
      </x:c>
      <x:c r="K273" t="str">
        <x:v>Active</x:v>
      </x:c>
    </x:row>
    <x:row r="274">
      <x:c r="A274" t="n">
        <x:v>273</x:v>
      </x:c>
      <x:c r="B274" s="16" t="n">
        <x:v>46237.645833333336</x:v>
      </x:c>
      <x:c r="C274" t="str">
        <x:v>E3</x:v>
      </x:c>
      <x:c r="D274" t="n">
        <x:v>5</x:v>
      </x:c>
      <x:c r="E274" t="n">
        <x:v>1</x:v>
      </x:c>
      <x:c r="F274" t="n">
        <x:v>37.9</x:v>
      </x:c>
      <x:c r="G274" t="n">
        <x:v>31.4</x:v>
      </x:c>
      <x:c r="H274" t="n">
        <x:v>5.5</x:v>
      </x:c>
      <x:c r="I274" t="n">
        <x:v>84</x:v>
      </x:c>
      <x:c r="J274" t="n">
        <x:v>0</x:v>
      </x:c>
      <x:c r="K274" t="str">
        <x:v>Active</x:v>
      </x:c>
    </x:row>
    <x:row r="275">
      <x:c r="A275" t="n">
        <x:v>274</x:v>
      </x:c>
      <x:c r="B275" s="16" t="n">
        <x:v>46237.649305555555</x:v>
      </x:c>
      <x:c r="C275" t="str">
        <x:v>E1</x:v>
      </x:c>
      <x:c r="D275" t="n">
        <x:v>3</x:v>
      </x:c>
      <x:c r="E275" t="n">
        <x:v>1</x:v>
      </x:c>
      <x:c r="F275" t="n">
        <x:v>22.5</x:v>
      </x:c>
      <x:c r="G275" t="n">
        <x:v>16.8</x:v>
      </x:c>
      <x:c r="H275" t="n">
        <x:v>5.2</x:v>
      </x:c>
      <x:c r="I275" t="n">
        <x:v>75.2</x:v>
      </x:c>
      <x:c r="J275" t="n">
        <x:v>0</x:v>
      </x:c>
      <x:c r="K275" t="str">
        <x:v>Active</x:v>
      </x:c>
    </x:row>
    <x:row r="276">
      <x:c r="A276" t="n">
        <x:v>275</x:v>
      </x:c>
      <x:c r="B276" s="16" t="n">
        <x:v>46237.649305555555</x:v>
      </x:c>
      <x:c r="C276" t="str">
        <x:v>E2</x:v>
      </x:c>
      <x:c r="D276" t="n">
        <x:v>2</x:v>
      </x:c>
      <x:c r="E276" t="n">
        <x:v>1</x:v>
      </x:c>
      <x:c r="F276" t="n">
        <x:v>18.8</x:v>
      </x:c>
      <x:c r="G276" t="n">
        <x:v>19.1</x:v>
      </x:c>
      <x:c r="H276" t="n">
        <x:v>5</x:v>
      </x:c>
      <x:c r="I276" t="n">
        <x:v>86.1</x:v>
      </x:c>
      <x:c r="J276" t="n">
        <x:v>0</x:v>
      </x:c>
      <x:c r="K276" t="str">
        <x:v>Active</x:v>
      </x:c>
    </x:row>
    <x:row r="277">
      <x:c r="A277" t="n">
        <x:v>276</x:v>
      </x:c>
      <x:c r="B277" s="16" t="n">
        <x:v>46237.649305555555</x:v>
      </x:c>
      <x:c r="C277" t="str">
        <x:v>E3</x:v>
      </x:c>
      <x:c r="D277" t="n">
        <x:v>3</x:v>
      </x:c>
      <x:c r="E277" t="n">
        <x:v>1</x:v>
      </x:c>
      <x:c r="F277" t="n">
        <x:v>22.5</x:v>
      </x:c>
      <x:c r="G277" t="n">
        <x:v>18.2</x:v>
      </x:c>
      <x:c r="H277" t="n">
        <x:v>3.7</x:v>
      </x:c>
      <x:c r="I277" t="n">
        <x:v>70.5</x:v>
      </x:c>
      <x:c r="J277" t="n">
        <x:v>0</x:v>
      </x:c>
      <x:c r="K277" t="str">
        <x:v>Active</x:v>
      </x:c>
    </x:row>
    <x:row r="278">
      <x:c r="A278" t="n">
        <x:v>277</x:v>
      </x:c>
      <x:c r="B278" s="16" t="n">
        <x:v>46237.65277777778</x:v>
      </x:c>
      <x:c r="C278" t="str">
        <x:v>E1</x:v>
      </x:c>
      <x:c r="D278" t="n">
        <x:v>6</x:v>
      </x:c>
      <x:c r="E278" t="n">
        <x:v>1</x:v>
      </x:c>
      <x:c r="F278" t="n">
        <x:v>44.3</x:v>
      </x:c>
      <x:c r="G278" t="n">
        <x:v>38.6</x:v>
      </x:c>
      <x:c r="H278" t="n">
        <x:v>5.3</x:v>
      </x:c>
      <x:c r="I278" t="n">
        <x:v>82.8</x:v>
      </x:c>
      <x:c r="J278" t="n">
        <x:v>0</x:v>
      </x:c>
      <x:c r="K278" t="str">
        <x:v>Active</x:v>
      </x:c>
    </x:row>
    <x:row r="279">
      <x:c r="A279" t="n">
        <x:v>278</x:v>
      </x:c>
      <x:c r="B279" s="16" t="n">
        <x:v>46237.65277777778</x:v>
      </x:c>
      <x:c r="C279" t="str">
        <x:v>E2</x:v>
      </x:c>
      <x:c r="D279" t="n">
        <x:v>5</x:v>
      </x:c>
      <x:c r="E279" t="n">
        <x:v>1</x:v>
      </x:c>
      <x:c r="F279" t="n">
        <x:v>41</x:v>
      </x:c>
      <x:c r="G279" t="n">
        <x:v>41.4</x:v>
      </x:c>
      <x:c r="H279" t="n">
        <x:v>4.5</x:v>
      </x:c>
      <x:c r="I279" t="n">
        <x:v>73.6</x:v>
      </x:c>
      <x:c r="J279" t="n">
        <x:v>0</x:v>
      </x:c>
      <x:c r="K279" t="str">
        <x:v>Active</x:v>
      </x:c>
    </x:row>
    <x:row r="280">
      <x:c r="A280" t="n">
        <x:v>279</x:v>
      </x:c>
      <x:c r="B280" s="16" t="n">
        <x:v>46237.65277777778</x:v>
      </x:c>
      <x:c r="C280" t="str">
        <x:v>E3</x:v>
      </x:c>
      <x:c r="D280" t="n">
        <x:v>5</x:v>
      </x:c>
      <x:c r="E280" t="n">
        <x:v>1</x:v>
      </x:c>
      <x:c r="F280" t="n">
        <x:v>40.6</x:v>
      </x:c>
      <x:c r="G280" t="n">
        <x:v>36.9</x:v>
      </x:c>
      <x:c r="H280" t="n">
        <x:v>3.9</x:v>
      </x:c>
      <x:c r="I280" t="n">
        <x:v>69.9</x:v>
      </x:c>
      <x:c r="J280" t="n">
        <x:v>0</x:v>
      </x:c>
      <x:c r="K280" t="str">
        <x:v>Active</x:v>
      </x:c>
    </x:row>
    <x:row r="281">
      <x:c r="A281" t="n">
        <x:v>280</x:v>
      </x:c>
      <x:c r="B281" s="16" t="n">
        <x:v>46237.65625</x:v>
      </x:c>
      <x:c r="C281" t="str">
        <x:v>E1</x:v>
      </x:c>
      <x:c r="D281" t="n">
        <x:v>5</x:v>
      </x:c>
      <x:c r="E281" t="n">
        <x:v>1</x:v>
      </x:c>
      <x:c r="F281" t="n">
        <x:v>41.4</x:v>
      </x:c>
      <x:c r="G281" t="n">
        <x:v>31.9</x:v>
      </x:c>
      <x:c r="H281" t="n">
        <x:v>3.2</x:v>
      </x:c>
      <x:c r="I281" t="n">
        <x:v>71.8</x:v>
      </x:c>
      <x:c r="J281" t="n">
        <x:v>0</x:v>
      </x:c>
      <x:c r="K281" t="str">
        <x:v>Active</x:v>
      </x:c>
    </x:row>
    <x:row r="282">
      <x:c r="A282" t="n">
        <x:v>281</x:v>
      </x:c>
      <x:c r="B282" s="16" t="n">
        <x:v>46237.65625</x:v>
      </x:c>
      <x:c r="C282" t="str">
        <x:v>E2</x:v>
      </x:c>
      <x:c r="D282" t="n">
        <x:v>6</x:v>
      </x:c>
      <x:c r="E282" t="n">
        <x:v>1</x:v>
      </x:c>
      <x:c r="F282" t="n">
        <x:v>44.1</x:v>
      </x:c>
      <x:c r="G282" t="n">
        <x:v>32.6</x:v>
      </x:c>
      <x:c r="H282" t="n">
        <x:v>4.9</x:v>
      </x:c>
      <x:c r="I282" t="n">
        <x:v>80.5</x:v>
      </x:c>
      <x:c r="J282" t="n">
        <x:v>0</x:v>
      </x:c>
      <x:c r="K282" t="str">
        <x:v>Active</x:v>
      </x:c>
    </x:row>
    <x:row r="283">
      <x:c r="A283" t="n">
        <x:v>282</x:v>
      </x:c>
      <x:c r="B283" s="16" t="n">
        <x:v>46237.65625</x:v>
      </x:c>
      <x:c r="C283" t="str">
        <x:v>E3</x:v>
      </x:c>
      <x:c r="D283" t="n">
        <x:v>6</x:v>
      </x:c>
      <x:c r="E283" t="n">
        <x:v>1</x:v>
      </x:c>
      <x:c r="F283" t="n">
        <x:v>43.6</x:v>
      </x:c>
      <x:c r="G283" t="n">
        <x:v>34.5</x:v>
      </x:c>
      <x:c r="H283" t="n">
        <x:v>5.3</x:v>
      </x:c>
      <x:c r="I283" t="n">
        <x:v>77.4</x:v>
      </x:c>
      <x:c r="J283" t="n">
        <x:v>0</x:v>
      </x:c>
      <x:c r="K283" t="str">
        <x:v>Active</x:v>
      </x:c>
    </x:row>
    <x:row r="284">
      <x:c r="A284" t="n">
        <x:v>283</x:v>
      </x:c>
      <x:c r="B284" s="16" t="n">
        <x:v>46237.65972222222</x:v>
      </x:c>
      <x:c r="C284" t="str">
        <x:v>E1</x:v>
      </x:c>
      <x:c r="D284" t="n">
        <x:v>5</x:v>
      </x:c>
      <x:c r="E284" t="n">
        <x:v>1</x:v>
      </x:c>
      <x:c r="F284" t="n">
        <x:v>35.4</x:v>
      </x:c>
      <x:c r="G284" t="n">
        <x:v>28.5</x:v>
      </x:c>
      <x:c r="H284" t="n">
        <x:v>5.1</x:v>
      </x:c>
      <x:c r="I284" t="n">
        <x:v>77.7</x:v>
      </x:c>
      <x:c r="J284" t="n">
        <x:v>0</x:v>
      </x:c>
      <x:c r="K284" t="str">
        <x:v>Active</x:v>
      </x:c>
    </x:row>
    <x:row r="285">
      <x:c r="A285" t="n">
        <x:v>284</x:v>
      </x:c>
      <x:c r="B285" s="16" t="n">
        <x:v>46237.65972222222</x:v>
      </x:c>
      <x:c r="C285" t="str">
        <x:v>E2</x:v>
      </x:c>
      <x:c r="D285" t="n">
        <x:v>5</x:v>
      </x:c>
      <x:c r="E285" t="n">
        <x:v>1</x:v>
      </x:c>
      <x:c r="F285" t="n">
        <x:v>37.9</x:v>
      </x:c>
      <x:c r="G285" t="n">
        <x:v>32.6</x:v>
      </x:c>
      <x:c r="H285" t="n">
        <x:v>2.9</x:v>
      </x:c>
      <x:c r="I285" t="n">
        <x:v>69.6</x:v>
      </x:c>
      <x:c r="J285" t="n">
        <x:v>0</x:v>
      </x:c>
      <x:c r="K285" t="str">
        <x:v>Active</x:v>
      </x:c>
    </x:row>
    <x:row r="286">
      <x:c r="A286" t="n">
        <x:v>285</x:v>
      </x:c>
      <x:c r="B286" s="16" t="n">
        <x:v>46237.65972222222</x:v>
      </x:c>
      <x:c r="C286" t="str">
        <x:v>E3</x:v>
      </x:c>
      <x:c r="D286" t="n">
        <x:v>5</x:v>
      </x:c>
      <x:c r="E286" t="n">
        <x:v>1</x:v>
      </x:c>
      <x:c r="F286" t="n">
        <x:v>37.8</x:v>
      </x:c>
      <x:c r="G286" t="n">
        <x:v>34.1</x:v>
      </x:c>
      <x:c r="H286" t="n">
        <x:v>4.7</x:v>
      </x:c>
      <x:c r="I286" t="n">
        <x:v>78.4</x:v>
      </x:c>
      <x:c r="J286" t="n">
        <x:v>0</x:v>
      </x:c>
      <x:c r="K286" t="str">
        <x:v>Active</x:v>
      </x:c>
    </x:row>
    <x:row r="287">
      <x:c r="A287" t="n">
        <x:v>286</x:v>
      </x:c>
      <x:c r="B287" s="16" t="n">
        <x:v>46237.663194444445</x:v>
      </x:c>
      <x:c r="C287" t="str">
        <x:v>E1</x:v>
      </x:c>
      <x:c r="D287" t="n">
        <x:v>5</x:v>
      </x:c>
      <x:c r="E287" t="n">
        <x:v>1</x:v>
      </x:c>
      <x:c r="F287" t="n">
        <x:v>41</x:v>
      </x:c>
      <x:c r="G287" t="n">
        <x:v>30</x:v>
      </x:c>
      <x:c r="H287" t="n">
        <x:v>3</x:v>
      </x:c>
      <x:c r="I287" t="n">
        <x:v>66</x:v>
      </x:c>
      <x:c r="J287" t="n">
        <x:v>0</x:v>
      </x:c>
      <x:c r="K287" t="str">
        <x:v>Active</x:v>
      </x:c>
    </x:row>
    <x:row r="288">
      <x:c r="A288" t="n">
        <x:v>287</x:v>
      </x:c>
      <x:c r="B288" s="16" t="n">
        <x:v>46237.663194444445</x:v>
      </x:c>
      <x:c r="C288" t="str">
        <x:v>E2</x:v>
      </x:c>
      <x:c r="D288" t="n">
        <x:v>5</x:v>
      </x:c>
      <x:c r="E288" t="n">
        <x:v>1</x:v>
      </x:c>
      <x:c r="F288" t="n">
        <x:v>35.9</x:v>
      </x:c>
      <x:c r="G288" t="n">
        <x:v>31.5</x:v>
      </x:c>
      <x:c r="H288" t="n">
        <x:v>4.9</x:v>
      </x:c>
      <x:c r="I288" t="n">
        <x:v>81.1</x:v>
      </x:c>
      <x:c r="J288" t="n">
        <x:v>0</x:v>
      </x:c>
      <x:c r="K288" t="str">
        <x:v>Active</x:v>
      </x:c>
    </x:row>
    <x:row r="289">
      <x:c r="A289" t="n">
        <x:v>288</x:v>
      </x:c>
      <x:c r="B289" s="16" t="n">
        <x:v>46237.663194444445</x:v>
      </x:c>
      <x:c r="C289" t="str">
        <x:v>E3</x:v>
      </x:c>
      <x:c r="D289" t="n">
        <x:v>5</x:v>
      </x:c>
      <x:c r="E289" t="n">
        <x:v>1</x:v>
      </x:c>
      <x:c r="F289" t="n">
        <x:v>35</x:v>
      </x:c>
      <x:c r="G289" t="n">
        <x:v>32.4</x:v>
      </x:c>
      <x:c r="H289" t="n">
        <x:v>5.1</x:v>
      </x:c>
      <x:c r="I289" t="n">
        <x:v>82.1</x:v>
      </x:c>
      <x:c r="J289" t="n">
        <x:v>0</x:v>
      </x:c>
      <x:c r="K289" t="str">
        <x:v>Active</x:v>
      </x:c>
    </x:row>
    <x:row r="290">
      <x:c r="A290" t="n">
        <x:v>289</x:v>
      </x:c>
      <x:c r="B290" s="16" t="n">
        <x:v>46237.666666666664</x:v>
      </x:c>
      <x:c r="C290" t="str">
        <x:v>E1</x:v>
      </x:c>
      <x:c r="D290" t="n">
        <x:v>6</x:v>
      </x:c>
      <x:c r="E290" t="n">
        <x:v>1</x:v>
      </x:c>
      <x:c r="F290" t="n">
        <x:v>46.8</x:v>
      </x:c>
      <x:c r="G290" t="n">
        <x:v>36.8</x:v>
      </x:c>
      <x:c r="H290" t="n">
        <x:v>3</x:v>
      </x:c>
      <x:c r="I290" t="n">
        <x:v>61</x:v>
      </x:c>
      <x:c r="J290" t="n">
        <x:v>0</x:v>
      </x:c>
      <x:c r="K290" t="str">
        <x:v>Active</x:v>
      </x:c>
    </x:row>
    <x:row r="291">
      <x:c r="A291" t="n">
        <x:v>290</x:v>
      </x:c>
      <x:c r="B291" s="16" t="n">
        <x:v>46237.666666666664</x:v>
      </x:c>
      <x:c r="C291" t="str">
        <x:v>E2</x:v>
      </x:c>
      <x:c r="D291" t="n">
        <x:v>5</x:v>
      </x:c>
      <x:c r="E291" t="n">
        <x:v>1</x:v>
      </x:c>
      <x:c r="F291" t="n">
        <x:v>42</x:v>
      </x:c>
      <x:c r="G291" t="n">
        <x:v>39.4</x:v>
      </x:c>
      <x:c r="H291" t="n">
        <x:v>2.7</x:v>
      </x:c>
      <x:c r="I291" t="n">
        <x:v>57.9</x:v>
      </x:c>
      <x:c r="J291" t="n">
        <x:v>0</x:v>
      </x:c>
      <x:c r="K291" t="str">
        <x:v>Active</x:v>
      </x:c>
    </x:row>
    <x:row r="292">
      <x:c r="A292" t="n">
        <x:v>291</x:v>
      </x:c>
      <x:c r="B292" s="16" t="n">
        <x:v>46237.666666666664</x:v>
      </x:c>
      <x:c r="C292" t="str">
        <x:v>E3</x:v>
      </x:c>
      <x:c r="D292" t="n">
        <x:v>5</x:v>
      </x:c>
      <x:c r="E292" t="n">
        <x:v>1</x:v>
      </x:c>
      <x:c r="F292" t="n">
        <x:v>39.9</x:v>
      </x:c>
      <x:c r="G292" t="n">
        <x:v>37.5</x:v>
      </x:c>
      <x:c r="H292" t="n">
        <x:v>2.8</x:v>
      </x:c>
      <x:c r="I292" t="n">
        <x:v>67.1</x:v>
      </x:c>
      <x:c r="J292" t="n">
        <x:v>0</x:v>
      </x:c>
      <x:c r="K292" t="str">
        <x:v>Active</x:v>
      </x:c>
    </x:row>
    <x:row r="293">
      <x:c r="A293" t="n">
        <x:v>292</x:v>
      </x:c>
      <x:c r="B293" s="16" t="n">
        <x:v>46237.67013888889</x:v>
      </x:c>
      <x:c r="C293" t="str">
        <x:v>E1</x:v>
      </x:c>
      <x:c r="D293" t="n">
        <x:v>6</x:v>
      </x:c>
      <x:c r="E293" t="n">
        <x:v>1</x:v>
      </x:c>
      <x:c r="F293" t="n">
        <x:v>43.5</x:v>
      </x:c>
      <x:c r="G293" t="n">
        <x:v>37.3</x:v>
      </x:c>
      <x:c r="H293" t="n">
        <x:v>3.9</x:v>
      </x:c>
      <x:c r="I293" t="n">
        <x:v>68.1</x:v>
      </x:c>
      <x:c r="J293" t="n">
        <x:v>0</x:v>
      </x:c>
      <x:c r="K293" t="str">
        <x:v>Active</x:v>
      </x:c>
    </x:row>
    <x:row r="294">
      <x:c r="A294" t="n">
        <x:v>293</x:v>
      </x:c>
      <x:c r="B294" s="16" t="n">
        <x:v>46237.67013888889</x:v>
      </x:c>
      <x:c r="C294" t="str">
        <x:v>E2</x:v>
      </x:c>
      <x:c r="D294" t="n">
        <x:v>5</x:v>
      </x:c>
      <x:c r="E294" t="n">
        <x:v>1</x:v>
      </x:c>
      <x:c r="F294" t="n">
        <x:v>39.9</x:v>
      </x:c>
      <x:c r="G294" t="n">
        <x:v>32.3</x:v>
      </x:c>
      <x:c r="H294" t="n">
        <x:v>4.4</x:v>
      </x:c>
      <x:c r="I294" t="n">
        <x:v>74</x:v>
      </x:c>
      <x:c r="J294" t="n">
        <x:v>0</x:v>
      </x:c>
      <x:c r="K294" t="str">
        <x:v>Active</x:v>
      </x:c>
    </x:row>
    <x:row r="295">
      <x:c r="A295" t="n">
        <x:v>294</x:v>
      </x:c>
      <x:c r="B295" s="16" t="n">
        <x:v>46237.67013888889</x:v>
      </x:c>
      <x:c r="C295" t="str">
        <x:v>E3</x:v>
      </x:c>
      <x:c r="D295" t="n">
        <x:v>5</x:v>
      </x:c>
      <x:c r="E295" t="n">
        <x:v>1</x:v>
      </x:c>
      <x:c r="F295" t="n">
        <x:v>37.2</x:v>
      </x:c>
      <x:c r="G295" t="n">
        <x:v>34.6</x:v>
      </x:c>
      <x:c r="H295" t="n">
        <x:v>5.2</x:v>
      </x:c>
      <x:c r="I295" t="n">
        <x:v>74.3</x:v>
      </x:c>
      <x:c r="J295" t="n">
        <x:v>0</x:v>
      </x:c>
      <x:c r="K295" t="str">
        <x:v>Active</x:v>
      </x:c>
    </x:row>
    <x:row r="296">
      <x:c r="A296" t="n">
        <x:v>295</x:v>
      </x:c>
      <x:c r="B296" s="16" t="n">
        <x:v>46237.67361111111</x:v>
      </x:c>
      <x:c r="C296" t="str">
        <x:v>E1</x:v>
      </x:c>
      <x:c r="D296" t="n">
        <x:v>6</x:v>
      </x:c>
      <x:c r="E296" t="n">
        <x:v>1</x:v>
      </x:c>
      <x:c r="F296" t="n">
        <x:v>47.3</x:v>
      </x:c>
      <x:c r="G296" t="n">
        <x:v>42.5</x:v>
      </x:c>
      <x:c r="H296" t="n">
        <x:v>3.7</x:v>
      </x:c>
      <x:c r="I296" t="n">
        <x:v>78.4</x:v>
      </x:c>
      <x:c r="J296" t="n">
        <x:v>0</x:v>
      </x:c>
      <x:c r="K296" t="str">
        <x:v>Active</x:v>
      </x:c>
    </x:row>
    <x:row r="297">
      <x:c r="A297" t="n">
        <x:v>296</x:v>
      </x:c>
      <x:c r="B297" s="16" t="n">
        <x:v>46237.67361111111</x:v>
      </x:c>
      <x:c r="C297" t="str">
        <x:v>E2</x:v>
      </x:c>
      <x:c r="D297" t="n">
        <x:v>6</x:v>
      </x:c>
      <x:c r="E297" t="n">
        <x:v>1</x:v>
      </x:c>
      <x:c r="F297" t="n">
        <x:v>47.1</x:v>
      </x:c>
      <x:c r="G297" t="n">
        <x:v>39.9</x:v>
      </x:c>
      <x:c r="H297" t="n">
        <x:v>2.6</x:v>
      </x:c>
      <x:c r="I297" t="n">
        <x:v>57.9</x:v>
      </x:c>
      <x:c r="J297" t="n">
        <x:v>0</x:v>
      </x:c>
      <x:c r="K297" t="str">
        <x:v>Active</x:v>
      </x:c>
    </x:row>
    <x:row r="298">
      <x:c r="A298" t="n">
        <x:v>297</x:v>
      </x:c>
      <x:c r="B298" s="16" t="n">
        <x:v>46237.67361111111</x:v>
      </x:c>
      <x:c r="C298" t="str">
        <x:v>E3</x:v>
      </x:c>
      <x:c r="D298" t="n">
        <x:v>7</x:v>
      </x:c>
      <x:c r="E298" t="n">
        <x:v>1</x:v>
      </x:c>
      <x:c r="F298" t="n">
        <x:v>53</x:v>
      </x:c>
      <x:c r="G298" t="n">
        <x:v>45.3</x:v>
      </x:c>
      <x:c r="H298" t="n">
        <x:v>2.8</x:v>
      </x:c>
      <x:c r="I298" t="n">
        <x:v>63.6</x:v>
      </x:c>
      <x:c r="J298" t="n">
        <x:v>0</x:v>
      </x:c>
      <x:c r="K298" t="str">
        <x:v>Active</x:v>
      </x:c>
    </x:row>
    <x:row r="299">
      <x:c r="A299" t="n">
        <x:v>298</x:v>
      </x:c>
      <x:c r="B299" s="16" t="n">
        <x:v>46237.677083333336</x:v>
      </x:c>
      <x:c r="C299" t="str">
        <x:v>E1</x:v>
      </x:c>
      <x:c r="D299" t="n">
        <x:v>8</x:v>
      </x:c>
      <x:c r="E299" t="n">
        <x:v>1</x:v>
      </x:c>
      <x:c r="F299" t="n">
        <x:v>58.7</x:v>
      </x:c>
      <x:c r="G299" t="n">
        <x:v>52.4</x:v>
      </x:c>
      <x:c r="H299" t="n">
        <x:v>2.5</x:v>
      </x:c>
      <x:c r="I299" t="n">
        <x:v>66.8</x:v>
      </x:c>
      <x:c r="J299" t="n">
        <x:v>0</x:v>
      </x:c>
      <x:c r="K299" t="str">
        <x:v>Active</x:v>
      </x:c>
    </x:row>
    <x:row r="300">
      <x:c r="A300" t="n">
        <x:v>299</x:v>
      </x:c>
      <x:c r="B300" s="16" t="n">
        <x:v>46237.677083333336</x:v>
      </x:c>
      <x:c r="C300" t="str">
        <x:v>E2</x:v>
      </x:c>
      <x:c r="D300" t="n">
        <x:v>7</x:v>
      </x:c>
      <x:c r="E300" t="n">
        <x:v>1</x:v>
      </x:c>
      <x:c r="F300" t="n">
        <x:v>56</x:v>
      </x:c>
      <x:c r="G300" t="n">
        <x:v>52.1</x:v>
      </x:c>
      <x:c r="H300" t="n">
        <x:v>3.1</x:v>
      </x:c>
      <x:c r="I300" t="n">
        <x:v>72.7</x:v>
      </x:c>
      <x:c r="J300" t="n">
        <x:v>0</x:v>
      </x:c>
      <x:c r="K300" t="str">
        <x:v>Active</x:v>
      </x:c>
    </x:row>
    <x:row r="301">
      <x:c r="A301" t="n">
        <x:v>300</x:v>
      </x:c>
      <x:c r="B301" s="16" t="n">
        <x:v>46237.677083333336</x:v>
      </x:c>
      <x:c r="C301" t="str">
        <x:v>E3</x:v>
      </x:c>
      <x:c r="D301" t="n">
        <x:v>7</x:v>
      </x:c>
      <x:c r="E301" t="n">
        <x:v>1</x:v>
      </x:c>
      <x:c r="F301" t="n">
        <x:v>53.6</x:v>
      </x:c>
      <x:c r="G301" t="n">
        <x:v>41.7</x:v>
      </x:c>
      <x:c r="H301" t="n">
        <x:v>5</x:v>
      </x:c>
      <x:c r="I301" t="n">
        <x:v>74</x:v>
      </x:c>
      <x:c r="J301" t="n">
        <x:v>0</x:v>
      </x:c>
      <x:c r="K301" t="str">
        <x:v>Active</x:v>
      </x:c>
    </x:row>
    <x:row r="302">
      <x:c r="A302" t="n">
        <x:v>301</x:v>
      </x:c>
      <x:c r="B302" s="16" t="n">
        <x:v>46237.680555555555</x:v>
      </x:c>
      <x:c r="C302" t="str">
        <x:v>E1</x:v>
      </x:c>
      <x:c r="D302" t="n">
        <x:v>8</x:v>
      </x:c>
      <x:c r="E302" t="n">
        <x:v>1</x:v>
      </x:c>
      <x:c r="F302" t="n">
        <x:v>58</x:v>
      </x:c>
      <x:c r="G302" t="n">
        <x:v>43.1</x:v>
      </x:c>
      <x:c r="H302" t="n">
        <x:v>3</x:v>
      </x:c>
      <x:c r="I302" t="n">
        <x:v>74.2</x:v>
      </x:c>
      <x:c r="J302" t="n">
        <x:v>0</x:v>
      </x:c>
      <x:c r="K302" t="str">
        <x:v>Active</x:v>
      </x:c>
    </x:row>
    <x:row r="303">
      <x:c r="A303" t="n">
        <x:v>302</x:v>
      </x:c>
      <x:c r="B303" s="16" t="n">
        <x:v>46237.680555555555</x:v>
      </x:c>
      <x:c r="C303" t="str">
        <x:v>E2</x:v>
      </x:c>
      <x:c r="D303" t="n">
        <x:v>7</x:v>
      </x:c>
      <x:c r="E303" t="n">
        <x:v>1</x:v>
      </x:c>
      <x:c r="F303" t="n">
        <x:v>55.1</x:v>
      </x:c>
      <x:c r="G303" t="n">
        <x:v>50.9</x:v>
      </x:c>
      <x:c r="H303" t="n">
        <x:v>5.3</x:v>
      </x:c>
      <x:c r="I303" t="n">
        <x:v>78.4</x:v>
      </x:c>
      <x:c r="J303" t="n">
        <x:v>0</x:v>
      </x:c>
      <x:c r="K303" t="str">
        <x:v>Active</x:v>
      </x:c>
    </x:row>
    <x:row r="304">
      <x:c r="A304" t="n">
        <x:v>303</x:v>
      </x:c>
      <x:c r="B304" s="16" t="n">
        <x:v>46237.680555555555</x:v>
      </x:c>
      <x:c r="C304" t="str">
        <x:v>E3</x:v>
      </x:c>
      <x:c r="D304" t="n">
        <x:v>8</x:v>
      </x:c>
      <x:c r="E304" t="n">
        <x:v>1</x:v>
      </x:c>
      <x:c r="F304" t="n">
        <x:v>59</x:v>
      </x:c>
      <x:c r="G304" t="n">
        <x:v>43.5</x:v>
      </x:c>
      <x:c r="H304" t="n">
        <x:v>3.6</x:v>
      </x:c>
      <x:c r="I304" t="n">
        <x:v>73.8</x:v>
      </x:c>
      <x:c r="J304" t="n">
        <x:v>0</x:v>
      </x:c>
      <x:c r="K304" t="str">
        <x:v>Active</x:v>
      </x:c>
    </x:row>
    <x:row r="305">
      <x:c r="A305" t="n">
        <x:v>304</x:v>
      </x:c>
      <x:c r="B305" s="16" t="n">
        <x:v>46237.68402777778</x:v>
      </x:c>
      <x:c r="C305" t="str">
        <x:v>E1</x:v>
      </x:c>
      <x:c r="D305" t="n">
        <x:v>6</x:v>
      </x:c>
      <x:c r="E305" t="n">
        <x:v>1</x:v>
      </x:c>
      <x:c r="F305" t="n">
        <x:v>48</x:v>
      </x:c>
      <x:c r="G305" t="n">
        <x:v>39.1</x:v>
      </x:c>
      <x:c r="H305" t="n">
        <x:v>4.5</x:v>
      </x:c>
      <x:c r="I305" t="n">
        <x:v>83.9</x:v>
      </x:c>
      <x:c r="J305" t="n">
        <x:v>0</x:v>
      </x:c>
      <x:c r="K305" t="str">
        <x:v>Active</x:v>
      </x:c>
    </x:row>
    <x:row r="306">
      <x:c r="A306" t="n">
        <x:v>305</x:v>
      </x:c>
      <x:c r="B306" s="16" t="n">
        <x:v>46237.68402777778</x:v>
      </x:c>
      <x:c r="C306" t="str">
        <x:v>E2</x:v>
      </x:c>
      <x:c r="D306" t="n">
        <x:v>6</x:v>
      </x:c>
      <x:c r="E306" t="n">
        <x:v>1</x:v>
      </x:c>
      <x:c r="F306" t="n">
        <x:v>46.5</x:v>
      </x:c>
      <x:c r="G306" t="n">
        <x:v>44.7</x:v>
      </x:c>
      <x:c r="H306" t="n">
        <x:v>5</x:v>
      </x:c>
      <x:c r="I306" t="n">
        <x:v>73.8</x:v>
      </x:c>
      <x:c r="J306" t="n">
        <x:v>0</x:v>
      </x:c>
      <x:c r="K306" t="str">
        <x:v>Active</x:v>
      </x:c>
    </x:row>
    <x:row r="307">
      <x:c r="A307" t="n">
        <x:v>306</x:v>
      </x:c>
      <x:c r="B307" s="16" t="n">
        <x:v>46237.68402777778</x:v>
      </x:c>
      <x:c r="C307" t="str">
        <x:v>E3</x:v>
      </x:c>
      <x:c r="D307" t="n">
        <x:v>7</x:v>
      </x:c>
      <x:c r="E307" t="n">
        <x:v>1</x:v>
      </x:c>
      <x:c r="F307" t="n">
        <x:v>51.9</x:v>
      </x:c>
      <x:c r="G307" t="n">
        <x:v>37.6</x:v>
      </x:c>
      <x:c r="H307" t="n">
        <x:v>4.9</x:v>
      </x:c>
      <x:c r="I307" t="n">
        <x:v>76.9</x:v>
      </x:c>
      <x:c r="J307" t="n">
        <x:v>0</x:v>
      </x:c>
      <x:c r="K307" t="str">
        <x:v>Active</x:v>
      </x:c>
    </x:row>
    <x:row r="308">
      <x:c r="A308" t="n">
        <x:v>307</x:v>
      </x:c>
      <x:c r="B308" s="16" t="n">
        <x:v>46237.6875</x:v>
      </x:c>
      <x:c r="C308" t="str">
        <x:v>E1</x:v>
      </x:c>
      <x:c r="D308" t="n">
        <x:v>5</x:v>
      </x:c>
      <x:c r="E308" t="n">
        <x:v>1</x:v>
      </x:c>
      <x:c r="F308" t="n">
        <x:v>40</x:v>
      </x:c>
      <x:c r="G308" t="n">
        <x:v>35.6</x:v>
      </x:c>
      <x:c r="H308" t="n">
        <x:v>2.7</x:v>
      </x:c>
      <x:c r="I308" t="n">
        <x:v>71.7</x:v>
      </x:c>
      <x:c r="J308" t="n">
        <x:v>0</x:v>
      </x:c>
      <x:c r="K308" t="str">
        <x:v>Active</x:v>
      </x:c>
    </x:row>
    <x:row r="309">
      <x:c r="A309" t="n">
        <x:v>308</x:v>
      </x:c>
      <x:c r="B309" s="16" t="n">
        <x:v>46237.6875</x:v>
      </x:c>
      <x:c r="C309" t="str">
        <x:v>E2</x:v>
      </x:c>
      <x:c r="D309" t="n">
        <x:v>6</x:v>
      </x:c>
      <x:c r="E309" t="n">
        <x:v>1</x:v>
      </x:c>
      <x:c r="F309" t="n">
        <x:v>44.6</x:v>
      </x:c>
      <x:c r="G309" t="n">
        <x:v>42.1</x:v>
      </x:c>
      <x:c r="H309" t="n">
        <x:v>4.9</x:v>
      </x:c>
      <x:c r="I309" t="n">
        <x:v>84.3</x:v>
      </x:c>
      <x:c r="J309" t="n">
        <x:v>0</x:v>
      </x:c>
      <x:c r="K309" t="str">
        <x:v>Active</x:v>
      </x:c>
    </x:row>
    <x:row r="310">
      <x:c r="A310" t="n">
        <x:v>309</x:v>
      </x:c>
      <x:c r="B310" s="16" t="n">
        <x:v>46237.6875</x:v>
      </x:c>
      <x:c r="C310" t="str">
        <x:v>E3</x:v>
      </x:c>
      <x:c r="D310" t="n">
        <x:v>5</x:v>
      </x:c>
      <x:c r="E310" t="n">
        <x:v>1</x:v>
      </x:c>
      <x:c r="F310" t="n">
        <x:v>40.5</x:v>
      </x:c>
      <x:c r="G310" t="n">
        <x:v>40.5</x:v>
      </x:c>
      <x:c r="H310" t="n">
        <x:v>4.9</x:v>
      </x:c>
      <x:c r="I310" t="n">
        <x:v>76</x:v>
      </x:c>
      <x:c r="J310" t="n">
        <x:v>0</x:v>
      </x:c>
      <x:c r="K310" t="str">
        <x:v>Active</x:v>
      </x:c>
    </x:row>
    <x:row r="311">
      <x:c r="A311" t="n">
        <x:v>310</x:v>
      </x:c>
      <x:c r="B311" s="16" t="n">
        <x:v>46237.69097222222</x:v>
      </x:c>
      <x:c r="C311" t="str">
        <x:v>E1</x:v>
      </x:c>
      <x:c r="D311" t="n">
        <x:v>8</x:v>
      </x:c>
      <x:c r="E311" t="n">
        <x:v>1</x:v>
      </x:c>
      <x:c r="F311" t="n">
        <x:v>61.2</x:v>
      </x:c>
      <x:c r="G311" t="n">
        <x:v>55</x:v>
      </x:c>
      <x:c r="H311" t="n">
        <x:v>4.3</x:v>
      </x:c>
      <x:c r="I311" t="n">
        <x:v>80.7</x:v>
      </x:c>
      <x:c r="J311" t="n">
        <x:v>0</x:v>
      </x:c>
      <x:c r="K311" t="str">
        <x:v>Active</x:v>
      </x:c>
    </x:row>
    <x:row r="312">
      <x:c r="A312" t="n">
        <x:v>311</x:v>
      </x:c>
      <x:c r="B312" s="16" t="n">
        <x:v>46237.69097222222</x:v>
      </x:c>
      <x:c r="C312" t="str">
        <x:v>E2</x:v>
      </x:c>
      <x:c r="D312" t="n">
        <x:v>7</x:v>
      </x:c>
      <x:c r="E312" t="n">
        <x:v>1</x:v>
      </x:c>
      <x:c r="F312" t="n">
        <x:v>53.7</x:v>
      </x:c>
      <x:c r="G312" t="n">
        <x:v>53.7</x:v>
      </x:c>
      <x:c r="H312" t="n">
        <x:v>3.6</x:v>
      </x:c>
      <x:c r="I312" t="n">
        <x:v>68.6</x:v>
      </x:c>
      <x:c r="J312" t="n">
        <x:v>0</x:v>
      </x:c>
      <x:c r="K312" t="str">
        <x:v>Active</x:v>
      </x:c>
    </x:row>
    <x:row r="313">
      <x:c r="A313" t="n">
        <x:v>312</x:v>
      </x:c>
      <x:c r="B313" s="16" t="n">
        <x:v>46237.69097222222</x:v>
      </x:c>
      <x:c r="C313" t="str">
        <x:v>E3</x:v>
      </x:c>
      <x:c r="D313" t="n">
        <x:v>8</x:v>
      </x:c>
      <x:c r="E313" t="n">
        <x:v>1</x:v>
      </x:c>
      <x:c r="F313" t="n">
        <x:v>60.2</x:v>
      </x:c>
      <x:c r="G313" t="n">
        <x:v>46.9</x:v>
      </x:c>
      <x:c r="H313" t="n">
        <x:v>5.1</x:v>
      </x:c>
      <x:c r="I313" t="n">
        <x:v>79</x:v>
      </x:c>
      <x:c r="J313" t="n">
        <x:v>0</x:v>
      </x:c>
      <x:c r="K313" t="str">
        <x:v>Active</x:v>
      </x:c>
    </x:row>
    <x:row r="314">
      <x:c r="A314" t="n">
        <x:v>313</x:v>
      </x:c>
      <x:c r="B314" s="16" t="n">
        <x:v>46237.694444444445</x:v>
      </x:c>
      <x:c r="C314" t="str">
        <x:v>E1</x:v>
      </x:c>
      <x:c r="D314" t="n">
        <x:v>7</x:v>
      </x:c>
      <x:c r="E314" t="n">
        <x:v>1</x:v>
      </x:c>
      <x:c r="F314" t="n">
        <x:v>52.4</x:v>
      </x:c>
      <x:c r="G314" t="n">
        <x:v>44.4</x:v>
      </x:c>
      <x:c r="H314" t="n">
        <x:v>3.7</x:v>
      </x:c>
      <x:c r="I314" t="n">
        <x:v>75</x:v>
      </x:c>
      <x:c r="J314" t="n">
        <x:v>0</x:v>
      </x:c>
      <x:c r="K314" t="str">
        <x:v>Active</x:v>
      </x:c>
    </x:row>
    <x:row r="315">
      <x:c r="A315" t="n">
        <x:v>314</x:v>
      </x:c>
      <x:c r="B315" s="16" t="n">
        <x:v>46237.694444444445</x:v>
      </x:c>
      <x:c r="C315" t="str">
        <x:v>E2</x:v>
      </x:c>
      <x:c r="D315" t="n">
        <x:v>6</x:v>
      </x:c>
      <x:c r="E315" t="n">
        <x:v>1</x:v>
      </x:c>
      <x:c r="F315" t="n">
        <x:v>48.6</x:v>
      </x:c>
      <x:c r="G315" t="n">
        <x:v>46.3</x:v>
      </x:c>
      <x:c r="H315" t="n">
        <x:v>4.7</x:v>
      </x:c>
      <x:c r="I315" t="n">
        <x:v>82.2</x:v>
      </x:c>
      <x:c r="J315" t="n">
        <x:v>0</x:v>
      </x:c>
      <x:c r="K315" t="str">
        <x:v>Active</x:v>
      </x:c>
    </x:row>
    <x:row r="316">
      <x:c r="A316" t="n">
        <x:v>315</x:v>
      </x:c>
      <x:c r="B316" s="16" t="n">
        <x:v>46237.694444444445</x:v>
      </x:c>
      <x:c r="C316" t="str">
        <x:v>E3</x:v>
      </x:c>
      <x:c r="D316" t="n">
        <x:v>6</x:v>
      </x:c>
      <x:c r="E316" t="n">
        <x:v>1</x:v>
      </x:c>
      <x:c r="F316" t="n">
        <x:v>44.9</x:v>
      </x:c>
      <x:c r="G316" t="n">
        <x:v>43</x:v>
      </x:c>
      <x:c r="H316" t="n">
        <x:v>5</x:v>
      </x:c>
      <x:c r="I316" t="n">
        <x:v>73.3</x:v>
      </x:c>
      <x:c r="J316" t="n">
        <x:v>0</x:v>
      </x:c>
      <x:c r="K316" t="str">
        <x:v>Active</x:v>
      </x:c>
    </x:row>
    <x:row r="317">
      <x:c r="A317" t="n">
        <x:v>316</x:v>
      </x:c>
      <x:c r="B317" s="16" t="n">
        <x:v>46237.697916666664</x:v>
      </x:c>
      <x:c r="C317" t="str">
        <x:v>E1</x:v>
      </x:c>
      <x:c r="D317" t="n">
        <x:v>7</x:v>
      </x:c>
      <x:c r="E317" t="n">
        <x:v>1</x:v>
      </x:c>
      <x:c r="F317" t="n">
        <x:v>50.4</x:v>
      </x:c>
      <x:c r="G317" t="n">
        <x:v>36</x:v>
      </x:c>
      <x:c r="H317" t="n">
        <x:v>4</x:v>
      </x:c>
      <x:c r="I317" t="n">
        <x:v>71</x:v>
      </x:c>
      <x:c r="J317" t="n">
        <x:v>0</x:v>
      </x:c>
      <x:c r="K317" t="str">
        <x:v>Active</x:v>
      </x:c>
    </x:row>
    <x:row r="318">
      <x:c r="A318" t="n">
        <x:v>317</x:v>
      </x:c>
      <x:c r="B318" s="16" t="n">
        <x:v>46237.697916666664</x:v>
      </x:c>
      <x:c r="C318" t="str">
        <x:v>E2</x:v>
      </x:c>
      <x:c r="D318" t="n">
        <x:v>6</x:v>
      </x:c>
      <x:c r="E318" t="n">
        <x:v>1</x:v>
      </x:c>
      <x:c r="F318" t="n">
        <x:v>49.9</x:v>
      </x:c>
      <x:c r="G318" t="n">
        <x:v>36.9</x:v>
      </x:c>
      <x:c r="H318" t="n">
        <x:v>4</x:v>
      </x:c>
      <x:c r="I318" t="n">
        <x:v>78.8</x:v>
      </x:c>
      <x:c r="J318" t="n">
        <x:v>0</x:v>
      </x:c>
      <x:c r="K318" t="str">
        <x:v>Active</x:v>
      </x:c>
    </x:row>
    <x:row r="319">
      <x:c r="A319" t="n">
        <x:v>318</x:v>
      </x:c>
      <x:c r="B319" s="16" t="n">
        <x:v>46237.697916666664</x:v>
      </x:c>
      <x:c r="C319" t="str">
        <x:v>E3</x:v>
      </x:c>
      <x:c r="D319" t="n">
        <x:v>6</x:v>
      </x:c>
      <x:c r="E319" t="n">
        <x:v>1</x:v>
      </x:c>
      <x:c r="F319" t="n">
        <x:v>44.5</x:v>
      </x:c>
      <x:c r="G319" t="n">
        <x:v>37.9</x:v>
      </x:c>
      <x:c r="H319" t="n">
        <x:v>3.4</x:v>
      </x:c>
      <x:c r="I319" t="n">
        <x:v>75.7</x:v>
      </x:c>
      <x:c r="J319" t="n">
        <x:v>0</x:v>
      </x:c>
      <x:c r="K319" t="str">
        <x:v>Active</x:v>
      </x:c>
    </x:row>
    <x:row r="320">
      <x:c r="A320" t="n">
        <x:v>319</x:v>
      </x:c>
      <x:c r="B320" s="16" t="n">
        <x:v>46237.70138888889</x:v>
      </x:c>
      <x:c r="C320" t="str">
        <x:v>E1</x:v>
      </x:c>
      <x:c r="D320" t="n">
        <x:v>6</x:v>
      </x:c>
      <x:c r="E320" t="n">
        <x:v>1</x:v>
      </x:c>
      <x:c r="F320" t="n">
        <x:v>49</x:v>
      </x:c>
      <x:c r="G320" t="n">
        <x:v>49.7</x:v>
      </x:c>
      <x:c r="H320" t="n">
        <x:v>3.3</x:v>
      </x:c>
      <x:c r="I320" t="n">
        <x:v>67.5</x:v>
      </x:c>
      <x:c r="J320" t="n">
        <x:v>0</x:v>
      </x:c>
      <x:c r="K320" t="str">
        <x:v>Active</x:v>
      </x:c>
    </x:row>
    <x:row r="321">
      <x:c r="A321" t="n">
        <x:v>320</x:v>
      </x:c>
      <x:c r="B321" s="16" t="n">
        <x:v>46237.70138888889</x:v>
      </x:c>
      <x:c r="C321" t="str">
        <x:v>E2</x:v>
      </x:c>
      <x:c r="D321" t="n">
        <x:v>7</x:v>
      </x:c>
      <x:c r="E321" t="n">
        <x:v>1</x:v>
      </x:c>
      <x:c r="F321" t="n">
        <x:v>54.3</x:v>
      </x:c>
      <x:c r="G321" t="n">
        <x:v>45</x:v>
      </x:c>
      <x:c r="H321" t="n">
        <x:v>4.6</x:v>
      </x:c>
      <x:c r="I321" t="n">
        <x:v>70.9</x:v>
      </x:c>
      <x:c r="J321" t="n">
        <x:v>0</x:v>
      </x:c>
      <x:c r="K321" t="str">
        <x:v>Active</x:v>
      </x:c>
    </x:row>
    <x:row r="322">
      <x:c r="A322" t="n">
        <x:v>321</x:v>
      </x:c>
      <x:c r="B322" s="16" t="n">
        <x:v>46237.70138888889</x:v>
      </x:c>
      <x:c r="C322" t="str">
        <x:v>E3</x:v>
      </x:c>
      <x:c r="D322" t="n">
        <x:v>7</x:v>
      </x:c>
      <x:c r="E322" t="n">
        <x:v>1</x:v>
      </x:c>
      <x:c r="F322" t="n">
        <x:v>54.6</x:v>
      </x:c>
      <x:c r="G322" t="n">
        <x:v>46.4</x:v>
      </x:c>
      <x:c r="H322" t="n">
        <x:v>4.5</x:v>
      </x:c>
      <x:c r="I322" t="n">
        <x:v>82.5</x:v>
      </x:c>
      <x:c r="J322" t="n">
        <x:v>0</x:v>
      </x:c>
      <x:c r="K322" t="str">
        <x:v>Active</x:v>
      </x:c>
    </x:row>
    <x:row r="323">
      <x:c r="A323" t="n">
        <x:v>322</x:v>
      </x:c>
      <x:c r="B323" s="16" t="n">
        <x:v>46237.70486111111</x:v>
      </x:c>
      <x:c r="C323" t="str">
        <x:v>E1</x:v>
      </x:c>
      <x:c r="D323" t="n">
        <x:v>6</x:v>
      </x:c>
      <x:c r="E323" t="n">
        <x:v>1</x:v>
      </x:c>
      <x:c r="F323" t="n">
        <x:v>47.8</x:v>
      </x:c>
      <x:c r="G323" t="n">
        <x:v>43.6</x:v>
      </x:c>
      <x:c r="H323" t="n">
        <x:v>5.5</x:v>
      </x:c>
      <x:c r="I323" t="n">
        <x:v>77.9</x:v>
      </x:c>
      <x:c r="J323" t="n">
        <x:v>0</x:v>
      </x:c>
      <x:c r="K323" t="str">
        <x:v>Active</x:v>
      </x:c>
    </x:row>
    <x:row r="324">
      <x:c r="A324" t="n">
        <x:v>323</x:v>
      </x:c>
      <x:c r="B324" s="16" t="n">
        <x:v>46237.70486111111</x:v>
      </x:c>
      <x:c r="C324" t="str">
        <x:v>E2</x:v>
      </x:c>
      <x:c r="D324" t="n">
        <x:v>6</x:v>
      </x:c>
      <x:c r="E324" t="n">
        <x:v>1</x:v>
      </x:c>
      <x:c r="F324" t="n">
        <x:v>44.5</x:v>
      </x:c>
      <x:c r="G324" t="n">
        <x:v>44.1</x:v>
      </x:c>
      <x:c r="H324" t="n">
        <x:v>2.8</x:v>
      </x:c>
      <x:c r="I324" t="n">
        <x:v>71.8</x:v>
      </x:c>
      <x:c r="J324" t="n">
        <x:v>0</x:v>
      </x:c>
      <x:c r="K324" t="str">
        <x:v>Active</x:v>
      </x:c>
    </x:row>
    <x:row r="325">
      <x:c r="A325" t="n">
        <x:v>324</x:v>
      </x:c>
      <x:c r="B325" s="16" t="n">
        <x:v>46237.70486111111</x:v>
      </x:c>
      <x:c r="C325" t="str">
        <x:v>E3</x:v>
      </x:c>
      <x:c r="D325" t="n">
        <x:v>6</x:v>
      </x:c>
      <x:c r="E325" t="n">
        <x:v>1</x:v>
      </x:c>
      <x:c r="F325" t="n">
        <x:v>43.9</x:v>
      </x:c>
      <x:c r="G325" t="n">
        <x:v>44</x:v>
      </x:c>
      <x:c r="H325" t="n">
        <x:v>2.7</x:v>
      </x:c>
      <x:c r="I325" t="n">
        <x:v>58.2</x:v>
      </x:c>
      <x:c r="J325" t="n">
        <x:v>0</x:v>
      </x:c>
      <x:c r="K325" t="str">
        <x:v>Active</x:v>
      </x:c>
    </x:row>
    <x:row r="326">
      <x:c r="A326" t="n">
        <x:v>325</x:v>
      </x:c>
      <x:c r="B326" s="16" t="n">
        <x:v>46237.708333333336</x:v>
      </x:c>
      <x:c r="C326" t="str">
        <x:v>E1</x:v>
      </x:c>
      <x:c r="D326" t="n">
        <x:v>7</x:v>
      </x:c>
      <x:c r="E326" t="n">
        <x:v>1</x:v>
      </x:c>
      <x:c r="F326" t="n">
        <x:v>56.8</x:v>
      </x:c>
      <x:c r="G326" t="n">
        <x:v>45.8</x:v>
      </x:c>
      <x:c r="H326" t="n">
        <x:v>3.6</x:v>
      </x:c>
      <x:c r="I326" t="n">
        <x:v>73.5</x:v>
      </x:c>
      <x:c r="J326" t="n">
        <x:v>0</x:v>
      </x:c>
      <x:c r="K326" t="str">
        <x:v>Active</x:v>
      </x:c>
    </x:row>
    <x:row r="327">
      <x:c r="A327" t="n">
        <x:v>326</x:v>
      </x:c>
      <x:c r="B327" s="16" t="n">
        <x:v>46237.708333333336</x:v>
      </x:c>
      <x:c r="C327" t="str">
        <x:v>E2</x:v>
      </x:c>
      <x:c r="D327" t="n">
        <x:v>7</x:v>
      </x:c>
      <x:c r="E327" t="n">
        <x:v>1</x:v>
      </x:c>
      <x:c r="F327" t="n">
        <x:v>53.3</x:v>
      </x:c>
      <x:c r="G327" t="n">
        <x:v>52.5</x:v>
      </x:c>
      <x:c r="H327" t="n">
        <x:v>3.7</x:v>
      </x:c>
      <x:c r="I327" t="n">
        <x:v>74.3</x:v>
      </x:c>
      <x:c r="J327" t="n">
        <x:v>0</x:v>
      </x:c>
      <x:c r="K327" t="str">
        <x:v>Active</x:v>
      </x:c>
    </x:row>
    <x:row r="328">
      <x:c r="A328" t="n">
        <x:v>327</x:v>
      </x:c>
      <x:c r="B328" s="16" t="n">
        <x:v>46237.708333333336</x:v>
      </x:c>
      <x:c r="C328" t="str">
        <x:v>E3</x:v>
      </x:c>
      <x:c r="D328" t="n">
        <x:v>7</x:v>
      </x:c>
      <x:c r="E328" t="n">
        <x:v>1</x:v>
      </x:c>
      <x:c r="F328" t="n">
        <x:v>54.3</x:v>
      </x:c>
      <x:c r="G328" t="n">
        <x:v>48.6</x:v>
      </x:c>
      <x:c r="H328" t="n">
        <x:v>2.8</x:v>
      </x:c>
      <x:c r="I328" t="n">
        <x:v>70.1</x:v>
      </x:c>
      <x:c r="J328" t="n">
        <x:v>0</x:v>
      </x:c>
      <x:c r="K328" t="str">
        <x:v>Active</x:v>
      </x:c>
    </x:row>
    <x:row r="329">
      <x:c r="A329" t="n">
        <x:v>328</x:v>
      </x:c>
      <x:c r="B329" s="16" t="n">
        <x:v>46237.711805555555</x:v>
      </x:c>
      <x:c r="C329" t="str">
        <x:v>E1</x:v>
      </x:c>
      <x:c r="D329" t="n">
        <x:v>9</x:v>
      </x:c>
      <x:c r="E329" t="n">
        <x:v>2</x:v>
      </x:c>
      <x:c r="F329" t="n">
        <x:v>35.4</x:v>
      </x:c>
      <x:c r="G329" t="n">
        <x:v>67.4</x:v>
      </x:c>
      <x:c r="H329" t="n">
        <x:v>3.9</x:v>
      </x:c>
      <x:c r="I329" t="n">
        <x:v>67</x:v>
      </x:c>
      <x:c r="J329" t="n">
        <x:v>0</x:v>
      </x:c>
      <x:c r="K329" t="str">
        <x:v>Active</x:v>
      </x:c>
    </x:row>
    <x:row r="330">
      <x:c r="A330" t="n">
        <x:v>329</x:v>
      </x:c>
      <x:c r="B330" s="16" t="n">
        <x:v>46237.711805555555</x:v>
      </x:c>
      <x:c r="C330" t="str">
        <x:v>E2</x:v>
      </x:c>
      <x:c r="D330" t="n">
        <x:v>10</x:v>
      </x:c>
      <x:c r="E330" t="n">
        <x:v>1</x:v>
      </x:c>
      <x:c r="F330" t="n">
        <x:v>75.3</x:v>
      </x:c>
      <x:c r="G330" t="n">
        <x:v>55</x:v>
      </x:c>
      <x:c r="H330" t="n">
        <x:v>3.8</x:v>
      </x:c>
      <x:c r="I330" t="n">
        <x:v>68.5</x:v>
      </x:c>
      <x:c r="J330" t="n">
        <x:v>0</x:v>
      </x:c>
      <x:c r="K330" t="str">
        <x:v>Active</x:v>
      </x:c>
    </x:row>
    <x:row r="331">
      <x:c r="A331" t="n">
        <x:v>330</x:v>
      </x:c>
      <x:c r="B331" s="16" t="n">
        <x:v>46237.711805555555</x:v>
      </x:c>
      <x:c r="C331" t="str">
        <x:v>E3</x:v>
      </x:c>
      <x:c r="D331" t="n">
        <x:v>9</x:v>
      </x:c>
      <x:c r="E331" t="n">
        <x:v>1</x:v>
      </x:c>
      <x:c r="F331" t="n">
        <x:v>71.9</x:v>
      </x:c>
      <x:c r="G331" t="n">
        <x:v>60.3</x:v>
      </x:c>
      <x:c r="H331" t="n">
        <x:v>3.8</x:v>
      </x:c>
      <x:c r="I331" t="n">
        <x:v>71.1</x:v>
      </x:c>
      <x:c r="J331" t="n">
        <x:v>0</x:v>
      </x:c>
      <x:c r="K331" t="str">
        <x:v>Active</x:v>
      </x:c>
    </x:row>
    <x:row r="332">
      <x:c r="A332" t="n">
        <x:v>331</x:v>
      </x:c>
      <x:c r="B332" s="16" t="n">
        <x:v>46237.71527777778</x:v>
      </x:c>
      <x:c r="C332" t="str">
        <x:v>E1</x:v>
      </x:c>
      <x:c r="D332" t="n">
        <x:v>7</x:v>
      </x:c>
      <x:c r="E332" t="n">
        <x:v>1</x:v>
      </x:c>
      <x:c r="F332" t="n">
        <x:v>51.1</x:v>
      </x:c>
      <x:c r="G332" t="n">
        <x:v>43.9</x:v>
      </x:c>
      <x:c r="H332" t="n">
        <x:v>4</x:v>
      </x:c>
      <x:c r="I332" t="n">
        <x:v>75.1</x:v>
      </x:c>
      <x:c r="J332" t="n">
        <x:v>0</x:v>
      </x:c>
      <x:c r="K332" t="str">
        <x:v>Active</x:v>
      </x:c>
    </x:row>
    <x:row r="333">
      <x:c r="A333" t="n">
        <x:v>332</x:v>
      </x:c>
      <x:c r="B333" s="16" t="n">
        <x:v>46237.71527777778</x:v>
      </x:c>
      <x:c r="C333" t="str">
        <x:v>E2</x:v>
      </x:c>
      <x:c r="D333" t="n">
        <x:v>6</x:v>
      </x:c>
      <x:c r="E333" t="n">
        <x:v>1</x:v>
      </x:c>
      <x:c r="F333" t="n">
        <x:v>47.8</x:v>
      </x:c>
      <x:c r="G333" t="n">
        <x:v>45.2</x:v>
      </x:c>
      <x:c r="H333" t="n">
        <x:v>3.2</x:v>
      </x:c>
      <x:c r="I333" t="n">
        <x:v>62.6</x:v>
      </x:c>
      <x:c r="J333" t="n">
        <x:v>0</x:v>
      </x:c>
      <x:c r="K333" t="str">
        <x:v>Active</x:v>
      </x:c>
    </x:row>
    <x:row r="334">
      <x:c r="A334" t="n">
        <x:v>333</x:v>
      </x:c>
      <x:c r="B334" s="16" t="n">
        <x:v>46237.71527777778</x:v>
      </x:c>
      <x:c r="C334" t="str">
        <x:v>E3</x:v>
      </x:c>
      <x:c r="D334" t="n">
        <x:v>6</x:v>
      </x:c>
      <x:c r="E334" t="n">
        <x:v>1</x:v>
      </x:c>
      <x:c r="F334" t="n">
        <x:v>48.3</x:v>
      </x:c>
      <x:c r="G334" t="n">
        <x:v>45.6</x:v>
      </x:c>
      <x:c r="H334" t="n">
        <x:v>3</x:v>
      </x:c>
      <x:c r="I334" t="n">
        <x:v>66.3</x:v>
      </x:c>
      <x:c r="J334" t="n">
        <x:v>0</x:v>
      </x:c>
      <x:c r="K334" t="str">
        <x:v>Active</x:v>
      </x:c>
    </x:row>
    <x:row r="335">
      <x:c r="A335" t="n">
        <x:v>334</x:v>
      </x:c>
      <x:c r="B335" s="16" t="n">
        <x:v>46237.71875</x:v>
      </x:c>
      <x:c r="C335" t="str">
        <x:v>E1</x:v>
      </x:c>
      <x:c r="D335" t="n">
        <x:v>8</x:v>
      </x:c>
      <x:c r="E335" t="n">
        <x:v>1</x:v>
      </x:c>
      <x:c r="F335" t="n">
        <x:v>62.4</x:v>
      </x:c>
      <x:c r="G335" t="n">
        <x:v>57.8</x:v>
      </x:c>
      <x:c r="H335" t="n">
        <x:v>3.2</x:v>
      </x:c>
      <x:c r="I335" t="n">
        <x:v>73.2</x:v>
      </x:c>
      <x:c r="J335" t="n">
        <x:v>0</x:v>
      </x:c>
      <x:c r="K335" t="str">
        <x:v>Active</x:v>
      </x:c>
    </x:row>
    <x:row r="336">
      <x:c r="A336" t="n">
        <x:v>335</x:v>
      </x:c>
      <x:c r="B336" s="16" t="n">
        <x:v>46237.71875</x:v>
      </x:c>
      <x:c r="C336" t="str">
        <x:v>E2</x:v>
      </x:c>
      <x:c r="D336" t="n">
        <x:v>9</x:v>
      </x:c>
      <x:c r="E336" t="n">
        <x:v>2</x:v>
      </x:c>
      <x:c r="F336" t="n">
        <x:v>36.1</x:v>
      </x:c>
      <x:c r="G336" t="n">
        <x:v>60.6</x:v>
      </x:c>
      <x:c r="H336" t="n">
        <x:v>5.2</x:v>
      </x:c>
      <x:c r="I336" t="n">
        <x:v>75.3</x:v>
      </x:c>
      <x:c r="J336" t="n">
        <x:v>0</x:v>
      </x:c>
      <x:c r="K336" t="str">
        <x:v>Active</x:v>
      </x:c>
    </x:row>
    <x:row r="337">
      <x:c r="A337" t="n">
        <x:v>336</x:v>
      </x:c>
      <x:c r="B337" s="16" t="n">
        <x:v>46237.71875</x:v>
      </x:c>
      <x:c r="C337" t="str">
        <x:v>E3</x:v>
      </x:c>
      <x:c r="D337" t="n">
        <x:v>9</x:v>
      </x:c>
      <x:c r="E337" t="n">
        <x:v>2</x:v>
      </x:c>
      <x:c r="F337" t="n">
        <x:v>34.6</x:v>
      </x:c>
      <x:c r="G337" t="n">
        <x:v>59.3</x:v>
      </x:c>
      <x:c r="H337" t="n">
        <x:v>4.9</x:v>
      </x:c>
      <x:c r="I337" t="n">
        <x:v>82.2</x:v>
      </x:c>
      <x:c r="J337" t="n">
        <x:v>0</x:v>
      </x:c>
      <x:c r="K337" t="str">
        <x:v>Active</x:v>
      </x:c>
    </x:row>
    <x:row r="338">
      <x:c r="A338" t="n">
        <x:v>337</x:v>
      </x:c>
      <x:c r="B338" s="16" t="n">
        <x:v>46237.72222222222</x:v>
      </x:c>
      <x:c r="C338" t="str">
        <x:v>E1</x:v>
      </x:c>
      <x:c r="D338" t="n">
        <x:v>10</x:v>
      </x:c>
      <x:c r="E338" t="n">
        <x:v>1</x:v>
      </x:c>
      <x:c r="F338" t="n">
        <x:v>78.9</x:v>
      </x:c>
      <x:c r="G338" t="n">
        <x:v>68.4</x:v>
      </x:c>
      <x:c r="H338" t="n">
        <x:v>5</x:v>
      </x:c>
      <x:c r="I338" t="n">
        <x:v>80.6</x:v>
      </x:c>
      <x:c r="J338" t="n">
        <x:v>0</x:v>
      </x:c>
      <x:c r="K338" t="str">
        <x:v>Active</x:v>
      </x:c>
    </x:row>
    <x:row r="339">
      <x:c r="A339" t="n">
        <x:v>338</x:v>
      </x:c>
      <x:c r="B339" s="16" t="n">
        <x:v>46237.72222222222</x:v>
      </x:c>
      <x:c r="C339" t="str">
        <x:v>E2</x:v>
      </x:c>
      <x:c r="D339" t="n">
        <x:v>9</x:v>
      </x:c>
      <x:c r="E339" t="n">
        <x:v>1</x:v>
      </x:c>
      <x:c r="F339" t="n">
        <x:v>70.6</x:v>
      </x:c>
      <x:c r="G339" t="n">
        <x:v>61.5</x:v>
      </x:c>
      <x:c r="H339" t="n">
        <x:v>4.8</x:v>
      </x:c>
      <x:c r="I339" t="n">
        <x:v>72.1</x:v>
      </x:c>
      <x:c r="J339" t="n">
        <x:v>0</x:v>
      </x:c>
      <x:c r="K339" t="str">
        <x:v>Active</x:v>
      </x:c>
    </x:row>
    <x:row r="340">
      <x:c r="A340" t="n">
        <x:v>339</x:v>
      </x:c>
      <x:c r="B340" s="16" t="n">
        <x:v>46237.72222222222</x:v>
      </x:c>
      <x:c r="C340" t="str">
        <x:v>E3</x:v>
      </x:c>
      <x:c r="D340" t="n">
        <x:v>9</x:v>
      </x:c>
      <x:c r="E340" t="n">
        <x:v>2</x:v>
      </x:c>
      <x:c r="F340" t="n">
        <x:v>36.3</x:v>
      </x:c>
      <x:c r="G340" t="n">
        <x:v>59.1</x:v>
      </x:c>
      <x:c r="H340" t="n">
        <x:v>4.2</x:v>
      </x:c>
      <x:c r="I340" t="n">
        <x:v>72.7</x:v>
      </x:c>
      <x:c r="J340" t="n">
        <x:v>0</x:v>
      </x:c>
      <x:c r="K340" t="str">
        <x:v>Active</x:v>
      </x:c>
    </x:row>
    <x:row r="341">
      <x:c r="A341" t="n">
        <x:v>340</x:v>
      </x:c>
      <x:c r="B341" s="16" t="n">
        <x:v>46237.725694444445</x:v>
      </x:c>
      <x:c r="C341" t="str">
        <x:v>E1</x:v>
      </x:c>
      <x:c r="D341" t="n">
        <x:v>12</x:v>
      </x:c>
      <x:c r="E341" t="n">
        <x:v>2</x:v>
      </x:c>
      <x:c r="F341" t="n">
        <x:v>45</x:v>
      </x:c>
      <x:c r="G341" t="n">
        <x:v>66</x:v>
      </x:c>
      <x:c r="H341" t="n">
        <x:v>3.7</x:v>
      </x:c>
      <x:c r="I341" t="n">
        <x:v>74.8</x:v>
      </x:c>
      <x:c r="J341" t="n">
        <x:v>0</x:v>
      </x:c>
      <x:c r="K341" t="str">
        <x:v>Active</x:v>
      </x:c>
    </x:row>
    <x:row r="342">
      <x:c r="A342" t="n">
        <x:v>341</x:v>
      </x:c>
      <x:c r="B342" s="16" t="n">
        <x:v>46237.725694444445</x:v>
      </x:c>
      <x:c r="C342" t="str">
        <x:v>E2</x:v>
      </x:c>
      <x:c r="D342" t="n">
        <x:v>12</x:v>
      </x:c>
      <x:c r="E342" t="n">
        <x:v>2</x:v>
      </x:c>
      <x:c r="F342" t="n">
        <x:v>44.3</x:v>
      </x:c>
      <x:c r="G342" t="n">
        <x:v>69</x:v>
      </x:c>
      <x:c r="H342" t="n">
        <x:v>2.7</x:v>
      </x:c>
      <x:c r="I342" t="n">
        <x:v>71.5</x:v>
      </x:c>
      <x:c r="J342" t="n">
        <x:v>0</x:v>
      </x:c>
      <x:c r="K342" t="str">
        <x:v>Active</x:v>
      </x:c>
    </x:row>
    <x:row r="343">
      <x:c r="A343" t="n">
        <x:v>342</x:v>
      </x:c>
      <x:c r="B343" s="16" t="n">
        <x:v>46237.725694444445</x:v>
      </x:c>
      <x:c r="C343" t="str">
        <x:v>E3</x:v>
      </x:c>
      <x:c r="D343" t="n">
        <x:v>11</x:v>
      </x:c>
      <x:c r="E343" t="n">
        <x:v>2</x:v>
      </x:c>
      <x:c r="F343" t="n">
        <x:v>43.3</x:v>
      </x:c>
      <x:c r="G343" t="n">
        <x:v>75.8</x:v>
      </x:c>
      <x:c r="H343" t="n">
        <x:v>3.5</x:v>
      </x:c>
      <x:c r="I343" t="n">
        <x:v>76.2</x:v>
      </x:c>
      <x:c r="J343" t="n">
        <x:v>0</x:v>
      </x:c>
      <x:c r="K343" t="str">
        <x:v>Active</x:v>
      </x:c>
    </x:row>
    <x:row r="344">
      <x:c r="A344" t="n">
        <x:v>343</x:v>
      </x:c>
      <x:c r="B344" s="16" t="n">
        <x:v>46237.729166666664</x:v>
      </x:c>
      <x:c r="C344" t="str">
        <x:v>E1</x:v>
      </x:c>
      <x:c r="D344" t="n">
        <x:v>7</x:v>
      </x:c>
      <x:c r="E344" t="n">
        <x:v>1</x:v>
      </x:c>
      <x:c r="F344" t="n">
        <x:v>56.6</x:v>
      </x:c>
      <x:c r="G344" t="n">
        <x:v>45.8</x:v>
      </x:c>
      <x:c r="H344" t="n">
        <x:v>5.4</x:v>
      </x:c>
      <x:c r="I344" t="n">
        <x:v>87.2</x:v>
      </x:c>
      <x:c r="J344" t="n">
        <x:v>0</x:v>
      </x:c>
      <x:c r="K344" t="str">
        <x:v>Active</x:v>
      </x:c>
    </x:row>
    <x:row r="345">
      <x:c r="A345" t="n">
        <x:v>344</x:v>
      </x:c>
      <x:c r="B345" s="16" t="n">
        <x:v>46237.729166666664</x:v>
      </x:c>
      <x:c r="C345" t="str">
        <x:v>E2</x:v>
      </x:c>
      <x:c r="D345" t="n">
        <x:v>7</x:v>
      </x:c>
      <x:c r="E345" t="n">
        <x:v>1</x:v>
      </x:c>
      <x:c r="F345" t="n">
        <x:v>52.2</x:v>
      </x:c>
      <x:c r="G345" t="n">
        <x:v>51.6</x:v>
      </x:c>
      <x:c r="H345" t="n">
        <x:v>4.7</x:v>
      </x:c>
      <x:c r="I345" t="n">
        <x:v>85.4</x:v>
      </x:c>
      <x:c r="J345" t="n">
        <x:v>0</x:v>
      </x:c>
      <x:c r="K345" t="str">
        <x:v>Active</x:v>
      </x:c>
    </x:row>
    <x:row r="346">
      <x:c r="A346" t="n">
        <x:v>345</x:v>
      </x:c>
      <x:c r="B346" s="16" t="n">
        <x:v>46237.729166666664</x:v>
      </x:c>
      <x:c r="C346" t="str">
        <x:v>E3</x:v>
      </x:c>
      <x:c r="D346" t="n">
        <x:v>6</x:v>
      </x:c>
      <x:c r="E346" t="n">
        <x:v>1</x:v>
      </x:c>
      <x:c r="F346" t="n">
        <x:v>49.9</x:v>
      </x:c>
      <x:c r="G346" t="n">
        <x:v>52.2</x:v>
      </x:c>
      <x:c r="H346" t="n">
        <x:v>3.6</x:v>
      </x:c>
      <x:c r="I346" t="n">
        <x:v>77.3</x:v>
      </x:c>
      <x:c r="J346" t="n">
        <x:v>0</x:v>
      </x:c>
      <x:c r="K346" t="str">
        <x:v>Active</x:v>
      </x:c>
    </x:row>
    <x:row r="347">
      <x:c r="A347" t="n">
        <x:v>346</x:v>
      </x:c>
      <x:c r="B347" s="16" t="n">
        <x:v>46237.73263888889</x:v>
      </x:c>
      <x:c r="C347" t="str">
        <x:v>E1</x:v>
      </x:c>
      <x:c r="D347" t="n">
        <x:v>9</x:v>
      </x:c>
      <x:c r="E347" t="n">
        <x:v>1</x:v>
      </x:c>
      <x:c r="F347" t="n">
        <x:v>68.1</x:v>
      </x:c>
      <x:c r="G347" t="n">
        <x:v>51.4</x:v>
      </x:c>
      <x:c r="H347" t="n">
        <x:v>5.1</x:v>
      </x:c>
      <x:c r="I347" t="n">
        <x:v>85.2</x:v>
      </x:c>
      <x:c r="J347" t="n">
        <x:v>0</x:v>
      </x:c>
      <x:c r="K347" t="str">
        <x:v>Active</x:v>
      </x:c>
    </x:row>
    <x:row r="348">
      <x:c r="A348" t="n">
        <x:v>347</x:v>
      </x:c>
      <x:c r="B348" s="16" t="n">
        <x:v>46237.73263888889</x:v>
      </x:c>
      <x:c r="C348" t="str">
        <x:v>E2</x:v>
      </x:c>
      <x:c r="D348" t="n">
        <x:v>9</x:v>
      </x:c>
      <x:c r="E348" t="n">
        <x:v>1</x:v>
      </x:c>
      <x:c r="F348" t="n">
        <x:v>70.4</x:v>
      </x:c>
      <x:c r="G348" t="n">
        <x:v>54.2</x:v>
      </x:c>
      <x:c r="H348" t="n">
        <x:v>3.3</x:v>
      </x:c>
      <x:c r="I348" t="n">
        <x:v>69.8</x:v>
      </x:c>
      <x:c r="J348" t="n">
        <x:v>0</x:v>
      </x:c>
      <x:c r="K348" t="str">
        <x:v>Active</x:v>
      </x:c>
    </x:row>
    <x:row r="349">
      <x:c r="A349" t="n">
        <x:v>348</x:v>
      </x:c>
      <x:c r="B349" s="16" t="n">
        <x:v>46237.73263888889</x:v>
      </x:c>
      <x:c r="C349" t="str">
        <x:v>E3</x:v>
      </x:c>
      <x:c r="D349" t="n">
        <x:v>9</x:v>
      </x:c>
      <x:c r="E349" t="n">
        <x:v>1</x:v>
      </x:c>
      <x:c r="F349" t="n">
        <x:v>69.6</x:v>
      </x:c>
      <x:c r="G349" t="n">
        <x:v>60</x:v>
      </x:c>
      <x:c r="H349" t="n">
        <x:v>5.2</x:v>
      </x:c>
      <x:c r="I349" t="n">
        <x:v>81.3</x:v>
      </x:c>
      <x:c r="J349" t="n">
        <x:v>0</x:v>
      </x:c>
      <x:c r="K349" t="str">
        <x:v>Active</x:v>
      </x:c>
    </x:row>
    <x:row r="350">
      <x:c r="A350" t="n">
        <x:v>349</x:v>
      </x:c>
      <x:c r="B350" s="16" t="n">
        <x:v>46237.73611111111</x:v>
      </x:c>
      <x:c r="C350" t="str">
        <x:v>E1</x:v>
      </x:c>
      <x:c r="D350" t="n">
        <x:v>7</x:v>
      </x:c>
      <x:c r="E350" t="n">
        <x:v>1</x:v>
      </x:c>
      <x:c r="F350" t="n">
        <x:v>51.9</x:v>
      </x:c>
      <x:c r="G350" t="n">
        <x:v>54</x:v>
      </x:c>
      <x:c r="H350" t="n">
        <x:v>4.4</x:v>
      </x:c>
      <x:c r="I350" t="n">
        <x:v>70.4</x:v>
      </x:c>
      <x:c r="J350" t="n">
        <x:v>0</x:v>
      </x:c>
      <x:c r="K350" t="str">
        <x:v>Active</x:v>
      </x:c>
    </x:row>
    <x:row r="351">
      <x:c r="A351" t="n">
        <x:v>350</x:v>
      </x:c>
      <x:c r="B351" s="16" t="n">
        <x:v>46237.73611111111</x:v>
      </x:c>
      <x:c r="C351" t="str">
        <x:v>E2</x:v>
      </x:c>
      <x:c r="D351" t="n">
        <x:v>7</x:v>
      </x:c>
      <x:c r="E351" t="n">
        <x:v>1</x:v>
      </x:c>
      <x:c r="F351" t="n">
        <x:v>51.4</x:v>
      </x:c>
      <x:c r="G351" t="n">
        <x:v>43.3</x:v>
      </x:c>
      <x:c r="H351" t="n">
        <x:v>3.7</x:v>
      </x:c>
      <x:c r="I351" t="n">
        <x:v>71.8</x:v>
      </x:c>
      <x:c r="J351" t="n">
        <x:v>0</x:v>
      </x:c>
      <x:c r="K351" t="str">
        <x:v>Active</x:v>
      </x:c>
    </x:row>
    <x:row r="352">
      <x:c r="A352" t="n">
        <x:v>351</x:v>
      </x:c>
      <x:c r="B352" s="16" t="n">
        <x:v>46237.73611111111</x:v>
      </x:c>
      <x:c r="C352" t="str">
        <x:v>E3</x:v>
      </x:c>
      <x:c r="D352" t="n">
        <x:v>8</x:v>
      </x:c>
      <x:c r="E352" t="n">
        <x:v>1</x:v>
      </x:c>
      <x:c r="F352" t="n">
        <x:v>62</x:v>
      </x:c>
      <x:c r="G352" t="n">
        <x:v>46</x:v>
      </x:c>
      <x:c r="H352" t="n">
        <x:v>4.6</x:v>
      </x:c>
      <x:c r="I352" t="n">
        <x:v>78.4</x:v>
      </x:c>
      <x:c r="J352" t="n">
        <x:v>0</x:v>
      </x:c>
      <x:c r="K352" t="str">
        <x:v>Active</x:v>
      </x:c>
    </x:row>
    <x:row r="353">
      <x:c r="A353" t="n">
        <x:v>352</x:v>
      </x:c>
      <x:c r="B353" s="16" t="n">
        <x:v>46237.739583333336</x:v>
      </x:c>
      <x:c r="C353" t="str">
        <x:v>E1</x:v>
      </x:c>
      <x:c r="D353" t="n">
        <x:v>9</x:v>
      </x:c>
      <x:c r="E353" t="n">
        <x:v>1</x:v>
      </x:c>
      <x:c r="F353" t="n">
        <x:v>69.9</x:v>
      </x:c>
      <x:c r="G353" t="n">
        <x:v>52.7</x:v>
      </x:c>
      <x:c r="H353" t="n">
        <x:v>2.7</x:v>
      </x:c>
      <x:c r="I353" t="n">
        <x:v>62.2</x:v>
      </x:c>
      <x:c r="J353" t="n">
        <x:v>0</x:v>
      </x:c>
      <x:c r="K353" t="str">
        <x:v>Active</x:v>
      </x:c>
    </x:row>
    <x:row r="354">
      <x:c r="A354" t="n">
        <x:v>353</x:v>
      </x:c>
      <x:c r="B354" s="16" t="n">
        <x:v>46237.739583333336</x:v>
      </x:c>
      <x:c r="C354" t="str">
        <x:v>E2</x:v>
      </x:c>
      <x:c r="D354" t="n">
        <x:v>9</x:v>
      </x:c>
      <x:c r="E354" t="n">
        <x:v>1</x:v>
      </x:c>
      <x:c r="F354" t="n">
        <x:v>66</x:v>
      </x:c>
      <x:c r="G354" t="n">
        <x:v>58.5</x:v>
      </x:c>
      <x:c r="H354" t="n">
        <x:v>4.3</x:v>
      </x:c>
      <x:c r="I354" t="n">
        <x:v>77.4</x:v>
      </x:c>
      <x:c r="J354" t="n">
        <x:v>0</x:v>
      </x:c>
      <x:c r="K354" t="str">
        <x:v>Active</x:v>
      </x:c>
    </x:row>
    <x:row r="355">
      <x:c r="A355" t="n">
        <x:v>354</x:v>
      </x:c>
      <x:c r="B355" s="16" t="n">
        <x:v>46237.739583333336</x:v>
      </x:c>
      <x:c r="C355" t="str">
        <x:v>E3</x:v>
      </x:c>
      <x:c r="D355" t="n">
        <x:v>9</x:v>
      </x:c>
      <x:c r="E355" t="n">
        <x:v>1</x:v>
      </x:c>
      <x:c r="F355" t="n">
        <x:v>69.1</x:v>
      </x:c>
      <x:c r="G355" t="n">
        <x:v>56.6</x:v>
      </x:c>
      <x:c r="H355" t="n">
        <x:v>5</x:v>
      </x:c>
      <x:c r="I355" t="n">
        <x:v>78.1</x:v>
      </x:c>
      <x:c r="J355" t="n">
        <x:v>0</x:v>
      </x:c>
      <x:c r="K355" t="str">
        <x:v>Active</x:v>
      </x:c>
    </x:row>
    <x:row r="356">
      <x:c r="A356" t="n">
        <x:v>355</x:v>
      </x:c>
      <x:c r="B356" s="16" t="n">
        <x:v>46237.743055555555</x:v>
      </x:c>
      <x:c r="C356" t="str">
        <x:v>E1</x:v>
      </x:c>
      <x:c r="D356" t="n">
        <x:v>10</x:v>
      </x:c>
      <x:c r="E356" t="n">
        <x:v>2</x:v>
      </x:c>
      <x:c r="F356" t="n">
        <x:v>39.4</x:v>
      </x:c>
      <x:c r="G356" t="n">
        <x:v>64.2</x:v>
      </x:c>
      <x:c r="H356" t="n">
        <x:v>4.3</x:v>
      </x:c>
      <x:c r="I356" t="n">
        <x:v>80.4</x:v>
      </x:c>
      <x:c r="J356" t="n">
        <x:v>0</x:v>
      </x:c>
      <x:c r="K356" t="str">
        <x:v>Active</x:v>
      </x:c>
    </x:row>
    <x:row r="357">
      <x:c r="A357" t="n">
        <x:v>356</x:v>
      </x:c>
      <x:c r="B357" s="16" t="n">
        <x:v>46237.743055555555</x:v>
      </x:c>
      <x:c r="C357" t="str">
        <x:v>E2</x:v>
      </x:c>
      <x:c r="D357" t="n">
        <x:v>9</x:v>
      </x:c>
      <x:c r="E357" t="n">
        <x:v>1</x:v>
      </x:c>
      <x:c r="F357" t="n">
        <x:v>71.6</x:v>
      </x:c>
      <x:c r="G357" t="n">
        <x:v>60.7</x:v>
      </x:c>
      <x:c r="H357" t="n">
        <x:v>3.3</x:v>
      </x:c>
      <x:c r="I357" t="n">
        <x:v>68.8</x:v>
      </x:c>
      <x:c r="J357" t="n">
        <x:v>0</x:v>
      </x:c>
      <x:c r="K357" t="str">
        <x:v>Active</x:v>
      </x:c>
    </x:row>
    <x:row r="358">
      <x:c r="A358" t="n">
        <x:v>357</x:v>
      </x:c>
      <x:c r="B358" s="16" t="n">
        <x:v>46237.743055555555</x:v>
      </x:c>
      <x:c r="C358" t="str">
        <x:v>E3</x:v>
      </x:c>
      <x:c r="D358" t="n">
        <x:v>10</x:v>
      </x:c>
      <x:c r="E358" t="n">
        <x:v>2</x:v>
      </x:c>
      <x:c r="F358" t="n">
        <x:v>37.4</x:v>
      </x:c>
      <x:c r="G358" t="n">
        <x:v>70.1</x:v>
      </x:c>
      <x:c r="H358" t="n">
        <x:v>3.8</x:v>
      </x:c>
      <x:c r="I358" t="n">
        <x:v>79.7</x:v>
      </x:c>
      <x:c r="J358" t="n">
        <x:v>0</x:v>
      </x:c>
      <x:c r="K358" t="str">
        <x:v>Active</x:v>
      </x:c>
    </x:row>
    <x:row r="359">
      <x:c r="A359" t="n">
        <x:v>358</x:v>
      </x:c>
      <x:c r="B359" s="16" t="n">
        <x:v>46237.74652777778</x:v>
      </x:c>
      <x:c r="C359" t="str">
        <x:v>E1</x:v>
      </x:c>
      <x:c r="D359" t="n">
        <x:v>8</x:v>
      </x:c>
      <x:c r="E359" t="n">
        <x:v>1</x:v>
      </x:c>
      <x:c r="F359" t="n">
        <x:v>64.7</x:v>
      </x:c>
      <x:c r="G359" t="n">
        <x:v>55.6</x:v>
      </x:c>
      <x:c r="H359" t="n">
        <x:v>5.3</x:v>
      </x:c>
      <x:c r="I359" t="n">
        <x:v>87.9</x:v>
      </x:c>
      <x:c r="J359" t="n">
        <x:v>0</x:v>
      </x:c>
      <x:c r="K359" t="str">
        <x:v>Active</x:v>
      </x:c>
    </x:row>
    <x:row r="360">
      <x:c r="A360" t="n">
        <x:v>359</x:v>
      </x:c>
      <x:c r="B360" s="16" t="n">
        <x:v>46237.74652777778</x:v>
      </x:c>
      <x:c r="C360" t="str">
        <x:v>E2</x:v>
      </x:c>
      <x:c r="D360" t="n">
        <x:v>9</x:v>
      </x:c>
      <x:c r="E360" t="n">
        <x:v>1</x:v>
      </x:c>
      <x:c r="F360" t="n">
        <x:v>66.3</x:v>
      </x:c>
      <x:c r="G360" t="n">
        <x:v>68.8</x:v>
      </x:c>
      <x:c r="H360" t="n">
        <x:v>3.5</x:v>
      </x:c>
      <x:c r="I360" t="n">
        <x:v>67.2</x:v>
      </x:c>
      <x:c r="J360" t="n">
        <x:v>0</x:v>
      </x:c>
      <x:c r="K360" t="str">
        <x:v>Active</x:v>
      </x:c>
    </x:row>
    <x:row r="361">
      <x:c r="A361" t="n">
        <x:v>360</x:v>
      </x:c>
      <x:c r="B361" s="16" t="n">
        <x:v>46237.74652777778</x:v>
      </x:c>
      <x:c r="C361" t="str">
        <x:v>E3</x:v>
      </x:c>
      <x:c r="D361" t="n">
        <x:v>9</x:v>
      </x:c>
      <x:c r="E361" t="n">
        <x:v>1</x:v>
      </x:c>
      <x:c r="F361" t="n">
        <x:v>67.6</x:v>
      </x:c>
      <x:c r="G361" t="n">
        <x:v>66.5</x:v>
      </x:c>
      <x:c r="H361" t="n">
        <x:v>4.1</x:v>
      </x:c>
      <x:c r="I361" t="n">
        <x:v>71.3</x:v>
      </x:c>
      <x:c r="J361" t="n">
        <x:v>0</x:v>
      </x:c>
      <x:c r="K361" t="str">
        <x:v>Active</x:v>
      </x:c>
    </x:row>
    <x:row r="362">
      <x:c r="A362" t="n">
        <x:v>361</x:v>
      </x:c>
      <x:c r="B362" s="16" t="n">
        <x:v>46238.333333333336</x:v>
      </x:c>
      <x:c r="C362" t="str">
        <x:v>E1</x:v>
      </x:c>
      <x:c r="D362" t="n">
        <x:v>13</x:v>
      </x:c>
      <x:c r="E362" t="n">
        <x:v>2</x:v>
      </x:c>
      <x:c r="F362" t="n">
        <x:v>51.3</x:v>
      </x:c>
      <x:c r="G362" t="n">
        <x:v>91.4</x:v>
      </x:c>
      <x:c r="H362" t="n">
        <x:v>4.9</x:v>
      </x:c>
      <x:c r="I362" t="n">
        <x:v>77</x:v>
      </x:c>
      <x:c r="J362" t="n">
        <x:v>0</x:v>
      </x:c>
      <x:c r="K362" t="str">
        <x:v>Active</x:v>
      </x:c>
    </x:row>
    <x:row r="363">
      <x:c r="A363" t="n">
        <x:v>362</x:v>
      </x:c>
      <x:c r="B363" s="16" t="n">
        <x:v>46238.333333333336</x:v>
      </x:c>
      <x:c r="C363" t="str">
        <x:v>E2</x:v>
      </x:c>
      <x:c r="D363" t="n">
        <x:v>13</x:v>
      </x:c>
      <x:c r="E363" t="n">
        <x:v>2</x:v>
      </x:c>
      <x:c r="F363" t="n">
        <x:v>49.7</x:v>
      </x:c>
      <x:c r="G363" t="n">
        <x:v>95.6</x:v>
      </x:c>
      <x:c r="H363" t="n">
        <x:v>5.4</x:v>
      </x:c>
      <x:c r="I363" t="n">
        <x:v>79.9</x:v>
      </x:c>
      <x:c r="J363" t="n">
        <x:v>0</x:v>
      </x:c>
      <x:c r="K363" t="str">
        <x:v>Active</x:v>
      </x:c>
    </x:row>
    <x:row r="364">
      <x:c r="A364" t="n">
        <x:v>363</x:v>
      </x:c>
      <x:c r="B364" s="16" t="n">
        <x:v>46238.333333333336</x:v>
      </x:c>
      <x:c r="C364" t="str">
        <x:v>E3</x:v>
      </x:c>
      <x:c r="D364" t="n">
        <x:v>13</x:v>
      </x:c>
      <x:c r="E364" t="n">
        <x:v>2</x:v>
      </x:c>
      <x:c r="F364" t="n">
        <x:v>51.2</x:v>
      </x:c>
      <x:c r="G364" t="n">
        <x:v>84.6</x:v>
      </x:c>
      <x:c r="H364" t="n">
        <x:v>3</x:v>
      </x:c>
      <x:c r="I364" t="n">
        <x:v>60.9</x:v>
      </x:c>
      <x:c r="J364" t="n">
        <x:v>0</x:v>
      </x:c>
      <x:c r="K364" t="str">
        <x:v>Active</x:v>
      </x:c>
    </x:row>
    <x:row r="365">
      <x:c r="A365" t="n">
        <x:v>364</x:v>
      </x:c>
      <x:c r="B365" s="16" t="n">
        <x:v>46238.336805555555</x:v>
      </x:c>
      <x:c r="C365" t="str">
        <x:v>E1</x:v>
      </x:c>
      <x:c r="D365" t="n">
        <x:v>11</x:v>
      </x:c>
      <x:c r="E365" t="n">
        <x:v>2</x:v>
      </x:c>
      <x:c r="F365" t="n">
        <x:v>40.5</x:v>
      </x:c>
      <x:c r="G365" t="n">
        <x:v>74.3</x:v>
      </x:c>
      <x:c r="H365" t="n">
        <x:v>5.4</x:v>
      </x:c>
      <x:c r="I365" t="n">
        <x:v>85.9</x:v>
      </x:c>
      <x:c r="J365" t="n">
        <x:v>0</x:v>
      </x:c>
      <x:c r="K365" t="str">
        <x:v>Active</x:v>
      </x:c>
    </x:row>
    <x:row r="366">
      <x:c r="A366" t="n">
        <x:v>365</x:v>
      </x:c>
      <x:c r="B366" s="16" t="n">
        <x:v>46238.336805555555</x:v>
      </x:c>
      <x:c r="C366" t="str">
        <x:v>E2</x:v>
      </x:c>
      <x:c r="D366" t="n">
        <x:v>10</x:v>
      </x:c>
      <x:c r="E366" t="n">
        <x:v>1</x:v>
      </x:c>
      <x:c r="F366" t="n">
        <x:v>75.8</x:v>
      </x:c>
      <x:c r="G366" t="n">
        <x:v>73.4</x:v>
      </x:c>
      <x:c r="H366" t="n">
        <x:v>4.6</x:v>
      </x:c>
      <x:c r="I366" t="n">
        <x:v>79.4</x:v>
      </x:c>
      <x:c r="J366" t="n">
        <x:v>0</x:v>
      </x:c>
      <x:c r="K366" t="str">
        <x:v>Active</x:v>
      </x:c>
    </x:row>
    <x:row r="367">
      <x:c r="A367" t="n">
        <x:v>366</x:v>
      </x:c>
      <x:c r="B367" s="16" t="n">
        <x:v>46238.336805555555</x:v>
      </x:c>
      <x:c r="C367" t="str">
        <x:v>E3</x:v>
      </x:c>
      <x:c r="D367" t="n">
        <x:v>10</x:v>
      </x:c>
      <x:c r="E367" t="n">
        <x:v>2</x:v>
      </x:c>
      <x:c r="F367" t="n">
        <x:v>37.6</x:v>
      </x:c>
      <x:c r="G367" t="n">
        <x:v>75.6</x:v>
      </x:c>
      <x:c r="H367" t="n">
        <x:v>5</x:v>
      </x:c>
      <x:c r="I367" t="n">
        <x:v>72.8</x:v>
      </x:c>
      <x:c r="J367" t="n">
        <x:v>0</x:v>
      </x:c>
      <x:c r="K367" t="str">
        <x:v>Active</x:v>
      </x:c>
    </x:row>
    <x:row r="368">
      <x:c r="A368" t="n">
        <x:v>367</x:v>
      </x:c>
      <x:c r="B368" s="16" t="n">
        <x:v>46238.34027777778</x:v>
      </x:c>
      <x:c r="C368" t="str">
        <x:v>E1</x:v>
      </x:c>
      <x:c r="D368" t="n">
        <x:v>14</x:v>
      </x:c>
      <x:c r="E368" t="n">
        <x:v>2</x:v>
      </x:c>
      <x:c r="F368" t="n">
        <x:v>52.1</x:v>
      </x:c>
      <x:c r="G368" t="n">
        <x:v>86.8</x:v>
      </x:c>
      <x:c r="H368" t="n">
        <x:v>4.4</x:v>
      </x:c>
      <x:c r="I368" t="n">
        <x:v>72.7</x:v>
      </x:c>
      <x:c r="J368" t="n">
        <x:v>0</x:v>
      </x:c>
      <x:c r="K368" t="str">
        <x:v>Active</x:v>
      </x:c>
    </x:row>
    <x:row r="369">
      <x:c r="A369" t="n">
        <x:v>368</x:v>
      </x:c>
      <x:c r="B369" s="16" t="n">
        <x:v>46238.34027777778</x:v>
      </x:c>
      <x:c r="C369" t="str">
        <x:v>E2</x:v>
      </x:c>
      <x:c r="D369" t="n">
        <x:v>14</x:v>
      </x:c>
      <x:c r="E369" t="n">
        <x:v>2</x:v>
      </x:c>
      <x:c r="F369" t="n">
        <x:v>54.8</x:v>
      </x:c>
      <x:c r="G369" t="n">
        <x:v>85.5</x:v>
      </x:c>
      <x:c r="H369" t="n">
        <x:v>4.3</x:v>
      </x:c>
      <x:c r="I369" t="n">
        <x:v>71.2</x:v>
      </x:c>
      <x:c r="J369" t="n">
        <x:v>0</x:v>
      </x:c>
      <x:c r="K369" t="str">
        <x:v>Active</x:v>
      </x:c>
    </x:row>
    <x:row r="370">
      <x:c r="A370" t="n">
        <x:v>369</x:v>
      </x:c>
      <x:c r="B370" s="16" t="n">
        <x:v>46238.34027777778</x:v>
      </x:c>
      <x:c r="C370" t="str">
        <x:v>E3</x:v>
      </x:c>
      <x:c r="D370" t="n">
        <x:v>14</x:v>
      </x:c>
      <x:c r="E370" t="n">
        <x:v>2</x:v>
      </x:c>
      <x:c r="F370" t="n">
        <x:v>52.7</x:v>
      </x:c>
      <x:c r="G370" t="n">
        <x:v>91.2</x:v>
      </x:c>
      <x:c r="H370" t="n">
        <x:v>2.9</x:v>
      </x:c>
      <x:c r="I370" t="n">
        <x:v>67.3</x:v>
      </x:c>
      <x:c r="J370" t="n">
        <x:v>0</x:v>
      </x:c>
      <x:c r="K370" t="str">
        <x:v>Active</x:v>
      </x:c>
    </x:row>
    <x:row r="371">
      <x:c r="A371" t="n">
        <x:v>370</x:v>
      </x:c>
      <x:c r="B371" s="16" t="n">
        <x:v>46238.34375</x:v>
      </x:c>
      <x:c r="C371" t="str">
        <x:v>E1</x:v>
      </x:c>
      <x:c r="D371" t="n">
        <x:v>14</x:v>
      </x:c>
      <x:c r="E371" t="n">
        <x:v>2</x:v>
      </x:c>
      <x:c r="F371" t="n">
        <x:v>53.9</x:v>
      </x:c>
      <x:c r="G371" t="n">
        <x:v>85.9</x:v>
      </x:c>
      <x:c r="H371" t="n">
        <x:v>4</x:v>
      </x:c>
      <x:c r="I371" t="n">
        <x:v>69</x:v>
      </x:c>
      <x:c r="J371" t="n">
        <x:v>0</x:v>
      </x:c>
      <x:c r="K371" t="str">
        <x:v>Active</x:v>
      </x:c>
    </x:row>
    <x:row r="372">
      <x:c r="A372" t="n">
        <x:v>371</x:v>
      </x:c>
      <x:c r="B372" s="16" t="n">
        <x:v>46238.34375</x:v>
      </x:c>
      <x:c r="C372" t="str">
        <x:v>E2</x:v>
      </x:c>
      <x:c r="D372" t="n">
        <x:v>13</x:v>
      </x:c>
      <x:c r="E372" t="n">
        <x:v>2</x:v>
      </x:c>
      <x:c r="F372" t="n">
        <x:v>50.7</x:v>
      </x:c>
      <x:c r="G372" t="n">
        <x:v>84.3</x:v>
      </x:c>
      <x:c r="H372" t="n">
        <x:v>5.1</x:v>
      </x:c>
      <x:c r="I372" t="n">
        <x:v>78.8</x:v>
      </x:c>
      <x:c r="J372" t="n">
        <x:v>0</x:v>
      </x:c>
      <x:c r="K372" t="str">
        <x:v>Active</x:v>
      </x:c>
    </x:row>
    <x:row r="373">
      <x:c r="A373" t="n">
        <x:v>372</x:v>
      </x:c>
      <x:c r="B373" s="16" t="n">
        <x:v>46238.34375</x:v>
      </x:c>
      <x:c r="C373" t="str">
        <x:v>E3</x:v>
      </x:c>
      <x:c r="D373" t="n">
        <x:v>12</x:v>
      </x:c>
      <x:c r="E373" t="n">
        <x:v>2</x:v>
      </x:c>
      <x:c r="F373" t="n">
        <x:v>45.5</x:v>
      </x:c>
      <x:c r="G373" t="n">
        <x:v>85.2</x:v>
      </x:c>
      <x:c r="H373" t="n">
        <x:v>2.6</x:v>
      </x:c>
      <x:c r="I373" t="n">
        <x:v>61.4</x:v>
      </x:c>
      <x:c r="J373" t="n">
        <x:v>0</x:v>
      </x:c>
      <x:c r="K373" t="str">
        <x:v>Active</x:v>
      </x:c>
    </x:row>
    <x:row r="374">
      <x:c r="A374" t="n">
        <x:v>373</x:v>
      </x:c>
      <x:c r="B374" s="16" t="n">
        <x:v>46238.34722222222</x:v>
      </x:c>
      <x:c r="C374" t="str">
        <x:v>E1</x:v>
      </x:c>
      <x:c r="D374" t="n">
        <x:v>14</x:v>
      </x:c>
      <x:c r="E374" t="n">
        <x:v>2</x:v>
      </x:c>
      <x:c r="F374" t="n">
        <x:v>53.1</x:v>
      </x:c>
      <x:c r="G374" t="n">
        <x:v>86.5</x:v>
      </x:c>
      <x:c r="H374" t="n">
        <x:v>4.3</x:v>
      </x:c>
      <x:c r="I374" t="n">
        <x:v>69.2</x:v>
      </x:c>
      <x:c r="J374" t="n">
        <x:v>0</x:v>
      </x:c>
      <x:c r="K374" t="str">
        <x:v>Active</x:v>
      </x:c>
    </x:row>
    <x:row r="375">
      <x:c r="A375" t="n">
        <x:v>374</x:v>
      </x:c>
      <x:c r="B375" s="16" t="n">
        <x:v>46238.34722222222</x:v>
      </x:c>
      <x:c r="C375" t="str">
        <x:v>E2</x:v>
      </x:c>
      <x:c r="D375" t="n">
        <x:v>13</x:v>
      </x:c>
      <x:c r="E375" t="n">
        <x:v>2</x:v>
      </x:c>
      <x:c r="F375" t="n">
        <x:v>51.5</x:v>
      </x:c>
      <x:c r="G375" t="n">
        <x:v>93.6</x:v>
      </x:c>
      <x:c r="H375" t="n">
        <x:v>4.2</x:v>
      </x:c>
      <x:c r="I375" t="n">
        <x:v>73.1</x:v>
      </x:c>
      <x:c r="J375" t="n">
        <x:v>0</x:v>
      </x:c>
      <x:c r="K375" t="str">
        <x:v>Active</x:v>
      </x:c>
    </x:row>
    <x:row r="376">
      <x:c r="A376" t="n">
        <x:v>375</x:v>
      </x:c>
      <x:c r="B376" s="16" t="n">
        <x:v>46238.34722222222</x:v>
      </x:c>
      <x:c r="C376" t="str">
        <x:v>E3</x:v>
      </x:c>
      <x:c r="D376" t="n">
        <x:v>12</x:v>
      </x:c>
      <x:c r="E376" t="n">
        <x:v>2</x:v>
      </x:c>
      <x:c r="F376" t="n">
        <x:v>47.9</x:v>
      </x:c>
      <x:c r="G376" t="n">
        <x:v>82.8</x:v>
      </x:c>
      <x:c r="H376" t="n">
        <x:v>5.4</x:v>
      </x:c>
      <x:c r="I376" t="n">
        <x:v>85.5</x:v>
      </x:c>
      <x:c r="J376" t="n">
        <x:v>0</x:v>
      </x:c>
      <x:c r="K376" t="str">
        <x:v>Active</x:v>
      </x:c>
    </x:row>
    <x:row r="377">
      <x:c r="A377" t="n">
        <x:v>376</x:v>
      </x:c>
      <x:c r="B377" s="16" t="n">
        <x:v>46238.350694444445</x:v>
      </x:c>
      <x:c r="C377" t="str">
        <x:v>E1</x:v>
      </x:c>
      <x:c r="D377" t="n">
        <x:v>13</x:v>
      </x:c>
      <x:c r="E377" t="n">
        <x:v>2</x:v>
      </x:c>
      <x:c r="F377" t="n">
        <x:v>48.2</x:v>
      </x:c>
      <x:c r="G377" t="n">
        <x:v>96.6</x:v>
      </x:c>
      <x:c r="H377" t="n">
        <x:v>3.4</x:v>
      </x:c>
      <x:c r="I377" t="n">
        <x:v>76.7</x:v>
      </x:c>
      <x:c r="J377" t="n">
        <x:v>0</x:v>
      </x:c>
      <x:c r="K377" t="str">
        <x:v>Active</x:v>
      </x:c>
    </x:row>
    <x:row r="378">
      <x:c r="A378" t="n">
        <x:v>377</x:v>
      </x:c>
      <x:c r="B378" s="16" t="n">
        <x:v>46238.350694444445</x:v>
      </x:c>
      <x:c r="C378" t="str">
        <x:v>E2</x:v>
      </x:c>
      <x:c r="D378" t="n">
        <x:v>13</x:v>
      </x:c>
      <x:c r="E378" t="n">
        <x:v>2</x:v>
      </x:c>
      <x:c r="F378" t="n">
        <x:v>50.3</x:v>
      </x:c>
      <x:c r="G378" t="n">
        <x:v>92.5</x:v>
      </x:c>
      <x:c r="H378" t="n">
        <x:v>2.9</x:v>
      </x:c>
      <x:c r="I378" t="n">
        <x:v>67</x:v>
      </x:c>
      <x:c r="J378" t="n">
        <x:v>0</x:v>
      </x:c>
      <x:c r="K378" t="str">
        <x:v>Active</x:v>
      </x:c>
    </x:row>
    <x:row r="379">
      <x:c r="A379" t="n">
        <x:v>378</x:v>
      </x:c>
      <x:c r="B379" s="16" t="n">
        <x:v>46238.350694444445</x:v>
      </x:c>
      <x:c r="C379" t="str">
        <x:v>E3</x:v>
      </x:c>
      <x:c r="D379" t="n">
        <x:v>13</x:v>
      </x:c>
      <x:c r="E379" t="n">
        <x:v>2</x:v>
      </x:c>
      <x:c r="F379" t="n">
        <x:v>50.7</x:v>
      </x:c>
      <x:c r="G379" t="n">
        <x:v>86.9</x:v>
      </x:c>
      <x:c r="H379" t="n">
        <x:v>4.6</x:v>
      </x:c>
      <x:c r="I379" t="n">
        <x:v>83.8</x:v>
      </x:c>
      <x:c r="J379" t="n">
        <x:v>0</x:v>
      </x:c>
      <x:c r="K379" t="str">
        <x:v>Active</x:v>
      </x:c>
    </x:row>
    <x:row r="380">
      <x:c r="A380" t="n">
        <x:v>379</x:v>
      </x:c>
      <x:c r="B380" s="16" t="n">
        <x:v>46238.354166666664</x:v>
      </x:c>
      <x:c r="C380" t="str">
        <x:v>E1</x:v>
      </x:c>
      <x:c r="D380" t="n">
        <x:v>13</x:v>
      </x:c>
      <x:c r="E380" t="n">
        <x:v>2</x:v>
      </x:c>
      <x:c r="F380" t="n">
        <x:v>49.6</x:v>
      </x:c>
      <x:c r="G380" t="n">
        <x:v>94.7</x:v>
      </x:c>
      <x:c r="H380" t="n">
        <x:v>3.9</x:v>
      </x:c>
      <x:c r="I380" t="n">
        <x:v>68.8</x:v>
      </x:c>
      <x:c r="J380" t="n">
        <x:v>0</x:v>
      </x:c>
      <x:c r="K380" t="str">
        <x:v>Active</x:v>
      </x:c>
    </x:row>
    <x:row r="381">
      <x:c r="A381" t="n">
        <x:v>380</x:v>
      </x:c>
      <x:c r="B381" s="16" t="n">
        <x:v>46238.354166666664</x:v>
      </x:c>
      <x:c r="C381" t="str">
        <x:v>E2</x:v>
      </x:c>
      <x:c r="D381" t="n">
        <x:v>15</x:v>
      </x:c>
      <x:c r="E381" t="n">
        <x:v>2</x:v>
      </x:c>
      <x:c r="F381" t="n">
        <x:v>59</x:v>
      </x:c>
      <x:c r="G381" t="n">
        <x:v>85.3</x:v>
      </x:c>
      <x:c r="H381" t="n">
        <x:v>2.5</x:v>
      </x:c>
      <x:c r="I381" t="n">
        <x:v>68.6</x:v>
      </x:c>
      <x:c r="J381" t="n">
        <x:v>0</x:v>
      </x:c>
      <x:c r="K381" t="str">
        <x:v>Active</x:v>
      </x:c>
    </x:row>
    <x:row r="382">
      <x:c r="A382" t="n">
        <x:v>381</x:v>
      </x:c>
      <x:c r="B382" s="16" t="n">
        <x:v>46238.354166666664</x:v>
      </x:c>
      <x:c r="C382" t="str">
        <x:v>E3</x:v>
      </x:c>
      <x:c r="D382" t="n">
        <x:v>13</x:v>
      </x:c>
      <x:c r="E382" t="n">
        <x:v>2</x:v>
      </x:c>
      <x:c r="F382" t="n">
        <x:v>51.1</x:v>
      </x:c>
      <x:c r="G382" t="n">
        <x:v>94</x:v>
      </x:c>
      <x:c r="H382" t="n">
        <x:v>4.4</x:v>
      </x:c>
      <x:c r="I382" t="n">
        <x:v>78.5</x:v>
      </x:c>
      <x:c r="J382" t="n">
        <x:v>0</x:v>
      </x:c>
      <x:c r="K382" t="str">
        <x:v>Active</x:v>
      </x:c>
    </x:row>
    <x:row r="383">
      <x:c r="A383" t="n">
        <x:v>382</x:v>
      </x:c>
      <x:c r="B383" s="16" t="n">
        <x:v>46238.35763888889</x:v>
      </x:c>
      <x:c r="C383" t="str">
        <x:v>E1</x:v>
      </x:c>
      <x:c r="D383" t="n">
        <x:v>12</x:v>
      </x:c>
      <x:c r="E383" t="n">
        <x:v>2</x:v>
      </x:c>
      <x:c r="F383" t="n">
        <x:v>45.1</x:v>
      </x:c>
      <x:c r="G383" t="n">
        <x:v>76.9</x:v>
      </x:c>
      <x:c r="H383" t="n">
        <x:v>4.3</x:v>
      </x:c>
      <x:c r="I383" t="n">
        <x:v>70.3</x:v>
      </x:c>
      <x:c r="J383" t="n">
        <x:v>0</x:v>
      </x:c>
      <x:c r="K383" t="str">
        <x:v>Active</x:v>
      </x:c>
    </x:row>
    <x:row r="384">
      <x:c r="A384" t="n">
        <x:v>383</x:v>
      </x:c>
      <x:c r="B384" s="16" t="n">
        <x:v>46238.35763888889</x:v>
      </x:c>
      <x:c r="C384" t="str">
        <x:v>E2</x:v>
      </x:c>
      <x:c r="D384" t="n">
        <x:v>11</x:v>
      </x:c>
      <x:c r="E384" t="n">
        <x:v>2</x:v>
      </x:c>
      <x:c r="F384" t="n">
        <x:v>41.7</x:v>
      </x:c>
      <x:c r="G384" t="n">
        <x:v>85.7</x:v>
      </x:c>
      <x:c r="H384" t="n">
        <x:v>3.2</x:v>
      </x:c>
      <x:c r="I384" t="n">
        <x:v>74.6</x:v>
      </x:c>
      <x:c r="J384" t="n">
        <x:v>0</x:v>
      </x:c>
      <x:c r="K384" t="str">
        <x:v>Active</x:v>
      </x:c>
    </x:row>
    <x:row r="385">
      <x:c r="A385" t="n">
        <x:v>384</x:v>
      </x:c>
      <x:c r="B385" s="16" t="n">
        <x:v>46238.35763888889</x:v>
      </x:c>
      <x:c r="C385" t="str">
        <x:v>E3</x:v>
      </x:c>
      <x:c r="D385" t="n">
        <x:v>13</x:v>
      </x:c>
      <x:c r="E385" t="n">
        <x:v>2</x:v>
      </x:c>
      <x:c r="F385" t="n">
        <x:v>50.1</x:v>
      </x:c>
      <x:c r="G385" t="n">
        <x:v>76.5</x:v>
      </x:c>
      <x:c r="H385" t="n">
        <x:v>2.6</x:v>
      </x:c>
      <x:c r="I385" t="n">
        <x:v>59.2</x:v>
      </x:c>
      <x:c r="J385" t="n">
        <x:v>0</x:v>
      </x:c>
      <x:c r="K385" t="str">
        <x:v>Active</x:v>
      </x:c>
    </x:row>
    <x:row r="386">
      <x:c r="A386" t="n">
        <x:v>385</x:v>
      </x:c>
      <x:c r="B386" s="16" t="n">
        <x:v>46238.36111111111</x:v>
      </x:c>
      <x:c r="C386" t="str">
        <x:v>E1</x:v>
      </x:c>
      <x:c r="D386" t="n">
        <x:v>11</x:v>
      </x:c>
      <x:c r="E386" t="n">
        <x:v>2</x:v>
      </x:c>
      <x:c r="F386" t="n">
        <x:v>43.1</x:v>
      </x:c>
      <x:c r="G386" t="n">
        <x:v>78.8</x:v>
      </x:c>
      <x:c r="H386" t="n">
        <x:v>4.7</x:v>
      </x:c>
      <x:c r="I386" t="n">
        <x:v>84.8</x:v>
      </x:c>
      <x:c r="J386" t="n">
        <x:v>0</x:v>
      </x:c>
      <x:c r="K386" t="str">
        <x:v>Active</x:v>
      </x:c>
    </x:row>
    <x:row r="387">
      <x:c r="A387" t="n">
        <x:v>386</x:v>
      </x:c>
      <x:c r="B387" s="16" t="n">
        <x:v>46238.36111111111</x:v>
      </x:c>
      <x:c r="C387" t="str">
        <x:v>E2</x:v>
      </x:c>
      <x:c r="D387" t="n">
        <x:v>12</x:v>
      </x:c>
      <x:c r="E387" t="n">
        <x:v>2</x:v>
      </x:c>
      <x:c r="F387" t="n">
        <x:v>44.6</x:v>
      </x:c>
      <x:c r="G387" t="n">
        <x:v>79.7</x:v>
      </x:c>
      <x:c r="H387" t="n">
        <x:v>5.4</x:v>
      </x:c>
      <x:c r="I387" t="n">
        <x:v>83</x:v>
      </x:c>
      <x:c r="J387" t="n">
        <x:v>0</x:v>
      </x:c>
      <x:c r="K387" t="str">
        <x:v>Active</x:v>
      </x:c>
    </x:row>
    <x:row r="388">
      <x:c r="A388" t="n">
        <x:v>387</x:v>
      </x:c>
      <x:c r="B388" s="16" t="n">
        <x:v>46238.36111111111</x:v>
      </x:c>
      <x:c r="C388" t="str">
        <x:v>E3</x:v>
      </x:c>
      <x:c r="D388" t="n">
        <x:v>13</x:v>
      </x:c>
      <x:c r="E388" t="n">
        <x:v>2</x:v>
      </x:c>
      <x:c r="F388" t="n">
        <x:v>50.7</x:v>
      </x:c>
      <x:c r="G388" t="n">
        <x:v>91.9</x:v>
      </x:c>
      <x:c r="H388" t="n">
        <x:v>2.9</x:v>
      </x:c>
      <x:c r="I388" t="n">
        <x:v>71.7</x:v>
      </x:c>
      <x:c r="J388" t="n">
        <x:v>0</x:v>
      </x:c>
      <x:c r="K388" t="str">
        <x:v>Active</x:v>
      </x:c>
    </x:row>
    <x:row r="389">
      <x:c r="A389" t="n">
        <x:v>388</x:v>
      </x:c>
      <x:c r="B389" s="16" t="n">
        <x:v>46238.364583333336</x:v>
      </x:c>
      <x:c r="C389" t="str">
        <x:v>E1</x:v>
      </x:c>
      <x:c r="D389" t="n">
        <x:v>8</x:v>
      </x:c>
      <x:c r="E389" t="n">
        <x:v>1</x:v>
      </x:c>
      <x:c r="F389" t="n">
        <x:v>62.3</x:v>
      </x:c>
      <x:c r="G389" t="n">
        <x:v>54.9</x:v>
      </x:c>
      <x:c r="H389" t="n">
        <x:v>5.5</x:v>
      </x:c>
      <x:c r="I389" t="n">
        <x:v>80.2</x:v>
      </x:c>
      <x:c r="J389" t="n">
        <x:v>0</x:v>
      </x:c>
      <x:c r="K389" t="str">
        <x:v>Active</x:v>
      </x:c>
    </x:row>
    <x:row r="390">
      <x:c r="A390" t="n">
        <x:v>389</x:v>
      </x:c>
      <x:c r="B390" s="16" t="n">
        <x:v>46238.364583333336</x:v>
      </x:c>
      <x:c r="C390" t="str">
        <x:v>E2</x:v>
      </x:c>
      <x:c r="D390" t="n">
        <x:v>8</x:v>
      </x:c>
      <x:c r="E390" t="n">
        <x:v>1</x:v>
      </x:c>
      <x:c r="F390" t="n">
        <x:v>61.5</x:v>
      </x:c>
      <x:c r="G390" t="n">
        <x:v>53.1</x:v>
      </x:c>
      <x:c r="H390" t="n">
        <x:v>2.8</x:v>
      </x:c>
      <x:c r="I390" t="n">
        <x:v>64.1</x:v>
      </x:c>
      <x:c r="J390" t="n">
        <x:v>0</x:v>
      </x:c>
      <x:c r="K390" t="str">
        <x:v>Active</x:v>
      </x:c>
    </x:row>
    <x:row r="391">
      <x:c r="A391" t="n">
        <x:v>390</x:v>
      </x:c>
      <x:c r="B391" s="16" t="n">
        <x:v>46238.364583333336</x:v>
      </x:c>
      <x:c r="C391" t="str">
        <x:v>E3</x:v>
      </x:c>
      <x:c r="D391" t="n">
        <x:v>7</x:v>
      </x:c>
      <x:c r="E391" t="n">
        <x:v>1</x:v>
      </x:c>
      <x:c r="F391" t="n">
        <x:v>56.7</x:v>
      </x:c>
      <x:c r="G391" t="n">
        <x:v>55.6</x:v>
      </x:c>
      <x:c r="H391" t="n">
        <x:v>5.1</x:v>
      </x:c>
      <x:c r="I391" t="n">
        <x:v>86.7</x:v>
      </x:c>
      <x:c r="J391" t="n">
        <x:v>0</x:v>
      </x:c>
      <x:c r="K391" t="str">
        <x:v>Active</x:v>
      </x:c>
    </x:row>
    <x:row r="392">
      <x:c r="A392" t="n">
        <x:v>391</x:v>
      </x:c>
      <x:c r="B392" s="16" t="n">
        <x:v>46238.368055555555</x:v>
      </x:c>
      <x:c r="C392" t="str">
        <x:v>E1</x:v>
      </x:c>
      <x:c r="D392" t="n">
        <x:v>13</x:v>
      </x:c>
      <x:c r="E392" t="n">
        <x:v>2</x:v>
      </x:c>
      <x:c r="F392" t="n">
        <x:v>50.7</x:v>
      </x:c>
      <x:c r="G392" t="n">
        <x:v>83</x:v>
      </x:c>
      <x:c r="H392" t="n">
        <x:v>5.5</x:v>
      </x:c>
      <x:c r="I392" t="n">
        <x:v>85.5</x:v>
      </x:c>
      <x:c r="J392" t="n">
        <x:v>0</x:v>
      </x:c>
      <x:c r="K392" t="str">
        <x:v>Active</x:v>
      </x:c>
    </x:row>
    <x:row r="393">
      <x:c r="A393" t="n">
        <x:v>392</x:v>
      </x:c>
      <x:c r="B393" s="16" t="n">
        <x:v>46238.368055555555</x:v>
      </x:c>
      <x:c r="C393" t="str">
        <x:v>E2</x:v>
      </x:c>
      <x:c r="D393" t="n">
        <x:v>11</x:v>
      </x:c>
      <x:c r="E393" t="n">
        <x:v>2</x:v>
      </x:c>
      <x:c r="F393" t="n">
        <x:v>43.3</x:v>
      </x:c>
      <x:c r="G393" t="n">
        <x:v>91.4</x:v>
      </x:c>
      <x:c r="H393" t="n">
        <x:v>3.7</x:v>
      </x:c>
      <x:c r="I393" t="n">
        <x:v>75.7</x:v>
      </x:c>
      <x:c r="J393" t="n">
        <x:v>0</x:v>
      </x:c>
      <x:c r="K393" t="str">
        <x:v>Active</x:v>
      </x:c>
    </x:row>
    <x:row r="394">
      <x:c r="A394" t="n">
        <x:v>393</x:v>
      </x:c>
      <x:c r="B394" s="16" t="n">
        <x:v>46238.368055555555</x:v>
      </x:c>
      <x:c r="C394" t="str">
        <x:v>E3</x:v>
      </x:c>
      <x:c r="D394" t="n">
        <x:v>13</x:v>
      </x:c>
      <x:c r="E394" t="n">
        <x:v>2</x:v>
      </x:c>
      <x:c r="F394" t="n">
        <x:v>51.2</x:v>
      </x:c>
      <x:c r="G394" t="n">
        <x:v>82.6</x:v>
      </x:c>
      <x:c r="H394" t="n">
        <x:v>5.2</x:v>
      </x:c>
      <x:c r="I394" t="n">
        <x:v>87.4</x:v>
      </x:c>
      <x:c r="J394" t="n">
        <x:v>0</x:v>
      </x:c>
      <x:c r="K394" t="str">
        <x:v>Active</x:v>
      </x:c>
    </x:row>
    <x:row r="395">
      <x:c r="A395" t="n">
        <x:v>394</x:v>
      </x:c>
      <x:c r="B395" s="16" t="n">
        <x:v>46238.37152777778</x:v>
      </x:c>
      <x:c r="C395" t="str">
        <x:v>E1</x:v>
      </x:c>
      <x:c r="D395" t="n">
        <x:v>12</x:v>
      </x:c>
      <x:c r="E395" t="n">
        <x:v>2</x:v>
      </x:c>
      <x:c r="F395" t="n">
        <x:v>44.7</x:v>
      </x:c>
      <x:c r="G395" t="n">
        <x:v>82.2</x:v>
      </x:c>
      <x:c r="H395" t="n">
        <x:v>3</x:v>
      </x:c>
      <x:c r="I395" t="n">
        <x:v>69.6</x:v>
      </x:c>
      <x:c r="J395" t="n">
        <x:v>0</x:v>
      </x:c>
      <x:c r="K395" t="str">
        <x:v>Active</x:v>
      </x:c>
    </x:row>
    <x:row r="396">
      <x:c r="A396" t="n">
        <x:v>395</x:v>
      </x:c>
      <x:c r="B396" s="16" t="n">
        <x:v>46238.37152777778</x:v>
      </x:c>
      <x:c r="C396" t="str">
        <x:v>E2</x:v>
      </x:c>
      <x:c r="D396" t="n">
        <x:v>11</x:v>
      </x:c>
      <x:c r="E396" t="n">
        <x:v>2</x:v>
      </x:c>
      <x:c r="F396" t="n">
        <x:v>43.8</x:v>
      </x:c>
      <x:c r="G396" t="n">
        <x:v>69.1</x:v>
      </x:c>
      <x:c r="H396" t="n">
        <x:v>4.1</x:v>
      </x:c>
      <x:c r="I396" t="n">
        <x:v>73.4</x:v>
      </x:c>
      <x:c r="J396" t="n">
        <x:v>0</x:v>
      </x:c>
      <x:c r="K396" t="str">
        <x:v>Active</x:v>
      </x:c>
    </x:row>
    <x:row r="397">
      <x:c r="A397" t="n">
        <x:v>396</x:v>
      </x:c>
      <x:c r="B397" s="16" t="n">
        <x:v>46238.37152777778</x:v>
      </x:c>
      <x:c r="C397" t="str">
        <x:v>E3</x:v>
      </x:c>
      <x:c r="D397" t="n">
        <x:v>11</x:v>
      </x:c>
      <x:c r="E397" t="n">
        <x:v>2</x:v>
      </x:c>
      <x:c r="F397" t="n">
        <x:v>41.6</x:v>
      </x:c>
      <x:c r="G397" t="n">
        <x:v>70.5</x:v>
      </x:c>
      <x:c r="H397" t="n">
        <x:v>4.3</x:v>
      </x:c>
      <x:c r="I397" t="n">
        <x:v>82.9</x:v>
      </x:c>
      <x:c r="J397" t="n">
        <x:v>0</x:v>
      </x:c>
      <x:c r="K397" t="str">
        <x:v>Active</x:v>
      </x:c>
    </x:row>
    <x:row r="398">
      <x:c r="A398" t="n">
        <x:v>397</x:v>
      </x:c>
      <x:c r="B398" s="16" t="n">
        <x:v>46238.375</x:v>
      </x:c>
      <x:c r="C398" t="str">
        <x:v>E1</x:v>
      </x:c>
      <x:c r="D398" t="n">
        <x:v>4</x:v>
      </x:c>
      <x:c r="E398" t="n">
        <x:v>1</x:v>
      </x:c>
      <x:c r="F398" t="n">
        <x:v>33</x:v>
      </x:c>
      <x:c r="G398" t="n">
        <x:v>25.8</x:v>
      </x:c>
      <x:c r="H398" t="n">
        <x:v>2.7</x:v>
      </x:c>
      <x:c r="I398" t="n">
        <x:v>65.9</x:v>
      </x:c>
      <x:c r="J398" t="n">
        <x:v>0</x:v>
      </x:c>
      <x:c r="K398" t="str">
        <x:v>Active</x:v>
      </x:c>
    </x:row>
    <x:row r="399">
      <x:c r="A399" t="n">
        <x:v>398</x:v>
      </x:c>
      <x:c r="B399" s="16" t="n">
        <x:v>46238.375</x:v>
      </x:c>
      <x:c r="C399" t="str">
        <x:v>E2</x:v>
      </x:c>
      <x:c r="D399" t="n">
        <x:v>4</x:v>
      </x:c>
      <x:c r="E399" t="n">
        <x:v>1</x:v>
      </x:c>
      <x:c r="F399" t="n">
        <x:v>30</x:v>
      </x:c>
      <x:c r="G399" t="n">
        <x:v>31.4</x:v>
      </x:c>
      <x:c r="H399" t="n">
        <x:v>5.2</x:v>
      </x:c>
      <x:c r="I399" t="n">
        <x:v>87.4</x:v>
      </x:c>
      <x:c r="J399" t="n">
        <x:v>0</x:v>
      </x:c>
      <x:c r="K399" t="str">
        <x:v>Active</x:v>
      </x:c>
    </x:row>
    <x:row r="400">
      <x:c r="A400" t="n">
        <x:v>399</x:v>
      </x:c>
      <x:c r="B400" s="16" t="n">
        <x:v>46238.375</x:v>
      </x:c>
      <x:c r="C400" t="str">
        <x:v>E3</x:v>
      </x:c>
      <x:c r="D400" t="n">
        <x:v>5</x:v>
      </x:c>
      <x:c r="E400" t="n">
        <x:v>1</x:v>
      </x:c>
      <x:c r="F400" t="n">
        <x:v>36.6</x:v>
      </x:c>
      <x:c r="G400" t="n">
        <x:v>25.8</x:v>
      </x:c>
      <x:c r="H400" t="n">
        <x:v>5</x:v>
      </x:c>
      <x:c r="I400" t="n">
        <x:v>86</x:v>
      </x:c>
      <x:c r="J400" t="n">
        <x:v>0</x:v>
      </x:c>
      <x:c r="K400" t="str">
        <x:v>Active</x:v>
      </x:c>
    </x:row>
    <x:row r="401">
      <x:c r="A401" t="n">
        <x:v>400</x:v>
      </x:c>
      <x:c r="B401" s="16" t="n">
        <x:v>46238.37847222222</x:v>
      </x:c>
      <x:c r="C401" t="str">
        <x:v>E1</x:v>
      </x:c>
      <x:c r="D401" t="n">
        <x:v>5</x:v>
      </x:c>
      <x:c r="E401" t="n">
        <x:v>1</x:v>
      </x:c>
      <x:c r="F401" t="n">
        <x:v>41.3</x:v>
      </x:c>
      <x:c r="G401" t="n">
        <x:v>35</x:v>
      </x:c>
      <x:c r="H401" t="n">
        <x:v>4.9</x:v>
      </x:c>
      <x:c r="I401" t="n">
        <x:v>85.6</x:v>
      </x:c>
      <x:c r="J401" t="n">
        <x:v>0</x:v>
      </x:c>
      <x:c r="K401" t="str">
        <x:v>Active</x:v>
      </x:c>
    </x:row>
    <x:row r="402">
      <x:c r="A402" t="n">
        <x:v>401</x:v>
      </x:c>
      <x:c r="B402" s="16" t="n">
        <x:v>46238.37847222222</x:v>
      </x:c>
      <x:c r="C402" t="str">
        <x:v>E2</x:v>
      </x:c>
      <x:c r="D402" t="n">
        <x:v>5</x:v>
      </x:c>
      <x:c r="E402" t="n">
        <x:v>1</x:v>
      </x:c>
      <x:c r="F402" t="n">
        <x:v>40.7</x:v>
      </x:c>
      <x:c r="G402" t="n">
        <x:v>32.6</x:v>
      </x:c>
      <x:c r="H402" t="n">
        <x:v>2.7</x:v>
      </x:c>
      <x:c r="I402" t="n">
        <x:v>58.6</x:v>
      </x:c>
      <x:c r="J402" t="n">
        <x:v>0</x:v>
      </x:c>
      <x:c r="K402" t="str">
        <x:v>Active</x:v>
      </x:c>
    </x:row>
    <x:row r="403">
      <x:c r="A403" t="n">
        <x:v>402</x:v>
      </x:c>
      <x:c r="B403" s="16" t="n">
        <x:v>46238.37847222222</x:v>
      </x:c>
      <x:c r="C403" t="str">
        <x:v>E3</x:v>
      </x:c>
      <x:c r="D403" t="n">
        <x:v>6</x:v>
      </x:c>
      <x:c r="E403" t="n">
        <x:v>1</x:v>
      </x:c>
      <x:c r="F403" t="n">
        <x:v>45.1</x:v>
      </x:c>
      <x:c r="G403" t="n">
        <x:v>35</x:v>
      </x:c>
      <x:c r="H403" t="n">
        <x:v>3.8</x:v>
      </x:c>
      <x:c r="I403" t="n">
        <x:v>69.2</x:v>
      </x:c>
      <x:c r="J403" t="n">
        <x:v>0</x:v>
      </x:c>
      <x:c r="K403" t="str">
        <x:v>Active</x:v>
      </x:c>
    </x:row>
    <x:row r="404">
      <x:c r="A404" t="n">
        <x:v>403</x:v>
      </x:c>
      <x:c r="B404" s="16" t="n">
        <x:v>46238.381944444445</x:v>
      </x:c>
      <x:c r="C404" t="str">
        <x:v>E1</x:v>
      </x:c>
      <x:c r="D404" t="n">
        <x:v>6</x:v>
      </x:c>
      <x:c r="E404" t="n">
        <x:v>1</x:v>
      </x:c>
      <x:c r="F404" t="n">
        <x:v>49.4</x:v>
      </x:c>
      <x:c r="G404" t="n">
        <x:v>48.7</x:v>
      </x:c>
      <x:c r="H404" t="n">
        <x:v>3.9</x:v>
      </x:c>
      <x:c r="I404" t="n">
        <x:v>68.7</x:v>
      </x:c>
      <x:c r="J404" t="n">
        <x:v>0</x:v>
      </x:c>
      <x:c r="K404" t="str">
        <x:v>Active</x:v>
      </x:c>
    </x:row>
    <x:row r="405">
      <x:c r="A405" t="n">
        <x:v>404</x:v>
      </x:c>
      <x:c r="B405" s="16" t="n">
        <x:v>46238.381944444445</x:v>
      </x:c>
      <x:c r="C405" t="str">
        <x:v>E2</x:v>
      </x:c>
      <x:c r="D405" t="n">
        <x:v>6</x:v>
      </x:c>
      <x:c r="E405" t="n">
        <x:v>1</x:v>
      </x:c>
      <x:c r="F405" t="n">
        <x:v>46.4</x:v>
      </x:c>
      <x:c r="G405" t="n">
        <x:v>45.2</x:v>
      </x:c>
      <x:c r="H405" t="n">
        <x:v>5</x:v>
      </x:c>
      <x:c r="I405" t="n">
        <x:v>80.4</x:v>
      </x:c>
      <x:c r="J405" t="n">
        <x:v>0</x:v>
      </x:c>
      <x:c r="K405" t="str">
        <x:v>Active</x:v>
      </x:c>
    </x:row>
    <x:row r="406">
      <x:c r="A406" t="n">
        <x:v>405</x:v>
      </x:c>
      <x:c r="B406" s="16" t="n">
        <x:v>46238.381944444445</x:v>
      </x:c>
      <x:c r="C406" t="str">
        <x:v>E3</x:v>
      </x:c>
      <x:c r="D406" t="n">
        <x:v>7</x:v>
      </x:c>
      <x:c r="E406" t="n">
        <x:v>1</x:v>
      </x:c>
      <x:c r="F406" t="n">
        <x:v>55.6</x:v>
      </x:c>
      <x:c r="G406" t="n">
        <x:v>42.8</x:v>
      </x:c>
      <x:c r="H406" t="n">
        <x:v>5.3</x:v>
      </x:c>
      <x:c r="I406" t="n">
        <x:v>76.1</x:v>
      </x:c>
      <x:c r="J406" t="n">
        <x:v>0</x:v>
      </x:c>
      <x:c r="K406" t="str">
        <x:v>Active</x:v>
      </x:c>
    </x:row>
    <x:row r="407">
      <x:c r="A407" t="n">
        <x:v>406</x:v>
      </x:c>
      <x:c r="B407" s="16" t="n">
        <x:v>46238.385416666664</x:v>
      </x:c>
      <x:c r="C407" t="str">
        <x:v>E1</x:v>
      </x:c>
      <x:c r="D407" t="n">
        <x:v>6</x:v>
      </x:c>
      <x:c r="E407" t="n">
        <x:v>1</x:v>
      </x:c>
      <x:c r="F407" t="n">
        <x:v>47.9</x:v>
      </x:c>
      <x:c r="G407" t="n">
        <x:v>42.7</x:v>
      </x:c>
      <x:c r="H407" t="n">
        <x:v>4</x:v>
      </x:c>
      <x:c r="I407" t="n">
        <x:v>79.4</x:v>
      </x:c>
      <x:c r="J407" t="n">
        <x:v>0</x:v>
      </x:c>
      <x:c r="K407" t="str">
        <x:v>Active</x:v>
      </x:c>
    </x:row>
    <x:row r="408">
      <x:c r="A408" t="n">
        <x:v>407</x:v>
      </x:c>
      <x:c r="B408" s="16" t="n">
        <x:v>46238.385416666664</x:v>
      </x:c>
      <x:c r="C408" t="str">
        <x:v>E2</x:v>
      </x:c>
      <x:c r="D408" t="n">
        <x:v>6</x:v>
      </x:c>
      <x:c r="E408" t="n">
        <x:v>1</x:v>
      </x:c>
      <x:c r="F408" t="n">
        <x:v>47.1</x:v>
      </x:c>
      <x:c r="G408" t="n">
        <x:v>42.3</x:v>
      </x:c>
      <x:c r="H408" t="n">
        <x:v>5.4</x:v>
      </x:c>
      <x:c r="I408" t="n">
        <x:v>84.6</x:v>
      </x:c>
      <x:c r="J408" t="n">
        <x:v>0</x:v>
      </x:c>
      <x:c r="K408" t="str">
        <x:v>Active</x:v>
      </x:c>
    </x:row>
    <x:row r="409">
      <x:c r="A409" t="n">
        <x:v>408</x:v>
      </x:c>
      <x:c r="B409" s="16" t="n">
        <x:v>46238.385416666664</x:v>
      </x:c>
      <x:c r="C409" t="str">
        <x:v>E3</x:v>
      </x:c>
      <x:c r="D409" t="n">
        <x:v>6</x:v>
      </x:c>
      <x:c r="E409" t="n">
        <x:v>1</x:v>
      </x:c>
      <x:c r="F409" t="n">
        <x:v>48.1</x:v>
      </x:c>
      <x:c r="G409" t="n">
        <x:v>40.2</x:v>
      </x:c>
      <x:c r="H409" t="n">
        <x:v>3</x:v>
      </x:c>
      <x:c r="I409" t="n">
        <x:v>72.1</x:v>
      </x:c>
      <x:c r="J409" t="n">
        <x:v>0</x:v>
      </x:c>
      <x:c r="K409" t="str">
        <x:v>Active</x:v>
      </x:c>
    </x:row>
    <x:row r="410">
      <x:c r="A410" t="n">
        <x:v>409</x:v>
      </x:c>
      <x:c r="B410" s="16" t="n">
        <x:v>46238.38888888889</x:v>
      </x:c>
      <x:c r="C410" t="str">
        <x:v>E1</x:v>
      </x:c>
      <x:c r="D410" t="n">
        <x:v>6</x:v>
      </x:c>
      <x:c r="E410" t="n">
        <x:v>1</x:v>
      </x:c>
      <x:c r="F410" t="n">
        <x:v>45.1</x:v>
      </x:c>
      <x:c r="G410" t="n">
        <x:v>34.6</x:v>
      </x:c>
      <x:c r="H410" t="n">
        <x:v>3.9</x:v>
      </x:c>
      <x:c r="I410" t="n">
        <x:v>79.8</x:v>
      </x:c>
      <x:c r="J410" t="n">
        <x:v>0</x:v>
      </x:c>
      <x:c r="K410" t="str">
        <x:v>Active</x:v>
      </x:c>
    </x:row>
    <x:row r="411">
      <x:c r="A411" t="n">
        <x:v>410</x:v>
      </x:c>
      <x:c r="B411" s="16" t="n">
        <x:v>46238.38888888889</x:v>
      </x:c>
      <x:c r="C411" t="str">
        <x:v>E2</x:v>
      </x:c>
      <x:c r="D411" t="n">
        <x:v>5</x:v>
      </x:c>
      <x:c r="E411" t="n">
        <x:v>1</x:v>
      </x:c>
      <x:c r="F411" t="n">
        <x:v>41.4</x:v>
      </x:c>
      <x:c r="G411" t="n">
        <x:v>34.4</x:v>
      </x:c>
      <x:c r="H411" t="n">
        <x:v>5.4</x:v>
      </x:c>
      <x:c r="I411" t="n">
        <x:v>78.5</x:v>
      </x:c>
      <x:c r="J411" t="n">
        <x:v>0</x:v>
      </x:c>
      <x:c r="K411" t="str">
        <x:v>Active</x:v>
      </x:c>
    </x:row>
    <x:row r="412">
      <x:c r="A412" t="n">
        <x:v>411</x:v>
      </x:c>
      <x:c r="B412" s="16" t="n">
        <x:v>46238.38888888889</x:v>
      </x:c>
      <x:c r="C412" t="str">
        <x:v>E3</x:v>
      </x:c>
      <x:c r="D412" t="n">
        <x:v>6</x:v>
      </x:c>
      <x:c r="E412" t="n">
        <x:v>1</x:v>
      </x:c>
      <x:c r="F412" t="n">
        <x:v>46.3</x:v>
      </x:c>
      <x:c r="G412" t="n">
        <x:v>41.2</x:v>
      </x:c>
      <x:c r="H412" t="n">
        <x:v>3.9</x:v>
      </x:c>
      <x:c r="I412" t="n">
        <x:v>65.8</x:v>
      </x:c>
      <x:c r="J412" t="n">
        <x:v>0</x:v>
      </x:c>
      <x:c r="K412" t="str">
        <x:v>Active</x:v>
      </x:c>
    </x:row>
    <x:row r="413">
      <x:c r="A413" t="n">
        <x:v>412</x:v>
      </x:c>
      <x:c r="B413" s="16" t="n">
        <x:v>46238.39236111111</x:v>
      </x:c>
      <x:c r="C413" t="str">
        <x:v>E1</x:v>
      </x:c>
      <x:c r="D413" t="n">
        <x:v>5</x:v>
      </x:c>
      <x:c r="E413" t="n">
        <x:v>1</x:v>
      </x:c>
      <x:c r="F413" t="n">
        <x:v>41.9</x:v>
      </x:c>
      <x:c r="G413" t="n">
        <x:v>41.6</x:v>
      </x:c>
      <x:c r="H413" t="n">
        <x:v>4.1</x:v>
      </x:c>
      <x:c r="I413" t="n">
        <x:v>72.7</x:v>
      </x:c>
      <x:c r="J413" t="n">
        <x:v>0</x:v>
      </x:c>
      <x:c r="K413" t="str">
        <x:v>Active</x:v>
      </x:c>
    </x:row>
    <x:row r="414">
      <x:c r="A414" t="n">
        <x:v>413</x:v>
      </x:c>
      <x:c r="B414" s="16" t="n">
        <x:v>46238.39236111111</x:v>
      </x:c>
      <x:c r="C414" t="str">
        <x:v>E2</x:v>
      </x:c>
      <x:c r="D414" t="n">
        <x:v>6</x:v>
      </x:c>
      <x:c r="E414" t="n">
        <x:v>1</x:v>
      </x:c>
      <x:c r="F414" t="n">
        <x:v>47</x:v>
      </x:c>
      <x:c r="G414" t="n">
        <x:v>36.4</x:v>
      </x:c>
      <x:c r="H414" t="n">
        <x:v>3.8</x:v>
      </x:c>
      <x:c r="I414" t="n">
        <x:v>70.5</x:v>
      </x:c>
      <x:c r="J414" t="n">
        <x:v>0</x:v>
      </x:c>
      <x:c r="K414" t="str">
        <x:v>Active</x:v>
      </x:c>
    </x:row>
    <x:row r="415">
      <x:c r="A415" t="n">
        <x:v>414</x:v>
      </x:c>
      <x:c r="B415" s="16" t="n">
        <x:v>46238.39236111111</x:v>
      </x:c>
      <x:c r="C415" t="str">
        <x:v>E3</x:v>
      </x:c>
      <x:c r="D415" t="n">
        <x:v>5</x:v>
      </x:c>
      <x:c r="E415" t="n">
        <x:v>1</x:v>
      </x:c>
      <x:c r="F415" t="n">
        <x:v>40.2</x:v>
      </x:c>
      <x:c r="G415" t="n">
        <x:v>37.8</x:v>
      </x:c>
      <x:c r="H415" t="n">
        <x:v>4.5</x:v>
      </x:c>
      <x:c r="I415" t="n">
        <x:v>74.4</x:v>
      </x:c>
      <x:c r="J415" t="n">
        <x:v>0</x:v>
      </x:c>
      <x:c r="K415" t="str">
        <x:v>Active</x:v>
      </x:c>
    </x:row>
    <x:row r="416">
      <x:c r="A416" t="n">
        <x:v>415</x:v>
      </x:c>
      <x:c r="B416" s="16" t="n">
        <x:v>46238.395833333336</x:v>
      </x:c>
      <x:c r="C416" t="str">
        <x:v>E1</x:v>
      </x:c>
      <x:c r="D416" t="n">
        <x:v>6</x:v>
      </x:c>
      <x:c r="E416" t="n">
        <x:v>1</x:v>
      </x:c>
      <x:c r="F416" t="n">
        <x:v>47.4</x:v>
      </x:c>
      <x:c r="G416" t="n">
        <x:v>46.4</x:v>
      </x:c>
      <x:c r="H416" t="n">
        <x:v>3.4</x:v>
      </x:c>
      <x:c r="I416" t="n">
        <x:v>70.5</x:v>
      </x:c>
      <x:c r="J416" t="n">
        <x:v>0</x:v>
      </x:c>
      <x:c r="K416" t="str">
        <x:v>Active</x:v>
      </x:c>
    </x:row>
    <x:row r="417">
      <x:c r="A417" t="n">
        <x:v>416</x:v>
      </x:c>
      <x:c r="B417" s="16" t="n">
        <x:v>46238.395833333336</x:v>
      </x:c>
      <x:c r="C417" t="str">
        <x:v>E2</x:v>
      </x:c>
      <x:c r="D417" t="n">
        <x:v>7</x:v>
      </x:c>
      <x:c r="E417" t="n">
        <x:v>1</x:v>
      </x:c>
      <x:c r="F417" t="n">
        <x:v>50.5</x:v>
      </x:c>
      <x:c r="G417" t="n">
        <x:v>45.8</x:v>
      </x:c>
      <x:c r="H417" t="n">
        <x:v>4.2</x:v>
      </x:c>
      <x:c r="I417" t="n">
        <x:v>74.2</x:v>
      </x:c>
      <x:c r="J417" t="n">
        <x:v>0</x:v>
      </x:c>
      <x:c r="K417" t="str">
        <x:v>Active</x:v>
      </x:c>
    </x:row>
    <x:row r="418">
      <x:c r="A418" t="n">
        <x:v>417</x:v>
      </x:c>
      <x:c r="B418" s="16" t="n">
        <x:v>46238.395833333336</x:v>
      </x:c>
      <x:c r="C418" t="str">
        <x:v>E3</x:v>
      </x:c>
      <x:c r="D418" t="n">
        <x:v>6</x:v>
      </x:c>
      <x:c r="E418" t="n">
        <x:v>1</x:v>
      </x:c>
      <x:c r="F418" t="n">
        <x:v>47.5</x:v>
      </x:c>
      <x:c r="G418" t="n">
        <x:v>44.3</x:v>
      </x:c>
      <x:c r="H418" t="n">
        <x:v>3.3</x:v>
      </x:c>
      <x:c r="I418" t="n">
        <x:v>61.8</x:v>
      </x:c>
      <x:c r="J418" t="n">
        <x:v>0</x:v>
      </x:c>
      <x:c r="K418" t="str">
        <x:v>Active</x:v>
      </x:c>
    </x:row>
    <x:row r="419">
      <x:c r="A419" t="n">
        <x:v>418</x:v>
      </x:c>
      <x:c r="B419" s="16" t="n">
        <x:v>46238.399305555555</x:v>
      </x:c>
      <x:c r="C419" t="str">
        <x:v>E1</x:v>
      </x:c>
      <x:c r="D419" t="n">
        <x:v>7</x:v>
      </x:c>
      <x:c r="E419" t="n">
        <x:v>1</x:v>
      </x:c>
      <x:c r="F419" t="n">
        <x:v>54.3</x:v>
      </x:c>
      <x:c r="G419" t="n">
        <x:v>44.4</x:v>
      </x:c>
      <x:c r="H419" t="n">
        <x:v>4.1</x:v>
      </x:c>
      <x:c r="I419" t="n">
        <x:v>80.5</x:v>
      </x:c>
      <x:c r="J419" t="n">
        <x:v>0</x:v>
      </x:c>
      <x:c r="K419" t="str">
        <x:v>Active</x:v>
      </x:c>
    </x:row>
    <x:row r="420">
      <x:c r="A420" t="n">
        <x:v>419</x:v>
      </x:c>
      <x:c r="B420" s="16" t="n">
        <x:v>46238.399305555555</x:v>
      </x:c>
      <x:c r="C420" t="str">
        <x:v>E2</x:v>
      </x:c>
      <x:c r="D420" t="n">
        <x:v>7</x:v>
      </x:c>
      <x:c r="E420" t="n">
        <x:v>1</x:v>
      </x:c>
      <x:c r="F420" t="n">
        <x:v>53.4</x:v>
      </x:c>
      <x:c r="G420" t="n">
        <x:v>49.5</x:v>
      </x:c>
      <x:c r="H420" t="n">
        <x:v>3.2</x:v>
      </x:c>
      <x:c r="I420" t="n">
        <x:v>62.8</x:v>
      </x:c>
      <x:c r="J420" t="n">
        <x:v>0</x:v>
      </x:c>
      <x:c r="K420" t="str">
        <x:v>Active</x:v>
      </x:c>
    </x:row>
    <x:row r="421">
      <x:c r="A421" t="n">
        <x:v>420</x:v>
      </x:c>
      <x:c r="B421" s="16" t="n">
        <x:v>46238.399305555555</x:v>
      </x:c>
      <x:c r="C421" t="str">
        <x:v>E3</x:v>
      </x:c>
      <x:c r="D421" t="n">
        <x:v>7</x:v>
      </x:c>
      <x:c r="E421" t="n">
        <x:v>1</x:v>
      </x:c>
      <x:c r="F421" t="n">
        <x:v>53.1</x:v>
      </x:c>
      <x:c r="G421" t="n">
        <x:v>52.1</x:v>
      </x:c>
      <x:c r="H421" t="n">
        <x:v>4.1</x:v>
      </x:c>
      <x:c r="I421" t="n">
        <x:v>72</x:v>
      </x:c>
      <x:c r="J421" t="n">
        <x:v>0</x:v>
      </x:c>
      <x:c r="K421" t="str">
        <x:v>Active</x:v>
      </x:c>
    </x:row>
    <x:row r="422">
      <x:c r="A422" t="n">
        <x:v>421</x:v>
      </x:c>
      <x:c r="B422" s="16" t="n">
        <x:v>46238.40277777778</x:v>
      </x:c>
      <x:c r="C422" t="str">
        <x:v>E1</x:v>
      </x:c>
      <x:c r="D422" t="n">
        <x:v>7</x:v>
      </x:c>
      <x:c r="E422" t="n">
        <x:v>1</x:v>
      </x:c>
      <x:c r="F422" t="n">
        <x:v>52.4</x:v>
      </x:c>
      <x:c r="G422" t="n">
        <x:v>42.4</x:v>
      </x:c>
      <x:c r="H422" t="n">
        <x:v>3.8</x:v>
      </x:c>
      <x:c r="I422" t="n">
        <x:v>78.1</x:v>
      </x:c>
      <x:c r="J422" t="n">
        <x:v>0</x:v>
      </x:c>
      <x:c r="K422" t="str">
        <x:v>Active</x:v>
      </x:c>
    </x:row>
    <x:row r="423">
      <x:c r="A423" t="n">
        <x:v>422</x:v>
      </x:c>
      <x:c r="B423" s="16" t="n">
        <x:v>46238.40277777778</x:v>
      </x:c>
      <x:c r="C423" t="str">
        <x:v>E2</x:v>
      </x:c>
      <x:c r="D423" t="n">
        <x:v>7</x:v>
      </x:c>
      <x:c r="E423" t="n">
        <x:v>1</x:v>
      </x:c>
      <x:c r="F423" t="n">
        <x:v>53.4</x:v>
      </x:c>
      <x:c r="G423" t="n">
        <x:v>41</x:v>
      </x:c>
      <x:c r="H423" t="n">
        <x:v>3.6</x:v>
      </x:c>
      <x:c r="I423" t="n">
        <x:v>71.7</x:v>
      </x:c>
      <x:c r="J423" t="n">
        <x:v>0</x:v>
      </x:c>
      <x:c r="K423" t="str">
        <x:v>Active</x:v>
      </x:c>
    </x:row>
    <x:row r="424">
      <x:c r="A424" t="n">
        <x:v>423</x:v>
      </x:c>
      <x:c r="B424" s="16" t="n">
        <x:v>46238.40277777778</x:v>
      </x:c>
      <x:c r="C424" t="str">
        <x:v>E3</x:v>
      </x:c>
      <x:c r="D424" t="n">
        <x:v>6</x:v>
      </x:c>
      <x:c r="E424" t="n">
        <x:v>1</x:v>
      </x:c>
      <x:c r="F424" t="n">
        <x:v>49.3</x:v>
      </x:c>
      <x:c r="G424" t="n">
        <x:v>42.3</x:v>
      </x:c>
      <x:c r="H424" t="n">
        <x:v>5.3</x:v>
      </x:c>
      <x:c r="I424" t="n">
        <x:v>86.9</x:v>
      </x:c>
      <x:c r="J424" t="n">
        <x:v>0</x:v>
      </x:c>
      <x:c r="K424" t="str">
        <x:v>Active</x:v>
      </x:c>
    </x:row>
    <x:row r="425">
      <x:c r="A425" t="n">
        <x:v>424</x:v>
      </x:c>
      <x:c r="B425" s="16" t="n">
        <x:v>46238.40625</x:v>
      </x:c>
      <x:c r="C425" t="str">
        <x:v>E1</x:v>
      </x:c>
      <x:c r="D425" t="n">
        <x:v>7</x:v>
      </x:c>
      <x:c r="E425" t="n">
        <x:v>1</x:v>
      </x:c>
      <x:c r="F425" t="n">
        <x:v>52.1</x:v>
      </x:c>
      <x:c r="G425" t="n">
        <x:v>44.4</x:v>
      </x:c>
      <x:c r="H425" t="n">
        <x:v>4.4</x:v>
      </x:c>
      <x:c r="I425" t="n">
        <x:v>74.6</x:v>
      </x:c>
      <x:c r="J425" t="n">
        <x:v>5</x:v>
      </x:c>
      <x:c r="K425" t="str">
        <x:v>Temporary Delay</x:v>
      </x:c>
    </x:row>
    <x:row r="426">
      <x:c r="A426" t="n">
        <x:v>425</x:v>
      </x:c>
      <x:c r="B426" s="16" t="n">
        <x:v>46238.40625</x:v>
      </x:c>
      <x:c r="C426" t="str">
        <x:v>E2</x:v>
      </x:c>
      <x:c r="D426" t="n">
        <x:v>6</x:v>
      </x:c>
      <x:c r="E426" t="n">
        <x:v>1</x:v>
      </x:c>
      <x:c r="F426" t="n">
        <x:v>46.7</x:v>
      </x:c>
      <x:c r="G426" t="n">
        <x:v>48</x:v>
      </x:c>
      <x:c r="H426" t="n">
        <x:v>3.7</x:v>
      </x:c>
      <x:c r="I426" t="n">
        <x:v>69.9</x:v>
      </x:c>
      <x:c r="J426" t="n">
        <x:v>0</x:v>
      </x:c>
      <x:c r="K426" t="str">
        <x:v>Active</x:v>
      </x:c>
    </x:row>
    <x:row r="427">
      <x:c r="A427" t="n">
        <x:v>426</x:v>
      </x:c>
      <x:c r="B427" s="16" t="n">
        <x:v>46238.40625</x:v>
      </x:c>
      <x:c r="C427" t="str">
        <x:v>E3</x:v>
      </x:c>
      <x:c r="D427" t="n">
        <x:v>7</x:v>
      </x:c>
      <x:c r="E427" t="n">
        <x:v>1</x:v>
      </x:c>
      <x:c r="F427" t="n">
        <x:v>54.6</x:v>
      </x:c>
      <x:c r="G427" t="n">
        <x:v>43.9</x:v>
      </x:c>
      <x:c r="H427" t="n">
        <x:v>3.4</x:v>
      </x:c>
      <x:c r="I427" t="n">
        <x:v>70.6</x:v>
      </x:c>
      <x:c r="J427" t="n">
        <x:v>0</x:v>
      </x:c>
      <x:c r="K427" t="str">
        <x:v>Active</x:v>
      </x:c>
    </x:row>
    <x:row r="428">
      <x:c r="A428" t="n">
        <x:v>427</x:v>
      </x:c>
      <x:c r="B428" s="16" t="n">
        <x:v>46238.40972222222</x:v>
      </x:c>
      <x:c r="C428" t="str">
        <x:v>E1</x:v>
      </x:c>
      <x:c r="D428" t="n">
        <x:v>8</x:v>
      </x:c>
      <x:c r="E428" t="n">
        <x:v>1</x:v>
      </x:c>
      <x:c r="F428" t="n">
        <x:v>63.2</x:v>
      </x:c>
      <x:c r="G428" t="n">
        <x:v>52.5</x:v>
      </x:c>
      <x:c r="H428" t="n">
        <x:v>3.8</x:v>
      </x:c>
      <x:c r="I428" t="n">
        <x:v>74.7</x:v>
      </x:c>
      <x:c r="J428" t="n">
        <x:v>0</x:v>
      </x:c>
      <x:c r="K428" t="str">
        <x:v>Active</x:v>
      </x:c>
    </x:row>
    <x:row r="429">
      <x:c r="A429" t="n">
        <x:v>428</x:v>
      </x:c>
      <x:c r="B429" s="16" t="n">
        <x:v>46238.40972222222</x:v>
      </x:c>
      <x:c r="C429" t="str">
        <x:v>E2</x:v>
      </x:c>
      <x:c r="D429" t="n">
        <x:v>8</x:v>
      </x:c>
      <x:c r="E429" t="n">
        <x:v>1</x:v>
      </x:c>
      <x:c r="F429" t="n">
        <x:v>63.4</x:v>
      </x:c>
      <x:c r="G429" t="n">
        <x:v>56.8</x:v>
      </x:c>
      <x:c r="H429" t="n">
        <x:v>5.3</x:v>
      </x:c>
      <x:c r="I429" t="n">
        <x:v>75.3</x:v>
      </x:c>
      <x:c r="J429" t="n">
        <x:v>0</x:v>
      </x:c>
      <x:c r="K429" t="str">
        <x:v>Active</x:v>
      </x:c>
    </x:row>
    <x:row r="430">
      <x:c r="A430" t="n">
        <x:v>429</x:v>
      </x:c>
      <x:c r="B430" s="16" t="n">
        <x:v>46238.40972222222</x:v>
      </x:c>
      <x:c r="C430" t="str">
        <x:v>E3</x:v>
      </x:c>
      <x:c r="D430" t="n">
        <x:v>8</x:v>
      </x:c>
      <x:c r="E430" t="n">
        <x:v>1</x:v>
      </x:c>
      <x:c r="F430" t="n">
        <x:v>58.7</x:v>
      </x:c>
      <x:c r="G430" t="n">
        <x:v>48.5</x:v>
      </x:c>
      <x:c r="H430" t="n">
        <x:v>3.7</x:v>
      </x:c>
      <x:c r="I430" t="n">
        <x:v>77.1</x:v>
      </x:c>
      <x:c r="J430" t="n">
        <x:v>0</x:v>
      </x:c>
      <x:c r="K430" t="str">
        <x:v>Active</x:v>
      </x:c>
    </x:row>
    <x:row r="431">
      <x:c r="A431" t="n">
        <x:v>430</x:v>
      </x:c>
      <x:c r="B431" s="16" t="n">
        <x:v>46238.413194444445</x:v>
      </x:c>
      <x:c r="C431" t="str">
        <x:v>E1</x:v>
      </x:c>
      <x:c r="D431" t="n">
        <x:v>8</x:v>
      </x:c>
      <x:c r="E431" t="n">
        <x:v>1</x:v>
      </x:c>
      <x:c r="F431" t="n">
        <x:v>61.7</x:v>
      </x:c>
      <x:c r="G431" t="n">
        <x:v>53.2</x:v>
      </x:c>
      <x:c r="H431" t="n">
        <x:v>3</x:v>
      </x:c>
      <x:c r="I431" t="n">
        <x:v>73.2</x:v>
      </x:c>
      <x:c r="J431" t="n">
        <x:v>0</x:v>
      </x:c>
      <x:c r="K431" t="str">
        <x:v>Active</x:v>
      </x:c>
    </x:row>
    <x:row r="432">
      <x:c r="A432" t="n">
        <x:v>431</x:v>
      </x:c>
      <x:c r="B432" s="16" t="n">
        <x:v>46238.413194444445</x:v>
      </x:c>
      <x:c r="C432" t="str">
        <x:v>E2</x:v>
      </x:c>
      <x:c r="D432" t="n">
        <x:v>7</x:v>
      </x:c>
      <x:c r="E432" t="n">
        <x:v>1</x:v>
      </x:c>
      <x:c r="F432" t="n">
        <x:v>56.8</x:v>
      </x:c>
      <x:c r="G432" t="n">
        <x:v>46.8</x:v>
      </x:c>
      <x:c r="H432" t="n">
        <x:v>4.5</x:v>
      </x:c>
      <x:c r="I432" t="n">
        <x:v>76.8</x:v>
      </x:c>
      <x:c r="J432" t="n">
        <x:v>0</x:v>
      </x:c>
      <x:c r="K432" t="str">
        <x:v>Active</x:v>
      </x:c>
    </x:row>
    <x:row r="433">
      <x:c r="A433" t="n">
        <x:v>432</x:v>
      </x:c>
      <x:c r="B433" s="16" t="n">
        <x:v>46238.413194444445</x:v>
      </x:c>
      <x:c r="C433" t="str">
        <x:v>E3</x:v>
      </x:c>
      <x:c r="D433" t="n">
        <x:v>8</x:v>
      </x:c>
      <x:c r="E433" t="n">
        <x:v>1</x:v>
      </x:c>
      <x:c r="F433" t="n">
        <x:v>63.6</x:v>
      </x:c>
      <x:c r="G433" t="n">
        <x:v>55.3</x:v>
      </x:c>
      <x:c r="H433" t="n">
        <x:v>2.7</x:v>
      </x:c>
      <x:c r="I433" t="n">
        <x:v>60.5</x:v>
      </x:c>
      <x:c r="J433" t="n">
        <x:v>0</x:v>
      </x:c>
      <x:c r="K433" t="str">
        <x:v>Active</x:v>
      </x:c>
    </x:row>
    <x:row r="434">
      <x:c r="A434" t="n">
        <x:v>433</x:v>
      </x:c>
      <x:c r="B434" s="16" t="n">
        <x:v>46238.416666666664</x:v>
      </x:c>
      <x:c r="C434" t="str">
        <x:v>E1</x:v>
      </x:c>
      <x:c r="D434" t="n">
        <x:v>3</x:v>
      </x:c>
      <x:c r="E434" t="n">
        <x:v>1</x:v>
      </x:c>
      <x:c r="F434" t="n">
        <x:v>26</x:v>
      </x:c>
      <x:c r="G434" t="n">
        <x:v>23.8</x:v>
      </x:c>
      <x:c r="H434" t="n">
        <x:v>4.8</x:v>
      </x:c>
      <x:c r="I434" t="n">
        <x:v>84.5</x:v>
      </x:c>
      <x:c r="J434" t="n">
        <x:v>0</x:v>
      </x:c>
      <x:c r="K434" t="str">
        <x:v>Active</x:v>
      </x:c>
    </x:row>
    <x:row r="435">
      <x:c r="A435" t="n">
        <x:v>434</x:v>
      </x:c>
      <x:c r="B435" s="16" t="n">
        <x:v>46238.416666666664</x:v>
      </x:c>
      <x:c r="C435" t="str">
        <x:v>E2</x:v>
      </x:c>
      <x:c r="D435" t="n">
        <x:v>3</x:v>
      </x:c>
      <x:c r="E435" t="n">
        <x:v>1</x:v>
      </x:c>
      <x:c r="F435" t="n">
        <x:v>25.6</x:v>
      </x:c>
      <x:c r="G435" t="n">
        <x:v>25.2</x:v>
      </x:c>
      <x:c r="H435" t="n">
        <x:v>4.5</x:v>
      </x:c>
      <x:c r="I435" t="n">
        <x:v>82.9</x:v>
      </x:c>
      <x:c r="J435" t="n">
        <x:v>0</x:v>
      </x:c>
      <x:c r="K435" t="str">
        <x:v>Active</x:v>
      </x:c>
    </x:row>
    <x:row r="436">
      <x:c r="A436" t="n">
        <x:v>435</x:v>
      </x:c>
      <x:c r="B436" s="16" t="n">
        <x:v>46238.416666666664</x:v>
      </x:c>
      <x:c r="C436" t="str">
        <x:v>E3</x:v>
      </x:c>
      <x:c r="D436" t="n">
        <x:v>4</x:v>
      </x:c>
      <x:c r="E436" t="n">
        <x:v>1</x:v>
      </x:c>
      <x:c r="F436" t="n">
        <x:v>30.3</x:v>
      </x:c>
      <x:c r="G436" t="n">
        <x:v>22.1</x:v>
      </x:c>
      <x:c r="H436" t="n">
        <x:v>4.5</x:v>
      </x:c>
      <x:c r="I436" t="n">
        <x:v>78.8</x:v>
      </x:c>
      <x:c r="J436" t="n">
        <x:v>0</x:v>
      </x:c>
      <x:c r="K436" t="str">
        <x:v>Active</x:v>
      </x:c>
    </x:row>
    <x:row r="437">
      <x:c r="A437" t="n">
        <x:v>436</x:v>
      </x:c>
      <x:c r="B437" s="16" t="n">
        <x:v>46238.42013888889</x:v>
      </x:c>
      <x:c r="C437" t="str">
        <x:v>E1</x:v>
      </x:c>
      <x:c r="D437" t="n">
        <x:v>3</x:v>
      </x:c>
      <x:c r="E437" t="n">
        <x:v>1</x:v>
      </x:c>
      <x:c r="F437" t="n">
        <x:v>24.9</x:v>
      </x:c>
      <x:c r="G437" t="n">
        <x:v>21.8</x:v>
      </x:c>
      <x:c r="H437" t="n">
        <x:v>3</x:v>
      </x:c>
      <x:c r="I437" t="n">
        <x:v>74.4</x:v>
      </x:c>
      <x:c r="J437" t="n">
        <x:v>0</x:v>
      </x:c>
      <x:c r="K437" t="str">
        <x:v>Active</x:v>
      </x:c>
    </x:row>
    <x:row r="438">
      <x:c r="A438" t="n">
        <x:v>437</x:v>
      </x:c>
      <x:c r="B438" s="16" t="n">
        <x:v>46238.42013888889</x:v>
      </x:c>
      <x:c r="C438" t="str">
        <x:v>E2</x:v>
      </x:c>
      <x:c r="D438" t="n">
        <x:v>4</x:v>
      </x:c>
      <x:c r="E438" t="n">
        <x:v>1</x:v>
      </x:c>
      <x:c r="F438" t="n">
        <x:v>27.7</x:v>
      </x:c>
      <x:c r="G438" t="n">
        <x:v>21.3</x:v>
      </x:c>
      <x:c r="H438" t="n">
        <x:v>4.2</x:v>
      </x:c>
      <x:c r="I438" t="n">
        <x:v>77.4</x:v>
      </x:c>
      <x:c r="J438" t="n">
        <x:v>0</x:v>
      </x:c>
      <x:c r="K438" t="str">
        <x:v>Active</x:v>
      </x:c>
    </x:row>
    <x:row r="439">
      <x:c r="A439" t="n">
        <x:v>438</x:v>
      </x:c>
      <x:c r="B439" s="16" t="n">
        <x:v>46238.42013888889</x:v>
      </x:c>
      <x:c r="C439" t="str">
        <x:v>E3</x:v>
      </x:c>
      <x:c r="D439" t="n">
        <x:v>3</x:v>
      </x:c>
      <x:c r="E439" t="n">
        <x:v>1</x:v>
      </x:c>
      <x:c r="F439" t="n">
        <x:v>24.8</x:v>
      </x:c>
      <x:c r="G439" t="n">
        <x:v>23.2</x:v>
      </x:c>
      <x:c r="H439" t="n">
        <x:v>5.2</x:v>
      </x:c>
      <x:c r="I439" t="n">
        <x:v>78.6</x:v>
      </x:c>
      <x:c r="J439" t="n">
        <x:v>0</x:v>
      </x:c>
      <x:c r="K439" t="str">
        <x:v>Active</x:v>
      </x:c>
    </x:row>
    <x:row r="440">
      <x:c r="A440" t="n">
        <x:v>439</x:v>
      </x:c>
      <x:c r="B440" s="16" t="n">
        <x:v>46238.42361111111</x:v>
      </x:c>
      <x:c r="C440" t="str">
        <x:v>E1</x:v>
      </x:c>
      <x:c r="D440" t="n">
        <x:v>4</x:v>
      </x:c>
      <x:c r="E440" t="n">
        <x:v>1</x:v>
      </x:c>
      <x:c r="F440" t="n">
        <x:v>31.3</x:v>
      </x:c>
      <x:c r="G440" t="n">
        <x:v>28.9</x:v>
      </x:c>
      <x:c r="H440" t="n">
        <x:v>5</x:v>
      </x:c>
      <x:c r="I440" t="n">
        <x:v>87.4</x:v>
      </x:c>
      <x:c r="J440" t="n">
        <x:v>0</x:v>
      </x:c>
      <x:c r="K440" t="str">
        <x:v>Active</x:v>
      </x:c>
    </x:row>
    <x:row r="441">
      <x:c r="A441" t="n">
        <x:v>440</x:v>
      </x:c>
      <x:c r="B441" s="16" t="n">
        <x:v>46238.42361111111</x:v>
      </x:c>
      <x:c r="C441" t="str">
        <x:v>E2</x:v>
      </x:c>
      <x:c r="D441" t="n">
        <x:v>4</x:v>
      </x:c>
      <x:c r="E441" t="n">
        <x:v>1</x:v>
      </x:c>
      <x:c r="F441" t="n">
        <x:v>30.1</x:v>
      </x:c>
      <x:c r="G441" t="n">
        <x:v>30.4</x:v>
      </x:c>
      <x:c r="H441" t="n">
        <x:v>5.1</x:v>
      </x:c>
      <x:c r="I441" t="n">
        <x:v>85.7</x:v>
      </x:c>
      <x:c r="J441" t="n">
        <x:v>0</x:v>
      </x:c>
      <x:c r="K441" t="str">
        <x:v>Active</x:v>
      </x:c>
    </x:row>
    <x:row r="442">
      <x:c r="A442" t="n">
        <x:v>441</x:v>
      </x:c>
      <x:c r="B442" s="16" t="n">
        <x:v>46238.42361111111</x:v>
      </x:c>
      <x:c r="C442" t="str">
        <x:v>E3</x:v>
      </x:c>
      <x:c r="D442" t="n">
        <x:v>5</x:v>
      </x:c>
      <x:c r="E442" t="n">
        <x:v>1</x:v>
      </x:c>
      <x:c r="F442" t="n">
        <x:v>36</x:v>
      </x:c>
      <x:c r="G442" t="n">
        <x:v>30.5</x:v>
      </x:c>
      <x:c r="H442" t="n">
        <x:v>3.5</x:v>
      </x:c>
      <x:c r="I442" t="n">
        <x:v>76.3</x:v>
      </x:c>
      <x:c r="J442" t="n">
        <x:v>0</x:v>
      </x:c>
      <x:c r="K442" t="str">
        <x:v>Active</x:v>
      </x:c>
    </x:row>
    <x:row r="443">
      <x:c r="A443" t="n">
        <x:v>442</x:v>
      </x:c>
      <x:c r="B443" s="16" t="n">
        <x:v>46238.427083333336</x:v>
      </x:c>
      <x:c r="C443" t="str">
        <x:v>E1</x:v>
      </x:c>
      <x:c r="D443" t="n">
        <x:v>5</x:v>
      </x:c>
      <x:c r="E443" t="n">
        <x:v>1</x:v>
      </x:c>
      <x:c r="F443" t="n">
        <x:v>35.9</x:v>
      </x:c>
      <x:c r="G443" t="n">
        <x:v>34.4</x:v>
      </x:c>
      <x:c r="H443" t="n">
        <x:v>3.1</x:v>
      </x:c>
      <x:c r="I443" t="n">
        <x:v>61.2</x:v>
      </x:c>
      <x:c r="J443" t="n">
        <x:v>0</x:v>
      </x:c>
      <x:c r="K443" t="str">
        <x:v>Active</x:v>
      </x:c>
    </x:row>
    <x:row r="444">
      <x:c r="A444" t="n">
        <x:v>443</x:v>
      </x:c>
      <x:c r="B444" s="16" t="n">
        <x:v>46238.427083333336</x:v>
      </x:c>
      <x:c r="C444" t="str">
        <x:v>E2</x:v>
      </x:c>
      <x:c r="D444" t="n">
        <x:v>5</x:v>
      </x:c>
      <x:c r="E444" t="n">
        <x:v>1</x:v>
      </x:c>
      <x:c r="F444" t="n">
        <x:v>34.8</x:v>
      </x:c>
      <x:c r="G444" t="n">
        <x:v>34.7</x:v>
      </x:c>
      <x:c r="H444" t="n">
        <x:v>5.4</x:v>
      </x:c>
      <x:c r="I444" t="n">
        <x:v>87.7</x:v>
      </x:c>
      <x:c r="J444" t="n">
        <x:v>0</x:v>
      </x:c>
      <x:c r="K444" t="str">
        <x:v>Active</x:v>
      </x:c>
    </x:row>
    <x:row r="445">
      <x:c r="A445" t="n">
        <x:v>444</x:v>
      </x:c>
      <x:c r="B445" s="16" t="n">
        <x:v>46238.427083333336</x:v>
      </x:c>
      <x:c r="C445" t="str">
        <x:v>E3</x:v>
      </x:c>
      <x:c r="D445" t="n">
        <x:v>4</x:v>
      </x:c>
      <x:c r="E445" t="n">
        <x:v>1</x:v>
      </x:c>
      <x:c r="F445" t="n">
        <x:v>33.5</x:v>
      </x:c>
      <x:c r="G445" t="n">
        <x:v>33.5</x:v>
      </x:c>
      <x:c r="H445" t="n">
        <x:v>2.8</x:v>
      </x:c>
      <x:c r="I445" t="n">
        <x:v>62.3</x:v>
      </x:c>
      <x:c r="J445" t="n">
        <x:v>0</x:v>
      </x:c>
      <x:c r="K445" t="str">
        <x:v>Active</x:v>
      </x:c>
    </x:row>
    <x:row r="446">
      <x:c r="A446" t="n">
        <x:v>445</x:v>
      </x:c>
      <x:c r="B446" s="16" t="n">
        <x:v>46238.430555555555</x:v>
      </x:c>
      <x:c r="C446" t="str">
        <x:v>E1</x:v>
      </x:c>
      <x:c r="D446" t="n">
        <x:v>3</x:v>
      </x:c>
      <x:c r="E446" t="n">
        <x:v>1</x:v>
      </x:c>
      <x:c r="F446" t="n">
        <x:v>26.7</x:v>
      </x:c>
      <x:c r="G446" t="n">
        <x:v>23</x:v>
      </x:c>
      <x:c r="H446" t="n">
        <x:v>5.4</x:v>
      </x:c>
      <x:c r="I446" t="n">
        <x:v>89.5</x:v>
      </x:c>
      <x:c r="J446" t="n">
        <x:v>0</x:v>
      </x:c>
      <x:c r="K446" t="str">
        <x:v>Active</x:v>
      </x:c>
    </x:row>
    <x:row r="447">
      <x:c r="A447" t="n">
        <x:v>446</x:v>
      </x:c>
      <x:c r="B447" s="16" t="n">
        <x:v>46238.430555555555</x:v>
      </x:c>
      <x:c r="C447" t="str">
        <x:v>E2</x:v>
      </x:c>
      <x:c r="D447" t="n">
        <x:v>4</x:v>
      </x:c>
      <x:c r="E447" t="n">
        <x:v>1</x:v>
      </x:c>
      <x:c r="F447" t="n">
        <x:v>28</x:v>
      </x:c>
      <x:c r="G447" t="n">
        <x:v>25.3</x:v>
      </x:c>
      <x:c r="H447" t="n">
        <x:v>3.4</x:v>
      </x:c>
      <x:c r="I447" t="n">
        <x:v>72.9</x:v>
      </x:c>
      <x:c r="J447" t="n">
        <x:v>0</x:v>
      </x:c>
      <x:c r="K447" t="str">
        <x:v>Active</x:v>
      </x:c>
    </x:row>
    <x:row r="448">
      <x:c r="A448" t="n">
        <x:v>447</x:v>
      </x:c>
      <x:c r="B448" s="16" t="n">
        <x:v>46238.430555555555</x:v>
      </x:c>
      <x:c r="C448" t="str">
        <x:v>E3</x:v>
      </x:c>
      <x:c r="D448" t="n">
        <x:v>3</x:v>
      </x:c>
      <x:c r="E448" t="n">
        <x:v>1</x:v>
      </x:c>
      <x:c r="F448" t="n">
        <x:v>26.2</x:v>
      </x:c>
      <x:c r="G448" t="n">
        <x:v>23.6</x:v>
      </x:c>
      <x:c r="H448" t="n">
        <x:v>3.9</x:v>
      </x:c>
      <x:c r="I448" t="n">
        <x:v>79.1</x:v>
      </x:c>
      <x:c r="J448" t="n">
        <x:v>0</x:v>
      </x:c>
      <x:c r="K448" t="str">
        <x:v>Active</x:v>
      </x:c>
    </x:row>
    <x:row r="449">
      <x:c r="A449" t="n">
        <x:v>448</x:v>
      </x:c>
      <x:c r="B449" s="16" t="n">
        <x:v>46238.43402777778</x:v>
      </x:c>
      <x:c r="C449" t="str">
        <x:v>E1</x:v>
      </x:c>
      <x:c r="D449" t="n">
        <x:v>4</x:v>
      </x:c>
      <x:c r="E449" t="n">
        <x:v>1</x:v>
      </x:c>
      <x:c r="F449" t="n">
        <x:v>30.8</x:v>
      </x:c>
      <x:c r="G449" t="n">
        <x:v>25.4</x:v>
      </x:c>
      <x:c r="H449" t="n">
        <x:v>4.6</x:v>
      </x:c>
      <x:c r="I449" t="n">
        <x:v>82.8</x:v>
      </x:c>
      <x:c r="J449" t="n">
        <x:v>0</x:v>
      </x:c>
      <x:c r="K449" t="str">
        <x:v>Active</x:v>
      </x:c>
    </x:row>
    <x:row r="450">
      <x:c r="A450" t="n">
        <x:v>449</x:v>
      </x:c>
      <x:c r="B450" s="16" t="n">
        <x:v>46238.43402777778</x:v>
      </x:c>
      <x:c r="C450" t="str">
        <x:v>E2</x:v>
      </x:c>
      <x:c r="D450" t="n">
        <x:v>4</x:v>
      </x:c>
      <x:c r="E450" t="n">
        <x:v>1</x:v>
      </x:c>
      <x:c r="F450" t="n">
        <x:v>30.6</x:v>
      </x:c>
      <x:c r="G450" t="n">
        <x:v>25.3</x:v>
      </x:c>
      <x:c r="H450" t="n">
        <x:v>4.4</x:v>
      </x:c>
      <x:c r="I450" t="n">
        <x:v>72.7</x:v>
      </x:c>
      <x:c r="J450" t="n">
        <x:v>0</x:v>
      </x:c>
      <x:c r="K450" t="str">
        <x:v>Active</x:v>
      </x:c>
    </x:row>
    <x:row r="451">
      <x:c r="A451" t="n">
        <x:v>450</x:v>
      </x:c>
      <x:c r="B451" s="16" t="n">
        <x:v>46238.43402777778</x:v>
      </x:c>
      <x:c r="C451" t="str">
        <x:v>E3</x:v>
      </x:c>
      <x:c r="D451" t="n">
        <x:v>4</x:v>
      </x:c>
      <x:c r="E451" t="n">
        <x:v>1</x:v>
      </x:c>
      <x:c r="F451" t="n">
        <x:v>31.5</x:v>
      </x:c>
      <x:c r="G451" t="n">
        <x:v>29.2</x:v>
      </x:c>
      <x:c r="H451" t="n">
        <x:v>4.7</x:v>
      </x:c>
      <x:c r="I451" t="n">
        <x:v>80.5</x:v>
      </x:c>
      <x:c r="J451" t="n">
        <x:v>0</x:v>
      </x:c>
      <x:c r="K451" t="str">
        <x:v>Active</x:v>
      </x:c>
    </x:row>
    <x:row r="452">
      <x:c r="A452" t="n">
        <x:v>451</x:v>
      </x:c>
      <x:c r="B452" s="16" t="n">
        <x:v>46238.4375</x:v>
      </x:c>
      <x:c r="C452" t="str">
        <x:v>E1</x:v>
      </x:c>
      <x:c r="D452" t="n">
        <x:v>4</x:v>
      </x:c>
      <x:c r="E452" t="n">
        <x:v>1</x:v>
      </x:c>
      <x:c r="F452" t="n">
        <x:v>29.5</x:v>
      </x:c>
      <x:c r="G452" t="n">
        <x:v>23.6</x:v>
      </x:c>
      <x:c r="H452" t="n">
        <x:v>3.9</x:v>
      </x:c>
      <x:c r="I452" t="n">
        <x:v>75.2</x:v>
      </x:c>
      <x:c r="J452" t="n">
        <x:v>0</x:v>
      </x:c>
      <x:c r="K452" t="str">
        <x:v>Active</x:v>
      </x:c>
    </x:row>
    <x:row r="453">
      <x:c r="A453" t="n">
        <x:v>452</x:v>
      </x:c>
      <x:c r="B453" s="16" t="n">
        <x:v>46238.4375</x:v>
      </x:c>
      <x:c r="C453" t="str">
        <x:v>E2</x:v>
      </x:c>
      <x:c r="D453" t="n">
        <x:v>4</x:v>
      </x:c>
      <x:c r="E453" t="n">
        <x:v>1</x:v>
      </x:c>
      <x:c r="F453" t="n">
        <x:v>28.2</x:v>
      </x:c>
      <x:c r="G453" t="n">
        <x:v>27.3</x:v>
      </x:c>
      <x:c r="H453" t="n">
        <x:v>4.2</x:v>
      </x:c>
      <x:c r="I453" t="n">
        <x:v>69.9</x:v>
      </x:c>
      <x:c r="J453" t="n">
        <x:v>0</x:v>
      </x:c>
      <x:c r="K453" t="str">
        <x:v>Active</x:v>
      </x:c>
    </x:row>
    <x:row r="454">
      <x:c r="A454" t="n">
        <x:v>453</x:v>
      </x:c>
      <x:c r="B454" s="16" t="n">
        <x:v>46238.4375</x:v>
      </x:c>
      <x:c r="C454" t="str">
        <x:v>E3</x:v>
      </x:c>
      <x:c r="D454" t="n">
        <x:v>4</x:v>
      </x:c>
      <x:c r="E454" t="n">
        <x:v>1</x:v>
      </x:c>
      <x:c r="F454" t="n">
        <x:v>30.8</x:v>
      </x:c>
      <x:c r="G454" t="n">
        <x:v>25.2</x:v>
      </x:c>
      <x:c r="H454" t="n">
        <x:v>3.6</x:v>
      </x:c>
      <x:c r="I454" t="n">
        <x:v>65.2</x:v>
      </x:c>
      <x:c r="J454" t="n">
        <x:v>0</x:v>
      </x:c>
      <x:c r="K454" t="str">
        <x:v>Active</x:v>
      </x:c>
    </x:row>
    <x:row r="455">
      <x:c r="A455" t="n">
        <x:v>454</x:v>
      </x:c>
      <x:c r="B455" s="16" t="n">
        <x:v>46238.44097222222</x:v>
      </x:c>
      <x:c r="C455" t="str">
        <x:v>E1</x:v>
      </x:c>
      <x:c r="D455" t="n">
        <x:v>5</x:v>
      </x:c>
      <x:c r="E455" t="n">
        <x:v>1</x:v>
      </x:c>
      <x:c r="F455" t="n">
        <x:v>35.9</x:v>
      </x:c>
      <x:c r="G455" t="n">
        <x:v>31.2</x:v>
      </x:c>
      <x:c r="H455" t="n">
        <x:v>5.4</x:v>
      </x:c>
      <x:c r="I455" t="n">
        <x:v>86.7</x:v>
      </x:c>
      <x:c r="J455" t="n">
        <x:v>0</x:v>
      </x:c>
      <x:c r="K455" t="str">
        <x:v>Active</x:v>
      </x:c>
    </x:row>
    <x:row r="456">
      <x:c r="A456" t="n">
        <x:v>455</x:v>
      </x:c>
      <x:c r="B456" s="16" t="n">
        <x:v>46238.44097222222</x:v>
      </x:c>
      <x:c r="C456" t="str">
        <x:v>E2</x:v>
      </x:c>
      <x:c r="D456" t="n">
        <x:v>5</x:v>
      </x:c>
      <x:c r="E456" t="n">
        <x:v>1</x:v>
      </x:c>
      <x:c r="F456" t="n">
        <x:v>39.3</x:v>
      </x:c>
      <x:c r="G456" t="n">
        <x:v>28.8</x:v>
      </x:c>
      <x:c r="H456" t="n">
        <x:v>4</x:v>
      </x:c>
      <x:c r="I456" t="n">
        <x:v>71.1</x:v>
      </x:c>
      <x:c r="J456" t="n">
        <x:v>0</x:v>
      </x:c>
      <x:c r="K456" t="str">
        <x:v>Active</x:v>
      </x:c>
    </x:row>
    <x:row r="457">
      <x:c r="A457" t="n">
        <x:v>456</x:v>
      </x:c>
      <x:c r="B457" s="16" t="n">
        <x:v>46238.44097222222</x:v>
      </x:c>
      <x:c r="C457" t="str">
        <x:v>E3</x:v>
      </x:c>
      <x:c r="D457" t="n">
        <x:v>5</x:v>
      </x:c>
      <x:c r="E457" t="n">
        <x:v>1</x:v>
      </x:c>
      <x:c r="F457" t="n">
        <x:v>34.9</x:v>
      </x:c>
      <x:c r="G457" t="n">
        <x:v>31.7</x:v>
      </x:c>
      <x:c r="H457" t="n">
        <x:v>3.6</x:v>
      </x:c>
      <x:c r="I457" t="n">
        <x:v>71.3</x:v>
      </x:c>
      <x:c r="J457" t="n">
        <x:v>0</x:v>
      </x:c>
      <x:c r="K457" t="str">
        <x:v>Active</x:v>
      </x:c>
    </x:row>
    <x:row r="458">
      <x:c r="A458" t="n">
        <x:v>457</x:v>
      </x:c>
      <x:c r="B458" s="16" t="n">
        <x:v>46238.444444444445</x:v>
      </x:c>
      <x:c r="C458" t="str">
        <x:v>E1</x:v>
      </x:c>
      <x:c r="D458" t="n">
        <x:v>3</x:v>
      </x:c>
      <x:c r="E458" t="n">
        <x:v>1</x:v>
      </x:c>
      <x:c r="F458" t="n">
        <x:v>26.9</x:v>
      </x:c>
      <x:c r="G458" t="n">
        <x:v>27.4</x:v>
      </x:c>
      <x:c r="H458" t="n">
        <x:v>5.2</x:v>
      </x:c>
      <x:c r="I458" t="n">
        <x:v>75.6</x:v>
      </x:c>
      <x:c r="J458" t="n">
        <x:v>0</x:v>
      </x:c>
      <x:c r="K458" t="str">
        <x:v>Active</x:v>
      </x:c>
    </x:row>
    <x:row r="459">
      <x:c r="A459" t="n">
        <x:v>458</x:v>
      </x:c>
      <x:c r="B459" s="16" t="n">
        <x:v>46238.444444444445</x:v>
      </x:c>
      <x:c r="C459" t="str">
        <x:v>E2</x:v>
      </x:c>
      <x:c r="D459" t="n">
        <x:v>3</x:v>
      </x:c>
      <x:c r="E459" t="n">
        <x:v>1</x:v>
      </x:c>
      <x:c r="F459" t="n">
        <x:v>26.2</x:v>
      </x:c>
      <x:c r="G459" t="n">
        <x:v>23.2</x:v>
      </x:c>
      <x:c r="H459" t="n">
        <x:v>5.3</x:v>
      </x:c>
      <x:c r="I459" t="n">
        <x:v>85.2</x:v>
      </x:c>
      <x:c r="J459" t="n">
        <x:v>0</x:v>
      </x:c>
      <x:c r="K459" t="str">
        <x:v>Active</x:v>
      </x:c>
    </x:row>
    <x:row r="460">
      <x:c r="A460" t="n">
        <x:v>459</x:v>
      </x:c>
      <x:c r="B460" s="16" t="n">
        <x:v>46238.444444444445</x:v>
      </x:c>
      <x:c r="C460" t="str">
        <x:v>E3</x:v>
      </x:c>
      <x:c r="D460" t="n">
        <x:v>4</x:v>
      </x:c>
      <x:c r="E460" t="n">
        <x:v>1</x:v>
      </x:c>
      <x:c r="F460" t="n">
        <x:v>28</x:v>
      </x:c>
      <x:c r="G460" t="n">
        <x:v>26.1</x:v>
      </x:c>
      <x:c r="H460" t="n">
        <x:v>3.7</x:v>
      </x:c>
      <x:c r="I460" t="n">
        <x:v>65.1</x:v>
      </x:c>
      <x:c r="J460" t="n">
        <x:v>0</x:v>
      </x:c>
      <x:c r="K460" t="str">
        <x:v>Active</x:v>
      </x:c>
    </x:row>
    <x:row r="461">
      <x:c r="A461" t="n">
        <x:v>460</x:v>
      </x:c>
      <x:c r="B461" s="16" t="n">
        <x:v>46238.447916666664</x:v>
      </x:c>
      <x:c r="C461" t="str">
        <x:v>E1</x:v>
      </x:c>
      <x:c r="D461" t="n">
        <x:v>6</x:v>
      </x:c>
      <x:c r="E461" t="n">
        <x:v>1</x:v>
      </x:c>
      <x:c r="F461" t="n">
        <x:v>42.9</x:v>
      </x:c>
      <x:c r="G461" t="n">
        <x:v>36.6</x:v>
      </x:c>
      <x:c r="H461" t="n">
        <x:v>3.4</x:v>
      </x:c>
      <x:c r="I461" t="n">
        <x:v>68.8</x:v>
      </x:c>
      <x:c r="J461" t="n">
        <x:v>0</x:v>
      </x:c>
      <x:c r="K461" t="str">
        <x:v>Active</x:v>
      </x:c>
    </x:row>
    <x:row r="462">
      <x:c r="A462" t="n">
        <x:v>461</x:v>
      </x:c>
      <x:c r="B462" s="16" t="n">
        <x:v>46238.447916666664</x:v>
      </x:c>
      <x:c r="C462" t="str">
        <x:v>E2</x:v>
      </x:c>
      <x:c r="D462" t="n">
        <x:v>6</x:v>
      </x:c>
      <x:c r="E462" t="n">
        <x:v>1</x:v>
      </x:c>
      <x:c r="F462" t="n">
        <x:v>43.1</x:v>
      </x:c>
      <x:c r="G462" t="n">
        <x:v>33.7</x:v>
      </x:c>
      <x:c r="H462" t="n">
        <x:v>3.5</x:v>
      </x:c>
      <x:c r="I462" t="n">
        <x:v>69.8</x:v>
      </x:c>
      <x:c r="J462" t="n">
        <x:v>0</x:v>
      </x:c>
      <x:c r="K462" t="str">
        <x:v>Active</x:v>
      </x:c>
    </x:row>
    <x:row r="463">
      <x:c r="A463" t="n">
        <x:v>462</x:v>
      </x:c>
      <x:c r="B463" s="16" t="n">
        <x:v>46238.447916666664</x:v>
      </x:c>
      <x:c r="C463" t="str">
        <x:v>E3</x:v>
      </x:c>
      <x:c r="D463" t="n">
        <x:v>6</x:v>
      </x:c>
      <x:c r="E463" t="n">
        <x:v>1</x:v>
      </x:c>
      <x:c r="F463" t="n">
        <x:v>45.1</x:v>
      </x:c>
      <x:c r="G463" t="n">
        <x:v>32.5</x:v>
      </x:c>
      <x:c r="H463" t="n">
        <x:v>4.1</x:v>
      </x:c>
      <x:c r="I463" t="n">
        <x:v>68.2</x:v>
      </x:c>
      <x:c r="J463" t="n">
        <x:v>0</x:v>
      </x:c>
      <x:c r="K463" t="str">
        <x:v>Active</x:v>
      </x:c>
    </x:row>
    <x:row r="464">
      <x:c r="A464" t="n">
        <x:v>463</x:v>
      </x:c>
      <x:c r="B464" s="16" t="n">
        <x:v>46238.45138888889</x:v>
      </x:c>
      <x:c r="C464" t="str">
        <x:v>E1</x:v>
      </x:c>
      <x:c r="D464" t="n">
        <x:v>4</x:v>
      </x:c>
      <x:c r="E464" t="n">
        <x:v>1</x:v>
      </x:c>
      <x:c r="F464" t="n">
        <x:v>30.5</x:v>
      </x:c>
      <x:c r="G464" t="n">
        <x:v>30</x:v>
      </x:c>
      <x:c r="H464" t="n">
        <x:v>2.8</x:v>
      </x:c>
      <x:c r="I464" t="n">
        <x:v>59.4</x:v>
      </x:c>
      <x:c r="J464" t="n">
        <x:v>0</x:v>
      </x:c>
      <x:c r="K464" t="str">
        <x:v>Active</x:v>
      </x:c>
    </x:row>
    <x:row r="465">
      <x:c r="A465" t="n">
        <x:v>464</x:v>
      </x:c>
      <x:c r="B465" s="16" t="n">
        <x:v>46238.45138888889</x:v>
      </x:c>
      <x:c r="C465" t="str">
        <x:v>E2</x:v>
      </x:c>
      <x:c r="D465" t="n">
        <x:v>4</x:v>
      </x:c>
      <x:c r="E465" t="n">
        <x:v>1</x:v>
      </x:c>
      <x:c r="F465" t="n">
        <x:v>31.7</x:v>
      </x:c>
      <x:c r="G465" t="n">
        <x:v>32.3</x:v>
      </x:c>
      <x:c r="H465" t="n">
        <x:v>4</x:v>
      </x:c>
      <x:c r="I465" t="n">
        <x:v>73</x:v>
      </x:c>
      <x:c r="J465" t="n">
        <x:v>0</x:v>
      </x:c>
      <x:c r="K465" t="str">
        <x:v>Active</x:v>
      </x:c>
    </x:row>
    <x:row r="466">
      <x:c r="A466" t="n">
        <x:v>465</x:v>
      </x:c>
      <x:c r="B466" s="16" t="n">
        <x:v>46238.45138888889</x:v>
      </x:c>
      <x:c r="C466" t="str">
        <x:v>E3</x:v>
      </x:c>
      <x:c r="D466" t="n">
        <x:v>5</x:v>
      </x:c>
      <x:c r="E466" t="n">
        <x:v>1</x:v>
      </x:c>
      <x:c r="F466" t="n">
        <x:v>36.5</x:v>
      </x:c>
      <x:c r="G466" t="n">
        <x:v>25.9</x:v>
      </x:c>
      <x:c r="H466" t="n">
        <x:v>5.1</x:v>
      </x:c>
      <x:c r="I466" t="n">
        <x:v>82.5</x:v>
      </x:c>
      <x:c r="J466" t="n">
        <x:v>0</x:v>
      </x:c>
      <x:c r="K466" t="str">
        <x:v>Active</x:v>
      </x:c>
    </x:row>
    <x:row r="467">
      <x:c r="A467" t="n">
        <x:v>466</x:v>
      </x:c>
      <x:c r="B467" s="16" t="n">
        <x:v>46238.45486111111</x:v>
      </x:c>
      <x:c r="C467" t="str">
        <x:v>E1</x:v>
      </x:c>
      <x:c r="D467" t="n">
        <x:v>4</x:v>
      </x:c>
      <x:c r="E467" t="n">
        <x:v>1</x:v>
      </x:c>
      <x:c r="F467" t="n">
        <x:v>30.7</x:v>
      </x:c>
      <x:c r="G467" t="n">
        <x:v>25.3</x:v>
      </x:c>
      <x:c r="H467" t="n">
        <x:v>5.3</x:v>
      </x:c>
      <x:c r="I467" t="n">
        <x:v>77.7</x:v>
      </x:c>
      <x:c r="J467" t="n">
        <x:v>0</x:v>
      </x:c>
      <x:c r="K467" t="str">
        <x:v>Active</x:v>
      </x:c>
    </x:row>
    <x:row r="468">
      <x:c r="A468" t="n">
        <x:v>467</x:v>
      </x:c>
      <x:c r="B468" s="16" t="n">
        <x:v>46238.45486111111</x:v>
      </x:c>
      <x:c r="C468" t="str">
        <x:v>E2</x:v>
      </x:c>
      <x:c r="D468" t="n">
        <x:v>4</x:v>
      </x:c>
      <x:c r="E468" t="n">
        <x:v>1</x:v>
      </x:c>
      <x:c r="F468" t="n">
        <x:v>27.9</x:v>
      </x:c>
      <x:c r="G468" t="n">
        <x:v>23.1</x:v>
      </x:c>
      <x:c r="H468" t="n">
        <x:v>4.5</x:v>
      </x:c>
      <x:c r="I468" t="n">
        <x:v>84.1</x:v>
      </x:c>
      <x:c r="J468" t="n">
        <x:v>0</x:v>
      </x:c>
      <x:c r="K468" t="str">
        <x:v>Active</x:v>
      </x:c>
    </x:row>
    <x:row r="469">
      <x:c r="A469" t="n">
        <x:v>468</x:v>
      </x:c>
      <x:c r="B469" s="16" t="n">
        <x:v>46238.45486111111</x:v>
      </x:c>
      <x:c r="C469" t="str">
        <x:v>E3</x:v>
      </x:c>
      <x:c r="D469" t="n">
        <x:v>3</x:v>
      </x:c>
      <x:c r="E469" t="n">
        <x:v>1</x:v>
      </x:c>
      <x:c r="F469" t="n">
        <x:v>26.1</x:v>
      </x:c>
      <x:c r="G469" t="n">
        <x:v>22.5</x:v>
      </x:c>
      <x:c r="H469" t="n">
        <x:v>5.4</x:v>
      </x:c>
      <x:c r="I469" t="n">
        <x:v>83</x:v>
      </x:c>
      <x:c r="J469" t="n">
        <x:v>0</x:v>
      </x:c>
      <x:c r="K469" t="str">
        <x:v>Active</x:v>
      </x:c>
    </x:row>
    <x:row r="470">
      <x:c r="A470" t="n">
        <x:v>469</x:v>
      </x:c>
      <x:c r="B470" s="16" t="n">
        <x:v>46238.458333333336</x:v>
      </x:c>
      <x:c r="C470" t="str">
        <x:v>E1</x:v>
      </x:c>
      <x:c r="D470" t="n">
        <x:v>4</x:v>
      </x:c>
      <x:c r="E470" t="n">
        <x:v>1</x:v>
      </x:c>
      <x:c r="F470" t="n">
        <x:v>31.7</x:v>
      </x:c>
      <x:c r="G470" t="n">
        <x:v>28.9</x:v>
      </x:c>
      <x:c r="H470" t="n">
        <x:v>4.4</x:v>
      </x:c>
      <x:c r="I470" t="n">
        <x:v>81.3</x:v>
      </x:c>
      <x:c r="J470" t="n">
        <x:v>0</x:v>
      </x:c>
      <x:c r="K470" t="str">
        <x:v>Active</x:v>
      </x:c>
    </x:row>
    <x:row r="471">
      <x:c r="A471" t="n">
        <x:v>470</x:v>
      </x:c>
      <x:c r="B471" s="16" t="n">
        <x:v>46238.458333333336</x:v>
      </x:c>
      <x:c r="C471" t="str">
        <x:v>E2</x:v>
      </x:c>
      <x:c r="D471" t="n">
        <x:v>4</x:v>
      </x:c>
      <x:c r="E471" t="n">
        <x:v>1</x:v>
      </x:c>
      <x:c r="F471" t="n">
        <x:v>31.6</x:v>
      </x:c>
      <x:c r="G471" t="n">
        <x:v>29.1</x:v>
      </x:c>
      <x:c r="H471" t="n">
        <x:v>4</x:v>
      </x:c>
      <x:c r="I471" t="n">
        <x:v>76.5</x:v>
      </x:c>
      <x:c r="J471" t="n">
        <x:v>0</x:v>
      </x:c>
      <x:c r="K471" t="str">
        <x:v>Active</x:v>
      </x:c>
    </x:row>
    <x:row r="472">
      <x:c r="A472" t="n">
        <x:v>471</x:v>
      </x:c>
      <x:c r="B472" s="16" t="n">
        <x:v>46238.458333333336</x:v>
      </x:c>
      <x:c r="C472" t="str">
        <x:v>E3</x:v>
      </x:c>
      <x:c r="D472" t="n">
        <x:v>4</x:v>
      </x:c>
      <x:c r="E472" t="n">
        <x:v>1</x:v>
      </x:c>
      <x:c r="F472" t="n">
        <x:v>34.3</x:v>
      </x:c>
      <x:c r="G472" t="n">
        <x:v>29.8</x:v>
      </x:c>
      <x:c r="H472" t="n">
        <x:v>5</x:v>
      </x:c>
      <x:c r="I472" t="n">
        <x:v>81</x:v>
      </x:c>
      <x:c r="J472" t="n">
        <x:v>0</x:v>
      </x:c>
      <x:c r="K472" t="str">
        <x:v>Active</x:v>
      </x:c>
    </x:row>
    <x:row r="473">
      <x:c r="A473" t="n">
        <x:v>472</x:v>
      </x:c>
      <x:c r="B473" s="16" t="n">
        <x:v>46238.461805555555</x:v>
      </x:c>
      <x:c r="C473" t="str">
        <x:v>E1</x:v>
      </x:c>
      <x:c r="D473" t="n">
        <x:v>4</x:v>
      </x:c>
      <x:c r="E473" t="n">
        <x:v>1</x:v>
      </x:c>
      <x:c r="F473" t="n">
        <x:v>30.7</x:v>
      </x:c>
      <x:c r="G473" t="n">
        <x:v>28</x:v>
      </x:c>
      <x:c r="H473" t="n">
        <x:v>3.3</x:v>
      </x:c>
      <x:c r="I473" t="n">
        <x:v>73.5</x:v>
      </x:c>
      <x:c r="J473" t="n">
        <x:v>0</x:v>
      </x:c>
      <x:c r="K473" t="str">
        <x:v>Active</x:v>
      </x:c>
    </x:row>
    <x:row r="474">
      <x:c r="A474" t="n">
        <x:v>473</x:v>
      </x:c>
      <x:c r="B474" s="16" t="n">
        <x:v>46238.461805555555</x:v>
      </x:c>
      <x:c r="C474" t="str">
        <x:v>E2</x:v>
      </x:c>
      <x:c r="D474" t="n">
        <x:v>4</x:v>
      </x:c>
      <x:c r="E474" t="n">
        <x:v>1</x:v>
      </x:c>
      <x:c r="F474" t="n">
        <x:v>33.6</x:v>
      </x:c>
      <x:c r="G474" t="n">
        <x:v>29</x:v>
      </x:c>
      <x:c r="H474" t="n">
        <x:v>3.6</x:v>
      </x:c>
      <x:c r="I474" t="n">
        <x:v>76.8</x:v>
      </x:c>
      <x:c r="J474" t="n">
        <x:v>0</x:v>
      </x:c>
      <x:c r="K474" t="str">
        <x:v>Active</x:v>
      </x:c>
    </x:row>
    <x:row r="475">
      <x:c r="A475" t="n">
        <x:v>474</x:v>
      </x:c>
      <x:c r="B475" s="16" t="n">
        <x:v>46238.461805555555</x:v>
      </x:c>
      <x:c r="C475" t="str">
        <x:v>E3</x:v>
      </x:c>
      <x:c r="D475" t="n">
        <x:v>4</x:v>
      </x:c>
      <x:c r="E475" t="n">
        <x:v>1</x:v>
      </x:c>
      <x:c r="F475" t="n">
        <x:v>31</x:v>
      </x:c>
      <x:c r="G475" t="n">
        <x:v>31.1</x:v>
      </x:c>
      <x:c r="H475" t="n">
        <x:v>4.7</x:v>
      </x:c>
      <x:c r="I475" t="n">
        <x:v>76.8</x:v>
      </x:c>
      <x:c r="J475" t="n">
        <x:v>0</x:v>
      </x:c>
      <x:c r="K475" t="str">
        <x:v>Active</x:v>
      </x:c>
    </x:row>
    <x:row r="476">
      <x:c r="A476" t="n">
        <x:v>475</x:v>
      </x:c>
      <x:c r="B476" s="16" t="n">
        <x:v>46238.46527777778</x:v>
      </x:c>
      <x:c r="C476" t="str">
        <x:v>E1</x:v>
      </x:c>
      <x:c r="D476" t="n">
        <x:v>5</x:v>
      </x:c>
      <x:c r="E476" t="n">
        <x:v>1</x:v>
      </x:c>
      <x:c r="F476" t="n">
        <x:v>38.9</x:v>
      </x:c>
      <x:c r="G476" t="n">
        <x:v>32</x:v>
      </x:c>
      <x:c r="H476" t="n">
        <x:v>4.2</x:v>
      </x:c>
      <x:c r="I476" t="n">
        <x:v>81.2</x:v>
      </x:c>
      <x:c r="J476" t="n">
        <x:v>0</x:v>
      </x:c>
      <x:c r="K476" t="str">
        <x:v>Active</x:v>
      </x:c>
    </x:row>
    <x:row r="477">
      <x:c r="A477" t="n">
        <x:v>476</x:v>
      </x:c>
      <x:c r="B477" s="16" t="n">
        <x:v>46238.46527777778</x:v>
      </x:c>
      <x:c r="C477" t="str">
        <x:v>E2</x:v>
      </x:c>
      <x:c r="D477" t="n">
        <x:v>5</x:v>
      </x:c>
      <x:c r="E477" t="n">
        <x:v>1</x:v>
      </x:c>
      <x:c r="F477" t="n">
        <x:v>35.5</x:v>
      </x:c>
      <x:c r="G477" t="n">
        <x:v>33.7</x:v>
      </x:c>
      <x:c r="H477" t="n">
        <x:v>5.5</x:v>
      </x:c>
      <x:c r="I477" t="n">
        <x:v>81.2</x:v>
      </x:c>
      <x:c r="J477" t="n">
        <x:v>0</x:v>
      </x:c>
      <x:c r="K477" t="str">
        <x:v>Active</x:v>
      </x:c>
    </x:row>
    <x:row r="478">
      <x:c r="A478" t="n">
        <x:v>477</x:v>
      </x:c>
      <x:c r="B478" s="16" t="n">
        <x:v>46238.46527777778</x:v>
      </x:c>
      <x:c r="C478" t="str">
        <x:v>E3</x:v>
      </x:c>
      <x:c r="D478" t="n">
        <x:v>5</x:v>
      </x:c>
      <x:c r="E478" t="n">
        <x:v>1</x:v>
      </x:c>
      <x:c r="F478" t="n">
        <x:v>34.7</x:v>
      </x:c>
      <x:c r="G478" t="n">
        <x:v>34.7</x:v>
      </x:c>
      <x:c r="H478" t="n">
        <x:v>2.7</x:v>
      </x:c>
      <x:c r="I478" t="n">
        <x:v>66.2</x:v>
      </x:c>
      <x:c r="J478" t="n">
        <x:v>0</x:v>
      </x:c>
      <x:c r="K478" t="str">
        <x:v>Active</x:v>
      </x:c>
    </x:row>
    <x:row r="479">
      <x:c r="A479" t="n">
        <x:v>478</x:v>
      </x:c>
      <x:c r="B479" s="16" t="n">
        <x:v>46238.46875</x:v>
      </x:c>
      <x:c r="C479" t="str">
        <x:v>E1</x:v>
      </x:c>
      <x:c r="D479" t="n">
        <x:v>4</x:v>
      </x:c>
      <x:c r="E479" t="n">
        <x:v>1</x:v>
      </x:c>
      <x:c r="F479" t="n">
        <x:v>29.8</x:v>
      </x:c>
      <x:c r="G479" t="n">
        <x:v>25.5</x:v>
      </x:c>
      <x:c r="H479" t="n">
        <x:v>4.4</x:v>
      </x:c>
      <x:c r="I479" t="n">
        <x:v>73.5</x:v>
      </x:c>
      <x:c r="J479" t="n">
        <x:v>0</x:v>
      </x:c>
      <x:c r="K479" t="str">
        <x:v>Active</x:v>
      </x:c>
    </x:row>
    <x:row r="480">
      <x:c r="A480" t="n">
        <x:v>479</x:v>
      </x:c>
      <x:c r="B480" s="16" t="n">
        <x:v>46238.46875</x:v>
      </x:c>
      <x:c r="C480" t="str">
        <x:v>E2</x:v>
      </x:c>
      <x:c r="D480" t="n">
        <x:v>4</x:v>
      </x:c>
      <x:c r="E480" t="n">
        <x:v>1</x:v>
      </x:c>
      <x:c r="F480" t="n">
        <x:v>27.5</x:v>
      </x:c>
      <x:c r="G480" t="n">
        <x:v>26.5</x:v>
      </x:c>
      <x:c r="H480" t="n">
        <x:v>4.7</x:v>
      </x:c>
      <x:c r="I480" t="n">
        <x:v>76.2</x:v>
      </x:c>
      <x:c r="J480" t="n">
        <x:v>0</x:v>
      </x:c>
      <x:c r="K480" t="str">
        <x:v>Active</x:v>
      </x:c>
    </x:row>
    <x:row r="481">
      <x:c r="A481" t="n">
        <x:v>480</x:v>
      </x:c>
      <x:c r="B481" s="16" t="n">
        <x:v>46238.46875</x:v>
      </x:c>
      <x:c r="C481" t="str">
        <x:v>E3</x:v>
      </x:c>
      <x:c r="D481" t="n">
        <x:v>4</x:v>
      </x:c>
      <x:c r="E481" t="n">
        <x:v>1</x:v>
      </x:c>
      <x:c r="F481" t="n">
        <x:v>28.9</x:v>
      </x:c>
      <x:c r="G481" t="n">
        <x:v>26.3</x:v>
      </x:c>
      <x:c r="H481" t="n">
        <x:v>4.9</x:v>
      </x:c>
      <x:c r="I481" t="n">
        <x:v>74.4</x:v>
      </x:c>
      <x:c r="J481" t="n">
        <x:v>0</x:v>
      </x:c>
      <x:c r="K481" t="str">
        <x:v>Active</x:v>
      </x:c>
    </x:row>
    <x:row r="482">
      <x:c r="A482" t="n">
        <x:v>481</x:v>
      </x:c>
      <x:c r="B482" s="16" t="n">
        <x:v>46238.47222222222</x:v>
      </x:c>
      <x:c r="C482" t="str">
        <x:v>E1</x:v>
      </x:c>
      <x:c r="D482" t="n">
        <x:v>4</x:v>
      </x:c>
      <x:c r="E482" t="n">
        <x:v>1</x:v>
      </x:c>
      <x:c r="F482" t="n">
        <x:v>28.4</x:v>
      </x:c>
      <x:c r="G482" t="n">
        <x:v>25.2</x:v>
      </x:c>
      <x:c r="H482" t="n">
        <x:v>4.2</x:v>
      </x:c>
      <x:c r="I482" t="n">
        <x:v>79.6</x:v>
      </x:c>
      <x:c r="J482" t="n">
        <x:v>0</x:v>
      </x:c>
      <x:c r="K482" t="str">
        <x:v>Active</x:v>
      </x:c>
    </x:row>
    <x:row r="483">
      <x:c r="A483" t="n">
        <x:v>482</x:v>
      </x:c>
      <x:c r="B483" s="16" t="n">
        <x:v>46238.47222222222</x:v>
      </x:c>
      <x:c r="C483" t="str">
        <x:v>E2</x:v>
      </x:c>
      <x:c r="D483" t="n">
        <x:v>4</x:v>
      </x:c>
      <x:c r="E483" t="n">
        <x:v>1</x:v>
      </x:c>
      <x:c r="F483" t="n">
        <x:v>29.2</x:v>
      </x:c>
      <x:c r="G483" t="n">
        <x:v>26.7</x:v>
      </x:c>
      <x:c r="H483" t="n">
        <x:v>2.7</x:v>
      </x:c>
      <x:c r="I483" t="n">
        <x:v>59.4</x:v>
      </x:c>
      <x:c r="J483" t="n">
        <x:v>5</x:v>
      </x:c>
      <x:c r="K483" t="str">
        <x:v>Temporary Delay</x:v>
      </x:c>
    </x:row>
    <x:row r="484">
      <x:c r="A484" t="n">
        <x:v>483</x:v>
      </x:c>
      <x:c r="B484" s="16" t="n">
        <x:v>46238.47222222222</x:v>
      </x:c>
      <x:c r="C484" t="str">
        <x:v>E3</x:v>
      </x:c>
      <x:c r="D484" t="n">
        <x:v>3</x:v>
      </x:c>
      <x:c r="E484" t="n">
        <x:v>1</x:v>
      </x:c>
      <x:c r="F484" t="n">
        <x:v>26.1</x:v>
      </x:c>
      <x:c r="G484" t="n">
        <x:v>24.6</x:v>
      </x:c>
      <x:c r="H484" t="n">
        <x:v>4.5</x:v>
      </x:c>
      <x:c r="I484" t="n">
        <x:v>81</x:v>
      </x:c>
      <x:c r="J484" t="n">
        <x:v>0</x:v>
      </x:c>
      <x:c r="K484" t="str">
        <x:v>Active</x:v>
      </x:c>
    </x:row>
    <x:row r="485">
      <x:c r="A485" t="n">
        <x:v>484</x:v>
      </x:c>
      <x:c r="B485" s="16" t="n">
        <x:v>46238.475694444445</x:v>
      </x:c>
      <x:c r="C485" t="str">
        <x:v>E1</x:v>
      </x:c>
      <x:c r="D485" t="n">
        <x:v>3</x:v>
      </x:c>
      <x:c r="E485" t="n">
        <x:v>1</x:v>
      </x:c>
      <x:c r="F485" t="n">
        <x:v>21.7</x:v>
      </x:c>
      <x:c r="G485" t="n">
        <x:v>17.7</x:v>
      </x:c>
      <x:c r="H485" t="n">
        <x:v>5.2</x:v>
      </x:c>
      <x:c r="I485" t="n">
        <x:v>86.3</x:v>
      </x:c>
      <x:c r="J485" t="n">
        <x:v>0</x:v>
      </x:c>
      <x:c r="K485" t="str">
        <x:v>Active</x:v>
      </x:c>
    </x:row>
    <x:row r="486">
      <x:c r="A486" t="n">
        <x:v>485</x:v>
      </x:c>
      <x:c r="B486" s="16" t="n">
        <x:v>46238.475694444445</x:v>
      </x:c>
      <x:c r="C486" t="str">
        <x:v>E2</x:v>
      </x:c>
      <x:c r="D486" t="n">
        <x:v>3</x:v>
      </x:c>
      <x:c r="E486" t="n">
        <x:v>1</x:v>
      </x:c>
      <x:c r="F486" t="n">
        <x:v>22.5</x:v>
      </x:c>
      <x:c r="G486" t="n">
        <x:v>18.5</x:v>
      </x:c>
      <x:c r="H486" t="n">
        <x:v>4.2</x:v>
      </x:c>
      <x:c r="I486" t="n">
        <x:v>80.9</x:v>
      </x:c>
      <x:c r="J486" t="n">
        <x:v>0</x:v>
      </x:c>
      <x:c r="K486" t="str">
        <x:v>Active</x:v>
      </x:c>
    </x:row>
    <x:row r="487">
      <x:c r="A487" t="n">
        <x:v>486</x:v>
      </x:c>
      <x:c r="B487" s="16" t="n">
        <x:v>46238.475694444445</x:v>
      </x:c>
      <x:c r="C487" t="str">
        <x:v>E3</x:v>
      </x:c>
      <x:c r="D487" t="n">
        <x:v>3</x:v>
      </x:c>
      <x:c r="E487" t="n">
        <x:v>1</x:v>
      </x:c>
      <x:c r="F487" t="n">
        <x:v>23.9</x:v>
      </x:c>
      <x:c r="G487" t="n">
        <x:v>22.2</x:v>
      </x:c>
      <x:c r="H487" t="n">
        <x:v>4</x:v>
      </x:c>
      <x:c r="I487" t="n">
        <x:v>77.9</x:v>
      </x:c>
      <x:c r="J487" t="n">
        <x:v>0</x:v>
      </x:c>
      <x:c r="K487" t="str">
        <x:v>Active</x:v>
      </x:c>
    </x:row>
    <x:row r="488">
      <x:c r="A488" t="n">
        <x:v>487</x:v>
      </x:c>
      <x:c r="B488" s="16" t="n">
        <x:v>46238.479166666664</x:v>
      </x:c>
      <x:c r="C488" t="str">
        <x:v>E1</x:v>
      </x:c>
      <x:c r="D488" t="n">
        <x:v>4</x:v>
      </x:c>
      <x:c r="E488" t="n">
        <x:v>1</x:v>
      </x:c>
      <x:c r="F488" t="n">
        <x:v>32.5</x:v>
      </x:c>
      <x:c r="G488" t="n">
        <x:v>29.4</x:v>
      </x:c>
      <x:c r="H488" t="n">
        <x:v>4.5</x:v>
      </x:c>
      <x:c r="I488" t="n">
        <x:v>72.2</x:v>
      </x:c>
      <x:c r="J488" t="n">
        <x:v>0</x:v>
      </x:c>
      <x:c r="K488" t="str">
        <x:v>Active</x:v>
      </x:c>
    </x:row>
    <x:row r="489">
      <x:c r="A489" t="n">
        <x:v>488</x:v>
      </x:c>
      <x:c r="B489" s="16" t="n">
        <x:v>46238.479166666664</x:v>
      </x:c>
      <x:c r="C489" t="str">
        <x:v>E2</x:v>
      </x:c>
      <x:c r="D489" t="n">
        <x:v>4</x:v>
      </x:c>
      <x:c r="E489" t="n">
        <x:v>1</x:v>
      </x:c>
      <x:c r="F489" t="n">
        <x:v>28.2</x:v>
      </x:c>
      <x:c r="G489" t="n">
        <x:v>24.6</x:v>
      </x:c>
      <x:c r="H489" t="n">
        <x:v>3.3</x:v>
      </x:c>
      <x:c r="I489" t="n">
        <x:v>69.5</x:v>
      </x:c>
      <x:c r="J489" t="n">
        <x:v>0</x:v>
      </x:c>
      <x:c r="K489" t="str">
        <x:v>Active</x:v>
      </x:c>
    </x:row>
    <x:row r="490">
      <x:c r="A490" t="n">
        <x:v>489</x:v>
      </x:c>
      <x:c r="B490" s="16" t="n">
        <x:v>46238.479166666664</x:v>
      </x:c>
      <x:c r="C490" t="str">
        <x:v>E3</x:v>
      </x:c>
      <x:c r="D490" t="n">
        <x:v>4</x:v>
      </x:c>
      <x:c r="E490" t="n">
        <x:v>1</x:v>
      </x:c>
      <x:c r="F490" t="n">
        <x:v>28.5</x:v>
      </x:c>
      <x:c r="G490" t="n">
        <x:v>26.4</x:v>
      </x:c>
      <x:c r="H490" t="n">
        <x:v>3.8</x:v>
      </x:c>
      <x:c r="I490" t="n">
        <x:v>66.2</x:v>
      </x:c>
      <x:c r="J490" t="n">
        <x:v>0</x:v>
      </x:c>
      <x:c r="K490" t="str">
        <x:v>Active</x:v>
      </x:c>
    </x:row>
    <x:row r="491">
      <x:c r="A491" t="n">
        <x:v>490</x:v>
      </x:c>
      <x:c r="B491" s="16" t="n">
        <x:v>46238.48263888889</x:v>
      </x:c>
      <x:c r="C491" t="str">
        <x:v>E1</x:v>
      </x:c>
      <x:c r="D491" t="n">
        <x:v>5</x:v>
      </x:c>
      <x:c r="E491" t="n">
        <x:v>1</x:v>
      </x:c>
      <x:c r="F491" t="n">
        <x:v>38.5</x:v>
      </x:c>
      <x:c r="G491" t="n">
        <x:v>32.4</x:v>
      </x:c>
      <x:c r="H491" t="n">
        <x:v>3.3</x:v>
      </x:c>
      <x:c r="I491" t="n">
        <x:v>63.2</x:v>
      </x:c>
      <x:c r="J491" t="n">
        <x:v>0</x:v>
      </x:c>
      <x:c r="K491" t="str">
        <x:v>Active</x:v>
      </x:c>
    </x:row>
    <x:row r="492">
      <x:c r="A492" t="n">
        <x:v>491</x:v>
      </x:c>
      <x:c r="B492" s="16" t="n">
        <x:v>46238.48263888889</x:v>
      </x:c>
      <x:c r="C492" t="str">
        <x:v>E2</x:v>
      </x:c>
      <x:c r="D492" t="n">
        <x:v>5</x:v>
      </x:c>
      <x:c r="E492" t="n">
        <x:v>1</x:v>
      </x:c>
      <x:c r="F492" t="n">
        <x:v>37.4</x:v>
      </x:c>
      <x:c r="G492" t="n">
        <x:v>29.5</x:v>
      </x:c>
      <x:c r="H492" t="n">
        <x:v>5.4</x:v>
      </x:c>
      <x:c r="I492" t="n">
        <x:v>89.7</x:v>
      </x:c>
      <x:c r="J492" t="n">
        <x:v>0</x:v>
      </x:c>
      <x:c r="K492" t="str">
        <x:v>Active</x:v>
      </x:c>
    </x:row>
    <x:row r="493">
      <x:c r="A493" t="n">
        <x:v>492</x:v>
      </x:c>
      <x:c r="B493" s="16" t="n">
        <x:v>46238.48263888889</x:v>
      </x:c>
      <x:c r="C493" t="str">
        <x:v>E3</x:v>
      </x:c>
      <x:c r="D493" t="n">
        <x:v>5</x:v>
      </x:c>
      <x:c r="E493" t="n">
        <x:v>1</x:v>
      </x:c>
      <x:c r="F493" t="n">
        <x:v>37.8</x:v>
      </x:c>
      <x:c r="G493" t="n">
        <x:v>32.2</x:v>
      </x:c>
      <x:c r="H493" t="n">
        <x:v>4.5</x:v>
      </x:c>
      <x:c r="I493" t="n">
        <x:v>69.3</x:v>
      </x:c>
      <x:c r="J493" t="n">
        <x:v>0</x:v>
      </x:c>
      <x:c r="K493" t="str">
        <x:v>Active</x:v>
      </x:c>
    </x:row>
    <x:row r="494">
      <x:c r="A494" t="n">
        <x:v>493</x:v>
      </x:c>
      <x:c r="B494" s="16" t="n">
        <x:v>46238.48611111111</x:v>
      </x:c>
      <x:c r="C494" t="str">
        <x:v>E1</x:v>
      </x:c>
      <x:c r="D494" t="n">
        <x:v>4</x:v>
      </x:c>
      <x:c r="E494" t="n">
        <x:v>1</x:v>
      </x:c>
      <x:c r="F494" t="n">
        <x:v>31.2</x:v>
      </x:c>
      <x:c r="G494" t="n">
        <x:v>28.9</x:v>
      </x:c>
      <x:c r="H494" t="n">
        <x:v>4.8</x:v>
      </x:c>
      <x:c r="I494" t="n">
        <x:v>81.2</x:v>
      </x:c>
      <x:c r="J494" t="n">
        <x:v>0</x:v>
      </x:c>
      <x:c r="K494" t="str">
        <x:v>Active</x:v>
      </x:c>
    </x:row>
    <x:row r="495">
      <x:c r="A495" t="n">
        <x:v>494</x:v>
      </x:c>
      <x:c r="B495" s="16" t="n">
        <x:v>46238.48611111111</x:v>
      </x:c>
      <x:c r="C495" t="str">
        <x:v>E2</x:v>
      </x:c>
      <x:c r="D495" t="n">
        <x:v>4</x:v>
      </x:c>
      <x:c r="E495" t="n">
        <x:v>1</x:v>
      </x:c>
      <x:c r="F495" t="n">
        <x:v>32.9</x:v>
      </x:c>
      <x:c r="G495" t="n">
        <x:v>29.5</x:v>
      </x:c>
      <x:c r="H495" t="n">
        <x:v>4.5</x:v>
      </x:c>
      <x:c r="I495" t="n">
        <x:v>74.2</x:v>
      </x:c>
      <x:c r="J495" t="n">
        <x:v>0</x:v>
      </x:c>
      <x:c r="K495" t="str">
        <x:v>Active</x:v>
      </x:c>
    </x:row>
    <x:row r="496">
      <x:c r="A496" t="n">
        <x:v>495</x:v>
      </x:c>
      <x:c r="B496" s="16" t="n">
        <x:v>46238.48611111111</x:v>
      </x:c>
      <x:c r="C496" t="str">
        <x:v>E3</x:v>
      </x:c>
      <x:c r="D496" t="n">
        <x:v>4</x:v>
      </x:c>
      <x:c r="E496" t="n">
        <x:v>1</x:v>
      </x:c>
      <x:c r="F496" t="n">
        <x:v>31.7</x:v>
      </x:c>
      <x:c r="G496" t="n">
        <x:v>27.9</x:v>
      </x:c>
      <x:c r="H496" t="n">
        <x:v>5.2</x:v>
      </x:c>
      <x:c r="I496" t="n">
        <x:v>75.1</x:v>
      </x:c>
      <x:c r="J496" t="n">
        <x:v>0</x:v>
      </x:c>
      <x:c r="K496" t="str">
        <x:v>Active</x:v>
      </x:c>
    </x:row>
    <x:row r="497">
      <x:c r="A497" t="n">
        <x:v>496</x:v>
      </x:c>
      <x:c r="B497" s="16" t="n">
        <x:v>46238.489583333336</x:v>
      </x:c>
      <x:c r="C497" t="str">
        <x:v>E1</x:v>
      </x:c>
      <x:c r="D497" t="n">
        <x:v>3</x:v>
      </x:c>
      <x:c r="E497" t="n">
        <x:v>1</x:v>
      </x:c>
      <x:c r="F497" t="n">
        <x:v>25</x:v>
      </x:c>
      <x:c r="G497" t="n">
        <x:v>22.2</x:v>
      </x:c>
      <x:c r="H497" t="n">
        <x:v>2.8</x:v>
      </x:c>
      <x:c r="I497" t="n">
        <x:v>65</x:v>
      </x:c>
      <x:c r="J497" t="n">
        <x:v>0</x:v>
      </x:c>
      <x:c r="K497" t="str">
        <x:v>Active</x:v>
      </x:c>
    </x:row>
    <x:row r="498">
      <x:c r="A498" t="n">
        <x:v>497</x:v>
      </x:c>
      <x:c r="B498" s="16" t="n">
        <x:v>46238.489583333336</x:v>
      </x:c>
      <x:c r="C498" t="str">
        <x:v>E2</x:v>
      </x:c>
      <x:c r="D498" t="n">
        <x:v>3</x:v>
      </x:c>
      <x:c r="E498" t="n">
        <x:v>1</x:v>
      </x:c>
      <x:c r="F498" t="n">
        <x:v>25.4</x:v>
      </x:c>
      <x:c r="G498" t="n">
        <x:v>20.5</x:v>
      </x:c>
      <x:c r="H498" t="n">
        <x:v>3.3</x:v>
      </x:c>
      <x:c r="I498" t="n">
        <x:v>67</x:v>
      </x:c>
      <x:c r="J498" t="n">
        <x:v>0</x:v>
      </x:c>
      <x:c r="K498" t="str">
        <x:v>Active</x:v>
      </x:c>
    </x:row>
    <x:row r="499">
      <x:c r="A499" t="n">
        <x:v>498</x:v>
      </x:c>
      <x:c r="B499" s="16" t="n">
        <x:v>46238.489583333336</x:v>
      </x:c>
      <x:c r="C499" t="str">
        <x:v>E3</x:v>
      </x:c>
      <x:c r="D499" t="n">
        <x:v>3</x:v>
      </x:c>
      <x:c r="E499" t="n">
        <x:v>1</x:v>
      </x:c>
      <x:c r="F499" t="n">
        <x:v>22.8</x:v>
      </x:c>
      <x:c r="G499" t="n">
        <x:v>20.7</x:v>
      </x:c>
      <x:c r="H499" t="n">
        <x:v>4.9</x:v>
      </x:c>
      <x:c r="I499" t="n">
        <x:v>82.1</x:v>
      </x:c>
      <x:c r="J499" t="n">
        <x:v>0</x:v>
      </x:c>
      <x:c r="K499" t="str">
        <x:v>Active</x:v>
      </x:c>
    </x:row>
    <x:row r="500">
      <x:c r="A500" t="n">
        <x:v>499</x:v>
      </x:c>
      <x:c r="B500" s="16" t="n">
        <x:v>46238.493055555555</x:v>
      </x:c>
      <x:c r="C500" t="str">
        <x:v>E1</x:v>
      </x:c>
      <x:c r="D500" t="n">
        <x:v>6</x:v>
      </x:c>
      <x:c r="E500" t="n">
        <x:v>1</x:v>
      </x:c>
      <x:c r="F500" t="n">
        <x:v>48.9</x:v>
      </x:c>
      <x:c r="G500" t="n">
        <x:v>42.2</x:v>
      </x:c>
      <x:c r="H500" t="n">
        <x:v>2.7</x:v>
      </x:c>
      <x:c r="I500" t="n">
        <x:v>61.6</x:v>
      </x:c>
      <x:c r="J500" t="n">
        <x:v>0</x:v>
      </x:c>
      <x:c r="K500" t="str">
        <x:v>Active</x:v>
      </x:c>
    </x:row>
    <x:row r="501">
      <x:c r="A501" t="n">
        <x:v>500</x:v>
      </x:c>
      <x:c r="B501" s="16" t="n">
        <x:v>46238.493055555555</x:v>
      </x:c>
      <x:c r="C501" t="str">
        <x:v>E2</x:v>
      </x:c>
      <x:c r="D501" t="n">
        <x:v>5</x:v>
      </x:c>
      <x:c r="E501" t="n">
        <x:v>1</x:v>
      </x:c>
      <x:c r="F501" t="n">
        <x:v>41.6</x:v>
      </x:c>
      <x:c r="G501" t="n">
        <x:v>44.8</x:v>
      </x:c>
      <x:c r="H501" t="n">
        <x:v>3.7</x:v>
      </x:c>
      <x:c r="I501" t="n">
        <x:v>70.9</x:v>
      </x:c>
      <x:c r="J501" t="n">
        <x:v>0</x:v>
      </x:c>
      <x:c r="K501" t="str">
        <x:v>Active</x:v>
      </x:c>
    </x:row>
    <x:row r="502">
      <x:c r="A502" t="n">
        <x:v>501</x:v>
      </x:c>
      <x:c r="B502" s="16" t="n">
        <x:v>46238.493055555555</x:v>
      </x:c>
      <x:c r="C502" t="str">
        <x:v>E3</x:v>
      </x:c>
      <x:c r="D502" t="n">
        <x:v>6</x:v>
      </x:c>
      <x:c r="E502" t="n">
        <x:v>1</x:v>
      </x:c>
      <x:c r="F502" t="n">
        <x:v>47.9</x:v>
      </x:c>
      <x:c r="G502" t="n">
        <x:v>39.3</x:v>
      </x:c>
      <x:c r="H502" t="n">
        <x:v>4.4</x:v>
      </x:c>
      <x:c r="I502" t="n">
        <x:v>82.5</x:v>
      </x:c>
      <x:c r="J502" t="n">
        <x:v>0</x:v>
      </x:c>
      <x:c r="K502" t="str">
        <x:v>Active</x:v>
      </x:c>
    </x:row>
    <x:row r="503">
      <x:c r="A503" t="n">
        <x:v>502</x:v>
      </x:c>
      <x:c r="B503" s="16" t="n">
        <x:v>46238.49652777778</x:v>
      </x:c>
      <x:c r="C503" t="str">
        <x:v>E1</x:v>
      </x:c>
      <x:c r="D503" t="n">
        <x:v>5</x:v>
      </x:c>
      <x:c r="E503" t="n">
        <x:v>1</x:v>
      </x:c>
      <x:c r="F503" t="n">
        <x:v>34.9</x:v>
      </x:c>
      <x:c r="G503" t="n">
        <x:v>28.9</x:v>
      </x:c>
      <x:c r="H503" t="n">
        <x:v>2.9</x:v>
      </x:c>
      <x:c r="I503" t="n">
        <x:v>66</x:v>
      </x:c>
      <x:c r="J503" t="n">
        <x:v>0</x:v>
      </x:c>
      <x:c r="K503" t="str">
        <x:v>Active</x:v>
      </x:c>
    </x:row>
    <x:row r="504">
      <x:c r="A504" t="n">
        <x:v>503</x:v>
      </x:c>
      <x:c r="B504" s="16" t="n">
        <x:v>46238.49652777778</x:v>
      </x:c>
      <x:c r="C504" t="str">
        <x:v>E2</x:v>
      </x:c>
      <x:c r="D504" t="n">
        <x:v>4</x:v>
      </x:c>
      <x:c r="E504" t="n">
        <x:v>1</x:v>
      </x:c>
      <x:c r="F504" t="n">
        <x:v>34.5</x:v>
      </x:c>
      <x:c r="G504" t="n">
        <x:v>30</x:v>
      </x:c>
      <x:c r="H504" t="n">
        <x:v>3.8</x:v>
      </x:c>
      <x:c r="I504" t="n">
        <x:v>65</x:v>
      </x:c>
      <x:c r="J504" t="n">
        <x:v>0</x:v>
      </x:c>
      <x:c r="K504" t="str">
        <x:v>Active</x:v>
      </x:c>
    </x:row>
    <x:row r="505">
      <x:c r="A505" t="n">
        <x:v>504</x:v>
      </x:c>
      <x:c r="B505" s="16" t="n">
        <x:v>46238.49652777778</x:v>
      </x:c>
      <x:c r="C505" t="str">
        <x:v>E3</x:v>
      </x:c>
      <x:c r="D505" t="n">
        <x:v>5</x:v>
      </x:c>
      <x:c r="E505" t="n">
        <x:v>1</x:v>
      </x:c>
      <x:c r="F505" t="n">
        <x:v>37.7</x:v>
      </x:c>
      <x:c r="G505" t="n">
        <x:v>29.3</x:v>
      </x:c>
      <x:c r="H505" t="n">
        <x:v>2.7</x:v>
      </x:c>
      <x:c r="I505" t="n">
        <x:v>70.9</x:v>
      </x:c>
      <x:c r="J505" t="n">
        <x:v>0</x:v>
      </x:c>
      <x:c r="K505" t="str">
        <x:v>Active</x:v>
      </x:c>
    </x:row>
    <x:row r="506">
      <x:c r="A506" t="n">
        <x:v>505</x:v>
      </x:c>
      <x:c r="B506" s="16" t="n">
        <x:v>46238.5</x:v>
      </x:c>
      <x:c r="C506" t="str">
        <x:v>E1</x:v>
      </x:c>
      <x:c r="D506" t="n">
        <x:v>9</x:v>
      </x:c>
      <x:c r="E506" t="n">
        <x:v>1</x:v>
      </x:c>
      <x:c r="F506" t="n">
        <x:v>70.7</x:v>
      </x:c>
      <x:c r="G506" t="n">
        <x:v>56.7</x:v>
      </x:c>
      <x:c r="H506" t="n">
        <x:v>4.6</x:v>
      </x:c>
      <x:c r="I506" t="n">
        <x:v>82.9</x:v>
      </x:c>
      <x:c r="J506" t="n">
        <x:v>0</x:v>
      </x:c>
      <x:c r="K506" t="str">
        <x:v>Active</x:v>
      </x:c>
    </x:row>
    <x:row r="507">
      <x:c r="A507" t="n">
        <x:v>506</x:v>
      </x:c>
      <x:c r="B507" s="16" t="n">
        <x:v>46238.5</x:v>
      </x:c>
      <x:c r="C507" t="str">
        <x:v>E2</x:v>
      </x:c>
      <x:c r="D507" t="n">
        <x:v>10</x:v>
      </x:c>
      <x:c r="E507" t="n">
        <x:v>1</x:v>
      </x:c>
      <x:c r="F507" t="n">
        <x:v>76.6</x:v>
      </x:c>
      <x:c r="G507" t="n">
        <x:v>69.2</x:v>
      </x:c>
      <x:c r="H507" t="n">
        <x:v>3.5</x:v>
      </x:c>
      <x:c r="I507" t="n">
        <x:v>76.2</x:v>
      </x:c>
      <x:c r="J507" t="n">
        <x:v>0</x:v>
      </x:c>
      <x:c r="K507" t="str">
        <x:v>Active</x:v>
      </x:c>
    </x:row>
    <x:row r="508">
      <x:c r="A508" t="n">
        <x:v>507</x:v>
      </x:c>
      <x:c r="B508" s="16" t="n">
        <x:v>46238.5</x:v>
      </x:c>
      <x:c r="C508" t="str">
        <x:v>E3</x:v>
      </x:c>
      <x:c r="D508" t="n">
        <x:v>9</x:v>
      </x:c>
      <x:c r="E508" t="n">
        <x:v>1</x:v>
      </x:c>
      <x:c r="F508" t="n">
        <x:v>67.8</x:v>
      </x:c>
      <x:c r="G508" t="n">
        <x:v>55.1</x:v>
      </x:c>
      <x:c r="H508" t="n">
        <x:v>3.1</x:v>
      </x:c>
      <x:c r="I508" t="n">
        <x:v>64.6</x:v>
      </x:c>
      <x:c r="J508" t="n">
        <x:v>0</x:v>
      </x:c>
      <x:c r="K508" t="str">
        <x:v>Active</x:v>
      </x:c>
    </x:row>
    <x:row r="509">
      <x:c r="A509" t="n">
        <x:v>508</x:v>
      </x:c>
      <x:c r="B509" s="16" t="n">
        <x:v>46238.50347222222</x:v>
      </x:c>
      <x:c r="C509" t="str">
        <x:v>E1</x:v>
      </x:c>
      <x:c r="D509" t="n">
        <x:v>10</x:v>
      </x:c>
      <x:c r="E509" t="n">
        <x:v>2</x:v>
      </x:c>
      <x:c r="F509" t="n">
        <x:v>37.5</x:v>
      </x:c>
      <x:c r="G509" t="n">
        <x:v>64.6</x:v>
      </x:c>
      <x:c r="H509" t="n">
        <x:v>4.1</x:v>
      </x:c>
      <x:c r="I509" t="n">
        <x:v>79.1</x:v>
      </x:c>
      <x:c r="J509" t="n">
        <x:v>0</x:v>
      </x:c>
      <x:c r="K509" t="str">
        <x:v>Active</x:v>
      </x:c>
    </x:row>
    <x:row r="510">
      <x:c r="A510" t="n">
        <x:v>509</x:v>
      </x:c>
      <x:c r="B510" s="16" t="n">
        <x:v>46238.50347222222</x:v>
      </x:c>
      <x:c r="C510" t="str">
        <x:v>E2</x:v>
      </x:c>
      <x:c r="D510" t="n">
        <x:v>9</x:v>
      </x:c>
      <x:c r="E510" t="n">
        <x:v>2</x:v>
      </x:c>
      <x:c r="F510" t="n">
        <x:v>34.6</x:v>
      </x:c>
      <x:c r="G510" t="n">
        <x:v>71.4</x:v>
      </x:c>
      <x:c r="H510" t="n">
        <x:v>4.9</x:v>
      </x:c>
      <x:c r="I510" t="n">
        <x:v>77.1</x:v>
      </x:c>
      <x:c r="J510" t="n">
        <x:v>0</x:v>
      </x:c>
      <x:c r="K510" t="str">
        <x:v>Active</x:v>
      </x:c>
    </x:row>
    <x:row r="511">
      <x:c r="A511" t="n">
        <x:v>510</x:v>
      </x:c>
      <x:c r="B511" s="16" t="n">
        <x:v>46238.50347222222</x:v>
      </x:c>
      <x:c r="C511" t="str">
        <x:v>E3</x:v>
      </x:c>
      <x:c r="D511" t="n">
        <x:v>9</x:v>
      </x:c>
      <x:c r="E511" t="n">
        <x:v>2</x:v>
      </x:c>
      <x:c r="F511" t="n">
        <x:v>33.9</x:v>
      </x:c>
      <x:c r="G511" t="n">
        <x:v>70</x:v>
      </x:c>
      <x:c r="H511" t="n">
        <x:v>3.8</x:v>
      </x:c>
      <x:c r="I511" t="n">
        <x:v>73.8</x:v>
      </x:c>
      <x:c r="J511" t="n">
        <x:v>0</x:v>
      </x:c>
      <x:c r="K511" t="str">
        <x:v>Active</x:v>
      </x:c>
    </x:row>
    <x:row r="512">
      <x:c r="A512" t="n">
        <x:v>511</x:v>
      </x:c>
      <x:c r="B512" s="16" t="n">
        <x:v>46238.506944444445</x:v>
      </x:c>
      <x:c r="C512" t="str">
        <x:v>E1</x:v>
      </x:c>
      <x:c r="D512" t="n">
        <x:v>9</x:v>
      </x:c>
      <x:c r="E512" t="n">
        <x:v>1</x:v>
      </x:c>
      <x:c r="F512" t="n">
        <x:v>70.2</x:v>
      </x:c>
      <x:c r="G512" t="n">
        <x:v>64.1</x:v>
      </x:c>
      <x:c r="H512" t="n">
        <x:v>3.5</x:v>
      </x:c>
      <x:c r="I512" t="n">
        <x:v>64.5</x:v>
      </x:c>
      <x:c r="J512" t="n">
        <x:v>0</x:v>
      </x:c>
      <x:c r="K512" t="str">
        <x:v>Active</x:v>
      </x:c>
    </x:row>
    <x:row r="513">
      <x:c r="A513" t="n">
        <x:v>512</x:v>
      </x:c>
      <x:c r="B513" s="16" t="n">
        <x:v>46238.506944444445</x:v>
      </x:c>
      <x:c r="C513" t="str">
        <x:v>E2</x:v>
      </x:c>
      <x:c r="D513" t="n">
        <x:v>10</x:v>
      </x:c>
      <x:c r="E513" t="n">
        <x:v>1</x:v>
      </x:c>
      <x:c r="F513" t="n">
        <x:v>73.8</x:v>
      </x:c>
      <x:c r="G513" t="n">
        <x:v>66.9</x:v>
      </x:c>
      <x:c r="H513" t="n">
        <x:v>4.5</x:v>
      </x:c>
      <x:c r="I513" t="n">
        <x:v>75.7</x:v>
      </x:c>
      <x:c r="J513" t="n">
        <x:v>0</x:v>
      </x:c>
      <x:c r="K513" t="str">
        <x:v>Active</x:v>
      </x:c>
    </x:row>
    <x:row r="514">
      <x:c r="A514" t="n">
        <x:v>513</x:v>
      </x:c>
      <x:c r="B514" s="16" t="n">
        <x:v>46238.506944444445</x:v>
      </x:c>
      <x:c r="C514" t="str">
        <x:v>E3</x:v>
      </x:c>
      <x:c r="D514" t="n">
        <x:v>9</x:v>
      </x:c>
      <x:c r="E514" t="n">
        <x:v>1</x:v>
      </x:c>
      <x:c r="F514" t="n">
        <x:v>69.9</x:v>
      </x:c>
      <x:c r="G514" t="n">
        <x:v>72.1</x:v>
      </x:c>
      <x:c r="H514" t="n">
        <x:v>3.7</x:v>
      </x:c>
      <x:c r="I514" t="n">
        <x:v>78</x:v>
      </x:c>
      <x:c r="J514" t="n">
        <x:v>0</x:v>
      </x:c>
      <x:c r="K514" t="str">
        <x:v>Active</x:v>
      </x:c>
    </x:row>
    <x:row r="515">
      <x:c r="A515" t="n">
        <x:v>514</x:v>
      </x:c>
      <x:c r="B515" s="16" t="n">
        <x:v>46238.510416666664</x:v>
      </x:c>
      <x:c r="C515" t="str">
        <x:v>E1</x:v>
      </x:c>
      <x:c r="D515" t="n">
        <x:v>10</x:v>
      </x:c>
      <x:c r="E515" t="n">
        <x:v>2</x:v>
      </x:c>
      <x:c r="F515" t="n">
        <x:v>37.6</x:v>
      </x:c>
      <x:c r="G515" t="n">
        <x:v>66.3</x:v>
      </x:c>
      <x:c r="H515" t="n">
        <x:v>4.3</x:v>
      </x:c>
      <x:c r="I515" t="n">
        <x:v>80.9</x:v>
      </x:c>
      <x:c r="J515" t="n">
        <x:v>0</x:v>
      </x:c>
      <x:c r="K515" t="str">
        <x:v>Active</x:v>
      </x:c>
    </x:row>
    <x:row r="516">
      <x:c r="A516" t="n">
        <x:v>515</x:v>
      </x:c>
      <x:c r="B516" s="16" t="n">
        <x:v>46238.510416666664</x:v>
      </x:c>
      <x:c r="C516" t="str">
        <x:v>E2</x:v>
      </x:c>
      <x:c r="D516" t="n">
        <x:v>9</x:v>
      </x:c>
      <x:c r="E516" t="n">
        <x:v>1</x:v>
      </x:c>
      <x:c r="F516" t="n">
        <x:v>71.5</x:v>
      </x:c>
      <x:c r="G516" t="n">
        <x:v>67.1</x:v>
      </x:c>
      <x:c r="H516" t="n">
        <x:v>2.6</x:v>
      </x:c>
      <x:c r="I516" t="n">
        <x:v>64.3</x:v>
      </x:c>
      <x:c r="J516" t="n">
        <x:v>0</x:v>
      </x:c>
      <x:c r="K516" t="str">
        <x:v>Active</x:v>
      </x:c>
    </x:row>
    <x:row r="517">
      <x:c r="A517" t="n">
        <x:v>516</x:v>
      </x:c>
      <x:c r="B517" s="16" t="n">
        <x:v>46238.510416666664</x:v>
      </x:c>
      <x:c r="C517" t="str">
        <x:v>E3</x:v>
      </x:c>
      <x:c r="D517" t="n">
        <x:v>10</x:v>
      </x:c>
      <x:c r="E517" t="n">
        <x:v>1</x:v>
      </x:c>
      <x:c r="F517" t="n">
        <x:v>77.2</x:v>
      </x:c>
      <x:c r="G517" t="n">
        <x:v>66.1</x:v>
      </x:c>
      <x:c r="H517" t="n">
        <x:v>4.2</x:v>
      </x:c>
      <x:c r="I517" t="n">
        <x:v>74.9</x:v>
      </x:c>
      <x:c r="J517" t="n">
        <x:v>0</x:v>
      </x:c>
      <x:c r="K517" t="str">
        <x:v>Active</x:v>
      </x:c>
    </x:row>
    <x:row r="518">
      <x:c r="A518" t="n">
        <x:v>517</x:v>
      </x:c>
      <x:c r="B518" s="16" t="n">
        <x:v>46238.51388888889</x:v>
      </x:c>
      <x:c r="C518" t="str">
        <x:v>E1</x:v>
      </x:c>
      <x:c r="D518" t="n">
        <x:v>9</x:v>
      </x:c>
      <x:c r="E518" t="n">
        <x:v>1</x:v>
      </x:c>
      <x:c r="F518" t="n">
        <x:v>65.9</x:v>
      </x:c>
      <x:c r="G518" t="n">
        <x:v>58</x:v>
      </x:c>
      <x:c r="H518" t="n">
        <x:v>3.7</x:v>
      </x:c>
      <x:c r="I518" t="n">
        <x:v>69.9</x:v>
      </x:c>
      <x:c r="J518" t="n">
        <x:v>0</x:v>
      </x:c>
      <x:c r="K518" t="str">
        <x:v>Active</x:v>
      </x:c>
    </x:row>
    <x:row r="519">
      <x:c r="A519" t="n">
        <x:v>518</x:v>
      </x:c>
      <x:c r="B519" s="16" t="n">
        <x:v>46238.51388888889</x:v>
      </x:c>
      <x:c r="C519" t="str">
        <x:v>E2</x:v>
      </x:c>
      <x:c r="D519" t="n">
        <x:v>9</x:v>
      </x:c>
      <x:c r="E519" t="n">
        <x:v>1</x:v>
      </x:c>
      <x:c r="F519" t="n">
        <x:v>71.8</x:v>
      </x:c>
      <x:c r="G519" t="n">
        <x:v>59.4</x:v>
      </x:c>
      <x:c r="H519" t="n">
        <x:v>3.3</x:v>
      </x:c>
      <x:c r="I519" t="n">
        <x:v>75.5</x:v>
      </x:c>
      <x:c r="J519" t="n">
        <x:v>0</x:v>
      </x:c>
      <x:c r="K519" t="str">
        <x:v>Active</x:v>
      </x:c>
    </x:row>
    <x:row r="520">
      <x:c r="A520" t="n">
        <x:v>519</x:v>
      </x:c>
      <x:c r="B520" s="16" t="n">
        <x:v>46238.51388888889</x:v>
      </x:c>
      <x:c r="C520" t="str">
        <x:v>E3</x:v>
      </x:c>
      <x:c r="D520" t="n">
        <x:v>9</x:v>
      </x:c>
      <x:c r="E520" t="n">
        <x:v>1</x:v>
      </x:c>
      <x:c r="F520" t="n">
        <x:v>65.6</x:v>
      </x:c>
      <x:c r="G520" t="n">
        <x:v>66.6</x:v>
      </x:c>
      <x:c r="H520" t="n">
        <x:v>4.2</x:v>
      </x:c>
      <x:c r="I520" t="n">
        <x:v>80.8</x:v>
      </x:c>
      <x:c r="J520" t="n">
        <x:v>0</x:v>
      </x:c>
      <x:c r="K520" t="str">
        <x:v>Active</x:v>
      </x:c>
    </x:row>
    <x:row r="521">
      <x:c r="A521" t="n">
        <x:v>520</x:v>
      </x:c>
      <x:c r="B521" s="16" t="n">
        <x:v>46238.51736111111</x:v>
      </x:c>
      <x:c r="C521" t="str">
        <x:v>E1</x:v>
      </x:c>
      <x:c r="D521" t="n">
        <x:v>10</x:v>
      </x:c>
      <x:c r="E521" t="n">
        <x:v>1</x:v>
      </x:c>
      <x:c r="F521" t="n">
        <x:v>73.2</x:v>
      </x:c>
      <x:c r="G521" t="n">
        <x:v>68.4</x:v>
      </x:c>
      <x:c r="H521" t="n">
        <x:v>3.6</x:v>
      </x:c>
      <x:c r="I521" t="n">
        <x:v>78.3</x:v>
      </x:c>
      <x:c r="J521" t="n">
        <x:v>0</x:v>
      </x:c>
      <x:c r="K521" t="str">
        <x:v>Active</x:v>
      </x:c>
    </x:row>
    <x:row r="522">
      <x:c r="A522" t="n">
        <x:v>521</x:v>
      </x:c>
      <x:c r="B522" s="16" t="n">
        <x:v>46238.51736111111</x:v>
      </x:c>
      <x:c r="C522" t="str">
        <x:v>E2</x:v>
      </x:c>
      <x:c r="D522" t="n">
        <x:v>11</x:v>
      </x:c>
      <x:c r="E522" t="n">
        <x:v>2</x:v>
      </x:c>
      <x:c r="F522" t="n">
        <x:v>41.2</x:v>
      </x:c>
      <x:c r="G522" t="n">
        <x:v>62.3</x:v>
      </x:c>
      <x:c r="H522" t="n">
        <x:v>3.9</x:v>
      </x:c>
      <x:c r="I522" t="n">
        <x:v>75.2</x:v>
      </x:c>
      <x:c r="J522" t="n">
        <x:v>0</x:v>
      </x:c>
      <x:c r="K522" t="str">
        <x:v>Active</x:v>
      </x:c>
    </x:row>
    <x:row r="523">
      <x:c r="A523" t="n">
        <x:v>522</x:v>
      </x:c>
      <x:c r="B523" s="16" t="n">
        <x:v>46238.51736111111</x:v>
      </x:c>
      <x:c r="C523" t="str">
        <x:v>E3</x:v>
      </x:c>
      <x:c r="D523" t="n">
        <x:v>9</x:v>
      </x:c>
      <x:c r="E523" t="n">
        <x:v>1</x:v>
      </x:c>
      <x:c r="F523" t="n">
        <x:v>70.2</x:v>
      </x:c>
      <x:c r="G523" t="n">
        <x:v>66</x:v>
      </x:c>
      <x:c r="H523" t="n">
        <x:v>4.7</x:v>
      </x:c>
      <x:c r="I523" t="n">
        <x:v>74.7</x:v>
      </x:c>
      <x:c r="J523" t="n">
        <x:v>0</x:v>
      </x:c>
      <x:c r="K523" t="str">
        <x:v>Active</x:v>
      </x:c>
    </x:row>
    <x:row r="524">
      <x:c r="A524" t="n">
        <x:v>523</x:v>
      </x:c>
      <x:c r="B524" s="16" t="n">
        <x:v>46238.520833333336</x:v>
      </x:c>
      <x:c r="C524" t="str">
        <x:v>E1</x:v>
      </x:c>
      <x:c r="D524" t="n">
        <x:v>11</x:v>
      </x:c>
      <x:c r="E524" t="n">
        <x:v>1</x:v>
      </x:c>
      <x:c r="F524" t="n">
        <x:v>82.6</x:v>
      </x:c>
      <x:c r="G524" t="n">
        <x:v>65.9</x:v>
      </x:c>
      <x:c r="H524" t="n">
        <x:v>3.4</x:v>
      </x:c>
      <x:c r="I524" t="n">
        <x:v>66.7</x:v>
      </x:c>
      <x:c r="J524" t="n">
        <x:v>0</x:v>
      </x:c>
      <x:c r="K524" t="str">
        <x:v>Active</x:v>
      </x:c>
    </x:row>
    <x:row r="525">
      <x:c r="A525" t="n">
        <x:v>524</x:v>
      </x:c>
      <x:c r="B525" s="16" t="n">
        <x:v>46238.520833333336</x:v>
      </x:c>
      <x:c r="C525" t="str">
        <x:v>E2</x:v>
      </x:c>
      <x:c r="D525" t="n">
        <x:v>11</x:v>
      </x:c>
      <x:c r="E525" t="n">
        <x:v>2</x:v>
      </x:c>
      <x:c r="F525" t="n">
        <x:v>41.9</x:v>
      </x:c>
      <x:c r="G525" t="n">
        <x:v>76.4</x:v>
      </x:c>
      <x:c r="H525" t="n">
        <x:v>4.9</x:v>
      </x:c>
      <x:c r="I525" t="n">
        <x:v>78.6</x:v>
      </x:c>
      <x:c r="J525" t="n">
        <x:v>0</x:v>
      </x:c>
      <x:c r="K525" t="str">
        <x:v>Active</x:v>
      </x:c>
    </x:row>
    <x:row r="526">
      <x:c r="A526" t="n">
        <x:v>525</x:v>
      </x:c>
      <x:c r="B526" s="16" t="n">
        <x:v>46238.520833333336</x:v>
      </x:c>
      <x:c r="C526" t="str">
        <x:v>E3</x:v>
      </x:c>
      <x:c r="D526" t="n">
        <x:v>10</x:v>
      </x:c>
      <x:c r="E526" t="n">
        <x:v>2</x:v>
      </x:c>
      <x:c r="F526" t="n">
        <x:v>40.4</x:v>
      </x:c>
      <x:c r="G526" t="n">
        <x:v>72.5</x:v>
      </x:c>
      <x:c r="H526" t="n">
        <x:v>4.5</x:v>
      </x:c>
      <x:c r="I526" t="n">
        <x:v>81.4</x:v>
      </x:c>
      <x:c r="J526" t="n">
        <x:v>0</x:v>
      </x:c>
      <x:c r="K526" t="str">
        <x:v>Active</x:v>
      </x:c>
    </x:row>
    <x:row r="527">
      <x:c r="A527" t="n">
        <x:v>526</x:v>
      </x:c>
      <x:c r="B527" s="16" t="n">
        <x:v>46238.524305555555</x:v>
      </x:c>
      <x:c r="C527" t="str">
        <x:v>E1</x:v>
      </x:c>
      <x:c r="D527" t="n">
        <x:v>9</x:v>
      </x:c>
      <x:c r="E527" t="n">
        <x:v>2</x:v>
      </x:c>
      <x:c r="F527" t="n">
        <x:v>36.3</x:v>
      </x:c>
      <x:c r="G527" t="n">
        <x:v>73.4</x:v>
      </x:c>
      <x:c r="H527" t="n">
        <x:v>3.7</x:v>
      </x:c>
      <x:c r="I527" t="n">
        <x:v>78.8</x:v>
      </x:c>
      <x:c r="J527" t="n">
        <x:v>0</x:v>
      </x:c>
      <x:c r="K527" t="str">
        <x:v>Active</x:v>
      </x:c>
    </x:row>
    <x:row r="528">
      <x:c r="A528" t="n">
        <x:v>527</x:v>
      </x:c>
      <x:c r="B528" s="16" t="n">
        <x:v>46238.524305555555</x:v>
      </x:c>
      <x:c r="C528" t="str">
        <x:v>E2</x:v>
      </x:c>
      <x:c r="D528" t="n">
        <x:v>9</x:v>
      </x:c>
      <x:c r="E528" t="n">
        <x:v>2</x:v>
      </x:c>
      <x:c r="F528" t="n">
        <x:v>35.3</x:v>
      </x:c>
      <x:c r="G528" t="n">
        <x:v>73</x:v>
      </x:c>
      <x:c r="H528" t="n">
        <x:v>5</x:v>
      </x:c>
      <x:c r="I528" t="n">
        <x:v>74.1</x:v>
      </x:c>
      <x:c r="J528" t="n">
        <x:v>0</x:v>
      </x:c>
      <x:c r="K528" t="str">
        <x:v>Active</x:v>
      </x:c>
    </x:row>
    <x:row r="529">
      <x:c r="A529" t="n">
        <x:v>528</x:v>
      </x:c>
      <x:c r="B529" s="16" t="n">
        <x:v>46238.524305555555</x:v>
      </x:c>
      <x:c r="C529" t="str">
        <x:v>E3</x:v>
      </x:c>
      <x:c r="D529" t="n">
        <x:v>10</x:v>
      </x:c>
      <x:c r="E529" t="n">
        <x:v>2</x:v>
      </x:c>
      <x:c r="F529" t="n">
        <x:v>40.2</x:v>
      </x:c>
      <x:c r="G529" t="n">
        <x:v>65</x:v>
      </x:c>
      <x:c r="H529" t="n">
        <x:v>4.2</x:v>
      </x:c>
      <x:c r="I529" t="n">
        <x:v>71.4</x:v>
      </x:c>
      <x:c r="J529" t="n">
        <x:v>0</x:v>
      </x:c>
      <x:c r="K529" t="str">
        <x:v>Active</x:v>
      </x:c>
    </x:row>
    <x:row r="530">
      <x:c r="A530" t="n">
        <x:v>529</x:v>
      </x:c>
      <x:c r="B530" s="16" t="n">
        <x:v>46238.52777777778</x:v>
      </x:c>
      <x:c r="C530" t="str">
        <x:v>E1</x:v>
      </x:c>
      <x:c r="D530" t="n">
        <x:v>10</x:v>
      </x:c>
      <x:c r="E530" t="n">
        <x:v>2</x:v>
      </x:c>
      <x:c r="F530" t="n">
        <x:v>39.3</x:v>
      </x:c>
      <x:c r="G530" t="n">
        <x:v>68</x:v>
      </x:c>
      <x:c r="H530" t="n">
        <x:v>3.4</x:v>
      </x:c>
      <x:c r="I530" t="n">
        <x:v>63</x:v>
      </x:c>
      <x:c r="J530" t="n">
        <x:v>0</x:v>
      </x:c>
      <x:c r="K530" t="str">
        <x:v>Active</x:v>
      </x:c>
    </x:row>
    <x:row r="531">
      <x:c r="A531" t="n">
        <x:v>530</x:v>
      </x:c>
      <x:c r="B531" s="16" t="n">
        <x:v>46238.52777777778</x:v>
      </x:c>
      <x:c r="C531" t="str">
        <x:v>E2</x:v>
      </x:c>
      <x:c r="D531" t="n">
        <x:v>10</x:v>
      </x:c>
      <x:c r="E531" t="n">
        <x:v>1</x:v>
      </x:c>
      <x:c r="F531" t="n">
        <x:v>77.1</x:v>
      </x:c>
      <x:c r="G531" t="n">
        <x:v>61.9</x:v>
      </x:c>
      <x:c r="H531" t="n">
        <x:v>2.8</x:v>
      </x:c>
      <x:c r="I531" t="n">
        <x:v>67.4</x:v>
      </x:c>
      <x:c r="J531" t="n">
        <x:v>0</x:v>
      </x:c>
      <x:c r="K531" t="str">
        <x:v>Active</x:v>
      </x:c>
    </x:row>
    <x:row r="532">
      <x:c r="A532" t="n">
        <x:v>531</x:v>
      </x:c>
      <x:c r="B532" s="16" t="n">
        <x:v>46238.52777777778</x:v>
      </x:c>
      <x:c r="C532" t="str">
        <x:v>E3</x:v>
      </x:c>
      <x:c r="D532" t="n">
        <x:v>11</x:v>
      </x:c>
      <x:c r="E532" t="n">
        <x:v>2</x:v>
      </x:c>
      <x:c r="F532" t="n">
        <x:v>43</x:v>
      </x:c>
      <x:c r="G532" t="n">
        <x:v>70.2</x:v>
      </x:c>
      <x:c r="H532" t="n">
        <x:v>2.8</x:v>
      </x:c>
      <x:c r="I532" t="n">
        <x:v>67.6</x:v>
      </x:c>
      <x:c r="J532" t="n">
        <x:v>0</x:v>
      </x:c>
      <x:c r="K532" t="str">
        <x:v>Active</x:v>
      </x:c>
    </x:row>
    <x:row r="533">
      <x:c r="A533" t="n">
        <x:v>532</x:v>
      </x:c>
      <x:c r="B533" s="16" t="n">
        <x:v>46238.53125</x:v>
      </x:c>
      <x:c r="C533" t="str">
        <x:v>E1</x:v>
      </x:c>
      <x:c r="D533" t="n">
        <x:v>10</x:v>
      </x:c>
      <x:c r="E533" t="n">
        <x:v>1</x:v>
      </x:c>
      <x:c r="F533" t="n">
        <x:v>79.7</x:v>
      </x:c>
      <x:c r="G533" t="n">
        <x:v>69.6</x:v>
      </x:c>
      <x:c r="H533" t="n">
        <x:v>4.9</x:v>
      </x:c>
      <x:c r="I533" t="n">
        <x:v>72.7</x:v>
      </x:c>
      <x:c r="J533" t="n">
        <x:v>0</x:v>
      </x:c>
      <x:c r="K533" t="str">
        <x:v>Active</x:v>
      </x:c>
    </x:row>
    <x:row r="534">
      <x:c r="A534" t="n">
        <x:v>533</x:v>
      </x:c>
      <x:c r="B534" s="16" t="n">
        <x:v>46238.53125</x:v>
      </x:c>
      <x:c r="C534" t="str">
        <x:v>E2</x:v>
      </x:c>
      <x:c r="D534" t="n">
        <x:v>12</x:v>
      </x:c>
      <x:c r="E534" t="n">
        <x:v>2</x:v>
      </x:c>
      <x:c r="F534" t="n">
        <x:v>44.7</x:v>
      </x:c>
      <x:c r="G534" t="n">
        <x:v>74.5</x:v>
      </x:c>
      <x:c r="H534" t="n">
        <x:v>4.5</x:v>
      </x:c>
      <x:c r="I534" t="n">
        <x:v>81.7</x:v>
      </x:c>
      <x:c r="J534" t="n">
        <x:v>0</x:v>
      </x:c>
      <x:c r="K534" t="str">
        <x:v>Active</x:v>
      </x:c>
    </x:row>
    <x:row r="535">
      <x:c r="A535" t="n">
        <x:v>534</x:v>
      </x:c>
      <x:c r="B535" s="16" t="n">
        <x:v>46238.53125</x:v>
      </x:c>
      <x:c r="C535" t="str">
        <x:v>E3</x:v>
      </x:c>
      <x:c r="D535" t="n">
        <x:v>11</x:v>
      </x:c>
      <x:c r="E535" t="n">
        <x:v>2</x:v>
      </x:c>
      <x:c r="F535" t="n">
        <x:v>43.8</x:v>
      </x:c>
      <x:c r="G535" t="n">
        <x:v>81.9</x:v>
      </x:c>
      <x:c r="H535" t="n">
        <x:v>3.4</x:v>
      </x:c>
      <x:c r="I535" t="n">
        <x:v>75.5</x:v>
      </x:c>
      <x:c r="J535" t="n">
        <x:v>0</x:v>
      </x:c>
      <x:c r="K535" t="str">
        <x:v>Active</x:v>
      </x:c>
    </x:row>
    <x:row r="536">
      <x:c r="A536" t="n">
        <x:v>535</x:v>
      </x:c>
      <x:c r="B536" s="16" t="n">
        <x:v>46238.53472222222</x:v>
      </x:c>
      <x:c r="C536" t="str">
        <x:v>E1</x:v>
      </x:c>
      <x:c r="D536" t="n">
        <x:v>10</x:v>
      </x:c>
      <x:c r="E536" t="n">
        <x:v>1</x:v>
      </x:c>
      <x:c r="F536" t="n">
        <x:v>78.3</x:v>
      </x:c>
      <x:c r="G536" t="n">
        <x:v>62.4</x:v>
      </x:c>
      <x:c r="H536" t="n">
        <x:v>3.9</x:v>
      </x:c>
      <x:c r="I536" t="n">
        <x:v>67.6</x:v>
      </x:c>
      <x:c r="J536" t="n">
        <x:v>0</x:v>
      </x:c>
      <x:c r="K536" t="str">
        <x:v>Active</x:v>
      </x:c>
    </x:row>
    <x:row r="537">
      <x:c r="A537" t="n">
        <x:v>536</x:v>
      </x:c>
      <x:c r="B537" s="16" t="n">
        <x:v>46238.53472222222</x:v>
      </x:c>
      <x:c r="C537" t="str">
        <x:v>E2</x:v>
      </x:c>
      <x:c r="D537" t="n">
        <x:v>11</x:v>
      </x:c>
      <x:c r="E537" t="n">
        <x:v>2</x:v>
      </x:c>
      <x:c r="F537" t="n">
        <x:v>40.6</x:v>
      </x:c>
      <x:c r="G537" t="n">
        <x:v>60.8</x:v>
      </x:c>
      <x:c r="H537" t="n">
        <x:v>5.2</x:v>
      </x:c>
      <x:c r="I537" t="n">
        <x:v>82.2</x:v>
      </x:c>
      <x:c r="J537" t="n">
        <x:v>0</x:v>
      </x:c>
      <x:c r="K537" t="str">
        <x:v>Active</x:v>
      </x:c>
    </x:row>
    <x:row r="538">
      <x:c r="A538" t="n">
        <x:v>537</x:v>
      </x:c>
      <x:c r="B538" s="16" t="n">
        <x:v>46238.53472222222</x:v>
      </x:c>
      <x:c r="C538" t="str">
        <x:v>E3</x:v>
      </x:c>
      <x:c r="D538" t="n">
        <x:v>9</x:v>
      </x:c>
      <x:c r="E538" t="n">
        <x:v>1</x:v>
      </x:c>
      <x:c r="F538" t="n">
        <x:v>72</x:v>
      </x:c>
      <x:c r="G538" t="n">
        <x:v>73.1</x:v>
      </x:c>
      <x:c r="H538" t="n">
        <x:v>3.5</x:v>
      </x:c>
      <x:c r="I538" t="n">
        <x:v>77.7</x:v>
      </x:c>
      <x:c r="J538" t="n">
        <x:v>0</x:v>
      </x:c>
      <x:c r="K538" t="str">
        <x:v>Active</x:v>
      </x:c>
    </x:row>
    <x:row r="539">
      <x:c r="A539" t="n">
        <x:v>538</x:v>
      </x:c>
      <x:c r="B539" s="16" t="n">
        <x:v>46238.538194444445</x:v>
      </x:c>
      <x:c r="C539" t="str">
        <x:v>E1</x:v>
      </x:c>
      <x:c r="D539" t="n">
        <x:v>11</x:v>
      </x:c>
      <x:c r="E539" t="n">
        <x:v>2</x:v>
      </x:c>
      <x:c r="F539" t="n">
        <x:v>41.6</x:v>
      </x:c>
      <x:c r="G539" t="n">
        <x:v>79.9</x:v>
      </x:c>
      <x:c r="H539" t="n">
        <x:v>4.6</x:v>
      </x:c>
      <x:c r="I539" t="n">
        <x:v>80.4</x:v>
      </x:c>
      <x:c r="J539" t="n">
        <x:v>0</x:v>
      </x:c>
      <x:c r="K539" t="str">
        <x:v>Active</x:v>
      </x:c>
    </x:row>
    <x:row r="540">
      <x:c r="A540" t="n">
        <x:v>539</x:v>
      </x:c>
      <x:c r="B540" s="16" t="n">
        <x:v>46238.538194444445</x:v>
      </x:c>
      <x:c r="C540" t="str">
        <x:v>E2</x:v>
      </x:c>
      <x:c r="D540" t="n">
        <x:v>12</x:v>
      </x:c>
      <x:c r="E540" t="n">
        <x:v>2</x:v>
      </x:c>
      <x:c r="F540" t="n">
        <x:v>48</x:v>
      </x:c>
      <x:c r="G540" t="n">
        <x:v>89.9</x:v>
      </x:c>
      <x:c r="H540" t="n">
        <x:v>2.6</x:v>
      </x:c>
      <x:c r="I540" t="n">
        <x:v>58.2</x:v>
      </x:c>
      <x:c r="J540" t="n">
        <x:v>0</x:v>
      </x:c>
      <x:c r="K540" t="str">
        <x:v>Active</x:v>
      </x:c>
    </x:row>
    <x:row r="541">
      <x:c r="A541" t="n">
        <x:v>540</x:v>
      </x:c>
      <x:c r="B541" s="16" t="n">
        <x:v>46238.538194444445</x:v>
      </x:c>
      <x:c r="C541" t="str">
        <x:v>E3</x:v>
      </x:c>
      <x:c r="D541" t="n">
        <x:v>11</x:v>
      </x:c>
      <x:c r="E541" t="n">
        <x:v>2</x:v>
      </x:c>
      <x:c r="F541" t="n">
        <x:v>42.1</x:v>
      </x:c>
      <x:c r="G541" t="n">
        <x:v>87.3</x:v>
      </x:c>
      <x:c r="H541" t="n">
        <x:v>2.8</x:v>
      </x:c>
      <x:c r="I541" t="n">
        <x:v>66.6</x:v>
      </x:c>
      <x:c r="J541" t="n">
        <x:v>0</x:v>
      </x:c>
      <x:c r="K541" t="str">
        <x:v>Active</x:v>
      </x:c>
    </x:row>
    <x:row r="542">
      <x:c r="A542" t="n">
        <x:v>541</x:v>
      </x:c>
      <x:c r="B542" s="16" t="n">
        <x:v>46238.541666666664</x:v>
      </x:c>
      <x:c r="C542" t="str">
        <x:v>E1</x:v>
      </x:c>
      <x:c r="D542" t="n">
        <x:v>7</x:v>
      </x:c>
      <x:c r="E542" t="n">
        <x:v>1</x:v>
      </x:c>
      <x:c r="F542" t="n">
        <x:v>55.7</x:v>
      </x:c>
      <x:c r="G542" t="n">
        <x:v>51.3</x:v>
      </x:c>
      <x:c r="H542" t="n">
        <x:v>4.3</x:v>
      </x:c>
      <x:c r="I542" t="n">
        <x:v>75</x:v>
      </x:c>
      <x:c r="J542" t="n">
        <x:v>0</x:v>
      </x:c>
      <x:c r="K542" t="str">
        <x:v>Active</x:v>
      </x:c>
    </x:row>
    <x:row r="543">
      <x:c r="A543" t="n">
        <x:v>542</x:v>
      </x:c>
      <x:c r="B543" s="16" t="n">
        <x:v>46238.541666666664</x:v>
      </x:c>
      <x:c r="C543" t="str">
        <x:v>E2</x:v>
      </x:c>
      <x:c r="D543" t="n">
        <x:v>7</x:v>
      </x:c>
      <x:c r="E543" t="n">
        <x:v>1</x:v>
      </x:c>
      <x:c r="F543" t="n">
        <x:v>53.7</x:v>
      </x:c>
      <x:c r="G543" t="n">
        <x:v>50.4</x:v>
      </x:c>
      <x:c r="H543" t="n">
        <x:v>4.3</x:v>
      </x:c>
      <x:c r="I543" t="n">
        <x:v>80.9</x:v>
      </x:c>
      <x:c r="J543" t="n">
        <x:v>0</x:v>
      </x:c>
      <x:c r="K543" t="str">
        <x:v>Active</x:v>
      </x:c>
    </x:row>
    <x:row r="544">
      <x:c r="A544" t="n">
        <x:v>543</x:v>
      </x:c>
      <x:c r="B544" s="16" t="n">
        <x:v>46238.541666666664</x:v>
      </x:c>
      <x:c r="C544" t="str">
        <x:v>E3</x:v>
      </x:c>
      <x:c r="D544" t="n">
        <x:v>8</x:v>
      </x:c>
      <x:c r="E544" t="n">
        <x:v>1</x:v>
      </x:c>
      <x:c r="F544" t="n">
        <x:v>61.3</x:v>
      </x:c>
      <x:c r="G544" t="n">
        <x:v>47.5</x:v>
      </x:c>
      <x:c r="H544" t="n">
        <x:v>4.3</x:v>
      </x:c>
      <x:c r="I544" t="n">
        <x:v>68.1</x:v>
      </x:c>
      <x:c r="J544" t="n">
        <x:v>0</x:v>
      </x:c>
      <x:c r="K544" t="str">
        <x:v>Active</x:v>
      </x:c>
    </x:row>
    <x:row r="545">
      <x:c r="A545" t="n">
        <x:v>544</x:v>
      </x:c>
      <x:c r="B545" s="16" t="n">
        <x:v>46238.54513888889</x:v>
      </x:c>
      <x:c r="C545" t="str">
        <x:v>E1</x:v>
      </x:c>
      <x:c r="D545" t="n">
        <x:v>10</x:v>
      </x:c>
      <x:c r="E545" t="n">
        <x:v>1</x:v>
      </x:c>
      <x:c r="F545" t="n">
        <x:v>77</x:v>
      </x:c>
      <x:c r="G545" t="n">
        <x:v>58.4</x:v>
      </x:c>
      <x:c r="H545" t="n">
        <x:v>3.3</x:v>
      </x:c>
      <x:c r="I545" t="n">
        <x:v>63.5</x:v>
      </x:c>
      <x:c r="J545" t="n">
        <x:v>0</x:v>
      </x:c>
      <x:c r="K545" t="str">
        <x:v>Active</x:v>
      </x:c>
    </x:row>
    <x:row r="546">
      <x:c r="A546" t="n">
        <x:v>545</x:v>
      </x:c>
      <x:c r="B546" s="16" t="n">
        <x:v>46238.54513888889</x:v>
      </x:c>
      <x:c r="C546" t="str">
        <x:v>E2</x:v>
      </x:c>
      <x:c r="D546" t="n">
        <x:v>9</x:v>
      </x:c>
      <x:c r="E546" t="n">
        <x:v>1</x:v>
      </x:c>
      <x:c r="F546" t="n">
        <x:v>66.7</x:v>
      </x:c>
      <x:c r="G546" t="n">
        <x:v>62.2</x:v>
      </x:c>
      <x:c r="H546" t="n">
        <x:v>4.8</x:v>
      </x:c>
      <x:c r="I546" t="n">
        <x:v>76.1</x:v>
      </x:c>
      <x:c r="J546" t="n">
        <x:v>0</x:v>
      </x:c>
      <x:c r="K546" t="str">
        <x:v>Active</x:v>
      </x:c>
    </x:row>
    <x:row r="547">
      <x:c r="A547" t="n">
        <x:v>546</x:v>
      </x:c>
      <x:c r="B547" s="16" t="n">
        <x:v>46238.54513888889</x:v>
      </x:c>
      <x:c r="C547" t="str">
        <x:v>E3</x:v>
      </x:c>
      <x:c r="D547" t="n">
        <x:v>9</x:v>
      </x:c>
      <x:c r="E547" t="n">
        <x:v>1</x:v>
      </x:c>
      <x:c r="F547" t="n">
        <x:v>69</x:v>
      </x:c>
      <x:c r="G547" t="n">
        <x:v>61.2</x:v>
      </x:c>
      <x:c r="H547" t="n">
        <x:v>3</x:v>
      </x:c>
      <x:c r="I547" t="n">
        <x:v>70.7</x:v>
      </x:c>
      <x:c r="J547" t="n">
        <x:v>0</x:v>
      </x:c>
      <x:c r="K547" t="str">
        <x:v>Active</x:v>
      </x:c>
    </x:row>
    <x:row r="548">
      <x:c r="A548" t="n">
        <x:v>547</x:v>
      </x:c>
      <x:c r="B548" s="16" t="n">
        <x:v>46238.54861111111</x:v>
      </x:c>
      <x:c r="C548" t="str">
        <x:v>E1</x:v>
      </x:c>
      <x:c r="D548" t="n">
        <x:v>12</x:v>
      </x:c>
      <x:c r="E548" t="n">
        <x:v>2</x:v>
      </x:c>
      <x:c r="F548" t="n">
        <x:v>44.4</x:v>
      </x:c>
      <x:c r="G548" t="n">
        <x:v>77</x:v>
      </x:c>
      <x:c r="H548" t="n">
        <x:v>3.3</x:v>
      </x:c>
      <x:c r="I548" t="n">
        <x:v>62.8</x:v>
      </x:c>
      <x:c r="J548" t="n">
        <x:v>0</x:v>
      </x:c>
      <x:c r="K548" t="str">
        <x:v>Active</x:v>
      </x:c>
    </x:row>
    <x:row r="549">
      <x:c r="A549" t="n">
        <x:v>548</x:v>
      </x:c>
      <x:c r="B549" s="16" t="n">
        <x:v>46238.54861111111</x:v>
      </x:c>
      <x:c r="C549" t="str">
        <x:v>E2</x:v>
      </x:c>
      <x:c r="D549" t="n">
        <x:v>11</x:v>
      </x:c>
      <x:c r="E549" t="n">
        <x:v>2</x:v>
      </x:c>
      <x:c r="F549" t="n">
        <x:v>42.5</x:v>
      </x:c>
      <x:c r="G549" t="n">
        <x:v>66.9</x:v>
      </x:c>
      <x:c r="H549" t="n">
        <x:v>4.4</x:v>
      </x:c>
      <x:c r="I549" t="n">
        <x:v>74.7</x:v>
      </x:c>
      <x:c r="J549" t="n">
        <x:v>0</x:v>
      </x:c>
      <x:c r="K549" t="str">
        <x:v>Active</x:v>
      </x:c>
    </x:row>
    <x:row r="550">
      <x:c r="A550" t="n">
        <x:v>549</x:v>
      </x:c>
      <x:c r="B550" s="16" t="n">
        <x:v>46238.54861111111</x:v>
      </x:c>
      <x:c r="C550" t="str">
        <x:v>E3</x:v>
      </x:c>
      <x:c r="D550" t="n">
        <x:v>11</x:v>
      </x:c>
      <x:c r="E550" t="n">
        <x:v>2</x:v>
      </x:c>
      <x:c r="F550" t="n">
        <x:v>40.4</x:v>
      </x:c>
      <x:c r="G550" t="n">
        <x:v>81.8</x:v>
      </x:c>
      <x:c r="H550" t="n">
        <x:v>5.1</x:v>
      </x:c>
      <x:c r="I550" t="n">
        <x:v>82.5</x:v>
      </x:c>
      <x:c r="J550" t="n">
        <x:v>0</x:v>
      </x:c>
      <x:c r="K550" t="str">
        <x:v>Active</x:v>
      </x:c>
    </x:row>
    <x:row r="551">
      <x:c r="A551" t="n">
        <x:v>550</x:v>
      </x:c>
      <x:c r="B551" s="16" t="n">
        <x:v>46238.552083333336</x:v>
      </x:c>
      <x:c r="C551" t="str">
        <x:v>E1</x:v>
      </x:c>
      <x:c r="D551" t="n">
        <x:v>9</x:v>
      </x:c>
      <x:c r="E551" t="n">
        <x:v>1</x:v>
      </x:c>
      <x:c r="F551" t="n">
        <x:v>67.5</x:v>
      </x:c>
      <x:c r="G551" t="n">
        <x:v>53.9</x:v>
      </x:c>
      <x:c r="H551" t="n">
        <x:v>5.4</x:v>
      </x:c>
      <x:c r="I551" t="n">
        <x:v>89.1</x:v>
      </x:c>
      <x:c r="J551" t="n">
        <x:v>0</x:v>
      </x:c>
      <x:c r="K551" t="str">
        <x:v>Active</x:v>
      </x:c>
    </x:row>
    <x:row r="552">
      <x:c r="A552" t="n">
        <x:v>551</x:v>
      </x:c>
      <x:c r="B552" s="16" t="n">
        <x:v>46238.552083333336</x:v>
      </x:c>
      <x:c r="C552" t="str">
        <x:v>E2</x:v>
      </x:c>
      <x:c r="D552" t="n">
        <x:v>8</x:v>
      </x:c>
      <x:c r="E552" t="n">
        <x:v>1</x:v>
      </x:c>
      <x:c r="F552" t="n">
        <x:v>63.7</x:v>
      </x:c>
      <x:c r="G552" t="n">
        <x:v>59.2</x:v>
      </x:c>
      <x:c r="H552" t="n">
        <x:v>4.3</x:v>
      </x:c>
      <x:c r="I552" t="n">
        <x:v>74.9</x:v>
      </x:c>
      <x:c r="J552" t="n">
        <x:v>0</x:v>
      </x:c>
      <x:c r="K552" t="str">
        <x:v>Active</x:v>
      </x:c>
    </x:row>
    <x:row r="553">
      <x:c r="A553" t="n">
        <x:v>552</x:v>
      </x:c>
      <x:c r="B553" s="16" t="n">
        <x:v>46238.552083333336</x:v>
      </x:c>
      <x:c r="C553" t="str">
        <x:v>E3</x:v>
      </x:c>
      <x:c r="D553" t="n">
        <x:v>9</x:v>
      </x:c>
      <x:c r="E553" t="n">
        <x:v>1</x:v>
      </x:c>
      <x:c r="F553" t="n">
        <x:v>69.2</x:v>
      </x:c>
      <x:c r="G553" t="n">
        <x:v>51</x:v>
      </x:c>
      <x:c r="H553" t="n">
        <x:v>5.4</x:v>
      </x:c>
      <x:c r="I553" t="n">
        <x:v>79.3</x:v>
      </x:c>
      <x:c r="J553" t="n">
        <x:v>0</x:v>
      </x:c>
      <x:c r="K553" t="str">
        <x:v>Active</x:v>
      </x:c>
    </x:row>
    <x:row r="554">
      <x:c r="A554" t="n">
        <x:v>553</x:v>
      </x:c>
      <x:c r="B554" s="16" t="n">
        <x:v>46238.555555555555</x:v>
      </x:c>
      <x:c r="C554" t="str">
        <x:v>E1</x:v>
      </x:c>
      <x:c r="D554" t="n">
        <x:v>6</x:v>
      </x:c>
      <x:c r="E554" t="n">
        <x:v>1</x:v>
      </x:c>
      <x:c r="F554" t="n">
        <x:v>46.3</x:v>
      </x:c>
      <x:c r="G554" t="n">
        <x:v>44.8</x:v>
      </x:c>
      <x:c r="H554" t="n">
        <x:v>4.2</x:v>
      </x:c>
      <x:c r="I554" t="n">
        <x:v>74.5</x:v>
      </x:c>
      <x:c r="J554" t="n">
        <x:v>0</x:v>
      </x:c>
      <x:c r="K554" t="str">
        <x:v>Active</x:v>
      </x:c>
    </x:row>
    <x:row r="555">
      <x:c r="A555" t="n">
        <x:v>554</x:v>
      </x:c>
      <x:c r="B555" s="16" t="n">
        <x:v>46238.555555555555</x:v>
      </x:c>
      <x:c r="C555" t="str">
        <x:v>E2</x:v>
      </x:c>
      <x:c r="D555" t="n">
        <x:v>6</x:v>
      </x:c>
      <x:c r="E555" t="n">
        <x:v>1</x:v>
      </x:c>
      <x:c r="F555" t="n">
        <x:v>49.5</x:v>
      </x:c>
      <x:c r="G555" t="n">
        <x:v>46.9</x:v>
      </x:c>
      <x:c r="H555" t="n">
        <x:v>3</x:v>
      </x:c>
      <x:c r="I555" t="n">
        <x:v>62.5</x:v>
      </x:c>
      <x:c r="J555" t="n">
        <x:v>5</x:v>
      </x:c>
      <x:c r="K555" t="str">
        <x:v>Temporary Delay</x:v>
      </x:c>
    </x:row>
    <x:row r="556">
      <x:c r="A556" t="n">
        <x:v>555</x:v>
      </x:c>
      <x:c r="B556" s="16" t="n">
        <x:v>46238.555555555555</x:v>
      </x:c>
      <x:c r="C556" t="str">
        <x:v>E3</x:v>
      </x:c>
      <x:c r="D556" t="n">
        <x:v>6</x:v>
      </x:c>
      <x:c r="E556" t="n">
        <x:v>1</x:v>
      </x:c>
      <x:c r="F556" t="n">
        <x:v>46</x:v>
      </x:c>
      <x:c r="G556" t="n">
        <x:v>41.6</x:v>
      </x:c>
      <x:c r="H556" t="n">
        <x:v>3.3</x:v>
      </x:c>
      <x:c r="I556" t="n">
        <x:v>73</x:v>
      </x:c>
      <x:c r="J556" t="n">
        <x:v>0</x:v>
      </x:c>
      <x:c r="K556" t="str">
        <x:v>Active</x:v>
      </x:c>
    </x:row>
    <x:row r="557">
      <x:c r="A557" t="n">
        <x:v>556</x:v>
      </x:c>
      <x:c r="B557" s="16" t="n">
        <x:v>46238.55902777778</x:v>
      </x:c>
      <x:c r="C557" t="str">
        <x:v>E1</x:v>
      </x:c>
      <x:c r="D557" t="n">
        <x:v>9</x:v>
      </x:c>
      <x:c r="E557" t="n">
        <x:v>2</x:v>
      </x:c>
      <x:c r="F557" t="n">
        <x:v>36.1</x:v>
      </x:c>
      <x:c r="G557" t="n">
        <x:v>65.9</x:v>
      </x:c>
      <x:c r="H557" t="n">
        <x:v>4.8</x:v>
      </x:c>
      <x:c r="I557" t="n">
        <x:v>84.6</x:v>
      </x:c>
      <x:c r="J557" t="n">
        <x:v>0</x:v>
      </x:c>
      <x:c r="K557" t="str">
        <x:v>Active</x:v>
      </x:c>
    </x:row>
    <x:row r="558">
      <x:c r="A558" t="n">
        <x:v>557</x:v>
      </x:c>
      <x:c r="B558" s="16" t="n">
        <x:v>46238.55902777778</x:v>
      </x:c>
      <x:c r="C558" t="str">
        <x:v>E2</x:v>
      </x:c>
      <x:c r="D558" t="n">
        <x:v>8</x:v>
      </x:c>
      <x:c r="E558" t="n">
        <x:v>1</x:v>
      </x:c>
      <x:c r="F558" t="n">
        <x:v>62.9</x:v>
      </x:c>
      <x:c r="G558" t="n">
        <x:v>60.8</x:v>
      </x:c>
      <x:c r="H558" t="n">
        <x:v>4.1</x:v>
      </x:c>
      <x:c r="I558" t="n">
        <x:v>77.7</x:v>
      </x:c>
      <x:c r="J558" t="n">
        <x:v>0</x:v>
      </x:c>
      <x:c r="K558" t="str">
        <x:v>Active</x:v>
      </x:c>
    </x:row>
    <x:row r="559">
      <x:c r="A559" t="n">
        <x:v>558</x:v>
      </x:c>
      <x:c r="B559" s="16" t="n">
        <x:v>46238.55902777778</x:v>
      </x:c>
      <x:c r="C559" t="str">
        <x:v>E3</x:v>
      </x:c>
      <x:c r="D559" t="n">
        <x:v>9</x:v>
      </x:c>
      <x:c r="E559" t="n">
        <x:v>1</x:v>
      </x:c>
      <x:c r="F559" t="n">
        <x:v>69.5</x:v>
      </x:c>
      <x:c r="G559" t="n">
        <x:v>61.3</x:v>
      </x:c>
      <x:c r="H559" t="n">
        <x:v>5.1</x:v>
      </x:c>
      <x:c r="I559" t="n">
        <x:v>73.5</x:v>
      </x:c>
      <x:c r="J559" t="n">
        <x:v>0</x:v>
      </x:c>
      <x:c r="K559" t="str">
        <x:v>Active</x:v>
      </x:c>
    </x:row>
    <x:row r="560">
      <x:c r="A560" t="n">
        <x:v>559</x:v>
      </x:c>
      <x:c r="B560" s="16" t="n">
        <x:v>46238.5625</x:v>
      </x:c>
      <x:c r="C560" t="str">
        <x:v>E1</x:v>
      </x:c>
      <x:c r="D560" t="n">
        <x:v>7</x:v>
      </x:c>
      <x:c r="E560" t="n">
        <x:v>1</x:v>
      </x:c>
      <x:c r="F560" t="n">
        <x:v>55.6</x:v>
      </x:c>
      <x:c r="G560" t="n">
        <x:v>50.6</x:v>
      </x:c>
      <x:c r="H560" t="n">
        <x:v>3.6</x:v>
      </x:c>
      <x:c r="I560" t="n">
        <x:v>70.3</x:v>
      </x:c>
      <x:c r="J560" t="n">
        <x:v>0</x:v>
      </x:c>
      <x:c r="K560" t="str">
        <x:v>Active</x:v>
      </x:c>
    </x:row>
    <x:row r="561">
      <x:c r="A561" t="n">
        <x:v>560</x:v>
      </x:c>
      <x:c r="B561" s="16" t="n">
        <x:v>46238.5625</x:v>
      </x:c>
      <x:c r="C561" t="str">
        <x:v>E2</x:v>
      </x:c>
      <x:c r="D561" t="n">
        <x:v>7</x:v>
      </x:c>
      <x:c r="E561" t="n">
        <x:v>1</x:v>
      </x:c>
      <x:c r="F561" t="n">
        <x:v>53.2</x:v>
      </x:c>
      <x:c r="G561" t="n">
        <x:v>43.9</x:v>
      </x:c>
      <x:c r="H561" t="n">
        <x:v>3.6</x:v>
      </x:c>
      <x:c r="I561" t="n">
        <x:v>73.5</x:v>
      </x:c>
      <x:c r="J561" t="n">
        <x:v>0</x:v>
      </x:c>
      <x:c r="K561" t="str">
        <x:v>Active</x:v>
      </x:c>
    </x:row>
    <x:row r="562">
      <x:c r="A562" t="n">
        <x:v>561</x:v>
      </x:c>
      <x:c r="B562" s="16" t="n">
        <x:v>46238.5625</x:v>
      </x:c>
      <x:c r="C562" t="str">
        <x:v>E3</x:v>
      </x:c>
      <x:c r="D562" t="n">
        <x:v>7</x:v>
      </x:c>
      <x:c r="E562" t="n">
        <x:v>1</x:v>
      </x:c>
      <x:c r="F562" t="n">
        <x:v>55.5</x:v>
      </x:c>
      <x:c r="G562" t="n">
        <x:v>54.3</x:v>
      </x:c>
      <x:c r="H562" t="n">
        <x:v>4.5</x:v>
      </x:c>
      <x:c r="I562" t="n">
        <x:v>84.2</x:v>
      </x:c>
      <x:c r="J562" t="n">
        <x:v>0</x:v>
      </x:c>
      <x:c r="K562" t="str">
        <x:v>Active</x:v>
      </x:c>
    </x:row>
    <x:row r="563">
      <x:c r="A563" t="n">
        <x:v>562</x:v>
      </x:c>
      <x:c r="B563" s="16" t="n">
        <x:v>46238.56597222222</x:v>
      </x:c>
      <x:c r="C563" t="str">
        <x:v>E1</x:v>
      </x:c>
      <x:c r="D563" t="n">
        <x:v>10</x:v>
      </x:c>
      <x:c r="E563" t="n">
        <x:v>2</x:v>
      </x:c>
      <x:c r="F563" t="n">
        <x:v>37.5</x:v>
      </x:c>
      <x:c r="G563" t="n">
        <x:v>60.2</x:v>
      </x:c>
      <x:c r="H563" t="n">
        <x:v>3.1</x:v>
      </x:c>
      <x:c r="I563" t="n">
        <x:v>74.3</x:v>
      </x:c>
      <x:c r="J563" t="n">
        <x:v>0</x:v>
      </x:c>
      <x:c r="K563" t="str">
        <x:v>Active</x:v>
      </x:c>
    </x:row>
    <x:row r="564">
      <x:c r="A564" t="n">
        <x:v>563</x:v>
      </x:c>
      <x:c r="B564" s="16" t="n">
        <x:v>46238.56597222222</x:v>
      </x:c>
      <x:c r="C564" t="str">
        <x:v>E2</x:v>
      </x:c>
      <x:c r="D564" t="n">
        <x:v>10</x:v>
      </x:c>
      <x:c r="E564" t="n">
        <x:v>1</x:v>
      </x:c>
      <x:c r="F564" t="n">
        <x:v>80.7</x:v>
      </x:c>
      <x:c r="G564" t="n">
        <x:v>62.3</x:v>
      </x:c>
      <x:c r="H564" t="n">
        <x:v>3.4</x:v>
      </x:c>
      <x:c r="I564" t="n">
        <x:v>75.7</x:v>
      </x:c>
      <x:c r="J564" t="n">
        <x:v>0</x:v>
      </x:c>
      <x:c r="K564" t="str">
        <x:v>Active</x:v>
      </x:c>
    </x:row>
    <x:row r="565">
      <x:c r="A565" t="n">
        <x:v>564</x:v>
      </x:c>
      <x:c r="B565" s="16" t="n">
        <x:v>46238.56597222222</x:v>
      </x:c>
      <x:c r="C565" t="str">
        <x:v>E3</x:v>
      </x:c>
      <x:c r="D565" t="n">
        <x:v>10</x:v>
      </x:c>
      <x:c r="E565" t="n">
        <x:v>1</x:v>
      </x:c>
      <x:c r="F565" t="n">
        <x:v>73.6</x:v>
      </x:c>
      <x:c r="G565" t="n">
        <x:v>66.5</x:v>
      </x:c>
      <x:c r="H565" t="n">
        <x:v>3.5</x:v>
      </x:c>
      <x:c r="I565" t="n">
        <x:v>73.2</x:v>
      </x:c>
      <x:c r="J565" t="n">
        <x:v>0</x:v>
      </x:c>
      <x:c r="K565" t="str">
        <x:v>Active</x:v>
      </x:c>
    </x:row>
    <x:row r="566">
      <x:c r="A566" t="n">
        <x:v>565</x:v>
      </x:c>
      <x:c r="B566" s="16" t="n">
        <x:v>46238.569444444445</x:v>
      </x:c>
      <x:c r="C566" t="str">
        <x:v>E1</x:v>
      </x:c>
      <x:c r="D566" t="n">
        <x:v>7</x:v>
      </x:c>
      <x:c r="E566" t="n">
        <x:v>1</x:v>
      </x:c>
      <x:c r="F566" t="n">
        <x:v>51.4</x:v>
      </x:c>
      <x:c r="G566" t="n">
        <x:v>41.5</x:v>
      </x:c>
      <x:c r="H566" t="n">
        <x:v>4</x:v>
      </x:c>
      <x:c r="I566" t="n">
        <x:v>72.6</x:v>
      </x:c>
      <x:c r="J566" t="n">
        <x:v>0</x:v>
      </x:c>
      <x:c r="K566" t="str">
        <x:v>Active</x:v>
      </x:c>
    </x:row>
    <x:row r="567">
      <x:c r="A567" t="n">
        <x:v>566</x:v>
      </x:c>
      <x:c r="B567" s="16" t="n">
        <x:v>46238.569444444445</x:v>
      </x:c>
      <x:c r="C567" t="str">
        <x:v>E2</x:v>
      </x:c>
      <x:c r="D567" t="n">
        <x:v>7</x:v>
      </x:c>
      <x:c r="E567" t="n">
        <x:v>1</x:v>
      </x:c>
      <x:c r="F567" t="n">
        <x:v>52.2</x:v>
      </x:c>
      <x:c r="G567" t="n">
        <x:v>39.3</x:v>
      </x:c>
      <x:c r="H567" t="n">
        <x:v>2.6</x:v>
      </x:c>
      <x:c r="I567" t="n">
        <x:v>71.5</x:v>
      </x:c>
      <x:c r="J567" t="n">
        <x:v>0</x:v>
      </x:c>
      <x:c r="K567" t="str">
        <x:v>Active</x:v>
      </x:c>
    </x:row>
    <x:row r="568">
      <x:c r="A568" t="n">
        <x:v>567</x:v>
      </x:c>
      <x:c r="B568" s="16" t="n">
        <x:v>46238.569444444445</x:v>
      </x:c>
      <x:c r="C568" t="str">
        <x:v>E3</x:v>
      </x:c>
      <x:c r="D568" t="n">
        <x:v>6</x:v>
      </x:c>
      <x:c r="E568" t="n">
        <x:v>1</x:v>
      </x:c>
      <x:c r="F568" t="n">
        <x:v>49.6</x:v>
      </x:c>
      <x:c r="G568" t="n">
        <x:v>45</x:v>
      </x:c>
      <x:c r="H568" t="n">
        <x:v>4.2</x:v>
      </x:c>
      <x:c r="I568" t="n">
        <x:v>68.4</x:v>
      </x:c>
      <x:c r="J568" t="n">
        <x:v>0</x:v>
      </x:c>
      <x:c r="K568" t="str">
        <x:v>Active</x:v>
      </x:c>
    </x:row>
    <x:row r="569">
      <x:c r="A569" t="n">
        <x:v>568</x:v>
      </x:c>
      <x:c r="B569" s="16" t="n">
        <x:v>46238.572916666664</x:v>
      </x:c>
      <x:c r="C569" t="str">
        <x:v>E1</x:v>
      </x:c>
      <x:c r="D569" t="n">
        <x:v>8</x:v>
      </x:c>
      <x:c r="E569" t="n">
        <x:v>1</x:v>
      </x:c>
      <x:c r="F569" t="n">
        <x:v>59.9</x:v>
      </x:c>
      <x:c r="G569" t="n">
        <x:v>59.5</x:v>
      </x:c>
      <x:c r="H569" t="n">
        <x:v>3.2</x:v>
      </x:c>
      <x:c r="I569" t="n">
        <x:v>70</x:v>
      </x:c>
      <x:c r="J569" t="n">
        <x:v>0</x:v>
      </x:c>
      <x:c r="K569" t="str">
        <x:v>Active</x:v>
      </x:c>
    </x:row>
    <x:row r="570">
      <x:c r="A570" t="n">
        <x:v>569</x:v>
      </x:c>
      <x:c r="B570" s="16" t="n">
        <x:v>46238.572916666664</x:v>
      </x:c>
      <x:c r="C570" t="str">
        <x:v>E2</x:v>
      </x:c>
      <x:c r="D570" t="n">
        <x:v>9</x:v>
      </x:c>
      <x:c r="E570" t="n">
        <x:v>1</x:v>
      </x:c>
      <x:c r="F570" t="n">
        <x:v>68</x:v>
      </x:c>
      <x:c r="G570" t="n">
        <x:v>58.2</x:v>
      </x:c>
      <x:c r="H570" t="n">
        <x:v>3.6</x:v>
      </x:c>
      <x:c r="I570" t="n">
        <x:v>73.1</x:v>
      </x:c>
      <x:c r="J570" t="n">
        <x:v>0</x:v>
      </x:c>
      <x:c r="K570" t="str">
        <x:v>Active</x:v>
      </x:c>
    </x:row>
    <x:row r="571">
      <x:c r="A571" t="n">
        <x:v>570</x:v>
      </x:c>
      <x:c r="B571" s="16" t="n">
        <x:v>46238.572916666664</x:v>
      </x:c>
      <x:c r="C571" t="str">
        <x:v>E3</x:v>
      </x:c>
      <x:c r="D571" t="n">
        <x:v>9</x:v>
      </x:c>
      <x:c r="E571" t="n">
        <x:v>1</x:v>
      </x:c>
      <x:c r="F571" t="n">
        <x:v>67.8</x:v>
      </x:c>
      <x:c r="G571" t="n">
        <x:v>59.8</x:v>
      </x:c>
      <x:c r="H571" t="n">
        <x:v>3.5</x:v>
      </x:c>
      <x:c r="I571" t="n">
        <x:v>67.7</x:v>
      </x:c>
      <x:c r="J571" t="n">
        <x:v>0</x:v>
      </x:c>
      <x:c r="K571" t="str">
        <x:v>Active</x:v>
      </x:c>
    </x:row>
    <x:row r="572">
      <x:c r="A572" t="n">
        <x:v>571</x:v>
      </x:c>
      <x:c r="B572" s="16" t="n">
        <x:v>46238.57638888889</x:v>
      </x:c>
      <x:c r="C572" t="str">
        <x:v>E1</x:v>
      </x:c>
      <x:c r="D572" t="n">
        <x:v>8</x:v>
      </x:c>
      <x:c r="E572" t="n">
        <x:v>1</x:v>
      </x:c>
      <x:c r="F572" t="n">
        <x:v>60.1</x:v>
      </x:c>
      <x:c r="G572" t="n">
        <x:v>49</x:v>
      </x:c>
      <x:c r="H572" t="n">
        <x:v>4.1</x:v>
      </x:c>
      <x:c r="I572" t="n">
        <x:v>69.7</x:v>
      </x:c>
      <x:c r="J572" t="n">
        <x:v>0</x:v>
      </x:c>
      <x:c r="K572" t="str">
        <x:v>Active</x:v>
      </x:c>
    </x:row>
    <x:row r="573">
      <x:c r="A573" t="n">
        <x:v>572</x:v>
      </x:c>
      <x:c r="B573" s="16" t="n">
        <x:v>46238.57638888889</x:v>
      </x:c>
      <x:c r="C573" t="str">
        <x:v>E2</x:v>
      </x:c>
      <x:c r="D573" t="n">
        <x:v>8</x:v>
      </x:c>
      <x:c r="E573" t="n">
        <x:v>1</x:v>
      </x:c>
      <x:c r="F573" t="n">
        <x:v>58.8</x:v>
      </x:c>
      <x:c r="G573" t="n">
        <x:v>50.4</x:v>
      </x:c>
      <x:c r="H573" t="n">
        <x:v>3.3</x:v>
      </x:c>
      <x:c r="I573" t="n">
        <x:v>70.3</x:v>
      </x:c>
      <x:c r="J573" t="n">
        <x:v>0</x:v>
      </x:c>
      <x:c r="K573" t="str">
        <x:v>Active</x:v>
      </x:c>
    </x:row>
    <x:row r="574">
      <x:c r="A574" t="n">
        <x:v>573</x:v>
      </x:c>
      <x:c r="B574" s="16" t="n">
        <x:v>46238.57638888889</x:v>
      </x:c>
      <x:c r="C574" t="str">
        <x:v>E3</x:v>
      </x:c>
      <x:c r="D574" t="n">
        <x:v>8</x:v>
      </x:c>
      <x:c r="E574" t="n">
        <x:v>1</x:v>
      </x:c>
      <x:c r="F574" t="n">
        <x:v>63.8</x:v>
      </x:c>
      <x:c r="G574" t="n">
        <x:v>49.8</x:v>
      </x:c>
      <x:c r="H574" t="n">
        <x:v>2.7</x:v>
      </x:c>
      <x:c r="I574" t="n">
        <x:v>67.7</x:v>
      </x:c>
      <x:c r="J574" t="n">
        <x:v>0</x:v>
      </x:c>
      <x:c r="K574" t="str">
        <x:v>Active</x:v>
      </x:c>
    </x:row>
    <x:row r="575">
      <x:c r="A575" t="n">
        <x:v>574</x:v>
      </x:c>
      <x:c r="B575" s="16" t="n">
        <x:v>46238.57986111111</x:v>
      </x:c>
      <x:c r="C575" t="str">
        <x:v>E1</x:v>
      </x:c>
      <x:c r="D575" t="n">
        <x:v>12</x:v>
      </x:c>
      <x:c r="E575" t="n">
        <x:v>2</x:v>
      </x:c>
      <x:c r="F575" t="n">
        <x:v>44.7</x:v>
      </x:c>
      <x:c r="G575" t="n">
        <x:v>75.2</x:v>
      </x:c>
      <x:c r="H575" t="n">
        <x:v>4.2</x:v>
      </x:c>
      <x:c r="I575" t="n">
        <x:v>70.3</x:v>
      </x:c>
      <x:c r="J575" t="n">
        <x:v>0</x:v>
      </x:c>
      <x:c r="K575" t="str">
        <x:v>Active</x:v>
      </x:c>
    </x:row>
    <x:row r="576">
      <x:c r="A576" t="n">
        <x:v>575</x:v>
      </x:c>
      <x:c r="B576" s="16" t="n">
        <x:v>46238.57986111111</x:v>
      </x:c>
      <x:c r="C576" t="str">
        <x:v>E2</x:v>
      </x:c>
      <x:c r="D576" t="n">
        <x:v>11</x:v>
      </x:c>
      <x:c r="E576" t="n">
        <x:v>2</x:v>
      </x:c>
      <x:c r="F576" t="n">
        <x:v>41.8</x:v>
      </x:c>
      <x:c r="G576" t="n">
        <x:v>63.4</x:v>
      </x:c>
      <x:c r="H576" t="n">
        <x:v>3.7</x:v>
      </x:c>
      <x:c r="I576" t="n">
        <x:v>67</x:v>
      </x:c>
      <x:c r="J576" t="n">
        <x:v>0</x:v>
      </x:c>
      <x:c r="K576" t="str">
        <x:v>Active</x:v>
      </x:c>
    </x:row>
    <x:row r="577">
      <x:c r="A577" t="n">
        <x:v>576</x:v>
      </x:c>
      <x:c r="B577" s="16" t="n">
        <x:v>46238.57986111111</x:v>
      </x:c>
      <x:c r="C577" t="str">
        <x:v>E3</x:v>
      </x:c>
      <x:c r="D577" t="n">
        <x:v>11</x:v>
      </x:c>
      <x:c r="E577" t="n">
        <x:v>2</x:v>
      </x:c>
      <x:c r="F577" t="n">
        <x:v>42.8</x:v>
      </x:c>
      <x:c r="G577" t="n">
        <x:v>64</x:v>
      </x:c>
      <x:c r="H577" t="n">
        <x:v>2.9</x:v>
      </x:c>
      <x:c r="I577" t="n">
        <x:v>73.8</x:v>
      </x:c>
      <x:c r="J577" t="n">
        <x:v>0</x:v>
      </x:c>
      <x:c r="K577" t="str">
        <x:v>Active</x:v>
      </x:c>
    </x:row>
    <x:row r="578">
      <x:c r="A578" t="n">
        <x:v>577</x:v>
      </x:c>
      <x:c r="B578" s="16" t="n">
        <x:v>46238.583333333336</x:v>
      </x:c>
      <x:c r="C578" t="str">
        <x:v>E1</x:v>
      </x:c>
      <x:c r="D578" t="n">
        <x:v>4</x:v>
      </x:c>
      <x:c r="E578" t="n">
        <x:v>1</x:v>
      </x:c>
      <x:c r="F578" t="n">
        <x:v>30</x:v>
      </x:c>
      <x:c r="G578" t="n">
        <x:v>24.8</x:v>
      </x:c>
      <x:c r="H578" t="n">
        <x:v>4</x:v>
      </x:c>
      <x:c r="I578" t="n">
        <x:v>77.9</x:v>
      </x:c>
      <x:c r="J578" t="n">
        <x:v>0</x:v>
      </x:c>
      <x:c r="K578" t="str">
        <x:v>Active</x:v>
      </x:c>
    </x:row>
    <x:row r="579">
      <x:c r="A579" t="n">
        <x:v>578</x:v>
      </x:c>
      <x:c r="B579" s="16" t="n">
        <x:v>46238.583333333336</x:v>
      </x:c>
      <x:c r="C579" t="str">
        <x:v>E2</x:v>
      </x:c>
      <x:c r="D579" t="n">
        <x:v>4</x:v>
      </x:c>
      <x:c r="E579" t="n">
        <x:v>1</x:v>
      </x:c>
      <x:c r="F579" t="n">
        <x:v>28.3</x:v>
      </x:c>
      <x:c r="G579" t="n">
        <x:v>26.3</x:v>
      </x:c>
      <x:c r="H579" t="n">
        <x:v>3.1</x:v>
      </x:c>
      <x:c r="I579" t="n">
        <x:v>65.8</x:v>
      </x:c>
      <x:c r="J579" t="n">
        <x:v>0</x:v>
      </x:c>
      <x:c r="K579" t="str">
        <x:v>Active</x:v>
      </x:c>
    </x:row>
    <x:row r="580">
      <x:c r="A580" t="n">
        <x:v>579</x:v>
      </x:c>
      <x:c r="B580" s="16" t="n">
        <x:v>46238.583333333336</x:v>
      </x:c>
      <x:c r="C580" t="str">
        <x:v>E3</x:v>
      </x:c>
      <x:c r="D580" t="n">
        <x:v>4</x:v>
      </x:c>
      <x:c r="E580" t="n">
        <x:v>1</x:v>
      </x:c>
      <x:c r="F580" t="n">
        <x:v>29.7</x:v>
      </x:c>
      <x:c r="G580" t="n">
        <x:v>28.4</x:v>
      </x:c>
      <x:c r="H580" t="n">
        <x:v>5.2</x:v>
      </x:c>
      <x:c r="I580" t="n">
        <x:v>74.3</x:v>
      </x:c>
      <x:c r="J580" t="n">
        <x:v>0</x:v>
      </x:c>
      <x:c r="K580" t="str">
        <x:v>Active</x:v>
      </x:c>
    </x:row>
    <x:row r="581">
      <x:c r="A581" t="n">
        <x:v>580</x:v>
      </x:c>
      <x:c r="B581" s="16" t="n">
        <x:v>46238.586805555555</x:v>
      </x:c>
      <x:c r="C581" t="str">
        <x:v>E1</x:v>
      </x:c>
      <x:c r="D581" t="n">
        <x:v>5</x:v>
      </x:c>
      <x:c r="E581" t="n">
        <x:v>1</x:v>
      </x:c>
      <x:c r="F581" t="n">
        <x:v>39.1</x:v>
      </x:c>
      <x:c r="G581" t="n">
        <x:v>30</x:v>
      </x:c>
      <x:c r="H581" t="n">
        <x:v>3.1</x:v>
      </x:c>
      <x:c r="I581" t="n">
        <x:v>68.1</x:v>
      </x:c>
      <x:c r="J581" t="n">
        <x:v>0</x:v>
      </x:c>
      <x:c r="K581" t="str">
        <x:v>Active</x:v>
      </x:c>
    </x:row>
    <x:row r="582">
      <x:c r="A582" t="n">
        <x:v>581</x:v>
      </x:c>
      <x:c r="B582" s="16" t="n">
        <x:v>46238.586805555555</x:v>
      </x:c>
      <x:c r="C582" t="str">
        <x:v>E2</x:v>
      </x:c>
      <x:c r="D582" t="n">
        <x:v>5</x:v>
      </x:c>
      <x:c r="E582" t="n">
        <x:v>1</x:v>
      </x:c>
      <x:c r="F582" t="n">
        <x:v>39.3</x:v>
      </x:c>
      <x:c r="G582" t="n">
        <x:v>36</x:v>
      </x:c>
      <x:c r="H582" t="n">
        <x:v>4.5</x:v>
      </x:c>
      <x:c r="I582" t="n">
        <x:v>82.6</x:v>
      </x:c>
      <x:c r="J582" t="n">
        <x:v>0</x:v>
      </x:c>
      <x:c r="K582" t="str">
        <x:v>Active</x:v>
      </x:c>
    </x:row>
    <x:row r="583">
      <x:c r="A583" t="n">
        <x:v>582</x:v>
      </x:c>
      <x:c r="B583" s="16" t="n">
        <x:v>46238.586805555555</x:v>
      </x:c>
      <x:c r="C583" t="str">
        <x:v>E3</x:v>
      </x:c>
      <x:c r="D583" t="n">
        <x:v>5</x:v>
      </x:c>
      <x:c r="E583" t="n">
        <x:v>1</x:v>
      </x:c>
      <x:c r="F583" t="n">
        <x:v>40.5</x:v>
      </x:c>
      <x:c r="G583" t="n">
        <x:v>32.5</x:v>
      </x:c>
      <x:c r="H583" t="n">
        <x:v>2.6</x:v>
      </x:c>
      <x:c r="I583" t="n">
        <x:v>70.2</x:v>
      </x:c>
      <x:c r="J583" t="n">
        <x:v>0</x:v>
      </x:c>
      <x:c r="K583" t="str">
        <x:v>Active</x:v>
      </x:c>
    </x:row>
    <x:row r="584">
      <x:c r="A584" t="n">
        <x:v>583</x:v>
      </x:c>
      <x:c r="B584" s="16" t="n">
        <x:v>46238.59027777778</x:v>
      </x:c>
      <x:c r="C584" t="str">
        <x:v>E1</x:v>
      </x:c>
      <x:c r="D584" t="n">
        <x:v>5</x:v>
      </x:c>
      <x:c r="E584" t="n">
        <x:v>1</x:v>
      </x:c>
      <x:c r="F584" t="n">
        <x:v>34.6</x:v>
      </x:c>
      <x:c r="G584" t="n">
        <x:v>34.2</x:v>
      </x:c>
      <x:c r="H584" t="n">
        <x:v>3</x:v>
      </x:c>
      <x:c r="I584" t="n">
        <x:v>70.1</x:v>
      </x:c>
      <x:c r="J584" t="n">
        <x:v>0</x:v>
      </x:c>
      <x:c r="K584" t="str">
        <x:v>Active</x:v>
      </x:c>
    </x:row>
    <x:row r="585">
      <x:c r="A585" t="n">
        <x:v>584</x:v>
      </x:c>
      <x:c r="B585" s="16" t="n">
        <x:v>46238.59027777778</x:v>
      </x:c>
      <x:c r="C585" t="str">
        <x:v>E2</x:v>
      </x:c>
      <x:c r="D585" t="n">
        <x:v>5</x:v>
      </x:c>
      <x:c r="E585" t="n">
        <x:v>1</x:v>
      </x:c>
      <x:c r="F585" t="n">
        <x:v>34.8</x:v>
      </x:c>
      <x:c r="G585" t="n">
        <x:v>32.7</x:v>
      </x:c>
      <x:c r="H585" t="n">
        <x:v>2.6</x:v>
      </x:c>
      <x:c r="I585" t="n">
        <x:v>71.6</x:v>
      </x:c>
      <x:c r="J585" t="n">
        <x:v>0</x:v>
      </x:c>
      <x:c r="K585" t="str">
        <x:v>Active</x:v>
      </x:c>
    </x:row>
    <x:row r="586">
      <x:c r="A586" t="n">
        <x:v>585</x:v>
      </x:c>
      <x:c r="B586" s="16" t="n">
        <x:v>46238.59027777778</x:v>
      </x:c>
      <x:c r="C586" t="str">
        <x:v>E3</x:v>
      </x:c>
      <x:c r="D586" t="n">
        <x:v>5</x:v>
      </x:c>
      <x:c r="E586" t="n">
        <x:v>1</x:v>
      </x:c>
      <x:c r="F586" t="n">
        <x:v>39.7</x:v>
      </x:c>
      <x:c r="G586" t="n">
        <x:v>35.7</x:v>
      </x:c>
      <x:c r="H586" t="n">
        <x:v>3.3</x:v>
      </x:c>
      <x:c r="I586" t="n">
        <x:v>68.8</x:v>
      </x:c>
      <x:c r="J586" t="n">
        <x:v>0</x:v>
      </x:c>
      <x:c r="K586" t="str">
        <x:v>Active</x:v>
      </x:c>
    </x:row>
    <x:row r="587">
      <x:c r="A587" t="n">
        <x:v>586</x:v>
      </x:c>
      <x:c r="B587" s="16" t="n">
        <x:v>46238.59375</x:v>
      </x:c>
      <x:c r="C587" t="str">
        <x:v>E1</x:v>
      </x:c>
      <x:c r="D587" t="n">
        <x:v>6</x:v>
      </x:c>
      <x:c r="E587" t="n">
        <x:v>1</x:v>
      </x:c>
      <x:c r="F587" t="n">
        <x:v>43.3</x:v>
      </x:c>
      <x:c r="G587" t="n">
        <x:v>32.9</x:v>
      </x:c>
      <x:c r="H587" t="n">
        <x:v>5.1</x:v>
      </x:c>
      <x:c r="I587" t="n">
        <x:v>80.6</x:v>
      </x:c>
      <x:c r="J587" t="n">
        <x:v>0</x:v>
      </x:c>
      <x:c r="K587" t="str">
        <x:v>Active</x:v>
      </x:c>
    </x:row>
    <x:row r="588">
      <x:c r="A588" t="n">
        <x:v>587</x:v>
      </x:c>
      <x:c r="B588" s="16" t="n">
        <x:v>46238.59375</x:v>
      </x:c>
      <x:c r="C588" t="str">
        <x:v>E2</x:v>
      </x:c>
      <x:c r="D588" t="n">
        <x:v>5</x:v>
      </x:c>
      <x:c r="E588" t="n">
        <x:v>1</x:v>
      </x:c>
      <x:c r="F588" t="n">
        <x:v>41</x:v>
      </x:c>
      <x:c r="G588" t="n">
        <x:v>38.8</x:v>
      </x:c>
      <x:c r="H588" t="n">
        <x:v>4.8</x:v>
      </x:c>
      <x:c r="I588" t="n">
        <x:v>85.3</x:v>
      </x:c>
      <x:c r="J588" t="n">
        <x:v>0</x:v>
      </x:c>
      <x:c r="K588" t="str">
        <x:v>Active</x:v>
      </x:c>
    </x:row>
    <x:row r="589">
      <x:c r="A589" t="n">
        <x:v>588</x:v>
      </x:c>
      <x:c r="B589" s="16" t="n">
        <x:v>46238.59375</x:v>
      </x:c>
      <x:c r="C589" t="str">
        <x:v>E3</x:v>
      </x:c>
      <x:c r="D589" t="n">
        <x:v>6</x:v>
      </x:c>
      <x:c r="E589" t="n">
        <x:v>1</x:v>
      </x:c>
      <x:c r="F589" t="n">
        <x:v>42.8</x:v>
      </x:c>
      <x:c r="G589" t="n">
        <x:v>39.3</x:v>
      </x:c>
      <x:c r="H589" t="n">
        <x:v>2.7</x:v>
      </x:c>
      <x:c r="I589" t="n">
        <x:v>65.2</x:v>
      </x:c>
      <x:c r="J589" t="n">
        <x:v>0</x:v>
      </x:c>
      <x:c r="K589" t="str">
        <x:v>Active</x:v>
      </x:c>
    </x:row>
    <x:row r="590">
      <x:c r="A590" t="n">
        <x:v>589</x:v>
      </x:c>
      <x:c r="B590" s="16" t="n">
        <x:v>46238.59722222222</x:v>
      </x:c>
      <x:c r="C590" t="str">
        <x:v>E1</x:v>
      </x:c>
      <x:c r="D590" t="n">
        <x:v>4</x:v>
      </x:c>
      <x:c r="E590" t="n">
        <x:v>1</x:v>
      </x:c>
      <x:c r="F590" t="n">
        <x:v>27.1</x:v>
      </x:c>
      <x:c r="G590" t="n">
        <x:v>26.1</x:v>
      </x:c>
      <x:c r="H590" t="n">
        <x:v>5.5</x:v>
      </x:c>
      <x:c r="I590" t="n">
        <x:v>83.1</x:v>
      </x:c>
      <x:c r="J590" t="n">
        <x:v>0</x:v>
      </x:c>
      <x:c r="K590" t="str">
        <x:v>Active</x:v>
      </x:c>
    </x:row>
    <x:row r="591">
      <x:c r="A591" t="n">
        <x:v>590</x:v>
      </x:c>
      <x:c r="B591" s="16" t="n">
        <x:v>46238.59722222222</x:v>
      </x:c>
      <x:c r="C591" t="str">
        <x:v>E2</x:v>
      </x:c>
      <x:c r="D591" t="n">
        <x:v>4</x:v>
      </x:c>
      <x:c r="E591" t="n">
        <x:v>1</x:v>
      </x:c>
      <x:c r="F591" t="n">
        <x:v>30.8</x:v>
      </x:c>
      <x:c r="G591" t="n">
        <x:v>25.8</x:v>
      </x:c>
      <x:c r="H591" t="n">
        <x:v>3.3</x:v>
      </x:c>
      <x:c r="I591" t="n">
        <x:v>63.3</x:v>
      </x:c>
      <x:c r="J591" t="n">
        <x:v>0</x:v>
      </x:c>
      <x:c r="K591" t="str">
        <x:v>Active</x:v>
      </x:c>
    </x:row>
    <x:row r="592">
      <x:c r="A592" t="n">
        <x:v>591</x:v>
      </x:c>
      <x:c r="B592" s="16" t="n">
        <x:v>46238.59722222222</x:v>
      </x:c>
      <x:c r="C592" t="str">
        <x:v>E3</x:v>
      </x:c>
      <x:c r="D592" t="n">
        <x:v>4</x:v>
      </x:c>
      <x:c r="E592" t="n">
        <x:v>1</x:v>
      </x:c>
      <x:c r="F592" t="n">
        <x:v>29.7</x:v>
      </x:c>
      <x:c r="G592" t="n">
        <x:v>26.3</x:v>
      </x:c>
      <x:c r="H592" t="n">
        <x:v>5</x:v>
      </x:c>
      <x:c r="I592" t="n">
        <x:v>79.4</x:v>
      </x:c>
      <x:c r="J592" t="n">
        <x:v>0</x:v>
      </x:c>
      <x:c r="K592" t="str">
        <x:v>Active</x:v>
      </x:c>
    </x:row>
    <x:row r="593">
      <x:c r="A593" t="n">
        <x:v>592</x:v>
      </x:c>
      <x:c r="B593" s="16" t="n">
        <x:v>46238.600694444445</x:v>
      </x:c>
      <x:c r="C593" t="str">
        <x:v>E1</x:v>
      </x:c>
      <x:c r="D593" t="n">
        <x:v>6</x:v>
      </x:c>
      <x:c r="E593" t="n">
        <x:v>1</x:v>
      </x:c>
      <x:c r="F593" t="n">
        <x:v>47.1</x:v>
      </x:c>
      <x:c r="G593" t="n">
        <x:v>42</x:v>
      </x:c>
      <x:c r="H593" t="n">
        <x:v>3.2</x:v>
      </x:c>
      <x:c r="I593" t="n">
        <x:v>75.3</x:v>
      </x:c>
      <x:c r="J593" t="n">
        <x:v>0</x:v>
      </x:c>
      <x:c r="K593" t="str">
        <x:v>Active</x:v>
      </x:c>
    </x:row>
    <x:row r="594">
      <x:c r="A594" t="n">
        <x:v>593</x:v>
      </x:c>
      <x:c r="B594" s="16" t="n">
        <x:v>46238.600694444445</x:v>
      </x:c>
      <x:c r="C594" t="str">
        <x:v>E2</x:v>
      </x:c>
      <x:c r="D594" t="n">
        <x:v>6</x:v>
      </x:c>
      <x:c r="E594" t="n">
        <x:v>1</x:v>
      </x:c>
      <x:c r="F594" t="n">
        <x:v>44.8</x:v>
      </x:c>
      <x:c r="G594" t="n">
        <x:v>38.3</x:v>
      </x:c>
      <x:c r="H594" t="n">
        <x:v>2.5</x:v>
      </x:c>
      <x:c r="I594" t="n">
        <x:v>66.5</x:v>
      </x:c>
      <x:c r="J594" t="n">
        <x:v>0</x:v>
      </x:c>
      <x:c r="K594" t="str">
        <x:v>Active</x:v>
      </x:c>
    </x:row>
    <x:row r="595">
      <x:c r="A595" t="n">
        <x:v>594</x:v>
      </x:c>
      <x:c r="B595" s="16" t="n">
        <x:v>46238.600694444445</x:v>
      </x:c>
      <x:c r="C595" t="str">
        <x:v>E3</x:v>
      </x:c>
      <x:c r="D595" t="n">
        <x:v>6</x:v>
      </x:c>
      <x:c r="E595" t="n">
        <x:v>1</x:v>
      </x:c>
      <x:c r="F595" t="n">
        <x:v>42.5</x:v>
      </x:c>
      <x:c r="G595" t="n">
        <x:v>40.4</x:v>
      </x:c>
      <x:c r="H595" t="n">
        <x:v>3.8</x:v>
      </x:c>
      <x:c r="I595" t="n">
        <x:v>69.3</x:v>
      </x:c>
      <x:c r="J595" t="n">
        <x:v>0</x:v>
      </x:c>
      <x:c r="K595" t="str">
        <x:v>Active</x:v>
      </x:c>
    </x:row>
    <x:row r="596">
      <x:c r="A596" t="n">
        <x:v>595</x:v>
      </x:c>
      <x:c r="B596" s="16" t="n">
        <x:v>46238.604166666664</x:v>
      </x:c>
      <x:c r="C596" t="str">
        <x:v>E1</x:v>
      </x:c>
      <x:c r="D596" t="n">
        <x:v>5</x:v>
      </x:c>
      <x:c r="E596" t="n">
        <x:v>1</x:v>
      </x:c>
      <x:c r="F596" t="n">
        <x:v>40</x:v>
      </x:c>
      <x:c r="G596" t="n">
        <x:v>33.4</x:v>
      </x:c>
      <x:c r="H596" t="n">
        <x:v>3.4</x:v>
      </x:c>
      <x:c r="I596" t="n">
        <x:v>63.5</x:v>
      </x:c>
      <x:c r="J596" t="n">
        <x:v>0</x:v>
      </x:c>
      <x:c r="K596" t="str">
        <x:v>Active</x:v>
      </x:c>
    </x:row>
    <x:row r="597">
      <x:c r="A597" t="n">
        <x:v>596</x:v>
      </x:c>
      <x:c r="B597" s="16" t="n">
        <x:v>46238.604166666664</x:v>
      </x:c>
      <x:c r="C597" t="str">
        <x:v>E2</x:v>
      </x:c>
      <x:c r="D597" t="n">
        <x:v>5</x:v>
      </x:c>
      <x:c r="E597" t="n">
        <x:v>1</x:v>
      </x:c>
      <x:c r="F597" t="n">
        <x:v>35.2</x:v>
      </x:c>
      <x:c r="G597" t="n">
        <x:v>35.9</x:v>
      </x:c>
      <x:c r="H597" t="n">
        <x:v>2.6</x:v>
      </x:c>
      <x:c r="I597" t="n">
        <x:v>69.8</x:v>
      </x:c>
      <x:c r="J597" t="n">
        <x:v>0</x:v>
      </x:c>
      <x:c r="K597" t="str">
        <x:v>Active</x:v>
      </x:c>
    </x:row>
    <x:row r="598">
      <x:c r="A598" t="n">
        <x:v>597</x:v>
      </x:c>
      <x:c r="B598" s="16" t="n">
        <x:v>46238.604166666664</x:v>
      </x:c>
      <x:c r="C598" t="str">
        <x:v>E3</x:v>
      </x:c>
      <x:c r="D598" t="n">
        <x:v>5</x:v>
      </x:c>
      <x:c r="E598" t="n">
        <x:v>1</x:v>
      </x:c>
      <x:c r="F598" t="n">
        <x:v>35.5</x:v>
      </x:c>
      <x:c r="G598" t="n">
        <x:v>36.3</x:v>
      </x:c>
      <x:c r="H598" t="n">
        <x:v>3</x:v>
      </x:c>
      <x:c r="I598" t="n">
        <x:v>67.8</x:v>
      </x:c>
      <x:c r="J598" t="n">
        <x:v>0</x:v>
      </x:c>
      <x:c r="K598" t="str">
        <x:v>Active</x:v>
      </x:c>
    </x:row>
    <x:row r="599">
      <x:c r="A599" t="n">
        <x:v>598</x:v>
      </x:c>
      <x:c r="B599" s="16" t="n">
        <x:v>46238.60763888889</x:v>
      </x:c>
      <x:c r="C599" t="str">
        <x:v>E1</x:v>
      </x:c>
      <x:c r="D599" t="n">
        <x:v>3</x:v>
      </x:c>
      <x:c r="E599" t="n">
        <x:v>1</x:v>
      </x:c>
      <x:c r="F599" t="n">
        <x:v>23.4</x:v>
      </x:c>
      <x:c r="G599" t="n">
        <x:v>19.3</x:v>
      </x:c>
      <x:c r="H599" t="n">
        <x:v>2.8</x:v>
      </x:c>
      <x:c r="I599" t="n">
        <x:v>72.8</x:v>
      </x:c>
      <x:c r="J599" t="n">
        <x:v>0</x:v>
      </x:c>
      <x:c r="K599" t="str">
        <x:v>Active</x:v>
      </x:c>
    </x:row>
    <x:row r="600">
      <x:c r="A600" t="n">
        <x:v>599</x:v>
      </x:c>
      <x:c r="B600" s="16" t="n">
        <x:v>46238.60763888889</x:v>
      </x:c>
      <x:c r="C600" t="str">
        <x:v>E2</x:v>
      </x:c>
      <x:c r="D600" t="n">
        <x:v>3</x:v>
      </x:c>
      <x:c r="E600" t="n">
        <x:v>1</x:v>
      </x:c>
      <x:c r="F600" t="n">
        <x:v>24.6</x:v>
      </x:c>
      <x:c r="G600" t="n">
        <x:v>20.9</x:v>
      </x:c>
      <x:c r="H600" t="n">
        <x:v>3</x:v>
      </x:c>
      <x:c r="I600" t="n">
        <x:v>62.9</x:v>
      </x:c>
      <x:c r="J600" t="n">
        <x:v>0</x:v>
      </x:c>
      <x:c r="K600" t="str">
        <x:v>Active</x:v>
      </x:c>
    </x:row>
    <x:row r="601">
      <x:c r="A601" t="n">
        <x:v>600</x:v>
      </x:c>
      <x:c r="B601" s="16" t="n">
        <x:v>46238.60763888889</x:v>
      </x:c>
      <x:c r="C601" t="str">
        <x:v>E3</x:v>
      </x:c>
      <x:c r="D601" t="n">
        <x:v>3</x:v>
      </x:c>
      <x:c r="E601" t="n">
        <x:v>1</x:v>
      </x:c>
      <x:c r="F601" t="n">
        <x:v>24.8</x:v>
      </x:c>
      <x:c r="G601" t="n">
        <x:v>18.6</x:v>
      </x:c>
      <x:c r="H601" t="n">
        <x:v>4.5</x:v>
      </x:c>
      <x:c r="I601" t="n">
        <x:v>79.2</x:v>
      </x:c>
      <x:c r="J601" t="n">
        <x:v>0</x:v>
      </x:c>
      <x:c r="K601" t="str">
        <x:v>Active</x:v>
      </x:c>
    </x:row>
    <x:row r="602">
      <x:c r="A602" t="n">
        <x:v>601</x:v>
      </x:c>
      <x:c r="B602" s="16" t="n">
        <x:v>46238.61111111111</x:v>
      </x:c>
      <x:c r="C602" t="str">
        <x:v>E1</x:v>
      </x:c>
      <x:c r="D602" t="n">
        <x:v>5</x:v>
      </x:c>
      <x:c r="E602" t="n">
        <x:v>1</x:v>
      </x:c>
      <x:c r="F602" t="n">
        <x:v>36.4</x:v>
      </x:c>
      <x:c r="G602" t="n">
        <x:v>31.4</x:v>
      </x:c>
      <x:c r="H602" t="n">
        <x:v>4.5</x:v>
      </x:c>
      <x:c r="I602" t="n">
        <x:v>82</x:v>
      </x:c>
      <x:c r="J602" t="n">
        <x:v>0</x:v>
      </x:c>
      <x:c r="K602" t="str">
        <x:v>Active</x:v>
      </x:c>
    </x:row>
    <x:row r="603">
      <x:c r="A603" t="n">
        <x:v>602</x:v>
      </x:c>
      <x:c r="B603" s="16" t="n">
        <x:v>46238.61111111111</x:v>
      </x:c>
      <x:c r="C603" t="str">
        <x:v>E2</x:v>
      </x:c>
      <x:c r="D603" t="n">
        <x:v>5</x:v>
      </x:c>
      <x:c r="E603" t="n">
        <x:v>1</x:v>
      </x:c>
      <x:c r="F603" t="n">
        <x:v>35.6</x:v>
      </x:c>
      <x:c r="G603" t="n">
        <x:v>26</x:v>
      </x:c>
      <x:c r="H603" t="n">
        <x:v>5.2</x:v>
      </x:c>
      <x:c r="I603" t="n">
        <x:v>83</x:v>
      </x:c>
      <x:c r="J603" t="n">
        <x:v>0</x:v>
      </x:c>
      <x:c r="K603" t="str">
        <x:v>Active</x:v>
      </x:c>
    </x:row>
    <x:row r="604">
      <x:c r="A604" t="n">
        <x:v>603</x:v>
      </x:c>
      <x:c r="B604" s="16" t="n">
        <x:v>46238.61111111111</x:v>
      </x:c>
      <x:c r="C604" t="str">
        <x:v>E3</x:v>
      </x:c>
      <x:c r="D604" t="n">
        <x:v>4</x:v>
      </x:c>
      <x:c r="E604" t="n">
        <x:v>1</x:v>
      </x:c>
      <x:c r="F604" t="n">
        <x:v>30.5</x:v>
      </x:c>
      <x:c r="G604" t="n">
        <x:v>31.2</x:v>
      </x:c>
      <x:c r="H604" t="n">
        <x:v>2.6</x:v>
      </x:c>
      <x:c r="I604" t="n">
        <x:v>59</x:v>
      </x:c>
      <x:c r="J604" t="n">
        <x:v>0</x:v>
      </x:c>
      <x:c r="K604" t="str">
        <x:v>Active</x:v>
      </x:c>
    </x:row>
    <x:row r="605">
      <x:c r="A605" t="n">
        <x:v>604</x:v>
      </x:c>
      <x:c r="B605" s="16" t="n">
        <x:v>46238.614583333336</x:v>
      </x:c>
      <x:c r="C605" t="str">
        <x:v>E1</x:v>
      </x:c>
      <x:c r="D605" t="n">
        <x:v>5</x:v>
      </x:c>
      <x:c r="E605" t="n">
        <x:v>1</x:v>
      </x:c>
      <x:c r="F605" t="n">
        <x:v>35.8</x:v>
      </x:c>
      <x:c r="G605" t="n">
        <x:v>33</x:v>
      </x:c>
      <x:c r="H605" t="n">
        <x:v>3.6</x:v>
      </x:c>
      <x:c r="I605" t="n">
        <x:v>72</x:v>
      </x:c>
      <x:c r="J605" t="n">
        <x:v>0</x:v>
      </x:c>
      <x:c r="K605" t="str">
        <x:v>Active</x:v>
      </x:c>
    </x:row>
    <x:row r="606">
      <x:c r="A606" t="n">
        <x:v>605</x:v>
      </x:c>
      <x:c r="B606" s="16" t="n">
        <x:v>46238.614583333336</x:v>
      </x:c>
      <x:c r="C606" t="str">
        <x:v>E2</x:v>
      </x:c>
      <x:c r="D606" t="n">
        <x:v>5</x:v>
      </x:c>
      <x:c r="E606" t="n">
        <x:v>1</x:v>
      </x:c>
      <x:c r="F606" t="n">
        <x:v>36.3</x:v>
      </x:c>
      <x:c r="G606" t="n">
        <x:v>33.8</x:v>
      </x:c>
      <x:c r="H606" t="n">
        <x:v>3.1</x:v>
      </x:c>
      <x:c r="I606" t="n">
        <x:v>73.4</x:v>
      </x:c>
      <x:c r="J606" t="n">
        <x:v>0</x:v>
      </x:c>
      <x:c r="K606" t="str">
        <x:v>Active</x:v>
      </x:c>
    </x:row>
    <x:row r="607">
      <x:c r="A607" t="n">
        <x:v>606</x:v>
      </x:c>
      <x:c r="B607" s="16" t="n">
        <x:v>46238.614583333336</x:v>
      </x:c>
      <x:c r="C607" t="str">
        <x:v>E3</x:v>
      </x:c>
      <x:c r="D607" t="n">
        <x:v>4</x:v>
      </x:c>
      <x:c r="E607" t="n">
        <x:v>1</x:v>
      </x:c>
      <x:c r="F607" t="n">
        <x:v>33.9</x:v>
      </x:c>
      <x:c r="G607" t="n">
        <x:v>30.2</x:v>
      </x:c>
      <x:c r="H607" t="n">
        <x:v>2.8</x:v>
      </x:c>
      <x:c r="I607" t="n">
        <x:v>61</x:v>
      </x:c>
      <x:c r="J607" t="n">
        <x:v>0</x:v>
      </x:c>
      <x:c r="K607" t="str">
        <x:v>Active</x:v>
      </x:c>
    </x:row>
    <x:row r="608">
      <x:c r="A608" t="n">
        <x:v>607</x:v>
      </x:c>
      <x:c r="B608" s="16" t="n">
        <x:v>46238.618055555555</x:v>
      </x:c>
      <x:c r="C608" t="str">
        <x:v>E1</x:v>
      </x:c>
      <x:c r="D608" t="n">
        <x:v>4</x:v>
      </x:c>
      <x:c r="E608" t="n">
        <x:v>1</x:v>
      </x:c>
      <x:c r="F608" t="n">
        <x:v>33.3</x:v>
      </x:c>
      <x:c r="G608" t="n">
        <x:v>27.7</x:v>
      </x:c>
      <x:c r="H608" t="n">
        <x:v>5</x:v>
      </x:c>
      <x:c r="I608" t="n">
        <x:v>78.2</x:v>
      </x:c>
      <x:c r="J608" t="n">
        <x:v>0</x:v>
      </x:c>
      <x:c r="K608" t="str">
        <x:v>Active</x:v>
      </x:c>
    </x:row>
    <x:row r="609">
      <x:c r="A609" t="n">
        <x:v>608</x:v>
      </x:c>
      <x:c r="B609" s="16" t="n">
        <x:v>46238.618055555555</x:v>
      </x:c>
      <x:c r="C609" t="str">
        <x:v>E2</x:v>
      </x:c>
      <x:c r="D609" t="n">
        <x:v>4</x:v>
      </x:c>
      <x:c r="E609" t="n">
        <x:v>1</x:v>
      </x:c>
      <x:c r="F609" t="n">
        <x:v>33.2</x:v>
      </x:c>
      <x:c r="G609" t="n">
        <x:v>34</x:v>
      </x:c>
      <x:c r="H609" t="n">
        <x:v>3.6</x:v>
      </x:c>
      <x:c r="I609" t="n">
        <x:v>74.3</x:v>
      </x:c>
      <x:c r="J609" t="n">
        <x:v>0</x:v>
      </x:c>
      <x:c r="K609" t="str">
        <x:v>Active</x:v>
      </x:c>
    </x:row>
    <x:row r="610">
      <x:c r="A610" t="n">
        <x:v>609</x:v>
      </x:c>
      <x:c r="B610" s="16" t="n">
        <x:v>46238.618055555555</x:v>
      </x:c>
      <x:c r="C610" t="str">
        <x:v>E3</x:v>
      </x:c>
      <x:c r="D610" t="n">
        <x:v>5</x:v>
      </x:c>
      <x:c r="E610" t="n">
        <x:v>1</x:v>
      </x:c>
      <x:c r="F610" t="n">
        <x:v>34.7</x:v>
      </x:c>
      <x:c r="G610" t="n">
        <x:v>32.4</x:v>
      </x:c>
      <x:c r="H610" t="n">
        <x:v>2.6</x:v>
      </x:c>
      <x:c r="I610" t="n">
        <x:v>59.9</x:v>
      </x:c>
      <x:c r="J610" t="n">
        <x:v>0</x:v>
      </x:c>
      <x:c r="K610" t="str">
        <x:v>Active</x:v>
      </x:c>
    </x:row>
    <x:row r="611">
      <x:c r="A611" t="n">
        <x:v>610</x:v>
      </x:c>
      <x:c r="B611" s="16" t="n">
        <x:v>46238.62152777778</x:v>
      </x:c>
      <x:c r="C611" t="str">
        <x:v>E1</x:v>
      </x:c>
      <x:c r="D611" t="n">
        <x:v>5</x:v>
      </x:c>
      <x:c r="E611" t="n">
        <x:v>1</x:v>
      </x:c>
      <x:c r="F611" t="n">
        <x:v>35.8</x:v>
      </x:c>
      <x:c r="G611" t="n">
        <x:v>31.3</x:v>
      </x:c>
      <x:c r="H611" t="n">
        <x:v>5</x:v>
      </x:c>
      <x:c r="I611" t="n">
        <x:v>87.1</x:v>
      </x:c>
      <x:c r="J611" t="n">
        <x:v>0</x:v>
      </x:c>
      <x:c r="K611" t="str">
        <x:v>Active</x:v>
      </x:c>
    </x:row>
    <x:row r="612">
      <x:c r="A612" t="n">
        <x:v>611</x:v>
      </x:c>
      <x:c r="B612" s="16" t="n">
        <x:v>46238.62152777778</x:v>
      </x:c>
      <x:c r="C612" t="str">
        <x:v>E2</x:v>
      </x:c>
      <x:c r="D612" t="n">
        <x:v>4</x:v>
      </x:c>
      <x:c r="E612" t="n">
        <x:v>1</x:v>
      </x:c>
      <x:c r="F612" t="n">
        <x:v>33.2</x:v>
      </x:c>
      <x:c r="G612" t="n">
        <x:v>31.4</x:v>
      </x:c>
      <x:c r="H612" t="n">
        <x:v>3.5</x:v>
      </x:c>
      <x:c r="I612" t="n">
        <x:v>69</x:v>
      </x:c>
      <x:c r="J612" t="n">
        <x:v>0</x:v>
      </x:c>
      <x:c r="K612" t="str">
        <x:v>Active</x:v>
      </x:c>
    </x:row>
    <x:row r="613">
      <x:c r="A613" t="n">
        <x:v>612</x:v>
      </x:c>
      <x:c r="B613" s="16" t="n">
        <x:v>46238.62152777778</x:v>
      </x:c>
      <x:c r="C613" t="str">
        <x:v>E3</x:v>
      </x:c>
      <x:c r="D613" t="n">
        <x:v>4</x:v>
      </x:c>
      <x:c r="E613" t="n">
        <x:v>1</x:v>
      </x:c>
      <x:c r="F613" t="n">
        <x:v>32.2</x:v>
      </x:c>
      <x:c r="G613" t="n">
        <x:v>25.9</x:v>
      </x:c>
      <x:c r="H613" t="n">
        <x:v>4.9</x:v>
      </x:c>
      <x:c r="I613" t="n">
        <x:v>86.6</x:v>
      </x:c>
      <x:c r="J613" t="n">
        <x:v>0</x:v>
      </x:c>
      <x:c r="K613" t="str">
        <x:v>Active</x:v>
      </x:c>
    </x:row>
    <x:row r="614">
      <x:c r="A614" t="n">
        <x:v>613</x:v>
      </x:c>
      <x:c r="B614" s="16" t="n">
        <x:v>46238.625</x:v>
      </x:c>
      <x:c r="C614" t="str">
        <x:v>E1</x:v>
      </x:c>
      <x:c r="D614" t="n">
        <x:v>5</x:v>
      </x:c>
      <x:c r="E614" t="n">
        <x:v>1</x:v>
      </x:c>
      <x:c r="F614" t="n">
        <x:v>36.4</x:v>
      </x:c>
      <x:c r="G614" t="n">
        <x:v>27.5</x:v>
      </x:c>
      <x:c r="H614" t="n">
        <x:v>3.2</x:v>
      </x:c>
      <x:c r="I614" t="n">
        <x:v>65.6</x:v>
      </x:c>
      <x:c r="J614" t="n">
        <x:v>0</x:v>
      </x:c>
      <x:c r="K614" t="str">
        <x:v>Active</x:v>
      </x:c>
    </x:row>
    <x:row r="615">
      <x:c r="A615" t="n">
        <x:v>614</x:v>
      </x:c>
      <x:c r="B615" s="16" t="n">
        <x:v>46238.625</x:v>
      </x:c>
      <x:c r="C615" t="str">
        <x:v>E2</x:v>
      </x:c>
      <x:c r="D615" t="n">
        <x:v>4</x:v>
      </x:c>
      <x:c r="E615" t="n">
        <x:v>1</x:v>
      </x:c>
      <x:c r="F615" t="n">
        <x:v>33.4</x:v>
      </x:c>
      <x:c r="G615" t="n">
        <x:v>25.7</x:v>
      </x:c>
      <x:c r="H615" t="n">
        <x:v>4.2</x:v>
      </x:c>
      <x:c r="I615" t="n">
        <x:v>69.4</x:v>
      </x:c>
      <x:c r="J615" t="n">
        <x:v>0</x:v>
      </x:c>
      <x:c r="K615" t="str">
        <x:v>Active</x:v>
      </x:c>
    </x:row>
    <x:row r="616">
      <x:c r="A616" t="n">
        <x:v>615</x:v>
      </x:c>
      <x:c r="B616" s="16" t="n">
        <x:v>46238.625</x:v>
      </x:c>
      <x:c r="C616" t="str">
        <x:v>E3</x:v>
      </x:c>
      <x:c r="D616" t="n">
        <x:v>4</x:v>
      </x:c>
      <x:c r="E616" t="n">
        <x:v>1</x:v>
      </x:c>
      <x:c r="F616" t="n">
        <x:v>32.5</x:v>
      </x:c>
      <x:c r="G616" t="n">
        <x:v>26.2</x:v>
      </x:c>
      <x:c r="H616" t="n">
        <x:v>3.4</x:v>
      </x:c>
      <x:c r="I616" t="n">
        <x:v>71.8</x:v>
      </x:c>
      <x:c r="J616" t="n">
        <x:v>0</x:v>
      </x:c>
      <x:c r="K616" t="str">
        <x:v>Active</x:v>
      </x:c>
    </x:row>
    <x:row r="617">
      <x:c r="A617" t="n">
        <x:v>616</x:v>
      </x:c>
      <x:c r="B617" s="16" t="n">
        <x:v>46238.62847222222</x:v>
      </x:c>
      <x:c r="C617" t="str">
        <x:v>E1</x:v>
      </x:c>
      <x:c r="D617" t="n">
        <x:v>5</x:v>
      </x:c>
      <x:c r="E617" t="n">
        <x:v>1</x:v>
      </x:c>
      <x:c r="F617" t="n">
        <x:v>36.7</x:v>
      </x:c>
      <x:c r="G617" t="n">
        <x:v>37.1</x:v>
      </x:c>
      <x:c r="H617" t="n">
        <x:v>4.8</x:v>
      </x:c>
      <x:c r="I617" t="n">
        <x:v>75</x:v>
      </x:c>
      <x:c r="J617" t="n">
        <x:v>0</x:v>
      </x:c>
      <x:c r="K617" t="str">
        <x:v>Active</x:v>
      </x:c>
    </x:row>
    <x:row r="618">
      <x:c r="A618" t="n">
        <x:v>617</x:v>
      </x:c>
      <x:c r="B618" s="16" t="n">
        <x:v>46238.62847222222</x:v>
      </x:c>
      <x:c r="C618" t="str">
        <x:v>E2</x:v>
      </x:c>
      <x:c r="D618" t="n">
        <x:v>5</x:v>
      </x:c>
      <x:c r="E618" t="n">
        <x:v>1</x:v>
      </x:c>
      <x:c r="F618" t="n">
        <x:v>39.5</x:v>
      </x:c>
      <x:c r="G618" t="n">
        <x:v>36.3</x:v>
      </x:c>
      <x:c r="H618" t="n">
        <x:v>3.6</x:v>
      </x:c>
      <x:c r="I618" t="n">
        <x:v>74.3</x:v>
      </x:c>
      <x:c r="J618" t="n">
        <x:v>0</x:v>
      </x:c>
      <x:c r="K618" t="str">
        <x:v>Active</x:v>
      </x:c>
    </x:row>
    <x:row r="619">
      <x:c r="A619" t="n">
        <x:v>618</x:v>
      </x:c>
      <x:c r="B619" s="16" t="n">
        <x:v>46238.62847222222</x:v>
      </x:c>
      <x:c r="C619" t="str">
        <x:v>E3</x:v>
      </x:c>
      <x:c r="D619" t="n">
        <x:v>5</x:v>
      </x:c>
      <x:c r="E619" t="n">
        <x:v>1</x:v>
      </x:c>
      <x:c r="F619" t="n">
        <x:v>41.9</x:v>
      </x:c>
      <x:c r="G619" t="n">
        <x:v>35.3</x:v>
      </x:c>
      <x:c r="H619" t="n">
        <x:v>4.4</x:v>
      </x:c>
      <x:c r="I619" t="n">
        <x:v>76.1</x:v>
      </x:c>
      <x:c r="J619" t="n">
        <x:v>0</x:v>
      </x:c>
      <x:c r="K619" t="str">
        <x:v>Active</x:v>
      </x:c>
    </x:row>
    <x:row r="620">
      <x:c r="A620" t="n">
        <x:v>619</x:v>
      </x:c>
      <x:c r="B620" s="16" t="n">
        <x:v>46238.631944444445</x:v>
      </x:c>
      <x:c r="C620" t="str">
        <x:v>E1</x:v>
      </x:c>
      <x:c r="D620" t="n">
        <x:v>5</x:v>
      </x:c>
      <x:c r="E620" t="n">
        <x:v>1</x:v>
      </x:c>
      <x:c r="F620" t="n">
        <x:v>40.5</x:v>
      </x:c>
      <x:c r="G620" t="n">
        <x:v>29.6</x:v>
      </x:c>
      <x:c r="H620" t="n">
        <x:v>3.1</x:v>
      </x:c>
      <x:c r="I620" t="n">
        <x:v>65.8</x:v>
      </x:c>
      <x:c r="J620" t="n">
        <x:v>5</x:v>
      </x:c>
      <x:c r="K620" t="str">
        <x:v>Temporary Delay</x:v>
      </x:c>
    </x:row>
    <x:row r="621">
      <x:c r="A621" t="n">
        <x:v>620</x:v>
      </x:c>
      <x:c r="B621" s="16" t="n">
        <x:v>46238.631944444445</x:v>
      </x:c>
      <x:c r="C621" t="str">
        <x:v>E2</x:v>
      </x:c>
      <x:c r="D621" t="n">
        <x:v>5</x:v>
      </x:c>
      <x:c r="E621" t="n">
        <x:v>1</x:v>
      </x:c>
      <x:c r="F621" t="n">
        <x:v>37.3</x:v>
      </x:c>
      <x:c r="G621" t="n">
        <x:v>33.8</x:v>
      </x:c>
      <x:c r="H621" t="n">
        <x:v>4.3</x:v>
      </x:c>
      <x:c r="I621" t="n">
        <x:v>68.2</x:v>
      </x:c>
      <x:c r="J621" t="n">
        <x:v>0</x:v>
      </x:c>
      <x:c r="K621" t="str">
        <x:v>Active</x:v>
      </x:c>
    </x:row>
    <x:row r="622">
      <x:c r="A622" t="n">
        <x:v>621</x:v>
      </x:c>
      <x:c r="B622" s="16" t="n">
        <x:v>46238.631944444445</x:v>
      </x:c>
      <x:c r="C622" t="str">
        <x:v>E3</x:v>
      </x:c>
      <x:c r="D622" t="n">
        <x:v>5</x:v>
      </x:c>
      <x:c r="E622" t="n">
        <x:v>1</x:v>
      </x:c>
      <x:c r="F622" t="n">
        <x:v>39.2</x:v>
      </x:c>
      <x:c r="G622" t="n">
        <x:v>35.5</x:v>
      </x:c>
      <x:c r="H622" t="n">
        <x:v>2.6</x:v>
      </x:c>
      <x:c r="I622" t="n">
        <x:v>58.7</x:v>
      </x:c>
      <x:c r="J622" t="n">
        <x:v>0</x:v>
      </x:c>
      <x:c r="K622" t="str">
        <x:v>Active</x:v>
      </x:c>
    </x:row>
    <x:row r="623">
      <x:c r="A623" t="n">
        <x:v>622</x:v>
      </x:c>
      <x:c r="B623" s="16" t="n">
        <x:v>46238.635416666664</x:v>
      </x:c>
      <x:c r="C623" t="str">
        <x:v>E1</x:v>
      </x:c>
      <x:c r="D623" t="n">
        <x:v>5</x:v>
      </x:c>
      <x:c r="E623" t="n">
        <x:v>1</x:v>
      </x:c>
      <x:c r="F623" t="n">
        <x:v>36.6</x:v>
      </x:c>
      <x:c r="G623" t="n">
        <x:v>26.6</x:v>
      </x:c>
      <x:c r="H623" t="n">
        <x:v>4.9</x:v>
      </x:c>
      <x:c r="I623" t="n">
        <x:v>81.4</x:v>
      </x:c>
      <x:c r="J623" t="n">
        <x:v>0</x:v>
      </x:c>
      <x:c r="K623" t="str">
        <x:v>Active</x:v>
      </x:c>
    </x:row>
    <x:row r="624">
      <x:c r="A624" t="n">
        <x:v>623</x:v>
      </x:c>
      <x:c r="B624" s="16" t="n">
        <x:v>46238.635416666664</x:v>
      </x:c>
      <x:c r="C624" t="str">
        <x:v>E2</x:v>
      </x:c>
      <x:c r="D624" t="n">
        <x:v>5</x:v>
      </x:c>
      <x:c r="E624" t="n">
        <x:v>1</x:v>
      </x:c>
      <x:c r="F624" t="n">
        <x:v>35.3</x:v>
      </x:c>
      <x:c r="G624" t="n">
        <x:v>26.2</x:v>
      </x:c>
      <x:c r="H624" t="n">
        <x:v>3.7</x:v>
      </x:c>
      <x:c r="I624" t="n">
        <x:v>66.2</x:v>
      </x:c>
      <x:c r="J624" t="n">
        <x:v>0</x:v>
      </x:c>
      <x:c r="K624" t="str">
        <x:v>Active</x:v>
      </x:c>
    </x:row>
    <x:row r="625">
      <x:c r="A625" t="n">
        <x:v>624</x:v>
      </x:c>
      <x:c r="B625" s="16" t="n">
        <x:v>46238.635416666664</x:v>
      </x:c>
      <x:c r="C625" t="str">
        <x:v>E3</x:v>
      </x:c>
      <x:c r="D625" t="n">
        <x:v>4</x:v>
      </x:c>
      <x:c r="E625" t="n">
        <x:v>1</x:v>
      </x:c>
      <x:c r="F625" t="n">
        <x:v>34.2</x:v>
      </x:c>
      <x:c r="G625" t="n">
        <x:v>32.1</x:v>
      </x:c>
      <x:c r="H625" t="n">
        <x:v>5.5</x:v>
      </x:c>
      <x:c r="I625" t="n">
        <x:v>85.9</x:v>
      </x:c>
      <x:c r="J625" t="n">
        <x:v>0</x:v>
      </x:c>
      <x:c r="K625" t="str">
        <x:v>Active</x:v>
      </x:c>
    </x:row>
    <x:row r="626">
      <x:c r="A626" t="n">
        <x:v>625</x:v>
      </x:c>
      <x:c r="B626" s="16" t="n">
        <x:v>46238.63888888889</x:v>
      </x:c>
      <x:c r="C626" t="str">
        <x:v>E1</x:v>
      </x:c>
      <x:c r="D626" t="n">
        <x:v>5</x:v>
      </x:c>
      <x:c r="E626" t="n">
        <x:v>1</x:v>
      </x:c>
      <x:c r="F626" t="n">
        <x:v>39.8</x:v>
      </x:c>
      <x:c r="G626" t="n">
        <x:v>37.8</x:v>
      </x:c>
      <x:c r="H626" t="n">
        <x:v>4.4</x:v>
      </x:c>
      <x:c r="I626" t="n">
        <x:v>78.2</x:v>
      </x:c>
      <x:c r="J626" t="n">
        <x:v>0</x:v>
      </x:c>
      <x:c r="K626" t="str">
        <x:v>Active</x:v>
      </x:c>
    </x:row>
    <x:row r="627">
      <x:c r="A627" t="n">
        <x:v>626</x:v>
      </x:c>
      <x:c r="B627" s="16" t="n">
        <x:v>46238.63888888889</x:v>
      </x:c>
      <x:c r="C627" t="str">
        <x:v>E2</x:v>
      </x:c>
      <x:c r="D627" t="n">
        <x:v>6</x:v>
      </x:c>
      <x:c r="E627" t="n">
        <x:v>1</x:v>
      </x:c>
      <x:c r="F627" t="n">
        <x:v>43.4</x:v>
      </x:c>
      <x:c r="G627" t="n">
        <x:v>32.6</x:v>
      </x:c>
      <x:c r="H627" t="n">
        <x:v>2.5</x:v>
      </x:c>
      <x:c r="I627" t="n">
        <x:v>70.4</x:v>
      </x:c>
      <x:c r="J627" t="n">
        <x:v>0</x:v>
      </x:c>
      <x:c r="K627" t="str">
        <x:v>Active</x:v>
      </x:c>
    </x:row>
    <x:row r="628">
      <x:c r="A628" t="n">
        <x:v>627</x:v>
      </x:c>
      <x:c r="B628" s="16" t="n">
        <x:v>46238.63888888889</x:v>
      </x:c>
      <x:c r="C628" t="str">
        <x:v>E3</x:v>
      </x:c>
      <x:c r="D628" t="n">
        <x:v>6</x:v>
      </x:c>
      <x:c r="E628" t="n">
        <x:v>1</x:v>
      </x:c>
      <x:c r="F628" t="n">
        <x:v>45</x:v>
      </x:c>
      <x:c r="G628" t="n">
        <x:v>31.7</x:v>
      </x:c>
      <x:c r="H628" t="n">
        <x:v>3.2</x:v>
      </x:c>
      <x:c r="I628" t="n">
        <x:v>65.9</x:v>
      </x:c>
      <x:c r="J628" t="n">
        <x:v>0</x:v>
      </x:c>
      <x:c r="K628" t="str">
        <x:v>Active</x:v>
      </x:c>
    </x:row>
    <x:row r="629">
      <x:c r="A629" t="n">
        <x:v>628</x:v>
      </x:c>
      <x:c r="B629" s="16" t="n">
        <x:v>46238.64236111111</x:v>
      </x:c>
      <x:c r="C629" t="str">
        <x:v>E1</x:v>
      </x:c>
      <x:c r="D629" t="n">
        <x:v>4</x:v>
      </x:c>
      <x:c r="E629" t="n">
        <x:v>1</x:v>
      </x:c>
      <x:c r="F629" t="n">
        <x:v>34.3</x:v>
      </x:c>
      <x:c r="G629" t="n">
        <x:v>29.7</x:v>
      </x:c>
      <x:c r="H629" t="n">
        <x:v>3.3</x:v>
      </x:c>
      <x:c r="I629" t="n">
        <x:v>72.3</x:v>
      </x:c>
      <x:c r="J629" t="n">
        <x:v>0</x:v>
      </x:c>
      <x:c r="K629" t="str">
        <x:v>Active</x:v>
      </x:c>
    </x:row>
    <x:row r="630">
      <x:c r="A630" t="n">
        <x:v>629</x:v>
      </x:c>
      <x:c r="B630" s="16" t="n">
        <x:v>46238.64236111111</x:v>
      </x:c>
      <x:c r="C630" t="str">
        <x:v>E2</x:v>
      </x:c>
      <x:c r="D630" t="n">
        <x:v>5</x:v>
      </x:c>
      <x:c r="E630" t="n">
        <x:v>1</x:v>
      </x:c>
      <x:c r="F630" t="n">
        <x:v>37.4</x:v>
      </x:c>
      <x:c r="G630" t="n">
        <x:v>28.3</x:v>
      </x:c>
      <x:c r="H630" t="n">
        <x:v>5.2</x:v>
      </x:c>
      <x:c r="I630" t="n">
        <x:v>87.9</x:v>
      </x:c>
      <x:c r="J630" t="n">
        <x:v>0</x:v>
      </x:c>
      <x:c r="K630" t="str">
        <x:v>Active</x:v>
      </x:c>
    </x:row>
    <x:row r="631">
      <x:c r="A631" t="n">
        <x:v>630</x:v>
      </x:c>
      <x:c r="B631" s="16" t="n">
        <x:v>46238.64236111111</x:v>
      </x:c>
      <x:c r="C631" t="str">
        <x:v>E3</x:v>
      </x:c>
      <x:c r="D631" t="n">
        <x:v>5</x:v>
      </x:c>
      <x:c r="E631" t="n">
        <x:v>1</x:v>
      </x:c>
      <x:c r="F631" t="n">
        <x:v>34.7</x:v>
      </x:c>
      <x:c r="G631" t="n">
        <x:v>29.7</x:v>
      </x:c>
      <x:c r="H631" t="n">
        <x:v>4.2</x:v>
      </x:c>
      <x:c r="I631" t="n">
        <x:v>81.7</x:v>
      </x:c>
      <x:c r="J631" t="n">
        <x:v>0</x:v>
      </x:c>
      <x:c r="K631" t="str">
        <x:v>Active</x:v>
      </x:c>
    </x:row>
    <x:row r="632">
      <x:c r="A632" t="n">
        <x:v>631</x:v>
      </x:c>
      <x:c r="B632" s="16" t="n">
        <x:v>46238.645833333336</x:v>
      </x:c>
      <x:c r="C632" t="str">
        <x:v>E1</x:v>
      </x:c>
      <x:c r="D632" t="n">
        <x:v>4</x:v>
      </x:c>
      <x:c r="E632" t="n">
        <x:v>1</x:v>
      </x:c>
      <x:c r="F632" t="n">
        <x:v>30.8</x:v>
      </x:c>
      <x:c r="G632" t="n">
        <x:v>25.3</x:v>
      </x:c>
      <x:c r="H632" t="n">
        <x:v>5.2</x:v>
      </x:c>
      <x:c r="I632" t="n">
        <x:v>84.6</x:v>
      </x:c>
      <x:c r="J632" t="n">
        <x:v>0</x:v>
      </x:c>
      <x:c r="K632" t="str">
        <x:v>Active</x:v>
      </x:c>
    </x:row>
    <x:row r="633">
      <x:c r="A633" t="n">
        <x:v>632</x:v>
      </x:c>
      <x:c r="B633" s="16" t="n">
        <x:v>46238.645833333336</x:v>
      </x:c>
      <x:c r="C633" t="str">
        <x:v>E2</x:v>
      </x:c>
      <x:c r="D633" t="n">
        <x:v>4</x:v>
      </x:c>
      <x:c r="E633" t="n">
        <x:v>1</x:v>
      </x:c>
      <x:c r="F633" t="n">
        <x:v>27.4</x:v>
      </x:c>
      <x:c r="G633" t="n">
        <x:v>27.3</x:v>
      </x:c>
      <x:c r="H633" t="n">
        <x:v>3.8</x:v>
      </x:c>
      <x:c r="I633" t="n">
        <x:v>66.7</x:v>
      </x:c>
      <x:c r="J633" t="n">
        <x:v>0</x:v>
      </x:c>
      <x:c r="K633" t="str">
        <x:v>Active</x:v>
      </x:c>
    </x:row>
    <x:row r="634">
      <x:c r="A634" t="n">
        <x:v>633</x:v>
      </x:c>
      <x:c r="B634" s="16" t="n">
        <x:v>46238.645833333336</x:v>
      </x:c>
      <x:c r="C634" t="str">
        <x:v>E3</x:v>
      </x:c>
      <x:c r="D634" t="n">
        <x:v>4</x:v>
      </x:c>
      <x:c r="E634" t="n">
        <x:v>1</x:v>
      </x:c>
      <x:c r="F634" t="n">
        <x:v>27.9</x:v>
      </x:c>
      <x:c r="G634" t="n">
        <x:v>23.1</x:v>
      </x:c>
      <x:c r="H634" t="n">
        <x:v>3.7</x:v>
      </x:c>
      <x:c r="I634" t="n">
        <x:v>78.4</x:v>
      </x:c>
      <x:c r="J634" t="n">
        <x:v>0</x:v>
      </x:c>
      <x:c r="K634" t="str">
        <x:v>Active</x:v>
      </x:c>
    </x:row>
    <x:row r="635">
      <x:c r="A635" t="n">
        <x:v>634</x:v>
      </x:c>
      <x:c r="B635" s="16" t="n">
        <x:v>46238.649305555555</x:v>
      </x:c>
      <x:c r="C635" t="str">
        <x:v>E1</x:v>
      </x:c>
      <x:c r="D635" t="n">
        <x:v>7</x:v>
      </x:c>
      <x:c r="E635" t="n">
        <x:v>1</x:v>
      </x:c>
      <x:c r="F635" t="n">
        <x:v>52.4</x:v>
      </x:c>
      <x:c r="G635" t="n">
        <x:v>49.3</x:v>
      </x:c>
      <x:c r="H635" t="n">
        <x:v>3.3</x:v>
      </x:c>
      <x:c r="I635" t="n">
        <x:v>69.3</x:v>
      </x:c>
      <x:c r="J635" t="n">
        <x:v>0</x:v>
      </x:c>
      <x:c r="K635" t="str">
        <x:v>Active</x:v>
      </x:c>
    </x:row>
    <x:row r="636">
      <x:c r="A636" t="n">
        <x:v>635</x:v>
      </x:c>
      <x:c r="B636" s="16" t="n">
        <x:v>46238.649305555555</x:v>
      </x:c>
      <x:c r="C636" t="str">
        <x:v>E2</x:v>
      </x:c>
      <x:c r="D636" t="n">
        <x:v>6</x:v>
      </x:c>
      <x:c r="E636" t="n">
        <x:v>1</x:v>
      </x:c>
      <x:c r="F636" t="n">
        <x:v>48.9</x:v>
      </x:c>
      <x:c r="G636" t="n">
        <x:v>42.4</x:v>
      </x:c>
      <x:c r="H636" t="n">
        <x:v>2.6</x:v>
      </x:c>
      <x:c r="I636" t="n">
        <x:v>63.2</x:v>
      </x:c>
      <x:c r="J636" t="n">
        <x:v>0</x:v>
      </x:c>
      <x:c r="K636" t="str">
        <x:v>Active</x:v>
      </x:c>
    </x:row>
    <x:row r="637">
      <x:c r="A637" t="n">
        <x:v>636</x:v>
      </x:c>
      <x:c r="B637" s="16" t="n">
        <x:v>46238.649305555555</x:v>
      </x:c>
      <x:c r="C637" t="str">
        <x:v>E3</x:v>
      </x:c>
      <x:c r="D637" t="n">
        <x:v>7</x:v>
      </x:c>
      <x:c r="E637" t="n">
        <x:v>1</x:v>
      </x:c>
      <x:c r="F637" t="n">
        <x:v>50.7</x:v>
      </x:c>
      <x:c r="G637" t="n">
        <x:v>39.9</x:v>
      </x:c>
      <x:c r="H637" t="n">
        <x:v>3.8</x:v>
      </x:c>
      <x:c r="I637" t="n">
        <x:v>70.1</x:v>
      </x:c>
      <x:c r="J637" t="n">
        <x:v>0</x:v>
      </x:c>
      <x:c r="K637" t="str">
        <x:v>Active</x:v>
      </x:c>
    </x:row>
    <x:row r="638">
      <x:c r="A638" t="n">
        <x:v>637</x:v>
      </x:c>
      <x:c r="B638" s="16" t="n">
        <x:v>46238.65277777778</x:v>
      </x:c>
      <x:c r="C638" t="str">
        <x:v>E1</x:v>
      </x:c>
      <x:c r="D638" t="n">
        <x:v>4</x:v>
      </x:c>
      <x:c r="E638" t="n">
        <x:v>1</x:v>
      </x:c>
      <x:c r="F638" t="n">
        <x:v>29.8</x:v>
      </x:c>
      <x:c r="G638" t="n">
        <x:v>24.9</x:v>
      </x:c>
      <x:c r="H638" t="n">
        <x:v>4.5</x:v>
      </x:c>
      <x:c r="I638" t="n">
        <x:v>80.4</x:v>
      </x:c>
      <x:c r="J638" t="n">
        <x:v>0</x:v>
      </x:c>
      <x:c r="K638" t="str">
        <x:v>Active</x:v>
      </x:c>
    </x:row>
    <x:row r="639">
      <x:c r="A639" t="n">
        <x:v>638</x:v>
      </x:c>
      <x:c r="B639" s="16" t="n">
        <x:v>46238.65277777778</x:v>
      </x:c>
      <x:c r="C639" t="str">
        <x:v>E2</x:v>
      </x:c>
      <x:c r="D639" t="n">
        <x:v>4</x:v>
      </x:c>
      <x:c r="E639" t="n">
        <x:v>1</x:v>
      </x:c>
      <x:c r="F639" t="n">
        <x:v>30.5</x:v>
      </x:c>
      <x:c r="G639" t="n">
        <x:v>24.8</x:v>
      </x:c>
      <x:c r="H639" t="n">
        <x:v>2.6</x:v>
      </x:c>
      <x:c r="I639" t="n">
        <x:v>61.4</x:v>
      </x:c>
      <x:c r="J639" t="n">
        <x:v>0</x:v>
      </x:c>
      <x:c r="K639" t="str">
        <x:v>Active</x:v>
      </x:c>
    </x:row>
    <x:row r="640">
      <x:c r="A640" t="n">
        <x:v>639</x:v>
      </x:c>
      <x:c r="B640" s="16" t="n">
        <x:v>46238.65277777778</x:v>
      </x:c>
      <x:c r="C640" t="str">
        <x:v>E3</x:v>
      </x:c>
      <x:c r="D640" t="n">
        <x:v>4</x:v>
      </x:c>
      <x:c r="E640" t="n">
        <x:v>1</x:v>
      </x:c>
      <x:c r="F640" t="n">
        <x:v>28.1</x:v>
      </x:c>
      <x:c r="G640" t="n">
        <x:v>28</x:v>
      </x:c>
      <x:c r="H640" t="n">
        <x:v>2.8</x:v>
      </x:c>
      <x:c r="I640" t="n">
        <x:v>72.9</x:v>
      </x:c>
      <x:c r="J640" t="n">
        <x:v>0</x:v>
      </x:c>
      <x:c r="K640" t="str">
        <x:v>Active</x:v>
      </x:c>
    </x:row>
    <x:row r="641">
      <x:c r="A641" t="n">
        <x:v>640</x:v>
      </x:c>
      <x:c r="B641" s="16" t="n">
        <x:v>46238.65625</x:v>
      </x:c>
      <x:c r="C641" t="str">
        <x:v>E1</x:v>
      </x:c>
      <x:c r="D641" t="n">
        <x:v>5</x:v>
      </x:c>
      <x:c r="E641" t="n">
        <x:v>1</x:v>
      </x:c>
      <x:c r="F641" t="n">
        <x:v>39.3</x:v>
      </x:c>
      <x:c r="G641" t="n">
        <x:v>33.8</x:v>
      </x:c>
      <x:c r="H641" t="n">
        <x:v>4.2</x:v>
      </x:c>
      <x:c r="I641" t="n">
        <x:v>74</x:v>
      </x:c>
      <x:c r="J641" t="n">
        <x:v>0</x:v>
      </x:c>
      <x:c r="K641" t="str">
        <x:v>Active</x:v>
      </x:c>
    </x:row>
    <x:row r="642">
      <x:c r="A642" t="n">
        <x:v>641</x:v>
      </x:c>
      <x:c r="B642" s="16" t="n">
        <x:v>46238.65625</x:v>
      </x:c>
      <x:c r="C642" t="str">
        <x:v>E2</x:v>
      </x:c>
      <x:c r="D642" t="n">
        <x:v>5</x:v>
      </x:c>
      <x:c r="E642" t="n">
        <x:v>1</x:v>
      </x:c>
      <x:c r="F642" t="n">
        <x:v>39.3</x:v>
      </x:c>
      <x:c r="G642" t="n">
        <x:v>36.2</x:v>
      </x:c>
      <x:c r="H642" t="n">
        <x:v>4.7</x:v>
      </x:c>
      <x:c r="I642" t="n">
        <x:v>84.1</x:v>
      </x:c>
      <x:c r="J642" t="n">
        <x:v>0</x:v>
      </x:c>
      <x:c r="K642" t="str">
        <x:v>Active</x:v>
      </x:c>
    </x:row>
    <x:row r="643">
      <x:c r="A643" t="n">
        <x:v>642</x:v>
      </x:c>
      <x:c r="B643" s="16" t="n">
        <x:v>46238.65625</x:v>
      </x:c>
      <x:c r="C643" t="str">
        <x:v>E3</x:v>
      </x:c>
      <x:c r="D643" t="n">
        <x:v>5</x:v>
      </x:c>
      <x:c r="E643" t="n">
        <x:v>1</x:v>
      </x:c>
      <x:c r="F643" t="n">
        <x:v>34.8</x:v>
      </x:c>
      <x:c r="G643" t="n">
        <x:v>35.5</x:v>
      </x:c>
      <x:c r="H643" t="n">
        <x:v>5.4</x:v>
      </x:c>
      <x:c r="I643" t="n">
        <x:v>83.9</x:v>
      </x:c>
      <x:c r="J643" t="n">
        <x:v>0</x:v>
      </x:c>
      <x:c r="K643" t="str">
        <x:v>Active</x:v>
      </x:c>
    </x:row>
    <x:row r="644">
      <x:c r="A644" t="n">
        <x:v>643</x:v>
      </x:c>
      <x:c r="B644" s="16" t="n">
        <x:v>46238.65972222222</x:v>
      </x:c>
      <x:c r="C644" t="str">
        <x:v>E1</x:v>
      </x:c>
      <x:c r="D644" t="n">
        <x:v>5</x:v>
      </x:c>
      <x:c r="E644" t="n">
        <x:v>1</x:v>
      </x:c>
      <x:c r="F644" t="n">
        <x:v>37</x:v>
      </x:c>
      <x:c r="G644" t="n">
        <x:v>30.7</x:v>
      </x:c>
      <x:c r="H644" t="n">
        <x:v>2.8</x:v>
      </x:c>
      <x:c r="I644" t="n">
        <x:v>69.9</x:v>
      </x:c>
      <x:c r="J644" t="n">
        <x:v>0</x:v>
      </x:c>
      <x:c r="K644" t="str">
        <x:v>Active</x:v>
      </x:c>
    </x:row>
    <x:row r="645">
      <x:c r="A645" t="n">
        <x:v>644</x:v>
      </x:c>
      <x:c r="B645" s="16" t="n">
        <x:v>46238.65972222222</x:v>
      </x:c>
      <x:c r="C645" t="str">
        <x:v>E2</x:v>
      </x:c>
      <x:c r="D645" t="n">
        <x:v>5</x:v>
      </x:c>
      <x:c r="E645" t="n">
        <x:v>1</x:v>
      </x:c>
      <x:c r="F645" t="n">
        <x:v>39.1</x:v>
      </x:c>
      <x:c r="G645" t="n">
        <x:v>29.5</x:v>
      </x:c>
      <x:c r="H645" t="n">
        <x:v>3.7</x:v>
      </x:c>
      <x:c r="I645" t="n">
        <x:v>71.2</x:v>
      </x:c>
      <x:c r="J645" t="n">
        <x:v>0</x:v>
      </x:c>
      <x:c r="K645" t="str">
        <x:v>Active</x:v>
      </x:c>
    </x:row>
    <x:row r="646">
      <x:c r="A646" t="n">
        <x:v>645</x:v>
      </x:c>
      <x:c r="B646" s="16" t="n">
        <x:v>46238.65972222222</x:v>
      </x:c>
      <x:c r="C646" t="str">
        <x:v>E3</x:v>
      </x:c>
      <x:c r="D646" t="n">
        <x:v>4</x:v>
      </x:c>
      <x:c r="E646" t="n">
        <x:v>1</x:v>
      </x:c>
      <x:c r="F646" t="n">
        <x:v>34.2</x:v>
      </x:c>
      <x:c r="G646" t="n">
        <x:v>30.1</x:v>
      </x:c>
      <x:c r="H646" t="n">
        <x:v>3</x:v>
      </x:c>
      <x:c r="I646" t="n">
        <x:v>67.8</x:v>
      </x:c>
      <x:c r="J646" t="n">
        <x:v>0</x:v>
      </x:c>
      <x:c r="K646" t="str">
        <x:v>Active</x:v>
      </x:c>
    </x:row>
    <x:row r="647">
      <x:c r="A647" t="n">
        <x:v>646</x:v>
      </x:c>
      <x:c r="B647" s="16" t="n">
        <x:v>46238.663194444445</x:v>
      </x:c>
      <x:c r="C647" t="str">
        <x:v>E1</x:v>
      </x:c>
      <x:c r="D647" t="n">
        <x:v>6</x:v>
      </x:c>
      <x:c r="E647" t="n">
        <x:v>1</x:v>
      </x:c>
      <x:c r="F647" t="n">
        <x:v>44.5</x:v>
      </x:c>
      <x:c r="G647" t="n">
        <x:v>37.2</x:v>
      </x:c>
      <x:c r="H647" t="n">
        <x:v>4.4</x:v>
      </x:c>
      <x:c r="I647" t="n">
        <x:v>82.7</x:v>
      </x:c>
      <x:c r="J647" t="n">
        <x:v>0</x:v>
      </x:c>
      <x:c r="K647" t="str">
        <x:v>Active</x:v>
      </x:c>
    </x:row>
    <x:row r="648">
      <x:c r="A648" t="n">
        <x:v>647</x:v>
      </x:c>
      <x:c r="B648" s="16" t="n">
        <x:v>46238.663194444445</x:v>
      </x:c>
      <x:c r="C648" t="str">
        <x:v>E2</x:v>
      </x:c>
      <x:c r="D648" t="n">
        <x:v>5</x:v>
      </x:c>
      <x:c r="E648" t="n">
        <x:v>1</x:v>
      </x:c>
      <x:c r="F648" t="n">
        <x:v>39</x:v>
      </x:c>
      <x:c r="G648" t="n">
        <x:v>39.7</x:v>
      </x:c>
      <x:c r="H648" t="n">
        <x:v>4.2</x:v>
      </x:c>
      <x:c r="I648" t="n">
        <x:v>74.3</x:v>
      </x:c>
      <x:c r="J648" t="n">
        <x:v>0</x:v>
      </x:c>
      <x:c r="K648" t="str">
        <x:v>Active</x:v>
      </x:c>
    </x:row>
    <x:row r="649">
      <x:c r="A649" t="n">
        <x:v>648</x:v>
      </x:c>
      <x:c r="B649" s="16" t="n">
        <x:v>46238.663194444445</x:v>
      </x:c>
      <x:c r="C649" t="str">
        <x:v>E3</x:v>
      </x:c>
      <x:c r="D649" t="n">
        <x:v>5</x:v>
      </x:c>
      <x:c r="E649" t="n">
        <x:v>1</x:v>
      </x:c>
      <x:c r="F649" t="n">
        <x:v>37.1</x:v>
      </x:c>
      <x:c r="G649" t="n">
        <x:v>39</x:v>
      </x:c>
      <x:c r="H649" t="n">
        <x:v>4</x:v>
      </x:c>
      <x:c r="I649" t="n">
        <x:v>68.2</x:v>
      </x:c>
      <x:c r="J649" t="n">
        <x:v>0</x:v>
      </x:c>
      <x:c r="K649" t="str">
        <x:v>Active</x:v>
      </x:c>
    </x:row>
    <x:row r="650">
      <x:c r="A650" t="n">
        <x:v>649</x:v>
      </x:c>
      <x:c r="B650" s="16" t="n">
        <x:v>46238.666666666664</x:v>
      </x:c>
      <x:c r="C650" t="str">
        <x:v>E1</x:v>
      </x:c>
      <x:c r="D650" t="n">
        <x:v>6</x:v>
      </x:c>
      <x:c r="E650" t="n">
        <x:v>1</x:v>
      </x:c>
      <x:c r="F650" t="n">
        <x:v>47.2</x:v>
      </x:c>
      <x:c r="G650" t="n">
        <x:v>45.8</x:v>
      </x:c>
      <x:c r="H650" t="n">
        <x:v>3.3</x:v>
      </x:c>
      <x:c r="I650" t="n">
        <x:v>74.3</x:v>
      </x:c>
      <x:c r="J650" t="n">
        <x:v>0</x:v>
      </x:c>
      <x:c r="K650" t="str">
        <x:v>Active</x:v>
      </x:c>
    </x:row>
    <x:row r="651">
      <x:c r="A651" t="n">
        <x:v>650</x:v>
      </x:c>
      <x:c r="B651" s="16" t="n">
        <x:v>46238.666666666664</x:v>
      </x:c>
      <x:c r="C651" t="str">
        <x:v>E2</x:v>
      </x:c>
      <x:c r="D651" t="n">
        <x:v>6</x:v>
      </x:c>
      <x:c r="E651" t="n">
        <x:v>1</x:v>
      </x:c>
      <x:c r="F651" t="n">
        <x:v>47</x:v>
      </x:c>
      <x:c r="G651" t="n">
        <x:v>37.4</x:v>
      </x:c>
      <x:c r="H651" t="n">
        <x:v>3.1</x:v>
      </x:c>
      <x:c r="I651" t="n">
        <x:v>73.2</x:v>
      </x:c>
      <x:c r="J651" t="n">
        <x:v>0</x:v>
      </x:c>
      <x:c r="K651" t="str">
        <x:v>Active</x:v>
      </x:c>
    </x:row>
    <x:row r="652">
      <x:c r="A652" t="n">
        <x:v>651</x:v>
      </x:c>
      <x:c r="B652" s="16" t="n">
        <x:v>46238.666666666664</x:v>
      </x:c>
      <x:c r="C652" t="str">
        <x:v>E3</x:v>
      </x:c>
      <x:c r="D652" t="n">
        <x:v>6</x:v>
      </x:c>
      <x:c r="E652" t="n">
        <x:v>1</x:v>
      </x:c>
      <x:c r="F652" t="n">
        <x:v>49.1</x:v>
      </x:c>
      <x:c r="G652" t="n">
        <x:v>45.8</x:v>
      </x:c>
      <x:c r="H652" t="n">
        <x:v>2.9</x:v>
      </x:c>
      <x:c r="I652" t="n">
        <x:v>60.7</x:v>
      </x:c>
      <x:c r="J652" t="n">
        <x:v>0</x:v>
      </x:c>
      <x:c r="K652" t="str">
        <x:v>Active</x:v>
      </x:c>
    </x:row>
    <x:row r="653">
      <x:c r="A653" t="n">
        <x:v>652</x:v>
      </x:c>
      <x:c r="B653" s="16" t="n">
        <x:v>46238.67013888889</x:v>
      </x:c>
      <x:c r="C653" t="str">
        <x:v>E1</x:v>
      </x:c>
      <x:c r="D653" t="n">
        <x:v>7</x:v>
      </x:c>
      <x:c r="E653" t="n">
        <x:v>1</x:v>
      </x:c>
      <x:c r="F653" t="n">
        <x:v>52</x:v>
      </x:c>
      <x:c r="G653" t="n">
        <x:v>42.7</x:v>
      </x:c>
      <x:c r="H653" t="n">
        <x:v>4.8</x:v>
      </x:c>
      <x:c r="I653" t="n">
        <x:v>84</x:v>
      </x:c>
      <x:c r="J653" t="n">
        <x:v>0</x:v>
      </x:c>
      <x:c r="K653" t="str">
        <x:v>Active</x:v>
      </x:c>
    </x:row>
    <x:row r="654">
      <x:c r="A654" t="n">
        <x:v>653</x:v>
      </x:c>
      <x:c r="B654" s="16" t="n">
        <x:v>46238.67013888889</x:v>
      </x:c>
      <x:c r="C654" t="str">
        <x:v>E2</x:v>
      </x:c>
      <x:c r="D654" t="n">
        <x:v>7</x:v>
      </x:c>
      <x:c r="E654" t="n">
        <x:v>1</x:v>
      </x:c>
      <x:c r="F654" t="n">
        <x:v>51.7</x:v>
      </x:c>
      <x:c r="G654" t="n">
        <x:v>46.3</x:v>
      </x:c>
      <x:c r="H654" t="n">
        <x:v>5.1</x:v>
      </x:c>
      <x:c r="I654" t="n">
        <x:v>73.4</x:v>
      </x:c>
      <x:c r="J654" t="n">
        <x:v>0</x:v>
      </x:c>
      <x:c r="K654" t="str">
        <x:v>Active</x:v>
      </x:c>
    </x:row>
    <x:row r="655">
      <x:c r="A655" t="n">
        <x:v>654</x:v>
      </x:c>
      <x:c r="B655" s="16" t="n">
        <x:v>46238.67013888889</x:v>
      </x:c>
      <x:c r="C655" t="str">
        <x:v>E3</x:v>
      </x:c>
      <x:c r="D655" t="n">
        <x:v>6</x:v>
      </x:c>
      <x:c r="E655" t="n">
        <x:v>1</x:v>
      </x:c>
      <x:c r="F655" t="n">
        <x:v>48.1</x:v>
      </x:c>
      <x:c r="G655" t="n">
        <x:v>37.5</x:v>
      </x:c>
      <x:c r="H655" t="n">
        <x:v>4.5</x:v>
      </x:c>
      <x:c r="I655" t="n">
        <x:v>70</x:v>
      </x:c>
      <x:c r="J655" t="n">
        <x:v>0</x:v>
      </x:c>
      <x:c r="K655" t="str">
        <x:v>Active</x:v>
      </x:c>
    </x:row>
    <x:row r="656">
      <x:c r="A656" t="n">
        <x:v>655</x:v>
      </x:c>
      <x:c r="B656" s="16" t="n">
        <x:v>46238.67361111111</x:v>
      </x:c>
      <x:c r="C656" t="str">
        <x:v>E1</x:v>
      </x:c>
      <x:c r="D656" t="n">
        <x:v>7</x:v>
      </x:c>
      <x:c r="E656" t="n">
        <x:v>1</x:v>
      </x:c>
      <x:c r="F656" t="n">
        <x:v>57.1</x:v>
      </x:c>
      <x:c r="G656" t="n">
        <x:v>43.4</x:v>
      </x:c>
      <x:c r="H656" t="n">
        <x:v>4.7</x:v>
      </x:c>
      <x:c r="I656" t="n">
        <x:v>77.5</x:v>
      </x:c>
      <x:c r="J656" t="n">
        <x:v>0</x:v>
      </x:c>
      <x:c r="K656" t="str">
        <x:v>Active</x:v>
      </x:c>
    </x:row>
    <x:row r="657">
      <x:c r="A657" t="n">
        <x:v>656</x:v>
      </x:c>
      <x:c r="B657" s="16" t="n">
        <x:v>46238.67361111111</x:v>
      </x:c>
      <x:c r="C657" t="str">
        <x:v>E2</x:v>
      </x:c>
      <x:c r="D657" t="n">
        <x:v>7</x:v>
      </x:c>
      <x:c r="E657" t="n">
        <x:v>1</x:v>
      </x:c>
      <x:c r="F657" t="n">
        <x:v>55.3</x:v>
      </x:c>
      <x:c r="G657" t="n">
        <x:v>51.3</x:v>
      </x:c>
      <x:c r="H657" t="n">
        <x:v>2.7</x:v>
      </x:c>
      <x:c r="I657" t="n">
        <x:v>59.4</x:v>
      </x:c>
      <x:c r="J657" t="n">
        <x:v>0</x:v>
      </x:c>
      <x:c r="K657" t="str">
        <x:v>Active</x:v>
      </x:c>
    </x:row>
    <x:row r="658">
      <x:c r="A658" t="n">
        <x:v>657</x:v>
      </x:c>
      <x:c r="B658" s="16" t="n">
        <x:v>46238.67361111111</x:v>
      </x:c>
      <x:c r="C658" t="str">
        <x:v>E3</x:v>
      </x:c>
      <x:c r="D658" t="n">
        <x:v>7</x:v>
      </x:c>
      <x:c r="E658" t="n">
        <x:v>1</x:v>
      </x:c>
      <x:c r="F658" t="n">
        <x:v>51</x:v>
      </x:c>
      <x:c r="G658" t="n">
        <x:v>49</x:v>
      </x:c>
      <x:c r="H658" t="n">
        <x:v>2.8</x:v>
      </x:c>
      <x:c r="I658" t="n">
        <x:v>67.2</x:v>
      </x:c>
      <x:c r="J658" t="n">
        <x:v>0</x:v>
      </x:c>
      <x:c r="K658" t="str">
        <x:v>Active</x:v>
      </x:c>
    </x:row>
    <x:row r="659">
      <x:c r="A659" t="n">
        <x:v>658</x:v>
      </x:c>
      <x:c r="B659" s="16" t="n">
        <x:v>46238.677083333336</x:v>
      </x:c>
      <x:c r="C659" t="str">
        <x:v>E1</x:v>
      </x:c>
      <x:c r="D659" t="n">
        <x:v>7</x:v>
      </x:c>
      <x:c r="E659" t="n">
        <x:v>1</x:v>
      </x:c>
      <x:c r="F659" t="n">
        <x:v>56.2</x:v>
      </x:c>
      <x:c r="G659" t="n">
        <x:v>49</x:v>
      </x:c>
      <x:c r="H659" t="n">
        <x:v>3.4</x:v>
      </x:c>
      <x:c r="I659" t="n">
        <x:v>66.3</x:v>
      </x:c>
      <x:c r="J659" t="n">
        <x:v>0</x:v>
      </x:c>
      <x:c r="K659" t="str">
        <x:v>Active</x:v>
      </x:c>
    </x:row>
    <x:row r="660">
      <x:c r="A660" t="n">
        <x:v>659</x:v>
      </x:c>
      <x:c r="B660" s="16" t="n">
        <x:v>46238.677083333336</x:v>
      </x:c>
      <x:c r="C660" t="str">
        <x:v>E2</x:v>
      </x:c>
      <x:c r="D660" t="n">
        <x:v>7</x:v>
      </x:c>
      <x:c r="E660" t="n">
        <x:v>1</x:v>
      </x:c>
      <x:c r="F660" t="n">
        <x:v>54.9</x:v>
      </x:c>
      <x:c r="G660" t="n">
        <x:v>49.8</x:v>
      </x:c>
      <x:c r="H660" t="n">
        <x:v>2.8</x:v>
      </x:c>
      <x:c r="I660" t="n">
        <x:v>65.8</x:v>
      </x:c>
      <x:c r="J660" t="n">
        <x:v>0</x:v>
      </x:c>
      <x:c r="K660" t="str">
        <x:v>Active</x:v>
      </x:c>
    </x:row>
    <x:row r="661">
      <x:c r="A661" t="n">
        <x:v>660</x:v>
      </x:c>
      <x:c r="B661" s="16" t="n">
        <x:v>46238.677083333336</x:v>
      </x:c>
      <x:c r="C661" t="str">
        <x:v>E3</x:v>
      </x:c>
      <x:c r="D661" t="n">
        <x:v>7</x:v>
      </x:c>
      <x:c r="E661" t="n">
        <x:v>1</x:v>
      </x:c>
      <x:c r="F661" t="n">
        <x:v>54.3</x:v>
      </x:c>
      <x:c r="G661" t="n">
        <x:v>45.2</x:v>
      </x:c>
      <x:c r="H661" t="n">
        <x:v>3.4</x:v>
      </x:c>
      <x:c r="I661" t="n">
        <x:v>72.5</x:v>
      </x:c>
      <x:c r="J661" t="n">
        <x:v>0</x:v>
      </x:c>
      <x:c r="K661" t="str">
        <x:v>Active</x:v>
      </x:c>
    </x:row>
    <x:row r="662">
      <x:c r="A662" t="n">
        <x:v>661</x:v>
      </x:c>
      <x:c r="B662" s="16" t="n">
        <x:v>46238.680555555555</x:v>
      </x:c>
      <x:c r="C662" t="str">
        <x:v>E1</x:v>
      </x:c>
      <x:c r="D662" t="n">
        <x:v>7</x:v>
      </x:c>
      <x:c r="E662" t="n">
        <x:v>1</x:v>
      </x:c>
      <x:c r="F662" t="n">
        <x:v>52.7</x:v>
      </x:c>
      <x:c r="G662" t="n">
        <x:v>43.2</x:v>
      </x:c>
      <x:c r="H662" t="n">
        <x:v>4</x:v>
      </x:c>
      <x:c r="I662" t="n">
        <x:v>75</x:v>
      </x:c>
      <x:c r="J662" t="n">
        <x:v>0</x:v>
      </x:c>
      <x:c r="K662" t="str">
        <x:v>Active</x:v>
      </x:c>
    </x:row>
    <x:row r="663">
      <x:c r="A663" t="n">
        <x:v>662</x:v>
      </x:c>
      <x:c r="B663" s="16" t="n">
        <x:v>46238.680555555555</x:v>
      </x:c>
      <x:c r="C663" t="str">
        <x:v>E2</x:v>
      </x:c>
      <x:c r="D663" t="n">
        <x:v>7</x:v>
      </x:c>
      <x:c r="E663" t="n">
        <x:v>1</x:v>
      </x:c>
      <x:c r="F663" t="n">
        <x:v>50.9</x:v>
      </x:c>
      <x:c r="G663" t="n">
        <x:v>43.3</x:v>
      </x:c>
      <x:c r="H663" t="n">
        <x:v>4.7</x:v>
      </x:c>
      <x:c r="I663" t="n">
        <x:v>81.3</x:v>
      </x:c>
      <x:c r="J663" t="n">
        <x:v>0</x:v>
      </x:c>
      <x:c r="K663" t="str">
        <x:v>Active</x:v>
      </x:c>
    </x:row>
    <x:row r="664">
      <x:c r="A664" t="n">
        <x:v>663</x:v>
      </x:c>
      <x:c r="B664" s="16" t="n">
        <x:v>46238.680555555555</x:v>
      </x:c>
      <x:c r="C664" t="str">
        <x:v>E3</x:v>
      </x:c>
      <x:c r="D664" t="n">
        <x:v>6</x:v>
      </x:c>
      <x:c r="E664" t="n">
        <x:v>1</x:v>
      </x:c>
      <x:c r="F664" t="n">
        <x:v>48.4</x:v>
      </x:c>
      <x:c r="G664" t="n">
        <x:v>49.4</x:v>
      </x:c>
      <x:c r="H664" t="n">
        <x:v>4</x:v>
      </x:c>
      <x:c r="I664" t="n">
        <x:v>76.1</x:v>
      </x:c>
      <x:c r="J664" t="n">
        <x:v>0</x:v>
      </x:c>
      <x:c r="K664" t="str">
        <x:v>Active</x:v>
      </x:c>
    </x:row>
    <x:row r="665">
      <x:c r="A665" t="n">
        <x:v>664</x:v>
      </x:c>
      <x:c r="B665" s="16" t="n">
        <x:v>46238.68402777778</x:v>
      </x:c>
      <x:c r="C665" t="str">
        <x:v>E1</x:v>
      </x:c>
      <x:c r="D665" t="n">
        <x:v>6</x:v>
      </x:c>
      <x:c r="E665" t="n">
        <x:v>1</x:v>
      </x:c>
      <x:c r="F665" t="n">
        <x:v>44.8</x:v>
      </x:c>
      <x:c r="G665" t="n">
        <x:v>39.4</x:v>
      </x:c>
      <x:c r="H665" t="n">
        <x:v>2.6</x:v>
      </x:c>
      <x:c r="I665" t="n">
        <x:v>68.4</x:v>
      </x:c>
      <x:c r="J665" t="n">
        <x:v>0</x:v>
      </x:c>
      <x:c r="K665" t="str">
        <x:v>Active</x:v>
      </x:c>
    </x:row>
    <x:row r="666">
      <x:c r="A666" t="n">
        <x:v>665</x:v>
      </x:c>
      <x:c r="B666" s="16" t="n">
        <x:v>46238.68402777778</x:v>
      </x:c>
      <x:c r="C666" t="str">
        <x:v>E2</x:v>
      </x:c>
      <x:c r="D666" t="n">
        <x:v>6</x:v>
      </x:c>
      <x:c r="E666" t="n">
        <x:v>1</x:v>
      </x:c>
      <x:c r="F666" t="n">
        <x:v>45.2</x:v>
      </x:c>
      <x:c r="G666" t="n">
        <x:v>41.8</x:v>
      </x:c>
      <x:c r="H666" t="n">
        <x:v>3.3</x:v>
      </x:c>
      <x:c r="I666" t="n">
        <x:v>66.1</x:v>
      </x:c>
      <x:c r="J666" t="n">
        <x:v>0</x:v>
      </x:c>
      <x:c r="K666" t="str">
        <x:v>Active</x:v>
      </x:c>
    </x:row>
    <x:row r="667">
      <x:c r="A667" t="n">
        <x:v>666</x:v>
      </x:c>
      <x:c r="B667" s="16" t="n">
        <x:v>46238.68402777778</x:v>
      </x:c>
      <x:c r="C667" t="str">
        <x:v>E3</x:v>
      </x:c>
      <x:c r="D667" t="n">
        <x:v>5</x:v>
      </x:c>
      <x:c r="E667" t="n">
        <x:v>1</x:v>
      </x:c>
      <x:c r="F667" t="n">
        <x:v>39.4</x:v>
      </x:c>
      <x:c r="G667" t="n">
        <x:v>38.1</x:v>
      </x:c>
      <x:c r="H667" t="n">
        <x:v>5.1</x:v>
      </x:c>
      <x:c r="I667" t="n">
        <x:v>81.8</x:v>
      </x:c>
      <x:c r="J667" t="n">
        <x:v>0</x:v>
      </x:c>
      <x:c r="K667" t="str">
        <x:v>Active</x:v>
      </x:c>
    </x:row>
    <x:row r="668">
      <x:c r="A668" t="n">
        <x:v>667</x:v>
      </x:c>
      <x:c r="B668" s="16" t="n">
        <x:v>46238.6875</x:v>
      </x:c>
      <x:c r="C668" t="str">
        <x:v>E1</x:v>
      </x:c>
      <x:c r="D668" t="n">
        <x:v>7</x:v>
      </x:c>
      <x:c r="E668" t="n">
        <x:v>1</x:v>
      </x:c>
      <x:c r="F668" t="n">
        <x:v>53.9</x:v>
      </x:c>
      <x:c r="G668" t="n">
        <x:v>49</x:v>
      </x:c>
      <x:c r="H668" t="n">
        <x:v>2.8</x:v>
      </x:c>
      <x:c r="I668" t="n">
        <x:v>64.7</x:v>
      </x:c>
      <x:c r="J668" t="n">
        <x:v>0</x:v>
      </x:c>
      <x:c r="K668" t="str">
        <x:v>Active</x:v>
      </x:c>
    </x:row>
    <x:row r="669">
      <x:c r="A669" t="n">
        <x:v>668</x:v>
      </x:c>
      <x:c r="B669" s="16" t="n">
        <x:v>46238.6875</x:v>
      </x:c>
      <x:c r="C669" t="str">
        <x:v>E2</x:v>
      </x:c>
      <x:c r="D669" t="n">
        <x:v>8</x:v>
      </x:c>
      <x:c r="E669" t="n">
        <x:v>1</x:v>
      </x:c>
      <x:c r="F669" t="n">
        <x:v>58.5</x:v>
      </x:c>
      <x:c r="G669" t="n">
        <x:v>48.2</x:v>
      </x:c>
      <x:c r="H669" t="n">
        <x:v>4.2</x:v>
      </x:c>
      <x:c r="I669" t="n">
        <x:v>67.4</x:v>
      </x:c>
      <x:c r="J669" t="n">
        <x:v>0</x:v>
      </x:c>
      <x:c r="K669" t="str">
        <x:v>Active</x:v>
      </x:c>
    </x:row>
    <x:row r="670">
      <x:c r="A670" t="n">
        <x:v>669</x:v>
      </x:c>
      <x:c r="B670" s="16" t="n">
        <x:v>46238.6875</x:v>
      </x:c>
      <x:c r="C670" t="str">
        <x:v>E3</x:v>
      </x:c>
      <x:c r="D670" t="n">
        <x:v>7</x:v>
      </x:c>
      <x:c r="E670" t="n">
        <x:v>1</x:v>
      </x:c>
      <x:c r="F670" t="n">
        <x:v>55.8</x:v>
      </x:c>
      <x:c r="G670" t="n">
        <x:v>43.9</x:v>
      </x:c>
      <x:c r="H670" t="n">
        <x:v>4.7</x:v>
      </x:c>
      <x:c r="I670" t="n">
        <x:v>81.5</x:v>
      </x:c>
      <x:c r="J670" t="n">
        <x:v>0</x:v>
      </x:c>
      <x:c r="K670" t="str">
        <x:v>Active</x:v>
      </x:c>
    </x:row>
    <x:row r="671">
      <x:c r="A671" t="n">
        <x:v>670</x:v>
      </x:c>
      <x:c r="B671" s="16" t="n">
        <x:v>46238.69097222222</x:v>
      </x:c>
      <x:c r="C671" t="str">
        <x:v>E1</x:v>
      </x:c>
      <x:c r="D671" t="n">
        <x:v>4</x:v>
      </x:c>
      <x:c r="E671" t="n">
        <x:v>1</x:v>
      </x:c>
      <x:c r="F671" t="n">
        <x:v>33.9</x:v>
      </x:c>
      <x:c r="G671" t="n">
        <x:v>27.8</x:v>
      </x:c>
      <x:c r="H671" t="n">
        <x:v>3.2</x:v>
      </x:c>
      <x:c r="I671" t="n">
        <x:v>75.7</x:v>
      </x:c>
      <x:c r="J671" t="n">
        <x:v>0</x:v>
      </x:c>
      <x:c r="K671" t="str">
        <x:v>Active</x:v>
      </x:c>
    </x:row>
    <x:row r="672">
      <x:c r="A672" t="n">
        <x:v>671</x:v>
      </x:c>
      <x:c r="B672" s="16" t="n">
        <x:v>46238.69097222222</x:v>
      </x:c>
      <x:c r="C672" t="str">
        <x:v>E2</x:v>
      </x:c>
      <x:c r="D672" t="n">
        <x:v>4</x:v>
      </x:c>
      <x:c r="E672" t="n">
        <x:v>1</x:v>
      </x:c>
      <x:c r="F672" t="n">
        <x:v>33.7</x:v>
      </x:c>
      <x:c r="G672" t="n">
        <x:v>30</x:v>
      </x:c>
      <x:c r="H672" t="n">
        <x:v>4.5</x:v>
      </x:c>
      <x:c r="I672" t="n">
        <x:v>81.3</x:v>
      </x:c>
      <x:c r="J672" t="n">
        <x:v>0</x:v>
      </x:c>
      <x:c r="K672" t="str">
        <x:v>Active</x:v>
      </x:c>
    </x:row>
    <x:row r="673">
      <x:c r="A673" t="n">
        <x:v>672</x:v>
      </x:c>
      <x:c r="B673" s="16" t="n">
        <x:v>46238.69097222222</x:v>
      </x:c>
      <x:c r="C673" t="str">
        <x:v>E3</x:v>
      </x:c>
      <x:c r="D673" t="n">
        <x:v>5</x:v>
      </x:c>
      <x:c r="E673" t="n">
        <x:v>1</x:v>
      </x:c>
      <x:c r="F673" t="n">
        <x:v>37.7</x:v>
      </x:c>
      <x:c r="G673" t="n">
        <x:v>28.4</x:v>
      </x:c>
      <x:c r="H673" t="n">
        <x:v>2.8</x:v>
      </x:c>
      <x:c r="I673" t="n">
        <x:v>65.1</x:v>
      </x:c>
      <x:c r="J673" t="n">
        <x:v>0</x:v>
      </x:c>
      <x:c r="K673" t="str">
        <x:v>Active</x:v>
      </x:c>
    </x:row>
    <x:row r="674">
      <x:c r="A674" t="n">
        <x:v>673</x:v>
      </x:c>
      <x:c r="B674" s="16" t="n">
        <x:v>46238.694444444445</x:v>
      </x:c>
      <x:c r="C674" t="str">
        <x:v>E1</x:v>
      </x:c>
      <x:c r="D674" t="n">
        <x:v>9</x:v>
      </x:c>
      <x:c r="E674" t="n">
        <x:v>2</x:v>
      </x:c>
      <x:c r="F674" t="n">
        <x:v>34.8</x:v>
      </x:c>
      <x:c r="G674" t="n">
        <x:v>55</x:v>
      </x:c>
      <x:c r="H674" t="n">
        <x:v>3.3</x:v>
      </x:c>
      <x:c r="I674" t="n">
        <x:v>74.7</x:v>
      </x:c>
      <x:c r="J674" t="n">
        <x:v>0</x:v>
      </x:c>
      <x:c r="K674" t="str">
        <x:v>Active</x:v>
      </x:c>
    </x:row>
    <x:row r="675">
      <x:c r="A675" t="n">
        <x:v>674</x:v>
      </x:c>
      <x:c r="B675" s="16" t="n">
        <x:v>46238.694444444445</x:v>
      </x:c>
      <x:c r="C675" t="str">
        <x:v>E2</x:v>
      </x:c>
      <x:c r="D675" t="n">
        <x:v>9</x:v>
      </x:c>
      <x:c r="E675" t="n">
        <x:v>1</x:v>
      </x:c>
      <x:c r="F675" t="n">
        <x:v>67.3</x:v>
      </x:c>
      <x:c r="G675" t="n">
        <x:v>53.2</x:v>
      </x:c>
      <x:c r="H675" t="n">
        <x:v>3.3</x:v>
      </x:c>
      <x:c r="I675" t="n">
        <x:v>75.4</x:v>
      </x:c>
      <x:c r="J675" t="n">
        <x:v>0</x:v>
      </x:c>
      <x:c r="K675" t="str">
        <x:v>Active</x:v>
      </x:c>
    </x:row>
    <x:row r="676">
      <x:c r="A676" t="n">
        <x:v>675</x:v>
      </x:c>
      <x:c r="B676" s="16" t="n">
        <x:v>46238.694444444445</x:v>
      </x:c>
      <x:c r="C676" t="str">
        <x:v>E3</x:v>
      </x:c>
      <x:c r="D676" t="n">
        <x:v>9</x:v>
      </x:c>
      <x:c r="E676" t="n">
        <x:v>1</x:v>
      </x:c>
      <x:c r="F676" t="n">
        <x:v>67.9</x:v>
      </x:c>
      <x:c r="G676" t="n">
        <x:v>53.1</x:v>
      </x:c>
      <x:c r="H676" t="n">
        <x:v>5.2</x:v>
      </x:c>
      <x:c r="I676" t="n">
        <x:v>74.8</x:v>
      </x:c>
      <x:c r="J676" t="n">
        <x:v>0</x:v>
      </x:c>
      <x:c r="K676" t="str">
        <x:v>Active</x:v>
      </x:c>
    </x:row>
    <x:row r="677">
      <x:c r="A677" t="n">
        <x:v>676</x:v>
      </x:c>
      <x:c r="B677" s="16" t="n">
        <x:v>46238.697916666664</x:v>
      </x:c>
      <x:c r="C677" t="str">
        <x:v>E1</x:v>
      </x:c>
      <x:c r="D677" t="n">
        <x:v>6</x:v>
      </x:c>
      <x:c r="E677" t="n">
        <x:v>1</x:v>
      </x:c>
      <x:c r="F677" t="n">
        <x:v>49.5</x:v>
      </x:c>
      <x:c r="G677" t="n">
        <x:v>47.2</x:v>
      </x:c>
      <x:c r="H677" t="n">
        <x:v>4.3</x:v>
      </x:c>
      <x:c r="I677" t="n">
        <x:v>71.4</x:v>
      </x:c>
      <x:c r="J677" t="n">
        <x:v>0</x:v>
      </x:c>
      <x:c r="K677" t="str">
        <x:v>Active</x:v>
      </x:c>
    </x:row>
    <x:row r="678">
      <x:c r="A678" t="n">
        <x:v>677</x:v>
      </x:c>
      <x:c r="B678" s="16" t="n">
        <x:v>46238.697916666664</x:v>
      </x:c>
      <x:c r="C678" t="str">
        <x:v>E2</x:v>
      </x:c>
      <x:c r="D678" t="n">
        <x:v>7</x:v>
      </x:c>
      <x:c r="E678" t="n">
        <x:v>1</x:v>
      </x:c>
      <x:c r="F678" t="n">
        <x:v>55.3</x:v>
      </x:c>
      <x:c r="G678" t="n">
        <x:v>47.3</x:v>
      </x:c>
      <x:c r="H678" t="n">
        <x:v>4.4</x:v>
      </x:c>
      <x:c r="I678" t="n">
        <x:v>72.6</x:v>
      </x:c>
      <x:c r="J678" t="n">
        <x:v>0</x:v>
      </x:c>
      <x:c r="K678" t="str">
        <x:v>Active</x:v>
      </x:c>
    </x:row>
    <x:row r="679">
      <x:c r="A679" t="n">
        <x:v>678</x:v>
      </x:c>
      <x:c r="B679" s="16" t="n">
        <x:v>46238.697916666664</x:v>
      </x:c>
      <x:c r="C679" t="str">
        <x:v>E3</x:v>
      </x:c>
      <x:c r="D679" t="n">
        <x:v>7</x:v>
      </x:c>
      <x:c r="E679" t="n">
        <x:v>1</x:v>
      </x:c>
      <x:c r="F679" t="n">
        <x:v>54.4</x:v>
      </x:c>
      <x:c r="G679" t="n">
        <x:v>44.5</x:v>
      </x:c>
      <x:c r="H679" t="n">
        <x:v>4.5</x:v>
      </x:c>
      <x:c r="I679" t="n">
        <x:v>80.3</x:v>
      </x:c>
      <x:c r="J679" t="n">
        <x:v>0</x:v>
      </x:c>
      <x:c r="K679" t="str">
        <x:v>Active</x:v>
      </x:c>
    </x:row>
    <x:row r="680">
      <x:c r="A680" t="n">
        <x:v>679</x:v>
      </x:c>
      <x:c r="B680" s="16" t="n">
        <x:v>46238.70138888889</x:v>
      </x:c>
      <x:c r="C680" t="str">
        <x:v>E1</x:v>
      </x:c>
      <x:c r="D680" t="n">
        <x:v>7</x:v>
      </x:c>
      <x:c r="E680" t="n">
        <x:v>1</x:v>
      </x:c>
      <x:c r="F680" t="n">
        <x:v>55.3</x:v>
      </x:c>
      <x:c r="G680" t="n">
        <x:v>48.9</x:v>
      </x:c>
      <x:c r="H680" t="n">
        <x:v>2.5</x:v>
      </x:c>
      <x:c r="I680" t="n">
        <x:v>57</x:v>
      </x:c>
      <x:c r="J680" t="n">
        <x:v>0</x:v>
      </x:c>
      <x:c r="K680" t="str">
        <x:v>Active</x:v>
      </x:c>
    </x:row>
    <x:row r="681">
      <x:c r="A681" t="n">
        <x:v>680</x:v>
      </x:c>
      <x:c r="B681" s="16" t="n">
        <x:v>46238.70138888889</x:v>
      </x:c>
      <x:c r="C681" t="str">
        <x:v>E2</x:v>
      </x:c>
      <x:c r="D681" t="n">
        <x:v>7</x:v>
      </x:c>
      <x:c r="E681" t="n">
        <x:v>1</x:v>
      </x:c>
      <x:c r="F681" t="n">
        <x:v>53.1</x:v>
      </x:c>
      <x:c r="G681" t="n">
        <x:v>48.9</x:v>
      </x:c>
      <x:c r="H681" t="n">
        <x:v>4</x:v>
      </x:c>
      <x:c r="I681" t="n">
        <x:v>77.3</x:v>
      </x:c>
      <x:c r="J681" t="n">
        <x:v>0</x:v>
      </x:c>
      <x:c r="K681" t="str">
        <x:v>Active</x:v>
      </x:c>
    </x:row>
    <x:row r="682">
      <x:c r="A682" t="n">
        <x:v>681</x:v>
      </x:c>
      <x:c r="B682" s="16" t="n">
        <x:v>46238.70138888889</x:v>
      </x:c>
      <x:c r="C682" t="str">
        <x:v>E3</x:v>
      </x:c>
      <x:c r="D682" t="n">
        <x:v>7</x:v>
      </x:c>
      <x:c r="E682" t="n">
        <x:v>1</x:v>
      </x:c>
      <x:c r="F682" t="n">
        <x:v>53</x:v>
      </x:c>
      <x:c r="G682" t="n">
        <x:v>49.4</x:v>
      </x:c>
      <x:c r="H682" t="n">
        <x:v>4.9</x:v>
      </x:c>
      <x:c r="I682" t="n">
        <x:v>79.8</x:v>
      </x:c>
      <x:c r="J682" t="n">
        <x:v>0</x:v>
      </x:c>
      <x:c r="K682" t="str">
        <x:v>Active</x:v>
      </x:c>
    </x:row>
    <x:row r="683">
      <x:c r="A683" t="n">
        <x:v>682</x:v>
      </x:c>
      <x:c r="B683" s="16" t="n">
        <x:v>46238.70486111111</x:v>
      </x:c>
      <x:c r="C683" t="str">
        <x:v>E1</x:v>
      </x:c>
      <x:c r="D683" t="n">
        <x:v>7</x:v>
      </x:c>
      <x:c r="E683" t="n">
        <x:v>1</x:v>
      </x:c>
      <x:c r="F683" t="n">
        <x:v>55.1</x:v>
      </x:c>
      <x:c r="G683" t="n">
        <x:v>47.7</x:v>
      </x:c>
      <x:c r="H683" t="n">
        <x:v>4.6</x:v>
      </x:c>
      <x:c r="I683" t="n">
        <x:v>84</x:v>
      </x:c>
      <x:c r="J683" t="n">
        <x:v>0</x:v>
      </x:c>
      <x:c r="K683" t="str">
        <x:v>Active</x:v>
      </x:c>
    </x:row>
    <x:row r="684">
      <x:c r="A684" t="n">
        <x:v>683</x:v>
      </x:c>
      <x:c r="B684" s="16" t="n">
        <x:v>46238.70486111111</x:v>
      </x:c>
      <x:c r="C684" t="str">
        <x:v>E2</x:v>
      </x:c>
      <x:c r="D684" t="n">
        <x:v>8</x:v>
      </x:c>
      <x:c r="E684" t="n">
        <x:v>1</x:v>
      </x:c>
      <x:c r="F684" t="n">
        <x:v>59.5</x:v>
      </x:c>
      <x:c r="G684" t="n">
        <x:v>55.1</x:v>
      </x:c>
      <x:c r="H684" t="n">
        <x:v>5</x:v>
      </x:c>
      <x:c r="I684" t="n">
        <x:v>81</x:v>
      </x:c>
      <x:c r="J684" t="n">
        <x:v>0</x:v>
      </x:c>
      <x:c r="K684" t="str">
        <x:v>Active</x:v>
      </x:c>
    </x:row>
    <x:row r="685">
      <x:c r="A685" t="n">
        <x:v>684</x:v>
      </x:c>
      <x:c r="B685" s="16" t="n">
        <x:v>46238.70486111111</x:v>
      </x:c>
      <x:c r="C685" t="str">
        <x:v>E3</x:v>
      </x:c>
      <x:c r="D685" t="n">
        <x:v>8</x:v>
      </x:c>
      <x:c r="E685" t="n">
        <x:v>1</x:v>
      </x:c>
      <x:c r="F685" t="n">
        <x:v>61.2</x:v>
      </x:c>
      <x:c r="G685" t="n">
        <x:v>47.5</x:v>
      </x:c>
      <x:c r="H685" t="n">
        <x:v>5.2</x:v>
      </x:c>
      <x:c r="I685" t="n">
        <x:v>82.6</x:v>
      </x:c>
      <x:c r="J685" t="n">
        <x:v>0</x:v>
      </x:c>
      <x:c r="K685" t="str">
        <x:v>Active</x:v>
      </x:c>
    </x:row>
    <x:row r="686">
      <x:c r="A686" t="n">
        <x:v>685</x:v>
      </x:c>
      <x:c r="B686" s="16" t="n">
        <x:v>46238.708333333336</x:v>
      </x:c>
      <x:c r="C686" t="str">
        <x:v>E1</x:v>
      </x:c>
      <x:c r="D686" t="n">
        <x:v>8</x:v>
      </x:c>
      <x:c r="E686" t="n">
        <x:v>1</x:v>
      </x:c>
      <x:c r="F686" t="n">
        <x:v>62.7</x:v>
      </x:c>
      <x:c r="G686" t="n">
        <x:v>51.1</x:v>
      </x:c>
      <x:c r="H686" t="n">
        <x:v>3.5</x:v>
      </x:c>
      <x:c r="I686" t="n">
        <x:v>62.8</x:v>
      </x:c>
      <x:c r="J686" t="n">
        <x:v>0</x:v>
      </x:c>
      <x:c r="K686" t="str">
        <x:v>Active</x:v>
      </x:c>
    </x:row>
    <x:row r="687">
      <x:c r="A687" t="n">
        <x:v>686</x:v>
      </x:c>
      <x:c r="B687" s="16" t="n">
        <x:v>46238.708333333336</x:v>
      </x:c>
      <x:c r="C687" t="str">
        <x:v>E2</x:v>
      </x:c>
      <x:c r="D687" t="n">
        <x:v>9</x:v>
      </x:c>
      <x:c r="E687" t="n">
        <x:v>1</x:v>
      </x:c>
      <x:c r="F687" t="n">
        <x:v>72</x:v>
      </x:c>
      <x:c r="G687" t="n">
        <x:v>61.3</x:v>
      </x:c>
      <x:c r="H687" t="n">
        <x:v>3.3</x:v>
      </x:c>
      <x:c r="I687" t="n">
        <x:v>62.7</x:v>
      </x:c>
      <x:c r="J687" t="n">
        <x:v>0</x:v>
      </x:c>
      <x:c r="K687" t="str">
        <x:v>Active</x:v>
      </x:c>
    </x:row>
    <x:row r="688">
      <x:c r="A688" t="n">
        <x:v>687</x:v>
      </x:c>
      <x:c r="B688" s="16" t="n">
        <x:v>46238.708333333336</x:v>
      </x:c>
      <x:c r="C688" t="str">
        <x:v>E3</x:v>
      </x:c>
      <x:c r="D688" t="n">
        <x:v>8</x:v>
      </x:c>
      <x:c r="E688" t="n">
        <x:v>1</x:v>
      </x:c>
      <x:c r="F688" t="n">
        <x:v>63.8</x:v>
      </x:c>
      <x:c r="G688" t="n">
        <x:v>59.1</x:v>
      </x:c>
      <x:c r="H688" t="n">
        <x:v>4.7</x:v>
      </x:c>
      <x:c r="I688" t="n">
        <x:v>80.9</x:v>
      </x:c>
      <x:c r="J688" t="n">
        <x:v>0</x:v>
      </x:c>
      <x:c r="K688" t="str">
        <x:v>Active</x:v>
      </x:c>
    </x:row>
    <x:row r="689">
      <x:c r="A689" t="n">
        <x:v>688</x:v>
      </x:c>
      <x:c r="B689" s="16" t="n">
        <x:v>46238.711805555555</x:v>
      </x:c>
      <x:c r="C689" t="str">
        <x:v>E1</x:v>
      </x:c>
      <x:c r="D689" t="n">
        <x:v>9</x:v>
      </x:c>
      <x:c r="E689" t="n">
        <x:v>1</x:v>
      </x:c>
      <x:c r="F689" t="n">
        <x:v>67.9</x:v>
      </x:c>
      <x:c r="G689" t="n">
        <x:v>55.9</x:v>
      </x:c>
      <x:c r="H689" t="n">
        <x:v>3.2</x:v>
      </x:c>
      <x:c r="I689" t="n">
        <x:v>70.5</x:v>
      </x:c>
      <x:c r="J689" t="n">
        <x:v>0</x:v>
      </x:c>
      <x:c r="K689" t="str">
        <x:v>Active</x:v>
      </x:c>
    </x:row>
    <x:row r="690">
      <x:c r="A690" t="n">
        <x:v>689</x:v>
      </x:c>
      <x:c r="B690" s="16" t="n">
        <x:v>46238.711805555555</x:v>
      </x:c>
      <x:c r="C690" t="str">
        <x:v>E2</x:v>
      </x:c>
      <x:c r="D690" t="n">
        <x:v>10</x:v>
      </x:c>
      <x:c r="E690" t="n">
        <x:v>2</x:v>
      </x:c>
      <x:c r="F690" t="n">
        <x:v>37.3</x:v>
      </x:c>
      <x:c r="G690" t="n">
        <x:v>60</x:v>
      </x:c>
      <x:c r="H690" t="n">
        <x:v>4.6</x:v>
      </x:c>
      <x:c r="I690" t="n">
        <x:v>78.3</x:v>
      </x:c>
      <x:c r="J690" t="n">
        <x:v>0</x:v>
      </x:c>
      <x:c r="K690" t="str">
        <x:v>Active</x:v>
      </x:c>
    </x:row>
    <x:row r="691">
      <x:c r="A691" t="n">
        <x:v>690</x:v>
      </x:c>
      <x:c r="B691" s="16" t="n">
        <x:v>46238.711805555555</x:v>
      </x:c>
      <x:c r="C691" t="str">
        <x:v>E3</x:v>
      </x:c>
      <x:c r="D691" t="n">
        <x:v>9</x:v>
      </x:c>
      <x:c r="E691" t="n">
        <x:v>1</x:v>
      </x:c>
      <x:c r="F691" t="n">
        <x:v>67.3</x:v>
      </x:c>
      <x:c r="G691" t="n">
        <x:v>62.5</x:v>
      </x:c>
      <x:c r="H691" t="n">
        <x:v>3.1</x:v>
      </x:c>
      <x:c r="I691" t="n">
        <x:v>68.2</x:v>
      </x:c>
      <x:c r="J691" t="n">
        <x:v>0</x:v>
      </x:c>
      <x:c r="K691" t="str">
        <x:v>Active</x:v>
      </x:c>
    </x:row>
    <x:row r="692">
      <x:c r="A692" t="n">
        <x:v>691</x:v>
      </x:c>
      <x:c r="B692" s="16" t="n">
        <x:v>46238.71527777778</x:v>
      </x:c>
      <x:c r="C692" t="str">
        <x:v>E1</x:v>
      </x:c>
      <x:c r="D692" t="n">
        <x:v>8</x:v>
      </x:c>
      <x:c r="E692" t="n">
        <x:v>1</x:v>
      </x:c>
      <x:c r="F692" t="n">
        <x:v>58.1</x:v>
      </x:c>
      <x:c r="G692" t="n">
        <x:v>51.7</x:v>
      </x:c>
      <x:c r="H692" t="n">
        <x:v>4</x:v>
      </x:c>
      <x:c r="I692" t="n">
        <x:v>75.8</x:v>
      </x:c>
      <x:c r="J692" t="n">
        <x:v>0</x:v>
      </x:c>
      <x:c r="K692" t="str">
        <x:v>Active</x:v>
      </x:c>
    </x:row>
    <x:row r="693">
      <x:c r="A693" t="n">
        <x:v>692</x:v>
      </x:c>
      <x:c r="B693" s="16" t="n">
        <x:v>46238.71527777778</x:v>
      </x:c>
      <x:c r="C693" t="str">
        <x:v>E2</x:v>
      </x:c>
      <x:c r="D693" t="n">
        <x:v>8</x:v>
      </x:c>
      <x:c r="E693" t="n">
        <x:v>1</x:v>
      </x:c>
      <x:c r="F693" t="n">
        <x:v>60.8</x:v>
      </x:c>
      <x:c r="G693" t="n">
        <x:v>61.2</x:v>
      </x:c>
      <x:c r="H693" t="n">
        <x:v>3.9</x:v>
      </x:c>
      <x:c r="I693" t="n">
        <x:v>71.4</x:v>
      </x:c>
      <x:c r="J693" t="n">
        <x:v>0</x:v>
      </x:c>
      <x:c r="K693" t="str">
        <x:v>Active</x:v>
      </x:c>
    </x:row>
    <x:row r="694">
      <x:c r="A694" t="n">
        <x:v>693</x:v>
      </x:c>
      <x:c r="B694" s="16" t="n">
        <x:v>46238.71527777778</x:v>
      </x:c>
      <x:c r="C694" t="str">
        <x:v>E3</x:v>
      </x:c>
      <x:c r="D694" t="n">
        <x:v>8</x:v>
      </x:c>
      <x:c r="E694" t="n">
        <x:v>1</x:v>
      </x:c>
      <x:c r="F694" t="n">
        <x:v>59.7</x:v>
      </x:c>
      <x:c r="G694" t="n">
        <x:v>57</x:v>
      </x:c>
      <x:c r="H694" t="n">
        <x:v>2.5</x:v>
      </x:c>
      <x:c r="I694" t="n">
        <x:v>70</x:v>
      </x:c>
      <x:c r="J694" t="n">
        <x:v>0</x:v>
      </x:c>
      <x:c r="K694" t="str">
        <x:v>Active</x:v>
      </x:c>
    </x:row>
    <x:row r="695">
      <x:c r="A695" t="n">
        <x:v>694</x:v>
      </x:c>
      <x:c r="B695" s="16" t="n">
        <x:v>46238.71875</x:v>
      </x:c>
      <x:c r="C695" t="str">
        <x:v>E1</x:v>
      </x:c>
      <x:c r="D695" t="n">
        <x:v>13</x:v>
      </x:c>
      <x:c r="E695" t="n">
        <x:v>2</x:v>
      </x:c>
      <x:c r="F695" t="n">
        <x:v>49.2</x:v>
      </x:c>
      <x:c r="G695" t="n">
        <x:v>74</x:v>
      </x:c>
      <x:c r="H695" t="n">
        <x:v>3.5</x:v>
      </x:c>
      <x:c r="I695" t="n">
        <x:v>71.6</x:v>
      </x:c>
      <x:c r="J695" t="n">
        <x:v>0</x:v>
      </x:c>
      <x:c r="K695" t="str">
        <x:v>Active</x:v>
      </x:c>
    </x:row>
    <x:row r="696">
      <x:c r="A696" t="n">
        <x:v>695</x:v>
      </x:c>
      <x:c r="B696" s="16" t="n">
        <x:v>46238.71875</x:v>
      </x:c>
      <x:c r="C696" t="str">
        <x:v>E2</x:v>
      </x:c>
      <x:c r="D696" t="n">
        <x:v>12</x:v>
      </x:c>
      <x:c r="E696" t="n">
        <x:v>2</x:v>
      </x:c>
      <x:c r="F696" t="n">
        <x:v>46.7</x:v>
      </x:c>
      <x:c r="G696" t="n">
        <x:v>76</x:v>
      </x:c>
      <x:c r="H696" t="n">
        <x:v>4</x:v>
      </x:c>
      <x:c r="I696" t="n">
        <x:v>75.1</x:v>
      </x:c>
      <x:c r="J696" t="n">
        <x:v>0</x:v>
      </x:c>
      <x:c r="K696" t="str">
        <x:v>Active</x:v>
      </x:c>
    </x:row>
    <x:row r="697">
      <x:c r="A697" t="n">
        <x:v>696</x:v>
      </x:c>
      <x:c r="B697" s="16" t="n">
        <x:v>46238.71875</x:v>
      </x:c>
      <x:c r="C697" t="str">
        <x:v>E3</x:v>
      </x:c>
      <x:c r="D697" t="n">
        <x:v>12</x:v>
      </x:c>
      <x:c r="E697" t="n">
        <x:v>2</x:v>
      </x:c>
      <x:c r="F697" t="n">
        <x:v>44.8</x:v>
      </x:c>
      <x:c r="G697" t="n">
        <x:v>79.1</x:v>
      </x:c>
      <x:c r="H697" t="n">
        <x:v>4.4</x:v>
      </x:c>
      <x:c r="I697" t="n">
        <x:v>80</x:v>
      </x:c>
      <x:c r="J697" t="n">
        <x:v>0</x:v>
      </x:c>
      <x:c r="K697" t="str">
        <x:v>Active</x:v>
      </x:c>
    </x:row>
    <x:row r="698">
      <x:c r="A698" t="n">
        <x:v>697</x:v>
      </x:c>
      <x:c r="B698" s="16" t="n">
        <x:v>46238.72222222222</x:v>
      </x:c>
      <x:c r="C698" t="str">
        <x:v>E1</x:v>
      </x:c>
      <x:c r="D698" t="n">
        <x:v>7</x:v>
      </x:c>
      <x:c r="E698" t="n">
        <x:v>1</x:v>
      </x:c>
      <x:c r="F698" t="n">
        <x:v>53.8</x:v>
      </x:c>
      <x:c r="G698" t="n">
        <x:v>47.1</x:v>
      </x:c>
      <x:c r="H698" t="n">
        <x:v>5.4</x:v>
      </x:c>
      <x:c r="I698" t="n">
        <x:v>81.8</x:v>
      </x:c>
      <x:c r="J698" t="n">
        <x:v>0</x:v>
      </x:c>
      <x:c r="K698" t="str">
        <x:v>Active</x:v>
      </x:c>
    </x:row>
    <x:row r="699">
      <x:c r="A699" t="n">
        <x:v>698</x:v>
      </x:c>
      <x:c r="B699" s="16" t="n">
        <x:v>46238.72222222222</x:v>
      </x:c>
      <x:c r="C699" t="str">
        <x:v>E2</x:v>
      </x:c>
      <x:c r="D699" t="n">
        <x:v>8</x:v>
      </x:c>
      <x:c r="E699" t="n">
        <x:v>1</x:v>
      </x:c>
      <x:c r="F699" t="n">
        <x:v>64.3</x:v>
      </x:c>
      <x:c r="G699" t="n">
        <x:v>50.4</x:v>
      </x:c>
      <x:c r="H699" t="n">
        <x:v>3.5</x:v>
      </x:c>
      <x:c r="I699" t="n">
        <x:v>66.4</x:v>
      </x:c>
      <x:c r="J699" t="n">
        <x:v>0</x:v>
      </x:c>
      <x:c r="K699" t="str">
        <x:v>Active</x:v>
      </x:c>
    </x:row>
    <x:row r="700">
      <x:c r="A700" t="n">
        <x:v>699</x:v>
      </x:c>
      <x:c r="B700" s="16" t="n">
        <x:v>46238.72222222222</x:v>
      </x:c>
      <x:c r="C700" t="str">
        <x:v>E3</x:v>
      </x:c>
      <x:c r="D700" t="n">
        <x:v>8</x:v>
      </x:c>
      <x:c r="E700" t="n">
        <x:v>1</x:v>
      </x:c>
      <x:c r="F700" t="n">
        <x:v>62.2</x:v>
      </x:c>
      <x:c r="G700" t="n">
        <x:v>54.1</x:v>
      </x:c>
      <x:c r="H700" t="n">
        <x:v>3.2</x:v>
      </x:c>
      <x:c r="I700" t="n">
        <x:v>63.4</x:v>
      </x:c>
      <x:c r="J700" t="n">
        <x:v>0</x:v>
      </x:c>
      <x:c r="K700" t="str">
        <x:v>Active</x:v>
      </x:c>
    </x:row>
    <x:row r="701">
      <x:c r="A701" t="n">
        <x:v>700</x:v>
      </x:c>
      <x:c r="B701" s="16" t="n">
        <x:v>46238.725694444445</x:v>
      </x:c>
      <x:c r="C701" t="str">
        <x:v>E1</x:v>
      </x:c>
      <x:c r="D701" t="n">
        <x:v>10</x:v>
      </x:c>
      <x:c r="E701" t="n">
        <x:v>1</x:v>
      </x:c>
      <x:c r="F701" t="n">
        <x:v>76</x:v>
      </x:c>
      <x:c r="G701" t="n">
        <x:v>71.9</x:v>
      </x:c>
      <x:c r="H701" t="n">
        <x:v>3.7</x:v>
      </x:c>
      <x:c r="I701" t="n">
        <x:v>65.3</x:v>
      </x:c>
      <x:c r="J701" t="n">
        <x:v>0</x:v>
      </x:c>
      <x:c r="K701" t="str">
        <x:v>Active</x:v>
      </x:c>
    </x:row>
    <x:row r="702">
      <x:c r="A702" t="n">
        <x:v>701</x:v>
      </x:c>
      <x:c r="B702" s="16" t="n">
        <x:v>46238.725694444445</x:v>
      </x:c>
      <x:c r="C702" t="str">
        <x:v>E2</x:v>
      </x:c>
      <x:c r="D702" t="n">
        <x:v>10</x:v>
      </x:c>
      <x:c r="E702" t="n">
        <x:v>1</x:v>
      </x:c>
      <x:c r="F702" t="n">
        <x:v>75.9</x:v>
      </x:c>
      <x:c r="G702" t="n">
        <x:v>72.2</x:v>
      </x:c>
      <x:c r="H702" t="n">
        <x:v>4.8</x:v>
      </x:c>
      <x:c r="I702" t="n">
        <x:v>86.1</x:v>
      </x:c>
      <x:c r="J702" t="n">
        <x:v>0</x:v>
      </x:c>
      <x:c r="K702" t="str">
        <x:v>Active</x:v>
      </x:c>
    </x:row>
    <x:row r="703">
      <x:c r="A703" t="n">
        <x:v>702</x:v>
      </x:c>
      <x:c r="B703" s="16" t="n">
        <x:v>46238.725694444445</x:v>
      </x:c>
      <x:c r="C703" t="str">
        <x:v>E3</x:v>
      </x:c>
      <x:c r="D703" t="n">
        <x:v>11</x:v>
      </x:c>
      <x:c r="E703" t="n">
        <x:v>2</x:v>
      </x:c>
      <x:c r="F703" t="n">
        <x:v>40.9</x:v>
      </x:c>
      <x:c r="G703" t="n">
        <x:v>67.7</x:v>
      </x:c>
      <x:c r="H703" t="n">
        <x:v>2.7</x:v>
      </x:c>
      <x:c r="I703" t="n">
        <x:v>63.3</x:v>
      </x:c>
      <x:c r="J703" t="n">
        <x:v>0</x:v>
      </x:c>
      <x:c r="K703" t="str">
        <x:v>Active</x:v>
      </x:c>
    </x:row>
    <x:row r="704">
      <x:c r="A704" t="n">
        <x:v>703</x:v>
      </x:c>
      <x:c r="B704" s="16" t="n">
        <x:v>46238.729166666664</x:v>
      </x:c>
      <x:c r="C704" t="str">
        <x:v>E1</x:v>
      </x:c>
      <x:c r="D704" t="n">
        <x:v>8</x:v>
      </x:c>
      <x:c r="E704" t="n">
        <x:v>1</x:v>
      </x:c>
      <x:c r="F704" t="n">
        <x:v>65.2</x:v>
      </x:c>
      <x:c r="G704" t="n">
        <x:v>65.5</x:v>
      </x:c>
      <x:c r="H704" t="n">
        <x:v>2.7</x:v>
      </x:c>
      <x:c r="I704" t="n">
        <x:v>70.9</x:v>
      </x:c>
      <x:c r="J704" t="n">
        <x:v>0</x:v>
      </x:c>
      <x:c r="K704" t="str">
        <x:v>Active</x:v>
      </x:c>
    </x:row>
    <x:row r="705">
      <x:c r="A705" t="n">
        <x:v>704</x:v>
      </x:c>
      <x:c r="B705" s="16" t="n">
        <x:v>46238.729166666664</x:v>
      </x:c>
      <x:c r="C705" t="str">
        <x:v>E2</x:v>
      </x:c>
      <x:c r="D705" t="n">
        <x:v>8</x:v>
      </x:c>
      <x:c r="E705" t="n">
        <x:v>1</x:v>
      </x:c>
      <x:c r="F705" t="n">
        <x:v>64.6</x:v>
      </x:c>
      <x:c r="G705" t="n">
        <x:v>56.5</x:v>
      </x:c>
      <x:c r="H705" t="n">
        <x:v>5.5</x:v>
      </x:c>
      <x:c r="I705" t="n">
        <x:v>76.3</x:v>
      </x:c>
      <x:c r="J705" t="n">
        <x:v>0</x:v>
      </x:c>
      <x:c r="K705" t="str">
        <x:v>Active</x:v>
      </x:c>
    </x:row>
    <x:row r="706">
      <x:c r="A706" t="n">
        <x:v>705</x:v>
      </x:c>
      <x:c r="B706" s="16" t="n">
        <x:v>46238.729166666664</x:v>
      </x:c>
      <x:c r="C706" t="str">
        <x:v>E3</x:v>
      </x:c>
      <x:c r="D706" t="n">
        <x:v>9</x:v>
      </x:c>
      <x:c r="E706" t="n">
        <x:v>1</x:v>
      </x:c>
      <x:c r="F706" t="n">
        <x:v>72.7</x:v>
      </x:c>
      <x:c r="G706" t="n">
        <x:v>56.8</x:v>
      </x:c>
      <x:c r="H706" t="n">
        <x:v>4.1</x:v>
      </x:c>
      <x:c r="I706" t="n">
        <x:v>71.6</x:v>
      </x:c>
      <x:c r="J706" t="n">
        <x:v>0</x:v>
      </x:c>
      <x:c r="K706" t="str">
        <x:v>Active</x:v>
      </x:c>
    </x:row>
    <x:row r="707">
      <x:c r="A707" t="n">
        <x:v>706</x:v>
      </x:c>
      <x:c r="B707" s="16" t="n">
        <x:v>46238.73263888889</x:v>
      </x:c>
      <x:c r="C707" t="str">
        <x:v>E1</x:v>
      </x:c>
      <x:c r="D707" t="n">
        <x:v>10</x:v>
      </x:c>
      <x:c r="E707" t="n">
        <x:v>1</x:v>
      </x:c>
      <x:c r="F707" t="n">
        <x:v>79.3</x:v>
      </x:c>
      <x:c r="G707" t="n">
        <x:v>74.4</x:v>
      </x:c>
      <x:c r="H707" t="n">
        <x:v>5.4</x:v>
      </x:c>
      <x:c r="I707" t="n">
        <x:v>76.2</x:v>
      </x:c>
      <x:c r="J707" t="n">
        <x:v>0</x:v>
      </x:c>
      <x:c r="K707" t="str">
        <x:v>Active</x:v>
      </x:c>
    </x:row>
    <x:row r="708">
      <x:c r="A708" t="n">
        <x:v>707</x:v>
      </x:c>
      <x:c r="B708" s="16" t="n">
        <x:v>46238.73263888889</x:v>
      </x:c>
      <x:c r="C708" t="str">
        <x:v>E2</x:v>
      </x:c>
      <x:c r="D708" t="n">
        <x:v>12</x:v>
      </x:c>
      <x:c r="E708" t="n">
        <x:v>2</x:v>
      </x:c>
      <x:c r="F708" t="n">
        <x:v>45.9</x:v>
      </x:c>
      <x:c r="G708" t="n">
        <x:v>67.1</x:v>
      </x:c>
      <x:c r="H708" t="n">
        <x:v>3.9</x:v>
      </x:c>
      <x:c r="I708" t="n">
        <x:v>65.7</x:v>
      </x:c>
      <x:c r="J708" t="n">
        <x:v>0</x:v>
      </x:c>
      <x:c r="K708" t="str">
        <x:v>Active</x:v>
      </x:c>
    </x:row>
    <x:row r="709">
      <x:c r="A709" t="n">
        <x:v>708</x:v>
      </x:c>
      <x:c r="B709" s="16" t="n">
        <x:v>46238.73263888889</x:v>
      </x:c>
      <x:c r="C709" t="str">
        <x:v>E3</x:v>
      </x:c>
      <x:c r="D709" t="n">
        <x:v>11</x:v>
      </x:c>
      <x:c r="E709" t="n">
        <x:v>2</x:v>
      </x:c>
      <x:c r="F709" t="n">
        <x:v>41.6</x:v>
      </x:c>
      <x:c r="G709" t="n">
        <x:v>75.6</x:v>
      </x:c>
      <x:c r="H709" t="n">
        <x:v>4.5</x:v>
      </x:c>
      <x:c r="I709" t="n">
        <x:v>70.2</x:v>
      </x:c>
      <x:c r="J709" t="n">
        <x:v>0</x:v>
      </x:c>
      <x:c r="K709" t="str">
        <x:v>Active</x:v>
      </x:c>
    </x:row>
    <x:row r="710">
      <x:c r="A710" t="n">
        <x:v>709</x:v>
      </x:c>
      <x:c r="B710" s="16" t="n">
        <x:v>46238.73611111111</x:v>
      </x:c>
      <x:c r="C710" t="str">
        <x:v>E1</x:v>
      </x:c>
      <x:c r="D710" t="n">
        <x:v>9</x:v>
      </x:c>
      <x:c r="E710" t="n">
        <x:v>1</x:v>
      </x:c>
      <x:c r="F710" t="n">
        <x:v>70.5</x:v>
      </x:c>
      <x:c r="G710" t="n">
        <x:v>70.3</x:v>
      </x:c>
      <x:c r="H710" t="n">
        <x:v>2.6</x:v>
      </x:c>
      <x:c r="I710" t="n">
        <x:v>64</x:v>
      </x:c>
      <x:c r="J710" t="n">
        <x:v>0</x:v>
      </x:c>
      <x:c r="K710" t="str">
        <x:v>Active</x:v>
      </x:c>
    </x:row>
    <x:row r="711">
      <x:c r="A711" t="n">
        <x:v>710</x:v>
      </x:c>
      <x:c r="B711" s="16" t="n">
        <x:v>46238.73611111111</x:v>
      </x:c>
      <x:c r="C711" t="str">
        <x:v>E2</x:v>
      </x:c>
      <x:c r="D711" t="n">
        <x:v>9</x:v>
      </x:c>
      <x:c r="E711" t="n">
        <x:v>1</x:v>
      </x:c>
      <x:c r="F711" t="n">
        <x:v>68</x:v>
      </x:c>
      <x:c r="G711" t="n">
        <x:v>65.5</x:v>
      </x:c>
      <x:c r="H711" t="n">
        <x:v>4.4</x:v>
      </x:c>
      <x:c r="I711" t="n">
        <x:v>74.8</x:v>
      </x:c>
      <x:c r="J711" t="n">
        <x:v>0</x:v>
      </x:c>
      <x:c r="K711" t="str">
        <x:v>Active</x:v>
      </x:c>
    </x:row>
    <x:row r="712">
      <x:c r="A712" t="n">
        <x:v>711</x:v>
      </x:c>
      <x:c r="B712" s="16" t="n">
        <x:v>46238.73611111111</x:v>
      </x:c>
      <x:c r="C712" t="str">
        <x:v>E3</x:v>
      </x:c>
      <x:c r="D712" t="n">
        <x:v>11</x:v>
      </x:c>
      <x:c r="E712" t="n">
        <x:v>2</x:v>
      </x:c>
      <x:c r="F712" t="n">
        <x:v>40.4</x:v>
      </x:c>
      <x:c r="G712" t="n">
        <x:v>60.8</x:v>
      </x:c>
      <x:c r="H712" t="n">
        <x:v>4.7</x:v>
      </x:c>
      <x:c r="I712" t="n">
        <x:v>76.8</x:v>
      </x:c>
      <x:c r="J712" t="n">
        <x:v>0</x:v>
      </x:c>
      <x:c r="K712" t="str">
        <x:v>Active</x:v>
      </x:c>
    </x:row>
    <x:row r="713">
      <x:c r="A713" t="n">
        <x:v>712</x:v>
      </x:c>
      <x:c r="B713" s="16" t="n">
        <x:v>46238.739583333336</x:v>
      </x:c>
      <x:c r="C713" t="str">
        <x:v>E1</x:v>
      </x:c>
      <x:c r="D713" t="n">
        <x:v>9</x:v>
      </x:c>
      <x:c r="E713" t="n">
        <x:v>1</x:v>
      </x:c>
      <x:c r="F713" t="n">
        <x:v>68.2</x:v>
      </x:c>
      <x:c r="G713" t="n">
        <x:v>61.2</x:v>
      </x:c>
      <x:c r="H713" t="n">
        <x:v>3.2</x:v>
      </x:c>
      <x:c r="I713" t="n">
        <x:v>68</x:v>
      </x:c>
      <x:c r="J713" t="n">
        <x:v>0</x:v>
      </x:c>
      <x:c r="K713" t="str">
        <x:v>Active</x:v>
      </x:c>
    </x:row>
    <x:row r="714">
      <x:c r="A714" t="n">
        <x:v>713</x:v>
      </x:c>
      <x:c r="B714" s="16" t="n">
        <x:v>46238.739583333336</x:v>
      </x:c>
      <x:c r="C714" t="str">
        <x:v>E2</x:v>
      </x:c>
      <x:c r="D714" t="n">
        <x:v>10</x:v>
      </x:c>
      <x:c r="E714" t="n">
        <x:v>1</x:v>
      </x:c>
      <x:c r="F714" t="n">
        <x:v>74.3</x:v>
      </x:c>
      <x:c r="G714" t="n">
        <x:v>65.7</x:v>
      </x:c>
      <x:c r="H714" t="n">
        <x:v>4.6</x:v>
      </x:c>
      <x:c r="I714" t="n">
        <x:v>75</x:v>
      </x:c>
      <x:c r="J714" t="n">
        <x:v>0</x:v>
      </x:c>
      <x:c r="K714" t="str">
        <x:v>Active</x:v>
      </x:c>
    </x:row>
    <x:row r="715">
      <x:c r="A715" t="n">
        <x:v>714</x:v>
      </x:c>
      <x:c r="B715" s="16" t="n">
        <x:v>46238.739583333336</x:v>
      </x:c>
      <x:c r="C715" t="str">
        <x:v>E3</x:v>
      </x:c>
      <x:c r="D715" t="n">
        <x:v>9</x:v>
      </x:c>
      <x:c r="E715" t="n">
        <x:v>2</x:v>
      </x:c>
      <x:c r="F715" t="n">
        <x:v>35.2</x:v>
      </x:c>
      <x:c r="G715" t="n">
        <x:v>72</x:v>
      </x:c>
      <x:c r="H715" t="n">
        <x:v>5.3</x:v>
      </x:c>
      <x:c r="I715" t="n">
        <x:v>84.9</x:v>
      </x:c>
      <x:c r="J715" t="n">
        <x:v>0</x:v>
      </x:c>
      <x:c r="K715" t="str">
        <x:v>Active</x:v>
      </x:c>
    </x:row>
    <x:row r="716">
      <x:c r="A716" t="n">
        <x:v>715</x:v>
      </x:c>
      <x:c r="B716" s="16" t="n">
        <x:v>46238.743055555555</x:v>
      </x:c>
      <x:c r="C716" t="str">
        <x:v>E1</x:v>
      </x:c>
      <x:c r="D716" t="n">
        <x:v>11</x:v>
      </x:c>
      <x:c r="E716" t="n">
        <x:v>2</x:v>
      </x:c>
      <x:c r="F716" t="n">
        <x:v>40.5</x:v>
      </x:c>
      <x:c r="G716" t="n">
        <x:v>77.7</x:v>
      </x:c>
      <x:c r="H716" t="n">
        <x:v>5.2</x:v>
      </x:c>
      <x:c r="I716" t="n">
        <x:v>83.1</x:v>
      </x:c>
      <x:c r="J716" t="n">
        <x:v>0</x:v>
      </x:c>
      <x:c r="K716" t="str">
        <x:v>Active</x:v>
      </x:c>
    </x:row>
    <x:row r="717">
      <x:c r="A717" t="n">
        <x:v>716</x:v>
      </x:c>
      <x:c r="B717" s="16" t="n">
        <x:v>46238.743055555555</x:v>
      </x:c>
      <x:c r="C717" t="str">
        <x:v>E2</x:v>
      </x:c>
      <x:c r="D717" t="n">
        <x:v>12</x:v>
      </x:c>
      <x:c r="E717" t="n">
        <x:v>2</x:v>
      </x:c>
      <x:c r="F717" t="n">
        <x:v>45</x:v>
      </x:c>
      <x:c r="G717" t="n">
        <x:v>65</x:v>
      </x:c>
      <x:c r="H717" t="n">
        <x:v>3.3</x:v>
      </x:c>
      <x:c r="I717" t="n">
        <x:v>66.7</x:v>
      </x:c>
      <x:c r="J717" t="n">
        <x:v>5</x:v>
      </x:c>
      <x:c r="K717" t="str">
        <x:v>Temporary Delay</x:v>
      </x:c>
    </x:row>
    <x:row r="718">
      <x:c r="A718" t="n">
        <x:v>717</x:v>
      </x:c>
      <x:c r="B718" s="16" t="n">
        <x:v>46238.743055555555</x:v>
      </x:c>
      <x:c r="C718" t="str">
        <x:v>E3</x:v>
      </x:c>
      <x:c r="D718" t="n">
        <x:v>11</x:v>
      </x:c>
      <x:c r="E718" t="n">
        <x:v>2</x:v>
      </x:c>
      <x:c r="F718" t="n">
        <x:v>43.9</x:v>
      </x:c>
      <x:c r="G718" t="n">
        <x:v>63.8</x:v>
      </x:c>
      <x:c r="H718" t="n">
        <x:v>2.9</x:v>
      </x:c>
      <x:c r="I718" t="n">
        <x:v>66.6</x:v>
      </x:c>
      <x:c r="J718" t="n">
        <x:v>0</x:v>
      </x:c>
      <x:c r="K718" t="str">
        <x:v>Active</x:v>
      </x:c>
    </x:row>
    <x:row r="719">
      <x:c r="A719" t="n">
        <x:v>718</x:v>
      </x:c>
      <x:c r="B719" s="16" t="n">
        <x:v>46238.74652777778</x:v>
      </x:c>
      <x:c r="C719" t="str">
        <x:v>E1</x:v>
      </x:c>
      <x:c r="D719" t="n">
        <x:v>9</x:v>
      </x:c>
      <x:c r="E719" t="n">
        <x:v>1</x:v>
      </x:c>
      <x:c r="F719" t="n">
        <x:v>68.2</x:v>
      </x:c>
      <x:c r="G719" t="n">
        <x:v>59.2</x:v>
      </x:c>
      <x:c r="H719" t="n">
        <x:v>4.1</x:v>
      </x:c>
      <x:c r="I719" t="n">
        <x:v>72.6</x:v>
      </x:c>
      <x:c r="J719" t="n">
        <x:v>0</x:v>
      </x:c>
      <x:c r="K719" t="str">
        <x:v>Active</x:v>
      </x:c>
    </x:row>
    <x:row r="720">
      <x:c r="A720" t="n">
        <x:v>719</x:v>
      </x:c>
      <x:c r="B720" s="16" t="n">
        <x:v>46238.74652777778</x:v>
      </x:c>
      <x:c r="C720" t="str">
        <x:v>E2</x:v>
      </x:c>
      <x:c r="D720" t="n">
        <x:v>8</x:v>
      </x:c>
      <x:c r="E720" t="n">
        <x:v>1</x:v>
      </x:c>
      <x:c r="F720" t="n">
        <x:v>61.4</x:v>
      </x:c>
      <x:c r="G720" t="n">
        <x:v>54.3</x:v>
      </x:c>
      <x:c r="H720" t="n">
        <x:v>4.7</x:v>
      </x:c>
      <x:c r="I720" t="n">
        <x:v>73</x:v>
      </x:c>
      <x:c r="J720" t="n">
        <x:v>0</x:v>
      </x:c>
      <x:c r="K720" t="str">
        <x:v>Active</x:v>
      </x:c>
    </x:row>
    <x:row r="721">
      <x:c r="A721" t="n">
        <x:v>720</x:v>
      </x:c>
      <x:c r="B721" s="16" t="n">
        <x:v>46238.74652777778</x:v>
      </x:c>
      <x:c r="C721" t="str">
        <x:v>E3</x:v>
      </x:c>
      <x:c r="D721" t="n">
        <x:v>8</x:v>
      </x:c>
      <x:c r="E721" t="n">
        <x:v>1</x:v>
      </x:c>
      <x:c r="F721" t="n">
        <x:v>63.9</x:v>
      </x:c>
      <x:c r="G721" t="n">
        <x:v>62.1</x:v>
      </x:c>
      <x:c r="H721" t="n">
        <x:v>5.5</x:v>
      </x:c>
      <x:c r="I721" t="n">
        <x:v>76.2</x:v>
      </x:c>
      <x:c r="J721" t="n">
        <x:v>0</x:v>
      </x:c>
      <x:c r="K721" t="str">
        <x:v>Active</x:v>
      </x:c>
    </x:row>
    <x:row r="722">
      <x:c r="A722" t="n">
        <x:v>721</x:v>
      </x:c>
      <x:c r="B722" s="16" t="n">
        <x:v>46239.333333333336</x:v>
      </x:c>
      <x:c r="C722" t="str">
        <x:v>E1</x:v>
      </x:c>
      <x:c r="D722" t="n">
        <x:v>9</x:v>
      </x:c>
      <x:c r="E722" t="n">
        <x:v>2</x:v>
      </x:c>
      <x:c r="F722" t="n">
        <x:v>36.3</x:v>
      </x:c>
      <x:c r="G722" t="n">
        <x:v>68.9</x:v>
      </x:c>
      <x:c r="H722" t="n">
        <x:v>3.8</x:v>
      </x:c>
      <x:c r="I722" t="n">
        <x:v>72.9</x:v>
      </x:c>
      <x:c r="J722" t="n">
        <x:v>0</x:v>
      </x:c>
      <x:c r="K722" t="str">
        <x:v>Active</x:v>
      </x:c>
    </x:row>
    <x:row r="723">
      <x:c r="A723" t="n">
        <x:v>722</x:v>
      </x:c>
      <x:c r="B723" s="16" t="n">
        <x:v>46239.333333333336</x:v>
      </x:c>
      <x:c r="C723" t="str">
        <x:v>E2</x:v>
      </x:c>
      <x:c r="D723" t="n">
        <x:v>9</x:v>
      </x:c>
      <x:c r="E723" t="n">
        <x:v>1</x:v>
      </x:c>
      <x:c r="F723" t="n">
        <x:v>69.4</x:v>
      </x:c>
      <x:c r="G723" t="n">
        <x:v>64</x:v>
      </x:c>
      <x:c r="H723" t="n">
        <x:v>5.1</x:v>
      </x:c>
      <x:c r="I723" t="n">
        <x:v>79.3</x:v>
      </x:c>
      <x:c r="J723" t="n">
        <x:v>0</x:v>
      </x:c>
      <x:c r="K723" t="str">
        <x:v>Active</x:v>
      </x:c>
    </x:row>
    <x:row r="724">
      <x:c r="A724" t="n">
        <x:v>723</x:v>
      </x:c>
      <x:c r="B724" s="16" t="n">
        <x:v>46239.333333333336</x:v>
      </x:c>
      <x:c r="C724" t="str">
        <x:v>E3</x:v>
      </x:c>
      <x:c r="D724" t="n">
        <x:v>11</x:v>
      </x:c>
      <x:c r="E724" t="n">
        <x:v>2</x:v>
      </x:c>
      <x:c r="F724" t="n">
        <x:v>41.2</x:v>
      </x:c>
      <x:c r="G724" t="n">
        <x:v>68.4</x:v>
      </x:c>
      <x:c r="H724" t="n">
        <x:v>5.3</x:v>
      </x:c>
      <x:c r="I724" t="n">
        <x:v>81.9</x:v>
      </x:c>
      <x:c r="J724" t="n">
        <x:v>5</x:v>
      </x:c>
      <x:c r="K724" t="str">
        <x:v>Temporary Delay</x:v>
      </x:c>
    </x:row>
    <x:row r="725">
      <x:c r="A725" t="n">
        <x:v>724</x:v>
      </x:c>
      <x:c r="B725" s="16" t="n">
        <x:v>46239.336805555555</x:v>
      </x:c>
      <x:c r="C725" t="str">
        <x:v>E1</x:v>
      </x:c>
      <x:c r="D725" t="n">
        <x:v>14</x:v>
      </x:c>
      <x:c r="E725" t="n">
        <x:v>2</x:v>
      </x:c>
      <x:c r="F725" t="n">
        <x:v>52.3</x:v>
      </x:c>
      <x:c r="G725" t="n">
        <x:v>89.6</x:v>
      </x:c>
      <x:c r="H725" t="n">
        <x:v>3.1</x:v>
      </x:c>
      <x:c r="I725" t="n">
        <x:v>62.1</x:v>
      </x:c>
      <x:c r="J725" t="n">
        <x:v>0</x:v>
      </x:c>
      <x:c r="K725" t="str">
        <x:v>Active</x:v>
      </x:c>
    </x:row>
    <x:row r="726">
      <x:c r="A726" t="n">
        <x:v>725</x:v>
      </x:c>
      <x:c r="B726" s="16" t="n">
        <x:v>46239.336805555555</x:v>
      </x:c>
      <x:c r="C726" t="str">
        <x:v>E2</x:v>
      </x:c>
      <x:c r="D726" t="n">
        <x:v>12</x:v>
      </x:c>
      <x:c r="E726" t="n">
        <x:v>2</x:v>
      </x:c>
      <x:c r="F726" t="n">
        <x:v>48</x:v>
      </x:c>
      <x:c r="G726" t="n">
        <x:v>86.4</x:v>
      </x:c>
      <x:c r="H726" t="n">
        <x:v>3.6</x:v>
      </x:c>
      <x:c r="I726" t="n">
        <x:v>68.8</x:v>
      </x:c>
      <x:c r="J726" t="n">
        <x:v>0</x:v>
      </x:c>
      <x:c r="K726" t="str">
        <x:v>Active</x:v>
      </x:c>
    </x:row>
    <x:row r="727">
      <x:c r="A727" t="n">
        <x:v>726</x:v>
      </x:c>
      <x:c r="B727" s="16" t="n">
        <x:v>46239.336805555555</x:v>
      </x:c>
      <x:c r="C727" t="str">
        <x:v>E3</x:v>
      </x:c>
      <x:c r="D727" t="n">
        <x:v>12</x:v>
      </x:c>
      <x:c r="E727" t="n">
        <x:v>2</x:v>
      </x:c>
      <x:c r="F727" t="n">
        <x:v>45.4</x:v>
      </x:c>
      <x:c r="G727" t="n">
        <x:v>85</x:v>
      </x:c>
      <x:c r="H727" t="n">
        <x:v>3.8</x:v>
      </x:c>
      <x:c r="I727" t="n">
        <x:v>71.8</x:v>
      </x:c>
      <x:c r="J727" t="n">
        <x:v>0</x:v>
      </x:c>
      <x:c r="K727" t="str">
        <x:v>Active</x:v>
      </x:c>
    </x:row>
    <x:row r="728">
      <x:c r="A728" t="n">
        <x:v>727</x:v>
      </x:c>
      <x:c r="B728" s="16" t="n">
        <x:v>46239.34027777778</x:v>
      </x:c>
      <x:c r="C728" t="str">
        <x:v>E1</x:v>
      </x:c>
      <x:c r="D728" t="n">
        <x:v>13</x:v>
      </x:c>
      <x:c r="E728" t="n">
        <x:v>2</x:v>
      </x:c>
      <x:c r="F728" t="n">
        <x:v>48.9</x:v>
      </x:c>
      <x:c r="G728" t="n">
        <x:v>77.6</x:v>
      </x:c>
      <x:c r="H728" t="n">
        <x:v>2.7</x:v>
      </x:c>
      <x:c r="I728" t="n">
        <x:v>71.1</x:v>
      </x:c>
      <x:c r="J728" t="n">
        <x:v>5</x:v>
      </x:c>
      <x:c r="K728" t="str">
        <x:v>Temporary Delay</x:v>
      </x:c>
    </x:row>
    <x:row r="729">
      <x:c r="A729" t="n">
        <x:v>728</x:v>
      </x:c>
      <x:c r="B729" s="16" t="n">
        <x:v>46239.34027777778</x:v>
      </x:c>
      <x:c r="C729" t="str">
        <x:v>E2</x:v>
      </x:c>
      <x:c r="D729" t="n">
        <x:v>13</x:v>
      </x:c>
      <x:c r="E729" t="n">
        <x:v>2</x:v>
      </x:c>
      <x:c r="F729" t="n">
        <x:v>48.7</x:v>
      </x:c>
      <x:c r="G729" t="n">
        <x:v>74.6</x:v>
      </x:c>
      <x:c r="H729" t="n">
        <x:v>3.5</x:v>
      </x:c>
      <x:c r="I729" t="n">
        <x:v>76.1</x:v>
      </x:c>
      <x:c r="J729" t="n">
        <x:v>0</x:v>
      </x:c>
      <x:c r="K729" t="str">
        <x:v>Active</x:v>
      </x:c>
    </x:row>
    <x:row r="730">
      <x:c r="A730" t="n">
        <x:v>729</x:v>
      </x:c>
      <x:c r="B730" s="16" t="n">
        <x:v>46239.34027777778</x:v>
      </x:c>
      <x:c r="C730" t="str">
        <x:v>E3</x:v>
      </x:c>
      <x:c r="D730" t="n">
        <x:v>14</x:v>
      </x:c>
      <x:c r="E730" t="n">
        <x:v>2</x:v>
      </x:c>
      <x:c r="F730" t="n">
        <x:v>53.5</x:v>
      </x:c>
      <x:c r="G730" t="n">
        <x:v>85.2</x:v>
      </x:c>
      <x:c r="H730" t="n">
        <x:v>4.4</x:v>
      </x:c>
      <x:c r="I730" t="n">
        <x:v>72.9</x:v>
      </x:c>
      <x:c r="J730" t="n">
        <x:v>0</x:v>
      </x:c>
      <x:c r="K730" t="str">
        <x:v>Active</x:v>
      </x:c>
    </x:row>
    <x:row r="731">
      <x:c r="A731" t="n">
        <x:v>730</x:v>
      </x:c>
      <x:c r="B731" s="16" t="n">
        <x:v>46239.34375</x:v>
      </x:c>
      <x:c r="C731" t="str">
        <x:v>E1</x:v>
      </x:c>
      <x:c r="D731" t="n">
        <x:v>13</x:v>
      </x:c>
      <x:c r="E731" t="n">
        <x:v>2</x:v>
      </x:c>
      <x:c r="F731" t="n">
        <x:v>49</x:v>
      </x:c>
      <x:c r="G731" t="n">
        <x:v>99.9</x:v>
      </x:c>
      <x:c r="H731" t="n">
        <x:v>4.7</x:v>
      </x:c>
      <x:c r="I731" t="n">
        <x:v>83</x:v>
      </x:c>
      <x:c r="J731" t="n">
        <x:v>0</x:v>
      </x:c>
      <x:c r="K731" t="str">
        <x:v>Active</x:v>
      </x:c>
    </x:row>
    <x:row r="732">
      <x:c r="A732" t="n">
        <x:v>731</x:v>
      </x:c>
      <x:c r="B732" s="16" t="n">
        <x:v>46239.34375</x:v>
      </x:c>
      <x:c r="C732" t="str">
        <x:v>E2</x:v>
      </x:c>
      <x:c r="D732" t="n">
        <x:v>14</x:v>
      </x:c>
      <x:c r="E732" t="n">
        <x:v>2</x:v>
      </x:c>
      <x:c r="F732" t="n">
        <x:v>52.9</x:v>
      </x:c>
      <x:c r="G732" t="n">
        <x:v>97.5</x:v>
      </x:c>
      <x:c r="H732" t="n">
        <x:v>2.7</x:v>
      </x:c>
      <x:c r="I732" t="n">
        <x:v>72.3</x:v>
      </x:c>
      <x:c r="J732" t="n">
        <x:v>0</x:v>
      </x:c>
      <x:c r="K732" t="str">
        <x:v>Active</x:v>
      </x:c>
    </x:row>
    <x:row r="733">
      <x:c r="A733" t="n">
        <x:v>732</x:v>
      </x:c>
      <x:c r="B733" s="16" t="n">
        <x:v>46239.34375</x:v>
      </x:c>
      <x:c r="C733" t="str">
        <x:v>E3</x:v>
      </x:c>
      <x:c r="D733" t="n">
        <x:v>14</x:v>
      </x:c>
      <x:c r="E733" t="n">
        <x:v>2</x:v>
      </x:c>
      <x:c r="F733" t="n">
        <x:v>53.2</x:v>
      </x:c>
      <x:c r="G733" t="n">
        <x:v>100</x:v>
      </x:c>
      <x:c r="H733" t="n">
        <x:v>3</x:v>
      </x:c>
      <x:c r="I733" t="n">
        <x:v>65.1</x:v>
      </x:c>
      <x:c r="J733" t="n">
        <x:v>0</x:v>
      </x:c>
      <x:c r="K733" t="str">
        <x:v>Active</x:v>
      </x:c>
    </x:row>
    <x:row r="734">
      <x:c r="A734" t="n">
        <x:v>733</x:v>
      </x:c>
      <x:c r="B734" s="16" t="n">
        <x:v>46239.34722222222</x:v>
      </x:c>
      <x:c r="C734" t="str">
        <x:v>E1</x:v>
      </x:c>
      <x:c r="D734" t="n">
        <x:v>15</x:v>
      </x:c>
      <x:c r="E734" t="n">
        <x:v>2</x:v>
      </x:c>
      <x:c r="F734" t="n">
        <x:v>57.5</x:v>
      </x:c>
      <x:c r="G734" t="n">
        <x:v>88.5</x:v>
      </x:c>
      <x:c r="H734" t="n">
        <x:v>2.8</x:v>
      </x:c>
      <x:c r="I734" t="n">
        <x:v>69.6</x:v>
      </x:c>
      <x:c r="J734" t="n">
        <x:v>0</x:v>
      </x:c>
      <x:c r="K734" t="str">
        <x:v>Active</x:v>
      </x:c>
    </x:row>
    <x:row r="735">
      <x:c r="A735" t="n">
        <x:v>734</x:v>
      </x:c>
      <x:c r="B735" s="16" t="n">
        <x:v>46239.34722222222</x:v>
      </x:c>
      <x:c r="C735" t="str">
        <x:v>E2</x:v>
      </x:c>
      <x:c r="D735" t="n">
        <x:v>16</x:v>
      </x:c>
      <x:c r="E735" t="n">
        <x:v>2</x:v>
      </x:c>
      <x:c r="F735" t="n">
        <x:v>60.9</x:v>
      </x:c>
      <x:c r="G735" t="n">
        <x:v>100</x:v>
      </x:c>
      <x:c r="H735" t="n">
        <x:v>5.4</x:v>
      </x:c>
      <x:c r="I735" t="n">
        <x:v>80.1</x:v>
      </x:c>
      <x:c r="J735" t="n">
        <x:v>0</x:v>
      </x:c>
      <x:c r="K735" t="str">
        <x:v>Active</x:v>
      </x:c>
    </x:row>
    <x:row r="736">
      <x:c r="A736" t="n">
        <x:v>735</x:v>
      </x:c>
      <x:c r="B736" s="16" t="n">
        <x:v>46239.34722222222</x:v>
      </x:c>
      <x:c r="C736" t="str">
        <x:v>E3</x:v>
      </x:c>
      <x:c r="D736" t="n">
        <x:v>16</x:v>
      </x:c>
      <x:c r="E736" t="n">
        <x:v>2</x:v>
      </x:c>
      <x:c r="F736" t="n">
        <x:v>59.7</x:v>
      </x:c>
      <x:c r="G736" t="n">
        <x:v>100</x:v>
      </x:c>
      <x:c r="H736" t="n">
        <x:v>3.7</x:v>
      </x:c>
      <x:c r="I736" t="n">
        <x:v>75.7</x:v>
      </x:c>
      <x:c r="J736" t="n">
        <x:v>0</x:v>
      </x:c>
      <x:c r="K736" t="str">
        <x:v>Active</x:v>
      </x:c>
    </x:row>
    <x:row r="737">
      <x:c r="A737" t="n">
        <x:v>736</x:v>
      </x:c>
      <x:c r="B737" s="16" t="n">
        <x:v>46239.350694444445</x:v>
      </x:c>
      <x:c r="C737" t="str">
        <x:v>E1</x:v>
      </x:c>
      <x:c r="D737" t="n">
        <x:v>11</x:v>
      </x:c>
      <x:c r="E737" t="n">
        <x:v>2</x:v>
      </x:c>
      <x:c r="F737" t="n">
        <x:v>40.8</x:v>
      </x:c>
      <x:c r="G737" t="n">
        <x:v>70.2</x:v>
      </x:c>
      <x:c r="H737" t="n">
        <x:v>5.1</x:v>
      </x:c>
      <x:c r="I737" t="n">
        <x:v>85.3</x:v>
      </x:c>
      <x:c r="J737" t="n">
        <x:v>0</x:v>
      </x:c>
      <x:c r="K737" t="str">
        <x:v>Active</x:v>
      </x:c>
    </x:row>
    <x:row r="738">
      <x:c r="A738" t="n">
        <x:v>737</x:v>
      </x:c>
      <x:c r="B738" s="16" t="n">
        <x:v>46239.350694444445</x:v>
      </x:c>
      <x:c r="C738" t="str">
        <x:v>E2</x:v>
      </x:c>
      <x:c r="D738" t="n">
        <x:v>11</x:v>
      </x:c>
      <x:c r="E738" t="n">
        <x:v>2</x:v>
      </x:c>
      <x:c r="F738" t="n">
        <x:v>41.9</x:v>
      </x:c>
      <x:c r="G738" t="n">
        <x:v>84</x:v>
      </x:c>
      <x:c r="H738" t="n">
        <x:v>4.3</x:v>
      </x:c>
      <x:c r="I738" t="n">
        <x:v>68.7</x:v>
      </x:c>
      <x:c r="J738" t="n">
        <x:v>0</x:v>
      </x:c>
      <x:c r="K738" t="str">
        <x:v>Active</x:v>
      </x:c>
    </x:row>
    <x:row r="739">
      <x:c r="A739" t="n">
        <x:v>738</x:v>
      </x:c>
      <x:c r="B739" s="16" t="n">
        <x:v>46239.350694444445</x:v>
      </x:c>
      <x:c r="C739" t="str">
        <x:v>E3</x:v>
      </x:c>
      <x:c r="D739" t="n">
        <x:v>12</x:v>
      </x:c>
      <x:c r="E739" t="n">
        <x:v>2</x:v>
      </x:c>
      <x:c r="F739" t="n">
        <x:v>45.4</x:v>
      </x:c>
      <x:c r="G739" t="n">
        <x:v>79.9</x:v>
      </x:c>
      <x:c r="H739" t="n">
        <x:v>4.6</x:v>
      </x:c>
      <x:c r="I739" t="n">
        <x:v>81.3</x:v>
      </x:c>
      <x:c r="J739" t="n">
        <x:v>0</x:v>
      </x:c>
      <x:c r="K739" t="str">
        <x:v>Active</x:v>
      </x:c>
    </x:row>
    <x:row r="740">
      <x:c r="A740" t="n">
        <x:v>739</x:v>
      </x:c>
      <x:c r="B740" s="16" t="n">
        <x:v>46239.354166666664</x:v>
      </x:c>
      <x:c r="C740" t="str">
        <x:v>E1</x:v>
      </x:c>
      <x:c r="D740" t="n">
        <x:v>12</x:v>
      </x:c>
      <x:c r="E740" t="n">
        <x:v>2</x:v>
      </x:c>
      <x:c r="F740" t="n">
        <x:v>45</x:v>
      </x:c>
      <x:c r="G740" t="n">
        <x:v>70.7</x:v>
      </x:c>
      <x:c r="H740" t="n">
        <x:v>4.4</x:v>
      </x:c>
      <x:c r="I740" t="n">
        <x:v>83.3</x:v>
      </x:c>
      <x:c r="J740" t="n">
        <x:v>0</x:v>
      </x:c>
      <x:c r="K740" t="str">
        <x:v>Active</x:v>
      </x:c>
    </x:row>
    <x:row r="741">
      <x:c r="A741" t="n">
        <x:v>740</x:v>
      </x:c>
      <x:c r="B741" s="16" t="n">
        <x:v>46239.354166666664</x:v>
      </x:c>
      <x:c r="C741" t="str">
        <x:v>E2</x:v>
      </x:c>
      <x:c r="D741" t="n">
        <x:v>13</x:v>
      </x:c>
      <x:c r="E741" t="n">
        <x:v>2</x:v>
      </x:c>
      <x:c r="F741" t="n">
        <x:v>48.8</x:v>
      </x:c>
      <x:c r="G741" t="n">
        <x:v>73.5</x:v>
      </x:c>
      <x:c r="H741" t="n">
        <x:v>2.8</x:v>
      </x:c>
      <x:c r="I741" t="n">
        <x:v>64.1</x:v>
      </x:c>
      <x:c r="J741" t="n">
        <x:v>0</x:v>
      </x:c>
      <x:c r="K741" t="str">
        <x:v>Active</x:v>
      </x:c>
    </x:row>
    <x:row r="742">
      <x:c r="A742" t="n">
        <x:v>741</x:v>
      </x:c>
      <x:c r="B742" s="16" t="n">
        <x:v>46239.354166666664</x:v>
      </x:c>
      <x:c r="C742" t="str">
        <x:v>E3</x:v>
      </x:c>
      <x:c r="D742" t="n">
        <x:v>13</x:v>
      </x:c>
      <x:c r="E742" t="n">
        <x:v>2</x:v>
      </x:c>
      <x:c r="F742" t="n">
        <x:v>48.5</x:v>
      </x:c>
      <x:c r="G742" t="n">
        <x:v>84.9</x:v>
      </x:c>
      <x:c r="H742" t="n">
        <x:v>4.3</x:v>
      </x:c>
      <x:c r="I742" t="n">
        <x:v>70.3</x:v>
      </x:c>
      <x:c r="J742" t="n">
        <x:v>0</x:v>
      </x:c>
      <x:c r="K742" t="str">
        <x:v>Active</x:v>
      </x:c>
    </x:row>
    <x:row r="743">
      <x:c r="A743" t="n">
        <x:v>742</x:v>
      </x:c>
      <x:c r="B743" s="16" t="n">
        <x:v>46239.35763888889</x:v>
      </x:c>
      <x:c r="C743" t="str">
        <x:v>E1</x:v>
      </x:c>
      <x:c r="D743" t="n">
        <x:v>13</x:v>
      </x:c>
      <x:c r="E743" t="n">
        <x:v>2</x:v>
      </x:c>
      <x:c r="F743" t="n">
        <x:v>48.4</x:v>
      </x:c>
      <x:c r="G743" t="n">
        <x:v>87.6</x:v>
      </x:c>
      <x:c r="H743" t="n">
        <x:v>4.3</x:v>
      </x:c>
      <x:c r="I743" t="n">
        <x:v>72.4</x:v>
      </x:c>
      <x:c r="J743" t="n">
        <x:v>0</x:v>
      </x:c>
      <x:c r="K743" t="str">
        <x:v>Active</x:v>
      </x:c>
    </x:row>
    <x:row r="744">
      <x:c r="A744" t="n">
        <x:v>743</x:v>
      </x:c>
      <x:c r="B744" s="16" t="n">
        <x:v>46239.35763888889</x:v>
      </x:c>
      <x:c r="C744" t="str">
        <x:v>E2</x:v>
      </x:c>
      <x:c r="D744" t="n">
        <x:v>13</x:v>
      </x:c>
      <x:c r="E744" t="n">
        <x:v>2</x:v>
      </x:c>
      <x:c r="F744" t="n">
        <x:v>50.3</x:v>
      </x:c>
      <x:c r="G744" t="n">
        <x:v>73.8</x:v>
      </x:c>
      <x:c r="H744" t="n">
        <x:v>4.9</x:v>
      </x:c>
      <x:c r="I744" t="n">
        <x:v>84.6</x:v>
      </x:c>
      <x:c r="J744" t="n">
        <x:v>0</x:v>
      </x:c>
      <x:c r="K744" t="str">
        <x:v>Active</x:v>
      </x:c>
    </x:row>
    <x:row r="745">
      <x:c r="A745" t="n">
        <x:v>744</x:v>
      </x:c>
      <x:c r="B745" s="16" t="n">
        <x:v>46239.35763888889</x:v>
      </x:c>
      <x:c r="C745" t="str">
        <x:v>E3</x:v>
      </x:c>
      <x:c r="D745" t="n">
        <x:v>12</x:v>
      </x:c>
      <x:c r="E745" t="n">
        <x:v>2</x:v>
      </x:c>
      <x:c r="F745" t="n">
        <x:v>44.5</x:v>
      </x:c>
      <x:c r="G745" t="n">
        <x:v>82.4</x:v>
      </x:c>
      <x:c r="H745" t="n">
        <x:v>4.3</x:v>
      </x:c>
      <x:c r="I745" t="n">
        <x:v>75.1</x:v>
      </x:c>
      <x:c r="J745" t="n">
        <x:v>0</x:v>
      </x:c>
      <x:c r="K745" t="str">
        <x:v>Active</x:v>
      </x:c>
    </x:row>
    <x:row r="746">
      <x:c r="A746" t="n">
        <x:v>745</x:v>
      </x:c>
      <x:c r="B746" s="16" t="n">
        <x:v>46239.36111111111</x:v>
      </x:c>
      <x:c r="C746" t="str">
        <x:v>E1</x:v>
      </x:c>
      <x:c r="D746" t="n">
        <x:v>11</x:v>
      </x:c>
      <x:c r="E746" t="n">
        <x:v>2</x:v>
      </x:c>
      <x:c r="F746" t="n">
        <x:v>43.5</x:v>
      </x:c>
      <x:c r="G746" t="n">
        <x:v>84.6</x:v>
      </x:c>
      <x:c r="H746" t="n">
        <x:v>4.8</x:v>
      </x:c>
      <x:c r="I746" t="n">
        <x:v>85.3</x:v>
      </x:c>
      <x:c r="J746" t="n">
        <x:v>0</x:v>
      </x:c>
      <x:c r="K746" t="str">
        <x:v>Active</x:v>
      </x:c>
    </x:row>
    <x:row r="747">
      <x:c r="A747" t="n">
        <x:v>746</x:v>
      </x:c>
      <x:c r="B747" s="16" t="n">
        <x:v>46239.36111111111</x:v>
      </x:c>
      <x:c r="C747" t="str">
        <x:v>E2</x:v>
      </x:c>
      <x:c r="D747" t="n">
        <x:v>11</x:v>
      </x:c>
      <x:c r="E747" t="n">
        <x:v>2</x:v>
      </x:c>
      <x:c r="F747" t="n">
        <x:v>40.9</x:v>
      </x:c>
      <x:c r="G747" t="n">
        <x:v>86.3</x:v>
      </x:c>
      <x:c r="H747" t="n">
        <x:v>3.5</x:v>
      </x:c>
      <x:c r="I747" t="n">
        <x:v>77.4</x:v>
      </x:c>
      <x:c r="J747" t="n">
        <x:v>0</x:v>
      </x:c>
      <x:c r="K747" t="str">
        <x:v>Active</x:v>
      </x:c>
    </x:row>
    <x:row r="748">
      <x:c r="A748" t="n">
        <x:v>747</x:v>
      </x:c>
      <x:c r="B748" s="16" t="n">
        <x:v>46239.36111111111</x:v>
      </x:c>
      <x:c r="C748" t="str">
        <x:v>E3</x:v>
      </x:c>
      <x:c r="D748" t="n">
        <x:v>12</x:v>
      </x:c>
      <x:c r="E748" t="n">
        <x:v>2</x:v>
      </x:c>
      <x:c r="F748" t="n">
        <x:v>44.4</x:v>
      </x:c>
      <x:c r="G748" t="n">
        <x:v>81.4</x:v>
      </x:c>
      <x:c r="H748" t="n">
        <x:v>2.8</x:v>
      </x:c>
      <x:c r="I748" t="n">
        <x:v>62.5</x:v>
      </x:c>
      <x:c r="J748" t="n">
        <x:v>0</x:v>
      </x:c>
      <x:c r="K748" t="str">
        <x:v>Active</x:v>
      </x:c>
    </x:row>
    <x:row r="749">
      <x:c r="A749" t="n">
        <x:v>748</x:v>
      </x:c>
      <x:c r="B749" s="16" t="n">
        <x:v>46239.364583333336</x:v>
      </x:c>
      <x:c r="C749" t="str">
        <x:v>E1</x:v>
      </x:c>
      <x:c r="D749" t="n">
        <x:v>9</x:v>
      </x:c>
      <x:c r="E749" t="n">
        <x:v>1</x:v>
      </x:c>
      <x:c r="F749" t="n">
        <x:v>70.4</x:v>
      </x:c>
      <x:c r="G749" t="n">
        <x:v>64.4</x:v>
      </x:c>
      <x:c r="H749" t="n">
        <x:v>3.6</x:v>
      </x:c>
      <x:c r="I749" t="n">
        <x:v>68.8</x:v>
      </x:c>
      <x:c r="J749" t="n">
        <x:v>0</x:v>
      </x:c>
      <x:c r="K749" t="str">
        <x:v>Active</x:v>
      </x:c>
    </x:row>
    <x:row r="750">
      <x:c r="A750" t="n">
        <x:v>749</x:v>
      </x:c>
      <x:c r="B750" s="16" t="n">
        <x:v>46239.364583333336</x:v>
      </x:c>
      <x:c r="C750" t="str">
        <x:v>E2</x:v>
      </x:c>
      <x:c r="D750" t="n">
        <x:v>10</x:v>
      </x:c>
      <x:c r="E750" t="n">
        <x:v>1</x:v>
      </x:c>
      <x:c r="F750" t="n">
        <x:v>75.5</x:v>
      </x:c>
      <x:c r="G750" t="n">
        <x:v>60.1</x:v>
      </x:c>
      <x:c r="H750" t="n">
        <x:v>2.9</x:v>
      </x:c>
      <x:c r="I750" t="n">
        <x:v>62.9</x:v>
      </x:c>
      <x:c r="J750" t="n">
        <x:v>0</x:v>
      </x:c>
      <x:c r="K750" t="str">
        <x:v>Active</x:v>
      </x:c>
    </x:row>
    <x:row r="751">
      <x:c r="A751" t="n">
        <x:v>750</x:v>
      </x:c>
      <x:c r="B751" s="16" t="n">
        <x:v>46239.364583333336</x:v>
      </x:c>
      <x:c r="C751" t="str">
        <x:v>E3</x:v>
      </x:c>
      <x:c r="D751" t="n">
        <x:v>10</x:v>
      </x:c>
      <x:c r="E751" t="n">
        <x:v>2</x:v>
      </x:c>
      <x:c r="F751" t="n">
        <x:v>37.9</x:v>
      </x:c>
      <x:c r="G751" t="n">
        <x:v>64.2</x:v>
      </x:c>
      <x:c r="H751" t="n">
        <x:v>4.3</x:v>
      </x:c>
      <x:c r="I751" t="n">
        <x:v>72.9</x:v>
      </x:c>
      <x:c r="J751" t="n">
        <x:v>0</x:v>
      </x:c>
      <x:c r="K751" t="str">
        <x:v>Active</x:v>
      </x:c>
    </x:row>
    <x:row r="752">
      <x:c r="A752" t="n">
        <x:v>751</x:v>
      </x:c>
      <x:c r="B752" s="16" t="n">
        <x:v>46239.368055555555</x:v>
      </x:c>
      <x:c r="C752" t="str">
        <x:v>E1</x:v>
      </x:c>
      <x:c r="D752" t="n">
        <x:v>15</x:v>
      </x:c>
      <x:c r="E752" t="n">
        <x:v>2</x:v>
      </x:c>
      <x:c r="F752" t="n">
        <x:v>55.9</x:v>
      </x:c>
      <x:c r="G752" t="n">
        <x:v>100</x:v>
      </x:c>
      <x:c r="H752" t="n">
        <x:v>2.6</x:v>
      </x:c>
      <x:c r="I752" t="n">
        <x:v>61.9</x:v>
      </x:c>
      <x:c r="J752" t="n">
        <x:v>0</x:v>
      </x:c>
      <x:c r="K752" t="str">
        <x:v>Active</x:v>
      </x:c>
    </x:row>
    <x:row r="753">
      <x:c r="A753" t="n">
        <x:v>752</x:v>
      </x:c>
      <x:c r="B753" s="16" t="n">
        <x:v>46239.368055555555</x:v>
      </x:c>
      <x:c r="C753" t="str">
        <x:v>E2</x:v>
      </x:c>
      <x:c r="D753" t="n">
        <x:v>15</x:v>
      </x:c>
      <x:c r="E753" t="n">
        <x:v>2</x:v>
      </x:c>
      <x:c r="F753" t="n">
        <x:v>58.3</x:v>
      </x:c>
      <x:c r="G753" t="n">
        <x:v>99</x:v>
      </x:c>
      <x:c r="H753" t="n">
        <x:v>4.4</x:v>
      </x:c>
      <x:c r="I753" t="n">
        <x:v>82.1</x:v>
      </x:c>
      <x:c r="J753" t="n">
        <x:v>0</x:v>
      </x:c>
      <x:c r="K753" t="str">
        <x:v>Active</x:v>
      </x:c>
    </x:row>
    <x:row r="754">
      <x:c r="A754" t="n">
        <x:v>753</x:v>
      </x:c>
      <x:c r="B754" s="16" t="n">
        <x:v>46239.368055555555</x:v>
      </x:c>
      <x:c r="C754" t="str">
        <x:v>E3</x:v>
      </x:c>
      <x:c r="D754" t="n">
        <x:v>14</x:v>
      </x:c>
      <x:c r="E754" t="n">
        <x:v>2</x:v>
      </x:c>
      <x:c r="F754" t="n">
        <x:v>53.1</x:v>
      </x:c>
      <x:c r="G754" t="n">
        <x:v>98.8</x:v>
      </x:c>
      <x:c r="H754" t="n">
        <x:v>3.6</x:v>
      </x:c>
      <x:c r="I754" t="n">
        <x:v>69.5</x:v>
      </x:c>
      <x:c r="J754" t="n">
        <x:v>0</x:v>
      </x:c>
      <x:c r="K754" t="str">
        <x:v>Active</x:v>
      </x:c>
    </x:row>
    <x:row r="755">
      <x:c r="A755" t="n">
        <x:v>754</x:v>
      </x:c>
      <x:c r="B755" s="16" t="n">
        <x:v>46239.37152777778</x:v>
      </x:c>
      <x:c r="C755" t="str">
        <x:v>E1</x:v>
      </x:c>
      <x:c r="D755" t="n">
        <x:v>14</x:v>
      </x:c>
      <x:c r="E755" t="n">
        <x:v>2</x:v>
      </x:c>
      <x:c r="F755" t="n">
        <x:v>52.7</x:v>
      </x:c>
      <x:c r="G755" t="n">
        <x:v>99.9</x:v>
      </x:c>
      <x:c r="H755" t="n">
        <x:v>3.7</x:v>
      </x:c>
      <x:c r="I755" t="n">
        <x:v>72.2</x:v>
      </x:c>
      <x:c r="J755" t="n">
        <x:v>0</x:v>
      </x:c>
      <x:c r="K755" t="str">
        <x:v>Active</x:v>
      </x:c>
    </x:row>
    <x:row r="756">
      <x:c r="A756" t="n">
        <x:v>755</x:v>
      </x:c>
      <x:c r="B756" s="16" t="n">
        <x:v>46239.37152777778</x:v>
      </x:c>
      <x:c r="C756" t="str">
        <x:v>E2</x:v>
      </x:c>
      <x:c r="D756" t="n">
        <x:v>14</x:v>
      </x:c>
      <x:c r="E756" t="n">
        <x:v>2</x:v>
      </x:c>
      <x:c r="F756" t="n">
        <x:v>54.3</x:v>
      </x:c>
      <x:c r="G756" t="n">
        <x:v>100</x:v>
      </x:c>
      <x:c r="H756" t="n">
        <x:v>3.7</x:v>
      </x:c>
      <x:c r="I756" t="n">
        <x:v>71.8</x:v>
      </x:c>
      <x:c r="J756" t="n">
        <x:v>0</x:v>
      </x:c>
      <x:c r="K756" t="str">
        <x:v>Active</x:v>
      </x:c>
    </x:row>
    <x:row r="757">
      <x:c r="A757" t="n">
        <x:v>756</x:v>
      </x:c>
      <x:c r="B757" s="16" t="n">
        <x:v>46239.37152777778</x:v>
      </x:c>
      <x:c r="C757" t="str">
        <x:v>E3</x:v>
      </x:c>
      <x:c r="D757" t="n">
        <x:v>14</x:v>
      </x:c>
      <x:c r="E757" t="n">
        <x:v>2</x:v>
      </x:c>
      <x:c r="F757" t="n">
        <x:v>54.9</x:v>
      </x:c>
      <x:c r="G757" t="n">
        <x:v>97.4</x:v>
      </x:c>
      <x:c r="H757" t="n">
        <x:v>2.7</x:v>
      </x:c>
      <x:c r="I757" t="n">
        <x:v>59.4</x:v>
      </x:c>
      <x:c r="J757" t="n">
        <x:v>0</x:v>
      </x:c>
      <x:c r="K757" t="str">
        <x:v>Active</x:v>
      </x:c>
    </x:row>
    <x:row r="758">
      <x:c r="A758" t="n">
        <x:v>757</x:v>
      </x:c>
      <x:c r="B758" s="16" t="n">
        <x:v>46239.375</x:v>
      </x:c>
      <x:c r="C758" t="str">
        <x:v>E1</x:v>
      </x:c>
      <x:c r="D758" t="n">
        <x:v>8</x:v>
      </x:c>
      <x:c r="E758" t="n">
        <x:v>1</x:v>
      </x:c>
      <x:c r="F758" t="n">
        <x:v>58.6</x:v>
      </x:c>
      <x:c r="G758" t="n">
        <x:v>43.7</x:v>
      </x:c>
      <x:c r="H758" t="n">
        <x:v>4.7</x:v>
      </x:c>
      <x:c r="I758" t="n">
        <x:v>79.7</x:v>
      </x:c>
      <x:c r="J758" t="n">
        <x:v>0</x:v>
      </x:c>
      <x:c r="K758" t="str">
        <x:v>Active</x:v>
      </x:c>
    </x:row>
    <x:row r="759">
      <x:c r="A759" t="n">
        <x:v>758</x:v>
      </x:c>
      <x:c r="B759" s="16" t="n">
        <x:v>46239.375</x:v>
      </x:c>
      <x:c r="C759" t="str">
        <x:v>E2</x:v>
      </x:c>
      <x:c r="D759" t="n">
        <x:v>8</x:v>
      </x:c>
      <x:c r="E759" t="n">
        <x:v>1</x:v>
      </x:c>
      <x:c r="F759" t="n">
        <x:v>58.5</x:v>
      </x:c>
      <x:c r="G759" t="n">
        <x:v>46.3</x:v>
      </x:c>
      <x:c r="H759" t="n">
        <x:v>3.3</x:v>
      </x:c>
      <x:c r="I759" t="n">
        <x:v>68.2</x:v>
      </x:c>
      <x:c r="J759" t="n">
        <x:v>0</x:v>
      </x:c>
      <x:c r="K759" t="str">
        <x:v>Active</x:v>
      </x:c>
    </x:row>
    <x:row r="760">
      <x:c r="A760" t="n">
        <x:v>759</x:v>
      </x:c>
      <x:c r="B760" s="16" t="n">
        <x:v>46239.375</x:v>
      </x:c>
      <x:c r="C760" t="str">
        <x:v>E3</x:v>
      </x:c>
      <x:c r="D760" t="n">
        <x:v>7</x:v>
      </x:c>
      <x:c r="E760" t="n">
        <x:v>1</x:v>
      </x:c>
      <x:c r="F760" t="n">
        <x:v>54.9</x:v>
      </x:c>
      <x:c r="G760" t="n">
        <x:v>51.8</x:v>
      </x:c>
      <x:c r="H760" t="n">
        <x:v>3.9</x:v>
      </x:c>
      <x:c r="I760" t="n">
        <x:v>66.3</x:v>
      </x:c>
      <x:c r="J760" t="n">
        <x:v>0</x:v>
      </x:c>
      <x:c r="K760" t="str">
        <x:v>Active</x:v>
      </x:c>
    </x:row>
    <x:row r="761">
      <x:c r="A761" t="n">
        <x:v>760</x:v>
      </x:c>
      <x:c r="B761" s="16" t="n">
        <x:v>46239.37847222222</x:v>
      </x:c>
      <x:c r="C761" t="str">
        <x:v>E1</x:v>
      </x:c>
      <x:c r="D761" t="n">
        <x:v>6</x:v>
      </x:c>
      <x:c r="E761" t="n">
        <x:v>1</x:v>
      </x:c>
      <x:c r="F761" t="n">
        <x:v>47.1</x:v>
      </x:c>
      <x:c r="G761" t="n">
        <x:v>43.9</x:v>
      </x:c>
      <x:c r="H761" t="n">
        <x:v>4.1</x:v>
      </x:c>
      <x:c r="I761" t="n">
        <x:v>67.5</x:v>
      </x:c>
      <x:c r="J761" t="n">
        <x:v>0</x:v>
      </x:c>
      <x:c r="K761" t="str">
        <x:v>Active</x:v>
      </x:c>
    </x:row>
    <x:row r="762">
      <x:c r="A762" t="n">
        <x:v>761</x:v>
      </x:c>
      <x:c r="B762" s="16" t="n">
        <x:v>46239.37847222222</x:v>
      </x:c>
      <x:c r="C762" t="str">
        <x:v>E2</x:v>
      </x:c>
      <x:c r="D762" t="n">
        <x:v>6</x:v>
      </x:c>
      <x:c r="E762" t="n">
        <x:v>1</x:v>
      </x:c>
      <x:c r="F762" t="n">
        <x:v>46.9</x:v>
      </x:c>
      <x:c r="G762" t="n">
        <x:v>43.6</x:v>
      </x:c>
      <x:c r="H762" t="n">
        <x:v>4.3</x:v>
      </x:c>
      <x:c r="I762" t="n">
        <x:v>73.7</x:v>
      </x:c>
      <x:c r="J762" t="n">
        <x:v>0</x:v>
      </x:c>
      <x:c r="K762" t="str">
        <x:v>Active</x:v>
      </x:c>
    </x:row>
    <x:row r="763">
      <x:c r="A763" t="n">
        <x:v>762</x:v>
      </x:c>
      <x:c r="B763" s="16" t="n">
        <x:v>46239.37847222222</x:v>
      </x:c>
      <x:c r="C763" t="str">
        <x:v>E3</x:v>
      </x:c>
      <x:c r="D763" t="n">
        <x:v>6</x:v>
      </x:c>
      <x:c r="E763" t="n">
        <x:v>1</x:v>
      </x:c>
      <x:c r="F763" t="n">
        <x:v>43.9</x:v>
      </x:c>
      <x:c r="G763" t="n">
        <x:v>39</x:v>
      </x:c>
      <x:c r="H763" t="n">
        <x:v>4.2</x:v>
      </x:c>
      <x:c r="I763" t="n">
        <x:v>70.7</x:v>
      </x:c>
      <x:c r="J763" t="n">
        <x:v>0</x:v>
      </x:c>
      <x:c r="K763" t="str">
        <x:v>Active</x:v>
      </x:c>
    </x:row>
    <x:row r="764">
      <x:c r="A764" t="n">
        <x:v>763</x:v>
      </x:c>
      <x:c r="B764" s="16" t="n">
        <x:v>46239.381944444445</x:v>
      </x:c>
      <x:c r="C764" t="str">
        <x:v>E1</x:v>
      </x:c>
      <x:c r="D764" t="n">
        <x:v>4</x:v>
      </x:c>
      <x:c r="E764" t="n">
        <x:v>1</x:v>
      </x:c>
      <x:c r="F764" t="n">
        <x:v>32.8</x:v>
      </x:c>
      <x:c r="G764" t="n">
        <x:v>29.8</x:v>
      </x:c>
      <x:c r="H764" t="n">
        <x:v>2.8</x:v>
      </x:c>
      <x:c r="I764" t="n">
        <x:v>66.6</x:v>
      </x:c>
      <x:c r="J764" t="n">
        <x:v>0</x:v>
      </x:c>
      <x:c r="K764" t="str">
        <x:v>Active</x:v>
      </x:c>
    </x:row>
    <x:row r="765">
      <x:c r="A765" t="n">
        <x:v>764</x:v>
      </x:c>
      <x:c r="B765" s="16" t="n">
        <x:v>46239.381944444445</x:v>
      </x:c>
      <x:c r="C765" t="str">
        <x:v>E2</x:v>
      </x:c>
      <x:c r="D765" t="n">
        <x:v>4</x:v>
      </x:c>
      <x:c r="E765" t="n">
        <x:v>1</x:v>
      </x:c>
      <x:c r="F765" t="n">
        <x:v>34.3</x:v>
      </x:c>
      <x:c r="G765" t="n">
        <x:v>28.9</x:v>
      </x:c>
      <x:c r="H765" t="n">
        <x:v>2.5</x:v>
      </x:c>
      <x:c r="I765" t="n">
        <x:v>61.6</x:v>
      </x:c>
      <x:c r="J765" t="n">
        <x:v>0</x:v>
      </x:c>
      <x:c r="K765" t="str">
        <x:v>Active</x:v>
      </x:c>
    </x:row>
    <x:row r="766">
      <x:c r="A766" t="n">
        <x:v>765</x:v>
      </x:c>
      <x:c r="B766" s="16" t="n">
        <x:v>46239.381944444445</x:v>
      </x:c>
      <x:c r="C766" t="str">
        <x:v>E3</x:v>
      </x:c>
      <x:c r="D766" t="n">
        <x:v>4</x:v>
      </x:c>
      <x:c r="E766" t="n">
        <x:v>1</x:v>
      </x:c>
      <x:c r="F766" t="n">
        <x:v>30.7</x:v>
      </x:c>
      <x:c r="G766" t="n">
        <x:v>30.2</x:v>
      </x:c>
      <x:c r="H766" t="n">
        <x:v>3.1</x:v>
      </x:c>
      <x:c r="I766" t="n">
        <x:v>69.6</x:v>
      </x:c>
      <x:c r="J766" t="n">
        <x:v>0</x:v>
      </x:c>
      <x:c r="K766" t="str">
        <x:v>Active</x:v>
      </x:c>
    </x:row>
    <x:row r="767">
      <x:c r="A767" t="n">
        <x:v>766</x:v>
      </x:c>
      <x:c r="B767" s="16" t="n">
        <x:v>46239.385416666664</x:v>
      </x:c>
      <x:c r="C767" t="str">
        <x:v>E1</x:v>
      </x:c>
      <x:c r="D767" t="n">
        <x:v>7</x:v>
      </x:c>
      <x:c r="E767" t="n">
        <x:v>1</x:v>
      </x:c>
      <x:c r="F767" t="n">
        <x:v>56.3</x:v>
      </x:c>
      <x:c r="G767" t="n">
        <x:v>49.4</x:v>
      </x:c>
      <x:c r="H767" t="n">
        <x:v>5</x:v>
      </x:c>
      <x:c r="I767" t="n">
        <x:v>87.5</x:v>
      </x:c>
      <x:c r="J767" t="n">
        <x:v>0</x:v>
      </x:c>
      <x:c r="K767" t="str">
        <x:v>Active</x:v>
      </x:c>
    </x:row>
    <x:row r="768">
      <x:c r="A768" t="n">
        <x:v>767</x:v>
      </x:c>
      <x:c r="B768" s="16" t="n">
        <x:v>46239.385416666664</x:v>
      </x:c>
      <x:c r="C768" t="str">
        <x:v>E2</x:v>
      </x:c>
      <x:c r="D768" t="n">
        <x:v>7</x:v>
      </x:c>
      <x:c r="E768" t="n">
        <x:v>1</x:v>
      </x:c>
      <x:c r="F768" t="n">
        <x:v>51.1</x:v>
      </x:c>
      <x:c r="G768" t="n">
        <x:v>47.5</x:v>
      </x:c>
      <x:c r="H768" t="n">
        <x:v>4.9</x:v>
      </x:c>
      <x:c r="I768" t="n">
        <x:v>73.2</x:v>
      </x:c>
      <x:c r="J768" t="n">
        <x:v>0</x:v>
      </x:c>
      <x:c r="K768" t="str">
        <x:v>Active</x:v>
      </x:c>
    </x:row>
    <x:row r="769">
      <x:c r="A769" t="n">
        <x:v>768</x:v>
      </x:c>
      <x:c r="B769" s="16" t="n">
        <x:v>46239.385416666664</x:v>
      </x:c>
      <x:c r="C769" t="str">
        <x:v>E3</x:v>
      </x:c>
      <x:c r="D769" t="n">
        <x:v>7</x:v>
      </x:c>
      <x:c r="E769" t="n">
        <x:v>1</x:v>
      </x:c>
      <x:c r="F769" t="n">
        <x:v>56.2</x:v>
      </x:c>
      <x:c r="G769" t="n">
        <x:v>40</x:v>
      </x:c>
      <x:c r="H769" t="n">
        <x:v>3.7</x:v>
      </x:c>
      <x:c r="I769" t="n">
        <x:v>75</x:v>
      </x:c>
      <x:c r="J769" t="n">
        <x:v>0</x:v>
      </x:c>
      <x:c r="K769" t="str">
        <x:v>Active</x:v>
      </x:c>
    </x:row>
    <x:row r="770">
      <x:c r="A770" t="n">
        <x:v>769</x:v>
      </x:c>
      <x:c r="B770" s="16" t="n">
        <x:v>46239.38888888889</x:v>
      </x:c>
      <x:c r="C770" t="str">
        <x:v>E1</x:v>
      </x:c>
      <x:c r="D770" t="n">
        <x:v>6</x:v>
      </x:c>
      <x:c r="E770" t="n">
        <x:v>1</x:v>
      </x:c>
      <x:c r="F770" t="n">
        <x:v>43</x:v>
      </x:c>
      <x:c r="G770" t="n">
        <x:v>34.9</x:v>
      </x:c>
      <x:c r="H770" t="n">
        <x:v>3.7</x:v>
      </x:c>
      <x:c r="I770" t="n">
        <x:v>67.4</x:v>
      </x:c>
      <x:c r="J770" t="n">
        <x:v>0</x:v>
      </x:c>
      <x:c r="K770" t="str">
        <x:v>Active</x:v>
      </x:c>
    </x:row>
    <x:row r="771">
      <x:c r="A771" t="n">
        <x:v>770</x:v>
      </x:c>
      <x:c r="B771" s="16" t="n">
        <x:v>46239.38888888889</x:v>
      </x:c>
      <x:c r="C771" t="str">
        <x:v>E2</x:v>
      </x:c>
      <x:c r="D771" t="n">
        <x:v>5</x:v>
      </x:c>
      <x:c r="E771" t="n">
        <x:v>1</x:v>
      </x:c>
      <x:c r="F771" t="n">
        <x:v>41.5</x:v>
      </x:c>
      <x:c r="G771" t="n">
        <x:v>36</x:v>
      </x:c>
      <x:c r="H771" t="n">
        <x:v>3.2</x:v>
      </x:c>
      <x:c r="I771" t="n">
        <x:v>62.9</x:v>
      </x:c>
      <x:c r="J771" t="n">
        <x:v>0</x:v>
      </x:c>
      <x:c r="K771" t="str">
        <x:v>Active</x:v>
      </x:c>
    </x:row>
    <x:row r="772">
      <x:c r="A772" t="n">
        <x:v>771</x:v>
      </x:c>
      <x:c r="B772" s="16" t="n">
        <x:v>46239.38888888889</x:v>
      </x:c>
      <x:c r="C772" t="str">
        <x:v>E3</x:v>
      </x:c>
      <x:c r="D772" t="n">
        <x:v>6</x:v>
      </x:c>
      <x:c r="E772" t="n">
        <x:v>1</x:v>
      </x:c>
      <x:c r="F772" t="n">
        <x:v>43.5</x:v>
      </x:c>
      <x:c r="G772" t="n">
        <x:v>37.3</x:v>
      </x:c>
      <x:c r="H772" t="n">
        <x:v>4.3</x:v>
      </x:c>
      <x:c r="I772" t="n">
        <x:v>68.4</x:v>
      </x:c>
      <x:c r="J772" t="n">
        <x:v>0</x:v>
      </x:c>
      <x:c r="K772" t="str">
        <x:v>Active</x:v>
      </x:c>
    </x:row>
    <x:row r="773">
      <x:c r="A773" t="n">
        <x:v>772</x:v>
      </x:c>
      <x:c r="B773" s="16" t="n">
        <x:v>46239.39236111111</x:v>
      </x:c>
      <x:c r="C773" t="str">
        <x:v>E1</x:v>
      </x:c>
      <x:c r="D773" t="n">
        <x:v>5</x:v>
      </x:c>
      <x:c r="E773" t="n">
        <x:v>1</x:v>
      </x:c>
      <x:c r="F773" t="n">
        <x:v>41.4</x:v>
      </x:c>
      <x:c r="G773" t="n">
        <x:v>40.7</x:v>
      </x:c>
      <x:c r="H773" t="n">
        <x:v>3.3</x:v>
      </x:c>
      <x:c r="I773" t="n">
        <x:v>61.9</x:v>
      </x:c>
      <x:c r="J773" t="n">
        <x:v>0</x:v>
      </x:c>
      <x:c r="K773" t="str">
        <x:v>Active</x:v>
      </x:c>
    </x:row>
    <x:row r="774">
      <x:c r="A774" t="n">
        <x:v>773</x:v>
      </x:c>
      <x:c r="B774" s="16" t="n">
        <x:v>46239.39236111111</x:v>
      </x:c>
      <x:c r="C774" t="str">
        <x:v>E2</x:v>
      </x:c>
      <x:c r="D774" t="n">
        <x:v>5</x:v>
      </x:c>
      <x:c r="E774" t="n">
        <x:v>1</x:v>
      </x:c>
      <x:c r="F774" t="n">
        <x:v>42</x:v>
      </x:c>
      <x:c r="G774" t="n">
        <x:v>35.8</x:v>
      </x:c>
      <x:c r="H774" t="n">
        <x:v>5.4</x:v>
      </x:c>
      <x:c r="I774" t="n">
        <x:v>79</x:v>
      </x:c>
      <x:c r="J774" t="n">
        <x:v>0</x:v>
      </x:c>
      <x:c r="K774" t="str">
        <x:v>Active</x:v>
      </x:c>
    </x:row>
    <x:row r="775">
      <x:c r="A775" t="n">
        <x:v>774</x:v>
      </x:c>
      <x:c r="B775" s="16" t="n">
        <x:v>46239.39236111111</x:v>
      </x:c>
      <x:c r="C775" t="str">
        <x:v>E3</x:v>
      </x:c>
      <x:c r="D775" t="n">
        <x:v>6</x:v>
      </x:c>
      <x:c r="E775" t="n">
        <x:v>1</x:v>
      </x:c>
      <x:c r="F775" t="n">
        <x:v>44.1</x:v>
      </x:c>
      <x:c r="G775" t="n">
        <x:v>34.3</x:v>
      </x:c>
      <x:c r="H775" t="n">
        <x:v>2.8</x:v>
      </x:c>
      <x:c r="I775" t="n">
        <x:v>60.8</x:v>
      </x:c>
      <x:c r="J775" t="n">
        <x:v>0</x:v>
      </x:c>
      <x:c r="K775" t="str">
        <x:v>Active</x:v>
      </x:c>
    </x:row>
    <x:row r="776">
      <x:c r="A776" t="n">
        <x:v>775</x:v>
      </x:c>
      <x:c r="B776" s="16" t="n">
        <x:v>46239.395833333336</x:v>
      </x:c>
      <x:c r="C776" t="str">
        <x:v>E1</x:v>
      </x:c>
      <x:c r="D776" t="n">
        <x:v>8</x:v>
      </x:c>
      <x:c r="E776" t="n">
        <x:v>1</x:v>
      </x:c>
      <x:c r="F776" t="n">
        <x:v>63.8</x:v>
      </x:c>
      <x:c r="G776" t="n">
        <x:v>55.6</x:v>
      </x:c>
      <x:c r="H776" t="n">
        <x:v>4.6</x:v>
      </x:c>
      <x:c r="I776" t="n">
        <x:v>79.1</x:v>
      </x:c>
      <x:c r="J776" t="n">
        <x:v>0</x:v>
      </x:c>
      <x:c r="K776" t="str">
        <x:v>Active</x:v>
      </x:c>
    </x:row>
    <x:row r="777">
      <x:c r="A777" t="n">
        <x:v>776</x:v>
      </x:c>
      <x:c r="B777" s="16" t="n">
        <x:v>46239.395833333336</x:v>
      </x:c>
      <x:c r="C777" t="str">
        <x:v>E2</x:v>
      </x:c>
      <x:c r="D777" t="n">
        <x:v>8</x:v>
      </x:c>
      <x:c r="E777" t="n">
        <x:v>1</x:v>
      </x:c>
      <x:c r="F777" t="n">
        <x:v>63.7</x:v>
      </x:c>
      <x:c r="G777" t="n">
        <x:v>47.2</x:v>
      </x:c>
      <x:c r="H777" t="n">
        <x:v>2.5</x:v>
      </x:c>
      <x:c r="I777" t="n">
        <x:v>66.4</x:v>
      </x:c>
      <x:c r="J777" t="n">
        <x:v>0</x:v>
      </x:c>
      <x:c r="K777" t="str">
        <x:v>Active</x:v>
      </x:c>
    </x:row>
    <x:row r="778">
      <x:c r="A778" t="n">
        <x:v>777</x:v>
      </x:c>
      <x:c r="B778" s="16" t="n">
        <x:v>46239.395833333336</x:v>
      </x:c>
      <x:c r="C778" t="str">
        <x:v>E3</x:v>
      </x:c>
      <x:c r="D778" t="n">
        <x:v>7</x:v>
      </x:c>
      <x:c r="E778" t="n">
        <x:v>1</x:v>
      </x:c>
      <x:c r="F778" t="n">
        <x:v>55</x:v>
      </x:c>
      <x:c r="G778" t="n">
        <x:v>48.2</x:v>
      </x:c>
      <x:c r="H778" t="n">
        <x:v>3.7</x:v>
      </x:c>
      <x:c r="I778" t="n">
        <x:v>73.5</x:v>
      </x:c>
      <x:c r="J778" t="n">
        <x:v>0</x:v>
      </x:c>
      <x:c r="K778" t="str">
        <x:v>Active</x:v>
      </x:c>
    </x:row>
    <x:row r="779">
      <x:c r="A779" t="n">
        <x:v>778</x:v>
      </x:c>
      <x:c r="B779" s="16" t="n">
        <x:v>46239.399305555555</x:v>
      </x:c>
      <x:c r="C779" t="str">
        <x:v>E1</x:v>
      </x:c>
      <x:c r="D779" t="n">
        <x:v>7</x:v>
      </x:c>
      <x:c r="E779" t="n">
        <x:v>1</x:v>
      </x:c>
      <x:c r="F779" t="n">
        <x:v>50.3</x:v>
      </x:c>
      <x:c r="G779" t="n">
        <x:v>43.7</x:v>
      </x:c>
      <x:c r="H779" t="n">
        <x:v>2.6</x:v>
      </x:c>
      <x:c r="I779" t="n">
        <x:v>65.9</x:v>
      </x:c>
      <x:c r="J779" t="n">
        <x:v>0</x:v>
      </x:c>
      <x:c r="K779" t="str">
        <x:v>Active</x:v>
      </x:c>
    </x:row>
    <x:row r="780">
      <x:c r="A780" t="n">
        <x:v>779</x:v>
      </x:c>
      <x:c r="B780" s="16" t="n">
        <x:v>46239.399305555555</x:v>
      </x:c>
      <x:c r="C780" t="str">
        <x:v>E2</x:v>
      </x:c>
      <x:c r="D780" t="n">
        <x:v>7</x:v>
      </x:c>
      <x:c r="E780" t="n">
        <x:v>1</x:v>
      </x:c>
      <x:c r="F780" t="n">
        <x:v>55.1</x:v>
      </x:c>
      <x:c r="G780" t="n">
        <x:v>47.7</x:v>
      </x:c>
      <x:c r="H780" t="n">
        <x:v>3.4</x:v>
      </x:c>
      <x:c r="I780" t="n">
        <x:v>62.3</x:v>
      </x:c>
      <x:c r="J780" t="n">
        <x:v>0</x:v>
      </x:c>
      <x:c r="K780" t="str">
        <x:v>Active</x:v>
      </x:c>
    </x:row>
    <x:row r="781">
      <x:c r="A781" t="n">
        <x:v>780</x:v>
      </x:c>
      <x:c r="B781" s="16" t="n">
        <x:v>46239.399305555555</x:v>
      </x:c>
      <x:c r="C781" t="str">
        <x:v>E3</x:v>
      </x:c>
      <x:c r="D781" t="n">
        <x:v>6</x:v>
      </x:c>
      <x:c r="E781" t="n">
        <x:v>1</x:v>
      </x:c>
      <x:c r="F781" t="n">
        <x:v>48.9</x:v>
      </x:c>
      <x:c r="G781" t="n">
        <x:v>49.2</x:v>
      </x:c>
      <x:c r="H781" t="n">
        <x:v>4.4</x:v>
      </x:c>
      <x:c r="I781" t="n">
        <x:v>78.9</x:v>
      </x:c>
      <x:c r="J781" t="n">
        <x:v>0</x:v>
      </x:c>
      <x:c r="K781" t="str">
        <x:v>Active</x:v>
      </x:c>
    </x:row>
    <x:row r="782">
      <x:c r="A782" t="n">
        <x:v>781</x:v>
      </x:c>
      <x:c r="B782" s="16" t="n">
        <x:v>46239.40277777778</x:v>
      </x:c>
      <x:c r="C782" t="str">
        <x:v>E1</x:v>
      </x:c>
      <x:c r="D782" t="n">
        <x:v>7</x:v>
      </x:c>
      <x:c r="E782" t="n">
        <x:v>1</x:v>
      </x:c>
      <x:c r="F782" t="n">
        <x:v>55.9</x:v>
      </x:c>
      <x:c r="G782" t="n">
        <x:v>45.9</x:v>
      </x:c>
      <x:c r="H782" t="n">
        <x:v>3.8</x:v>
      </x:c>
      <x:c r="I782" t="n">
        <x:v>74.5</x:v>
      </x:c>
      <x:c r="J782" t="n">
        <x:v>0</x:v>
      </x:c>
      <x:c r="K782" t="str">
        <x:v>Active</x:v>
      </x:c>
    </x:row>
    <x:row r="783">
      <x:c r="A783" t="n">
        <x:v>782</x:v>
      </x:c>
      <x:c r="B783" s="16" t="n">
        <x:v>46239.40277777778</x:v>
      </x:c>
      <x:c r="C783" t="str">
        <x:v>E2</x:v>
      </x:c>
      <x:c r="D783" t="n">
        <x:v>7</x:v>
      </x:c>
      <x:c r="E783" t="n">
        <x:v>1</x:v>
      </x:c>
      <x:c r="F783" t="n">
        <x:v>50.3</x:v>
      </x:c>
      <x:c r="G783" t="n">
        <x:v>51.5</x:v>
      </x:c>
      <x:c r="H783" t="n">
        <x:v>5.4</x:v>
      </x:c>
      <x:c r="I783" t="n">
        <x:v>87.9</x:v>
      </x:c>
      <x:c r="J783" t="n">
        <x:v>0</x:v>
      </x:c>
      <x:c r="K783" t="str">
        <x:v>Active</x:v>
      </x:c>
    </x:row>
    <x:row r="784">
      <x:c r="A784" t="n">
        <x:v>783</x:v>
      </x:c>
      <x:c r="B784" s="16" t="n">
        <x:v>46239.40277777778</x:v>
      </x:c>
      <x:c r="C784" t="str">
        <x:v>E3</x:v>
      </x:c>
      <x:c r="D784" t="n">
        <x:v>7</x:v>
      </x:c>
      <x:c r="E784" t="n">
        <x:v>1</x:v>
      </x:c>
      <x:c r="F784" t="n">
        <x:v>57.1</x:v>
      </x:c>
      <x:c r="G784" t="n">
        <x:v>50.5</x:v>
      </x:c>
      <x:c r="H784" t="n">
        <x:v>3.8</x:v>
      </x:c>
      <x:c r="I784" t="n">
        <x:v>69.4</x:v>
      </x:c>
      <x:c r="J784" t="n">
        <x:v>0</x:v>
      </x:c>
      <x:c r="K784" t="str">
        <x:v>Active</x:v>
      </x:c>
    </x:row>
    <x:row r="785">
      <x:c r="A785" t="n">
        <x:v>784</x:v>
      </x:c>
      <x:c r="B785" s="16" t="n">
        <x:v>46239.40625</x:v>
      </x:c>
      <x:c r="C785" t="str">
        <x:v>E1</x:v>
      </x:c>
      <x:c r="D785" t="n">
        <x:v>5</x:v>
      </x:c>
      <x:c r="E785" t="n">
        <x:v>1</x:v>
      </x:c>
      <x:c r="F785" t="n">
        <x:v>40.6</x:v>
      </x:c>
      <x:c r="G785" t="n">
        <x:v>35.8</x:v>
      </x:c>
      <x:c r="H785" t="n">
        <x:v>4.9</x:v>
      </x:c>
      <x:c r="I785" t="n">
        <x:v>86.3</x:v>
      </x:c>
      <x:c r="J785" t="n">
        <x:v>0</x:v>
      </x:c>
      <x:c r="K785" t="str">
        <x:v>Active</x:v>
      </x:c>
    </x:row>
    <x:row r="786">
      <x:c r="A786" t="n">
        <x:v>785</x:v>
      </x:c>
      <x:c r="B786" s="16" t="n">
        <x:v>46239.40625</x:v>
      </x:c>
      <x:c r="C786" t="str">
        <x:v>E2</x:v>
      </x:c>
      <x:c r="D786" t="n">
        <x:v>5</x:v>
      </x:c>
      <x:c r="E786" t="n">
        <x:v>1</x:v>
      </x:c>
      <x:c r="F786" t="n">
        <x:v>40</x:v>
      </x:c>
      <x:c r="G786" t="n">
        <x:v>39.9</x:v>
      </x:c>
      <x:c r="H786" t="n">
        <x:v>5.3</x:v>
      </x:c>
      <x:c r="I786" t="n">
        <x:v>87.1</x:v>
      </x:c>
      <x:c r="J786" t="n">
        <x:v>0</x:v>
      </x:c>
      <x:c r="K786" t="str">
        <x:v>Active</x:v>
      </x:c>
    </x:row>
    <x:row r="787">
      <x:c r="A787" t="n">
        <x:v>786</x:v>
      </x:c>
      <x:c r="B787" s="16" t="n">
        <x:v>46239.40625</x:v>
      </x:c>
      <x:c r="C787" t="str">
        <x:v>E3</x:v>
      </x:c>
      <x:c r="D787" t="n">
        <x:v>6</x:v>
      </x:c>
      <x:c r="E787" t="n">
        <x:v>1</x:v>
      </x:c>
      <x:c r="F787" t="n">
        <x:v>47.2</x:v>
      </x:c>
      <x:c r="G787" t="n">
        <x:v>33.8</x:v>
      </x:c>
      <x:c r="H787" t="n">
        <x:v>3.7</x:v>
      </x:c>
      <x:c r="I787" t="n">
        <x:v>67.3</x:v>
      </x:c>
      <x:c r="J787" t="n">
        <x:v>0</x:v>
      </x:c>
      <x:c r="K787" t="str">
        <x:v>Active</x:v>
      </x:c>
    </x:row>
    <x:row r="788">
      <x:c r="A788" t="n">
        <x:v>787</x:v>
      </x:c>
      <x:c r="B788" s="16" t="n">
        <x:v>46239.40972222222</x:v>
      </x:c>
      <x:c r="C788" t="str">
        <x:v>E1</x:v>
      </x:c>
      <x:c r="D788" t="n">
        <x:v>9</x:v>
      </x:c>
      <x:c r="E788" t="n">
        <x:v>2</x:v>
      </x:c>
      <x:c r="F788" t="n">
        <x:v>33.6</x:v>
      </x:c>
      <x:c r="G788" t="n">
        <x:v>60.1</x:v>
      </x:c>
      <x:c r="H788" t="n">
        <x:v>5.1</x:v>
      </x:c>
      <x:c r="I788" t="n">
        <x:v>76.8</x:v>
      </x:c>
      <x:c r="J788" t="n">
        <x:v>0</x:v>
      </x:c>
      <x:c r="K788" t="str">
        <x:v>Active</x:v>
      </x:c>
    </x:row>
    <x:row r="789">
      <x:c r="A789" t="n">
        <x:v>788</x:v>
      </x:c>
      <x:c r="B789" s="16" t="n">
        <x:v>46239.40972222222</x:v>
      </x:c>
      <x:c r="C789" t="str">
        <x:v>E2</x:v>
      </x:c>
      <x:c r="D789" t="n">
        <x:v>8</x:v>
      </x:c>
      <x:c r="E789" t="n">
        <x:v>1</x:v>
      </x:c>
      <x:c r="F789" t="n">
        <x:v>62.4</x:v>
      </x:c>
      <x:c r="G789" t="n">
        <x:v>62.5</x:v>
      </x:c>
      <x:c r="H789" t="n">
        <x:v>3.1</x:v>
      </x:c>
      <x:c r="I789" t="n">
        <x:v>66.6</x:v>
      </x:c>
      <x:c r="J789" t="n">
        <x:v>0</x:v>
      </x:c>
      <x:c r="K789" t="str">
        <x:v>Active</x:v>
      </x:c>
    </x:row>
    <x:row r="790">
      <x:c r="A790" t="n">
        <x:v>789</x:v>
      </x:c>
      <x:c r="B790" s="16" t="n">
        <x:v>46239.40972222222</x:v>
      </x:c>
      <x:c r="C790" t="str">
        <x:v>E3</x:v>
      </x:c>
      <x:c r="D790" t="n">
        <x:v>9</x:v>
      </x:c>
      <x:c r="E790" t="n">
        <x:v>1</x:v>
      </x:c>
      <x:c r="F790" t="n">
        <x:v>69.3</x:v>
      </x:c>
      <x:c r="G790" t="n">
        <x:v>55</x:v>
      </x:c>
      <x:c r="H790" t="n">
        <x:v>4.7</x:v>
      </x:c>
      <x:c r="I790" t="n">
        <x:v>80.4</x:v>
      </x:c>
      <x:c r="J790" t="n">
        <x:v>0</x:v>
      </x:c>
      <x:c r="K790" t="str">
        <x:v>Active</x:v>
      </x:c>
    </x:row>
    <x:row r="791">
      <x:c r="A791" t="n">
        <x:v>790</x:v>
      </x:c>
      <x:c r="B791" s="16" t="n">
        <x:v>46239.413194444445</x:v>
      </x:c>
      <x:c r="C791" t="str">
        <x:v>E1</x:v>
      </x:c>
      <x:c r="D791" t="n">
        <x:v>8</x:v>
      </x:c>
      <x:c r="E791" t="n">
        <x:v>1</x:v>
      </x:c>
      <x:c r="F791" t="n">
        <x:v>63.2</x:v>
      </x:c>
      <x:c r="G791" t="n">
        <x:v>60.8</x:v>
      </x:c>
      <x:c r="H791" t="n">
        <x:v>4.7</x:v>
      </x:c>
      <x:c r="I791" t="n">
        <x:v>80.7</x:v>
      </x:c>
      <x:c r="J791" t="n">
        <x:v>0</x:v>
      </x:c>
      <x:c r="K791" t="str">
        <x:v>Active</x:v>
      </x:c>
    </x:row>
    <x:row r="792">
      <x:c r="A792" t="n">
        <x:v>791</x:v>
      </x:c>
      <x:c r="B792" s="16" t="n">
        <x:v>46239.413194444445</x:v>
      </x:c>
      <x:c r="C792" t="str">
        <x:v>E2</x:v>
      </x:c>
      <x:c r="D792" t="n">
        <x:v>9</x:v>
      </x:c>
      <x:c r="E792" t="n">
        <x:v>1</x:v>
      </x:c>
      <x:c r="F792" t="n">
        <x:v>68.3</x:v>
      </x:c>
      <x:c r="G792" t="n">
        <x:v>53.7</x:v>
      </x:c>
      <x:c r="H792" t="n">
        <x:v>5.1</x:v>
      </x:c>
      <x:c r="I792" t="n">
        <x:v>84.5</x:v>
      </x:c>
      <x:c r="J792" t="n">
        <x:v>0</x:v>
      </x:c>
      <x:c r="K792" t="str">
        <x:v>Active</x:v>
      </x:c>
    </x:row>
    <x:row r="793">
      <x:c r="A793" t="n">
        <x:v>792</x:v>
      </x:c>
      <x:c r="B793" s="16" t="n">
        <x:v>46239.413194444445</x:v>
      </x:c>
      <x:c r="C793" t="str">
        <x:v>E3</x:v>
      </x:c>
      <x:c r="D793" t="n">
        <x:v>9</x:v>
      </x:c>
      <x:c r="E793" t="n">
        <x:v>1</x:v>
      </x:c>
      <x:c r="F793" t="n">
        <x:v>70.9</x:v>
      </x:c>
      <x:c r="G793" t="n">
        <x:v>60.3</x:v>
      </x:c>
      <x:c r="H793" t="n">
        <x:v>4.3</x:v>
      </x:c>
      <x:c r="I793" t="n">
        <x:v>78.1</x:v>
      </x:c>
      <x:c r="J793" t="n">
        <x:v>0</x:v>
      </x:c>
      <x:c r="K793" t="str">
        <x:v>Active</x:v>
      </x:c>
    </x:row>
    <x:row r="794">
      <x:c r="A794" t="n">
        <x:v>793</x:v>
      </x:c>
      <x:c r="B794" s="16" t="n">
        <x:v>46239.416666666664</x:v>
      </x:c>
      <x:c r="C794" t="str">
        <x:v>E1</x:v>
      </x:c>
      <x:c r="D794" t="n">
        <x:v>4</x:v>
      </x:c>
      <x:c r="E794" t="n">
        <x:v>1</x:v>
      </x:c>
      <x:c r="F794" t="n">
        <x:v>27.3</x:v>
      </x:c>
      <x:c r="G794" t="n">
        <x:v>21.4</x:v>
      </x:c>
      <x:c r="H794" t="n">
        <x:v>4.9</x:v>
      </x:c>
      <x:c r="I794" t="n">
        <x:v>74.6</x:v>
      </x:c>
      <x:c r="J794" t="n">
        <x:v>0</x:v>
      </x:c>
      <x:c r="K794" t="str">
        <x:v>Active</x:v>
      </x:c>
    </x:row>
    <x:row r="795">
      <x:c r="A795" t="n">
        <x:v>794</x:v>
      </x:c>
      <x:c r="B795" s="16" t="n">
        <x:v>46239.416666666664</x:v>
      </x:c>
      <x:c r="C795" t="str">
        <x:v>E2</x:v>
      </x:c>
      <x:c r="D795" t="n">
        <x:v>3</x:v>
      </x:c>
      <x:c r="E795" t="n">
        <x:v>1</x:v>
      </x:c>
      <x:c r="F795" t="n">
        <x:v>26.3</x:v>
      </x:c>
      <x:c r="G795" t="n">
        <x:v>21.9</x:v>
      </x:c>
      <x:c r="H795" t="n">
        <x:v>5</x:v>
      </x:c>
      <x:c r="I795" t="n">
        <x:v>85.5</x:v>
      </x:c>
      <x:c r="J795" t="n">
        <x:v>0</x:v>
      </x:c>
      <x:c r="K795" t="str">
        <x:v>Active</x:v>
      </x:c>
    </x:row>
    <x:row r="796">
      <x:c r="A796" t="n">
        <x:v>795</x:v>
      </x:c>
      <x:c r="B796" s="16" t="n">
        <x:v>46239.416666666664</x:v>
      </x:c>
      <x:c r="C796" t="str">
        <x:v>E3</x:v>
      </x:c>
      <x:c r="D796" t="n">
        <x:v>4</x:v>
      </x:c>
      <x:c r="E796" t="n">
        <x:v>1</x:v>
      </x:c>
      <x:c r="F796" t="n">
        <x:v>27.2</x:v>
      </x:c>
      <x:c r="G796" t="n">
        <x:v>22.3</x:v>
      </x:c>
      <x:c r="H796" t="n">
        <x:v>5.5</x:v>
      </x:c>
      <x:c r="I796" t="n">
        <x:v>87.1</x:v>
      </x:c>
      <x:c r="J796" t="n">
        <x:v>0</x:v>
      </x:c>
      <x:c r="K796" t="str">
        <x:v>Active</x:v>
      </x:c>
    </x:row>
    <x:row r="797">
      <x:c r="A797" t="n">
        <x:v>796</x:v>
      </x:c>
      <x:c r="B797" s="16" t="n">
        <x:v>46239.42013888889</x:v>
      </x:c>
      <x:c r="C797" t="str">
        <x:v>E1</x:v>
      </x:c>
      <x:c r="D797" t="n">
        <x:v>4</x:v>
      </x:c>
      <x:c r="E797" t="n">
        <x:v>1</x:v>
      </x:c>
      <x:c r="F797" t="n">
        <x:v>29.8</x:v>
      </x:c>
      <x:c r="G797" t="n">
        <x:v>23.2</x:v>
      </x:c>
      <x:c r="H797" t="n">
        <x:v>4.6</x:v>
      </x:c>
      <x:c r="I797" t="n">
        <x:v>82.6</x:v>
      </x:c>
      <x:c r="J797" t="n">
        <x:v>0</x:v>
      </x:c>
      <x:c r="K797" t="str">
        <x:v>Active</x:v>
      </x:c>
    </x:row>
    <x:row r="798">
      <x:c r="A798" t="n">
        <x:v>797</x:v>
      </x:c>
      <x:c r="B798" s="16" t="n">
        <x:v>46239.42013888889</x:v>
      </x:c>
      <x:c r="C798" t="str">
        <x:v>E2</x:v>
      </x:c>
      <x:c r="D798" t="n">
        <x:v>3</x:v>
      </x:c>
      <x:c r="E798" t="n">
        <x:v>1</x:v>
      </x:c>
      <x:c r="F798" t="n">
        <x:v>26.8</x:v>
      </x:c>
      <x:c r="G798" t="n">
        <x:v>26.1</x:v>
      </x:c>
      <x:c r="H798" t="n">
        <x:v>3.9</x:v>
      </x:c>
      <x:c r="I798" t="n">
        <x:v>66.7</x:v>
      </x:c>
      <x:c r="J798" t="n">
        <x:v>0</x:v>
      </x:c>
      <x:c r="K798" t="str">
        <x:v>Active</x:v>
      </x:c>
    </x:row>
    <x:row r="799">
      <x:c r="A799" t="n">
        <x:v>798</x:v>
      </x:c>
      <x:c r="B799" s="16" t="n">
        <x:v>46239.42013888889</x:v>
      </x:c>
      <x:c r="C799" t="str">
        <x:v>E3</x:v>
      </x:c>
      <x:c r="D799" t="n">
        <x:v>4</x:v>
      </x:c>
      <x:c r="E799" t="n">
        <x:v>1</x:v>
      </x:c>
      <x:c r="F799" t="n">
        <x:v>30.3</x:v>
      </x:c>
      <x:c r="G799" t="n">
        <x:v>23.8</x:v>
      </x:c>
      <x:c r="H799" t="n">
        <x:v>5.1</x:v>
      </x:c>
      <x:c r="I799" t="n">
        <x:v>75.2</x:v>
      </x:c>
      <x:c r="J799" t="n">
        <x:v>0</x:v>
      </x:c>
      <x:c r="K799" t="str">
        <x:v>Active</x:v>
      </x:c>
    </x:row>
    <x:row r="800">
      <x:c r="A800" t="n">
        <x:v>799</x:v>
      </x:c>
      <x:c r="B800" s="16" t="n">
        <x:v>46239.42361111111</x:v>
      </x:c>
      <x:c r="C800" t="str">
        <x:v>E1</x:v>
      </x:c>
      <x:c r="D800" t="n">
        <x:v>5</x:v>
      </x:c>
      <x:c r="E800" t="n">
        <x:v>1</x:v>
      </x:c>
      <x:c r="F800" t="n">
        <x:v>36.6</x:v>
      </x:c>
      <x:c r="G800" t="n">
        <x:v>34.8</x:v>
      </x:c>
      <x:c r="H800" t="n">
        <x:v>3.4</x:v>
      </x:c>
      <x:c r="I800" t="n">
        <x:v>72.8</x:v>
      </x:c>
      <x:c r="J800" t="n">
        <x:v>0</x:v>
      </x:c>
      <x:c r="K800" t="str">
        <x:v>Active</x:v>
      </x:c>
    </x:row>
    <x:row r="801">
      <x:c r="A801" t="n">
        <x:v>800</x:v>
      </x:c>
      <x:c r="B801" s="16" t="n">
        <x:v>46239.42361111111</x:v>
      </x:c>
      <x:c r="C801" t="str">
        <x:v>E2</x:v>
      </x:c>
      <x:c r="D801" t="n">
        <x:v>5</x:v>
      </x:c>
      <x:c r="E801" t="n">
        <x:v>1</x:v>
      </x:c>
      <x:c r="F801" t="n">
        <x:v>35.2</x:v>
      </x:c>
      <x:c r="G801" t="n">
        <x:v>34.3</x:v>
      </x:c>
      <x:c r="H801" t="n">
        <x:v>4.5</x:v>
      </x:c>
      <x:c r="I801" t="n">
        <x:v>70.9</x:v>
      </x:c>
      <x:c r="J801" t="n">
        <x:v>0</x:v>
      </x:c>
      <x:c r="K801" t="str">
        <x:v>Active</x:v>
      </x:c>
    </x:row>
    <x:row r="802">
      <x:c r="A802" t="n">
        <x:v>801</x:v>
      </x:c>
      <x:c r="B802" s="16" t="n">
        <x:v>46239.42361111111</x:v>
      </x:c>
      <x:c r="C802" t="str">
        <x:v>E3</x:v>
      </x:c>
      <x:c r="D802" t="n">
        <x:v>5</x:v>
      </x:c>
      <x:c r="E802" t="n">
        <x:v>1</x:v>
      </x:c>
      <x:c r="F802" t="n">
        <x:v>39.4</x:v>
      </x:c>
      <x:c r="G802" t="n">
        <x:v>32.2</x:v>
      </x:c>
      <x:c r="H802" t="n">
        <x:v>4.3</x:v>
      </x:c>
      <x:c r="I802" t="n">
        <x:v>74.5</x:v>
      </x:c>
      <x:c r="J802" t="n">
        <x:v>0</x:v>
      </x:c>
      <x:c r="K802" t="str">
        <x:v>Active</x:v>
      </x:c>
    </x:row>
    <x:row r="803">
      <x:c r="A803" t="n">
        <x:v>802</x:v>
      </x:c>
      <x:c r="B803" s="16" t="n">
        <x:v>46239.427083333336</x:v>
      </x:c>
      <x:c r="C803" t="str">
        <x:v>E1</x:v>
      </x:c>
      <x:c r="D803" t="n">
        <x:v>5</x:v>
      </x:c>
      <x:c r="E803" t="n">
        <x:v>1</x:v>
      </x:c>
      <x:c r="F803" t="n">
        <x:v>34.7</x:v>
      </x:c>
      <x:c r="G803" t="n">
        <x:v>29.2</x:v>
      </x:c>
      <x:c r="H803" t="n">
        <x:v>3.4</x:v>
      </x:c>
      <x:c r="I803" t="n">
        <x:v>66.7</x:v>
      </x:c>
      <x:c r="J803" t="n">
        <x:v>0</x:v>
      </x:c>
      <x:c r="K803" t="str">
        <x:v>Active</x:v>
      </x:c>
    </x:row>
    <x:row r="804">
      <x:c r="A804" t="n">
        <x:v>803</x:v>
      </x:c>
      <x:c r="B804" s="16" t="n">
        <x:v>46239.427083333336</x:v>
      </x:c>
      <x:c r="C804" t="str">
        <x:v>E2</x:v>
      </x:c>
      <x:c r="D804" t="n">
        <x:v>5</x:v>
      </x:c>
      <x:c r="E804" t="n">
        <x:v>1</x:v>
      </x:c>
      <x:c r="F804" t="n">
        <x:v>39.2</x:v>
      </x:c>
      <x:c r="G804" t="n">
        <x:v>29.3</x:v>
      </x:c>
      <x:c r="H804" t="n">
        <x:v>5.2</x:v>
      </x:c>
      <x:c r="I804" t="n">
        <x:v>82</x:v>
      </x:c>
      <x:c r="J804" t="n">
        <x:v>0</x:v>
      </x:c>
      <x:c r="K804" t="str">
        <x:v>Active</x:v>
      </x:c>
    </x:row>
    <x:row r="805">
      <x:c r="A805" t="n">
        <x:v>804</x:v>
      </x:c>
      <x:c r="B805" s="16" t="n">
        <x:v>46239.427083333336</x:v>
      </x:c>
      <x:c r="C805" t="str">
        <x:v>E3</x:v>
      </x:c>
      <x:c r="D805" t="n">
        <x:v>5</x:v>
      </x:c>
      <x:c r="E805" t="n">
        <x:v>1</x:v>
      </x:c>
      <x:c r="F805" t="n">
        <x:v>37.2</x:v>
      </x:c>
      <x:c r="G805" t="n">
        <x:v>27.6</x:v>
      </x:c>
      <x:c r="H805" t="n">
        <x:v>4.3</x:v>
      </x:c>
      <x:c r="I805" t="n">
        <x:v>81.6</x:v>
      </x:c>
      <x:c r="J805" t="n">
        <x:v>0</x:v>
      </x:c>
      <x:c r="K805" t="str">
        <x:v>Active</x:v>
      </x:c>
    </x:row>
    <x:row r="806">
      <x:c r="A806" t="n">
        <x:v>805</x:v>
      </x:c>
      <x:c r="B806" s="16" t="n">
        <x:v>46239.430555555555</x:v>
      </x:c>
      <x:c r="C806" t="str">
        <x:v>E1</x:v>
      </x:c>
      <x:c r="D806" t="n">
        <x:v>5</x:v>
      </x:c>
      <x:c r="E806" t="n">
        <x:v>1</x:v>
      </x:c>
      <x:c r="F806" t="n">
        <x:v>40.4</x:v>
      </x:c>
      <x:c r="G806" t="n">
        <x:v>32.2</x:v>
      </x:c>
      <x:c r="H806" t="n">
        <x:v>5.3</x:v>
      </x:c>
      <x:c r="I806" t="n">
        <x:v>82.9</x:v>
      </x:c>
      <x:c r="J806" t="n">
        <x:v>0</x:v>
      </x:c>
      <x:c r="K806" t="str">
        <x:v>Active</x:v>
      </x:c>
    </x:row>
    <x:row r="807">
      <x:c r="A807" t="n">
        <x:v>806</x:v>
      </x:c>
      <x:c r="B807" s="16" t="n">
        <x:v>46239.430555555555</x:v>
      </x:c>
      <x:c r="C807" t="str">
        <x:v>E2</x:v>
      </x:c>
      <x:c r="D807" t="n">
        <x:v>5</x:v>
      </x:c>
      <x:c r="E807" t="n">
        <x:v>1</x:v>
      </x:c>
      <x:c r="F807" t="n">
        <x:v>36.5</x:v>
      </x:c>
      <x:c r="G807" t="n">
        <x:v>32.1</x:v>
      </x:c>
      <x:c r="H807" t="n">
        <x:v>3.1</x:v>
      </x:c>
      <x:c r="I807" t="n">
        <x:v>60.7</x:v>
      </x:c>
      <x:c r="J807" t="n">
        <x:v>0</x:v>
      </x:c>
      <x:c r="K807" t="str">
        <x:v>Active</x:v>
      </x:c>
    </x:row>
    <x:row r="808">
      <x:c r="A808" t="n">
        <x:v>807</x:v>
      </x:c>
      <x:c r="B808" s="16" t="n">
        <x:v>46239.430555555555</x:v>
      </x:c>
      <x:c r="C808" t="str">
        <x:v>E3</x:v>
      </x:c>
      <x:c r="D808" t="n">
        <x:v>5</x:v>
      </x:c>
      <x:c r="E808" t="n">
        <x:v>1</x:v>
      </x:c>
      <x:c r="F808" t="n">
        <x:v>40.5</x:v>
      </x:c>
      <x:c r="G808" t="n">
        <x:v>35.5</x:v>
      </x:c>
      <x:c r="H808" t="n">
        <x:v>3.1</x:v>
      </x:c>
      <x:c r="I808" t="n">
        <x:v>69.5</x:v>
      </x:c>
      <x:c r="J808" t="n">
        <x:v>0</x:v>
      </x:c>
      <x:c r="K808" t="str">
        <x:v>Active</x:v>
      </x:c>
    </x:row>
    <x:row r="809">
      <x:c r="A809" t="n">
        <x:v>808</x:v>
      </x:c>
      <x:c r="B809" s="16" t="n">
        <x:v>46239.43402777778</x:v>
      </x:c>
      <x:c r="C809" t="str">
        <x:v>E1</x:v>
      </x:c>
      <x:c r="D809" t="n">
        <x:v>6</x:v>
      </x:c>
      <x:c r="E809" t="n">
        <x:v>1</x:v>
      </x:c>
      <x:c r="F809" t="n">
        <x:v>44.1</x:v>
      </x:c>
      <x:c r="G809" t="n">
        <x:v>39.1</x:v>
      </x:c>
      <x:c r="H809" t="n">
        <x:v>4.5</x:v>
      </x:c>
      <x:c r="I809" t="n">
        <x:v>74.8</x:v>
      </x:c>
      <x:c r="J809" t="n">
        <x:v>0</x:v>
      </x:c>
      <x:c r="K809" t="str">
        <x:v>Active</x:v>
      </x:c>
    </x:row>
    <x:row r="810">
      <x:c r="A810" t="n">
        <x:v>809</x:v>
      </x:c>
      <x:c r="B810" s="16" t="n">
        <x:v>46239.43402777778</x:v>
      </x:c>
      <x:c r="C810" t="str">
        <x:v>E2</x:v>
      </x:c>
      <x:c r="D810" t="n">
        <x:v>5</x:v>
      </x:c>
      <x:c r="E810" t="n">
        <x:v>1</x:v>
      </x:c>
      <x:c r="F810" t="n">
        <x:v>39.8</x:v>
      </x:c>
      <x:c r="G810" t="n">
        <x:v>39.9</x:v>
      </x:c>
      <x:c r="H810" t="n">
        <x:v>5</x:v>
      </x:c>
      <x:c r="I810" t="n">
        <x:v>77</x:v>
      </x:c>
      <x:c r="J810" t="n">
        <x:v>0</x:v>
      </x:c>
      <x:c r="K810" t="str">
        <x:v>Active</x:v>
      </x:c>
    </x:row>
    <x:row r="811">
      <x:c r="A811" t="n">
        <x:v>810</x:v>
      </x:c>
      <x:c r="B811" s="16" t="n">
        <x:v>46239.43402777778</x:v>
      </x:c>
      <x:c r="C811" t="str">
        <x:v>E3</x:v>
      </x:c>
      <x:c r="D811" t="n">
        <x:v>5</x:v>
      </x:c>
      <x:c r="E811" t="n">
        <x:v>1</x:v>
      </x:c>
      <x:c r="F811" t="n">
        <x:v>41</x:v>
      </x:c>
      <x:c r="G811" t="n">
        <x:v>34.4</x:v>
      </x:c>
      <x:c r="H811" t="n">
        <x:v>5.3</x:v>
      </x:c>
      <x:c r="I811" t="n">
        <x:v>77.7</x:v>
      </x:c>
      <x:c r="J811" t="n">
        <x:v>0</x:v>
      </x:c>
      <x:c r="K811" t="str">
        <x:v>Active</x:v>
      </x:c>
    </x:row>
    <x:row r="812">
      <x:c r="A812" t="n">
        <x:v>811</x:v>
      </x:c>
      <x:c r="B812" s="16" t="n">
        <x:v>46239.4375</x:v>
      </x:c>
      <x:c r="C812" t="str">
        <x:v>E1</x:v>
      </x:c>
      <x:c r="D812" t="n">
        <x:v>5</x:v>
      </x:c>
      <x:c r="E812" t="n">
        <x:v>1</x:v>
      </x:c>
      <x:c r="F812" t="n">
        <x:v>36.6</x:v>
      </x:c>
      <x:c r="G812" t="n">
        <x:v>27.2</x:v>
      </x:c>
      <x:c r="H812" t="n">
        <x:v>4.2</x:v>
      </x:c>
      <x:c r="I812" t="n">
        <x:v>68.4</x:v>
      </x:c>
      <x:c r="J812" t="n">
        <x:v>0</x:v>
      </x:c>
      <x:c r="K812" t="str">
        <x:v>Active</x:v>
      </x:c>
    </x:row>
    <x:row r="813">
      <x:c r="A813" t="n">
        <x:v>812</x:v>
      </x:c>
      <x:c r="B813" s="16" t="n">
        <x:v>46239.4375</x:v>
      </x:c>
      <x:c r="C813" t="str">
        <x:v>E2</x:v>
      </x:c>
      <x:c r="D813" t="n">
        <x:v>4</x:v>
      </x:c>
      <x:c r="E813" t="n">
        <x:v>1</x:v>
      </x:c>
      <x:c r="F813" t="n">
        <x:v>33.9</x:v>
      </x:c>
      <x:c r="G813" t="n">
        <x:v>32.3</x:v>
      </x:c>
      <x:c r="H813" t="n">
        <x:v>4</x:v>
      </x:c>
      <x:c r="I813" t="n">
        <x:v>72.7</x:v>
      </x:c>
      <x:c r="J813" t="n">
        <x:v>0</x:v>
      </x:c>
      <x:c r="K813" t="str">
        <x:v>Active</x:v>
      </x:c>
    </x:row>
    <x:row r="814">
      <x:c r="A814" t="n">
        <x:v>813</x:v>
      </x:c>
      <x:c r="B814" s="16" t="n">
        <x:v>46239.4375</x:v>
      </x:c>
      <x:c r="C814" t="str">
        <x:v>E3</x:v>
      </x:c>
      <x:c r="D814" t="n">
        <x:v>4</x:v>
      </x:c>
      <x:c r="E814" t="n">
        <x:v>1</x:v>
      </x:c>
      <x:c r="F814" t="n">
        <x:v>32.9</x:v>
      </x:c>
      <x:c r="G814" t="n">
        <x:v>31</x:v>
      </x:c>
      <x:c r="H814" t="n">
        <x:v>4.1</x:v>
      </x:c>
      <x:c r="I814" t="n">
        <x:v>76.8</x:v>
      </x:c>
      <x:c r="J814" t="n">
        <x:v>0</x:v>
      </x:c>
      <x:c r="K814" t="str">
        <x:v>Active</x:v>
      </x:c>
    </x:row>
    <x:row r="815">
      <x:c r="A815" t="n">
        <x:v>814</x:v>
      </x:c>
      <x:c r="B815" s="16" t="n">
        <x:v>46239.44097222222</x:v>
      </x:c>
      <x:c r="C815" t="str">
        <x:v>E1</x:v>
      </x:c>
      <x:c r="D815" t="n">
        <x:v>3</x:v>
      </x:c>
      <x:c r="E815" t="n">
        <x:v>1</x:v>
      </x:c>
      <x:c r="F815" t="n">
        <x:v>26</x:v>
      </x:c>
      <x:c r="G815" t="n">
        <x:v>23.5</x:v>
      </x:c>
      <x:c r="H815" t="n">
        <x:v>5</x:v>
      </x:c>
      <x:c r="I815" t="n">
        <x:v>79.2</x:v>
      </x:c>
      <x:c r="J815" t="n">
        <x:v>0</x:v>
      </x:c>
      <x:c r="K815" t="str">
        <x:v>Active</x:v>
      </x:c>
    </x:row>
    <x:row r="816">
      <x:c r="A816" t="n">
        <x:v>815</x:v>
      </x:c>
      <x:c r="B816" s="16" t="n">
        <x:v>46239.44097222222</x:v>
      </x:c>
      <x:c r="C816" t="str">
        <x:v>E2</x:v>
      </x:c>
      <x:c r="D816" t="n">
        <x:v>3</x:v>
      </x:c>
      <x:c r="E816" t="n">
        <x:v>1</x:v>
      </x:c>
      <x:c r="F816" t="n">
        <x:v>24.1</x:v>
      </x:c>
      <x:c r="G816" t="n">
        <x:v>20</x:v>
      </x:c>
      <x:c r="H816" t="n">
        <x:v>4.3</x:v>
      </x:c>
      <x:c r="I816" t="n">
        <x:v>73.4</x:v>
      </x:c>
      <x:c r="J816" t="n">
        <x:v>0</x:v>
      </x:c>
      <x:c r="K816" t="str">
        <x:v>Active</x:v>
      </x:c>
    </x:row>
    <x:row r="817">
      <x:c r="A817" t="n">
        <x:v>816</x:v>
      </x:c>
      <x:c r="B817" s="16" t="n">
        <x:v>46239.44097222222</x:v>
      </x:c>
      <x:c r="C817" t="str">
        <x:v>E3</x:v>
      </x:c>
      <x:c r="D817" t="n">
        <x:v>3</x:v>
      </x:c>
      <x:c r="E817" t="n">
        <x:v>1</x:v>
      </x:c>
      <x:c r="F817" t="n">
        <x:v>26.4</x:v>
      </x:c>
      <x:c r="G817" t="n">
        <x:v>23.3</x:v>
      </x:c>
      <x:c r="H817" t="n">
        <x:v>3.4</x:v>
      </x:c>
      <x:c r="I817" t="n">
        <x:v>71.6</x:v>
      </x:c>
      <x:c r="J817" t="n">
        <x:v>0</x:v>
      </x:c>
      <x:c r="K817" t="str">
        <x:v>Active</x:v>
      </x:c>
    </x:row>
    <x:row r="818">
      <x:c r="A818" t="n">
        <x:v>817</x:v>
      </x:c>
      <x:c r="B818" s="16" t="n">
        <x:v>46239.444444444445</x:v>
      </x:c>
      <x:c r="C818" t="str">
        <x:v>E1</x:v>
      </x:c>
      <x:c r="D818" t="n">
        <x:v>3</x:v>
      </x:c>
      <x:c r="E818" t="n">
        <x:v>1</x:v>
      </x:c>
      <x:c r="F818" t="n">
        <x:v>26.8</x:v>
      </x:c>
      <x:c r="G818" t="n">
        <x:v>23.7</x:v>
      </x:c>
      <x:c r="H818" t="n">
        <x:v>3.5</x:v>
      </x:c>
      <x:c r="I818" t="n">
        <x:v>72.8</x:v>
      </x:c>
      <x:c r="J818" t="n">
        <x:v>0</x:v>
      </x:c>
      <x:c r="K818" t="str">
        <x:v>Active</x:v>
      </x:c>
    </x:row>
    <x:row r="819">
      <x:c r="A819" t="n">
        <x:v>818</x:v>
      </x:c>
      <x:c r="B819" s="16" t="n">
        <x:v>46239.444444444445</x:v>
      </x:c>
      <x:c r="C819" t="str">
        <x:v>E2</x:v>
      </x:c>
      <x:c r="D819" t="n">
        <x:v>3</x:v>
      </x:c>
      <x:c r="E819" t="n">
        <x:v>1</x:v>
      </x:c>
      <x:c r="F819" t="n">
        <x:v>26.6</x:v>
      </x:c>
      <x:c r="G819" t="n">
        <x:v>22.1</x:v>
      </x:c>
      <x:c r="H819" t="n">
        <x:v>5.2</x:v>
      </x:c>
      <x:c r="I819" t="n">
        <x:v>80.5</x:v>
      </x:c>
      <x:c r="J819" t="n">
        <x:v>0</x:v>
      </x:c>
      <x:c r="K819" t="str">
        <x:v>Active</x:v>
      </x:c>
    </x:row>
    <x:row r="820">
      <x:c r="A820" t="n">
        <x:v>819</x:v>
      </x:c>
      <x:c r="B820" s="16" t="n">
        <x:v>46239.444444444445</x:v>
      </x:c>
      <x:c r="C820" t="str">
        <x:v>E3</x:v>
      </x:c>
      <x:c r="D820" t="n">
        <x:v>4</x:v>
      </x:c>
      <x:c r="E820" t="n">
        <x:v>1</x:v>
      </x:c>
      <x:c r="F820" t="n">
        <x:v>27.9</x:v>
      </x:c>
      <x:c r="G820" t="n">
        <x:v>22.3</x:v>
      </x:c>
      <x:c r="H820" t="n">
        <x:v>3.6</x:v>
      </x:c>
      <x:c r="I820" t="n">
        <x:v>68.3</x:v>
      </x:c>
      <x:c r="J820" t="n">
        <x:v>0</x:v>
      </x:c>
      <x:c r="K820" t="str">
        <x:v>Active</x:v>
      </x:c>
    </x:row>
    <x:row r="821">
      <x:c r="A821" t="n">
        <x:v>820</x:v>
      </x:c>
      <x:c r="B821" s="16" t="n">
        <x:v>46239.447916666664</x:v>
      </x:c>
      <x:c r="C821" t="str">
        <x:v>E1</x:v>
      </x:c>
      <x:c r="D821" t="n">
        <x:v>4</x:v>
      </x:c>
      <x:c r="E821" t="n">
        <x:v>1</x:v>
      </x:c>
      <x:c r="F821" t="n">
        <x:v>29.9</x:v>
      </x:c>
      <x:c r="G821" t="n">
        <x:v>21.7</x:v>
      </x:c>
      <x:c r="H821" t="n">
        <x:v>2.9</x:v>
      </x:c>
      <x:c r="I821" t="n">
        <x:v>72.1</x:v>
      </x:c>
      <x:c r="J821" t="n">
        <x:v>0</x:v>
      </x:c>
      <x:c r="K821" t="str">
        <x:v>Active</x:v>
      </x:c>
    </x:row>
    <x:row r="822">
      <x:c r="A822" t="n">
        <x:v>821</x:v>
      </x:c>
      <x:c r="B822" s="16" t="n">
        <x:v>46239.447916666664</x:v>
      </x:c>
      <x:c r="C822" t="str">
        <x:v>E2</x:v>
      </x:c>
      <x:c r="D822" t="n">
        <x:v>4</x:v>
      </x:c>
      <x:c r="E822" t="n">
        <x:v>1</x:v>
      </x:c>
      <x:c r="F822" t="n">
        <x:v>29.1</x:v>
      </x:c>
      <x:c r="G822" t="n">
        <x:v>23</x:v>
      </x:c>
      <x:c r="H822" t="n">
        <x:v>4.9</x:v>
      </x:c>
      <x:c r="I822" t="n">
        <x:v>72.6</x:v>
      </x:c>
      <x:c r="J822" t="n">
        <x:v>0</x:v>
      </x:c>
      <x:c r="K822" t="str">
        <x:v>Active</x:v>
      </x:c>
    </x:row>
    <x:row r="823">
      <x:c r="A823" t="n">
        <x:v>822</x:v>
      </x:c>
      <x:c r="B823" s="16" t="n">
        <x:v>46239.447916666664</x:v>
      </x:c>
      <x:c r="C823" t="str">
        <x:v>E3</x:v>
      </x:c>
      <x:c r="D823" t="n">
        <x:v>4</x:v>
      </x:c>
      <x:c r="E823" t="n">
        <x:v>1</x:v>
      </x:c>
      <x:c r="F823" t="n">
        <x:v>28</x:v>
      </x:c>
      <x:c r="G823" t="n">
        <x:v>25</x:v>
      </x:c>
      <x:c r="H823" t="n">
        <x:v>4.4</x:v>
      </x:c>
      <x:c r="I823" t="n">
        <x:v>82.4</x:v>
      </x:c>
      <x:c r="J823" t="n">
        <x:v>0</x:v>
      </x:c>
      <x:c r="K823" t="str">
        <x:v>Active</x:v>
      </x:c>
    </x:row>
    <x:row r="824">
      <x:c r="A824" t="n">
        <x:v>823</x:v>
      </x:c>
      <x:c r="B824" s="16" t="n">
        <x:v>46239.45138888889</x:v>
      </x:c>
      <x:c r="C824" t="str">
        <x:v>E1</x:v>
      </x:c>
      <x:c r="D824" t="n">
        <x:v>3</x:v>
      </x:c>
      <x:c r="E824" t="n">
        <x:v>1</x:v>
      </x:c>
      <x:c r="F824" t="n">
        <x:v>24.4</x:v>
      </x:c>
      <x:c r="G824" t="n">
        <x:v>20.6</x:v>
      </x:c>
      <x:c r="H824" t="n">
        <x:v>3</x:v>
      </x:c>
      <x:c r="I824" t="n">
        <x:v>68.9</x:v>
      </x:c>
      <x:c r="J824" t="n">
        <x:v>0</x:v>
      </x:c>
      <x:c r="K824" t="str">
        <x:v>Active</x:v>
      </x:c>
    </x:row>
    <x:row r="825">
      <x:c r="A825" t="n">
        <x:v>824</x:v>
      </x:c>
      <x:c r="B825" s="16" t="n">
        <x:v>46239.45138888889</x:v>
      </x:c>
      <x:c r="C825" t="str">
        <x:v>E2</x:v>
      </x:c>
      <x:c r="D825" t="n">
        <x:v>3</x:v>
      </x:c>
      <x:c r="E825" t="n">
        <x:v>1</x:v>
      </x:c>
      <x:c r="F825" t="n">
        <x:v>24.4</x:v>
      </x:c>
      <x:c r="G825" t="n">
        <x:v>21.1</x:v>
      </x:c>
      <x:c r="H825" t="n">
        <x:v>4.5</x:v>
      </x:c>
      <x:c r="I825" t="n">
        <x:v>70.8</x:v>
      </x:c>
      <x:c r="J825" t="n">
        <x:v>0</x:v>
      </x:c>
      <x:c r="K825" t="str">
        <x:v>Active</x:v>
      </x:c>
    </x:row>
    <x:row r="826">
      <x:c r="A826" t="n">
        <x:v>825</x:v>
      </x:c>
      <x:c r="B826" s="16" t="n">
        <x:v>46239.45138888889</x:v>
      </x:c>
      <x:c r="C826" t="str">
        <x:v>E3</x:v>
      </x:c>
      <x:c r="D826" t="n">
        <x:v>3</x:v>
      </x:c>
      <x:c r="E826" t="n">
        <x:v>1</x:v>
      </x:c>
      <x:c r="F826" t="n">
        <x:v>25.6</x:v>
      </x:c>
      <x:c r="G826" t="n">
        <x:v>23.1</x:v>
      </x:c>
      <x:c r="H826" t="n">
        <x:v>4.7</x:v>
      </x:c>
      <x:c r="I826" t="n">
        <x:v>71.6</x:v>
      </x:c>
      <x:c r="J826" t="n">
        <x:v>5</x:v>
      </x:c>
      <x:c r="K826" t="str">
        <x:v>Temporary Delay</x:v>
      </x:c>
    </x:row>
    <x:row r="827">
      <x:c r="A827" t="n">
        <x:v>826</x:v>
      </x:c>
      <x:c r="B827" s="16" t="n">
        <x:v>46239.45486111111</x:v>
      </x:c>
      <x:c r="C827" t="str">
        <x:v>E1</x:v>
      </x:c>
      <x:c r="D827" t="n">
        <x:v>3</x:v>
      </x:c>
      <x:c r="E827" t="n">
        <x:v>1</x:v>
      </x:c>
      <x:c r="F827" t="n">
        <x:v>25.7</x:v>
      </x:c>
      <x:c r="G827" t="n">
        <x:v>23.9</x:v>
      </x:c>
      <x:c r="H827" t="n">
        <x:v>5.2</x:v>
      </x:c>
      <x:c r="I827" t="n">
        <x:v>88.4</x:v>
      </x:c>
      <x:c r="J827" t="n">
        <x:v>0</x:v>
      </x:c>
      <x:c r="K827" t="str">
        <x:v>Active</x:v>
      </x:c>
    </x:row>
    <x:row r="828">
      <x:c r="A828" t="n">
        <x:v>827</x:v>
      </x:c>
      <x:c r="B828" s="16" t="n">
        <x:v>46239.45486111111</x:v>
      </x:c>
      <x:c r="C828" t="str">
        <x:v>E2</x:v>
      </x:c>
      <x:c r="D828" t="n">
        <x:v>3</x:v>
      </x:c>
      <x:c r="E828" t="n">
        <x:v>1</x:v>
      </x:c>
      <x:c r="F828" t="n">
        <x:v>25.8</x:v>
      </x:c>
      <x:c r="G828" t="n">
        <x:v>26.3</x:v>
      </x:c>
      <x:c r="H828" t="n">
        <x:v>3.3</x:v>
      </x:c>
      <x:c r="I828" t="n">
        <x:v>68</x:v>
      </x:c>
      <x:c r="J828" t="n">
        <x:v>0</x:v>
      </x:c>
      <x:c r="K828" t="str">
        <x:v>Active</x:v>
      </x:c>
    </x:row>
    <x:row r="829">
      <x:c r="A829" t="n">
        <x:v>828</x:v>
      </x:c>
      <x:c r="B829" s="16" t="n">
        <x:v>46239.45486111111</x:v>
      </x:c>
      <x:c r="C829" t="str">
        <x:v>E3</x:v>
      </x:c>
      <x:c r="D829" t="n">
        <x:v>4</x:v>
      </x:c>
      <x:c r="E829" t="n">
        <x:v>1</x:v>
      </x:c>
      <x:c r="F829" t="n">
        <x:v>30.9</x:v>
      </x:c>
      <x:c r="G829" t="n">
        <x:v>23.9</x:v>
      </x:c>
      <x:c r="H829" t="n">
        <x:v>4.5</x:v>
      </x:c>
      <x:c r="I829" t="n">
        <x:v>70.2</x:v>
      </x:c>
      <x:c r="J829" t="n">
        <x:v>0</x:v>
      </x:c>
      <x:c r="K829" t="str">
        <x:v>Active</x:v>
      </x:c>
    </x:row>
    <x:row r="830">
      <x:c r="A830" t="n">
        <x:v>829</x:v>
      </x:c>
      <x:c r="B830" s="16" t="n">
        <x:v>46239.458333333336</x:v>
      </x:c>
      <x:c r="C830" t="str">
        <x:v>E1</x:v>
      </x:c>
      <x:c r="D830" t="n">
        <x:v>3</x:v>
      </x:c>
      <x:c r="E830" t="n">
        <x:v>1</x:v>
      </x:c>
      <x:c r="F830" t="n">
        <x:v>25.5</x:v>
      </x:c>
      <x:c r="G830" t="n">
        <x:v>22.9</x:v>
      </x:c>
      <x:c r="H830" t="n">
        <x:v>3</x:v>
      </x:c>
      <x:c r="I830" t="n">
        <x:v>65</x:v>
      </x:c>
      <x:c r="J830" t="n">
        <x:v>0</x:v>
      </x:c>
      <x:c r="K830" t="str">
        <x:v>Active</x:v>
      </x:c>
    </x:row>
    <x:row r="831">
      <x:c r="A831" t="n">
        <x:v>830</x:v>
      </x:c>
      <x:c r="B831" s="16" t="n">
        <x:v>46239.458333333336</x:v>
      </x:c>
      <x:c r="C831" t="str">
        <x:v>E2</x:v>
      </x:c>
      <x:c r="D831" t="n">
        <x:v>4</x:v>
      </x:c>
      <x:c r="E831" t="n">
        <x:v>1</x:v>
      </x:c>
      <x:c r="F831" t="n">
        <x:v>31</x:v>
      </x:c>
      <x:c r="G831" t="n">
        <x:v>24.8</x:v>
      </x:c>
      <x:c r="H831" t="n">
        <x:v>2.8</x:v>
      </x:c>
      <x:c r="I831" t="n">
        <x:v>71.6</x:v>
      </x:c>
      <x:c r="J831" t="n">
        <x:v>0</x:v>
      </x:c>
      <x:c r="K831" t="str">
        <x:v>Active</x:v>
      </x:c>
    </x:row>
    <x:row r="832">
      <x:c r="A832" t="n">
        <x:v>831</x:v>
      </x:c>
      <x:c r="B832" s="16" t="n">
        <x:v>46239.458333333336</x:v>
      </x:c>
      <x:c r="C832" t="str">
        <x:v>E3</x:v>
      </x:c>
      <x:c r="D832" t="n">
        <x:v>4</x:v>
      </x:c>
      <x:c r="E832" t="n">
        <x:v>1</x:v>
      </x:c>
      <x:c r="F832" t="n">
        <x:v>29.6</x:v>
      </x:c>
      <x:c r="G832" t="n">
        <x:v>21.6</x:v>
      </x:c>
      <x:c r="H832" t="n">
        <x:v>4.7</x:v>
      </x:c>
      <x:c r="I832" t="n">
        <x:v>83.5</x:v>
      </x:c>
      <x:c r="J832" t="n">
        <x:v>0</x:v>
      </x:c>
      <x:c r="K832" t="str">
        <x:v>Active</x:v>
      </x:c>
    </x:row>
    <x:row r="833">
      <x:c r="A833" t="n">
        <x:v>832</x:v>
      </x:c>
      <x:c r="B833" s="16" t="n">
        <x:v>46239.461805555555</x:v>
      </x:c>
      <x:c r="C833" t="str">
        <x:v>E1</x:v>
      </x:c>
      <x:c r="D833" t="n">
        <x:v>3</x:v>
      </x:c>
      <x:c r="E833" t="n">
        <x:v>1</x:v>
      </x:c>
      <x:c r="F833" t="n">
        <x:v>21.8</x:v>
      </x:c>
      <x:c r="G833" t="n">
        <x:v>18.5</x:v>
      </x:c>
      <x:c r="H833" t="n">
        <x:v>4.2</x:v>
      </x:c>
      <x:c r="I833" t="n">
        <x:v>79.9</x:v>
      </x:c>
      <x:c r="J833" t="n">
        <x:v>0</x:v>
      </x:c>
      <x:c r="K833" t="str">
        <x:v>Active</x:v>
      </x:c>
    </x:row>
    <x:row r="834">
      <x:c r="A834" t="n">
        <x:v>833</x:v>
      </x:c>
      <x:c r="B834" s="16" t="n">
        <x:v>46239.461805555555</x:v>
      </x:c>
      <x:c r="C834" t="str">
        <x:v>E2</x:v>
      </x:c>
      <x:c r="D834" t="n">
        <x:v>3</x:v>
      </x:c>
      <x:c r="E834" t="n">
        <x:v>1</x:v>
      </x:c>
      <x:c r="F834" t="n">
        <x:v>23</x:v>
      </x:c>
      <x:c r="G834" t="n">
        <x:v>21.2</x:v>
      </x:c>
      <x:c r="H834" t="n">
        <x:v>5.1</x:v>
      </x:c>
      <x:c r="I834" t="n">
        <x:v>77.2</x:v>
      </x:c>
      <x:c r="J834" t="n">
        <x:v>0</x:v>
      </x:c>
      <x:c r="K834" t="str">
        <x:v>Active</x:v>
      </x:c>
    </x:row>
    <x:row r="835">
      <x:c r="A835" t="n">
        <x:v>834</x:v>
      </x:c>
      <x:c r="B835" s="16" t="n">
        <x:v>46239.461805555555</x:v>
      </x:c>
      <x:c r="C835" t="str">
        <x:v>E3</x:v>
      </x:c>
      <x:c r="D835" t="n">
        <x:v>3</x:v>
      </x:c>
      <x:c r="E835" t="n">
        <x:v>1</x:v>
      </x:c>
      <x:c r="F835" t="n">
        <x:v>25.2</x:v>
      </x:c>
      <x:c r="G835" t="n">
        <x:v>17.8</x:v>
      </x:c>
      <x:c r="H835" t="n">
        <x:v>3.4</x:v>
      </x:c>
      <x:c r="I835" t="n">
        <x:v>72.1</x:v>
      </x:c>
      <x:c r="J835" t="n">
        <x:v>0</x:v>
      </x:c>
      <x:c r="K835" t="str">
        <x:v>Active</x:v>
      </x:c>
    </x:row>
    <x:row r="836">
      <x:c r="A836" t="n">
        <x:v>835</x:v>
      </x:c>
      <x:c r="B836" s="16" t="n">
        <x:v>46239.46527777778</x:v>
      </x:c>
      <x:c r="C836" t="str">
        <x:v>E1</x:v>
      </x:c>
      <x:c r="D836" t="n">
        <x:v>4</x:v>
      </x:c>
      <x:c r="E836" t="n">
        <x:v>1</x:v>
      </x:c>
      <x:c r="F836" t="n">
        <x:v>28.3</x:v>
      </x:c>
      <x:c r="G836" t="n">
        <x:v>24.9</x:v>
      </x:c>
      <x:c r="H836" t="n">
        <x:v>5.1</x:v>
      </x:c>
      <x:c r="I836" t="n">
        <x:v>85.7</x:v>
      </x:c>
      <x:c r="J836" t="n">
        <x:v>0</x:v>
      </x:c>
      <x:c r="K836" t="str">
        <x:v>Active</x:v>
      </x:c>
    </x:row>
    <x:row r="837">
      <x:c r="A837" t="n">
        <x:v>836</x:v>
      </x:c>
      <x:c r="B837" s="16" t="n">
        <x:v>46239.46527777778</x:v>
      </x:c>
      <x:c r="C837" t="str">
        <x:v>E2</x:v>
      </x:c>
      <x:c r="D837" t="n">
        <x:v>4</x:v>
      </x:c>
      <x:c r="E837" t="n">
        <x:v>1</x:v>
      </x:c>
      <x:c r="F837" t="n">
        <x:v>29.2</x:v>
      </x:c>
      <x:c r="G837" t="n">
        <x:v>24.3</x:v>
      </x:c>
      <x:c r="H837" t="n">
        <x:v>3.6</x:v>
      </x:c>
      <x:c r="I837" t="n">
        <x:v>64.3</x:v>
      </x:c>
      <x:c r="J837" t="n">
        <x:v>0</x:v>
      </x:c>
      <x:c r="K837" t="str">
        <x:v>Active</x:v>
      </x:c>
    </x:row>
    <x:row r="838">
      <x:c r="A838" t="n">
        <x:v>837</x:v>
      </x:c>
      <x:c r="B838" s="16" t="n">
        <x:v>46239.46527777778</x:v>
      </x:c>
      <x:c r="C838" t="str">
        <x:v>E3</x:v>
      </x:c>
      <x:c r="D838" t="n">
        <x:v>4</x:v>
      </x:c>
      <x:c r="E838" t="n">
        <x:v>1</x:v>
      </x:c>
      <x:c r="F838" t="n">
        <x:v>30.5</x:v>
      </x:c>
      <x:c r="G838" t="n">
        <x:v>26.7</x:v>
      </x:c>
      <x:c r="H838" t="n">
        <x:v>3.9</x:v>
      </x:c>
      <x:c r="I838" t="n">
        <x:v>74.6</x:v>
      </x:c>
      <x:c r="J838" t="n">
        <x:v>0</x:v>
      </x:c>
      <x:c r="K838" t="str">
        <x:v>Active</x:v>
      </x:c>
    </x:row>
    <x:row r="839">
      <x:c r="A839" t="n">
        <x:v>838</x:v>
      </x:c>
      <x:c r="B839" s="16" t="n">
        <x:v>46239.46875</x:v>
      </x:c>
      <x:c r="C839" t="str">
        <x:v>E1</x:v>
      </x:c>
      <x:c r="D839" t="n">
        <x:v>4</x:v>
      </x:c>
      <x:c r="E839" t="n">
        <x:v>1</x:v>
      </x:c>
      <x:c r="F839" t="n">
        <x:v>30.5</x:v>
      </x:c>
      <x:c r="G839" t="n">
        <x:v>26.3</x:v>
      </x:c>
      <x:c r="H839" t="n">
        <x:v>2.7</x:v>
      </x:c>
      <x:c r="I839" t="n">
        <x:v>66.7</x:v>
      </x:c>
      <x:c r="J839" t="n">
        <x:v>0</x:v>
      </x:c>
      <x:c r="K839" t="str">
        <x:v>Active</x:v>
      </x:c>
    </x:row>
    <x:row r="840">
      <x:c r="A840" t="n">
        <x:v>839</x:v>
      </x:c>
      <x:c r="B840" s="16" t="n">
        <x:v>46239.46875</x:v>
      </x:c>
      <x:c r="C840" t="str">
        <x:v>E2</x:v>
      </x:c>
      <x:c r="D840" t="n">
        <x:v>4</x:v>
      </x:c>
      <x:c r="E840" t="n">
        <x:v>1</x:v>
      </x:c>
      <x:c r="F840" t="n">
        <x:v>33.4</x:v>
      </x:c>
      <x:c r="G840" t="n">
        <x:v>29.8</x:v>
      </x:c>
      <x:c r="H840" t="n">
        <x:v>5.3</x:v>
      </x:c>
      <x:c r="I840" t="n">
        <x:v>75.1</x:v>
      </x:c>
      <x:c r="J840" t="n">
        <x:v>0</x:v>
      </x:c>
      <x:c r="K840" t="str">
        <x:v>Active</x:v>
      </x:c>
    </x:row>
    <x:row r="841">
      <x:c r="A841" t="n">
        <x:v>840</x:v>
      </x:c>
      <x:c r="B841" s="16" t="n">
        <x:v>46239.46875</x:v>
      </x:c>
      <x:c r="C841" t="str">
        <x:v>E3</x:v>
      </x:c>
      <x:c r="D841" t="n">
        <x:v>4</x:v>
      </x:c>
      <x:c r="E841" t="n">
        <x:v>1</x:v>
      </x:c>
      <x:c r="F841" t="n">
        <x:v>30.7</x:v>
      </x:c>
      <x:c r="G841" t="n">
        <x:v>25.9</x:v>
      </x:c>
      <x:c r="H841" t="n">
        <x:v>3.5</x:v>
      </x:c>
      <x:c r="I841" t="n">
        <x:v>69.7</x:v>
      </x:c>
      <x:c r="J841" t="n">
        <x:v>0</x:v>
      </x:c>
      <x:c r="K841" t="str">
        <x:v>Active</x:v>
      </x:c>
    </x:row>
    <x:row r="842">
      <x:c r="A842" t="n">
        <x:v>841</x:v>
      </x:c>
      <x:c r="B842" s="16" t="n">
        <x:v>46239.47222222222</x:v>
      </x:c>
      <x:c r="C842" t="str">
        <x:v>E1</x:v>
      </x:c>
      <x:c r="D842" t="n">
        <x:v>5</x:v>
      </x:c>
      <x:c r="E842" t="n">
        <x:v>1</x:v>
      </x:c>
      <x:c r="F842" t="n">
        <x:v>41.3</x:v>
      </x:c>
      <x:c r="G842" t="n">
        <x:v>32</x:v>
      </x:c>
      <x:c r="H842" t="n">
        <x:v>4.4</x:v>
      </x:c>
      <x:c r="I842" t="n">
        <x:v>74.1</x:v>
      </x:c>
      <x:c r="J842" t="n">
        <x:v>0</x:v>
      </x:c>
      <x:c r="K842" t="str">
        <x:v>Active</x:v>
      </x:c>
    </x:row>
    <x:row r="843">
      <x:c r="A843" t="n">
        <x:v>842</x:v>
      </x:c>
      <x:c r="B843" s="16" t="n">
        <x:v>46239.47222222222</x:v>
      </x:c>
      <x:c r="C843" t="str">
        <x:v>E2</x:v>
      </x:c>
      <x:c r="D843" t="n">
        <x:v>5</x:v>
      </x:c>
      <x:c r="E843" t="n">
        <x:v>1</x:v>
      </x:c>
      <x:c r="F843" t="n">
        <x:v>39.2</x:v>
      </x:c>
      <x:c r="G843" t="n">
        <x:v>35.8</x:v>
      </x:c>
      <x:c r="H843" t="n">
        <x:v>3.2</x:v>
      </x:c>
      <x:c r="I843" t="n">
        <x:v>73.9</x:v>
      </x:c>
      <x:c r="J843" t="n">
        <x:v>0</x:v>
      </x:c>
      <x:c r="K843" t="str">
        <x:v>Active</x:v>
      </x:c>
    </x:row>
    <x:row r="844">
      <x:c r="A844" t="n">
        <x:v>843</x:v>
      </x:c>
      <x:c r="B844" s="16" t="n">
        <x:v>46239.47222222222</x:v>
      </x:c>
      <x:c r="C844" t="str">
        <x:v>E3</x:v>
      </x:c>
      <x:c r="D844" t="n">
        <x:v>5</x:v>
      </x:c>
      <x:c r="E844" t="n">
        <x:v>1</x:v>
      </x:c>
      <x:c r="F844" t="n">
        <x:v>37.1</x:v>
      </x:c>
      <x:c r="G844" t="n">
        <x:v>35.2</x:v>
      </x:c>
      <x:c r="H844" t="n">
        <x:v>3.3</x:v>
      </x:c>
      <x:c r="I844" t="n">
        <x:v>70.5</x:v>
      </x:c>
      <x:c r="J844" t="n">
        <x:v>0</x:v>
      </x:c>
      <x:c r="K844" t="str">
        <x:v>Active</x:v>
      </x:c>
    </x:row>
    <x:row r="845">
      <x:c r="A845" t="n">
        <x:v>844</x:v>
      </x:c>
      <x:c r="B845" s="16" t="n">
        <x:v>46239.475694444445</x:v>
      </x:c>
      <x:c r="C845" t="str">
        <x:v>E1</x:v>
      </x:c>
      <x:c r="D845" t="n">
        <x:v>2</x:v>
      </x:c>
      <x:c r="E845" t="n">
        <x:v>1</x:v>
      </x:c>
      <x:c r="F845" t="n">
        <x:v>16.5</x:v>
      </x:c>
      <x:c r="G845" t="n">
        <x:v>16.8</x:v>
      </x:c>
      <x:c r="H845" t="n">
        <x:v>4.8</x:v>
      </x:c>
      <x:c r="I845" t="n">
        <x:v>80</x:v>
      </x:c>
      <x:c r="J845" t="n">
        <x:v>0</x:v>
      </x:c>
      <x:c r="K845" t="str">
        <x:v>Active</x:v>
      </x:c>
    </x:row>
    <x:row r="846">
      <x:c r="A846" t="n">
        <x:v>845</x:v>
      </x:c>
      <x:c r="B846" s="16" t="n">
        <x:v>46239.475694444445</x:v>
      </x:c>
      <x:c r="C846" t="str">
        <x:v>E2</x:v>
      </x:c>
      <x:c r="D846" t="n">
        <x:v>2</x:v>
      </x:c>
      <x:c r="E846" t="n">
        <x:v>1</x:v>
      </x:c>
      <x:c r="F846" t="n">
        <x:v>18.4</x:v>
      </x:c>
      <x:c r="G846" t="n">
        <x:v>17.3</x:v>
      </x:c>
      <x:c r="H846" t="n">
        <x:v>4.1</x:v>
      </x:c>
      <x:c r="I846" t="n">
        <x:v>79.4</x:v>
      </x:c>
      <x:c r="J846" t="n">
        <x:v>0</x:v>
      </x:c>
      <x:c r="K846" t="str">
        <x:v>Active</x:v>
      </x:c>
    </x:row>
    <x:row r="847">
      <x:c r="A847" t="n">
        <x:v>846</x:v>
      </x:c>
      <x:c r="B847" s="16" t="n">
        <x:v>46239.475694444445</x:v>
      </x:c>
      <x:c r="C847" t="str">
        <x:v>E3</x:v>
      </x:c>
      <x:c r="D847" t="n">
        <x:v>2</x:v>
      </x:c>
      <x:c r="E847" t="n">
        <x:v>1</x:v>
      </x:c>
      <x:c r="F847" t="n">
        <x:v>17.3</x:v>
      </x:c>
      <x:c r="G847" t="n">
        <x:v>13.9</x:v>
      </x:c>
      <x:c r="H847" t="n">
        <x:v>2.5</x:v>
      </x:c>
      <x:c r="I847" t="n">
        <x:v>59.5</x:v>
      </x:c>
      <x:c r="J847" t="n">
        <x:v>0</x:v>
      </x:c>
      <x:c r="K847" t="str">
        <x:v>Active</x:v>
      </x:c>
    </x:row>
    <x:row r="848">
      <x:c r="A848" t="n">
        <x:v>847</x:v>
      </x:c>
      <x:c r="B848" s="16" t="n">
        <x:v>46239.479166666664</x:v>
      </x:c>
      <x:c r="C848" t="str">
        <x:v>E1</x:v>
      </x:c>
      <x:c r="D848" t="n">
        <x:v>3</x:v>
      </x:c>
      <x:c r="E848" t="n">
        <x:v>1</x:v>
      </x:c>
      <x:c r="F848" t="n">
        <x:v>24.4</x:v>
      </x:c>
      <x:c r="G848" t="n">
        <x:v>21</x:v>
      </x:c>
      <x:c r="H848" t="n">
        <x:v>5</x:v>
      </x:c>
      <x:c r="I848" t="n">
        <x:v>84.3</x:v>
      </x:c>
      <x:c r="J848" t="n">
        <x:v>0</x:v>
      </x:c>
      <x:c r="K848" t="str">
        <x:v>Active</x:v>
      </x:c>
    </x:row>
    <x:row r="849">
      <x:c r="A849" t="n">
        <x:v>848</x:v>
      </x:c>
      <x:c r="B849" s="16" t="n">
        <x:v>46239.479166666664</x:v>
      </x:c>
      <x:c r="C849" t="str">
        <x:v>E2</x:v>
      </x:c>
      <x:c r="D849" t="n">
        <x:v>4</x:v>
      </x:c>
      <x:c r="E849" t="n">
        <x:v>1</x:v>
      </x:c>
      <x:c r="F849" t="n">
        <x:v>27.4</x:v>
      </x:c>
      <x:c r="G849" t="n">
        <x:v>20.4</x:v>
      </x:c>
      <x:c r="H849" t="n">
        <x:v>5.4</x:v>
      </x:c>
      <x:c r="I849" t="n">
        <x:v>80.2</x:v>
      </x:c>
      <x:c r="J849" t="n">
        <x:v>0</x:v>
      </x:c>
      <x:c r="K849" t="str">
        <x:v>Active</x:v>
      </x:c>
    </x:row>
    <x:row r="850">
      <x:c r="A850" t="n">
        <x:v>849</x:v>
      </x:c>
      <x:c r="B850" s="16" t="n">
        <x:v>46239.479166666664</x:v>
      </x:c>
      <x:c r="C850" t="str">
        <x:v>E3</x:v>
      </x:c>
      <x:c r="D850" t="n">
        <x:v>3</x:v>
      </x:c>
      <x:c r="E850" t="n">
        <x:v>1</x:v>
      </x:c>
      <x:c r="F850" t="n">
        <x:v>25.4</x:v>
      </x:c>
      <x:c r="G850" t="n">
        <x:v>23.4</x:v>
      </x:c>
      <x:c r="H850" t="n">
        <x:v>4.3</x:v>
      </x:c>
      <x:c r="I850" t="n">
        <x:v>79.8</x:v>
      </x:c>
      <x:c r="J850" t="n">
        <x:v>0</x:v>
      </x:c>
      <x:c r="K850" t="str">
        <x:v>Active</x:v>
      </x:c>
    </x:row>
    <x:row r="851">
      <x:c r="A851" t="n">
        <x:v>850</x:v>
      </x:c>
      <x:c r="B851" s="16" t="n">
        <x:v>46239.48263888889</x:v>
      </x:c>
      <x:c r="C851" t="str">
        <x:v>E1</x:v>
      </x:c>
      <x:c r="D851" t="n">
        <x:v>3</x:v>
      </x:c>
      <x:c r="E851" t="n">
        <x:v>1</x:v>
      </x:c>
      <x:c r="F851" t="n">
        <x:v>21.2</x:v>
      </x:c>
      <x:c r="G851" t="n">
        <x:v>20.2</x:v>
      </x:c>
      <x:c r="H851" t="n">
        <x:v>3.5</x:v>
      </x:c>
      <x:c r="I851" t="n">
        <x:v>75.6</x:v>
      </x:c>
      <x:c r="J851" t="n">
        <x:v>0</x:v>
      </x:c>
      <x:c r="K851" t="str">
        <x:v>Active</x:v>
      </x:c>
    </x:row>
    <x:row r="852">
      <x:c r="A852" t="n">
        <x:v>851</x:v>
      </x:c>
      <x:c r="B852" s="16" t="n">
        <x:v>46239.48263888889</x:v>
      </x:c>
      <x:c r="C852" t="str">
        <x:v>E2</x:v>
      </x:c>
      <x:c r="D852" t="n">
        <x:v>3</x:v>
      </x:c>
      <x:c r="E852" t="n">
        <x:v>1</x:v>
      </x:c>
      <x:c r="F852" t="n">
        <x:v>21.4</x:v>
      </x:c>
      <x:c r="G852" t="n">
        <x:v>18.7</x:v>
      </x:c>
      <x:c r="H852" t="n">
        <x:v>3.1</x:v>
      </x:c>
      <x:c r="I852" t="n">
        <x:v>67.8</x:v>
      </x:c>
      <x:c r="J852" t="n">
        <x:v>0</x:v>
      </x:c>
      <x:c r="K852" t="str">
        <x:v>Active</x:v>
      </x:c>
    </x:row>
    <x:row r="853">
      <x:c r="A853" t="n">
        <x:v>852</x:v>
      </x:c>
      <x:c r="B853" s="16" t="n">
        <x:v>46239.48263888889</x:v>
      </x:c>
      <x:c r="C853" t="str">
        <x:v>E3</x:v>
      </x:c>
      <x:c r="D853" t="n">
        <x:v>3</x:v>
      </x:c>
      <x:c r="E853" t="n">
        <x:v>1</x:v>
      </x:c>
      <x:c r="F853" t="n">
        <x:v>21.2</x:v>
      </x:c>
      <x:c r="G853" t="n">
        <x:v>18.5</x:v>
      </x:c>
      <x:c r="H853" t="n">
        <x:v>3.7</x:v>
      </x:c>
      <x:c r="I853" t="n">
        <x:v>67.8</x:v>
      </x:c>
      <x:c r="J853" t="n">
        <x:v>0</x:v>
      </x:c>
      <x:c r="K853" t="str">
        <x:v>Active</x:v>
      </x:c>
    </x:row>
    <x:row r="854">
      <x:c r="A854" t="n">
        <x:v>853</x:v>
      </x:c>
      <x:c r="B854" s="16" t="n">
        <x:v>46239.48611111111</x:v>
      </x:c>
      <x:c r="C854" t="str">
        <x:v>E1</x:v>
      </x:c>
      <x:c r="D854" t="n">
        <x:v>3</x:v>
      </x:c>
      <x:c r="E854" t="n">
        <x:v>1</x:v>
      </x:c>
      <x:c r="F854" t="n">
        <x:v>20.9</x:v>
      </x:c>
      <x:c r="G854" t="n">
        <x:v>17.9</x:v>
      </x:c>
      <x:c r="H854" t="n">
        <x:v>5.3</x:v>
      </x:c>
      <x:c r="I854" t="n">
        <x:v>82.8</x:v>
      </x:c>
      <x:c r="J854" t="n">
        <x:v>0</x:v>
      </x:c>
      <x:c r="K854" t="str">
        <x:v>Active</x:v>
      </x:c>
    </x:row>
    <x:row r="855">
      <x:c r="A855" t="n">
        <x:v>854</x:v>
      </x:c>
      <x:c r="B855" s="16" t="n">
        <x:v>46239.48611111111</x:v>
      </x:c>
      <x:c r="C855" t="str">
        <x:v>E2</x:v>
      </x:c>
      <x:c r="D855" t="n">
        <x:v>3</x:v>
      </x:c>
      <x:c r="E855" t="n">
        <x:v>1</x:v>
      </x:c>
      <x:c r="F855" t="n">
        <x:v>25.3</x:v>
      </x:c>
      <x:c r="G855" t="n">
        <x:v>22.5</x:v>
      </x:c>
      <x:c r="H855" t="n">
        <x:v>2.5</x:v>
      </x:c>
      <x:c r="I855" t="n">
        <x:v>64</x:v>
      </x:c>
      <x:c r="J855" t="n">
        <x:v>0</x:v>
      </x:c>
      <x:c r="K855" t="str">
        <x:v>Active</x:v>
      </x:c>
    </x:row>
    <x:row r="856">
      <x:c r="A856" t="n">
        <x:v>855</x:v>
      </x:c>
      <x:c r="B856" s="16" t="n">
        <x:v>46239.48611111111</x:v>
      </x:c>
      <x:c r="C856" t="str">
        <x:v>E3</x:v>
      </x:c>
      <x:c r="D856" t="n">
        <x:v>3</x:v>
      </x:c>
      <x:c r="E856" t="n">
        <x:v>1</x:v>
      </x:c>
      <x:c r="F856" t="n">
        <x:v>22.8</x:v>
      </x:c>
      <x:c r="G856" t="n">
        <x:v>18.2</x:v>
      </x:c>
      <x:c r="H856" t="n">
        <x:v>4.8</x:v>
      </x:c>
      <x:c r="I856" t="n">
        <x:v>75.7</x:v>
      </x:c>
      <x:c r="J856" t="n">
        <x:v>0</x:v>
      </x:c>
      <x:c r="K856" t="str">
        <x:v>Active</x:v>
      </x:c>
    </x:row>
    <x:row r="857">
      <x:c r="A857" t="n">
        <x:v>856</x:v>
      </x:c>
      <x:c r="B857" s="16" t="n">
        <x:v>46239.489583333336</x:v>
      </x:c>
      <x:c r="C857" t="str">
        <x:v>E1</x:v>
      </x:c>
      <x:c r="D857" t="n">
        <x:v>4</x:v>
      </x:c>
      <x:c r="E857" t="n">
        <x:v>1</x:v>
      </x:c>
      <x:c r="F857" t="n">
        <x:v>32</x:v>
      </x:c>
      <x:c r="G857" t="n">
        <x:v>26.1</x:v>
      </x:c>
      <x:c r="H857" t="n">
        <x:v>3.5</x:v>
      </x:c>
      <x:c r="I857" t="n">
        <x:v>69.7</x:v>
      </x:c>
      <x:c r="J857" t="n">
        <x:v>0</x:v>
      </x:c>
      <x:c r="K857" t="str">
        <x:v>Active</x:v>
      </x:c>
    </x:row>
    <x:row r="858">
      <x:c r="A858" t="n">
        <x:v>857</x:v>
      </x:c>
      <x:c r="B858" s="16" t="n">
        <x:v>46239.489583333336</x:v>
      </x:c>
      <x:c r="C858" t="str">
        <x:v>E2</x:v>
      </x:c>
      <x:c r="D858" t="n">
        <x:v>4</x:v>
      </x:c>
      <x:c r="E858" t="n">
        <x:v>1</x:v>
      </x:c>
      <x:c r="F858" t="n">
        <x:v>30.7</x:v>
      </x:c>
      <x:c r="G858" t="n">
        <x:v>24.4</x:v>
      </x:c>
      <x:c r="H858" t="n">
        <x:v>2.8</x:v>
      </x:c>
      <x:c r="I858" t="n">
        <x:v>59.8</x:v>
      </x:c>
      <x:c r="J858" t="n">
        <x:v>0</x:v>
      </x:c>
      <x:c r="K858" t="str">
        <x:v>Active</x:v>
      </x:c>
    </x:row>
    <x:row r="859">
      <x:c r="A859" t="n">
        <x:v>858</x:v>
      </x:c>
      <x:c r="B859" s="16" t="n">
        <x:v>46239.489583333336</x:v>
      </x:c>
      <x:c r="C859" t="str">
        <x:v>E3</x:v>
      </x:c>
      <x:c r="D859" t="n">
        <x:v>4</x:v>
      </x:c>
      <x:c r="E859" t="n">
        <x:v>1</x:v>
      </x:c>
      <x:c r="F859" t="n">
        <x:v>31.2</x:v>
      </x:c>
      <x:c r="G859" t="n">
        <x:v>29.8</x:v>
      </x:c>
      <x:c r="H859" t="n">
        <x:v>5.1</x:v>
      </x:c>
      <x:c r="I859" t="n">
        <x:v>88.1</x:v>
      </x:c>
      <x:c r="J859" t="n">
        <x:v>0</x:v>
      </x:c>
      <x:c r="K859" t="str">
        <x:v>Active</x:v>
      </x:c>
    </x:row>
    <x:row r="860">
      <x:c r="A860" t="n">
        <x:v>859</x:v>
      </x:c>
      <x:c r="B860" s="16" t="n">
        <x:v>46239.493055555555</x:v>
      </x:c>
      <x:c r="C860" t="str">
        <x:v>E1</x:v>
      </x:c>
      <x:c r="D860" t="n">
        <x:v>5</x:v>
      </x:c>
      <x:c r="E860" t="n">
        <x:v>1</x:v>
      </x:c>
      <x:c r="F860" t="n">
        <x:v>41.5</x:v>
      </x:c>
      <x:c r="G860" t="n">
        <x:v>36.7</x:v>
      </x:c>
      <x:c r="H860" t="n">
        <x:v>2.9</x:v>
      </x:c>
      <x:c r="I860" t="n">
        <x:v>72.8</x:v>
      </x:c>
      <x:c r="J860" t="n">
        <x:v>0</x:v>
      </x:c>
      <x:c r="K860" t="str">
        <x:v>Active</x:v>
      </x:c>
    </x:row>
    <x:row r="861">
      <x:c r="A861" t="n">
        <x:v>860</x:v>
      </x:c>
      <x:c r="B861" s="16" t="n">
        <x:v>46239.493055555555</x:v>
      </x:c>
      <x:c r="C861" t="str">
        <x:v>E2</x:v>
      </x:c>
      <x:c r="D861" t="n">
        <x:v>5</x:v>
      </x:c>
      <x:c r="E861" t="n">
        <x:v>1</x:v>
      </x:c>
      <x:c r="F861" t="n">
        <x:v>38.3</x:v>
      </x:c>
      <x:c r="G861" t="n">
        <x:v>33</x:v>
      </x:c>
      <x:c r="H861" t="n">
        <x:v>2.7</x:v>
      </x:c>
      <x:c r="I861" t="n">
        <x:v>57.6</x:v>
      </x:c>
      <x:c r="J861" t="n">
        <x:v>0</x:v>
      </x:c>
      <x:c r="K861" t="str">
        <x:v>Active</x:v>
      </x:c>
    </x:row>
    <x:row r="862">
      <x:c r="A862" t="n">
        <x:v>861</x:v>
      </x:c>
      <x:c r="B862" s="16" t="n">
        <x:v>46239.493055555555</x:v>
      </x:c>
      <x:c r="C862" t="str">
        <x:v>E3</x:v>
      </x:c>
      <x:c r="D862" t="n">
        <x:v>5</x:v>
      </x:c>
      <x:c r="E862" t="n">
        <x:v>1</x:v>
      </x:c>
      <x:c r="F862" t="n">
        <x:v>37.7</x:v>
      </x:c>
      <x:c r="G862" t="n">
        <x:v>34.6</x:v>
      </x:c>
      <x:c r="H862" t="n">
        <x:v>3.3</x:v>
      </x:c>
      <x:c r="I862" t="n">
        <x:v>73.9</x:v>
      </x:c>
      <x:c r="J862" t="n">
        <x:v>0</x:v>
      </x:c>
      <x:c r="K862" t="str">
        <x:v>Active</x:v>
      </x:c>
    </x:row>
    <x:row r="863">
      <x:c r="A863" t="n">
        <x:v>862</x:v>
      </x:c>
      <x:c r="B863" s="16" t="n">
        <x:v>46239.49652777778</x:v>
      </x:c>
      <x:c r="C863" t="str">
        <x:v>E1</x:v>
      </x:c>
      <x:c r="D863" t="n">
        <x:v>4</x:v>
      </x:c>
      <x:c r="E863" t="n">
        <x:v>1</x:v>
      </x:c>
      <x:c r="F863" t="n">
        <x:v>28.3</x:v>
      </x:c>
      <x:c r="G863" t="n">
        <x:v>25.1</x:v>
      </x:c>
      <x:c r="H863" t="n">
        <x:v>5.1</x:v>
      </x:c>
      <x:c r="I863" t="n">
        <x:v>79.6</x:v>
      </x:c>
      <x:c r="J863" t="n">
        <x:v>0</x:v>
      </x:c>
      <x:c r="K863" t="str">
        <x:v>Active</x:v>
      </x:c>
    </x:row>
    <x:row r="864">
      <x:c r="A864" t="n">
        <x:v>863</x:v>
      </x:c>
      <x:c r="B864" s="16" t="n">
        <x:v>46239.49652777778</x:v>
      </x:c>
      <x:c r="C864" t="str">
        <x:v>E2</x:v>
      </x:c>
      <x:c r="D864" t="n">
        <x:v>4</x:v>
      </x:c>
      <x:c r="E864" t="n">
        <x:v>1</x:v>
      </x:c>
      <x:c r="F864" t="n">
        <x:v>31.2</x:v>
      </x:c>
      <x:c r="G864" t="n">
        <x:v>26.6</x:v>
      </x:c>
      <x:c r="H864" t="n">
        <x:v>5.4</x:v>
      </x:c>
      <x:c r="I864" t="n">
        <x:v>79.9</x:v>
      </x:c>
      <x:c r="J864" t="n">
        <x:v>0</x:v>
      </x:c>
      <x:c r="K864" t="str">
        <x:v>Active</x:v>
      </x:c>
    </x:row>
    <x:row r="865">
      <x:c r="A865" t="n">
        <x:v>864</x:v>
      </x:c>
      <x:c r="B865" s="16" t="n">
        <x:v>46239.49652777778</x:v>
      </x:c>
      <x:c r="C865" t="str">
        <x:v>E3</x:v>
      </x:c>
      <x:c r="D865" t="n">
        <x:v>4</x:v>
      </x:c>
      <x:c r="E865" t="n">
        <x:v>1</x:v>
      </x:c>
      <x:c r="F865" t="n">
        <x:v>30.4</x:v>
      </x:c>
      <x:c r="G865" t="n">
        <x:v>27.3</x:v>
      </x:c>
      <x:c r="H865" t="n">
        <x:v>4.2</x:v>
      </x:c>
      <x:c r="I865" t="n">
        <x:v>78.1</x:v>
      </x:c>
      <x:c r="J865" t="n">
        <x:v>0</x:v>
      </x:c>
      <x:c r="K865" t="str">
        <x:v>Active</x:v>
      </x:c>
    </x:row>
    <x:row r="866">
      <x:c r="A866" t="n">
        <x:v>865</x:v>
      </x:c>
      <x:c r="B866" s="16" t="n">
        <x:v>46239.5</x:v>
      </x:c>
      <x:c r="C866" t="str">
        <x:v>E1</x:v>
      </x:c>
      <x:c r="D866" t="n">
        <x:v>11</x:v>
      </x:c>
      <x:c r="E866" t="n">
        <x:v>2</x:v>
      </x:c>
      <x:c r="F866" t="n">
        <x:v>43.6</x:v>
      </x:c>
      <x:c r="G866" t="n">
        <x:v>76.9</x:v>
      </x:c>
      <x:c r="H866" t="n">
        <x:v>3.6</x:v>
      </x:c>
      <x:c r="I866" t="n">
        <x:v>76.9</x:v>
      </x:c>
      <x:c r="J866" t="n">
        <x:v>0</x:v>
      </x:c>
      <x:c r="K866" t="str">
        <x:v>Active</x:v>
      </x:c>
    </x:row>
    <x:row r="867">
      <x:c r="A867" t="n">
        <x:v>866</x:v>
      </x:c>
      <x:c r="B867" s="16" t="n">
        <x:v>46239.5</x:v>
      </x:c>
      <x:c r="C867" t="str">
        <x:v>E2</x:v>
      </x:c>
      <x:c r="D867" t="n">
        <x:v>10</x:v>
      </x:c>
      <x:c r="E867" t="n">
        <x:v>1</x:v>
      </x:c>
      <x:c r="F867" t="n">
        <x:v>74.4</x:v>
      </x:c>
      <x:c r="G867" t="n">
        <x:v>79.4</x:v>
      </x:c>
      <x:c r="H867" t="n">
        <x:v>4.5</x:v>
      </x:c>
      <x:c r="I867" t="n">
        <x:v>80.3</x:v>
      </x:c>
      <x:c r="J867" t="n">
        <x:v>0</x:v>
      </x:c>
      <x:c r="K867" t="str">
        <x:v>Active</x:v>
      </x:c>
    </x:row>
    <x:row r="868">
      <x:c r="A868" t="n">
        <x:v>867</x:v>
      </x:c>
      <x:c r="B868" s="16" t="n">
        <x:v>46239.5</x:v>
      </x:c>
      <x:c r="C868" t="str">
        <x:v>E3</x:v>
      </x:c>
      <x:c r="D868" t="n">
        <x:v>10</x:v>
      </x:c>
      <x:c r="E868" t="n">
        <x:v>2</x:v>
      </x:c>
      <x:c r="F868" t="n">
        <x:v>37.2</x:v>
      </x:c>
      <x:c r="G868" t="n">
        <x:v>75.1</x:v>
      </x:c>
      <x:c r="H868" t="n">
        <x:v>5.1</x:v>
      </x:c>
      <x:c r="I868" t="n">
        <x:v>82.8</x:v>
      </x:c>
      <x:c r="J868" t="n">
        <x:v>0</x:v>
      </x:c>
      <x:c r="K868" t="str">
        <x:v>Active</x:v>
      </x:c>
    </x:row>
    <x:row r="869">
      <x:c r="A869" t="n">
        <x:v>868</x:v>
      </x:c>
      <x:c r="B869" s="16" t="n">
        <x:v>46239.50347222222</x:v>
      </x:c>
      <x:c r="C869" t="str">
        <x:v>E1</x:v>
      </x:c>
      <x:c r="D869" t="n">
        <x:v>9</x:v>
      </x:c>
      <x:c r="E869" t="n">
        <x:v>1</x:v>
      </x:c>
      <x:c r="F869" t="n">
        <x:v>72.5</x:v>
      </x:c>
      <x:c r="G869" t="n">
        <x:v>71.5</x:v>
      </x:c>
      <x:c r="H869" t="n">
        <x:v>2.7</x:v>
      </x:c>
      <x:c r="I869" t="n">
        <x:v>69.1</x:v>
      </x:c>
      <x:c r="J869" t="n">
        <x:v>0</x:v>
      </x:c>
      <x:c r="K869" t="str">
        <x:v>Active</x:v>
      </x:c>
    </x:row>
    <x:row r="870">
      <x:c r="A870" t="n">
        <x:v>869</x:v>
      </x:c>
      <x:c r="B870" s="16" t="n">
        <x:v>46239.50347222222</x:v>
      </x:c>
      <x:c r="C870" t="str">
        <x:v>E2</x:v>
      </x:c>
      <x:c r="D870" t="n">
        <x:v>11</x:v>
      </x:c>
      <x:c r="E870" t="n">
        <x:v>1</x:v>
      </x:c>
      <x:c r="F870" t="n">
        <x:v>81.4</x:v>
      </x:c>
      <x:c r="G870" t="n">
        <x:v>72.9</x:v>
      </x:c>
      <x:c r="H870" t="n">
        <x:v>4.4</x:v>
      </x:c>
      <x:c r="I870" t="n">
        <x:v>72</x:v>
      </x:c>
      <x:c r="J870" t="n">
        <x:v>0</x:v>
      </x:c>
      <x:c r="K870" t="str">
        <x:v>Active</x:v>
      </x:c>
    </x:row>
    <x:row r="871">
      <x:c r="A871" t="n">
        <x:v>870</x:v>
      </x:c>
      <x:c r="B871" s="16" t="n">
        <x:v>46239.50347222222</x:v>
      </x:c>
      <x:c r="C871" t="str">
        <x:v>E3</x:v>
      </x:c>
      <x:c r="D871" t="n">
        <x:v>11</x:v>
      </x:c>
      <x:c r="E871" t="n">
        <x:v>2</x:v>
      </x:c>
      <x:c r="F871" t="n">
        <x:v>40.9</x:v>
      </x:c>
      <x:c r="G871" t="n">
        <x:v>69</x:v>
      </x:c>
      <x:c r="H871" t="n">
        <x:v>3.5</x:v>
      </x:c>
      <x:c r="I871" t="n">
        <x:v>63.9</x:v>
      </x:c>
      <x:c r="J871" t="n">
        <x:v>0</x:v>
      </x:c>
      <x:c r="K871" t="str">
        <x:v>Active</x:v>
      </x:c>
    </x:row>
    <x:row r="872">
      <x:c r="A872" t="n">
        <x:v>871</x:v>
      </x:c>
      <x:c r="B872" s="16" t="n">
        <x:v>46239.506944444445</x:v>
      </x:c>
      <x:c r="C872" t="str">
        <x:v>E1</x:v>
      </x:c>
      <x:c r="D872" t="n">
        <x:v>9</x:v>
      </x:c>
      <x:c r="E872" t="n">
        <x:v>1</x:v>
      </x:c>
      <x:c r="F872" t="n">
        <x:v>68.3</x:v>
      </x:c>
      <x:c r="G872" t="n">
        <x:v>66.9</x:v>
      </x:c>
      <x:c r="H872" t="n">
        <x:v>5.4</x:v>
      </x:c>
      <x:c r="I872" t="n">
        <x:v>85.4</x:v>
      </x:c>
      <x:c r="J872" t="n">
        <x:v>0</x:v>
      </x:c>
      <x:c r="K872" t="str">
        <x:v>Active</x:v>
      </x:c>
    </x:row>
    <x:row r="873">
      <x:c r="A873" t="n">
        <x:v>872</x:v>
      </x:c>
      <x:c r="B873" s="16" t="n">
        <x:v>46239.506944444445</x:v>
      </x:c>
      <x:c r="C873" t="str">
        <x:v>E2</x:v>
      </x:c>
      <x:c r="D873" t="n">
        <x:v>10</x:v>
      </x:c>
      <x:c r="E873" t="n">
        <x:v>2</x:v>
      </x:c>
      <x:c r="F873" t="n">
        <x:v>39.8</x:v>
      </x:c>
      <x:c r="G873" t="n">
        <x:v>69</x:v>
      </x:c>
      <x:c r="H873" t="n">
        <x:v>4.8</x:v>
      </x:c>
      <x:c r="I873" t="n">
        <x:v>73.1</x:v>
      </x:c>
      <x:c r="J873" t="n">
        <x:v>0</x:v>
      </x:c>
      <x:c r="K873" t="str">
        <x:v>Active</x:v>
      </x:c>
    </x:row>
    <x:row r="874">
      <x:c r="A874" t="n">
        <x:v>873</x:v>
      </x:c>
      <x:c r="B874" s="16" t="n">
        <x:v>46239.506944444445</x:v>
      </x:c>
      <x:c r="C874" t="str">
        <x:v>E3</x:v>
      </x:c>
      <x:c r="D874" t="n">
        <x:v>10</x:v>
      </x:c>
      <x:c r="E874" t="n">
        <x:v>1</x:v>
      </x:c>
      <x:c r="F874" t="n">
        <x:v>78.2</x:v>
      </x:c>
      <x:c r="G874" t="n">
        <x:v>65.9</x:v>
      </x:c>
      <x:c r="H874" t="n">
        <x:v>5.4</x:v>
      </x:c>
      <x:c r="I874" t="n">
        <x:v>75.4</x:v>
      </x:c>
      <x:c r="J874" t="n">
        <x:v>0</x:v>
      </x:c>
      <x:c r="K874" t="str">
        <x:v>Active</x:v>
      </x:c>
    </x:row>
    <x:row r="875">
      <x:c r="A875" t="n">
        <x:v>874</x:v>
      </x:c>
      <x:c r="B875" s="16" t="n">
        <x:v>46239.510416666664</x:v>
      </x:c>
      <x:c r="C875" t="str">
        <x:v>E1</x:v>
      </x:c>
      <x:c r="D875" t="n">
        <x:v>11</x:v>
      </x:c>
      <x:c r="E875" t="n">
        <x:v>2</x:v>
      </x:c>
      <x:c r="F875" t="n">
        <x:v>43.2</x:v>
      </x:c>
      <x:c r="G875" t="n">
        <x:v>80.5</x:v>
      </x:c>
      <x:c r="H875" t="n">
        <x:v>3.5</x:v>
      </x:c>
      <x:c r="I875" t="n">
        <x:v>68.9</x:v>
      </x:c>
      <x:c r="J875" t="n">
        <x:v>0</x:v>
      </x:c>
      <x:c r="K875" t="str">
        <x:v>Active</x:v>
      </x:c>
    </x:row>
    <x:row r="876">
      <x:c r="A876" t="n">
        <x:v>875</x:v>
      </x:c>
      <x:c r="B876" s="16" t="n">
        <x:v>46239.510416666664</x:v>
      </x:c>
      <x:c r="C876" t="str">
        <x:v>E2</x:v>
      </x:c>
      <x:c r="D876" t="n">
        <x:v>11</x:v>
      </x:c>
      <x:c r="E876" t="n">
        <x:v>2</x:v>
      </x:c>
      <x:c r="F876" t="n">
        <x:v>42</x:v>
      </x:c>
      <x:c r="G876" t="n">
        <x:v>88.2</x:v>
      </x:c>
      <x:c r="H876" t="n">
        <x:v>2.6</x:v>
      </x:c>
      <x:c r="I876" t="n">
        <x:v>64.9</x:v>
      </x:c>
      <x:c r="J876" t="n">
        <x:v>0</x:v>
      </x:c>
      <x:c r="K876" t="str">
        <x:v>Active</x:v>
      </x:c>
    </x:row>
    <x:row r="877">
      <x:c r="A877" t="n">
        <x:v>876</x:v>
      </x:c>
      <x:c r="B877" s="16" t="n">
        <x:v>46239.510416666664</x:v>
      </x:c>
      <x:c r="C877" t="str">
        <x:v>E3</x:v>
      </x:c>
      <x:c r="D877" t="n">
        <x:v>12</x:v>
      </x:c>
      <x:c r="E877" t="n">
        <x:v>2</x:v>
      </x:c>
      <x:c r="F877" t="n">
        <x:v>44.8</x:v>
      </x:c>
      <x:c r="G877" t="n">
        <x:v>80.7</x:v>
      </x:c>
      <x:c r="H877" t="n">
        <x:v>3.3</x:v>
      </x:c>
      <x:c r="I877" t="n">
        <x:v>73.7</x:v>
      </x:c>
      <x:c r="J877" t="n">
        <x:v>0</x:v>
      </x:c>
      <x:c r="K877" t="str">
        <x:v>Active</x:v>
      </x:c>
    </x:row>
    <x:row r="878">
      <x:c r="A878" t="n">
        <x:v>877</x:v>
      </x:c>
      <x:c r="B878" s="16" t="n">
        <x:v>46239.51388888889</x:v>
      </x:c>
      <x:c r="C878" t="str">
        <x:v>E1</x:v>
      </x:c>
      <x:c r="D878" t="n">
        <x:v>11</x:v>
      </x:c>
      <x:c r="E878" t="n">
        <x:v>2</x:v>
      </x:c>
      <x:c r="F878" t="n">
        <x:v>42.2</x:v>
      </x:c>
      <x:c r="G878" t="n">
        <x:v>76.8</x:v>
      </x:c>
      <x:c r="H878" t="n">
        <x:v>2.7</x:v>
      </x:c>
      <x:c r="I878" t="n">
        <x:v>65.4</x:v>
      </x:c>
      <x:c r="J878" t="n">
        <x:v>0</x:v>
      </x:c>
      <x:c r="K878" t="str">
        <x:v>Active</x:v>
      </x:c>
    </x:row>
    <x:row r="879">
      <x:c r="A879" t="n">
        <x:v>878</x:v>
      </x:c>
      <x:c r="B879" s="16" t="n">
        <x:v>46239.51388888889</x:v>
      </x:c>
      <x:c r="C879" t="str">
        <x:v>E2</x:v>
      </x:c>
      <x:c r="D879" t="n">
        <x:v>12</x:v>
      </x:c>
      <x:c r="E879" t="n">
        <x:v>2</x:v>
      </x:c>
      <x:c r="F879" t="n">
        <x:v>44.4</x:v>
      </x:c>
      <x:c r="G879" t="n">
        <x:v>82.8</x:v>
      </x:c>
      <x:c r="H879" t="n">
        <x:v>5.3</x:v>
      </x:c>
      <x:c r="I879" t="n">
        <x:v>76.6</x:v>
      </x:c>
      <x:c r="J879" t="n">
        <x:v>0</x:v>
      </x:c>
      <x:c r="K879" t="str">
        <x:v>Active</x:v>
      </x:c>
    </x:row>
    <x:row r="880">
      <x:c r="A880" t="n">
        <x:v>879</x:v>
      </x:c>
      <x:c r="B880" s="16" t="n">
        <x:v>46239.51388888889</x:v>
      </x:c>
      <x:c r="C880" t="str">
        <x:v>E3</x:v>
      </x:c>
      <x:c r="D880" t="n">
        <x:v>13</x:v>
      </x:c>
      <x:c r="E880" t="n">
        <x:v>2</x:v>
      </x:c>
      <x:c r="F880" t="n">
        <x:v>48.5</x:v>
      </x:c>
      <x:c r="G880" t="n">
        <x:v>81.8</x:v>
      </x:c>
      <x:c r="H880" t="n">
        <x:v>3.9</x:v>
      </x:c>
      <x:c r="I880" t="n">
        <x:v>77.4</x:v>
      </x:c>
      <x:c r="J880" t="n">
        <x:v>0</x:v>
      </x:c>
      <x:c r="K880" t="str">
        <x:v>Active</x:v>
      </x:c>
    </x:row>
    <x:row r="881">
      <x:c r="A881" t="n">
        <x:v>880</x:v>
      </x:c>
      <x:c r="B881" s="16" t="n">
        <x:v>46239.51736111111</x:v>
      </x:c>
      <x:c r="C881" t="str">
        <x:v>E1</x:v>
      </x:c>
      <x:c r="D881" t="n">
        <x:v>8</x:v>
      </x:c>
      <x:c r="E881" t="n">
        <x:v>1</x:v>
      </x:c>
      <x:c r="F881" t="n">
        <x:v>64</x:v>
      </x:c>
      <x:c r="G881" t="n">
        <x:v>49.3</x:v>
      </x:c>
      <x:c r="H881" t="n">
        <x:v>3.7</x:v>
      </x:c>
      <x:c r="I881" t="n">
        <x:v>66</x:v>
      </x:c>
      <x:c r="J881" t="n">
        <x:v>0</x:v>
      </x:c>
      <x:c r="K881" t="str">
        <x:v>Active</x:v>
      </x:c>
    </x:row>
    <x:row r="882">
      <x:c r="A882" t="n">
        <x:v>881</x:v>
      </x:c>
      <x:c r="B882" s="16" t="n">
        <x:v>46239.51736111111</x:v>
      </x:c>
      <x:c r="C882" t="str">
        <x:v>E2</x:v>
      </x:c>
      <x:c r="D882" t="n">
        <x:v>9</x:v>
      </x:c>
      <x:c r="E882" t="n">
        <x:v>1</x:v>
      </x:c>
      <x:c r="F882" t="n">
        <x:v>65.9</x:v>
      </x:c>
      <x:c r="G882" t="n">
        <x:v>56.1</x:v>
      </x:c>
      <x:c r="H882" t="n">
        <x:v>4.7</x:v>
      </x:c>
      <x:c r="I882" t="n">
        <x:v>70.9</x:v>
      </x:c>
      <x:c r="J882" t="n">
        <x:v>0</x:v>
      </x:c>
      <x:c r="K882" t="str">
        <x:v>Active</x:v>
      </x:c>
    </x:row>
    <x:row r="883">
      <x:c r="A883" t="n">
        <x:v>882</x:v>
      </x:c>
      <x:c r="B883" s="16" t="n">
        <x:v>46239.51736111111</x:v>
      </x:c>
      <x:c r="C883" t="str">
        <x:v>E3</x:v>
      </x:c>
      <x:c r="D883" t="n">
        <x:v>9</x:v>
      </x:c>
      <x:c r="E883" t="n">
        <x:v>1</x:v>
      </x:c>
      <x:c r="F883" t="n">
        <x:v>66.9</x:v>
      </x:c>
      <x:c r="G883" t="n">
        <x:v>56.8</x:v>
      </x:c>
      <x:c r="H883" t="n">
        <x:v>3.5</x:v>
      </x:c>
      <x:c r="I883" t="n">
        <x:v>65.3</x:v>
      </x:c>
      <x:c r="J883" t="n">
        <x:v>0</x:v>
      </x:c>
      <x:c r="K883" t="str">
        <x:v>Active</x:v>
      </x:c>
    </x:row>
    <x:row r="884">
      <x:c r="A884" t="n">
        <x:v>883</x:v>
      </x:c>
      <x:c r="B884" s="16" t="n">
        <x:v>46239.520833333336</x:v>
      </x:c>
      <x:c r="C884" t="str">
        <x:v>E1</x:v>
      </x:c>
      <x:c r="D884" t="n">
        <x:v>11</x:v>
      </x:c>
      <x:c r="E884" t="n">
        <x:v>2</x:v>
      </x:c>
      <x:c r="F884" t="n">
        <x:v>42.7</x:v>
      </x:c>
      <x:c r="G884" t="n">
        <x:v>68.1</x:v>
      </x:c>
      <x:c r="H884" t="n">
        <x:v>3.3</x:v>
      </x:c>
      <x:c r="I884" t="n">
        <x:v>67.1</x:v>
      </x:c>
      <x:c r="J884" t="n">
        <x:v>0</x:v>
      </x:c>
      <x:c r="K884" t="str">
        <x:v>Active</x:v>
      </x:c>
    </x:row>
    <x:row r="885">
      <x:c r="A885" t="n">
        <x:v>884</x:v>
      </x:c>
      <x:c r="B885" s="16" t="n">
        <x:v>46239.520833333336</x:v>
      </x:c>
      <x:c r="C885" t="str">
        <x:v>E2</x:v>
      </x:c>
      <x:c r="D885" t="n">
        <x:v>11</x:v>
      </x:c>
      <x:c r="E885" t="n">
        <x:v>1</x:v>
      </x:c>
      <x:c r="F885" t="n">
        <x:v>81</x:v>
      </x:c>
      <x:c r="G885" t="n">
        <x:v>66.6</x:v>
      </x:c>
      <x:c r="H885" t="n">
        <x:v>5.1</x:v>
      </x:c>
      <x:c r="I885" t="n">
        <x:v>81</x:v>
      </x:c>
      <x:c r="J885" t="n">
        <x:v>0</x:v>
      </x:c>
      <x:c r="K885" t="str">
        <x:v>Active</x:v>
      </x:c>
    </x:row>
    <x:row r="886">
      <x:c r="A886" t="n">
        <x:v>885</x:v>
      </x:c>
      <x:c r="B886" s="16" t="n">
        <x:v>46239.520833333336</x:v>
      </x:c>
      <x:c r="C886" t="str">
        <x:v>E3</x:v>
      </x:c>
      <x:c r="D886" t="n">
        <x:v>10</x:v>
      </x:c>
      <x:c r="E886" t="n">
        <x:v>1</x:v>
      </x:c>
      <x:c r="F886" t="n">
        <x:v>76</x:v>
      </x:c>
      <x:c r="G886" t="n">
        <x:v>77.1</x:v>
      </x:c>
      <x:c r="H886" t="n">
        <x:v>5.2</x:v>
      </x:c>
      <x:c r="I886" t="n">
        <x:v>79.8</x:v>
      </x:c>
      <x:c r="J886" t="n">
        <x:v>0</x:v>
      </x:c>
      <x:c r="K886" t="str">
        <x:v>Active</x:v>
      </x:c>
    </x:row>
    <x:row r="887">
      <x:c r="A887" t="n">
        <x:v>886</x:v>
      </x:c>
      <x:c r="B887" s="16" t="n">
        <x:v>46239.524305555555</x:v>
      </x:c>
      <x:c r="C887" t="str">
        <x:v>E1</x:v>
      </x:c>
      <x:c r="D887" t="n">
        <x:v>9</x:v>
      </x:c>
      <x:c r="E887" t="n">
        <x:v>1</x:v>
      </x:c>
      <x:c r="F887" t="n">
        <x:v>66</x:v>
      </x:c>
      <x:c r="G887" t="n">
        <x:v>54.5</x:v>
      </x:c>
      <x:c r="H887" t="n">
        <x:v>3.8</x:v>
      </x:c>
      <x:c r="I887" t="n">
        <x:v>68.5</x:v>
      </x:c>
      <x:c r="J887" t="n">
        <x:v>0</x:v>
      </x:c>
      <x:c r="K887" t="str">
        <x:v>Active</x:v>
      </x:c>
    </x:row>
    <x:row r="888">
      <x:c r="A888" t="n">
        <x:v>887</x:v>
      </x:c>
      <x:c r="B888" s="16" t="n">
        <x:v>46239.524305555555</x:v>
      </x:c>
      <x:c r="C888" t="str">
        <x:v>E2</x:v>
      </x:c>
      <x:c r="D888" t="n">
        <x:v>10</x:v>
      </x:c>
      <x:c r="E888" t="n">
        <x:v>2</x:v>
      </x:c>
      <x:c r="F888" t="n">
        <x:v>37.5</x:v>
      </x:c>
      <x:c r="G888" t="n">
        <x:v>57.9</x:v>
      </x:c>
      <x:c r="H888" t="n">
        <x:v>3</x:v>
      </x:c>
      <x:c r="I888" t="n">
        <x:v>64.1</x:v>
      </x:c>
      <x:c r="J888" t="n">
        <x:v>0</x:v>
      </x:c>
      <x:c r="K888" t="str">
        <x:v>Active</x:v>
      </x:c>
    </x:row>
    <x:row r="889">
      <x:c r="A889" t="n">
        <x:v>888</x:v>
      </x:c>
      <x:c r="B889" s="16" t="n">
        <x:v>46239.524305555555</x:v>
      </x:c>
      <x:c r="C889" t="str">
        <x:v>E3</x:v>
      </x:c>
      <x:c r="D889" t="n">
        <x:v>10</x:v>
      </x:c>
      <x:c r="E889" t="n">
        <x:v>2</x:v>
      </x:c>
      <x:c r="F889" t="n">
        <x:v>37</x:v>
      </x:c>
      <x:c r="G889" t="n">
        <x:v>64.5</x:v>
      </x:c>
      <x:c r="H889" t="n">
        <x:v>5.3</x:v>
      </x:c>
      <x:c r="I889" t="n">
        <x:v>83.3</x:v>
      </x:c>
      <x:c r="J889" t="n">
        <x:v>0</x:v>
      </x:c>
      <x:c r="K889" t="str">
        <x:v>Active</x:v>
      </x:c>
    </x:row>
    <x:row r="890">
      <x:c r="A890" t="n">
        <x:v>889</x:v>
      </x:c>
      <x:c r="B890" s="16" t="n">
        <x:v>46239.52777777778</x:v>
      </x:c>
      <x:c r="C890" t="str">
        <x:v>E1</x:v>
      </x:c>
      <x:c r="D890" t="n">
        <x:v>10</x:v>
      </x:c>
      <x:c r="E890" t="n">
        <x:v>2</x:v>
      </x:c>
      <x:c r="F890" t="n">
        <x:v>37.5</x:v>
      </x:c>
      <x:c r="G890" t="n">
        <x:v>70.6</x:v>
      </x:c>
      <x:c r="H890" t="n">
        <x:v>3.2</x:v>
      </x:c>
      <x:c r="I890" t="n">
        <x:v>63</x:v>
      </x:c>
      <x:c r="J890" t="n">
        <x:v>0</x:v>
      </x:c>
      <x:c r="K890" t="str">
        <x:v>Active</x:v>
      </x:c>
    </x:row>
    <x:row r="891">
      <x:c r="A891" t="n">
        <x:v>890</x:v>
      </x:c>
      <x:c r="B891" s="16" t="n">
        <x:v>46239.52777777778</x:v>
      </x:c>
      <x:c r="C891" t="str">
        <x:v>E2</x:v>
      </x:c>
      <x:c r="D891" t="n">
        <x:v>11</x:v>
      </x:c>
      <x:c r="E891" t="n">
        <x:v>2</x:v>
      </x:c>
      <x:c r="F891" t="n">
        <x:v>41.5</x:v>
      </x:c>
      <x:c r="G891" t="n">
        <x:v>73.7</x:v>
      </x:c>
      <x:c r="H891" t="n">
        <x:v>2.6</x:v>
      </x:c>
      <x:c r="I891" t="n">
        <x:v>61.8</x:v>
      </x:c>
      <x:c r="J891" t="n">
        <x:v>0</x:v>
      </x:c>
      <x:c r="K891" t="str">
        <x:v>Active</x:v>
      </x:c>
    </x:row>
    <x:row r="892">
      <x:c r="A892" t="n">
        <x:v>891</x:v>
      </x:c>
      <x:c r="B892" s="16" t="n">
        <x:v>46239.52777777778</x:v>
      </x:c>
      <x:c r="C892" t="str">
        <x:v>E3</x:v>
      </x:c>
      <x:c r="D892" t="n">
        <x:v>11</x:v>
      </x:c>
      <x:c r="E892" t="n">
        <x:v>2</x:v>
      </x:c>
      <x:c r="F892" t="n">
        <x:v>42.1</x:v>
      </x:c>
      <x:c r="G892" t="n">
        <x:v>77.9</x:v>
      </x:c>
      <x:c r="H892" t="n">
        <x:v>3.3</x:v>
      </x:c>
      <x:c r="I892" t="n">
        <x:v>69.3</x:v>
      </x:c>
      <x:c r="J892" t="n">
        <x:v>0</x:v>
      </x:c>
      <x:c r="K892" t="str">
        <x:v>Active</x:v>
      </x:c>
    </x:row>
    <x:row r="893">
      <x:c r="A893" t="n">
        <x:v>892</x:v>
      </x:c>
      <x:c r="B893" s="16" t="n">
        <x:v>46239.53125</x:v>
      </x:c>
      <x:c r="C893" t="str">
        <x:v>E1</x:v>
      </x:c>
      <x:c r="D893" t="n">
        <x:v>9</x:v>
      </x:c>
      <x:c r="E893" t="n">
        <x:v>1</x:v>
      </x:c>
      <x:c r="F893" t="n">
        <x:v>72.2</x:v>
      </x:c>
      <x:c r="G893" t="n">
        <x:v>66</x:v>
      </x:c>
      <x:c r="H893" t="n">
        <x:v>3.9</x:v>
      </x:c>
      <x:c r="I893" t="n">
        <x:v>68.7</x:v>
      </x:c>
      <x:c r="J893" t="n">
        <x:v>0</x:v>
      </x:c>
      <x:c r="K893" t="str">
        <x:v>Active</x:v>
      </x:c>
    </x:row>
    <x:row r="894">
      <x:c r="A894" t="n">
        <x:v>893</x:v>
      </x:c>
      <x:c r="B894" s="16" t="n">
        <x:v>46239.53125</x:v>
      </x:c>
      <x:c r="C894" t="str">
        <x:v>E2</x:v>
      </x:c>
      <x:c r="D894" t="n">
        <x:v>11</x:v>
      </x:c>
      <x:c r="E894" t="n">
        <x:v>2</x:v>
      </x:c>
      <x:c r="F894" t="n">
        <x:v>41.1</x:v>
      </x:c>
      <x:c r="G894" t="n">
        <x:v>68.4</x:v>
      </x:c>
      <x:c r="H894" t="n">
        <x:v>2.6</x:v>
      </x:c>
      <x:c r="I894" t="n">
        <x:v>60.4</x:v>
      </x:c>
      <x:c r="J894" t="n">
        <x:v>0</x:v>
      </x:c>
      <x:c r="K894" t="str">
        <x:v>Active</x:v>
      </x:c>
    </x:row>
    <x:row r="895">
      <x:c r="A895" t="n">
        <x:v>894</x:v>
      </x:c>
      <x:c r="B895" s="16" t="n">
        <x:v>46239.53125</x:v>
      </x:c>
      <x:c r="C895" t="str">
        <x:v>E3</x:v>
      </x:c>
      <x:c r="D895" t="n">
        <x:v>10</x:v>
      </x:c>
      <x:c r="E895" t="n">
        <x:v>2</x:v>
      </x:c>
      <x:c r="F895" t="n">
        <x:v>38.6</x:v>
      </x:c>
      <x:c r="G895" t="n">
        <x:v>63.7</x:v>
      </x:c>
      <x:c r="H895" t="n">
        <x:v>5.3</x:v>
      </x:c>
      <x:c r="I895" t="n">
        <x:v>88.3</x:v>
      </x:c>
      <x:c r="J895" t="n">
        <x:v>0</x:v>
      </x:c>
      <x:c r="K895" t="str">
        <x:v>Active</x:v>
      </x:c>
    </x:row>
    <x:row r="896">
      <x:c r="A896" t="n">
        <x:v>895</x:v>
      </x:c>
      <x:c r="B896" s="16" t="n">
        <x:v>46239.53472222222</x:v>
      </x:c>
      <x:c r="C896" t="str">
        <x:v>E1</x:v>
      </x:c>
      <x:c r="D896" t="n">
        <x:v>10</x:v>
      </x:c>
      <x:c r="E896" t="n">
        <x:v>2</x:v>
      </x:c>
      <x:c r="F896" t="n">
        <x:v>37.4</x:v>
      </x:c>
      <x:c r="G896" t="n">
        <x:v>74.2</x:v>
      </x:c>
      <x:c r="H896" t="n">
        <x:v>4.8</x:v>
      </x:c>
      <x:c r="I896" t="n">
        <x:v>77</x:v>
      </x:c>
      <x:c r="J896" t="n">
        <x:v>0</x:v>
      </x:c>
      <x:c r="K896" t="str">
        <x:v>Active</x:v>
      </x:c>
    </x:row>
    <x:row r="897">
      <x:c r="A897" t="n">
        <x:v>896</x:v>
      </x:c>
      <x:c r="B897" s="16" t="n">
        <x:v>46239.53472222222</x:v>
      </x:c>
      <x:c r="C897" t="str">
        <x:v>E2</x:v>
      </x:c>
      <x:c r="D897" t="n">
        <x:v>9</x:v>
      </x:c>
      <x:c r="E897" t="n">
        <x:v>2</x:v>
      </x:c>
      <x:c r="F897" t="n">
        <x:v>34.7</x:v>
      </x:c>
      <x:c r="G897" t="n">
        <x:v>64.7</x:v>
      </x:c>
      <x:c r="H897" t="n">
        <x:v>3.2</x:v>
      </x:c>
      <x:c r="I897" t="n">
        <x:v>67.2</x:v>
      </x:c>
      <x:c r="J897" t="n">
        <x:v>0</x:v>
      </x:c>
      <x:c r="K897" t="str">
        <x:v>Active</x:v>
      </x:c>
    </x:row>
    <x:row r="898">
      <x:c r="A898" t="n">
        <x:v>897</x:v>
      </x:c>
      <x:c r="B898" s="16" t="n">
        <x:v>46239.53472222222</x:v>
      </x:c>
      <x:c r="C898" t="str">
        <x:v>E3</x:v>
      </x:c>
      <x:c r="D898" t="n">
        <x:v>11</x:v>
      </x:c>
      <x:c r="E898" t="n">
        <x:v>2</x:v>
      </x:c>
      <x:c r="F898" t="n">
        <x:v>41</x:v>
      </x:c>
      <x:c r="G898" t="n">
        <x:v>60.6</x:v>
      </x:c>
      <x:c r="H898" t="n">
        <x:v>3.3</x:v>
      </x:c>
      <x:c r="I898" t="n">
        <x:v>72.9</x:v>
      </x:c>
      <x:c r="J898" t="n">
        <x:v>0</x:v>
      </x:c>
      <x:c r="K898" t="str">
        <x:v>Active</x:v>
      </x:c>
    </x:row>
    <x:row r="899">
      <x:c r="A899" t="n">
        <x:v>898</x:v>
      </x:c>
      <x:c r="B899" s="16" t="n">
        <x:v>46239.538194444445</x:v>
      </x:c>
      <x:c r="C899" t="str">
        <x:v>E1</x:v>
      </x:c>
      <x:c r="D899" t="n">
        <x:v>13</x:v>
      </x:c>
      <x:c r="E899" t="n">
        <x:v>2</x:v>
      </x:c>
      <x:c r="F899" t="n">
        <x:v>48.9</x:v>
      </x:c>
      <x:c r="G899" t="n">
        <x:v>74.6</x:v>
      </x:c>
      <x:c r="H899" t="n">
        <x:v>4.5</x:v>
      </x:c>
      <x:c r="I899" t="n">
        <x:v>72.6</x:v>
      </x:c>
      <x:c r="J899" t="n">
        <x:v>0</x:v>
      </x:c>
      <x:c r="K899" t="str">
        <x:v>Active</x:v>
      </x:c>
    </x:row>
    <x:row r="900">
      <x:c r="A900" t="n">
        <x:v>899</x:v>
      </x:c>
      <x:c r="B900" s="16" t="n">
        <x:v>46239.538194444445</x:v>
      </x:c>
      <x:c r="C900" t="str">
        <x:v>E2</x:v>
      </x:c>
      <x:c r="D900" t="n">
        <x:v>13</x:v>
      </x:c>
      <x:c r="E900" t="n">
        <x:v>2</x:v>
      </x:c>
      <x:c r="F900" t="n">
        <x:v>48.8</x:v>
      </x:c>
      <x:c r="G900" t="n">
        <x:v>74.2</x:v>
      </x:c>
      <x:c r="H900" t="n">
        <x:v>3</x:v>
      </x:c>
      <x:c r="I900" t="n">
        <x:v>71.8</x:v>
      </x:c>
      <x:c r="J900" t="n">
        <x:v>0</x:v>
      </x:c>
      <x:c r="K900" t="str">
        <x:v>Active</x:v>
      </x:c>
    </x:row>
    <x:row r="901">
      <x:c r="A901" t="n">
        <x:v>900</x:v>
      </x:c>
      <x:c r="B901" s="16" t="n">
        <x:v>46239.538194444445</x:v>
      </x:c>
      <x:c r="C901" t="str">
        <x:v>E3</x:v>
      </x:c>
      <x:c r="D901" t="n">
        <x:v>12</x:v>
      </x:c>
      <x:c r="E901" t="n">
        <x:v>2</x:v>
      </x:c>
      <x:c r="F901" t="n">
        <x:v>44.9</x:v>
      </x:c>
      <x:c r="G901" t="n">
        <x:v>82.9</x:v>
      </x:c>
      <x:c r="H901" t="n">
        <x:v>3.3</x:v>
      </x:c>
      <x:c r="I901" t="n">
        <x:v>72.1</x:v>
      </x:c>
      <x:c r="J901" t="n">
        <x:v>0</x:v>
      </x:c>
      <x:c r="K901" t="str">
        <x:v>Active</x:v>
      </x:c>
    </x:row>
    <x:row r="902">
      <x:c r="A902" t="n">
        <x:v>901</x:v>
      </x:c>
      <x:c r="B902" s="16" t="n">
        <x:v>46239.541666666664</x:v>
      </x:c>
      <x:c r="C902" t="str">
        <x:v>E1</x:v>
      </x:c>
      <x:c r="D902" t="n">
        <x:v>7</x:v>
      </x:c>
      <x:c r="E902" t="n">
        <x:v>1</x:v>
      </x:c>
      <x:c r="F902" t="n">
        <x:v>53.1</x:v>
      </x:c>
      <x:c r="G902" t="n">
        <x:v>44.3</x:v>
      </x:c>
      <x:c r="H902" t="n">
        <x:v>2.9</x:v>
      </x:c>
      <x:c r="I902" t="n">
        <x:v>66.2</x:v>
      </x:c>
      <x:c r="J902" t="n">
        <x:v>0</x:v>
      </x:c>
      <x:c r="K902" t="str">
        <x:v>Active</x:v>
      </x:c>
    </x:row>
    <x:row r="903">
      <x:c r="A903" t="n">
        <x:v>902</x:v>
      </x:c>
      <x:c r="B903" s="16" t="n">
        <x:v>46239.541666666664</x:v>
      </x:c>
      <x:c r="C903" t="str">
        <x:v>E2</x:v>
      </x:c>
      <x:c r="D903" t="n">
        <x:v>6</x:v>
      </x:c>
      <x:c r="E903" t="n">
        <x:v>1</x:v>
      </x:c>
      <x:c r="F903" t="n">
        <x:v>47.2</x:v>
      </x:c>
      <x:c r="G903" t="n">
        <x:v>46.2</x:v>
      </x:c>
      <x:c r="H903" t="n">
        <x:v>5.5</x:v>
      </x:c>
      <x:c r="I903" t="n">
        <x:v>88.3</x:v>
      </x:c>
      <x:c r="J903" t="n">
        <x:v>0</x:v>
      </x:c>
      <x:c r="K903" t="str">
        <x:v>Active</x:v>
      </x:c>
    </x:row>
    <x:row r="904">
      <x:c r="A904" t="n">
        <x:v>903</x:v>
      </x:c>
      <x:c r="B904" s="16" t="n">
        <x:v>46239.541666666664</x:v>
      </x:c>
      <x:c r="C904" t="str">
        <x:v>E3</x:v>
      </x:c>
      <x:c r="D904" t="n">
        <x:v>6</x:v>
      </x:c>
      <x:c r="E904" t="n">
        <x:v>1</x:v>
      </x:c>
      <x:c r="F904" t="n">
        <x:v>46.2</x:v>
      </x:c>
      <x:c r="G904" t="n">
        <x:v>46.5</x:v>
      </x:c>
      <x:c r="H904" t="n">
        <x:v>3.3</x:v>
      </x:c>
      <x:c r="I904" t="n">
        <x:v>75.1</x:v>
      </x:c>
      <x:c r="J904" t="n">
        <x:v>0</x:v>
      </x:c>
      <x:c r="K904" t="str">
        <x:v>Active</x:v>
      </x:c>
    </x:row>
    <x:row r="905">
      <x:c r="A905" t="n">
        <x:v>904</x:v>
      </x:c>
      <x:c r="B905" s="16" t="n">
        <x:v>46239.54513888889</x:v>
      </x:c>
      <x:c r="C905" t="str">
        <x:v>E1</x:v>
      </x:c>
      <x:c r="D905" t="n">
        <x:v>8</x:v>
      </x:c>
      <x:c r="E905" t="n">
        <x:v>1</x:v>
      </x:c>
      <x:c r="F905" t="n">
        <x:v>60.9</x:v>
      </x:c>
      <x:c r="G905" t="n">
        <x:v>49</x:v>
      </x:c>
      <x:c r="H905" t="n">
        <x:v>3.1</x:v>
      </x:c>
      <x:c r="I905" t="n">
        <x:v>74.7</x:v>
      </x:c>
      <x:c r="J905" t="n">
        <x:v>0</x:v>
      </x:c>
      <x:c r="K905" t="str">
        <x:v>Active</x:v>
      </x:c>
    </x:row>
    <x:row r="906">
      <x:c r="A906" t="n">
        <x:v>905</x:v>
      </x:c>
      <x:c r="B906" s="16" t="n">
        <x:v>46239.54513888889</x:v>
      </x:c>
      <x:c r="C906" t="str">
        <x:v>E2</x:v>
      </x:c>
      <x:c r="D906" t="n">
        <x:v>9</x:v>
      </x:c>
      <x:c r="E906" t="n">
        <x:v>1</x:v>
      </x:c>
      <x:c r="F906" t="n">
        <x:v>67.4</x:v>
      </x:c>
      <x:c r="G906" t="n">
        <x:v>51.2</x:v>
      </x:c>
      <x:c r="H906" t="n">
        <x:v>4.2</x:v>
      </x:c>
      <x:c r="I906" t="n">
        <x:v>73.3</x:v>
      </x:c>
      <x:c r="J906" t="n">
        <x:v>0</x:v>
      </x:c>
      <x:c r="K906" t="str">
        <x:v>Active</x:v>
      </x:c>
    </x:row>
    <x:row r="907">
      <x:c r="A907" t="n">
        <x:v>906</x:v>
      </x:c>
      <x:c r="B907" s="16" t="n">
        <x:v>46239.54513888889</x:v>
      </x:c>
      <x:c r="C907" t="str">
        <x:v>E3</x:v>
      </x:c>
      <x:c r="D907" t="n">
        <x:v>9</x:v>
      </x:c>
      <x:c r="E907" t="n">
        <x:v>1</x:v>
      </x:c>
      <x:c r="F907" t="n">
        <x:v>68.3</x:v>
      </x:c>
      <x:c r="G907" t="n">
        <x:v>59.2</x:v>
      </x:c>
      <x:c r="H907" t="n">
        <x:v>3.5</x:v>
      </x:c>
      <x:c r="I907" t="n">
        <x:v>63.2</x:v>
      </x:c>
      <x:c r="J907" t="n">
        <x:v>0</x:v>
      </x:c>
      <x:c r="K907" t="str">
        <x:v>Active</x:v>
      </x:c>
    </x:row>
    <x:row r="908">
      <x:c r="A908" t="n">
        <x:v>907</x:v>
      </x:c>
      <x:c r="B908" s="16" t="n">
        <x:v>46239.54861111111</x:v>
      </x:c>
      <x:c r="C908" t="str">
        <x:v>E1</x:v>
      </x:c>
      <x:c r="D908" t="n">
        <x:v>9</x:v>
      </x:c>
      <x:c r="E908" t="n">
        <x:v>1</x:v>
      </x:c>
      <x:c r="F908" t="n">
        <x:v>66.6</x:v>
      </x:c>
      <x:c r="G908" t="n">
        <x:v>54.6</x:v>
      </x:c>
      <x:c r="H908" t="n">
        <x:v>3.5</x:v>
      </x:c>
      <x:c r="I908" t="n">
        <x:v>72.3</x:v>
      </x:c>
      <x:c r="J908" t="n">
        <x:v>0</x:v>
      </x:c>
      <x:c r="K908" t="str">
        <x:v>Active</x:v>
      </x:c>
    </x:row>
    <x:row r="909">
      <x:c r="A909" t="n">
        <x:v>908</x:v>
      </x:c>
      <x:c r="B909" s="16" t="n">
        <x:v>46239.54861111111</x:v>
      </x:c>
      <x:c r="C909" t="str">
        <x:v>E2</x:v>
      </x:c>
      <x:c r="D909" t="n">
        <x:v>8</x:v>
      </x:c>
      <x:c r="E909" t="n">
        <x:v>1</x:v>
      </x:c>
      <x:c r="F909" t="n">
        <x:v>64.8</x:v>
      </x:c>
      <x:c r="G909" t="n">
        <x:v>56</x:v>
      </x:c>
      <x:c r="H909" t="n">
        <x:v>5.3</x:v>
      </x:c>
      <x:c r="I909" t="n">
        <x:v>87.6</x:v>
      </x:c>
      <x:c r="J909" t="n">
        <x:v>0</x:v>
      </x:c>
      <x:c r="K909" t="str">
        <x:v>Active</x:v>
      </x:c>
    </x:row>
    <x:row r="910">
      <x:c r="A910" t="n">
        <x:v>909</x:v>
      </x:c>
      <x:c r="B910" s="16" t="n">
        <x:v>46239.54861111111</x:v>
      </x:c>
      <x:c r="C910" t="str">
        <x:v>E3</x:v>
      </x:c>
      <x:c r="D910" t="n">
        <x:v>8</x:v>
      </x:c>
      <x:c r="E910" t="n">
        <x:v>1</x:v>
      </x:c>
      <x:c r="F910" t="n">
        <x:v>61.8</x:v>
      </x:c>
      <x:c r="G910" t="n">
        <x:v>54.6</x:v>
      </x:c>
      <x:c r="H910" t="n">
        <x:v>5.5</x:v>
      </x:c>
      <x:c r="I910" t="n">
        <x:v>81.2</x:v>
      </x:c>
      <x:c r="J910" t="n">
        <x:v>0</x:v>
      </x:c>
      <x:c r="K910" t="str">
        <x:v>Active</x:v>
      </x:c>
    </x:row>
    <x:row r="911">
      <x:c r="A911" t="n">
        <x:v>910</x:v>
      </x:c>
      <x:c r="B911" s="16" t="n">
        <x:v>46239.552083333336</x:v>
      </x:c>
      <x:c r="C911" t="str">
        <x:v>E1</x:v>
      </x:c>
      <x:c r="D911" t="n">
        <x:v>8</x:v>
      </x:c>
      <x:c r="E911" t="n">
        <x:v>1</x:v>
      </x:c>
      <x:c r="F911" t="n">
        <x:v>64.7</x:v>
      </x:c>
      <x:c r="G911" t="n">
        <x:v>50.6</x:v>
      </x:c>
      <x:c r="H911" t="n">
        <x:v>4.1</x:v>
      </x:c>
      <x:c r="I911" t="n">
        <x:v>66.9</x:v>
      </x:c>
      <x:c r="J911" t="n">
        <x:v>0</x:v>
      </x:c>
      <x:c r="K911" t="str">
        <x:v>Active</x:v>
      </x:c>
    </x:row>
    <x:row r="912">
      <x:c r="A912" t="n">
        <x:v>911</x:v>
      </x:c>
      <x:c r="B912" s="16" t="n">
        <x:v>46239.552083333336</x:v>
      </x:c>
      <x:c r="C912" t="str">
        <x:v>E2</x:v>
      </x:c>
      <x:c r="D912" t="n">
        <x:v>9</x:v>
      </x:c>
      <x:c r="E912" t="n">
        <x:v>2</x:v>
      </x:c>
      <x:c r="F912" t="n">
        <x:v>33.3</x:v>
      </x:c>
      <x:c r="G912" t="n">
        <x:v>53.5</x:v>
      </x:c>
      <x:c r="H912" t="n">
        <x:v>3.1</x:v>
      </x:c>
      <x:c r="I912" t="n">
        <x:v>68.3</x:v>
      </x:c>
      <x:c r="J912" t="n">
        <x:v>0</x:v>
      </x:c>
      <x:c r="K912" t="str">
        <x:v>Active</x:v>
      </x:c>
    </x:row>
    <x:row r="913">
      <x:c r="A913" t="n">
        <x:v>912</x:v>
      </x:c>
      <x:c r="B913" s="16" t="n">
        <x:v>46239.552083333336</x:v>
      </x:c>
      <x:c r="C913" t="str">
        <x:v>E3</x:v>
      </x:c>
      <x:c r="D913" t="n">
        <x:v>8</x:v>
      </x:c>
      <x:c r="E913" t="n">
        <x:v>1</x:v>
      </x:c>
      <x:c r="F913" t="n">
        <x:v>62.8</x:v>
      </x:c>
      <x:c r="G913" t="n">
        <x:v>55.4</x:v>
      </x:c>
      <x:c r="H913" t="n">
        <x:v>3</x:v>
      </x:c>
      <x:c r="I913" t="n">
        <x:v>72.2</x:v>
      </x:c>
      <x:c r="J913" t="n">
        <x:v>0</x:v>
      </x:c>
      <x:c r="K913" t="str">
        <x:v>Active</x:v>
      </x:c>
    </x:row>
    <x:row r="914">
      <x:c r="A914" t="n">
        <x:v>913</x:v>
      </x:c>
      <x:c r="B914" s="16" t="n">
        <x:v>46239.555555555555</x:v>
      </x:c>
      <x:c r="C914" t="str">
        <x:v>E1</x:v>
      </x:c>
      <x:c r="D914" t="n">
        <x:v>7</x:v>
      </x:c>
      <x:c r="E914" t="n">
        <x:v>1</x:v>
      </x:c>
      <x:c r="F914" t="n">
        <x:v>52.5</x:v>
      </x:c>
      <x:c r="G914" t="n">
        <x:v>55</x:v>
      </x:c>
      <x:c r="H914" t="n">
        <x:v>2.5</x:v>
      </x:c>
      <x:c r="I914" t="n">
        <x:v>71</x:v>
      </x:c>
      <x:c r="J914" t="n">
        <x:v>0</x:v>
      </x:c>
      <x:c r="K914" t="str">
        <x:v>Active</x:v>
      </x:c>
    </x:row>
    <x:row r="915">
      <x:c r="A915" t="n">
        <x:v>914</x:v>
      </x:c>
      <x:c r="B915" s="16" t="n">
        <x:v>46239.555555555555</x:v>
      </x:c>
      <x:c r="C915" t="str">
        <x:v>E2</x:v>
      </x:c>
      <x:c r="D915" t="n">
        <x:v>7</x:v>
      </x:c>
      <x:c r="E915" t="n">
        <x:v>1</x:v>
      </x:c>
      <x:c r="F915" t="n">
        <x:v>56.9</x:v>
      </x:c>
      <x:c r="G915" t="n">
        <x:v>48.2</x:v>
      </x:c>
      <x:c r="H915" t="n">
        <x:v>4.7</x:v>
      </x:c>
      <x:c r="I915" t="n">
        <x:v>73.6</x:v>
      </x:c>
      <x:c r="J915" t="n">
        <x:v>0</x:v>
      </x:c>
      <x:c r="K915" t="str">
        <x:v>Active</x:v>
      </x:c>
    </x:row>
    <x:row r="916">
      <x:c r="A916" t="n">
        <x:v>915</x:v>
      </x:c>
      <x:c r="B916" s="16" t="n">
        <x:v>46239.555555555555</x:v>
      </x:c>
      <x:c r="C916" t="str">
        <x:v>E3</x:v>
      </x:c>
      <x:c r="D916" t="n">
        <x:v>8</x:v>
      </x:c>
      <x:c r="E916" t="n">
        <x:v>1</x:v>
      </x:c>
      <x:c r="F916" t="n">
        <x:v>58.8</x:v>
      </x:c>
      <x:c r="G916" t="n">
        <x:v>54.3</x:v>
      </x:c>
      <x:c r="H916" t="n">
        <x:v>3.7</x:v>
      </x:c>
      <x:c r="I916" t="n">
        <x:v>68.1</x:v>
      </x:c>
      <x:c r="J916" t="n">
        <x:v>0</x:v>
      </x:c>
      <x:c r="K916" t="str">
        <x:v>Active</x:v>
      </x:c>
    </x:row>
    <x:row r="917">
      <x:c r="A917" t="n">
        <x:v>916</x:v>
      </x:c>
      <x:c r="B917" s="16" t="n">
        <x:v>46239.55902777778</x:v>
      </x:c>
      <x:c r="C917" t="str">
        <x:v>E1</x:v>
      </x:c>
      <x:c r="D917" t="n">
        <x:v>8</x:v>
      </x:c>
      <x:c r="E917" t="n">
        <x:v>1</x:v>
      </x:c>
      <x:c r="F917" t="n">
        <x:v>64.6</x:v>
      </x:c>
      <x:c r="G917" t="n">
        <x:v>52</x:v>
      </x:c>
      <x:c r="H917" t="n">
        <x:v>4.2</x:v>
      </x:c>
      <x:c r="I917" t="n">
        <x:v>74</x:v>
      </x:c>
      <x:c r="J917" t="n">
        <x:v>0</x:v>
      </x:c>
      <x:c r="K917" t="str">
        <x:v>Active</x:v>
      </x:c>
    </x:row>
    <x:row r="918">
      <x:c r="A918" t="n">
        <x:v>917</x:v>
      </x:c>
      <x:c r="B918" s="16" t="n">
        <x:v>46239.55902777778</x:v>
      </x:c>
      <x:c r="C918" t="str">
        <x:v>E2</x:v>
      </x:c>
      <x:c r="D918" t="n">
        <x:v>9</x:v>
      </x:c>
      <x:c r="E918" t="n">
        <x:v>1</x:v>
      </x:c>
      <x:c r="F918" t="n">
        <x:v>71.2</x:v>
      </x:c>
      <x:c r="G918" t="n">
        <x:v>52.8</x:v>
      </x:c>
      <x:c r="H918" t="n">
        <x:v>4.7</x:v>
      </x:c>
      <x:c r="I918" t="n">
        <x:v>73</x:v>
      </x:c>
      <x:c r="J918" t="n">
        <x:v>0</x:v>
      </x:c>
      <x:c r="K918" t="str">
        <x:v>Active</x:v>
      </x:c>
    </x:row>
    <x:row r="919">
      <x:c r="A919" t="n">
        <x:v>918</x:v>
      </x:c>
      <x:c r="B919" s="16" t="n">
        <x:v>46239.55902777778</x:v>
      </x:c>
      <x:c r="C919" t="str">
        <x:v>E3</x:v>
      </x:c>
      <x:c r="D919" t="n">
        <x:v>9</x:v>
      </x:c>
      <x:c r="E919" t="n">
        <x:v>1</x:v>
      </x:c>
      <x:c r="F919" t="n">
        <x:v>71</x:v>
      </x:c>
      <x:c r="G919" t="n">
        <x:v>62.9</x:v>
      </x:c>
      <x:c r="H919" t="n">
        <x:v>5.3</x:v>
      </x:c>
      <x:c r="I919" t="n">
        <x:v>80.6</x:v>
      </x:c>
      <x:c r="J919" t="n">
        <x:v>0</x:v>
      </x:c>
      <x:c r="K919" t="str">
        <x:v>Active</x:v>
      </x:c>
    </x:row>
    <x:row r="920">
      <x:c r="A920" t="n">
        <x:v>919</x:v>
      </x:c>
      <x:c r="B920" s="16" t="n">
        <x:v>46239.5625</x:v>
      </x:c>
      <x:c r="C920" t="str">
        <x:v>E1</x:v>
      </x:c>
      <x:c r="D920" t="n">
        <x:v>11</x:v>
      </x:c>
      <x:c r="E920" t="n">
        <x:v>2</x:v>
      </x:c>
      <x:c r="F920" t="n">
        <x:v>43.4</x:v>
      </x:c>
      <x:c r="G920" t="n">
        <x:v>73.1</x:v>
      </x:c>
      <x:c r="H920" t="n">
        <x:v>4.3</x:v>
      </x:c>
      <x:c r="I920" t="n">
        <x:v>73.8</x:v>
      </x:c>
      <x:c r="J920" t="n">
        <x:v>0</x:v>
      </x:c>
      <x:c r="K920" t="str">
        <x:v>Active</x:v>
      </x:c>
    </x:row>
    <x:row r="921">
      <x:c r="A921" t="n">
        <x:v>920</x:v>
      </x:c>
      <x:c r="B921" s="16" t="n">
        <x:v>46239.5625</x:v>
      </x:c>
      <x:c r="C921" t="str">
        <x:v>E2</x:v>
      </x:c>
      <x:c r="D921" t="n">
        <x:v>12</x:v>
      </x:c>
      <x:c r="E921" t="n">
        <x:v>2</x:v>
      </x:c>
      <x:c r="F921" t="n">
        <x:v>45.4</x:v>
      </x:c>
      <x:c r="G921" t="n">
        <x:v>80.6</x:v>
      </x:c>
      <x:c r="H921" t="n">
        <x:v>4.1</x:v>
      </x:c>
      <x:c r="I921" t="n">
        <x:v>70.7</x:v>
      </x:c>
      <x:c r="J921" t="n">
        <x:v>0</x:v>
      </x:c>
      <x:c r="K921" t="str">
        <x:v>Active</x:v>
      </x:c>
    </x:row>
    <x:row r="922">
      <x:c r="A922" t="n">
        <x:v>921</x:v>
      </x:c>
      <x:c r="B922" s="16" t="n">
        <x:v>46239.5625</x:v>
      </x:c>
      <x:c r="C922" t="str">
        <x:v>E3</x:v>
      </x:c>
      <x:c r="D922" t="n">
        <x:v>11</x:v>
      </x:c>
      <x:c r="E922" t="n">
        <x:v>2</x:v>
      </x:c>
      <x:c r="F922" t="n">
        <x:v>43.3</x:v>
      </x:c>
      <x:c r="G922" t="n">
        <x:v>69.6</x:v>
      </x:c>
      <x:c r="H922" t="n">
        <x:v>2.9</x:v>
      </x:c>
      <x:c r="I922" t="n">
        <x:v>62.3</x:v>
      </x:c>
      <x:c r="J922" t="n">
        <x:v>0</x:v>
      </x:c>
      <x:c r="K922" t="str">
        <x:v>Active</x:v>
      </x:c>
    </x:row>
    <x:row r="923">
      <x:c r="A923" t="n">
        <x:v>922</x:v>
      </x:c>
      <x:c r="B923" s="16" t="n">
        <x:v>46239.56597222222</x:v>
      </x:c>
      <x:c r="C923" t="str">
        <x:v>E1</x:v>
      </x:c>
      <x:c r="D923" t="n">
        <x:v>8</x:v>
      </x:c>
      <x:c r="E923" t="n">
        <x:v>1</x:v>
      </x:c>
      <x:c r="F923" t="n">
        <x:v>58.3</x:v>
      </x:c>
      <x:c r="G923" t="n">
        <x:v>53.8</x:v>
      </x:c>
      <x:c r="H923" t="n">
        <x:v>3.5</x:v>
      </x:c>
      <x:c r="I923" t="n">
        <x:v>65</x:v>
      </x:c>
      <x:c r="J923" t="n">
        <x:v>0</x:v>
      </x:c>
      <x:c r="K923" t="str">
        <x:v>Active</x:v>
      </x:c>
    </x:row>
    <x:row r="924">
      <x:c r="A924" t="n">
        <x:v>923</x:v>
      </x:c>
      <x:c r="B924" s="16" t="n">
        <x:v>46239.56597222222</x:v>
      </x:c>
      <x:c r="C924" t="str">
        <x:v>E2</x:v>
      </x:c>
      <x:c r="D924" t="n">
        <x:v>8</x:v>
      </x:c>
      <x:c r="E924" t="n">
        <x:v>1</x:v>
      </x:c>
      <x:c r="F924" t="n">
        <x:v>61.7</x:v>
      </x:c>
      <x:c r="G924" t="n">
        <x:v>52.2</x:v>
      </x:c>
      <x:c r="H924" t="n">
        <x:v>3.1</x:v>
      </x:c>
      <x:c r="I924" t="n">
        <x:v>69.3</x:v>
      </x:c>
      <x:c r="J924" t="n">
        <x:v>0</x:v>
      </x:c>
      <x:c r="K924" t="str">
        <x:v>Active</x:v>
      </x:c>
    </x:row>
    <x:row r="925">
      <x:c r="A925" t="n">
        <x:v>924</x:v>
      </x:c>
      <x:c r="B925" s="16" t="n">
        <x:v>46239.56597222222</x:v>
      </x:c>
      <x:c r="C925" t="str">
        <x:v>E3</x:v>
      </x:c>
      <x:c r="D925" t="n">
        <x:v>9</x:v>
      </x:c>
      <x:c r="E925" t="n">
        <x:v>1</x:v>
      </x:c>
      <x:c r="F925" t="n">
        <x:v>66.3</x:v>
      </x:c>
      <x:c r="G925" t="n">
        <x:v>54.8</x:v>
      </x:c>
      <x:c r="H925" t="n">
        <x:v>3.6</x:v>
      </x:c>
      <x:c r="I925" t="n">
        <x:v>71.7</x:v>
      </x:c>
      <x:c r="J925" t="n">
        <x:v>0</x:v>
      </x:c>
      <x:c r="K925" t="str">
        <x:v>Active</x:v>
      </x:c>
    </x:row>
    <x:row r="926">
      <x:c r="A926" t="n">
        <x:v>925</x:v>
      </x:c>
      <x:c r="B926" s="16" t="n">
        <x:v>46239.569444444445</x:v>
      </x:c>
      <x:c r="C926" t="str">
        <x:v>E1</x:v>
      </x:c>
      <x:c r="D926" t="n">
        <x:v>9</x:v>
      </x:c>
      <x:c r="E926" t="n">
        <x:v>2</x:v>
      </x:c>
      <x:c r="F926" t="n">
        <x:v>33.7</x:v>
      </x:c>
      <x:c r="G926" t="n">
        <x:v>62.2</x:v>
      </x:c>
      <x:c r="H926" t="n">
        <x:v>4.3</x:v>
      </x:c>
      <x:c r="I926" t="n">
        <x:v>78.7</x:v>
      </x:c>
      <x:c r="J926" t="n">
        <x:v>0</x:v>
      </x:c>
      <x:c r="K926" t="str">
        <x:v>Active</x:v>
      </x:c>
    </x:row>
    <x:row r="927">
      <x:c r="A927" t="n">
        <x:v>926</x:v>
      </x:c>
      <x:c r="B927" s="16" t="n">
        <x:v>46239.569444444445</x:v>
      </x:c>
      <x:c r="C927" t="str">
        <x:v>E2</x:v>
      </x:c>
      <x:c r="D927" t="n">
        <x:v>9</x:v>
      </x:c>
      <x:c r="E927" t="n">
        <x:v>1</x:v>
      </x:c>
      <x:c r="F927" t="n">
        <x:v>70.6</x:v>
      </x:c>
      <x:c r="G927" t="n">
        <x:v>67.1</x:v>
      </x:c>
      <x:c r="H927" t="n">
        <x:v>5.1</x:v>
      </x:c>
      <x:c r="I927" t="n">
        <x:v>87.2</x:v>
      </x:c>
      <x:c r="J927" t="n">
        <x:v>0</x:v>
      </x:c>
      <x:c r="K927" t="str">
        <x:v>Active</x:v>
      </x:c>
    </x:row>
    <x:row r="928">
      <x:c r="A928" t="n">
        <x:v>927</x:v>
      </x:c>
      <x:c r="B928" s="16" t="n">
        <x:v>46239.569444444445</x:v>
      </x:c>
      <x:c r="C928" t="str">
        <x:v>E3</x:v>
      </x:c>
      <x:c r="D928" t="n">
        <x:v>9</x:v>
      </x:c>
      <x:c r="E928" t="n">
        <x:v>1</x:v>
      </x:c>
      <x:c r="F928" t="n">
        <x:v>66.4</x:v>
      </x:c>
      <x:c r="G928" t="n">
        <x:v>61.2</x:v>
      </x:c>
      <x:c r="H928" t="n">
        <x:v>4.4</x:v>
      </x:c>
      <x:c r="I928" t="n">
        <x:v>69.2</x:v>
      </x:c>
      <x:c r="J928" t="n">
        <x:v>0</x:v>
      </x:c>
      <x:c r="K928" t="str">
        <x:v>Active</x:v>
      </x:c>
    </x:row>
    <x:row r="929">
      <x:c r="A929" t="n">
        <x:v>928</x:v>
      </x:c>
      <x:c r="B929" s="16" t="n">
        <x:v>46239.572916666664</x:v>
      </x:c>
      <x:c r="C929" t="str">
        <x:v>E1</x:v>
      </x:c>
      <x:c r="D929" t="n">
        <x:v>8</x:v>
      </x:c>
      <x:c r="E929" t="n">
        <x:v>1</x:v>
      </x:c>
      <x:c r="F929" t="n">
        <x:v>61.1</x:v>
      </x:c>
      <x:c r="G929" t="n">
        <x:v>53.6</x:v>
      </x:c>
      <x:c r="H929" t="n">
        <x:v>4.5</x:v>
      </x:c>
      <x:c r="I929" t="n">
        <x:v>73.4</x:v>
      </x:c>
      <x:c r="J929" t="n">
        <x:v>0</x:v>
      </x:c>
      <x:c r="K929" t="str">
        <x:v>Active</x:v>
      </x:c>
    </x:row>
    <x:row r="930">
      <x:c r="A930" t="n">
        <x:v>929</x:v>
      </x:c>
      <x:c r="B930" s="16" t="n">
        <x:v>46239.572916666664</x:v>
      </x:c>
      <x:c r="C930" t="str">
        <x:v>E2</x:v>
      </x:c>
      <x:c r="D930" t="n">
        <x:v>9</x:v>
      </x:c>
      <x:c r="E930" t="n">
        <x:v>1</x:v>
      </x:c>
      <x:c r="F930" t="n">
        <x:v>65.9</x:v>
      </x:c>
      <x:c r="G930" t="n">
        <x:v>48.1</x:v>
      </x:c>
      <x:c r="H930" t="n">
        <x:v>2.7</x:v>
      </x:c>
      <x:c r="I930" t="n">
        <x:v>71.9</x:v>
      </x:c>
      <x:c r="J930" t="n">
        <x:v>0</x:v>
      </x:c>
      <x:c r="K930" t="str">
        <x:v>Active</x:v>
      </x:c>
    </x:row>
    <x:row r="931">
      <x:c r="A931" t="n">
        <x:v>930</x:v>
      </x:c>
      <x:c r="B931" s="16" t="n">
        <x:v>46239.572916666664</x:v>
      </x:c>
      <x:c r="C931" t="str">
        <x:v>E3</x:v>
      </x:c>
      <x:c r="D931" t="n">
        <x:v>8</x:v>
      </x:c>
      <x:c r="E931" t="n">
        <x:v>1</x:v>
      </x:c>
      <x:c r="F931" t="n">
        <x:v>61.2</x:v>
      </x:c>
      <x:c r="G931" t="n">
        <x:v>50.7</x:v>
      </x:c>
      <x:c r="H931" t="n">
        <x:v>4.8</x:v>
      </x:c>
      <x:c r="I931" t="n">
        <x:v>82.3</x:v>
      </x:c>
      <x:c r="J931" t="n">
        <x:v>0</x:v>
      </x:c>
      <x:c r="K931" t="str">
        <x:v>Active</x:v>
      </x:c>
    </x:row>
    <x:row r="932">
      <x:c r="A932" t="n">
        <x:v>931</x:v>
      </x:c>
      <x:c r="B932" s="16" t="n">
        <x:v>46239.57638888889</x:v>
      </x:c>
      <x:c r="C932" t="str">
        <x:v>E1</x:v>
      </x:c>
      <x:c r="D932" t="n">
        <x:v>7</x:v>
      </x:c>
      <x:c r="E932" t="n">
        <x:v>1</x:v>
      </x:c>
      <x:c r="F932" t="n">
        <x:v>51.4</x:v>
      </x:c>
      <x:c r="G932" t="n">
        <x:v>50.6</x:v>
      </x:c>
      <x:c r="H932" t="n">
        <x:v>4.2</x:v>
      </x:c>
      <x:c r="I932" t="n">
        <x:v>70.1</x:v>
      </x:c>
      <x:c r="J932" t="n">
        <x:v>0</x:v>
      </x:c>
      <x:c r="K932" t="str">
        <x:v>Active</x:v>
      </x:c>
    </x:row>
    <x:row r="933">
      <x:c r="A933" t="n">
        <x:v>932</x:v>
      </x:c>
      <x:c r="B933" s="16" t="n">
        <x:v>46239.57638888889</x:v>
      </x:c>
      <x:c r="C933" t="str">
        <x:v>E2</x:v>
      </x:c>
      <x:c r="D933" t="n">
        <x:v>8</x:v>
      </x:c>
      <x:c r="E933" t="n">
        <x:v>1</x:v>
      </x:c>
      <x:c r="F933" t="n">
        <x:v>58.3</x:v>
      </x:c>
      <x:c r="G933" t="n">
        <x:v>45.7</x:v>
      </x:c>
      <x:c r="H933" t="n">
        <x:v>4.7</x:v>
      </x:c>
      <x:c r="I933" t="n">
        <x:v>85.3</x:v>
      </x:c>
      <x:c r="J933" t="n">
        <x:v>0</x:v>
      </x:c>
      <x:c r="K933" t="str">
        <x:v>Active</x:v>
      </x:c>
    </x:row>
    <x:row r="934">
      <x:c r="A934" t="n">
        <x:v>933</x:v>
      </x:c>
      <x:c r="B934" s="16" t="n">
        <x:v>46239.57638888889</x:v>
      </x:c>
      <x:c r="C934" t="str">
        <x:v>E3</x:v>
      </x:c>
      <x:c r="D934" t="n">
        <x:v>7</x:v>
      </x:c>
      <x:c r="E934" t="n">
        <x:v>1</x:v>
      </x:c>
      <x:c r="F934" t="n">
        <x:v>53.8</x:v>
      </x:c>
      <x:c r="G934" t="n">
        <x:v>41.4</x:v>
      </x:c>
      <x:c r="H934" t="n">
        <x:v>2.7</x:v>
      </x:c>
      <x:c r="I934" t="n">
        <x:v>57.9</x:v>
      </x:c>
      <x:c r="J934" t="n">
        <x:v>0</x:v>
      </x:c>
      <x:c r="K934" t="str">
        <x:v>Active</x:v>
      </x:c>
    </x:row>
    <x:row r="935">
      <x:c r="A935" t="n">
        <x:v>934</x:v>
      </x:c>
      <x:c r="B935" s="16" t="n">
        <x:v>46239.57986111111</x:v>
      </x:c>
      <x:c r="C935" t="str">
        <x:v>E1</x:v>
      </x:c>
      <x:c r="D935" t="n">
        <x:v>8</x:v>
      </x:c>
      <x:c r="E935" t="n">
        <x:v>1</x:v>
      </x:c>
      <x:c r="F935" t="n">
        <x:v>61</x:v>
      </x:c>
      <x:c r="G935" t="n">
        <x:v>54.4</x:v>
      </x:c>
      <x:c r="H935" t="n">
        <x:v>4</x:v>
      </x:c>
      <x:c r="I935" t="n">
        <x:v>80.5</x:v>
      </x:c>
      <x:c r="J935" t="n">
        <x:v>0</x:v>
      </x:c>
      <x:c r="K935" t="str">
        <x:v>Active</x:v>
      </x:c>
    </x:row>
    <x:row r="936">
      <x:c r="A936" t="n">
        <x:v>935</x:v>
      </x:c>
      <x:c r="B936" s="16" t="n">
        <x:v>46239.57986111111</x:v>
      </x:c>
      <x:c r="C936" t="str">
        <x:v>E2</x:v>
      </x:c>
      <x:c r="D936" t="n">
        <x:v>8</x:v>
      </x:c>
      <x:c r="E936" t="n">
        <x:v>1</x:v>
      </x:c>
      <x:c r="F936" t="n">
        <x:v>63.5</x:v>
      </x:c>
      <x:c r="G936" t="n">
        <x:v>52.8</x:v>
      </x:c>
      <x:c r="H936" t="n">
        <x:v>4.6</x:v>
      </x:c>
      <x:c r="I936" t="n">
        <x:v>79.2</x:v>
      </x:c>
      <x:c r="J936" t="n">
        <x:v>0</x:v>
      </x:c>
      <x:c r="K936" t="str">
        <x:v>Active</x:v>
      </x:c>
    </x:row>
    <x:row r="937">
      <x:c r="A937" t="n">
        <x:v>936</x:v>
      </x:c>
      <x:c r="B937" s="16" t="n">
        <x:v>46239.57986111111</x:v>
      </x:c>
      <x:c r="C937" t="str">
        <x:v>E3</x:v>
      </x:c>
      <x:c r="D937" t="n">
        <x:v>8</x:v>
      </x:c>
      <x:c r="E937" t="n">
        <x:v>1</x:v>
      </x:c>
      <x:c r="F937" t="n">
        <x:v>59.4</x:v>
      </x:c>
      <x:c r="G937" t="n">
        <x:v>58.7</x:v>
      </x:c>
      <x:c r="H937" t="n">
        <x:v>4.8</x:v>
      </x:c>
      <x:c r="I937" t="n">
        <x:v>77.5</x:v>
      </x:c>
      <x:c r="J937" t="n">
        <x:v>0</x:v>
      </x:c>
      <x:c r="K937" t="str">
        <x:v>Active</x:v>
      </x:c>
    </x:row>
    <x:row r="938">
      <x:c r="A938" t="n">
        <x:v>937</x:v>
      </x:c>
      <x:c r="B938" s="16" t="n">
        <x:v>46239.583333333336</x:v>
      </x:c>
      <x:c r="C938" t="str">
        <x:v>E1</x:v>
      </x:c>
      <x:c r="D938" t="n">
        <x:v>3</x:v>
      </x:c>
      <x:c r="E938" t="n">
        <x:v>1</x:v>
      </x:c>
      <x:c r="F938" t="n">
        <x:v>25.5</x:v>
      </x:c>
      <x:c r="G938" t="n">
        <x:v>23.1</x:v>
      </x:c>
      <x:c r="H938" t="n">
        <x:v>5</x:v>
      </x:c>
      <x:c r="I938" t="n">
        <x:v>72.5</x:v>
      </x:c>
      <x:c r="J938" t="n">
        <x:v>0</x:v>
      </x:c>
      <x:c r="K938" t="str">
        <x:v>Active</x:v>
      </x:c>
    </x:row>
    <x:row r="939">
      <x:c r="A939" t="n">
        <x:v>938</x:v>
      </x:c>
      <x:c r="B939" s="16" t="n">
        <x:v>46239.583333333336</x:v>
      </x:c>
      <x:c r="C939" t="str">
        <x:v>E2</x:v>
      </x:c>
      <x:c r="D939" t="n">
        <x:v>4</x:v>
      </x:c>
      <x:c r="E939" t="n">
        <x:v>1</x:v>
      </x:c>
      <x:c r="F939" t="n">
        <x:v>27.3</x:v>
      </x:c>
      <x:c r="G939" t="n">
        <x:v>22.2</x:v>
      </x:c>
      <x:c r="H939" t="n">
        <x:v>4.8</x:v>
      </x:c>
      <x:c r="I939" t="n">
        <x:v>73.5</x:v>
      </x:c>
      <x:c r="J939" t="n">
        <x:v>0</x:v>
      </x:c>
      <x:c r="K939" t="str">
        <x:v>Active</x:v>
      </x:c>
    </x:row>
    <x:row r="940">
      <x:c r="A940" t="n">
        <x:v>939</x:v>
      </x:c>
      <x:c r="B940" s="16" t="n">
        <x:v>46239.583333333336</x:v>
      </x:c>
      <x:c r="C940" t="str">
        <x:v>E3</x:v>
      </x:c>
      <x:c r="D940" t="n">
        <x:v>4</x:v>
      </x:c>
      <x:c r="E940" t="n">
        <x:v>1</x:v>
      </x:c>
      <x:c r="F940" t="n">
        <x:v>29.4</x:v>
      </x:c>
      <x:c r="G940" t="n">
        <x:v>25.4</x:v>
      </x:c>
      <x:c r="H940" t="n">
        <x:v>4.6</x:v>
      </x:c>
      <x:c r="I940" t="n">
        <x:v>80.1</x:v>
      </x:c>
      <x:c r="J940" t="n">
        <x:v>0</x:v>
      </x:c>
      <x:c r="K940" t="str">
        <x:v>Active</x:v>
      </x:c>
    </x:row>
    <x:row r="941">
      <x:c r="A941" t="n">
        <x:v>940</x:v>
      </x:c>
      <x:c r="B941" s="16" t="n">
        <x:v>46239.586805555555</x:v>
      </x:c>
      <x:c r="C941" t="str">
        <x:v>E1</x:v>
      </x:c>
      <x:c r="D941" t="n">
        <x:v>5</x:v>
      </x:c>
      <x:c r="E941" t="n">
        <x:v>1</x:v>
      </x:c>
      <x:c r="F941" t="n">
        <x:v>34.7</x:v>
      </x:c>
      <x:c r="G941" t="n">
        <x:v>32.2</x:v>
      </x:c>
      <x:c r="H941" t="n">
        <x:v>4.2</x:v>
      </x:c>
      <x:c r="I941" t="n">
        <x:v>80.7</x:v>
      </x:c>
      <x:c r="J941" t="n">
        <x:v>0</x:v>
      </x:c>
      <x:c r="K941" t="str">
        <x:v>Active</x:v>
      </x:c>
    </x:row>
    <x:row r="942">
      <x:c r="A942" t="n">
        <x:v>941</x:v>
      </x:c>
      <x:c r="B942" s="16" t="n">
        <x:v>46239.586805555555</x:v>
      </x:c>
      <x:c r="C942" t="str">
        <x:v>E2</x:v>
      </x:c>
      <x:c r="D942" t="n">
        <x:v>5</x:v>
      </x:c>
      <x:c r="E942" t="n">
        <x:v>1</x:v>
      </x:c>
      <x:c r="F942" t="n">
        <x:v>38.1</x:v>
      </x:c>
      <x:c r="G942" t="n">
        <x:v>35</x:v>
      </x:c>
      <x:c r="H942" t="n">
        <x:v>4.8</x:v>
      </x:c>
      <x:c r="I942" t="n">
        <x:v>85.3</x:v>
      </x:c>
      <x:c r="J942" t="n">
        <x:v>0</x:v>
      </x:c>
      <x:c r="K942" t="str">
        <x:v>Active</x:v>
      </x:c>
    </x:row>
    <x:row r="943">
      <x:c r="A943" t="n">
        <x:v>942</x:v>
      </x:c>
      <x:c r="B943" s="16" t="n">
        <x:v>46239.586805555555</x:v>
      </x:c>
      <x:c r="C943" t="str">
        <x:v>E3</x:v>
      </x:c>
      <x:c r="D943" t="n">
        <x:v>5</x:v>
      </x:c>
      <x:c r="E943" t="n">
        <x:v>1</x:v>
      </x:c>
      <x:c r="F943" t="n">
        <x:v>40.8</x:v>
      </x:c>
      <x:c r="G943" t="n">
        <x:v>33.3</x:v>
      </x:c>
      <x:c r="H943" t="n">
        <x:v>3</x:v>
      </x:c>
      <x:c r="I943" t="n">
        <x:v>66.7</x:v>
      </x:c>
      <x:c r="J943" t="n">
        <x:v>0</x:v>
      </x:c>
      <x:c r="K943" t="str">
        <x:v>Active</x:v>
      </x:c>
    </x:row>
    <x:row r="944">
      <x:c r="A944" t="n">
        <x:v>943</x:v>
      </x:c>
      <x:c r="B944" s="16" t="n">
        <x:v>46239.59027777778</x:v>
      </x:c>
      <x:c r="C944" t="str">
        <x:v>E1</x:v>
      </x:c>
      <x:c r="D944" t="n">
        <x:v>4</x:v>
      </x:c>
      <x:c r="E944" t="n">
        <x:v>1</x:v>
      </x:c>
      <x:c r="F944" t="n">
        <x:v>31.9</x:v>
      </x:c>
      <x:c r="G944" t="n">
        <x:v>32.2</x:v>
      </x:c>
      <x:c r="H944" t="n">
        <x:v>5.4</x:v>
      </x:c>
      <x:c r="I944" t="n">
        <x:v>83.1</x:v>
      </x:c>
      <x:c r="J944" t="n">
        <x:v>0</x:v>
      </x:c>
      <x:c r="K944" t="str">
        <x:v>Active</x:v>
      </x:c>
    </x:row>
    <x:row r="945">
      <x:c r="A945" t="n">
        <x:v>944</x:v>
      </x:c>
      <x:c r="B945" s="16" t="n">
        <x:v>46239.59027777778</x:v>
      </x:c>
      <x:c r="C945" t="str">
        <x:v>E2</x:v>
      </x:c>
      <x:c r="D945" t="n">
        <x:v>4</x:v>
      </x:c>
      <x:c r="E945" t="n">
        <x:v>1</x:v>
      </x:c>
      <x:c r="F945" t="n">
        <x:v>32.2</x:v>
      </x:c>
      <x:c r="G945" t="n">
        <x:v>29.3</x:v>
      </x:c>
      <x:c r="H945" t="n">
        <x:v>2.6</x:v>
      </x:c>
      <x:c r="I945" t="n">
        <x:v>69.8</x:v>
      </x:c>
      <x:c r="J945" t="n">
        <x:v>0</x:v>
      </x:c>
      <x:c r="K945" t="str">
        <x:v>Active</x:v>
      </x:c>
    </x:row>
    <x:row r="946">
      <x:c r="A946" t="n">
        <x:v>945</x:v>
      </x:c>
      <x:c r="B946" s="16" t="n">
        <x:v>46239.59027777778</x:v>
      </x:c>
      <x:c r="C946" t="str">
        <x:v>E3</x:v>
      </x:c>
      <x:c r="D946" t="n">
        <x:v>4</x:v>
      </x:c>
      <x:c r="E946" t="n">
        <x:v>1</x:v>
      </x:c>
      <x:c r="F946" t="n">
        <x:v>34.5</x:v>
      </x:c>
      <x:c r="G946" t="n">
        <x:v>30.3</x:v>
      </x:c>
      <x:c r="H946" t="n">
        <x:v>3.8</x:v>
      </x:c>
      <x:c r="I946" t="n">
        <x:v>71.6</x:v>
      </x:c>
      <x:c r="J946" t="n">
        <x:v>0</x:v>
      </x:c>
      <x:c r="K946" t="str">
        <x:v>Active</x:v>
      </x:c>
    </x:row>
    <x:row r="947">
      <x:c r="A947" t="n">
        <x:v>946</x:v>
      </x:c>
      <x:c r="B947" s="16" t="n">
        <x:v>46239.59375</x:v>
      </x:c>
      <x:c r="C947" t="str">
        <x:v>E1</x:v>
      </x:c>
      <x:c r="D947" t="n">
        <x:v>4</x:v>
      </x:c>
      <x:c r="E947" t="n">
        <x:v>1</x:v>
      </x:c>
      <x:c r="F947" t="n">
        <x:v>34.2</x:v>
      </x:c>
      <x:c r="G947" t="n">
        <x:v>29</x:v>
      </x:c>
      <x:c r="H947" t="n">
        <x:v>5</x:v>
      </x:c>
      <x:c r="I947" t="n">
        <x:v>74.5</x:v>
      </x:c>
      <x:c r="J947" t="n">
        <x:v>0</x:v>
      </x:c>
      <x:c r="K947" t="str">
        <x:v>Active</x:v>
      </x:c>
    </x:row>
    <x:row r="948">
      <x:c r="A948" t="n">
        <x:v>947</x:v>
      </x:c>
      <x:c r="B948" s="16" t="n">
        <x:v>46239.59375</x:v>
      </x:c>
      <x:c r="C948" t="str">
        <x:v>E2</x:v>
      </x:c>
      <x:c r="D948" t="n">
        <x:v>4</x:v>
      </x:c>
      <x:c r="E948" t="n">
        <x:v>1</x:v>
      </x:c>
      <x:c r="F948" t="n">
        <x:v>34.5</x:v>
      </x:c>
      <x:c r="G948" t="n">
        <x:v>25.6</x:v>
      </x:c>
      <x:c r="H948" t="n">
        <x:v>4.8</x:v>
      </x:c>
      <x:c r="I948" t="n">
        <x:v>84.3</x:v>
      </x:c>
      <x:c r="J948" t="n">
        <x:v>0</x:v>
      </x:c>
      <x:c r="K948" t="str">
        <x:v>Active</x:v>
      </x:c>
    </x:row>
    <x:row r="949">
      <x:c r="A949" t="n">
        <x:v>948</x:v>
      </x:c>
      <x:c r="B949" s="16" t="n">
        <x:v>46239.59375</x:v>
      </x:c>
      <x:c r="C949" t="str">
        <x:v>E3</x:v>
      </x:c>
      <x:c r="D949" t="n">
        <x:v>4</x:v>
      </x:c>
      <x:c r="E949" t="n">
        <x:v>1</x:v>
      </x:c>
      <x:c r="F949" t="n">
        <x:v>33</x:v>
      </x:c>
      <x:c r="G949" t="n">
        <x:v>30.9</x:v>
      </x:c>
      <x:c r="H949" t="n">
        <x:v>3.8</x:v>
      </x:c>
      <x:c r="I949" t="n">
        <x:v>74.5</x:v>
      </x:c>
      <x:c r="J949" t="n">
        <x:v>0</x:v>
      </x:c>
      <x:c r="K949" t="str">
        <x:v>Active</x:v>
      </x:c>
    </x:row>
    <x:row r="950">
      <x:c r="A950" t="n">
        <x:v>949</x:v>
      </x:c>
      <x:c r="B950" s="16" t="n">
        <x:v>46239.59722222222</x:v>
      </x:c>
      <x:c r="C950" t="str">
        <x:v>E1</x:v>
      </x:c>
      <x:c r="D950" t="n">
        <x:v>4</x:v>
      </x:c>
      <x:c r="E950" t="n">
        <x:v>1</x:v>
      </x:c>
      <x:c r="F950" t="n">
        <x:v>31.2</x:v>
      </x:c>
      <x:c r="G950" t="n">
        <x:v>28.9</x:v>
      </x:c>
      <x:c r="H950" t="n">
        <x:v>3.5</x:v>
      </x:c>
      <x:c r="I950" t="n">
        <x:v>73.7</x:v>
      </x:c>
      <x:c r="J950" t="n">
        <x:v>0</x:v>
      </x:c>
      <x:c r="K950" t="str">
        <x:v>Active</x:v>
      </x:c>
    </x:row>
    <x:row r="951">
      <x:c r="A951" t="n">
        <x:v>950</x:v>
      </x:c>
      <x:c r="B951" s="16" t="n">
        <x:v>46239.59722222222</x:v>
      </x:c>
      <x:c r="C951" t="str">
        <x:v>E2</x:v>
      </x:c>
      <x:c r="D951" t="n">
        <x:v>4</x:v>
      </x:c>
      <x:c r="E951" t="n">
        <x:v>1</x:v>
      </x:c>
      <x:c r="F951" t="n">
        <x:v>32.3</x:v>
      </x:c>
      <x:c r="G951" t="n">
        <x:v>28.4</x:v>
      </x:c>
      <x:c r="H951" t="n">
        <x:v>3.5</x:v>
      </x:c>
      <x:c r="I951" t="n">
        <x:v>70.9</x:v>
      </x:c>
      <x:c r="J951" t="n">
        <x:v>0</x:v>
      </x:c>
      <x:c r="K951" t="str">
        <x:v>Active</x:v>
      </x:c>
    </x:row>
    <x:row r="952">
      <x:c r="A952" t="n">
        <x:v>951</x:v>
      </x:c>
      <x:c r="B952" s="16" t="n">
        <x:v>46239.59722222222</x:v>
      </x:c>
      <x:c r="C952" t="str">
        <x:v>E3</x:v>
      </x:c>
      <x:c r="D952" t="n">
        <x:v>4</x:v>
      </x:c>
      <x:c r="E952" t="n">
        <x:v>1</x:v>
      </x:c>
      <x:c r="F952" t="n">
        <x:v>30.2</x:v>
      </x:c>
      <x:c r="G952" t="n">
        <x:v>30.8</x:v>
      </x:c>
      <x:c r="H952" t="n">
        <x:v>3.3</x:v>
      </x:c>
      <x:c r="I952" t="n">
        <x:v>68.6</x:v>
      </x:c>
      <x:c r="J952" t="n">
        <x:v>0</x:v>
      </x:c>
      <x:c r="K952" t="str">
        <x:v>Active</x:v>
      </x:c>
    </x:row>
    <x:row r="953">
      <x:c r="A953" t="n">
        <x:v>952</x:v>
      </x:c>
      <x:c r="B953" s="16" t="n">
        <x:v>46239.600694444445</x:v>
      </x:c>
      <x:c r="C953" t="str">
        <x:v>E1</x:v>
      </x:c>
      <x:c r="D953" t="n">
        <x:v>5</x:v>
      </x:c>
      <x:c r="E953" t="n">
        <x:v>1</x:v>
      </x:c>
      <x:c r="F953" t="n">
        <x:v>35.9</x:v>
      </x:c>
      <x:c r="G953" t="n">
        <x:v>36.4</x:v>
      </x:c>
      <x:c r="H953" t="n">
        <x:v>4</x:v>
      </x:c>
      <x:c r="I953" t="n">
        <x:v>66.7</x:v>
      </x:c>
      <x:c r="J953" t="n">
        <x:v>0</x:v>
      </x:c>
      <x:c r="K953" t="str">
        <x:v>Active</x:v>
      </x:c>
    </x:row>
    <x:row r="954">
      <x:c r="A954" t="n">
        <x:v>953</x:v>
      </x:c>
      <x:c r="B954" s="16" t="n">
        <x:v>46239.600694444445</x:v>
      </x:c>
      <x:c r="C954" t="str">
        <x:v>E2</x:v>
      </x:c>
      <x:c r="D954" t="n">
        <x:v>5</x:v>
      </x:c>
      <x:c r="E954" t="n">
        <x:v>1</x:v>
      </x:c>
      <x:c r="F954" t="n">
        <x:v>35</x:v>
      </x:c>
      <x:c r="G954" t="n">
        <x:v>31.5</x:v>
      </x:c>
      <x:c r="H954" t="n">
        <x:v>4.4</x:v>
      </x:c>
      <x:c r="I954" t="n">
        <x:v>72.3</x:v>
      </x:c>
      <x:c r="J954" t="n">
        <x:v>0</x:v>
      </x:c>
      <x:c r="K954" t="str">
        <x:v>Active</x:v>
      </x:c>
    </x:row>
    <x:row r="955">
      <x:c r="A955" t="n">
        <x:v>954</x:v>
      </x:c>
      <x:c r="B955" s="16" t="n">
        <x:v>46239.600694444445</x:v>
      </x:c>
      <x:c r="C955" t="str">
        <x:v>E3</x:v>
      </x:c>
      <x:c r="D955" t="n">
        <x:v>5</x:v>
      </x:c>
      <x:c r="E955" t="n">
        <x:v>1</x:v>
      </x:c>
      <x:c r="F955" t="n">
        <x:v>36.8</x:v>
      </x:c>
      <x:c r="G955" t="n">
        <x:v>32.2</x:v>
      </x:c>
      <x:c r="H955" t="n">
        <x:v>4.3</x:v>
      </x:c>
      <x:c r="I955" t="n">
        <x:v>82.6</x:v>
      </x:c>
      <x:c r="J955" t="n">
        <x:v>0</x:v>
      </x:c>
      <x:c r="K955" t="str">
        <x:v>Active</x:v>
      </x:c>
    </x:row>
    <x:row r="956">
      <x:c r="A956" t="n">
        <x:v>955</x:v>
      </x:c>
      <x:c r="B956" s="16" t="n">
        <x:v>46239.604166666664</x:v>
      </x:c>
      <x:c r="C956" t="str">
        <x:v>E1</x:v>
      </x:c>
      <x:c r="D956" t="n">
        <x:v>5</x:v>
      </x:c>
      <x:c r="E956" t="n">
        <x:v>1</x:v>
      </x:c>
      <x:c r="F956" t="n">
        <x:v>36.8</x:v>
      </x:c>
      <x:c r="G956" t="n">
        <x:v>31.7</x:v>
      </x:c>
      <x:c r="H956" t="n">
        <x:v>2.9</x:v>
      </x:c>
      <x:c r="I956" t="n">
        <x:v>64.4</x:v>
      </x:c>
      <x:c r="J956" t="n">
        <x:v>0</x:v>
      </x:c>
      <x:c r="K956" t="str">
        <x:v>Active</x:v>
      </x:c>
    </x:row>
    <x:row r="957">
      <x:c r="A957" t="n">
        <x:v>956</x:v>
      </x:c>
      <x:c r="B957" s="16" t="n">
        <x:v>46239.604166666664</x:v>
      </x:c>
      <x:c r="C957" t="str">
        <x:v>E2</x:v>
      </x:c>
      <x:c r="D957" t="n">
        <x:v>5</x:v>
      </x:c>
      <x:c r="E957" t="n">
        <x:v>1</x:v>
      </x:c>
      <x:c r="F957" t="n">
        <x:v>37.1</x:v>
      </x:c>
      <x:c r="G957" t="n">
        <x:v>31.1</x:v>
      </x:c>
      <x:c r="H957" t="n">
        <x:v>3.1</x:v>
      </x:c>
      <x:c r="I957" t="n">
        <x:v>69.2</x:v>
      </x:c>
      <x:c r="J957" t="n">
        <x:v>0</x:v>
      </x:c>
      <x:c r="K957" t="str">
        <x:v>Active</x:v>
      </x:c>
    </x:row>
    <x:row r="958">
      <x:c r="A958" t="n">
        <x:v>957</x:v>
      </x:c>
      <x:c r="B958" s="16" t="n">
        <x:v>46239.604166666664</x:v>
      </x:c>
      <x:c r="C958" t="str">
        <x:v>E3</x:v>
      </x:c>
      <x:c r="D958" t="n">
        <x:v>5</x:v>
      </x:c>
      <x:c r="E958" t="n">
        <x:v>1</x:v>
      </x:c>
      <x:c r="F958" t="n">
        <x:v>37.2</x:v>
      </x:c>
      <x:c r="G958" t="n">
        <x:v>29.9</x:v>
      </x:c>
      <x:c r="H958" t="n">
        <x:v>2.8</x:v>
      </x:c>
      <x:c r="I958" t="n">
        <x:v>60</x:v>
      </x:c>
      <x:c r="J958" t="n">
        <x:v>0</x:v>
      </x:c>
      <x:c r="K958" t="str">
        <x:v>Active</x:v>
      </x:c>
    </x:row>
    <x:row r="959">
      <x:c r="A959" t="n">
        <x:v>958</x:v>
      </x:c>
      <x:c r="B959" s="16" t="n">
        <x:v>46239.60763888889</x:v>
      </x:c>
      <x:c r="C959" t="str">
        <x:v>E1</x:v>
      </x:c>
      <x:c r="D959" t="n">
        <x:v>4</x:v>
      </x:c>
      <x:c r="E959" t="n">
        <x:v>1</x:v>
      </x:c>
      <x:c r="F959" t="n">
        <x:v>28.4</x:v>
      </x:c>
      <x:c r="G959" t="n">
        <x:v>26.7</x:v>
      </x:c>
      <x:c r="H959" t="n">
        <x:v>4.5</x:v>
      </x:c>
      <x:c r="I959" t="n">
        <x:v>77.7</x:v>
      </x:c>
      <x:c r="J959" t="n">
        <x:v>0</x:v>
      </x:c>
      <x:c r="K959" t="str">
        <x:v>Active</x:v>
      </x:c>
    </x:row>
    <x:row r="960">
      <x:c r="A960" t="n">
        <x:v>959</x:v>
      </x:c>
      <x:c r="B960" s="16" t="n">
        <x:v>46239.60763888889</x:v>
      </x:c>
      <x:c r="C960" t="str">
        <x:v>E2</x:v>
      </x:c>
      <x:c r="D960" t="n">
        <x:v>3</x:v>
      </x:c>
      <x:c r="E960" t="n">
        <x:v>1</x:v>
      </x:c>
      <x:c r="F960" t="n">
        <x:v>26.3</x:v>
      </x:c>
      <x:c r="G960" t="n">
        <x:v>27.1</x:v>
      </x:c>
      <x:c r="H960" t="n">
        <x:v>4.5</x:v>
      </x:c>
      <x:c r="I960" t="n">
        <x:v>83.2</x:v>
      </x:c>
      <x:c r="J960" t="n">
        <x:v>0</x:v>
      </x:c>
      <x:c r="K960" t="str">
        <x:v>Active</x:v>
      </x:c>
    </x:row>
    <x:row r="961">
      <x:c r="A961" t="n">
        <x:v>960</x:v>
      </x:c>
      <x:c r="B961" s="16" t="n">
        <x:v>46239.60763888889</x:v>
      </x:c>
      <x:c r="C961" t="str">
        <x:v>E3</x:v>
      </x:c>
      <x:c r="D961" t="n">
        <x:v>3</x:v>
      </x:c>
      <x:c r="E961" t="n">
        <x:v>1</x:v>
      </x:c>
      <x:c r="F961" t="n">
        <x:v>26.2</x:v>
      </x:c>
      <x:c r="G961" t="n">
        <x:v>25.5</x:v>
      </x:c>
      <x:c r="H961" t="n">
        <x:v>3.9</x:v>
      </x:c>
      <x:c r="I961" t="n">
        <x:v>72.3</x:v>
      </x:c>
      <x:c r="J961" t="n">
        <x:v>0</x:v>
      </x:c>
      <x:c r="K961" t="str">
        <x:v>Active</x:v>
      </x:c>
    </x:row>
    <x:row r="962">
      <x:c r="A962" t="n">
        <x:v>961</x:v>
      </x:c>
      <x:c r="B962" s="16" t="n">
        <x:v>46239.61111111111</x:v>
      </x:c>
      <x:c r="C962" t="str">
        <x:v>E1</x:v>
      </x:c>
      <x:c r="D962" t="n">
        <x:v>5</x:v>
      </x:c>
      <x:c r="E962" t="n">
        <x:v>1</x:v>
      </x:c>
      <x:c r="F962" t="n">
        <x:v>35.3</x:v>
      </x:c>
      <x:c r="G962" t="n">
        <x:v>36.3</x:v>
      </x:c>
      <x:c r="H962" t="n">
        <x:v>4.6</x:v>
      </x:c>
      <x:c r="I962" t="n">
        <x:v>80.4</x:v>
      </x:c>
      <x:c r="J962" t="n">
        <x:v>0</x:v>
      </x:c>
      <x:c r="K962" t="str">
        <x:v>Active</x:v>
      </x:c>
    </x:row>
    <x:row r="963">
      <x:c r="A963" t="n">
        <x:v>962</x:v>
      </x:c>
      <x:c r="B963" s="16" t="n">
        <x:v>46239.61111111111</x:v>
      </x:c>
      <x:c r="C963" t="str">
        <x:v>E2</x:v>
      </x:c>
      <x:c r="D963" t="n">
        <x:v>5</x:v>
      </x:c>
      <x:c r="E963" t="n">
        <x:v>1</x:v>
      </x:c>
      <x:c r="F963" t="n">
        <x:v>38.2</x:v>
      </x:c>
      <x:c r="G963" t="n">
        <x:v>30.9</x:v>
      </x:c>
      <x:c r="H963" t="n">
        <x:v>2.7</x:v>
      </x:c>
      <x:c r="I963" t="n">
        <x:v>66.9</x:v>
      </x:c>
      <x:c r="J963" t="n">
        <x:v>0</x:v>
      </x:c>
      <x:c r="K963" t="str">
        <x:v>Active</x:v>
      </x:c>
    </x:row>
    <x:row r="964">
      <x:c r="A964" t="n">
        <x:v>963</x:v>
      </x:c>
      <x:c r="B964" s="16" t="n">
        <x:v>46239.61111111111</x:v>
      </x:c>
      <x:c r="C964" t="str">
        <x:v>E3</x:v>
      </x:c>
      <x:c r="D964" t="n">
        <x:v>5</x:v>
      </x:c>
      <x:c r="E964" t="n">
        <x:v>1</x:v>
      </x:c>
      <x:c r="F964" t="n">
        <x:v>34.6</x:v>
      </x:c>
      <x:c r="G964" t="n">
        <x:v>32.1</x:v>
      </x:c>
      <x:c r="H964" t="n">
        <x:v>3</x:v>
      </x:c>
      <x:c r="I964" t="n">
        <x:v>63.4</x:v>
      </x:c>
      <x:c r="J964" t="n">
        <x:v>0</x:v>
      </x:c>
      <x:c r="K964" t="str">
        <x:v>Active</x:v>
      </x:c>
    </x:row>
    <x:row r="965">
      <x:c r="A965" t="n">
        <x:v>964</x:v>
      </x:c>
      <x:c r="B965" s="16" t="n">
        <x:v>46239.614583333336</x:v>
      </x:c>
      <x:c r="C965" t="str">
        <x:v>E1</x:v>
      </x:c>
      <x:c r="D965" t="n">
        <x:v>5</x:v>
      </x:c>
      <x:c r="E965" t="n">
        <x:v>1</x:v>
      </x:c>
      <x:c r="F965" t="n">
        <x:v>37.2</x:v>
      </x:c>
      <x:c r="G965" t="n">
        <x:v>29.5</x:v>
      </x:c>
      <x:c r="H965" t="n">
        <x:v>3.3</x:v>
      </x:c>
      <x:c r="I965" t="n">
        <x:v>76</x:v>
      </x:c>
      <x:c r="J965" t="n">
        <x:v>0</x:v>
      </x:c>
      <x:c r="K965" t="str">
        <x:v>Active</x:v>
      </x:c>
    </x:row>
    <x:row r="966">
      <x:c r="A966" t="n">
        <x:v>965</x:v>
      </x:c>
      <x:c r="B966" s="16" t="n">
        <x:v>46239.614583333336</x:v>
      </x:c>
      <x:c r="C966" t="str">
        <x:v>E2</x:v>
      </x:c>
      <x:c r="D966" t="n">
        <x:v>4</x:v>
      </x:c>
      <x:c r="E966" t="n">
        <x:v>1</x:v>
      </x:c>
      <x:c r="F966" t="n">
        <x:v>34.5</x:v>
      </x:c>
      <x:c r="G966" t="n">
        <x:v>32.7</x:v>
      </x:c>
      <x:c r="H966" t="n">
        <x:v>4.1</x:v>
      </x:c>
      <x:c r="I966" t="n">
        <x:v>77.4</x:v>
      </x:c>
      <x:c r="J966" t="n">
        <x:v>0</x:v>
      </x:c>
      <x:c r="K966" t="str">
        <x:v>Active</x:v>
      </x:c>
    </x:row>
    <x:row r="967">
      <x:c r="A967" t="n">
        <x:v>966</x:v>
      </x:c>
      <x:c r="B967" s="16" t="n">
        <x:v>46239.614583333336</x:v>
      </x:c>
      <x:c r="C967" t="str">
        <x:v>E3</x:v>
      </x:c>
      <x:c r="D967" t="n">
        <x:v>5</x:v>
      </x:c>
      <x:c r="E967" t="n">
        <x:v>1</x:v>
      </x:c>
      <x:c r="F967" t="n">
        <x:v>35.3</x:v>
      </x:c>
      <x:c r="G967" t="n">
        <x:v>33</x:v>
      </x:c>
      <x:c r="H967" t="n">
        <x:v>4.6</x:v>
      </x:c>
      <x:c r="I967" t="n">
        <x:v>77.1</x:v>
      </x:c>
      <x:c r="J967" t="n">
        <x:v>0</x:v>
      </x:c>
      <x:c r="K967" t="str">
        <x:v>Active</x:v>
      </x:c>
    </x:row>
    <x:row r="968">
      <x:c r="A968" t="n">
        <x:v>967</x:v>
      </x:c>
      <x:c r="B968" s="16" t="n">
        <x:v>46239.618055555555</x:v>
      </x:c>
      <x:c r="C968" t="str">
        <x:v>E1</x:v>
      </x:c>
      <x:c r="D968" t="n">
        <x:v>5</x:v>
      </x:c>
      <x:c r="E968" t="n">
        <x:v>1</x:v>
      </x:c>
      <x:c r="F968" t="n">
        <x:v>38.1</x:v>
      </x:c>
      <x:c r="G968" t="n">
        <x:v>35.2</x:v>
      </x:c>
      <x:c r="H968" t="n">
        <x:v>4.1</x:v>
      </x:c>
      <x:c r="I968" t="n">
        <x:v>71</x:v>
      </x:c>
      <x:c r="J968" t="n">
        <x:v>0</x:v>
      </x:c>
      <x:c r="K968" t="str">
        <x:v>Active</x:v>
      </x:c>
    </x:row>
    <x:row r="969">
      <x:c r="A969" t="n">
        <x:v>968</x:v>
      </x:c>
      <x:c r="B969" s="16" t="n">
        <x:v>46239.618055555555</x:v>
      </x:c>
      <x:c r="C969" t="str">
        <x:v>E2</x:v>
      </x:c>
      <x:c r="D969" t="n">
        <x:v>5</x:v>
      </x:c>
      <x:c r="E969" t="n">
        <x:v>1</x:v>
      </x:c>
      <x:c r="F969" t="n">
        <x:v>35.2</x:v>
      </x:c>
      <x:c r="G969" t="n">
        <x:v>34.5</x:v>
      </x:c>
      <x:c r="H969" t="n">
        <x:v>3</x:v>
      </x:c>
      <x:c r="I969" t="n">
        <x:v>69.9</x:v>
      </x:c>
      <x:c r="J969" t="n">
        <x:v>0</x:v>
      </x:c>
      <x:c r="K969" t="str">
        <x:v>Active</x:v>
      </x:c>
    </x:row>
    <x:row r="970">
      <x:c r="A970" t="n">
        <x:v>969</x:v>
      </x:c>
      <x:c r="B970" s="16" t="n">
        <x:v>46239.618055555555</x:v>
      </x:c>
      <x:c r="C970" t="str">
        <x:v>E3</x:v>
      </x:c>
      <x:c r="D970" t="n">
        <x:v>5</x:v>
      </x:c>
      <x:c r="E970" t="n">
        <x:v>1</x:v>
      </x:c>
      <x:c r="F970" t="n">
        <x:v>41.1</x:v>
      </x:c>
      <x:c r="G970" t="n">
        <x:v>34.5</x:v>
      </x:c>
      <x:c r="H970" t="n">
        <x:v>2.6</x:v>
      </x:c>
      <x:c r="I970" t="n">
        <x:v>66.8</x:v>
      </x:c>
      <x:c r="J970" t="n">
        <x:v>0</x:v>
      </x:c>
      <x:c r="K970" t="str">
        <x:v>Active</x:v>
      </x:c>
    </x:row>
    <x:row r="971">
      <x:c r="A971" t="n">
        <x:v>970</x:v>
      </x:c>
      <x:c r="B971" s="16" t="n">
        <x:v>46239.62152777778</x:v>
      </x:c>
      <x:c r="C971" t="str">
        <x:v>E1</x:v>
      </x:c>
      <x:c r="D971" t="n">
        <x:v>4</x:v>
      </x:c>
      <x:c r="E971" t="n">
        <x:v>1</x:v>
      </x:c>
      <x:c r="F971" t="n">
        <x:v>33.3</x:v>
      </x:c>
      <x:c r="G971" t="n">
        <x:v>30.2</x:v>
      </x:c>
      <x:c r="H971" t="n">
        <x:v>4.6</x:v>
      </x:c>
      <x:c r="I971" t="n">
        <x:v>70.8</x:v>
      </x:c>
      <x:c r="J971" t="n">
        <x:v>0</x:v>
      </x:c>
      <x:c r="K971" t="str">
        <x:v>Active</x:v>
      </x:c>
    </x:row>
    <x:row r="972">
      <x:c r="A972" t="n">
        <x:v>971</x:v>
      </x:c>
      <x:c r="B972" s="16" t="n">
        <x:v>46239.62152777778</x:v>
      </x:c>
      <x:c r="C972" t="str">
        <x:v>E2</x:v>
      </x:c>
      <x:c r="D972" t="n">
        <x:v>5</x:v>
      </x:c>
      <x:c r="E972" t="n">
        <x:v>1</x:v>
      </x:c>
      <x:c r="F972" t="n">
        <x:v>38.8</x:v>
      </x:c>
      <x:c r="G972" t="n">
        <x:v>31.4</x:v>
      </x:c>
      <x:c r="H972" t="n">
        <x:v>5.3</x:v>
      </x:c>
      <x:c r="I972" t="n">
        <x:v>83.8</x:v>
      </x:c>
      <x:c r="J972" t="n">
        <x:v>0</x:v>
      </x:c>
      <x:c r="K972" t="str">
        <x:v>Active</x:v>
      </x:c>
    </x:row>
    <x:row r="973">
      <x:c r="A973" t="n">
        <x:v>972</x:v>
      </x:c>
      <x:c r="B973" s="16" t="n">
        <x:v>46239.62152777778</x:v>
      </x:c>
      <x:c r="C973" t="str">
        <x:v>E3</x:v>
      </x:c>
      <x:c r="D973" t="n">
        <x:v>5</x:v>
      </x:c>
      <x:c r="E973" t="n">
        <x:v>1</x:v>
      </x:c>
      <x:c r="F973" t="n">
        <x:v>36.2</x:v>
      </x:c>
      <x:c r="G973" t="n">
        <x:v>30.8</x:v>
      </x:c>
      <x:c r="H973" t="n">
        <x:v>4.2</x:v>
      </x:c>
      <x:c r="I973" t="n">
        <x:v>80.4</x:v>
      </x:c>
      <x:c r="J973" t="n">
        <x:v>0</x:v>
      </x:c>
      <x:c r="K973" t="str">
        <x:v>Active</x:v>
      </x:c>
    </x:row>
    <x:row r="974">
      <x:c r="A974" t="n">
        <x:v>973</x:v>
      </x:c>
      <x:c r="B974" s="16" t="n">
        <x:v>46239.625</x:v>
      </x:c>
      <x:c r="C974" t="str">
        <x:v>E1</x:v>
      </x:c>
      <x:c r="D974" t="n">
        <x:v>3</x:v>
      </x:c>
      <x:c r="E974" t="n">
        <x:v>1</x:v>
      </x:c>
      <x:c r="F974" t="n">
        <x:v>25.9</x:v>
      </x:c>
      <x:c r="G974" t="n">
        <x:v>24.6</x:v>
      </x:c>
      <x:c r="H974" t="n">
        <x:v>3.2</x:v>
      </x:c>
      <x:c r="I974" t="n">
        <x:v>64.4</x:v>
      </x:c>
      <x:c r="J974" t="n">
        <x:v>0</x:v>
      </x:c>
      <x:c r="K974" t="str">
        <x:v>Active</x:v>
      </x:c>
    </x:row>
    <x:row r="975">
      <x:c r="A975" t="n">
        <x:v>974</x:v>
      </x:c>
      <x:c r="B975" s="16" t="n">
        <x:v>46239.625</x:v>
      </x:c>
      <x:c r="C975" t="str">
        <x:v>E2</x:v>
      </x:c>
      <x:c r="D975" t="n">
        <x:v>4</x:v>
      </x:c>
      <x:c r="E975" t="n">
        <x:v>1</x:v>
      </x:c>
      <x:c r="F975" t="n">
        <x:v>30.3</x:v>
      </x:c>
      <x:c r="G975" t="n">
        <x:v>24.6</x:v>
      </x:c>
      <x:c r="H975" t="n">
        <x:v>4.6</x:v>
      </x:c>
      <x:c r="I975" t="n">
        <x:v>83.7</x:v>
      </x:c>
      <x:c r="J975" t="n">
        <x:v>0</x:v>
      </x:c>
      <x:c r="K975" t="str">
        <x:v>Active</x:v>
      </x:c>
    </x:row>
    <x:row r="976">
      <x:c r="A976" t="n">
        <x:v>975</x:v>
      </x:c>
      <x:c r="B976" s="16" t="n">
        <x:v>46239.625</x:v>
      </x:c>
      <x:c r="C976" t="str">
        <x:v>E3</x:v>
      </x:c>
      <x:c r="D976" t="n">
        <x:v>3</x:v>
      </x:c>
      <x:c r="E976" t="n">
        <x:v>1</x:v>
      </x:c>
      <x:c r="F976" t="n">
        <x:v>26</x:v>
      </x:c>
      <x:c r="G976" t="n">
        <x:v>26.1</x:v>
      </x:c>
      <x:c r="H976" t="n">
        <x:v>5.5</x:v>
      </x:c>
      <x:c r="I976" t="n">
        <x:v>86.5</x:v>
      </x:c>
      <x:c r="J976" t="n">
        <x:v>0</x:v>
      </x:c>
      <x:c r="K976" t="str">
        <x:v>Active</x:v>
      </x:c>
    </x:row>
    <x:row r="977">
      <x:c r="A977" t="n">
        <x:v>976</x:v>
      </x:c>
      <x:c r="B977" s="16" t="n">
        <x:v>46239.62847222222</x:v>
      </x:c>
      <x:c r="C977" t="str">
        <x:v>E1</x:v>
      </x:c>
      <x:c r="D977" t="n">
        <x:v>5</x:v>
      </x:c>
      <x:c r="E977" t="n">
        <x:v>1</x:v>
      </x:c>
      <x:c r="F977" t="n">
        <x:v>36.2</x:v>
      </x:c>
      <x:c r="G977" t="n">
        <x:v>34.9</x:v>
      </x:c>
      <x:c r="H977" t="n">
        <x:v>2.7</x:v>
      </x:c>
      <x:c r="I977" t="n">
        <x:v>61.9</x:v>
      </x:c>
      <x:c r="J977" t="n">
        <x:v>0</x:v>
      </x:c>
      <x:c r="K977" t="str">
        <x:v>Active</x:v>
      </x:c>
    </x:row>
    <x:row r="978">
      <x:c r="A978" t="n">
        <x:v>977</x:v>
      </x:c>
      <x:c r="B978" s="16" t="n">
        <x:v>46239.62847222222</x:v>
      </x:c>
      <x:c r="C978" t="str">
        <x:v>E2</x:v>
      </x:c>
      <x:c r="D978" t="n">
        <x:v>5</x:v>
      </x:c>
      <x:c r="E978" t="n">
        <x:v>1</x:v>
      </x:c>
      <x:c r="F978" t="n">
        <x:v>37.1</x:v>
      </x:c>
      <x:c r="G978" t="n">
        <x:v>36.7</x:v>
      </x:c>
      <x:c r="H978" t="n">
        <x:v>4.8</x:v>
      </x:c>
      <x:c r="I978" t="n">
        <x:v>83.4</x:v>
      </x:c>
      <x:c r="J978" t="n">
        <x:v>0</x:v>
      </x:c>
      <x:c r="K978" t="str">
        <x:v>Active</x:v>
      </x:c>
    </x:row>
    <x:row r="979">
      <x:c r="A979" t="n">
        <x:v>978</x:v>
      </x:c>
      <x:c r="B979" s="16" t="n">
        <x:v>46239.62847222222</x:v>
      </x:c>
      <x:c r="C979" t="str">
        <x:v>E3</x:v>
      </x:c>
      <x:c r="D979" t="n">
        <x:v>5</x:v>
      </x:c>
      <x:c r="E979" t="n">
        <x:v>1</x:v>
      </x:c>
      <x:c r="F979" t="n">
        <x:v>38.2</x:v>
      </x:c>
      <x:c r="G979" t="n">
        <x:v>32.1</x:v>
      </x:c>
      <x:c r="H979" t="n">
        <x:v>5.2</x:v>
      </x:c>
      <x:c r="I979" t="n">
        <x:v>75.7</x:v>
      </x:c>
      <x:c r="J979" t="n">
        <x:v>0</x:v>
      </x:c>
      <x:c r="K979" t="str">
        <x:v>Active</x:v>
      </x:c>
    </x:row>
    <x:row r="980">
      <x:c r="A980" t="n">
        <x:v>979</x:v>
      </x:c>
      <x:c r="B980" s="16" t="n">
        <x:v>46239.631944444445</x:v>
      </x:c>
      <x:c r="C980" t="str">
        <x:v>E1</x:v>
      </x:c>
      <x:c r="D980" t="n">
        <x:v>6</x:v>
      </x:c>
      <x:c r="E980" t="n">
        <x:v>1</x:v>
      </x:c>
      <x:c r="F980" t="n">
        <x:v>43.7</x:v>
      </x:c>
      <x:c r="G980" t="n">
        <x:v>35.7</x:v>
      </x:c>
      <x:c r="H980" t="n">
        <x:v>2.7</x:v>
      </x:c>
      <x:c r="I980" t="n">
        <x:v>64.5</x:v>
      </x:c>
      <x:c r="J980" t="n">
        <x:v>0</x:v>
      </x:c>
      <x:c r="K980" t="str">
        <x:v>Active</x:v>
      </x:c>
    </x:row>
    <x:row r="981">
      <x:c r="A981" t="n">
        <x:v>980</x:v>
      </x:c>
      <x:c r="B981" s="16" t="n">
        <x:v>46239.631944444445</x:v>
      </x:c>
      <x:c r="C981" t="str">
        <x:v>E2</x:v>
      </x:c>
      <x:c r="D981" t="n">
        <x:v>5</x:v>
      </x:c>
      <x:c r="E981" t="n">
        <x:v>1</x:v>
      </x:c>
      <x:c r="F981" t="n">
        <x:v>42.1</x:v>
      </x:c>
      <x:c r="G981" t="n">
        <x:v>32.5</x:v>
      </x:c>
      <x:c r="H981" t="n">
        <x:v>4.7</x:v>
      </x:c>
      <x:c r="I981" t="n">
        <x:v>76.3</x:v>
      </x:c>
      <x:c r="J981" t="n">
        <x:v>0</x:v>
      </x:c>
      <x:c r="K981" t="str">
        <x:v>Active</x:v>
      </x:c>
    </x:row>
    <x:row r="982">
      <x:c r="A982" t="n">
        <x:v>981</x:v>
      </x:c>
      <x:c r="B982" s="16" t="n">
        <x:v>46239.631944444445</x:v>
      </x:c>
      <x:c r="C982" t="str">
        <x:v>E3</x:v>
      </x:c>
      <x:c r="D982" t="n">
        <x:v>6</x:v>
      </x:c>
      <x:c r="E982" t="n">
        <x:v>1</x:v>
      </x:c>
      <x:c r="F982" t="n">
        <x:v>43.3</x:v>
      </x:c>
      <x:c r="G982" t="n">
        <x:v>34.7</x:v>
      </x:c>
      <x:c r="H982" t="n">
        <x:v>5</x:v>
      </x:c>
      <x:c r="I982" t="n">
        <x:v>75.6</x:v>
      </x:c>
      <x:c r="J982" t="n">
        <x:v>0</x:v>
      </x:c>
      <x:c r="K982" t="str">
        <x:v>Active</x:v>
      </x:c>
    </x:row>
    <x:row r="983">
      <x:c r="A983" t="n">
        <x:v>982</x:v>
      </x:c>
      <x:c r="B983" s="16" t="n">
        <x:v>46239.635416666664</x:v>
      </x:c>
      <x:c r="C983" t="str">
        <x:v>E1</x:v>
      </x:c>
      <x:c r="D983" t="n">
        <x:v>4</x:v>
      </x:c>
      <x:c r="E983" t="n">
        <x:v>1</x:v>
      </x:c>
      <x:c r="F983" t="n">
        <x:v>34.5</x:v>
      </x:c>
      <x:c r="G983" t="n">
        <x:v>30</x:v>
      </x:c>
      <x:c r="H983" t="n">
        <x:v>5.4</x:v>
      </x:c>
      <x:c r="I983" t="n">
        <x:v>89.7</x:v>
      </x:c>
      <x:c r="J983" t="n">
        <x:v>0</x:v>
      </x:c>
      <x:c r="K983" t="str">
        <x:v>Active</x:v>
      </x:c>
    </x:row>
    <x:row r="984">
      <x:c r="A984" t="n">
        <x:v>983</x:v>
      </x:c>
      <x:c r="B984" s="16" t="n">
        <x:v>46239.635416666664</x:v>
      </x:c>
      <x:c r="C984" t="str">
        <x:v>E2</x:v>
      </x:c>
      <x:c r="D984" t="n">
        <x:v>4</x:v>
      </x:c>
      <x:c r="E984" t="n">
        <x:v>1</x:v>
      </x:c>
      <x:c r="F984" t="n">
        <x:v>31.4</x:v>
      </x:c>
      <x:c r="G984" t="n">
        <x:v>28.3</x:v>
      </x:c>
      <x:c r="H984" t="n">
        <x:v>2.7</x:v>
      </x:c>
      <x:c r="I984" t="n">
        <x:v>60.2</x:v>
      </x:c>
      <x:c r="J984" t="n">
        <x:v>0</x:v>
      </x:c>
      <x:c r="K984" t="str">
        <x:v>Active</x:v>
      </x:c>
    </x:row>
    <x:row r="985">
      <x:c r="A985" t="n">
        <x:v>984</x:v>
      </x:c>
      <x:c r="B985" s="16" t="n">
        <x:v>46239.635416666664</x:v>
      </x:c>
      <x:c r="C985" t="str">
        <x:v>E3</x:v>
      </x:c>
      <x:c r="D985" t="n">
        <x:v>5</x:v>
      </x:c>
      <x:c r="E985" t="n">
        <x:v>1</x:v>
      </x:c>
      <x:c r="F985" t="n">
        <x:v>35.4</x:v>
      </x:c>
      <x:c r="G985" t="n">
        <x:v>29</x:v>
      </x:c>
      <x:c r="H985" t="n">
        <x:v>4.9</x:v>
      </x:c>
      <x:c r="I985" t="n">
        <x:v>73.3</x:v>
      </x:c>
      <x:c r="J985" t="n">
        <x:v>0</x:v>
      </x:c>
      <x:c r="K985" t="str">
        <x:v>Active</x:v>
      </x:c>
    </x:row>
    <x:row r="986">
      <x:c r="A986" t="n">
        <x:v>985</x:v>
      </x:c>
      <x:c r="B986" s="16" t="n">
        <x:v>46239.63888888889</x:v>
      </x:c>
      <x:c r="C986" t="str">
        <x:v>E1</x:v>
      </x:c>
      <x:c r="D986" t="n">
        <x:v>5</x:v>
      </x:c>
      <x:c r="E986" t="n">
        <x:v>1</x:v>
      </x:c>
      <x:c r="F986" t="n">
        <x:v>37.5</x:v>
      </x:c>
      <x:c r="G986" t="n">
        <x:v>29.5</x:v>
      </x:c>
      <x:c r="H986" t="n">
        <x:v>4.4</x:v>
      </x:c>
      <x:c r="I986" t="n">
        <x:v>82.8</x:v>
      </x:c>
      <x:c r="J986" t="n">
        <x:v>0</x:v>
      </x:c>
      <x:c r="K986" t="str">
        <x:v>Active</x:v>
      </x:c>
    </x:row>
    <x:row r="987">
      <x:c r="A987" t="n">
        <x:v>986</x:v>
      </x:c>
      <x:c r="B987" s="16" t="n">
        <x:v>46239.63888888889</x:v>
      </x:c>
      <x:c r="C987" t="str">
        <x:v>E2</x:v>
      </x:c>
      <x:c r="D987" t="n">
        <x:v>5</x:v>
      </x:c>
      <x:c r="E987" t="n">
        <x:v>1</x:v>
      </x:c>
      <x:c r="F987" t="n">
        <x:v>38.4</x:v>
      </x:c>
      <x:c r="G987" t="n">
        <x:v>28.4</x:v>
      </x:c>
      <x:c r="H987" t="n">
        <x:v>3.1</x:v>
      </x:c>
      <x:c r="I987" t="n">
        <x:v>67.8</x:v>
      </x:c>
      <x:c r="J987" t="n">
        <x:v>0</x:v>
      </x:c>
      <x:c r="K987" t="str">
        <x:v>Active</x:v>
      </x:c>
    </x:row>
    <x:row r="988">
      <x:c r="A988" t="n">
        <x:v>987</x:v>
      </x:c>
      <x:c r="B988" s="16" t="n">
        <x:v>46239.63888888889</x:v>
      </x:c>
      <x:c r="C988" t="str">
        <x:v>E3</x:v>
      </x:c>
      <x:c r="D988" t="n">
        <x:v>4</x:v>
      </x:c>
      <x:c r="E988" t="n">
        <x:v>1</x:v>
      </x:c>
      <x:c r="F988" t="n">
        <x:v>32.6</x:v>
      </x:c>
      <x:c r="G988" t="n">
        <x:v>33.4</x:v>
      </x:c>
      <x:c r="H988" t="n">
        <x:v>3.4</x:v>
      </x:c>
      <x:c r="I988" t="n">
        <x:v>67.9</x:v>
      </x:c>
      <x:c r="J988" t="n">
        <x:v>0</x:v>
      </x:c>
      <x:c r="K988" t="str">
        <x:v>Active</x:v>
      </x:c>
    </x:row>
    <x:row r="989">
      <x:c r="A989" t="n">
        <x:v>988</x:v>
      </x:c>
      <x:c r="B989" s="16" t="n">
        <x:v>46239.64236111111</x:v>
      </x:c>
      <x:c r="C989" t="str">
        <x:v>E1</x:v>
      </x:c>
      <x:c r="D989" t="n">
        <x:v>5</x:v>
      </x:c>
      <x:c r="E989" t="n">
        <x:v>1</x:v>
      </x:c>
      <x:c r="F989" t="n">
        <x:v>39.5</x:v>
      </x:c>
      <x:c r="G989" t="n">
        <x:v>36</x:v>
      </x:c>
      <x:c r="H989" t="n">
        <x:v>5.5</x:v>
      </x:c>
      <x:c r="I989" t="n">
        <x:v>85.6</x:v>
      </x:c>
      <x:c r="J989" t="n">
        <x:v>0</x:v>
      </x:c>
      <x:c r="K989" t="str">
        <x:v>Active</x:v>
      </x:c>
    </x:row>
    <x:row r="990">
      <x:c r="A990" t="n">
        <x:v>989</x:v>
      </x:c>
      <x:c r="B990" s="16" t="n">
        <x:v>46239.64236111111</x:v>
      </x:c>
      <x:c r="C990" t="str">
        <x:v>E2</x:v>
      </x:c>
      <x:c r="D990" t="n">
        <x:v>5</x:v>
      </x:c>
      <x:c r="E990" t="n">
        <x:v>1</x:v>
      </x:c>
      <x:c r="F990" t="n">
        <x:v>35.8</x:v>
      </x:c>
      <x:c r="G990" t="n">
        <x:v>29.7</x:v>
      </x:c>
      <x:c r="H990" t="n">
        <x:v>3.5</x:v>
      </x:c>
      <x:c r="I990" t="n">
        <x:v>68.2</x:v>
      </x:c>
      <x:c r="J990" t="n">
        <x:v>0</x:v>
      </x:c>
      <x:c r="K990" t="str">
        <x:v>Active</x:v>
      </x:c>
    </x:row>
    <x:row r="991">
      <x:c r="A991" t="n">
        <x:v>990</x:v>
      </x:c>
      <x:c r="B991" s="16" t="n">
        <x:v>46239.64236111111</x:v>
      </x:c>
      <x:c r="C991" t="str">
        <x:v>E3</x:v>
      </x:c>
      <x:c r="D991" t="n">
        <x:v>5</x:v>
      </x:c>
      <x:c r="E991" t="n">
        <x:v>1</x:v>
      </x:c>
      <x:c r="F991" t="n">
        <x:v>40.9</x:v>
      </x:c>
      <x:c r="G991" t="n">
        <x:v>35.5</x:v>
      </x:c>
      <x:c r="H991" t="n">
        <x:v>5.2</x:v>
      </x:c>
      <x:c r="I991" t="n">
        <x:v>88.7</x:v>
      </x:c>
      <x:c r="J991" t="n">
        <x:v>0</x:v>
      </x:c>
      <x:c r="K991" t="str">
        <x:v>Active</x:v>
      </x:c>
    </x:row>
    <x:row r="992">
      <x:c r="A992" t="n">
        <x:v>991</x:v>
      </x:c>
      <x:c r="B992" s="16" t="n">
        <x:v>46239.645833333336</x:v>
      </x:c>
      <x:c r="C992" t="str">
        <x:v>E1</x:v>
      </x:c>
      <x:c r="D992" t="n">
        <x:v>4</x:v>
      </x:c>
      <x:c r="E992" t="n">
        <x:v>1</x:v>
      </x:c>
      <x:c r="F992" t="n">
        <x:v>34.1</x:v>
      </x:c>
      <x:c r="G992" t="n">
        <x:v>28.1</x:v>
      </x:c>
      <x:c r="H992" t="n">
        <x:v>4.1</x:v>
      </x:c>
      <x:c r="I992" t="n">
        <x:v>73.7</x:v>
      </x:c>
      <x:c r="J992" t="n">
        <x:v>0</x:v>
      </x:c>
      <x:c r="K992" t="str">
        <x:v>Active</x:v>
      </x:c>
    </x:row>
    <x:row r="993">
      <x:c r="A993" t="n">
        <x:v>992</x:v>
      </x:c>
      <x:c r="B993" s="16" t="n">
        <x:v>46239.645833333336</x:v>
      </x:c>
      <x:c r="C993" t="str">
        <x:v>E2</x:v>
      </x:c>
      <x:c r="D993" t="n">
        <x:v>5</x:v>
      </x:c>
      <x:c r="E993" t="n">
        <x:v>1</x:v>
      </x:c>
      <x:c r="F993" t="n">
        <x:v>35.6</x:v>
      </x:c>
      <x:c r="G993" t="n">
        <x:v>27.4</x:v>
      </x:c>
      <x:c r="H993" t="n">
        <x:v>4</x:v>
      </x:c>
      <x:c r="I993" t="n">
        <x:v>71.6</x:v>
      </x:c>
      <x:c r="J993" t="n">
        <x:v>0</x:v>
      </x:c>
      <x:c r="K993" t="str">
        <x:v>Active</x:v>
      </x:c>
    </x:row>
    <x:row r="994">
      <x:c r="A994" t="n">
        <x:v>993</x:v>
      </x:c>
      <x:c r="B994" s="16" t="n">
        <x:v>46239.645833333336</x:v>
      </x:c>
      <x:c r="C994" t="str">
        <x:v>E3</x:v>
      </x:c>
      <x:c r="D994" t="n">
        <x:v>4</x:v>
      </x:c>
      <x:c r="E994" t="n">
        <x:v>1</x:v>
      </x:c>
      <x:c r="F994" t="n">
        <x:v>33.7</x:v>
      </x:c>
      <x:c r="G994" t="n">
        <x:v>32.4</x:v>
      </x:c>
      <x:c r="H994" t="n">
        <x:v>3.2</x:v>
      </x:c>
      <x:c r="I994" t="n">
        <x:v>75.1</x:v>
      </x:c>
      <x:c r="J994" t="n">
        <x:v>0</x:v>
      </x:c>
      <x:c r="K994" t="str">
        <x:v>Active</x:v>
      </x:c>
    </x:row>
    <x:row r="995">
      <x:c r="A995" t="n">
        <x:v>994</x:v>
      </x:c>
      <x:c r="B995" s="16" t="n">
        <x:v>46239.649305555555</x:v>
      </x:c>
      <x:c r="C995" t="str">
        <x:v>E1</x:v>
      </x:c>
      <x:c r="D995" t="n">
        <x:v>5</x:v>
      </x:c>
      <x:c r="E995" t="n">
        <x:v>1</x:v>
      </x:c>
      <x:c r="F995" t="n">
        <x:v>35.2</x:v>
      </x:c>
      <x:c r="G995" t="n">
        <x:v>31.9</x:v>
      </x:c>
      <x:c r="H995" t="n">
        <x:v>2.7</x:v>
      </x:c>
      <x:c r="I995" t="n">
        <x:v>65.9</x:v>
      </x:c>
      <x:c r="J995" t="n">
        <x:v>0</x:v>
      </x:c>
      <x:c r="K995" t="str">
        <x:v>Active</x:v>
      </x:c>
    </x:row>
    <x:row r="996">
      <x:c r="A996" t="n">
        <x:v>995</x:v>
      </x:c>
      <x:c r="B996" s="16" t="n">
        <x:v>46239.649305555555</x:v>
      </x:c>
      <x:c r="C996" t="str">
        <x:v>E2</x:v>
      </x:c>
      <x:c r="D996" t="n">
        <x:v>5</x:v>
      </x:c>
      <x:c r="E996" t="n">
        <x:v>1</x:v>
      </x:c>
      <x:c r="F996" t="n">
        <x:v>38.6</x:v>
      </x:c>
      <x:c r="G996" t="n">
        <x:v>33.3</x:v>
      </x:c>
      <x:c r="H996" t="n">
        <x:v>3.4</x:v>
      </x:c>
      <x:c r="I996" t="n">
        <x:v>70.8</x:v>
      </x:c>
      <x:c r="J996" t="n">
        <x:v>0</x:v>
      </x:c>
      <x:c r="K996" t="str">
        <x:v>Active</x:v>
      </x:c>
    </x:row>
    <x:row r="997">
      <x:c r="A997" t="n">
        <x:v>996</x:v>
      </x:c>
      <x:c r="B997" s="16" t="n">
        <x:v>46239.649305555555</x:v>
      </x:c>
      <x:c r="C997" t="str">
        <x:v>E3</x:v>
      </x:c>
      <x:c r="D997" t="n">
        <x:v>4</x:v>
      </x:c>
      <x:c r="E997" t="n">
        <x:v>1</x:v>
      </x:c>
      <x:c r="F997" t="n">
        <x:v>32.6</x:v>
      </x:c>
      <x:c r="G997" t="n">
        <x:v>32.8</x:v>
      </x:c>
      <x:c r="H997" t="n">
        <x:v>4</x:v>
      </x:c>
      <x:c r="I997" t="n">
        <x:v>78.4</x:v>
      </x:c>
      <x:c r="J997" t="n">
        <x:v>0</x:v>
      </x:c>
      <x:c r="K997" t="str">
        <x:v>Active</x:v>
      </x:c>
    </x:row>
    <x:row r="998">
      <x:c r="A998" t="n">
        <x:v>997</x:v>
      </x:c>
      <x:c r="B998" s="16" t="n">
        <x:v>46239.65277777778</x:v>
      </x:c>
      <x:c r="C998" t="str">
        <x:v>E1</x:v>
      </x:c>
      <x:c r="D998" t="n">
        <x:v>5</x:v>
      </x:c>
      <x:c r="E998" t="n">
        <x:v>1</x:v>
      </x:c>
      <x:c r="F998" t="n">
        <x:v>41.1</x:v>
      </x:c>
      <x:c r="G998" t="n">
        <x:v>29.4</x:v>
      </x:c>
      <x:c r="H998" t="n">
        <x:v>4.4</x:v>
      </x:c>
      <x:c r="I998" t="n">
        <x:v>70.5</x:v>
      </x:c>
      <x:c r="J998" t="n">
        <x:v>0</x:v>
      </x:c>
      <x:c r="K998" t="str">
        <x:v>Active</x:v>
      </x:c>
    </x:row>
    <x:row r="999">
      <x:c r="A999" t="n">
        <x:v>998</x:v>
      </x:c>
      <x:c r="B999" s="16" t="n">
        <x:v>46239.65277777778</x:v>
      </x:c>
      <x:c r="C999" t="str">
        <x:v>E2</x:v>
      </x:c>
      <x:c r="D999" t="n">
        <x:v>5</x:v>
      </x:c>
      <x:c r="E999" t="n">
        <x:v>1</x:v>
      </x:c>
      <x:c r="F999" t="n">
        <x:v>39.5</x:v>
      </x:c>
      <x:c r="G999" t="n">
        <x:v>34.8</x:v>
      </x:c>
      <x:c r="H999" t="n">
        <x:v>2.5</x:v>
      </x:c>
      <x:c r="I999" t="n">
        <x:v>69.5</x:v>
      </x:c>
      <x:c r="J999" t="n">
        <x:v>0</x:v>
      </x:c>
      <x:c r="K999" t="str">
        <x:v>Active</x:v>
      </x:c>
    </x:row>
    <x:row r="1000">
      <x:c r="A1000" t="n">
        <x:v>999</x:v>
      </x:c>
      <x:c r="B1000" s="16" t="n">
        <x:v>46239.65277777778</x:v>
      </x:c>
      <x:c r="C1000" t="str">
        <x:v>E3</x:v>
      </x:c>
      <x:c r="D1000" t="n">
        <x:v>5</x:v>
      </x:c>
      <x:c r="E1000" t="n">
        <x:v>1</x:v>
      </x:c>
      <x:c r="F1000" t="n">
        <x:v>37.5</x:v>
      </x:c>
      <x:c r="G1000" t="n">
        <x:v>35.9</x:v>
      </x:c>
      <x:c r="H1000" t="n">
        <x:v>2.5</x:v>
      </x:c>
      <x:c r="I1000" t="n">
        <x:v>68.8</x:v>
      </x:c>
      <x:c r="J1000" t="n">
        <x:v>0</x:v>
      </x:c>
      <x:c r="K1000" t="str">
        <x:v>Active</x:v>
      </x:c>
    </x:row>
    <x:row r="1001">
      <x:c r="A1001" t="n">
        <x:v>1000</x:v>
      </x:c>
      <x:c r="B1001" s="16" t="n">
        <x:v>46239.65625</x:v>
      </x:c>
      <x:c r="C1001" t="str">
        <x:v>E1</x:v>
      </x:c>
      <x:c r="D1001" t="n">
        <x:v>4</x:v>
      </x:c>
      <x:c r="E1001" t="n">
        <x:v>1</x:v>
      </x:c>
      <x:c r="F1001" t="n">
        <x:v>27.3</x:v>
      </x:c>
      <x:c r="G1001" t="n">
        <x:v>25.1</x:v>
      </x:c>
      <x:c r="H1001" t="n">
        <x:v>4.3</x:v>
      </x:c>
      <x:c r="I1001" t="n">
        <x:v>68.5</x:v>
      </x:c>
      <x:c r="J1001" t="n">
        <x:v>0</x:v>
      </x:c>
      <x:c r="K1001" t="str">
        <x:v>Active</x:v>
      </x:c>
    </x:row>
    <x:row r="1002">
      <x:c r="A1002" t="n">
        <x:v>1001</x:v>
      </x:c>
      <x:c r="B1002" s="16" t="n">
        <x:v>46239.65625</x:v>
      </x:c>
      <x:c r="C1002" t="str">
        <x:v>E2</x:v>
      </x:c>
      <x:c r="D1002" t="n">
        <x:v>4</x:v>
      </x:c>
      <x:c r="E1002" t="n">
        <x:v>1</x:v>
      </x:c>
      <x:c r="F1002" t="n">
        <x:v>27.6</x:v>
      </x:c>
      <x:c r="G1002" t="n">
        <x:v>23.9</x:v>
      </x:c>
      <x:c r="H1002" t="n">
        <x:v>4.3</x:v>
      </x:c>
      <x:c r="I1002" t="n">
        <x:v>79.2</x:v>
      </x:c>
      <x:c r="J1002" t="n">
        <x:v>0</x:v>
      </x:c>
      <x:c r="K1002" t="str">
        <x:v>Active</x:v>
      </x:c>
    </x:row>
    <x:row r="1003">
      <x:c r="A1003" t="n">
        <x:v>1002</x:v>
      </x:c>
      <x:c r="B1003" s="16" t="n">
        <x:v>46239.65625</x:v>
      </x:c>
      <x:c r="C1003" t="str">
        <x:v>E3</x:v>
      </x:c>
      <x:c r="D1003" t="n">
        <x:v>4</x:v>
      </x:c>
      <x:c r="E1003" t="n">
        <x:v>1</x:v>
      </x:c>
      <x:c r="F1003" t="n">
        <x:v>29.4</x:v>
      </x:c>
      <x:c r="G1003" t="n">
        <x:v>22.6</x:v>
      </x:c>
      <x:c r="H1003" t="n">
        <x:v>3</x:v>
      </x:c>
      <x:c r="I1003" t="n">
        <x:v>59.8</x:v>
      </x:c>
      <x:c r="J1003" t="n">
        <x:v>0</x:v>
      </x:c>
      <x:c r="K1003" t="str">
        <x:v>Active</x:v>
      </x:c>
    </x:row>
    <x:row r="1004">
      <x:c r="A1004" t="n">
        <x:v>1003</x:v>
      </x:c>
      <x:c r="B1004" s="16" t="n">
        <x:v>46239.65972222222</x:v>
      </x:c>
      <x:c r="C1004" t="str">
        <x:v>E1</x:v>
      </x:c>
      <x:c r="D1004" t="n">
        <x:v>4</x:v>
      </x:c>
      <x:c r="E1004" t="n">
        <x:v>1</x:v>
      </x:c>
      <x:c r="F1004" t="n">
        <x:v>32.7</x:v>
      </x:c>
      <x:c r="G1004" t="n">
        <x:v>29.5</x:v>
      </x:c>
      <x:c r="H1004" t="n">
        <x:v>5.1</x:v>
      </x:c>
      <x:c r="I1004" t="n">
        <x:v>85.9</x:v>
      </x:c>
      <x:c r="J1004" t="n">
        <x:v>0</x:v>
      </x:c>
      <x:c r="K1004" t="str">
        <x:v>Active</x:v>
      </x:c>
    </x:row>
    <x:row r="1005">
      <x:c r="A1005" t="n">
        <x:v>1004</x:v>
      </x:c>
      <x:c r="B1005" s="16" t="n">
        <x:v>46239.65972222222</x:v>
      </x:c>
      <x:c r="C1005" t="str">
        <x:v>E2</x:v>
      </x:c>
      <x:c r="D1005" t="n">
        <x:v>4</x:v>
      </x:c>
      <x:c r="E1005" t="n">
        <x:v>1</x:v>
      </x:c>
      <x:c r="F1005" t="n">
        <x:v>33.1</x:v>
      </x:c>
      <x:c r="G1005" t="n">
        <x:v>30.7</x:v>
      </x:c>
      <x:c r="H1005" t="n">
        <x:v>3.2</x:v>
      </x:c>
      <x:c r="I1005" t="n">
        <x:v>65.9</x:v>
      </x:c>
      <x:c r="J1005" t="n">
        <x:v>0</x:v>
      </x:c>
      <x:c r="K1005" t="str">
        <x:v>Active</x:v>
      </x:c>
    </x:row>
    <x:row r="1006">
      <x:c r="A1006" t="n">
        <x:v>1005</x:v>
      </x:c>
      <x:c r="B1006" s="16" t="n">
        <x:v>46239.65972222222</x:v>
      </x:c>
      <x:c r="C1006" t="str">
        <x:v>E3</x:v>
      </x:c>
      <x:c r="D1006" t="n">
        <x:v>4</x:v>
      </x:c>
      <x:c r="E1006" t="n">
        <x:v>1</x:v>
      </x:c>
      <x:c r="F1006" t="n">
        <x:v>30.5</x:v>
      </x:c>
      <x:c r="G1006" t="n">
        <x:v>31.1</x:v>
      </x:c>
      <x:c r="H1006" t="n">
        <x:v>5</x:v>
      </x:c>
      <x:c r="I1006" t="n">
        <x:v>74.7</x:v>
      </x:c>
      <x:c r="J1006" t="n">
        <x:v>0</x:v>
      </x:c>
      <x:c r="K1006" t="str">
        <x:v>Active</x:v>
      </x:c>
    </x:row>
    <x:row r="1007">
      <x:c r="A1007" t="n">
        <x:v>1006</x:v>
      </x:c>
      <x:c r="B1007" s="16" t="n">
        <x:v>46239.663194444445</x:v>
      </x:c>
      <x:c r="C1007" t="str">
        <x:v>E1</x:v>
      </x:c>
      <x:c r="D1007" t="n">
        <x:v>4</x:v>
      </x:c>
      <x:c r="E1007" t="n">
        <x:v>1</x:v>
      </x:c>
      <x:c r="F1007" t="n">
        <x:v>28</x:v>
      </x:c>
      <x:c r="G1007" t="n">
        <x:v>27.1</x:v>
      </x:c>
      <x:c r="H1007" t="n">
        <x:v>2.8</x:v>
      </x:c>
      <x:c r="I1007" t="n">
        <x:v>61.4</x:v>
      </x:c>
      <x:c r="J1007" t="n">
        <x:v>0</x:v>
      </x:c>
      <x:c r="K1007" t="str">
        <x:v>Active</x:v>
      </x:c>
    </x:row>
    <x:row r="1008">
      <x:c r="A1008" t="n">
        <x:v>1007</x:v>
      </x:c>
      <x:c r="B1008" s="16" t="n">
        <x:v>46239.663194444445</x:v>
      </x:c>
      <x:c r="C1008" t="str">
        <x:v>E2</x:v>
      </x:c>
      <x:c r="D1008" t="n">
        <x:v>4</x:v>
      </x:c>
      <x:c r="E1008" t="n">
        <x:v>1</x:v>
      </x:c>
      <x:c r="F1008" t="n">
        <x:v>31.1</x:v>
      </x:c>
      <x:c r="G1008" t="n">
        <x:v>29.5</x:v>
      </x:c>
      <x:c r="H1008" t="n">
        <x:v>4.8</x:v>
      </x:c>
      <x:c r="I1008" t="n">
        <x:v>81.9</x:v>
      </x:c>
      <x:c r="J1008" t="n">
        <x:v>0</x:v>
      </x:c>
      <x:c r="K1008" t="str">
        <x:v>Active</x:v>
      </x:c>
    </x:row>
    <x:row r="1009">
      <x:c r="A1009" t="n">
        <x:v>1008</x:v>
      </x:c>
      <x:c r="B1009" s="16" t="n">
        <x:v>46239.663194444445</x:v>
      </x:c>
      <x:c r="C1009" t="str">
        <x:v>E3</x:v>
      </x:c>
      <x:c r="D1009" t="n">
        <x:v>4</x:v>
      </x:c>
      <x:c r="E1009" t="n">
        <x:v>1</x:v>
      </x:c>
      <x:c r="F1009" t="n">
        <x:v>28.5</x:v>
      </x:c>
      <x:c r="G1009" t="n">
        <x:v>25.7</x:v>
      </x:c>
      <x:c r="H1009" t="n">
        <x:v>2.9</x:v>
      </x:c>
      <x:c r="I1009" t="n">
        <x:v>67.8</x:v>
      </x:c>
      <x:c r="J1009" t="n">
        <x:v>0</x:v>
      </x:c>
      <x:c r="K1009" t="str">
        <x:v>Active</x:v>
      </x:c>
    </x:row>
    <x:row r="1010">
      <x:c r="A1010" t="n">
        <x:v>1009</x:v>
      </x:c>
      <x:c r="B1010" s="16" t="n">
        <x:v>46239.666666666664</x:v>
      </x:c>
      <x:c r="C1010" t="str">
        <x:v>E1</x:v>
      </x:c>
      <x:c r="D1010" t="n">
        <x:v>6</x:v>
      </x:c>
      <x:c r="E1010" t="n">
        <x:v>1</x:v>
      </x:c>
      <x:c r="F1010" t="n">
        <x:v>43.1</x:v>
      </x:c>
      <x:c r="G1010" t="n">
        <x:v>36.7</x:v>
      </x:c>
      <x:c r="H1010" t="n">
        <x:v>4.6</x:v>
      </x:c>
      <x:c r="I1010" t="n">
        <x:v>70.7</x:v>
      </x:c>
      <x:c r="J1010" t="n">
        <x:v>0</x:v>
      </x:c>
      <x:c r="K1010" t="str">
        <x:v>Active</x:v>
      </x:c>
    </x:row>
    <x:row r="1011">
      <x:c r="A1011" t="n">
        <x:v>1010</x:v>
      </x:c>
      <x:c r="B1011" s="16" t="n">
        <x:v>46239.666666666664</x:v>
      </x:c>
      <x:c r="C1011" t="str">
        <x:v>E2</x:v>
      </x:c>
      <x:c r="D1011" t="n">
        <x:v>5</x:v>
      </x:c>
      <x:c r="E1011" t="n">
        <x:v>1</x:v>
      </x:c>
      <x:c r="F1011" t="n">
        <x:v>41.8</x:v>
      </x:c>
      <x:c r="G1011" t="n">
        <x:v>39.6</x:v>
      </x:c>
      <x:c r="H1011" t="n">
        <x:v>5.3</x:v>
      </x:c>
      <x:c r="I1011" t="n">
        <x:v>84.3</x:v>
      </x:c>
      <x:c r="J1011" t="n">
        <x:v>0</x:v>
      </x:c>
      <x:c r="K1011" t="str">
        <x:v>Active</x:v>
      </x:c>
    </x:row>
    <x:row r="1012">
      <x:c r="A1012" t="n">
        <x:v>1011</x:v>
      </x:c>
      <x:c r="B1012" s="16" t="n">
        <x:v>46239.666666666664</x:v>
      </x:c>
      <x:c r="C1012" t="str">
        <x:v>E3</x:v>
      </x:c>
      <x:c r="D1012" t="n">
        <x:v>6</x:v>
      </x:c>
      <x:c r="E1012" t="n">
        <x:v>1</x:v>
      </x:c>
      <x:c r="F1012" t="n">
        <x:v>43</x:v>
      </x:c>
      <x:c r="G1012" t="n">
        <x:v>38.5</x:v>
      </x:c>
      <x:c r="H1012" t="n">
        <x:v>4.4</x:v>
      </x:c>
      <x:c r="I1012" t="n">
        <x:v>77.1</x:v>
      </x:c>
      <x:c r="J1012" t="n">
        <x:v>0</x:v>
      </x:c>
      <x:c r="K1012" t="str">
        <x:v>Active</x:v>
      </x:c>
    </x:row>
    <x:row r="1013">
      <x:c r="A1013" t="n">
        <x:v>1012</x:v>
      </x:c>
      <x:c r="B1013" s="16" t="n">
        <x:v>46239.67013888889</x:v>
      </x:c>
      <x:c r="C1013" t="str">
        <x:v>E1</x:v>
      </x:c>
      <x:c r="D1013" t="n">
        <x:v>8</x:v>
      </x:c>
      <x:c r="E1013" t="n">
        <x:v>1</x:v>
      </x:c>
      <x:c r="F1013" t="n">
        <x:v>64.2</x:v>
      </x:c>
      <x:c r="G1013" t="n">
        <x:v>50</x:v>
      </x:c>
      <x:c r="H1013" t="n">
        <x:v>3</x:v>
      </x:c>
      <x:c r="I1013" t="n">
        <x:v>65.2</x:v>
      </x:c>
      <x:c r="J1013" t="n">
        <x:v>0</x:v>
      </x:c>
      <x:c r="K1013" t="str">
        <x:v>Active</x:v>
      </x:c>
    </x:row>
    <x:row r="1014">
      <x:c r="A1014" t="n">
        <x:v>1013</x:v>
      </x:c>
      <x:c r="B1014" s="16" t="n">
        <x:v>46239.67013888889</x:v>
      </x:c>
      <x:c r="C1014" t="str">
        <x:v>E2</x:v>
      </x:c>
      <x:c r="D1014" t="n">
        <x:v>8</x:v>
      </x:c>
      <x:c r="E1014" t="n">
        <x:v>1</x:v>
      </x:c>
      <x:c r="F1014" t="n">
        <x:v>63.2</x:v>
      </x:c>
      <x:c r="G1014" t="n">
        <x:v>52.4</x:v>
      </x:c>
      <x:c r="H1014" t="n">
        <x:v>4.3</x:v>
      </x:c>
      <x:c r="I1014" t="n">
        <x:v>78.4</x:v>
      </x:c>
      <x:c r="J1014" t="n">
        <x:v>0</x:v>
      </x:c>
      <x:c r="K1014" t="str">
        <x:v>Active</x:v>
      </x:c>
    </x:row>
    <x:row r="1015">
      <x:c r="A1015" t="n">
        <x:v>1014</x:v>
      </x:c>
      <x:c r="B1015" s="16" t="n">
        <x:v>46239.67013888889</x:v>
      </x:c>
      <x:c r="C1015" t="str">
        <x:v>E3</x:v>
      </x:c>
      <x:c r="D1015" t="n">
        <x:v>8</x:v>
      </x:c>
      <x:c r="E1015" t="n">
        <x:v>1</x:v>
      </x:c>
      <x:c r="F1015" t="n">
        <x:v>58.8</x:v>
      </x:c>
      <x:c r="G1015" t="n">
        <x:v>57.4</x:v>
      </x:c>
      <x:c r="H1015" t="n">
        <x:v>3.4</x:v>
      </x:c>
      <x:c r="I1015" t="n">
        <x:v>70.2</x:v>
      </x:c>
      <x:c r="J1015" t="n">
        <x:v>0</x:v>
      </x:c>
      <x:c r="K1015" t="str">
        <x:v>Active</x:v>
      </x:c>
    </x:row>
    <x:row r="1016">
      <x:c r="A1016" t="n">
        <x:v>1015</x:v>
      </x:c>
      <x:c r="B1016" s="16" t="n">
        <x:v>46239.67361111111</x:v>
      </x:c>
      <x:c r="C1016" t="str">
        <x:v>E1</x:v>
      </x:c>
      <x:c r="D1016" t="n">
        <x:v>9</x:v>
      </x:c>
      <x:c r="E1016" t="n">
        <x:v>1</x:v>
      </x:c>
      <x:c r="F1016" t="n">
        <x:v>72.9</x:v>
      </x:c>
      <x:c r="G1016" t="n">
        <x:v>63.1</x:v>
      </x:c>
      <x:c r="H1016" t="n">
        <x:v>3.9</x:v>
      </x:c>
      <x:c r="I1016" t="n">
        <x:v>68.6</x:v>
      </x:c>
      <x:c r="J1016" t="n">
        <x:v>0</x:v>
      </x:c>
      <x:c r="K1016" t="str">
        <x:v>Active</x:v>
      </x:c>
    </x:row>
    <x:row r="1017">
      <x:c r="A1017" t="n">
        <x:v>1016</x:v>
      </x:c>
      <x:c r="B1017" s="16" t="n">
        <x:v>46239.67361111111</x:v>
      </x:c>
      <x:c r="C1017" t="str">
        <x:v>E2</x:v>
      </x:c>
      <x:c r="D1017" t="n">
        <x:v>8</x:v>
      </x:c>
      <x:c r="E1017" t="n">
        <x:v>1</x:v>
      </x:c>
      <x:c r="F1017" t="n">
        <x:v>60.9</x:v>
      </x:c>
      <x:c r="G1017" t="n">
        <x:v>58.7</x:v>
      </x:c>
      <x:c r="H1017" t="n">
        <x:v>2.5</x:v>
      </x:c>
      <x:c r="I1017" t="n">
        <x:v>65.2</x:v>
      </x:c>
      <x:c r="J1017" t="n">
        <x:v>0</x:v>
      </x:c>
      <x:c r="K1017" t="str">
        <x:v>Active</x:v>
      </x:c>
    </x:row>
    <x:row r="1018">
      <x:c r="A1018" t="n">
        <x:v>1017</x:v>
      </x:c>
      <x:c r="B1018" s="16" t="n">
        <x:v>46239.67361111111</x:v>
      </x:c>
      <x:c r="C1018" t="str">
        <x:v>E3</x:v>
      </x:c>
      <x:c r="D1018" t="n">
        <x:v>8</x:v>
      </x:c>
      <x:c r="E1018" t="n">
        <x:v>1</x:v>
      </x:c>
      <x:c r="F1018" t="n">
        <x:v>65.2</x:v>
      </x:c>
      <x:c r="G1018" t="n">
        <x:v>54.3</x:v>
      </x:c>
      <x:c r="H1018" t="n">
        <x:v>2.7</x:v>
      </x:c>
      <x:c r="I1018" t="n">
        <x:v>60.4</x:v>
      </x:c>
      <x:c r="J1018" t="n">
        <x:v>0</x:v>
      </x:c>
      <x:c r="K1018" t="str">
        <x:v>Active</x:v>
      </x:c>
    </x:row>
    <x:row r="1019">
      <x:c r="A1019" t="n">
        <x:v>1018</x:v>
      </x:c>
      <x:c r="B1019" s="16" t="n">
        <x:v>46239.677083333336</x:v>
      </x:c>
      <x:c r="C1019" t="str">
        <x:v>E1</x:v>
      </x:c>
      <x:c r="D1019" t="n">
        <x:v>7</x:v>
      </x:c>
      <x:c r="E1019" t="n">
        <x:v>1</x:v>
      </x:c>
      <x:c r="F1019" t="n">
        <x:v>52.1</x:v>
      </x:c>
      <x:c r="G1019" t="n">
        <x:v>48.2</x:v>
      </x:c>
      <x:c r="H1019" t="n">
        <x:v>5</x:v>
      </x:c>
      <x:c r="I1019" t="n">
        <x:v>73.5</x:v>
      </x:c>
      <x:c r="J1019" t="n">
        <x:v>0</x:v>
      </x:c>
      <x:c r="K1019" t="str">
        <x:v>Active</x:v>
      </x:c>
    </x:row>
    <x:row r="1020">
      <x:c r="A1020" t="n">
        <x:v>1019</x:v>
      </x:c>
      <x:c r="B1020" s="16" t="n">
        <x:v>46239.677083333336</x:v>
      </x:c>
      <x:c r="C1020" t="str">
        <x:v>E2</x:v>
      </x:c>
      <x:c r="D1020" t="n">
        <x:v>8</x:v>
      </x:c>
      <x:c r="E1020" t="n">
        <x:v>1</x:v>
      </x:c>
      <x:c r="F1020" t="n">
        <x:v>59.2</x:v>
      </x:c>
      <x:c r="G1020" t="n">
        <x:v>45.5</x:v>
      </x:c>
      <x:c r="H1020" t="n">
        <x:v>3.1</x:v>
      </x:c>
      <x:c r="I1020" t="n">
        <x:v>65</x:v>
      </x:c>
      <x:c r="J1020" t="n">
        <x:v>0</x:v>
      </x:c>
      <x:c r="K1020" t="str">
        <x:v>Active</x:v>
      </x:c>
    </x:row>
    <x:row r="1021">
      <x:c r="A1021" t="n">
        <x:v>1020</x:v>
      </x:c>
      <x:c r="B1021" s="16" t="n">
        <x:v>46239.677083333336</x:v>
      </x:c>
      <x:c r="C1021" t="str">
        <x:v>E3</x:v>
      </x:c>
      <x:c r="D1021" t="n">
        <x:v>7</x:v>
      </x:c>
      <x:c r="E1021" t="n">
        <x:v>1</x:v>
      </x:c>
      <x:c r="F1021" t="n">
        <x:v>57.5</x:v>
      </x:c>
      <x:c r="G1021" t="n">
        <x:v>48.8</x:v>
      </x:c>
      <x:c r="H1021" t="n">
        <x:v>3.9</x:v>
      </x:c>
      <x:c r="I1021" t="n">
        <x:v>73.5</x:v>
      </x:c>
      <x:c r="J1021" t="n">
        <x:v>0</x:v>
      </x:c>
      <x:c r="K1021" t="str">
        <x:v>Active</x:v>
      </x:c>
    </x:row>
    <x:row r="1022">
      <x:c r="A1022" t="n">
        <x:v>1021</x:v>
      </x:c>
      <x:c r="B1022" s="16" t="n">
        <x:v>46239.680555555555</x:v>
      </x:c>
      <x:c r="C1022" t="str">
        <x:v>E1</x:v>
      </x:c>
      <x:c r="D1022" t="n">
        <x:v>8</x:v>
      </x:c>
      <x:c r="E1022" t="n">
        <x:v>1</x:v>
      </x:c>
      <x:c r="F1022" t="n">
        <x:v>59.1</x:v>
      </x:c>
      <x:c r="G1022" t="n">
        <x:v>45.5</x:v>
      </x:c>
      <x:c r="H1022" t="n">
        <x:v>4</x:v>
      </x:c>
      <x:c r="I1022" t="n">
        <x:v>72.5</x:v>
      </x:c>
      <x:c r="J1022" t="n">
        <x:v>0</x:v>
      </x:c>
      <x:c r="K1022" t="str">
        <x:v>Active</x:v>
      </x:c>
    </x:row>
    <x:row r="1023">
      <x:c r="A1023" t="n">
        <x:v>1022</x:v>
      </x:c>
      <x:c r="B1023" s="16" t="n">
        <x:v>46239.680555555555</x:v>
      </x:c>
      <x:c r="C1023" t="str">
        <x:v>E2</x:v>
      </x:c>
      <x:c r="D1023" t="n">
        <x:v>7</x:v>
      </x:c>
      <x:c r="E1023" t="n">
        <x:v>1</x:v>
      </x:c>
      <x:c r="F1023" t="n">
        <x:v>57.5</x:v>
      </x:c>
      <x:c r="G1023" t="n">
        <x:v>54.9</x:v>
      </x:c>
      <x:c r="H1023" t="n">
        <x:v>5.3</x:v>
      </x:c>
      <x:c r="I1023" t="n">
        <x:v>77.4</x:v>
      </x:c>
      <x:c r="J1023" t="n">
        <x:v>0</x:v>
      </x:c>
      <x:c r="K1023" t="str">
        <x:v>Active</x:v>
      </x:c>
    </x:row>
    <x:row r="1024">
      <x:c r="A1024" t="n">
        <x:v>1023</x:v>
      </x:c>
      <x:c r="B1024" s="16" t="n">
        <x:v>46239.680555555555</x:v>
      </x:c>
      <x:c r="C1024" t="str">
        <x:v>E3</x:v>
      </x:c>
      <x:c r="D1024" t="n">
        <x:v>8</x:v>
      </x:c>
      <x:c r="E1024" t="n">
        <x:v>1</x:v>
      </x:c>
      <x:c r="F1024" t="n">
        <x:v>58.9</x:v>
      </x:c>
      <x:c r="G1024" t="n">
        <x:v>49.1</x:v>
      </x:c>
      <x:c r="H1024" t="n">
        <x:v>5.3</x:v>
      </x:c>
      <x:c r="I1024" t="n">
        <x:v>76.9</x:v>
      </x:c>
      <x:c r="J1024" t="n">
        <x:v>0</x:v>
      </x:c>
      <x:c r="K1024" t="str">
        <x:v>Active</x:v>
      </x:c>
    </x:row>
    <x:row r="1025">
      <x:c r="A1025" t="n">
        <x:v>1024</x:v>
      </x:c>
      <x:c r="B1025" s="16" t="n">
        <x:v>46239.68402777778</x:v>
      </x:c>
      <x:c r="C1025" t="str">
        <x:v>E1</x:v>
      </x:c>
      <x:c r="D1025" t="n">
        <x:v>6</x:v>
      </x:c>
      <x:c r="E1025" t="n">
        <x:v>1</x:v>
      </x:c>
      <x:c r="F1025" t="n">
        <x:v>44.7</x:v>
      </x:c>
      <x:c r="G1025" t="n">
        <x:v>39</x:v>
      </x:c>
      <x:c r="H1025" t="n">
        <x:v>4</x:v>
      </x:c>
      <x:c r="I1025" t="n">
        <x:v>74.7</x:v>
      </x:c>
      <x:c r="J1025" t="n">
        <x:v>0</x:v>
      </x:c>
      <x:c r="K1025" t="str">
        <x:v>Active</x:v>
      </x:c>
    </x:row>
    <x:row r="1026">
      <x:c r="A1026" t="n">
        <x:v>1025</x:v>
      </x:c>
      <x:c r="B1026" s="16" t="n">
        <x:v>46239.68402777778</x:v>
      </x:c>
      <x:c r="C1026" t="str">
        <x:v>E2</x:v>
      </x:c>
      <x:c r="D1026" t="n">
        <x:v>6</x:v>
      </x:c>
      <x:c r="E1026" t="n">
        <x:v>1</x:v>
      </x:c>
      <x:c r="F1026" t="n">
        <x:v>48</x:v>
      </x:c>
      <x:c r="G1026" t="n">
        <x:v>43.2</x:v>
      </x:c>
      <x:c r="H1026" t="n">
        <x:v>2.6</x:v>
      </x:c>
      <x:c r="I1026" t="n">
        <x:v>58.3</x:v>
      </x:c>
      <x:c r="J1026" t="n">
        <x:v>0</x:v>
      </x:c>
      <x:c r="K1026" t="str">
        <x:v>Active</x:v>
      </x:c>
    </x:row>
    <x:row r="1027">
      <x:c r="A1027" t="n">
        <x:v>1026</x:v>
      </x:c>
      <x:c r="B1027" s="16" t="n">
        <x:v>46239.68402777778</x:v>
      </x:c>
      <x:c r="C1027" t="str">
        <x:v>E3</x:v>
      </x:c>
      <x:c r="D1027" t="n">
        <x:v>6</x:v>
      </x:c>
      <x:c r="E1027" t="n">
        <x:v>1</x:v>
      </x:c>
      <x:c r="F1027" t="n">
        <x:v>44.1</x:v>
      </x:c>
      <x:c r="G1027" t="n">
        <x:v>38.3</x:v>
      </x:c>
      <x:c r="H1027" t="n">
        <x:v>5.3</x:v>
      </x:c>
      <x:c r="I1027" t="n">
        <x:v>89.3</x:v>
      </x:c>
      <x:c r="J1027" t="n">
        <x:v>0</x:v>
      </x:c>
      <x:c r="K1027" t="str">
        <x:v>Active</x:v>
      </x:c>
    </x:row>
    <x:row r="1028">
      <x:c r="A1028" t="n">
        <x:v>1027</x:v>
      </x:c>
      <x:c r="B1028" s="16" t="n">
        <x:v>46239.6875</x:v>
      </x:c>
      <x:c r="C1028" t="str">
        <x:v>E1</x:v>
      </x:c>
      <x:c r="D1028" t="n">
        <x:v>6</x:v>
      </x:c>
      <x:c r="E1028" t="n">
        <x:v>1</x:v>
      </x:c>
      <x:c r="F1028" t="n">
        <x:v>48.7</x:v>
      </x:c>
      <x:c r="G1028" t="n">
        <x:v>44</x:v>
      </x:c>
      <x:c r="H1028" t="n">
        <x:v>2.6</x:v>
      </x:c>
      <x:c r="I1028" t="n">
        <x:v>66.6</x:v>
      </x:c>
      <x:c r="J1028" t="n">
        <x:v>0</x:v>
      </x:c>
      <x:c r="K1028" t="str">
        <x:v>Active</x:v>
      </x:c>
    </x:row>
    <x:row r="1029">
      <x:c r="A1029" t="n">
        <x:v>1028</x:v>
      </x:c>
      <x:c r="B1029" s="16" t="n">
        <x:v>46239.6875</x:v>
      </x:c>
      <x:c r="C1029" t="str">
        <x:v>E2</x:v>
      </x:c>
      <x:c r="D1029" t="n">
        <x:v>6</x:v>
      </x:c>
      <x:c r="E1029" t="n">
        <x:v>1</x:v>
      </x:c>
      <x:c r="F1029" t="n">
        <x:v>48.4</x:v>
      </x:c>
      <x:c r="G1029" t="n">
        <x:v>48.9</x:v>
      </x:c>
      <x:c r="H1029" t="n">
        <x:v>4.6</x:v>
      </x:c>
      <x:c r="I1029" t="n">
        <x:v>74.1</x:v>
      </x:c>
      <x:c r="J1029" t="n">
        <x:v>0</x:v>
      </x:c>
      <x:c r="K1029" t="str">
        <x:v>Active</x:v>
      </x:c>
    </x:row>
    <x:row r="1030">
      <x:c r="A1030" t="n">
        <x:v>1029</x:v>
      </x:c>
      <x:c r="B1030" s="16" t="n">
        <x:v>46239.6875</x:v>
      </x:c>
      <x:c r="C1030" t="str">
        <x:v>E3</x:v>
      </x:c>
      <x:c r="D1030" t="n">
        <x:v>7</x:v>
      </x:c>
      <x:c r="E1030" t="n">
        <x:v>1</x:v>
      </x:c>
      <x:c r="F1030" t="n">
        <x:v>55.5</x:v>
      </x:c>
      <x:c r="G1030" t="n">
        <x:v>45.8</x:v>
      </x:c>
      <x:c r="H1030" t="n">
        <x:v>3.1</x:v>
      </x:c>
      <x:c r="I1030" t="n">
        <x:v>67</x:v>
      </x:c>
      <x:c r="J1030" t="n">
        <x:v>0</x:v>
      </x:c>
      <x:c r="K1030" t="str">
        <x:v>Active</x:v>
      </x:c>
    </x:row>
    <x:row r="1031">
      <x:c r="A1031" t="n">
        <x:v>1030</x:v>
      </x:c>
      <x:c r="B1031" s="16" t="n">
        <x:v>46239.69097222222</x:v>
      </x:c>
      <x:c r="C1031" t="str">
        <x:v>E1</x:v>
      </x:c>
      <x:c r="D1031" t="n">
        <x:v>7</x:v>
      </x:c>
      <x:c r="E1031" t="n">
        <x:v>1</x:v>
      </x:c>
      <x:c r="F1031" t="n">
        <x:v>56.8</x:v>
      </x:c>
      <x:c r="G1031" t="n">
        <x:v>58.1</x:v>
      </x:c>
      <x:c r="H1031" t="n">
        <x:v>4.2</x:v>
      </x:c>
      <x:c r="I1031" t="n">
        <x:v>80.6</x:v>
      </x:c>
      <x:c r="J1031" t="n">
        <x:v>0</x:v>
      </x:c>
      <x:c r="K1031" t="str">
        <x:v>Active</x:v>
      </x:c>
    </x:row>
    <x:row r="1032">
      <x:c r="A1032" t="n">
        <x:v>1031</x:v>
      </x:c>
      <x:c r="B1032" s="16" t="n">
        <x:v>46239.69097222222</x:v>
      </x:c>
      <x:c r="C1032" t="str">
        <x:v>E2</x:v>
      </x:c>
      <x:c r="D1032" t="n">
        <x:v>9</x:v>
      </x:c>
      <x:c r="E1032" t="n">
        <x:v>1</x:v>
      </x:c>
      <x:c r="F1032" t="n">
        <x:v>66</x:v>
      </x:c>
      <x:c r="G1032" t="n">
        <x:v>53.8</x:v>
      </x:c>
      <x:c r="H1032" t="n">
        <x:v>4</x:v>
      </x:c>
      <x:c r="I1032" t="n">
        <x:v>71.5</x:v>
      </x:c>
      <x:c r="J1032" t="n">
        <x:v>0</x:v>
      </x:c>
      <x:c r="K1032" t="str">
        <x:v>Active</x:v>
      </x:c>
    </x:row>
    <x:row r="1033">
      <x:c r="A1033" t="n">
        <x:v>1032</x:v>
      </x:c>
      <x:c r="B1033" s="16" t="n">
        <x:v>46239.69097222222</x:v>
      </x:c>
      <x:c r="C1033" t="str">
        <x:v>E3</x:v>
      </x:c>
      <x:c r="D1033" t="n">
        <x:v>8</x:v>
      </x:c>
      <x:c r="E1033" t="n">
        <x:v>1</x:v>
      </x:c>
      <x:c r="F1033" t="n">
        <x:v>63.1</x:v>
      </x:c>
      <x:c r="G1033" t="n">
        <x:v>57.4</x:v>
      </x:c>
      <x:c r="H1033" t="n">
        <x:v>4.3</x:v>
      </x:c>
      <x:c r="I1033" t="n">
        <x:v>79.4</x:v>
      </x:c>
      <x:c r="J1033" t="n">
        <x:v>0</x:v>
      </x:c>
      <x:c r="K1033" t="str">
        <x:v>Active</x:v>
      </x:c>
    </x:row>
    <x:row r="1034">
      <x:c r="A1034" t="n">
        <x:v>1033</x:v>
      </x:c>
      <x:c r="B1034" s="16" t="n">
        <x:v>46239.694444444445</x:v>
      </x:c>
      <x:c r="C1034" t="str">
        <x:v>E1</x:v>
      </x:c>
      <x:c r="D1034" t="n">
        <x:v>6</x:v>
      </x:c>
      <x:c r="E1034" t="n">
        <x:v>1</x:v>
      </x:c>
      <x:c r="F1034" t="n">
        <x:v>44.3</x:v>
      </x:c>
      <x:c r="G1034" t="n">
        <x:v>36.4</x:v>
      </x:c>
      <x:c r="H1034" t="n">
        <x:v>3.9</x:v>
      </x:c>
      <x:c r="I1034" t="n">
        <x:v>66.2</x:v>
      </x:c>
      <x:c r="J1034" t="n">
        <x:v>0</x:v>
      </x:c>
      <x:c r="K1034" t="str">
        <x:v>Active</x:v>
      </x:c>
    </x:row>
    <x:row r="1035">
      <x:c r="A1035" t="n">
        <x:v>1034</x:v>
      </x:c>
      <x:c r="B1035" s="16" t="n">
        <x:v>46239.694444444445</x:v>
      </x:c>
      <x:c r="C1035" t="str">
        <x:v>E2</x:v>
      </x:c>
      <x:c r="D1035" t="n">
        <x:v>6</x:v>
      </x:c>
      <x:c r="E1035" t="n">
        <x:v>1</x:v>
      </x:c>
      <x:c r="F1035" t="n">
        <x:v>45.3</x:v>
      </x:c>
      <x:c r="G1035" t="n">
        <x:v>40.7</x:v>
      </x:c>
      <x:c r="H1035" t="n">
        <x:v>3.9</x:v>
      </x:c>
      <x:c r="I1035" t="n">
        <x:v>76.5</x:v>
      </x:c>
      <x:c r="J1035" t="n">
        <x:v>0</x:v>
      </x:c>
      <x:c r="K1035" t="str">
        <x:v>Active</x:v>
      </x:c>
    </x:row>
    <x:row r="1036">
      <x:c r="A1036" t="n">
        <x:v>1035</x:v>
      </x:c>
      <x:c r="B1036" s="16" t="n">
        <x:v>46239.694444444445</x:v>
      </x:c>
      <x:c r="C1036" t="str">
        <x:v>E3</x:v>
      </x:c>
      <x:c r="D1036" t="n">
        <x:v>6</x:v>
      </x:c>
      <x:c r="E1036" t="n">
        <x:v>1</x:v>
      </x:c>
      <x:c r="F1036" t="n">
        <x:v>45.2</x:v>
      </x:c>
      <x:c r="G1036" t="n">
        <x:v>37.7</x:v>
      </x:c>
      <x:c r="H1036" t="n">
        <x:v>4.2</x:v>
      </x:c>
      <x:c r="I1036" t="n">
        <x:v>68.4</x:v>
      </x:c>
      <x:c r="J1036" t="n">
        <x:v>0</x:v>
      </x:c>
      <x:c r="K1036" t="str">
        <x:v>Active</x:v>
      </x:c>
    </x:row>
    <x:row r="1037">
      <x:c r="A1037" t="n">
        <x:v>1036</x:v>
      </x:c>
      <x:c r="B1037" s="16" t="n">
        <x:v>46239.697916666664</x:v>
      </x:c>
      <x:c r="C1037" t="str">
        <x:v>E1</x:v>
      </x:c>
      <x:c r="D1037" t="n">
        <x:v>6</x:v>
      </x:c>
      <x:c r="E1037" t="n">
        <x:v>1</x:v>
      </x:c>
      <x:c r="F1037" t="n">
        <x:v>43</x:v>
      </x:c>
      <x:c r="G1037" t="n">
        <x:v>37.9</x:v>
      </x:c>
      <x:c r="H1037" t="n">
        <x:v>3.4</x:v>
      </x:c>
      <x:c r="I1037" t="n">
        <x:v>66.4</x:v>
      </x:c>
      <x:c r="J1037" t="n">
        <x:v>0</x:v>
      </x:c>
      <x:c r="K1037" t="str">
        <x:v>Active</x:v>
      </x:c>
    </x:row>
    <x:row r="1038">
      <x:c r="A1038" t="n">
        <x:v>1037</x:v>
      </x:c>
      <x:c r="B1038" s="16" t="n">
        <x:v>46239.697916666664</x:v>
      </x:c>
      <x:c r="C1038" t="str">
        <x:v>E2</x:v>
      </x:c>
      <x:c r="D1038" t="n">
        <x:v>6</x:v>
      </x:c>
      <x:c r="E1038" t="n">
        <x:v>1</x:v>
      </x:c>
      <x:c r="F1038" t="n">
        <x:v>45.5</x:v>
      </x:c>
      <x:c r="G1038" t="n">
        <x:v>34.9</x:v>
      </x:c>
      <x:c r="H1038" t="n">
        <x:v>4.4</x:v>
      </x:c>
      <x:c r="I1038" t="n">
        <x:v>72.3</x:v>
      </x:c>
      <x:c r="J1038" t="n">
        <x:v>0</x:v>
      </x:c>
      <x:c r="K1038" t="str">
        <x:v>Active</x:v>
      </x:c>
    </x:row>
    <x:row r="1039">
      <x:c r="A1039" t="n">
        <x:v>1038</x:v>
      </x:c>
      <x:c r="B1039" s="16" t="n">
        <x:v>46239.697916666664</x:v>
      </x:c>
      <x:c r="C1039" t="str">
        <x:v>E3</x:v>
      </x:c>
      <x:c r="D1039" t="n">
        <x:v>6</x:v>
      </x:c>
      <x:c r="E1039" t="n">
        <x:v>1</x:v>
      </x:c>
      <x:c r="F1039" t="n">
        <x:v>42.4</x:v>
      </x:c>
      <x:c r="G1039" t="n">
        <x:v>41.3</x:v>
      </x:c>
      <x:c r="H1039" t="n">
        <x:v>2.6</x:v>
      </x:c>
      <x:c r="I1039" t="n">
        <x:v>62.6</x:v>
      </x:c>
      <x:c r="J1039" t="n">
        <x:v>0</x:v>
      </x:c>
      <x:c r="K1039" t="str">
        <x:v>Active</x:v>
      </x:c>
    </x:row>
    <x:row r="1040">
      <x:c r="A1040" t="n">
        <x:v>1039</x:v>
      </x:c>
      <x:c r="B1040" s="16" t="n">
        <x:v>46239.70138888889</x:v>
      </x:c>
      <x:c r="C1040" t="str">
        <x:v>E1</x:v>
      </x:c>
      <x:c r="D1040" t="n">
        <x:v>5</x:v>
      </x:c>
      <x:c r="E1040" t="n">
        <x:v>1</x:v>
      </x:c>
      <x:c r="F1040" t="n">
        <x:v>40.4</x:v>
      </x:c>
      <x:c r="G1040" t="n">
        <x:v>37.5</x:v>
      </x:c>
      <x:c r="H1040" t="n">
        <x:v>5.3</x:v>
      </x:c>
      <x:c r="I1040" t="n">
        <x:v>74.5</x:v>
      </x:c>
      <x:c r="J1040" t="n">
        <x:v>0</x:v>
      </x:c>
      <x:c r="K1040" t="str">
        <x:v>Active</x:v>
      </x:c>
    </x:row>
    <x:row r="1041">
      <x:c r="A1041" t="n">
        <x:v>1040</x:v>
      </x:c>
      <x:c r="B1041" s="16" t="n">
        <x:v>46239.70138888889</x:v>
      </x:c>
      <x:c r="C1041" t="str">
        <x:v>E2</x:v>
      </x:c>
      <x:c r="D1041" t="n">
        <x:v>5</x:v>
      </x:c>
      <x:c r="E1041" t="n">
        <x:v>1</x:v>
      </x:c>
      <x:c r="F1041" t="n">
        <x:v>40.7</x:v>
      </x:c>
      <x:c r="G1041" t="n">
        <x:v>39.5</x:v>
      </x:c>
      <x:c r="H1041" t="n">
        <x:v>3.6</x:v>
      </x:c>
      <x:c r="I1041" t="n">
        <x:v>73.4</x:v>
      </x:c>
      <x:c r="J1041" t="n">
        <x:v>0</x:v>
      </x:c>
      <x:c r="K1041" t="str">
        <x:v>Active</x:v>
      </x:c>
    </x:row>
    <x:row r="1042">
      <x:c r="A1042" t="n">
        <x:v>1041</x:v>
      </x:c>
      <x:c r="B1042" s="16" t="n">
        <x:v>46239.70138888889</x:v>
      </x:c>
      <x:c r="C1042" t="str">
        <x:v>E3</x:v>
      </x:c>
      <x:c r="D1042" t="n">
        <x:v>5</x:v>
      </x:c>
      <x:c r="E1042" t="n">
        <x:v>1</x:v>
      </x:c>
      <x:c r="F1042" t="n">
        <x:v>41.5</x:v>
      </x:c>
      <x:c r="G1042" t="n">
        <x:v>40.6</x:v>
      </x:c>
      <x:c r="H1042" t="n">
        <x:v>4.7</x:v>
      </x:c>
      <x:c r="I1042" t="n">
        <x:v>81.8</x:v>
      </x:c>
      <x:c r="J1042" t="n">
        <x:v>0</x:v>
      </x:c>
      <x:c r="K1042" t="str">
        <x:v>Active</x:v>
      </x:c>
    </x:row>
    <x:row r="1043">
      <x:c r="A1043" t="n">
        <x:v>1042</x:v>
      </x:c>
      <x:c r="B1043" s="16" t="n">
        <x:v>46239.70486111111</x:v>
      </x:c>
      <x:c r="C1043" t="str">
        <x:v>E1</x:v>
      </x:c>
      <x:c r="D1043" t="n">
        <x:v>9</x:v>
      </x:c>
      <x:c r="E1043" t="n">
        <x:v>1</x:v>
      </x:c>
      <x:c r="F1043" t="n">
        <x:v>69.9</x:v>
      </x:c>
      <x:c r="G1043" t="n">
        <x:v>57.6</x:v>
      </x:c>
      <x:c r="H1043" t="n">
        <x:v>3.4</x:v>
      </x:c>
      <x:c r="I1043" t="n">
        <x:v>68.4</x:v>
      </x:c>
      <x:c r="J1043" t="n">
        <x:v>0</x:v>
      </x:c>
      <x:c r="K1043" t="str">
        <x:v>Active</x:v>
      </x:c>
    </x:row>
    <x:row r="1044">
      <x:c r="A1044" t="n">
        <x:v>1043</x:v>
      </x:c>
      <x:c r="B1044" s="16" t="n">
        <x:v>46239.70486111111</x:v>
      </x:c>
      <x:c r="C1044" t="str">
        <x:v>E2</x:v>
      </x:c>
      <x:c r="D1044" t="n">
        <x:v>9</x:v>
      </x:c>
      <x:c r="E1044" t="n">
        <x:v>1</x:v>
      </x:c>
      <x:c r="F1044" t="n">
        <x:v>70.5</x:v>
      </x:c>
      <x:c r="G1044" t="n">
        <x:v>64.6</x:v>
      </x:c>
      <x:c r="H1044" t="n">
        <x:v>2.6</x:v>
      </x:c>
      <x:c r="I1044" t="n">
        <x:v>65.4</x:v>
      </x:c>
      <x:c r="J1044" t="n">
        <x:v>0</x:v>
      </x:c>
      <x:c r="K1044" t="str">
        <x:v>Active</x:v>
      </x:c>
    </x:row>
    <x:row r="1045">
      <x:c r="A1045" t="n">
        <x:v>1044</x:v>
      </x:c>
      <x:c r="B1045" s="16" t="n">
        <x:v>46239.70486111111</x:v>
      </x:c>
      <x:c r="C1045" t="str">
        <x:v>E3</x:v>
      </x:c>
      <x:c r="D1045" t="n">
        <x:v>9</x:v>
      </x:c>
      <x:c r="E1045" t="n">
        <x:v>2</x:v>
      </x:c>
      <x:c r="F1045" t="n">
        <x:v>34.2</x:v>
      </x:c>
      <x:c r="G1045" t="n">
        <x:v>59.6</x:v>
      </x:c>
      <x:c r="H1045" t="n">
        <x:v>3.7</x:v>
      </x:c>
      <x:c r="I1045" t="n">
        <x:v>67.8</x:v>
      </x:c>
      <x:c r="J1045" t="n">
        <x:v>0</x:v>
      </x:c>
      <x:c r="K1045" t="str">
        <x:v>Active</x:v>
      </x:c>
    </x:row>
    <x:row r="1046">
      <x:c r="A1046" t="n">
        <x:v>1045</x:v>
      </x:c>
      <x:c r="B1046" s="16" t="n">
        <x:v>46239.708333333336</x:v>
      </x:c>
      <x:c r="C1046" t="str">
        <x:v>E1</x:v>
      </x:c>
      <x:c r="D1046" t="n">
        <x:v>9</x:v>
      </x:c>
      <x:c r="E1046" t="n">
        <x:v>1</x:v>
      </x:c>
      <x:c r="F1046" t="n">
        <x:v>68.2</x:v>
      </x:c>
      <x:c r="G1046" t="n">
        <x:v>65.1</x:v>
      </x:c>
      <x:c r="H1046" t="n">
        <x:v>5</x:v>
      </x:c>
      <x:c r="I1046" t="n">
        <x:v>75.5</x:v>
      </x:c>
      <x:c r="J1046" t="n">
        <x:v>0</x:v>
      </x:c>
      <x:c r="K1046" t="str">
        <x:v>Active</x:v>
      </x:c>
    </x:row>
    <x:row r="1047">
      <x:c r="A1047" t="n">
        <x:v>1046</x:v>
      </x:c>
      <x:c r="B1047" s="16" t="n">
        <x:v>46239.708333333336</x:v>
      </x:c>
      <x:c r="C1047" t="str">
        <x:v>E2</x:v>
      </x:c>
      <x:c r="D1047" t="n">
        <x:v>9</x:v>
      </x:c>
      <x:c r="E1047" t="n">
        <x:v>2</x:v>
      </x:c>
      <x:c r="F1047" t="n">
        <x:v>36.1</x:v>
      </x:c>
      <x:c r="G1047" t="n">
        <x:v>57.6</x:v>
      </x:c>
      <x:c r="H1047" t="n">
        <x:v>5.1</x:v>
      </x:c>
      <x:c r="I1047" t="n">
        <x:v>75.3</x:v>
      </x:c>
      <x:c r="J1047" t="n">
        <x:v>0</x:v>
      </x:c>
      <x:c r="K1047" t="str">
        <x:v>Active</x:v>
      </x:c>
    </x:row>
    <x:row r="1048">
      <x:c r="A1048" t="n">
        <x:v>1047</x:v>
      </x:c>
      <x:c r="B1048" s="16" t="n">
        <x:v>46239.708333333336</x:v>
      </x:c>
      <x:c r="C1048" t="str">
        <x:v>E3</x:v>
      </x:c>
      <x:c r="D1048" t="n">
        <x:v>9</x:v>
      </x:c>
      <x:c r="E1048" t="n">
        <x:v>2</x:v>
      </x:c>
      <x:c r="F1048" t="n">
        <x:v>34</x:v>
      </x:c>
      <x:c r="G1048" t="n">
        <x:v>67.3</x:v>
      </x:c>
      <x:c r="H1048" t="n">
        <x:v>3.4</x:v>
      </x:c>
      <x:c r="I1048" t="n">
        <x:v>72.1</x:v>
      </x:c>
      <x:c r="J1048" t="n">
        <x:v>0</x:v>
      </x:c>
      <x:c r="K1048" t="str">
        <x:v>Active</x:v>
      </x:c>
    </x:row>
    <x:row r="1049">
      <x:c r="A1049" t="n">
        <x:v>1048</x:v>
      </x:c>
      <x:c r="B1049" s="16" t="n">
        <x:v>46239.711805555555</x:v>
      </x:c>
      <x:c r="C1049" t="str">
        <x:v>E1</x:v>
      </x:c>
      <x:c r="D1049" t="n">
        <x:v>9</x:v>
      </x:c>
      <x:c r="E1049" t="n">
        <x:v>1</x:v>
      </x:c>
      <x:c r="F1049" t="n">
        <x:v>71.9</x:v>
      </x:c>
      <x:c r="G1049" t="n">
        <x:v>62.6</x:v>
      </x:c>
      <x:c r="H1049" t="n">
        <x:v>3.9</x:v>
      </x:c>
      <x:c r="I1049" t="n">
        <x:v>78.7</x:v>
      </x:c>
      <x:c r="J1049" t="n">
        <x:v>0</x:v>
      </x:c>
      <x:c r="K1049" t="str">
        <x:v>Active</x:v>
      </x:c>
    </x:row>
    <x:row r="1050">
      <x:c r="A1050" t="n">
        <x:v>1049</x:v>
      </x:c>
      <x:c r="B1050" s="16" t="n">
        <x:v>46239.711805555555</x:v>
      </x:c>
      <x:c r="C1050" t="str">
        <x:v>E2</x:v>
      </x:c>
      <x:c r="D1050" t="n">
        <x:v>9</x:v>
      </x:c>
      <x:c r="E1050" t="n">
        <x:v>2</x:v>
      </x:c>
      <x:c r="F1050" t="n">
        <x:v>34.7</x:v>
      </x:c>
      <x:c r="G1050" t="n">
        <x:v>52.7</x:v>
      </x:c>
      <x:c r="H1050" t="n">
        <x:v>4.3</x:v>
      </x:c>
      <x:c r="I1050" t="n">
        <x:v>80.6</x:v>
      </x:c>
      <x:c r="J1050" t="n">
        <x:v>0</x:v>
      </x:c>
      <x:c r="K1050" t="str">
        <x:v>Active</x:v>
      </x:c>
    </x:row>
    <x:row r="1051">
      <x:c r="A1051" t="n">
        <x:v>1050</x:v>
      </x:c>
      <x:c r="B1051" s="16" t="n">
        <x:v>46239.711805555555</x:v>
      </x:c>
      <x:c r="C1051" t="str">
        <x:v>E3</x:v>
      </x:c>
      <x:c r="D1051" t="n">
        <x:v>9</x:v>
      </x:c>
      <x:c r="E1051" t="n">
        <x:v>1</x:v>
      </x:c>
      <x:c r="F1051" t="n">
        <x:v>65.5</x:v>
      </x:c>
      <x:c r="G1051" t="n">
        <x:v>63.7</x:v>
      </x:c>
      <x:c r="H1051" t="n">
        <x:v>4.4</x:v>
      </x:c>
      <x:c r="I1051" t="n">
        <x:v>74.1</x:v>
      </x:c>
      <x:c r="J1051" t="n">
        <x:v>0</x:v>
      </x:c>
      <x:c r="K1051" t="str">
        <x:v>Active</x:v>
      </x:c>
    </x:row>
    <x:row r="1052">
      <x:c r="A1052" t="n">
        <x:v>1051</x:v>
      </x:c>
      <x:c r="B1052" s="16" t="n">
        <x:v>46239.71527777778</x:v>
      </x:c>
      <x:c r="C1052" t="str">
        <x:v>E1</x:v>
      </x:c>
      <x:c r="D1052" t="n">
        <x:v>9</x:v>
      </x:c>
      <x:c r="E1052" t="n">
        <x:v>1</x:v>
      </x:c>
      <x:c r="F1052" t="n">
        <x:v>67</x:v>
      </x:c>
      <x:c r="G1052" t="n">
        <x:v>59</x:v>
      </x:c>
      <x:c r="H1052" t="n">
        <x:v>3.1</x:v>
      </x:c>
      <x:c r="I1052" t="n">
        <x:v>62.6</x:v>
      </x:c>
      <x:c r="J1052" t="n">
        <x:v>0</x:v>
      </x:c>
      <x:c r="K1052" t="str">
        <x:v>Active</x:v>
      </x:c>
    </x:row>
    <x:row r="1053">
      <x:c r="A1053" t="n">
        <x:v>1052</x:v>
      </x:c>
      <x:c r="B1053" s="16" t="n">
        <x:v>46239.71527777778</x:v>
      </x:c>
      <x:c r="C1053" t="str">
        <x:v>E2</x:v>
      </x:c>
      <x:c r="D1053" t="n">
        <x:v>9</x:v>
      </x:c>
      <x:c r="E1053" t="n">
        <x:v>1</x:v>
      </x:c>
      <x:c r="F1053" t="n">
        <x:v>68.7</x:v>
      </x:c>
      <x:c r="G1053" t="n">
        <x:v>56.9</x:v>
      </x:c>
      <x:c r="H1053" t="n">
        <x:v>3.3</x:v>
      </x:c>
      <x:c r="I1053" t="n">
        <x:v>62.4</x:v>
      </x:c>
      <x:c r="J1053" t="n">
        <x:v>0</x:v>
      </x:c>
      <x:c r="K1053" t="str">
        <x:v>Active</x:v>
      </x:c>
    </x:row>
    <x:row r="1054">
      <x:c r="A1054" t="n">
        <x:v>1053</x:v>
      </x:c>
      <x:c r="B1054" s="16" t="n">
        <x:v>46239.71527777778</x:v>
      </x:c>
      <x:c r="C1054" t="str">
        <x:v>E3</x:v>
      </x:c>
      <x:c r="D1054" t="n">
        <x:v>8</x:v>
      </x:c>
      <x:c r="E1054" t="n">
        <x:v>1</x:v>
      </x:c>
      <x:c r="F1054" t="n">
        <x:v>63.3</x:v>
      </x:c>
      <x:c r="G1054" t="n">
        <x:v>54.1</x:v>
      </x:c>
      <x:c r="H1054" t="n">
        <x:v>3.3</x:v>
      </x:c>
      <x:c r="I1054" t="n">
        <x:v>70.9</x:v>
      </x:c>
      <x:c r="J1054" t="n">
        <x:v>0</x:v>
      </x:c>
      <x:c r="K1054" t="str">
        <x:v>Active</x:v>
      </x:c>
    </x:row>
    <x:row r="1055">
      <x:c r="A1055" t="n">
        <x:v>1054</x:v>
      </x:c>
      <x:c r="B1055" s="16" t="n">
        <x:v>46239.71875</x:v>
      </x:c>
      <x:c r="C1055" t="str">
        <x:v>E1</x:v>
      </x:c>
      <x:c r="D1055" t="n">
        <x:v>10</x:v>
      </x:c>
      <x:c r="E1055" t="n">
        <x:v>2</x:v>
      </x:c>
      <x:c r="F1055" t="n">
        <x:v>39.9</x:v>
      </x:c>
      <x:c r="G1055" t="n">
        <x:v>72.2</x:v>
      </x:c>
      <x:c r="H1055" t="n">
        <x:v>4.7</x:v>
      </x:c>
      <x:c r="I1055" t="n">
        <x:v>71.7</x:v>
      </x:c>
      <x:c r="J1055" t="n">
        <x:v>0</x:v>
      </x:c>
      <x:c r="K1055" t="str">
        <x:v>Active</x:v>
      </x:c>
    </x:row>
    <x:row r="1056">
      <x:c r="A1056" t="n">
        <x:v>1055</x:v>
      </x:c>
      <x:c r="B1056" s="16" t="n">
        <x:v>46239.71875</x:v>
      </x:c>
      <x:c r="C1056" t="str">
        <x:v>E2</x:v>
      </x:c>
      <x:c r="D1056" t="n">
        <x:v>9</x:v>
      </x:c>
      <x:c r="E1056" t="n">
        <x:v>2</x:v>
      </x:c>
      <x:c r="F1056" t="n">
        <x:v>33.8</x:v>
      </x:c>
      <x:c r="G1056" t="n">
        <x:v>57.5</x:v>
      </x:c>
      <x:c r="H1056" t="n">
        <x:v>2.9</x:v>
      </x:c>
      <x:c r="I1056" t="n">
        <x:v>73.4</x:v>
      </x:c>
      <x:c r="J1056" t="n">
        <x:v>0</x:v>
      </x:c>
      <x:c r="K1056" t="str">
        <x:v>Active</x:v>
      </x:c>
    </x:row>
    <x:row r="1057">
      <x:c r="A1057" t="n">
        <x:v>1056</x:v>
      </x:c>
      <x:c r="B1057" s="16" t="n">
        <x:v>46239.71875</x:v>
      </x:c>
      <x:c r="C1057" t="str">
        <x:v>E3</x:v>
      </x:c>
      <x:c r="D1057" t="n">
        <x:v>10</x:v>
      </x:c>
      <x:c r="E1057" t="n">
        <x:v>2</x:v>
      </x:c>
      <x:c r="F1057" t="n">
        <x:v>37.4</x:v>
      </x:c>
      <x:c r="G1057" t="n">
        <x:v>63</x:v>
      </x:c>
      <x:c r="H1057" t="n">
        <x:v>4.4</x:v>
      </x:c>
      <x:c r="I1057" t="n">
        <x:v>70.2</x:v>
      </x:c>
      <x:c r="J1057" t="n">
        <x:v>0</x:v>
      </x:c>
      <x:c r="K1057" t="str">
        <x:v>Active</x:v>
      </x:c>
    </x:row>
    <x:row r="1058">
      <x:c r="A1058" t="n">
        <x:v>1057</x:v>
      </x:c>
      <x:c r="B1058" s="16" t="n">
        <x:v>46239.72222222222</x:v>
      </x:c>
      <x:c r="C1058" t="str">
        <x:v>E1</x:v>
      </x:c>
      <x:c r="D1058" t="n">
        <x:v>6</x:v>
      </x:c>
      <x:c r="E1058" t="n">
        <x:v>1</x:v>
      </x:c>
      <x:c r="F1058" t="n">
        <x:v>43</x:v>
      </x:c>
      <x:c r="G1058" t="n">
        <x:v>37.6</x:v>
      </x:c>
      <x:c r="H1058" t="n">
        <x:v>4.5</x:v>
      </x:c>
      <x:c r="I1058" t="n">
        <x:v>73.1</x:v>
      </x:c>
      <x:c r="J1058" t="n">
        <x:v>0</x:v>
      </x:c>
      <x:c r="K1058" t="str">
        <x:v>Active</x:v>
      </x:c>
    </x:row>
    <x:row r="1059">
      <x:c r="A1059" t="n">
        <x:v>1058</x:v>
      </x:c>
      <x:c r="B1059" s="16" t="n">
        <x:v>46239.72222222222</x:v>
      </x:c>
      <x:c r="C1059" t="str">
        <x:v>E2</x:v>
      </x:c>
      <x:c r="D1059" t="n">
        <x:v>5</x:v>
      </x:c>
      <x:c r="E1059" t="n">
        <x:v>1</x:v>
      </x:c>
      <x:c r="F1059" t="n">
        <x:v>37.5</x:v>
      </x:c>
      <x:c r="G1059" t="n">
        <x:v>39.7</x:v>
      </x:c>
      <x:c r="H1059" t="n">
        <x:v>4.7</x:v>
      </x:c>
      <x:c r="I1059" t="n">
        <x:v>81</x:v>
      </x:c>
      <x:c r="J1059" t="n">
        <x:v>0</x:v>
      </x:c>
      <x:c r="K1059" t="str">
        <x:v>Active</x:v>
      </x:c>
    </x:row>
    <x:row r="1060">
      <x:c r="A1060" t="n">
        <x:v>1059</x:v>
      </x:c>
      <x:c r="B1060" s="16" t="n">
        <x:v>46239.72222222222</x:v>
      </x:c>
      <x:c r="C1060" t="str">
        <x:v>E3</x:v>
      </x:c>
      <x:c r="D1060" t="n">
        <x:v>6</x:v>
      </x:c>
      <x:c r="E1060" t="n">
        <x:v>1</x:v>
      </x:c>
      <x:c r="F1060" t="n">
        <x:v>42.6</x:v>
      </x:c>
      <x:c r="G1060" t="n">
        <x:v>38.3</x:v>
      </x:c>
      <x:c r="H1060" t="n">
        <x:v>5.3</x:v>
      </x:c>
      <x:c r="I1060" t="n">
        <x:v>74.9</x:v>
      </x:c>
      <x:c r="J1060" t="n">
        <x:v>0</x:v>
      </x:c>
      <x:c r="K1060" t="str">
        <x:v>Active</x:v>
      </x:c>
    </x:row>
    <x:row r="1061">
      <x:c r="A1061" t="n">
        <x:v>1060</x:v>
      </x:c>
      <x:c r="B1061" s="16" t="n">
        <x:v>46239.725694444445</x:v>
      </x:c>
      <x:c r="C1061" t="str">
        <x:v>E1</x:v>
      </x:c>
      <x:c r="D1061" t="n">
        <x:v>8</x:v>
      </x:c>
      <x:c r="E1061" t="n">
        <x:v>1</x:v>
      </x:c>
      <x:c r="F1061" t="n">
        <x:v>65</x:v>
      </x:c>
      <x:c r="G1061" t="n">
        <x:v>58.5</x:v>
      </x:c>
      <x:c r="H1061" t="n">
        <x:v>3.7</x:v>
      </x:c>
      <x:c r="I1061" t="n">
        <x:v>68</x:v>
      </x:c>
      <x:c r="J1061" t="n">
        <x:v>0</x:v>
      </x:c>
      <x:c r="K1061" t="str">
        <x:v>Active</x:v>
      </x:c>
    </x:row>
    <x:row r="1062">
      <x:c r="A1062" t="n">
        <x:v>1061</x:v>
      </x:c>
      <x:c r="B1062" s="16" t="n">
        <x:v>46239.725694444445</x:v>
      </x:c>
      <x:c r="C1062" t="str">
        <x:v>E2</x:v>
      </x:c>
      <x:c r="D1062" t="n">
        <x:v>8</x:v>
      </x:c>
      <x:c r="E1062" t="n">
        <x:v>1</x:v>
      </x:c>
      <x:c r="F1062" t="n">
        <x:v>59.4</x:v>
      </x:c>
      <x:c r="G1062" t="n">
        <x:v>49.6</x:v>
      </x:c>
      <x:c r="H1062" t="n">
        <x:v>5</x:v>
      </x:c>
      <x:c r="I1062" t="n">
        <x:v>75.6</x:v>
      </x:c>
      <x:c r="J1062" t="n">
        <x:v>0</x:v>
      </x:c>
      <x:c r="K1062" t="str">
        <x:v>Active</x:v>
      </x:c>
    </x:row>
    <x:row r="1063">
      <x:c r="A1063" t="n">
        <x:v>1062</x:v>
      </x:c>
      <x:c r="B1063" s="16" t="n">
        <x:v>46239.725694444445</x:v>
      </x:c>
      <x:c r="C1063" t="str">
        <x:v>E3</x:v>
      </x:c>
      <x:c r="D1063" t="n">
        <x:v>8</x:v>
      </x:c>
      <x:c r="E1063" t="n">
        <x:v>1</x:v>
      </x:c>
      <x:c r="F1063" t="n">
        <x:v>58.1</x:v>
      </x:c>
      <x:c r="G1063" t="n">
        <x:v>59.5</x:v>
      </x:c>
      <x:c r="H1063" t="n">
        <x:v>3.2</x:v>
      </x:c>
      <x:c r="I1063" t="n">
        <x:v>68.6</x:v>
      </x:c>
      <x:c r="J1063" t="n">
        <x:v>0</x:v>
      </x:c>
      <x:c r="K1063" t="str">
        <x:v>Active</x:v>
      </x:c>
    </x:row>
    <x:row r="1064">
      <x:c r="A1064" t="n">
        <x:v>1063</x:v>
      </x:c>
      <x:c r="B1064" s="16" t="n">
        <x:v>46239.729166666664</x:v>
      </x:c>
      <x:c r="C1064" t="str">
        <x:v>E1</x:v>
      </x:c>
      <x:c r="D1064" t="n">
        <x:v>8</x:v>
      </x:c>
      <x:c r="E1064" t="n">
        <x:v>1</x:v>
      </x:c>
      <x:c r="F1064" t="n">
        <x:v>58.5</x:v>
      </x:c>
      <x:c r="G1064" t="n">
        <x:v>49.9</x:v>
      </x:c>
      <x:c r="H1064" t="n">
        <x:v>2.5</x:v>
      </x:c>
      <x:c r="I1064" t="n">
        <x:v>70.7</x:v>
      </x:c>
      <x:c r="J1064" t="n">
        <x:v>0</x:v>
      </x:c>
      <x:c r="K1064" t="str">
        <x:v>Active</x:v>
      </x:c>
    </x:row>
    <x:row r="1065">
      <x:c r="A1065" t="n">
        <x:v>1064</x:v>
      </x:c>
      <x:c r="B1065" s="16" t="n">
        <x:v>46239.729166666664</x:v>
      </x:c>
      <x:c r="C1065" t="str">
        <x:v>E2</x:v>
      </x:c>
      <x:c r="D1065" t="n">
        <x:v>7</x:v>
      </x:c>
      <x:c r="E1065" t="n">
        <x:v>1</x:v>
      </x:c>
      <x:c r="F1065" t="n">
        <x:v>57.3</x:v>
      </x:c>
      <x:c r="G1065" t="n">
        <x:v>46.6</x:v>
      </x:c>
      <x:c r="H1065" t="n">
        <x:v>4.1</x:v>
      </x:c>
      <x:c r="I1065" t="n">
        <x:v>67.7</x:v>
      </x:c>
      <x:c r="J1065" t="n">
        <x:v>0</x:v>
      </x:c>
      <x:c r="K1065" t="str">
        <x:v>Active</x:v>
      </x:c>
    </x:row>
    <x:row r="1066">
      <x:c r="A1066" t="n">
        <x:v>1065</x:v>
      </x:c>
      <x:c r="B1066" s="16" t="n">
        <x:v>46239.729166666664</x:v>
      </x:c>
      <x:c r="C1066" t="str">
        <x:v>E3</x:v>
      </x:c>
      <x:c r="D1066" t="n">
        <x:v>8</x:v>
      </x:c>
      <x:c r="E1066" t="n">
        <x:v>1</x:v>
      </x:c>
      <x:c r="F1066" t="n">
        <x:v>57.8</x:v>
      </x:c>
      <x:c r="G1066" t="n">
        <x:v>46.6</x:v>
      </x:c>
      <x:c r="H1066" t="n">
        <x:v>4.7</x:v>
      </x:c>
      <x:c r="I1066" t="n">
        <x:v>77.7</x:v>
      </x:c>
      <x:c r="J1066" t="n">
        <x:v>0</x:v>
      </x:c>
      <x:c r="K1066" t="str">
        <x:v>Active</x:v>
      </x:c>
    </x:row>
    <x:row r="1067">
      <x:c r="A1067" t="n">
        <x:v>1066</x:v>
      </x:c>
      <x:c r="B1067" s="16" t="n">
        <x:v>46239.73263888889</x:v>
      </x:c>
      <x:c r="C1067" t="str">
        <x:v>E1</x:v>
      </x:c>
      <x:c r="D1067" t="n">
        <x:v>11</x:v>
      </x:c>
      <x:c r="E1067" t="n">
        <x:v>2</x:v>
      </x:c>
      <x:c r="F1067" t="n">
        <x:v>41.2</x:v>
      </x:c>
      <x:c r="G1067" t="n">
        <x:v>73.7</x:v>
      </x:c>
      <x:c r="H1067" t="n">
        <x:v>4.1</x:v>
      </x:c>
      <x:c r="I1067" t="n">
        <x:v>81.1</x:v>
      </x:c>
      <x:c r="J1067" t="n">
        <x:v>0</x:v>
      </x:c>
      <x:c r="K1067" t="str">
        <x:v>Active</x:v>
      </x:c>
    </x:row>
    <x:row r="1068">
      <x:c r="A1068" t="n">
        <x:v>1067</x:v>
      </x:c>
      <x:c r="B1068" s="16" t="n">
        <x:v>46239.73263888889</x:v>
      </x:c>
      <x:c r="C1068" t="str">
        <x:v>E2</x:v>
      </x:c>
      <x:c r="D1068" t="n">
        <x:v>10</x:v>
      </x:c>
      <x:c r="E1068" t="n">
        <x:v>2</x:v>
      </x:c>
      <x:c r="F1068" t="n">
        <x:v>36.7</x:v>
      </x:c>
      <x:c r="G1068" t="n">
        <x:v>72.6</x:v>
      </x:c>
      <x:c r="H1068" t="n">
        <x:v>3</x:v>
      </x:c>
      <x:c r="I1068" t="n">
        <x:v>72.2</x:v>
      </x:c>
      <x:c r="J1068" t="n">
        <x:v>0</x:v>
      </x:c>
      <x:c r="K1068" t="str">
        <x:v>Active</x:v>
      </x:c>
    </x:row>
    <x:row r="1069">
      <x:c r="A1069" t="n">
        <x:v>1068</x:v>
      </x:c>
      <x:c r="B1069" s="16" t="n">
        <x:v>46239.73263888889</x:v>
      </x:c>
      <x:c r="C1069" t="str">
        <x:v>E3</x:v>
      </x:c>
      <x:c r="D1069" t="n">
        <x:v>10</x:v>
      </x:c>
      <x:c r="E1069" t="n">
        <x:v>1</x:v>
      </x:c>
      <x:c r="F1069" t="n">
        <x:v>75.6</x:v>
      </x:c>
      <x:c r="G1069" t="n">
        <x:v>71</x:v>
      </x:c>
      <x:c r="H1069" t="n">
        <x:v>3.3</x:v>
      </x:c>
      <x:c r="I1069" t="n">
        <x:v>63</x:v>
      </x:c>
      <x:c r="J1069" t="n">
        <x:v>0</x:v>
      </x:c>
      <x:c r="K1069" t="str">
        <x:v>Active</x:v>
      </x:c>
    </x:row>
    <x:row r="1070">
      <x:c r="A1070" t="n">
        <x:v>1069</x:v>
      </x:c>
      <x:c r="B1070" s="16" t="n">
        <x:v>46239.73611111111</x:v>
      </x:c>
      <x:c r="C1070" t="str">
        <x:v>E1</x:v>
      </x:c>
      <x:c r="D1070" t="n">
        <x:v>10</x:v>
      </x:c>
      <x:c r="E1070" t="n">
        <x:v>1</x:v>
      </x:c>
      <x:c r="F1070" t="n">
        <x:v>76.9</x:v>
      </x:c>
      <x:c r="G1070" t="n">
        <x:v>55.1</x:v>
      </x:c>
      <x:c r="H1070" t="n">
        <x:v>3.3</x:v>
      </x:c>
      <x:c r="I1070" t="n">
        <x:v>68.9</x:v>
      </x:c>
      <x:c r="J1070" t="n">
        <x:v>0</x:v>
      </x:c>
      <x:c r="K1070" t="str">
        <x:v>Active</x:v>
      </x:c>
    </x:row>
    <x:row r="1071">
      <x:c r="A1071" t="n">
        <x:v>1070</x:v>
      </x:c>
      <x:c r="B1071" s="16" t="n">
        <x:v>46239.73611111111</x:v>
      </x:c>
      <x:c r="C1071" t="str">
        <x:v>E2</x:v>
      </x:c>
      <x:c r="D1071" t="n">
        <x:v>10</x:v>
      </x:c>
      <x:c r="E1071" t="n">
        <x:v>2</x:v>
      </x:c>
      <x:c r="F1071" t="n">
        <x:v>39.1</x:v>
      </x:c>
      <x:c r="G1071" t="n">
        <x:v>56.7</x:v>
      </x:c>
      <x:c r="H1071" t="n">
        <x:v>4.6</x:v>
      </x:c>
      <x:c r="I1071" t="n">
        <x:v>77.4</x:v>
      </x:c>
      <x:c r="J1071" t="n">
        <x:v>0</x:v>
      </x:c>
      <x:c r="K1071" t="str">
        <x:v>Active</x:v>
      </x:c>
    </x:row>
    <x:row r="1072">
      <x:c r="A1072" t="n">
        <x:v>1071</x:v>
      </x:c>
      <x:c r="B1072" s="16" t="n">
        <x:v>46239.73611111111</x:v>
      </x:c>
      <x:c r="C1072" t="str">
        <x:v>E3</x:v>
      </x:c>
      <x:c r="D1072" t="n">
        <x:v>9</x:v>
      </x:c>
      <x:c r="E1072" t="n">
        <x:v>1</x:v>
      </x:c>
      <x:c r="F1072" t="n">
        <x:v>65.7</x:v>
      </x:c>
      <x:c r="G1072" t="n">
        <x:v>61.5</x:v>
      </x:c>
      <x:c r="H1072" t="n">
        <x:v>3.5</x:v>
      </x:c>
      <x:c r="I1072" t="n">
        <x:v>72.5</x:v>
      </x:c>
      <x:c r="J1072" t="n">
        <x:v>0</x:v>
      </x:c>
      <x:c r="K1072" t="str">
        <x:v>Active</x:v>
      </x:c>
    </x:row>
    <x:row r="1073">
      <x:c r="A1073" t="n">
        <x:v>1072</x:v>
      </x:c>
      <x:c r="B1073" s="16" t="n">
        <x:v>46239.739583333336</x:v>
      </x:c>
      <x:c r="C1073" t="str">
        <x:v>E1</x:v>
      </x:c>
      <x:c r="D1073" t="n">
        <x:v>8</x:v>
      </x:c>
      <x:c r="E1073" t="n">
        <x:v>1</x:v>
      </x:c>
      <x:c r="F1073" t="n">
        <x:v>59.2</x:v>
      </x:c>
      <x:c r="G1073" t="n">
        <x:v>56.7</x:v>
      </x:c>
      <x:c r="H1073" t="n">
        <x:v>3.4</x:v>
      </x:c>
      <x:c r="I1073" t="n">
        <x:v>69.9</x:v>
      </x:c>
      <x:c r="J1073" t="n">
        <x:v>0</x:v>
      </x:c>
      <x:c r="K1073" t="str">
        <x:v>Active</x:v>
      </x:c>
    </x:row>
    <x:row r="1074">
      <x:c r="A1074" t="n">
        <x:v>1073</x:v>
      </x:c>
      <x:c r="B1074" s="16" t="n">
        <x:v>46239.739583333336</x:v>
      </x:c>
      <x:c r="C1074" t="str">
        <x:v>E2</x:v>
      </x:c>
      <x:c r="D1074" t="n">
        <x:v>8</x:v>
      </x:c>
      <x:c r="E1074" t="n">
        <x:v>1</x:v>
      </x:c>
      <x:c r="F1074" t="n">
        <x:v>64.2</x:v>
      </x:c>
      <x:c r="G1074" t="n">
        <x:v>54.9</x:v>
      </x:c>
      <x:c r="H1074" t="n">
        <x:v>4.5</x:v>
      </x:c>
      <x:c r="I1074" t="n">
        <x:v>80.7</x:v>
      </x:c>
      <x:c r="J1074" t="n">
        <x:v>0</x:v>
      </x:c>
      <x:c r="K1074" t="str">
        <x:v>Active</x:v>
      </x:c>
    </x:row>
    <x:row r="1075">
      <x:c r="A1075" t="n">
        <x:v>1074</x:v>
      </x:c>
      <x:c r="B1075" s="16" t="n">
        <x:v>46239.739583333336</x:v>
      </x:c>
      <x:c r="C1075" t="str">
        <x:v>E3</x:v>
      </x:c>
      <x:c r="D1075" t="n">
        <x:v>8</x:v>
      </x:c>
      <x:c r="E1075" t="n">
        <x:v>1</x:v>
      </x:c>
      <x:c r="F1075" t="n">
        <x:v>58.2</x:v>
      </x:c>
      <x:c r="G1075" t="n">
        <x:v>47.6</x:v>
      </x:c>
      <x:c r="H1075" t="n">
        <x:v>4.5</x:v>
      </x:c>
      <x:c r="I1075" t="n">
        <x:v>78</x:v>
      </x:c>
      <x:c r="J1075" t="n">
        <x:v>0</x:v>
      </x:c>
      <x:c r="K1075" t="str">
        <x:v>Active</x:v>
      </x:c>
    </x:row>
    <x:row r="1076">
      <x:c r="A1076" t="n">
        <x:v>1075</x:v>
      </x:c>
      <x:c r="B1076" s="16" t="n">
        <x:v>46239.743055555555</x:v>
      </x:c>
      <x:c r="C1076" t="str">
        <x:v>E1</x:v>
      </x:c>
      <x:c r="D1076" t="n">
        <x:v>10</x:v>
      </x:c>
      <x:c r="E1076" t="n">
        <x:v>2</x:v>
      </x:c>
      <x:c r="F1076" t="n">
        <x:v>38.3</x:v>
      </x:c>
      <x:c r="G1076" t="n">
        <x:v>69.1</x:v>
      </x:c>
      <x:c r="H1076" t="n">
        <x:v>5</x:v>
      </x:c>
      <x:c r="I1076" t="n">
        <x:v>74</x:v>
      </x:c>
      <x:c r="J1076" t="n">
        <x:v>0</x:v>
      </x:c>
      <x:c r="K1076" t="str">
        <x:v>Active</x:v>
      </x:c>
    </x:row>
    <x:row r="1077">
      <x:c r="A1077" t="n">
        <x:v>1076</x:v>
      </x:c>
      <x:c r="B1077" s="16" t="n">
        <x:v>46239.743055555555</x:v>
      </x:c>
      <x:c r="C1077" t="str">
        <x:v>E2</x:v>
      </x:c>
      <x:c r="D1077" t="n">
        <x:v>10</x:v>
      </x:c>
      <x:c r="E1077" t="n">
        <x:v>1</x:v>
      </x:c>
      <x:c r="F1077" t="n">
        <x:v>78.4</x:v>
      </x:c>
      <x:c r="G1077" t="n">
        <x:v>68.9</x:v>
      </x:c>
      <x:c r="H1077" t="n">
        <x:v>2.6</x:v>
      </x:c>
      <x:c r="I1077" t="n">
        <x:v>67.1</x:v>
      </x:c>
      <x:c r="J1077" t="n">
        <x:v>0</x:v>
      </x:c>
      <x:c r="K1077" t="str">
        <x:v>Active</x:v>
      </x:c>
    </x:row>
    <x:row r="1078">
      <x:c r="A1078" t="n">
        <x:v>1077</x:v>
      </x:c>
      <x:c r="B1078" s="16" t="n">
        <x:v>46239.743055555555</x:v>
      </x:c>
      <x:c r="C1078" t="str">
        <x:v>E3</x:v>
      </x:c>
      <x:c r="D1078" t="n">
        <x:v>9</x:v>
      </x:c>
      <x:c r="E1078" t="n">
        <x:v>1</x:v>
      </x:c>
      <x:c r="F1078" t="n">
        <x:v>68.6</x:v>
      </x:c>
      <x:c r="G1078" t="n">
        <x:v>70.3</x:v>
      </x:c>
      <x:c r="H1078" t="n">
        <x:v>3.9</x:v>
      </x:c>
      <x:c r="I1078" t="n">
        <x:v>80.3</x:v>
      </x:c>
      <x:c r="J1078" t="n">
        <x:v>0</x:v>
      </x:c>
      <x:c r="K1078" t="str">
        <x:v>Active</x:v>
      </x:c>
    </x:row>
    <x:row r="1079">
      <x:c r="A1079" t="n">
        <x:v>1078</x:v>
      </x:c>
      <x:c r="B1079" s="16" t="n">
        <x:v>46239.74652777778</x:v>
      </x:c>
      <x:c r="C1079" t="str">
        <x:v>E1</x:v>
      </x:c>
      <x:c r="D1079" t="n">
        <x:v>9</x:v>
      </x:c>
      <x:c r="E1079" t="n">
        <x:v>1</x:v>
      </x:c>
      <x:c r="F1079" t="n">
        <x:v>73</x:v>
      </x:c>
      <x:c r="G1079" t="n">
        <x:v>67.6</x:v>
      </x:c>
      <x:c r="H1079" t="n">
        <x:v>4.4</x:v>
      </x:c>
      <x:c r="I1079" t="n">
        <x:v>75.3</x:v>
      </x:c>
      <x:c r="J1079" t="n">
        <x:v>0</x:v>
      </x:c>
      <x:c r="K1079" t="str">
        <x:v>Active</x:v>
      </x:c>
    </x:row>
    <x:row r="1080">
      <x:c r="A1080" t="n">
        <x:v>1079</x:v>
      </x:c>
      <x:c r="B1080" s="16" t="n">
        <x:v>46239.74652777778</x:v>
      </x:c>
      <x:c r="C1080" t="str">
        <x:v>E2</x:v>
      </x:c>
      <x:c r="D1080" t="n">
        <x:v>10</x:v>
      </x:c>
      <x:c r="E1080" t="n">
        <x:v>1</x:v>
      </x:c>
      <x:c r="F1080" t="n">
        <x:v>77.5</x:v>
      </x:c>
      <x:c r="G1080" t="n">
        <x:v>59.9</x:v>
      </x:c>
      <x:c r="H1080" t="n">
        <x:v>4.3</x:v>
      </x:c>
      <x:c r="I1080" t="n">
        <x:v>77.3</x:v>
      </x:c>
      <x:c r="J1080" t="n">
        <x:v>0</x:v>
      </x:c>
      <x:c r="K1080" t="str">
        <x:v>Active</x:v>
      </x:c>
    </x:row>
    <x:row r="1081">
      <x:c r="A1081" t="n">
        <x:v>1080</x:v>
      </x:c>
      <x:c r="B1081" s="16" t="n">
        <x:v>46239.74652777778</x:v>
      </x:c>
      <x:c r="C1081" t="str">
        <x:v>E3</x:v>
      </x:c>
      <x:c r="D1081" t="n">
        <x:v>10</x:v>
      </x:c>
      <x:c r="E1081" t="n">
        <x:v>2</x:v>
      </x:c>
      <x:c r="F1081" t="n">
        <x:v>38.1</x:v>
      </x:c>
      <x:c r="G1081" t="n">
        <x:v>57.8</x:v>
      </x:c>
      <x:c r="H1081" t="n">
        <x:v>4.6</x:v>
      </x:c>
      <x:c r="I1081" t="n">
        <x:v>72.1</x:v>
      </x:c>
      <x:c r="J1081" t="n">
        <x:v>0</x:v>
      </x:c>
      <x:c r="K1081" t="str">
        <x:v>Active</x:v>
      </x:c>
    </x:row>
    <x:row r="1082">
      <x:c r="A1082" t="n">
        <x:v>1081</x:v>
      </x:c>
      <x:c r="B1082" s="16" t="n">
        <x:v>46240.333333333336</x:v>
      </x:c>
      <x:c r="C1082" t="str">
        <x:v>E1</x:v>
      </x:c>
      <x:c r="D1082" t="n">
        <x:v>11</x:v>
      </x:c>
      <x:c r="E1082" t="n">
        <x:v>2</x:v>
      </x:c>
      <x:c r="F1082" t="n">
        <x:v>41.7</x:v>
      </x:c>
      <x:c r="G1082" t="n">
        <x:v>73.2</x:v>
      </x:c>
      <x:c r="H1082" t="n">
        <x:v>4.1</x:v>
      </x:c>
      <x:c r="I1082" t="n">
        <x:v>76</x:v>
      </x:c>
      <x:c r="J1082" t="n">
        <x:v>0</x:v>
      </x:c>
      <x:c r="K1082" t="str">
        <x:v>Active</x:v>
      </x:c>
    </x:row>
    <x:row r="1083">
      <x:c r="A1083" t="n">
        <x:v>1082</x:v>
      </x:c>
      <x:c r="B1083" s="16" t="n">
        <x:v>46240.333333333336</x:v>
      </x:c>
      <x:c r="C1083" t="str">
        <x:v>E2</x:v>
      </x:c>
      <x:c r="D1083" t="n">
        <x:v>12</x:v>
      </x:c>
      <x:c r="E1083" t="n">
        <x:v>2</x:v>
      </x:c>
      <x:c r="F1083" t="n">
        <x:v>45.3</x:v>
      </x:c>
      <x:c r="G1083" t="n">
        <x:v>80.6</x:v>
      </x:c>
      <x:c r="H1083" t="n">
        <x:v>4.1</x:v>
      </x:c>
      <x:c r="I1083" t="n">
        <x:v>67.2</x:v>
      </x:c>
      <x:c r="J1083" t="n">
        <x:v>0</x:v>
      </x:c>
      <x:c r="K1083" t="str">
        <x:v>Active</x:v>
      </x:c>
    </x:row>
    <x:row r="1084">
      <x:c r="A1084" t="n">
        <x:v>1083</x:v>
      </x:c>
      <x:c r="B1084" s="16" t="n">
        <x:v>46240.333333333336</x:v>
      </x:c>
      <x:c r="C1084" t="str">
        <x:v>E3</x:v>
      </x:c>
      <x:c r="D1084" t="n">
        <x:v>10</x:v>
      </x:c>
      <x:c r="E1084" t="n">
        <x:v>1</x:v>
      </x:c>
      <x:c r="F1084" t="n">
        <x:v>77.3</x:v>
      </x:c>
      <x:c r="G1084" t="n">
        <x:v>74.8</x:v>
      </x:c>
      <x:c r="H1084" t="n">
        <x:v>4.7</x:v>
      </x:c>
      <x:c r="I1084" t="n">
        <x:v>77.6</x:v>
      </x:c>
      <x:c r="J1084" t="n">
        <x:v>0</x:v>
      </x:c>
      <x:c r="K1084" t="str">
        <x:v>Active</x:v>
      </x:c>
    </x:row>
    <x:row r="1085">
      <x:c r="A1085" t="n">
        <x:v>1084</x:v>
      </x:c>
      <x:c r="B1085" s="16" t="n">
        <x:v>46240.336805555555</x:v>
      </x:c>
      <x:c r="C1085" t="str">
        <x:v>E1</x:v>
      </x:c>
      <x:c r="D1085" t="n">
        <x:v>15</x:v>
      </x:c>
      <x:c r="E1085" t="n">
        <x:v>2</x:v>
      </x:c>
      <x:c r="F1085" t="n">
        <x:v>55.9</x:v>
      </x:c>
      <x:c r="G1085" t="n">
        <x:v>96.6</x:v>
      </x:c>
      <x:c r="H1085" t="n">
        <x:v>4</x:v>
      </x:c>
      <x:c r="I1085" t="n">
        <x:v>73.7</x:v>
      </x:c>
      <x:c r="J1085" t="n">
        <x:v>0</x:v>
      </x:c>
      <x:c r="K1085" t="str">
        <x:v>Active</x:v>
      </x:c>
    </x:row>
    <x:row r="1086">
      <x:c r="A1086" t="n">
        <x:v>1085</x:v>
      </x:c>
      <x:c r="B1086" s="16" t="n">
        <x:v>46240.336805555555</x:v>
      </x:c>
      <x:c r="C1086" t="str">
        <x:v>E2</x:v>
      </x:c>
      <x:c r="D1086" t="n">
        <x:v>14</x:v>
      </x:c>
      <x:c r="E1086" t="n">
        <x:v>2</x:v>
      </x:c>
      <x:c r="F1086" t="n">
        <x:v>54.3</x:v>
      </x:c>
      <x:c r="G1086" t="n">
        <x:v>91.6</x:v>
      </x:c>
      <x:c r="H1086" t="n">
        <x:v>2.5</x:v>
      </x:c>
      <x:c r="I1086" t="n">
        <x:v>66.6</x:v>
      </x:c>
      <x:c r="J1086" t="n">
        <x:v>5</x:v>
      </x:c>
      <x:c r="K1086" t="str">
        <x:v>Temporary Delay</x:v>
      </x:c>
    </x:row>
    <x:row r="1087">
      <x:c r="A1087" t="n">
        <x:v>1086</x:v>
      </x:c>
      <x:c r="B1087" s="16" t="n">
        <x:v>46240.336805555555</x:v>
      </x:c>
      <x:c r="C1087" t="str">
        <x:v>E3</x:v>
      </x:c>
      <x:c r="D1087" t="n">
        <x:v>13</x:v>
      </x:c>
      <x:c r="E1087" t="n">
        <x:v>2</x:v>
      </x:c>
      <x:c r="F1087" t="n">
        <x:v>48.7</x:v>
      </x:c>
      <x:c r="G1087" t="n">
        <x:v>91.5</x:v>
      </x:c>
      <x:c r="H1087" t="n">
        <x:v>4.9</x:v>
      </x:c>
      <x:c r="I1087" t="n">
        <x:v>73.1</x:v>
      </x:c>
      <x:c r="J1087" t="n">
        <x:v>0</x:v>
      </x:c>
      <x:c r="K1087" t="str">
        <x:v>Active</x:v>
      </x:c>
    </x:row>
    <x:row r="1088">
      <x:c r="A1088" t="n">
        <x:v>1087</x:v>
      </x:c>
      <x:c r="B1088" s="16" t="n">
        <x:v>46240.34027777778</x:v>
      </x:c>
      <x:c r="C1088" t="str">
        <x:v>E1</x:v>
      </x:c>
      <x:c r="D1088" t="n">
        <x:v>13</x:v>
      </x:c>
      <x:c r="E1088" t="n">
        <x:v>2</x:v>
      </x:c>
      <x:c r="F1088" t="n">
        <x:v>50.6</x:v>
      </x:c>
      <x:c r="G1088" t="n">
        <x:v>78.4</x:v>
      </x:c>
      <x:c r="H1088" t="n">
        <x:v>4.8</x:v>
      </x:c>
      <x:c r="I1088" t="n">
        <x:v>78</x:v>
      </x:c>
      <x:c r="J1088" t="n">
        <x:v>0</x:v>
      </x:c>
      <x:c r="K1088" t="str">
        <x:v>Active</x:v>
      </x:c>
    </x:row>
    <x:row r="1089">
      <x:c r="A1089" t="n">
        <x:v>1088</x:v>
      </x:c>
      <x:c r="B1089" s="16" t="n">
        <x:v>46240.34027777778</x:v>
      </x:c>
      <x:c r="C1089" t="str">
        <x:v>E2</x:v>
      </x:c>
      <x:c r="D1089" t="n">
        <x:v>12</x:v>
      </x:c>
      <x:c r="E1089" t="n">
        <x:v>2</x:v>
      </x:c>
      <x:c r="F1089" t="n">
        <x:v>45.6</x:v>
      </x:c>
      <x:c r="G1089" t="n">
        <x:v>88.2</x:v>
      </x:c>
      <x:c r="H1089" t="n">
        <x:v>4.9</x:v>
      </x:c>
      <x:c r="I1089" t="n">
        <x:v>84.3</x:v>
      </x:c>
      <x:c r="J1089" t="n">
        <x:v>0</x:v>
      </x:c>
      <x:c r="K1089" t="str">
        <x:v>Active</x:v>
      </x:c>
    </x:row>
    <x:row r="1090">
      <x:c r="A1090" t="n">
        <x:v>1089</x:v>
      </x:c>
      <x:c r="B1090" s="16" t="n">
        <x:v>46240.34027777778</x:v>
      </x:c>
      <x:c r="C1090" t="str">
        <x:v>E3</x:v>
      </x:c>
      <x:c r="D1090" t="n">
        <x:v>12</x:v>
      </x:c>
      <x:c r="E1090" t="n">
        <x:v>2</x:v>
      </x:c>
      <x:c r="F1090" t="n">
        <x:v>47.6</x:v>
      </x:c>
      <x:c r="G1090" t="n">
        <x:v>76.2</x:v>
      </x:c>
      <x:c r="H1090" t="n">
        <x:v>5</x:v>
      </x:c>
      <x:c r="I1090" t="n">
        <x:v>81.3</x:v>
      </x:c>
      <x:c r="J1090" t="n">
        <x:v>0</x:v>
      </x:c>
      <x:c r="K1090" t="str">
        <x:v>Active</x:v>
      </x:c>
    </x:row>
    <x:row r="1091">
      <x:c r="A1091" t="n">
        <x:v>1090</x:v>
      </x:c>
      <x:c r="B1091" s="16" t="n">
        <x:v>46240.34375</x:v>
      </x:c>
      <x:c r="C1091" t="str">
        <x:v>E1</x:v>
      </x:c>
      <x:c r="D1091" t="n">
        <x:v>16</x:v>
      </x:c>
      <x:c r="E1091" t="n">
        <x:v>2</x:v>
      </x:c>
      <x:c r="F1091" t="n">
        <x:v>63.1</x:v>
      </x:c>
      <x:c r="G1091" t="n">
        <x:v>100</x:v>
      </x:c>
      <x:c r="H1091" t="n">
        <x:v>3.6</x:v>
      </x:c>
      <x:c r="I1091" t="n">
        <x:v>69.4</x:v>
      </x:c>
      <x:c r="J1091" t="n">
        <x:v>0</x:v>
      </x:c>
      <x:c r="K1091" t="str">
        <x:v>Active</x:v>
      </x:c>
    </x:row>
    <x:row r="1092">
      <x:c r="A1092" t="n">
        <x:v>1091</x:v>
      </x:c>
      <x:c r="B1092" s="16" t="n">
        <x:v>46240.34375</x:v>
      </x:c>
      <x:c r="C1092" t="str">
        <x:v>E2</x:v>
      </x:c>
      <x:c r="D1092" t="n">
        <x:v>16</x:v>
      </x:c>
      <x:c r="E1092" t="n">
        <x:v>2</x:v>
      </x:c>
      <x:c r="F1092" t="n">
        <x:v>62.1</x:v>
      </x:c>
      <x:c r="G1092" t="n">
        <x:v>100</x:v>
      </x:c>
      <x:c r="H1092" t="n">
        <x:v>5.4</x:v>
      </x:c>
      <x:c r="I1092" t="n">
        <x:v>76.8</x:v>
      </x:c>
      <x:c r="J1092" t="n">
        <x:v>0</x:v>
      </x:c>
      <x:c r="K1092" t="str">
        <x:v>Active</x:v>
      </x:c>
    </x:row>
    <x:row r="1093">
      <x:c r="A1093" t="n">
        <x:v>1092</x:v>
      </x:c>
      <x:c r="B1093" s="16" t="n">
        <x:v>46240.34375</x:v>
      </x:c>
      <x:c r="C1093" t="str">
        <x:v>E3</x:v>
      </x:c>
      <x:c r="D1093" t="n">
        <x:v>14</x:v>
      </x:c>
      <x:c r="E1093" t="n">
        <x:v>2</x:v>
      </x:c>
      <x:c r="F1093" t="n">
        <x:v>52.9</x:v>
      </x:c>
      <x:c r="G1093" t="n">
        <x:v>100</x:v>
      </x:c>
      <x:c r="H1093" t="n">
        <x:v>2.5</x:v>
      </x:c>
      <x:c r="I1093" t="n">
        <x:v>56.7</x:v>
      </x:c>
      <x:c r="J1093" t="n">
        <x:v>0</x:v>
      </x:c>
      <x:c r="K1093" t="str">
        <x:v>Active</x:v>
      </x:c>
    </x:row>
    <x:row r="1094">
      <x:c r="A1094" t="n">
        <x:v>1093</x:v>
      </x:c>
      <x:c r="B1094" s="16" t="n">
        <x:v>46240.34722222222</x:v>
      </x:c>
      <x:c r="C1094" t="str">
        <x:v>E1</x:v>
      </x:c>
      <x:c r="D1094" t="n">
        <x:v>11</x:v>
      </x:c>
      <x:c r="E1094" t="n">
        <x:v>2</x:v>
      </x:c>
      <x:c r="F1094" t="n">
        <x:v>44.2</x:v>
      </x:c>
      <x:c r="G1094" t="n">
        <x:v>78.9</x:v>
      </x:c>
      <x:c r="H1094" t="n">
        <x:v>5.5</x:v>
      </x:c>
      <x:c r="I1094" t="n">
        <x:v>83</x:v>
      </x:c>
      <x:c r="J1094" t="n">
        <x:v>0</x:v>
      </x:c>
      <x:c r="K1094" t="str">
        <x:v>Active</x:v>
      </x:c>
    </x:row>
    <x:row r="1095">
      <x:c r="A1095" t="n">
        <x:v>1094</x:v>
      </x:c>
      <x:c r="B1095" s="16" t="n">
        <x:v>46240.34722222222</x:v>
      </x:c>
      <x:c r="C1095" t="str">
        <x:v>E2</x:v>
      </x:c>
      <x:c r="D1095" t="n">
        <x:v>12</x:v>
      </x:c>
      <x:c r="E1095" t="n">
        <x:v>2</x:v>
      </x:c>
      <x:c r="F1095" t="n">
        <x:v>45.8</x:v>
      </x:c>
      <x:c r="G1095" t="n">
        <x:v>76.3</x:v>
      </x:c>
      <x:c r="H1095" t="n">
        <x:v>3.2</x:v>
      </x:c>
      <x:c r="I1095" t="n">
        <x:v>64.1</x:v>
      </x:c>
      <x:c r="J1095" t="n">
        <x:v>0</x:v>
      </x:c>
      <x:c r="K1095" t="str">
        <x:v>Active</x:v>
      </x:c>
    </x:row>
    <x:row r="1096">
      <x:c r="A1096" t="n">
        <x:v>1095</x:v>
      </x:c>
      <x:c r="B1096" s="16" t="n">
        <x:v>46240.34722222222</x:v>
      </x:c>
      <x:c r="C1096" t="str">
        <x:v>E3</x:v>
      </x:c>
      <x:c r="D1096" t="n">
        <x:v>12</x:v>
      </x:c>
      <x:c r="E1096" t="n">
        <x:v>2</x:v>
      </x:c>
      <x:c r="F1096" t="n">
        <x:v>44.3</x:v>
      </x:c>
      <x:c r="G1096" t="n">
        <x:v>73</x:v>
      </x:c>
      <x:c r="H1096" t="n">
        <x:v>3.7</x:v>
      </x:c>
      <x:c r="I1096" t="n">
        <x:v>73.7</x:v>
      </x:c>
      <x:c r="J1096" t="n">
        <x:v>0</x:v>
      </x:c>
      <x:c r="K1096" t="str">
        <x:v>Active</x:v>
      </x:c>
    </x:row>
    <x:row r="1097">
      <x:c r="A1097" t="n">
        <x:v>1096</x:v>
      </x:c>
      <x:c r="B1097" s="16" t="n">
        <x:v>46240.350694444445</x:v>
      </x:c>
      <x:c r="C1097" t="str">
        <x:v>E1</x:v>
      </x:c>
      <x:c r="D1097" t="n">
        <x:v>12</x:v>
      </x:c>
      <x:c r="E1097" t="n">
        <x:v>2</x:v>
      </x:c>
      <x:c r="F1097" t="n">
        <x:v>47.4</x:v>
      </x:c>
      <x:c r="G1097" t="n">
        <x:v>86.8</x:v>
      </x:c>
      <x:c r="H1097" t="n">
        <x:v>3.6</x:v>
      </x:c>
      <x:c r="I1097" t="n">
        <x:v>63.8</x:v>
      </x:c>
      <x:c r="J1097" t="n">
        <x:v>0</x:v>
      </x:c>
      <x:c r="K1097" t="str">
        <x:v>Active</x:v>
      </x:c>
    </x:row>
    <x:row r="1098">
      <x:c r="A1098" t="n">
        <x:v>1097</x:v>
      </x:c>
      <x:c r="B1098" s="16" t="n">
        <x:v>46240.350694444445</x:v>
      </x:c>
      <x:c r="C1098" t="str">
        <x:v>E2</x:v>
      </x:c>
      <x:c r="D1098" t="n">
        <x:v>11</x:v>
      </x:c>
      <x:c r="E1098" t="n">
        <x:v>2</x:v>
      </x:c>
      <x:c r="F1098" t="n">
        <x:v>43</x:v>
      </x:c>
      <x:c r="G1098" t="n">
        <x:v>73.6</x:v>
      </x:c>
      <x:c r="H1098" t="n">
        <x:v>4.3</x:v>
      </x:c>
      <x:c r="I1098" t="n">
        <x:v>68.6</x:v>
      </x:c>
      <x:c r="J1098" t="n">
        <x:v>0</x:v>
      </x:c>
      <x:c r="K1098" t="str">
        <x:v>Active</x:v>
      </x:c>
    </x:row>
    <x:row r="1099">
      <x:c r="A1099" t="n">
        <x:v>1098</x:v>
      </x:c>
      <x:c r="B1099" s="16" t="n">
        <x:v>46240.350694444445</x:v>
      </x:c>
      <x:c r="C1099" t="str">
        <x:v>E3</x:v>
      </x:c>
      <x:c r="D1099" t="n">
        <x:v>13</x:v>
      </x:c>
      <x:c r="E1099" t="n">
        <x:v>2</x:v>
      </x:c>
      <x:c r="F1099" t="n">
        <x:v>48.6</x:v>
      </x:c>
      <x:c r="G1099" t="n">
        <x:v>73.5</x:v>
      </x:c>
      <x:c r="H1099" t="n">
        <x:v>4.6</x:v>
      </x:c>
      <x:c r="I1099" t="n">
        <x:v>82.3</x:v>
      </x:c>
      <x:c r="J1099" t="n">
        <x:v>0</x:v>
      </x:c>
      <x:c r="K1099" t="str">
        <x:v>Active</x:v>
      </x:c>
    </x:row>
    <x:row r="1100">
      <x:c r="A1100" t="n">
        <x:v>1099</x:v>
      </x:c>
      <x:c r="B1100" s="16" t="n">
        <x:v>46240.354166666664</x:v>
      </x:c>
      <x:c r="C1100" t="str">
        <x:v>E1</x:v>
      </x:c>
      <x:c r="D1100" t="n">
        <x:v>13</x:v>
      </x:c>
      <x:c r="E1100" t="n">
        <x:v>2</x:v>
      </x:c>
      <x:c r="F1100" t="n">
        <x:v>48.5</x:v>
      </x:c>
      <x:c r="G1100" t="n">
        <x:v>84.3</x:v>
      </x:c>
      <x:c r="H1100" t="n">
        <x:v>3.8</x:v>
      </x:c>
      <x:c r="I1100" t="n">
        <x:v>76.7</x:v>
      </x:c>
      <x:c r="J1100" t="n">
        <x:v>0</x:v>
      </x:c>
      <x:c r="K1100" t="str">
        <x:v>Active</x:v>
      </x:c>
    </x:row>
    <x:row r="1101">
      <x:c r="A1101" t="n">
        <x:v>1100</x:v>
      </x:c>
      <x:c r="B1101" s="16" t="n">
        <x:v>46240.354166666664</x:v>
      </x:c>
      <x:c r="C1101" t="str">
        <x:v>E2</x:v>
      </x:c>
      <x:c r="D1101" t="n">
        <x:v>13</x:v>
      </x:c>
      <x:c r="E1101" t="n">
        <x:v>2</x:v>
      </x:c>
      <x:c r="F1101" t="n">
        <x:v>50.9</x:v>
      </x:c>
      <x:c r="G1101" t="n">
        <x:v>92.7</x:v>
      </x:c>
      <x:c r="H1101" t="n">
        <x:v>5</x:v>
      </x:c>
      <x:c r="I1101" t="n">
        <x:v>78.8</x:v>
      </x:c>
      <x:c r="J1101" t="n">
        <x:v>0</x:v>
      </x:c>
      <x:c r="K1101" t="str">
        <x:v>Active</x:v>
      </x:c>
    </x:row>
    <x:row r="1102">
      <x:c r="A1102" t="n">
        <x:v>1101</x:v>
      </x:c>
      <x:c r="B1102" s="16" t="n">
        <x:v>46240.354166666664</x:v>
      </x:c>
      <x:c r="C1102" t="str">
        <x:v>E3</x:v>
      </x:c>
      <x:c r="D1102" t="n">
        <x:v>13</x:v>
      </x:c>
      <x:c r="E1102" t="n">
        <x:v>2</x:v>
      </x:c>
      <x:c r="F1102" t="n">
        <x:v>48.9</x:v>
      </x:c>
      <x:c r="G1102" t="n">
        <x:v>91.2</x:v>
      </x:c>
      <x:c r="H1102" t="n">
        <x:v>4.3</x:v>
      </x:c>
      <x:c r="I1102" t="n">
        <x:v>76.7</x:v>
      </x:c>
      <x:c r="J1102" t="n">
        <x:v>0</x:v>
      </x:c>
      <x:c r="K1102" t="str">
        <x:v>Active</x:v>
      </x:c>
    </x:row>
    <x:row r="1103">
      <x:c r="A1103" t="n">
        <x:v>1102</x:v>
      </x:c>
      <x:c r="B1103" s="16" t="n">
        <x:v>46240.35763888889</x:v>
      </x:c>
      <x:c r="C1103" t="str">
        <x:v>E1</x:v>
      </x:c>
      <x:c r="D1103" t="n">
        <x:v>15</x:v>
      </x:c>
      <x:c r="E1103" t="n">
        <x:v>2</x:v>
      </x:c>
      <x:c r="F1103" t="n">
        <x:v>57.5</x:v>
      </x:c>
      <x:c r="G1103" t="n">
        <x:v>82.5</x:v>
      </x:c>
      <x:c r="H1103" t="n">
        <x:v>2.9</x:v>
      </x:c>
      <x:c r="I1103" t="n">
        <x:v>60.5</x:v>
      </x:c>
      <x:c r="J1103" t="n">
        <x:v>0</x:v>
      </x:c>
      <x:c r="K1103" t="str">
        <x:v>Active</x:v>
      </x:c>
    </x:row>
    <x:row r="1104">
      <x:c r="A1104" t="n">
        <x:v>1103</x:v>
      </x:c>
      <x:c r="B1104" s="16" t="n">
        <x:v>46240.35763888889</x:v>
      </x:c>
      <x:c r="C1104" t="str">
        <x:v>E2</x:v>
      </x:c>
      <x:c r="D1104" t="n">
        <x:v>15</x:v>
      </x:c>
      <x:c r="E1104" t="n">
        <x:v>2</x:v>
      </x:c>
      <x:c r="F1104" t="n">
        <x:v>56.8</x:v>
      </x:c>
      <x:c r="G1104" t="n">
        <x:v>99.7</x:v>
      </x:c>
      <x:c r="H1104" t="n">
        <x:v>3.1</x:v>
      </x:c>
      <x:c r="I1104" t="n">
        <x:v>64.1</x:v>
      </x:c>
      <x:c r="J1104" t="n">
        <x:v>0</x:v>
      </x:c>
      <x:c r="K1104" t="str">
        <x:v>Active</x:v>
      </x:c>
    </x:row>
    <x:row r="1105">
      <x:c r="A1105" t="n">
        <x:v>1104</x:v>
      </x:c>
      <x:c r="B1105" s="16" t="n">
        <x:v>46240.35763888889</x:v>
      </x:c>
      <x:c r="C1105" t="str">
        <x:v>E3</x:v>
      </x:c>
      <x:c r="D1105" t="n">
        <x:v>12</x:v>
      </x:c>
      <x:c r="E1105" t="n">
        <x:v>2</x:v>
      </x:c>
      <x:c r="F1105" t="n">
        <x:v>47.5</x:v>
      </x:c>
      <x:c r="G1105" t="n">
        <x:v>100</x:v>
      </x:c>
      <x:c r="H1105" t="n">
        <x:v>3.8</x:v>
      </x:c>
      <x:c r="I1105" t="n">
        <x:v>77.2</x:v>
      </x:c>
      <x:c r="J1105" t="n">
        <x:v>0</x:v>
      </x:c>
      <x:c r="K1105" t="str">
        <x:v>Active</x:v>
      </x:c>
    </x:row>
    <x:row r="1106">
      <x:c r="A1106" t="n">
        <x:v>1105</x:v>
      </x:c>
      <x:c r="B1106" s="16" t="n">
        <x:v>46240.36111111111</x:v>
      </x:c>
      <x:c r="C1106" t="str">
        <x:v>E1</x:v>
      </x:c>
      <x:c r="D1106" t="n">
        <x:v>13</x:v>
      </x:c>
      <x:c r="E1106" t="n">
        <x:v>2</x:v>
      </x:c>
      <x:c r="F1106" t="n">
        <x:v>50.6</x:v>
      </x:c>
      <x:c r="G1106" t="n">
        <x:v>90.1</x:v>
      </x:c>
      <x:c r="H1106" t="n">
        <x:v>3.8</x:v>
      </x:c>
      <x:c r="I1106" t="n">
        <x:v>65</x:v>
      </x:c>
      <x:c r="J1106" t="n">
        <x:v>0</x:v>
      </x:c>
      <x:c r="K1106" t="str">
        <x:v>Active</x:v>
      </x:c>
    </x:row>
    <x:row r="1107">
      <x:c r="A1107" t="n">
        <x:v>1106</x:v>
      </x:c>
      <x:c r="B1107" s="16" t="n">
        <x:v>46240.36111111111</x:v>
      </x:c>
      <x:c r="C1107" t="str">
        <x:v>E2</x:v>
      </x:c>
      <x:c r="D1107" t="n">
        <x:v>13</x:v>
      </x:c>
      <x:c r="E1107" t="n">
        <x:v>2</x:v>
      </x:c>
      <x:c r="F1107" t="n">
        <x:v>50.6</x:v>
      </x:c>
      <x:c r="G1107" t="n">
        <x:v>75.4</x:v>
      </x:c>
      <x:c r="H1107" t="n">
        <x:v>3.1</x:v>
      </x:c>
      <x:c r="I1107" t="n">
        <x:v>69.8</x:v>
      </x:c>
      <x:c r="J1107" t="n">
        <x:v>0</x:v>
      </x:c>
      <x:c r="K1107" t="str">
        <x:v>Active</x:v>
      </x:c>
    </x:row>
    <x:row r="1108">
      <x:c r="A1108" t="n">
        <x:v>1107</x:v>
      </x:c>
      <x:c r="B1108" s="16" t="n">
        <x:v>46240.36111111111</x:v>
      </x:c>
      <x:c r="C1108" t="str">
        <x:v>E3</x:v>
      </x:c>
      <x:c r="D1108" t="n">
        <x:v>12</x:v>
      </x:c>
      <x:c r="E1108" t="n">
        <x:v>2</x:v>
      </x:c>
      <x:c r="F1108" t="n">
        <x:v>45.8</x:v>
      </x:c>
      <x:c r="G1108" t="n">
        <x:v>81.3</x:v>
      </x:c>
      <x:c r="H1108" t="n">
        <x:v>3.8</x:v>
      </x:c>
      <x:c r="I1108" t="n">
        <x:v>74.7</x:v>
      </x:c>
      <x:c r="J1108" t="n">
        <x:v>0</x:v>
      </x:c>
      <x:c r="K1108" t="str">
        <x:v>Active</x:v>
      </x:c>
    </x:row>
    <x:row r="1109">
      <x:c r="A1109" t="n">
        <x:v>1108</x:v>
      </x:c>
      <x:c r="B1109" s="16" t="n">
        <x:v>46240.364583333336</x:v>
      </x:c>
      <x:c r="C1109" t="str">
        <x:v>E1</x:v>
      </x:c>
      <x:c r="D1109" t="n">
        <x:v>12</x:v>
      </x:c>
      <x:c r="E1109" t="n">
        <x:v>2</x:v>
      </x:c>
      <x:c r="F1109" t="n">
        <x:v>46.3</x:v>
      </x:c>
      <x:c r="G1109" t="n">
        <x:v>83.3</x:v>
      </x:c>
      <x:c r="H1109" t="n">
        <x:v>4.6</x:v>
      </x:c>
      <x:c r="I1109" t="n">
        <x:v>78.3</x:v>
      </x:c>
      <x:c r="J1109" t="n">
        <x:v>0</x:v>
      </x:c>
      <x:c r="K1109" t="str">
        <x:v>Active</x:v>
      </x:c>
    </x:row>
    <x:row r="1110">
      <x:c r="A1110" t="n">
        <x:v>1109</x:v>
      </x:c>
      <x:c r="B1110" s="16" t="n">
        <x:v>46240.364583333336</x:v>
      </x:c>
      <x:c r="C1110" t="str">
        <x:v>E2</x:v>
      </x:c>
      <x:c r="D1110" t="n">
        <x:v>12</x:v>
      </x:c>
      <x:c r="E1110" t="n">
        <x:v>2</x:v>
      </x:c>
      <x:c r="F1110" t="n">
        <x:v>45.4</x:v>
      </x:c>
      <x:c r="G1110" t="n">
        <x:v>88.7</x:v>
      </x:c>
      <x:c r="H1110" t="n">
        <x:v>3.1</x:v>
      </x:c>
      <x:c r="I1110" t="n">
        <x:v>68.5</x:v>
      </x:c>
      <x:c r="J1110" t="n">
        <x:v>0</x:v>
      </x:c>
      <x:c r="K1110" t="str">
        <x:v>Active</x:v>
      </x:c>
    </x:row>
    <x:row r="1111">
      <x:c r="A1111" t="n">
        <x:v>1110</x:v>
      </x:c>
      <x:c r="B1111" s="16" t="n">
        <x:v>46240.364583333336</x:v>
      </x:c>
      <x:c r="C1111" t="str">
        <x:v>E3</x:v>
      </x:c>
      <x:c r="D1111" t="n">
        <x:v>13</x:v>
      </x:c>
      <x:c r="E1111" t="n">
        <x:v>2</x:v>
      </x:c>
      <x:c r="F1111" t="n">
        <x:v>49.4</x:v>
      </x:c>
      <x:c r="G1111" t="n">
        <x:v>84.8</x:v>
      </x:c>
      <x:c r="H1111" t="n">
        <x:v>5.4</x:v>
      </x:c>
      <x:c r="I1111" t="n">
        <x:v>86.7</x:v>
      </x:c>
      <x:c r="J1111" t="n">
        <x:v>0</x:v>
      </x:c>
      <x:c r="K1111" t="str">
        <x:v>Active</x:v>
      </x:c>
    </x:row>
    <x:row r="1112">
      <x:c r="A1112" t="n">
        <x:v>1111</x:v>
      </x:c>
      <x:c r="B1112" s="16" t="n">
        <x:v>46240.368055555555</x:v>
      </x:c>
      <x:c r="C1112" t="str">
        <x:v>E1</x:v>
      </x:c>
      <x:c r="D1112" t="n">
        <x:v>14</x:v>
      </x:c>
      <x:c r="E1112" t="n">
        <x:v>2</x:v>
      </x:c>
      <x:c r="F1112" t="n">
        <x:v>52</x:v>
      </x:c>
      <x:c r="G1112" t="n">
        <x:v>89.5</x:v>
      </x:c>
      <x:c r="H1112" t="n">
        <x:v>3.3</x:v>
      </x:c>
      <x:c r="I1112" t="n">
        <x:v>76.1</x:v>
      </x:c>
      <x:c r="J1112" t="n">
        <x:v>0</x:v>
      </x:c>
      <x:c r="K1112" t="str">
        <x:v>Active</x:v>
      </x:c>
    </x:row>
    <x:row r="1113">
      <x:c r="A1113" t="n">
        <x:v>1112</x:v>
      </x:c>
      <x:c r="B1113" s="16" t="n">
        <x:v>46240.368055555555</x:v>
      </x:c>
      <x:c r="C1113" t="str">
        <x:v>E2</x:v>
      </x:c>
      <x:c r="D1113" t="n">
        <x:v>13</x:v>
      </x:c>
      <x:c r="E1113" t="n">
        <x:v>2</x:v>
      </x:c>
      <x:c r="F1113" t="n">
        <x:v>51.5</x:v>
      </x:c>
      <x:c r="G1113" t="n">
        <x:v>85.4</x:v>
      </x:c>
      <x:c r="H1113" t="n">
        <x:v>2.5</x:v>
      </x:c>
      <x:c r="I1113" t="n">
        <x:v>57.1</x:v>
      </x:c>
      <x:c r="J1113" t="n">
        <x:v>0</x:v>
      </x:c>
      <x:c r="K1113" t="str">
        <x:v>Active</x:v>
      </x:c>
    </x:row>
    <x:row r="1114">
      <x:c r="A1114" t="n">
        <x:v>1113</x:v>
      </x:c>
      <x:c r="B1114" s="16" t="n">
        <x:v>46240.368055555555</x:v>
      </x:c>
      <x:c r="C1114" t="str">
        <x:v>E3</x:v>
      </x:c>
      <x:c r="D1114" t="n">
        <x:v>14</x:v>
      </x:c>
      <x:c r="E1114" t="n">
        <x:v>2</x:v>
      </x:c>
      <x:c r="F1114" t="n">
        <x:v>54.3</x:v>
      </x:c>
      <x:c r="G1114" t="n">
        <x:v>98.4</x:v>
      </x:c>
      <x:c r="H1114" t="n">
        <x:v>3.1</x:v>
      </x:c>
      <x:c r="I1114" t="n">
        <x:v>73</x:v>
      </x:c>
      <x:c r="J1114" t="n">
        <x:v>0</x:v>
      </x:c>
      <x:c r="K1114" t="str">
        <x:v>Active</x:v>
      </x:c>
    </x:row>
    <x:row r="1115">
      <x:c r="A1115" t="n">
        <x:v>1114</x:v>
      </x:c>
      <x:c r="B1115" s="16" t="n">
        <x:v>46240.37152777778</x:v>
      </x:c>
      <x:c r="C1115" t="str">
        <x:v>E1</x:v>
      </x:c>
      <x:c r="D1115" t="n">
        <x:v>9</x:v>
      </x:c>
      <x:c r="E1115" t="n">
        <x:v>1</x:v>
      </x:c>
      <x:c r="F1115" t="n">
        <x:v>68.6</x:v>
      </x:c>
      <x:c r="G1115" t="n">
        <x:v>59.2</x:v>
      </x:c>
      <x:c r="H1115" t="n">
        <x:v>5.1</x:v>
      </x:c>
      <x:c r="I1115" t="n">
        <x:v>85.9</x:v>
      </x:c>
      <x:c r="J1115" t="n">
        <x:v>0</x:v>
      </x:c>
      <x:c r="K1115" t="str">
        <x:v>Active</x:v>
      </x:c>
    </x:row>
    <x:row r="1116">
      <x:c r="A1116" t="n">
        <x:v>1115</x:v>
      </x:c>
      <x:c r="B1116" s="16" t="n">
        <x:v>46240.37152777778</x:v>
      </x:c>
      <x:c r="C1116" t="str">
        <x:v>E2</x:v>
      </x:c>
      <x:c r="D1116" t="n">
        <x:v>9</x:v>
      </x:c>
      <x:c r="E1116" t="n">
        <x:v>2</x:v>
      </x:c>
      <x:c r="F1116" t="n">
        <x:v>35.4</x:v>
      </x:c>
      <x:c r="G1116" t="n">
        <x:v>68.9</x:v>
      </x:c>
      <x:c r="H1116" t="n">
        <x:v>2.5</x:v>
      </x:c>
      <x:c r="I1116" t="n">
        <x:v>56.6</x:v>
      </x:c>
      <x:c r="J1116" t="n">
        <x:v>0</x:v>
      </x:c>
      <x:c r="K1116" t="str">
        <x:v>Active</x:v>
      </x:c>
    </x:row>
    <x:row r="1117">
      <x:c r="A1117" t="n">
        <x:v>1116</x:v>
      </x:c>
      <x:c r="B1117" s="16" t="n">
        <x:v>46240.37152777778</x:v>
      </x:c>
      <x:c r="C1117" t="str">
        <x:v>E3</x:v>
      </x:c>
      <x:c r="D1117" t="n">
        <x:v>10</x:v>
      </x:c>
      <x:c r="E1117" t="n">
        <x:v>1</x:v>
      </x:c>
      <x:c r="F1117" t="n">
        <x:v>73.8</x:v>
      </x:c>
      <x:c r="G1117" t="n">
        <x:v>65</x:v>
      </x:c>
      <x:c r="H1117" t="n">
        <x:v>4.9</x:v>
      </x:c>
      <x:c r="I1117" t="n">
        <x:v>85.1</x:v>
      </x:c>
      <x:c r="J1117" t="n">
        <x:v>0</x:v>
      </x:c>
      <x:c r="K1117" t="str">
        <x:v>Active</x:v>
      </x:c>
    </x:row>
    <x:row r="1118">
      <x:c r="A1118" t="n">
        <x:v>1117</x:v>
      </x:c>
      <x:c r="B1118" s="16" t="n">
        <x:v>46240.375</x:v>
      </x:c>
      <x:c r="C1118" t="str">
        <x:v>E1</x:v>
      </x:c>
      <x:c r="D1118" t="n">
        <x:v>6</x:v>
      </x:c>
      <x:c r="E1118" t="n">
        <x:v>1</x:v>
      </x:c>
      <x:c r="F1118" t="n">
        <x:v>45.2</x:v>
      </x:c>
      <x:c r="G1118" t="n">
        <x:v>40.1</x:v>
      </x:c>
      <x:c r="H1118" t="n">
        <x:v>3.7</x:v>
      </x:c>
      <x:c r="I1118" t="n">
        <x:v>77.5</x:v>
      </x:c>
      <x:c r="J1118" t="n">
        <x:v>0</x:v>
      </x:c>
      <x:c r="K1118" t="str">
        <x:v>Active</x:v>
      </x:c>
    </x:row>
    <x:row r="1119">
      <x:c r="A1119" t="n">
        <x:v>1118</x:v>
      </x:c>
      <x:c r="B1119" s="16" t="n">
        <x:v>46240.375</x:v>
      </x:c>
      <x:c r="C1119" t="str">
        <x:v>E2</x:v>
      </x:c>
      <x:c r="D1119" t="n">
        <x:v>5</x:v>
      </x:c>
      <x:c r="E1119" t="n">
        <x:v>1</x:v>
      </x:c>
      <x:c r="F1119" t="n">
        <x:v>42</x:v>
      </x:c>
      <x:c r="G1119" t="n">
        <x:v>41</x:v>
      </x:c>
      <x:c r="H1119" t="n">
        <x:v>4.7</x:v>
      </x:c>
      <x:c r="I1119" t="n">
        <x:v>83.9</x:v>
      </x:c>
      <x:c r="J1119" t="n">
        <x:v>0</x:v>
      </x:c>
      <x:c r="K1119" t="str">
        <x:v>Active</x:v>
      </x:c>
    </x:row>
    <x:row r="1120">
      <x:c r="A1120" t="n">
        <x:v>1119</x:v>
      </x:c>
      <x:c r="B1120" s="16" t="n">
        <x:v>46240.375</x:v>
      </x:c>
      <x:c r="C1120" t="str">
        <x:v>E3</x:v>
      </x:c>
      <x:c r="D1120" t="n">
        <x:v>6</x:v>
      </x:c>
      <x:c r="E1120" t="n">
        <x:v>1</x:v>
      </x:c>
      <x:c r="F1120" t="n">
        <x:v>48.2</x:v>
      </x:c>
      <x:c r="G1120" t="n">
        <x:v>41.5</x:v>
      </x:c>
      <x:c r="H1120" t="n">
        <x:v>2.9</x:v>
      </x:c>
      <x:c r="I1120" t="n">
        <x:v>65.8</x:v>
      </x:c>
      <x:c r="J1120" t="n">
        <x:v>0</x:v>
      </x:c>
      <x:c r="K1120" t="str">
        <x:v>Active</x:v>
      </x:c>
    </x:row>
    <x:row r="1121">
      <x:c r="A1121" t="n">
        <x:v>1120</x:v>
      </x:c>
      <x:c r="B1121" s="16" t="n">
        <x:v>46240.37847222222</x:v>
      </x:c>
      <x:c r="C1121" t="str">
        <x:v>E1</x:v>
      </x:c>
      <x:c r="D1121" t="n">
        <x:v>6</x:v>
      </x:c>
      <x:c r="E1121" t="n">
        <x:v>1</x:v>
      </x:c>
      <x:c r="F1121" t="n">
        <x:v>49.3</x:v>
      </x:c>
      <x:c r="G1121" t="n">
        <x:v>39.4</x:v>
      </x:c>
      <x:c r="H1121" t="n">
        <x:v>2.6</x:v>
      </x:c>
      <x:c r="I1121" t="n">
        <x:v>66.6</x:v>
      </x:c>
      <x:c r="J1121" t="n">
        <x:v>0</x:v>
      </x:c>
      <x:c r="K1121" t="str">
        <x:v>Active</x:v>
      </x:c>
    </x:row>
    <x:row r="1122">
      <x:c r="A1122" t="n">
        <x:v>1121</x:v>
      </x:c>
      <x:c r="B1122" s="16" t="n">
        <x:v>46240.37847222222</x:v>
      </x:c>
      <x:c r="C1122" t="str">
        <x:v>E2</x:v>
      </x:c>
      <x:c r="D1122" t="n">
        <x:v>6</x:v>
      </x:c>
      <x:c r="E1122" t="n">
        <x:v>1</x:v>
      </x:c>
      <x:c r="F1122" t="n">
        <x:v>49.5</x:v>
      </x:c>
      <x:c r="G1122" t="n">
        <x:v>42.3</x:v>
      </x:c>
      <x:c r="H1122" t="n">
        <x:v>2.6</x:v>
      </x:c>
      <x:c r="I1122" t="n">
        <x:v>64.7</x:v>
      </x:c>
      <x:c r="J1122" t="n">
        <x:v>0</x:v>
      </x:c>
      <x:c r="K1122" t="str">
        <x:v>Active</x:v>
      </x:c>
    </x:row>
    <x:row r="1123">
      <x:c r="A1123" t="n">
        <x:v>1122</x:v>
      </x:c>
      <x:c r="B1123" s="16" t="n">
        <x:v>46240.37847222222</x:v>
      </x:c>
      <x:c r="C1123" t="str">
        <x:v>E3</x:v>
      </x:c>
      <x:c r="D1123" t="n">
        <x:v>6</x:v>
      </x:c>
      <x:c r="E1123" t="n">
        <x:v>1</x:v>
      </x:c>
      <x:c r="F1123" t="n">
        <x:v>44.3</x:v>
      </x:c>
      <x:c r="G1123" t="n">
        <x:v>38.7</x:v>
      </x:c>
      <x:c r="H1123" t="n">
        <x:v>3.5</x:v>
      </x:c>
      <x:c r="I1123" t="n">
        <x:v>64.1</x:v>
      </x:c>
      <x:c r="J1123" t="n">
        <x:v>0</x:v>
      </x:c>
      <x:c r="K1123" t="str">
        <x:v>Active</x:v>
      </x:c>
    </x:row>
    <x:row r="1124">
      <x:c r="A1124" t="n">
        <x:v>1123</x:v>
      </x:c>
      <x:c r="B1124" s="16" t="n">
        <x:v>46240.381944444445</x:v>
      </x:c>
      <x:c r="C1124" t="str">
        <x:v>E1</x:v>
      </x:c>
      <x:c r="D1124" t="n">
        <x:v>6</x:v>
      </x:c>
      <x:c r="E1124" t="n">
        <x:v>1</x:v>
      </x:c>
      <x:c r="F1124" t="n">
        <x:v>49</x:v>
      </x:c>
      <x:c r="G1124" t="n">
        <x:v>42.8</x:v>
      </x:c>
      <x:c r="H1124" t="n">
        <x:v>4.9</x:v>
      </x:c>
      <x:c r="I1124" t="n">
        <x:v>85</x:v>
      </x:c>
      <x:c r="J1124" t="n">
        <x:v>0</x:v>
      </x:c>
      <x:c r="K1124" t="str">
        <x:v>Active</x:v>
      </x:c>
    </x:row>
    <x:row r="1125">
      <x:c r="A1125" t="n">
        <x:v>1124</x:v>
      </x:c>
      <x:c r="B1125" s="16" t="n">
        <x:v>46240.381944444445</x:v>
      </x:c>
      <x:c r="C1125" t="str">
        <x:v>E2</x:v>
      </x:c>
      <x:c r="D1125" t="n">
        <x:v>6</x:v>
      </x:c>
      <x:c r="E1125" t="n">
        <x:v>1</x:v>
      </x:c>
      <x:c r="F1125" t="n">
        <x:v>49.9</x:v>
      </x:c>
      <x:c r="G1125" t="n">
        <x:v>46</x:v>
      </x:c>
      <x:c r="H1125" t="n">
        <x:v>4.5</x:v>
      </x:c>
      <x:c r="I1125" t="n">
        <x:v>73.4</x:v>
      </x:c>
      <x:c r="J1125" t="n">
        <x:v>0</x:v>
      </x:c>
      <x:c r="K1125" t="str">
        <x:v>Active</x:v>
      </x:c>
    </x:row>
    <x:row r="1126">
      <x:c r="A1126" t="n">
        <x:v>1125</x:v>
      </x:c>
      <x:c r="B1126" s="16" t="n">
        <x:v>46240.381944444445</x:v>
      </x:c>
      <x:c r="C1126" t="str">
        <x:v>E3</x:v>
      </x:c>
      <x:c r="D1126" t="n">
        <x:v>6</x:v>
      </x:c>
      <x:c r="E1126" t="n">
        <x:v>1</x:v>
      </x:c>
      <x:c r="F1126" t="n">
        <x:v>45.7</x:v>
      </x:c>
      <x:c r="G1126" t="n">
        <x:v>38</x:v>
      </x:c>
      <x:c r="H1126" t="n">
        <x:v>2.6</x:v>
      </x:c>
      <x:c r="I1126" t="n">
        <x:v>61.3</x:v>
      </x:c>
      <x:c r="J1126" t="n">
        <x:v>0</x:v>
      </x:c>
      <x:c r="K1126" t="str">
        <x:v>Active</x:v>
      </x:c>
    </x:row>
    <x:row r="1127">
      <x:c r="A1127" t="n">
        <x:v>1126</x:v>
      </x:c>
      <x:c r="B1127" s="16" t="n">
        <x:v>46240.385416666664</x:v>
      </x:c>
      <x:c r="C1127" t="str">
        <x:v>E1</x:v>
      </x:c>
      <x:c r="D1127" t="n">
        <x:v>8</x:v>
      </x:c>
      <x:c r="E1127" t="n">
        <x:v>1</x:v>
      </x:c>
      <x:c r="F1127" t="n">
        <x:v>63.3</x:v>
      </x:c>
      <x:c r="G1127" t="n">
        <x:v>57.6</x:v>
      </x:c>
      <x:c r="H1127" t="n">
        <x:v>3.4</x:v>
      </x:c>
      <x:c r="I1127" t="n">
        <x:v>72.8</x:v>
      </x:c>
      <x:c r="J1127" t="n">
        <x:v>0</x:v>
      </x:c>
      <x:c r="K1127" t="str">
        <x:v>Active</x:v>
      </x:c>
    </x:row>
    <x:row r="1128">
      <x:c r="A1128" t="n">
        <x:v>1127</x:v>
      </x:c>
      <x:c r="B1128" s="16" t="n">
        <x:v>46240.385416666664</x:v>
      </x:c>
      <x:c r="C1128" t="str">
        <x:v>E2</x:v>
      </x:c>
      <x:c r="D1128" t="n">
        <x:v>8</x:v>
      </x:c>
      <x:c r="E1128" t="n">
        <x:v>1</x:v>
      </x:c>
      <x:c r="F1128" t="n">
        <x:v>60.6</x:v>
      </x:c>
      <x:c r="G1128" t="n">
        <x:v>54.9</x:v>
      </x:c>
      <x:c r="H1128" t="n">
        <x:v>3.2</x:v>
      </x:c>
      <x:c r="I1128" t="n">
        <x:v>70.5</x:v>
      </x:c>
      <x:c r="J1128" t="n">
        <x:v>0</x:v>
      </x:c>
      <x:c r="K1128" t="str">
        <x:v>Active</x:v>
      </x:c>
    </x:row>
    <x:row r="1129">
      <x:c r="A1129" t="n">
        <x:v>1128</x:v>
      </x:c>
      <x:c r="B1129" s="16" t="n">
        <x:v>46240.385416666664</x:v>
      </x:c>
      <x:c r="C1129" t="str">
        <x:v>E3</x:v>
      </x:c>
      <x:c r="D1129" t="n">
        <x:v>9</x:v>
      </x:c>
      <x:c r="E1129" t="n">
        <x:v>1</x:v>
      </x:c>
      <x:c r="F1129" t="n">
        <x:v>65.6</x:v>
      </x:c>
      <x:c r="G1129" t="n">
        <x:v>55.9</x:v>
      </x:c>
      <x:c r="H1129" t="n">
        <x:v>3.8</x:v>
      </x:c>
      <x:c r="I1129" t="n">
        <x:v>75.8</x:v>
      </x:c>
      <x:c r="J1129" t="n">
        <x:v>0</x:v>
      </x:c>
      <x:c r="K1129" t="str">
        <x:v>Active</x:v>
      </x:c>
    </x:row>
    <x:row r="1130">
      <x:c r="A1130" t="n">
        <x:v>1129</x:v>
      </x:c>
      <x:c r="B1130" s="16" t="n">
        <x:v>46240.38888888889</x:v>
      </x:c>
      <x:c r="C1130" t="str">
        <x:v>E1</x:v>
      </x:c>
      <x:c r="D1130" t="n">
        <x:v>6</x:v>
      </x:c>
      <x:c r="E1130" t="n">
        <x:v>1</x:v>
      </x:c>
      <x:c r="F1130" t="n">
        <x:v>44.5</x:v>
      </x:c>
      <x:c r="G1130" t="n">
        <x:v>40.2</x:v>
      </x:c>
      <x:c r="H1130" t="n">
        <x:v>2.8</x:v>
      </x:c>
      <x:c r="I1130" t="n">
        <x:v>68</x:v>
      </x:c>
      <x:c r="J1130" t="n">
        <x:v>0</x:v>
      </x:c>
      <x:c r="K1130" t="str">
        <x:v>Active</x:v>
      </x:c>
    </x:row>
    <x:row r="1131">
      <x:c r="A1131" t="n">
        <x:v>1130</x:v>
      </x:c>
      <x:c r="B1131" s="16" t="n">
        <x:v>46240.38888888889</x:v>
      </x:c>
      <x:c r="C1131" t="str">
        <x:v>E2</x:v>
      </x:c>
      <x:c r="D1131" t="n">
        <x:v>5</x:v>
      </x:c>
      <x:c r="E1131" t="n">
        <x:v>1</x:v>
      </x:c>
      <x:c r="F1131" t="n">
        <x:v>40.8</x:v>
      </x:c>
      <x:c r="G1131" t="n">
        <x:v>33.5</x:v>
      </x:c>
      <x:c r="H1131" t="n">
        <x:v>3.4</x:v>
      </x:c>
      <x:c r="I1131" t="n">
        <x:v>71.7</x:v>
      </x:c>
      <x:c r="J1131" t="n">
        <x:v>0</x:v>
      </x:c>
      <x:c r="K1131" t="str">
        <x:v>Active</x:v>
      </x:c>
    </x:row>
    <x:row r="1132">
      <x:c r="A1132" t="n">
        <x:v>1131</x:v>
      </x:c>
      <x:c r="B1132" s="16" t="n">
        <x:v>46240.38888888889</x:v>
      </x:c>
      <x:c r="C1132" t="str">
        <x:v>E3</x:v>
      </x:c>
      <x:c r="D1132" t="n">
        <x:v>6</x:v>
      </x:c>
      <x:c r="E1132" t="n">
        <x:v>1</x:v>
      </x:c>
      <x:c r="F1132" t="n">
        <x:v>43.9</x:v>
      </x:c>
      <x:c r="G1132" t="n">
        <x:v>34.8</x:v>
      </x:c>
      <x:c r="H1132" t="n">
        <x:v>3.1</x:v>
      </x:c>
      <x:c r="I1132" t="n">
        <x:v>74.4</x:v>
      </x:c>
      <x:c r="J1132" t="n">
        <x:v>0</x:v>
      </x:c>
      <x:c r="K1132" t="str">
        <x:v>Active</x:v>
      </x:c>
    </x:row>
    <x:row r="1133">
      <x:c r="A1133" t="n">
        <x:v>1132</x:v>
      </x:c>
      <x:c r="B1133" s="16" t="n">
        <x:v>46240.39236111111</x:v>
      </x:c>
      <x:c r="C1133" t="str">
        <x:v>E1</x:v>
      </x:c>
      <x:c r="D1133" t="n">
        <x:v>6</x:v>
      </x:c>
      <x:c r="E1133" t="n">
        <x:v>1</x:v>
      </x:c>
      <x:c r="F1133" t="n">
        <x:v>47</x:v>
      </x:c>
      <x:c r="G1133" t="n">
        <x:v>49.7</x:v>
      </x:c>
      <x:c r="H1133" t="n">
        <x:v>5.4</x:v>
      </x:c>
      <x:c r="I1133" t="n">
        <x:v>87.3</x:v>
      </x:c>
      <x:c r="J1133" t="n">
        <x:v>0</x:v>
      </x:c>
      <x:c r="K1133" t="str">
        <x:v>Active</x:v>
      </x:c>
    </x:row>
    <x:row r="1134">
      <x:c r="A1134" t="n">
        <x:v>1133</x:v>
      </x:c>
      <x:c r="B1134" s="16" t="n">
        <x:v>46240.39236111111</x:v>
      </x:c>
      <x:c r="C1134" t="str">
        <x:v>E2</x:v>
      </x:c>
      <x:c r="D1134" t="n">
        <x:v>7</x:v>
      </x:c>
      <x:c r="E1134" t="n">
        <x:v>1</x:v>
      </x:c>
      <x:c r="F1134" t="n">
        <x:v>51.2</x:v>
      </x:c>
      <x:c r="G1134" t="n">
        <x:v>48</x:v>
      </x:c>
      <x:c r="H1134" t="n">
        <x:v>5.3</x:v>
      </x:c>
      <x:c r="I1134" t="n">
        <x:v>75.8</x:v>
      </x:c>
      <x:c r="J1134" t="n">
        <x:v>0</x:v>
      </x:c>
      <x:c r="K1134" t="str">
        <x:v>Active</x:v>
      </x:c>
    </x:row>
    <x:row r="1135">
      <x:c r="A1135" t="n">
        <x:v>1134</x:v>
      </x:c>
      <x:c r="B1135" s="16" t="n">
        <x:v>46240.39236111111</x:v>
      </x:c>
      <x:c r="C1135" t="str">
        <x:v>E3</x:v>
      </x:c>
      <x:c r="D1135" t="n">
        <x:v>7</x:v>
      </x:c>
      <x:c r="E1135" t="n">
        <x:v>1</x:v>
      </x:c>
      <x:c r="F1135" t="n">
        <x:v>50</x:v>
      </x:c>
      <x:c r="G1135" t="n">
        <x:v>48.6</x:v>
      </x:c>
      <x:c r="H1135" t="n">
        <x:v>4</x:v>
      </x:c>
      <x:c r="I1135" t="n">
        <x:v>73.5</x:v>
      </x:c>
      <x:c r="J1135" t="n">
        <x:v>0</x:v>
      </x:c>
      <x:c r="K1135" t="str">
        <x:v>Active</x:v>
      </x:c>
    </x:row>
    <x:row r="1136">
      <x:c r="A1136" t="n">
        <x:v>1135</x:v>
      </x:c>
      <x:c r="B1136" s="16" t="n">
        <x:v>46240.395833333336</x:v>
      </x:c>
      <x:c r="C1136" t="str">
        <x:v>E1</x:v>
      </x:c>
      <x:c r="D1136" t="n">
        <x:v>7</x:v>
      </x:c>
      <x:c r="E1136" t="n">
        <x:v>1</x:v>
      </x:c>
      <x:c r="F1136" t="n">
        <x:v>50.2</x:v>
      </x:c>
      <x:c r="G1136" t="n">
        <x:v>49.4</x:v>
      </x:c>
      <x:c r="H1136" t="n">
        <x:v>5</x:v>
      </x:c>
      <x:c r="I1136" t="n">
        <x:v>74.5</x:v>
      </x:c>
      <x:c r="J1136" t="n">
        <x:v>0</x:v>
      </x:c>
      <x:c r="K1136" t="str">
        <x:v>Active</x:v>
      </x:c>
    </x:row>
    <x:row r="1137">
      <x:c r="A1137" t="n">
        <x:v>1136</x:v>
      </x:c>
      <x:c r="B1137" s="16" t="n">
        <x:v>46240.395833333336</x:v>
      </x:c>
      <x:c r="C1137" t="str">
        <x:v>E2</x:v>
      </x:c>
      <x:c r="D1137" t="n">
        <x:v>7</x:v>
      </x:c>
      <x:c r="E1137" t="n">
        <x:v>1</x:v>
      </x:c>
      <x:c r="F1137" t="n">
        <x:v>54.7</x:v>
      </x:c>
      <x:c r="G1137" t="n">
        <x:v>44.9</x:v>
      </x:c>
      <x:c r="H1137" t="n">
        <x:v>4.6</x:v>
      </x:c>
      <x:c r="I1137" t="n">
        <x:v>79.3</x:v>
      </x:c>
      <x:c r="J1137" t="n">
        <x:v>0</x:v>
      </x:c>
      <x:c r="K1137" t="str">
        <x:v>Active</x:v>
      </x:c>
    </x:row>
    <x:row r="1138">
      <x:c r="A1138" t="n">
        <x:v>1137</x:v>
      </x:c>
      <x:c r="B1138" s="16" t="n">
        <x:v>46240.395833333336</x:v>
      </x:c>
      <x:c r="C1138" t="str">
        <x:v>E3</x:v>
      </x:c>
      <x:c r="D1138" t="n">
        <x:v>7</x:v>
      </x:c>
      <x:c r="E1138" t="n">
        <x:v>1</x:v>
      </x:c>
      <x:c r="F1138" t="n">
        <x:v>51.7</x:v>
      </x:c>
      <x:c r="G1138" t="n">
        <x:v>45</x:v>
      </x:c>
      <x:c r="H1138" t="n">
        <x:v>4.6</x:v>
      </x:c>
      <x:c r="I1138" t="n">
        <x:v>78.2</x:v>
      </x:c>
      <x:c r="J1138" t="n">
        <x:v>0</x:v>
      </x:c>
      <x:c r="K1138" t="str">
        <x:v>Active</x:v>
      </x:c>
    </x:row>
    <x:row r="1139">
      <x:c r="A1139" t="n">
        <x:v>1138</x:v>
      </x:c>
      <x:c r="B1139" s="16" t="n">
        <x:v>46240.399305555555</x:v>
      </x:c>
      <x:c r="C1139" t="str">
        <x:v>E1</x:v>
      </x:c>
      <x:c r="D1139" t="n">
        <x:v>6</x:v>
      </x:c>
      <x:c r="E1139" t="n">
        <x:v>1</x:v>
      </x:c>
      <x:c r="F1139" t="n">
        <x:v>48.1</x:v>
      </x:c>
      <x:c r="G1139" t="n">
        <x:v>41.4</x:v>
      </x:c>
      <x:c r="H1139" t="n">
        <x:v>3.3</x:v>
      </x:c>
      <x:c r="I1139" t="n">
        <x:v>76.3</x:v>
      </x:c>
      <x:c r="J1139" t="n">
        <x:v>0</x:v>
      </x:c>
      <x:c r="K1139" t="str">
        <x:v>Active</x:v>
      </x:c>
    </x:row>
    <x:row r="1140">
      <x:c r="A1140" t="n">
        <x:v>1139</x:v>
      </x:c>
      <x:c r="B1140" s="16" t="n">
        <x:v>46240.399305555555</x:v>
      </x:c>
      <x:c r="C1140" t="str">
        <x:v>E2</x:v>
      </x:c>
      <x:c r="D1140" t="n">
        <x:v>7</x:v>
      </x:c>
      <x:c r="E1140" t="n">
        <x:v>1</x:v>
      </x:c>
      <x:c r="F1140" t="n">
        <x:v>52.3</x:v>
      </x:c>
      <x:c r="G1140" t="n">
        <x:v>40.5</x:v>
      </x:c>
      <x:c r="H1140" t="n">
        <x:v>3.3</x:v>
      </x:c>
      <x:c r="I1140" t="n">
        <x:v>67.3</x:v>
      </x:c>
      <x:c r="J1140" t="n">
        <x:v>0</x:v>
      </x:c>
      <x:c r="K1140" t="str">
        <x:v>Active</x:v>
      </x:c>
    </x:row>
    <x:row r="1141">
      <x:c r="A1141" t="n">
        <x:v>1140</x:v>
      </x:c>
      <x:c r="B1141" s="16" t="n">
        <x:v>46240.399305555555</x:v>
      </x:c>
      <x:c r="C1141" t="str">
        <x:v>E3</x:v>
      </x:c>
      <x:c r="D1141" t="n">
        <x:v>6</x:v>
      </x:c>
      <x:c r="E1141" t="n">
        <x:v>1</x:v>
      </x:c>
      <x:c r="F1141" t="n">
        <x:v>46.6</x:v>
      </x:c>
      <x:c r="G1141" t="n">
        <x:v>43.6</x:v>
      </x:c>
      <x:c r="H1141" t="n">
        <x:v>3.5</x:v>
      </x:c>
      <x:c r="I1141" t="n">
        <x:v>73.1</x:v>
      </x:c>
      <x:c r="J1141" t="n">
        <x:v>0</x:v>
      </x:c>
      <x:c r="K1141" t="str">
        <x:v>Active</x:v>
      </x:c>
    </x:row>
    <x:row r="1142">
      <x:c r="A1142" t="n">
        <x:v>1141</x:v>
      </x:c>
      <x:c r="B1142" s="16" t="n">
        <x:v>46240.40277777778</x:v>
      </x:c>
      <x:c r="C1142" t="str">
        <x:v>E1</x:v>
      </x:c>
      <x:c r="D1142" t="n">
        <x:v>6</x:v>
      </x:c>
      <x:c r="E1142" t="n">
        <x:v>1</x:v>
      </x:c>
      <x:c r="F1142" t="n">
        <x:v>45.4</x:v>
      </x:c>
      <x:c r="G1142" t="n">
        <x:v>34</x:v>
      </x:c>
      <x:c r="H1142" t="n">
        <x:v>4.5</x:v>
      </x:c>
      <x:c r="I1142" t="n">
        <x:v>76.4</x:v>
      </x:c>
      <x:c r="J1142" t="n">
        <x:v>0</x:v>
      </x:c>
      <x:c r="K1142" t="str">
        <x:v>Active</x:v>
      </x:c>
    </x:row>
    <x:row r="1143">
      <x:c r="A1143" t="n">
        <x:v>1142</x:v>
      </x:c>
      <x:c r="B1143" s="16" t="n">
        <x:v>46240.40277777778</x:v>
      </x:c>
      <x:c r="C1143" t="str">
        <x:v>E2</x:v>
      </x:c>
      <x:c r="D1143" t="n">
        <x:v>6</x:v>
      </x:c>
      <x:c r="E1143" t="n">
        <x:v>1</x:v>
      </x:c>
      <x:c r="F1143" t="n">
        <x:v>43.3</x:v>
      </x:c>
      <x:c r="G1143" t="n">
        <x:v>42.4</x:v>
      </x:c>
      <x:c r="H1143" t="n">
        <x:v>4.4</x:v>
      </x:c>
      <x:c r="I1143" t="n">
        <x:v>79.2</x:v>
      </x:c>
      <x:c r="J1143" t="n">
        <x:v>0</x:v>
      </x:c>
      <x:c r="K1143" t="str">
        <x:v>Active</x:v>
      </x:c>
    </x:row>
    <x:row r="1144">
      <x:c r="A1144" t="n">
        <x:v>1143</x:v>
      </x:c>
      <x:c r="B1144" s="16" t="n">
        <x:v>46240.40277777778</x:v>
      </x:c>
      <x:c r="C1144" t="str">
        <x:v>E3</x:v>
      </x:c>
      <x:c r="D1144" t="n">
        <x:v>6</x:v>
      </x:c>
      <x:c r="E1144" t="n">
        <x:v>1</x:v>
      </x:c>
      <x:c r="F1144" t="n">
        <x:v>45.3</x:v>
      </x:c>
      <x:c r="G1144" t="n">
        <x:v>41.9</x:v>
      </x:c>
      <x:c r="H1144" t="n">
        <x:v>2.7</x:v>
      </x:c>
      <x:c r="I1144" t="n">
        <x:v>68.2</x:v>
      </x:c>
      <x:c r="J1144" t="n">
        <x:v>0</x:v>
      </x:c>
      <x:c r="K1144" t="str">
        <x:v>Active</x:v>
      </x:c>
    </x:row>
    <x:row r="1145">
      <x:c r="A1145" t="n">
        <x:v>1144</x:v>
      </x:c>
      <x:c r="B1145" s="16" t="n">
        <x:v>46240.40625</x:v>
      </x:c>
      <x:c r="C1145" t="str">
        <x:v>E1</x:v>
      </x:c>
      <x:c r="D1145" t="n">
        <x:v>7</x:v>
      </x:c>
      <x:c r="E1145" t="n">
        <x:v>1</x:v>
      </x:c>
      <x:c r="F1145" t="n">
        <x:v>50.1</x:v>
      </x:c>
      <x:c r="G1145" t="n">
        <x:v>47.1</x:v>
      </x:c>
      <x:c r="H1145" t="n">
        <x:v>5.3</x:v>
      </x:c>
      <x:c r="I1145" t="n">
        <x:v>79.2</x:v>
      </x:c>
      <x:c r="J1145" t="n">
        <x:v>0</x:v>
      </x:c>
      <x:c r="K1145" t="str">
        <x:v>Active</x:v>
      </x:c>
    </x:row>
    <x:row r="1146">
      <x:c r="A1146" t="n">
        <x:v>1145</x:v>
      </x:c>
      <x:c r="B1146" s="16" t="n">
        <x:v>46240.40625</x:v>
      </x:c>
      <x:c r="C1146" t="str">
        <x:v>E2</x:v>
      </x:c>
      <x:c r="D1146" t="n">
        <x:v>6</x:v>
      </x:c>
      <x:c r="E1146" t="n">
        <x:v>1</x:v>
      </x:c>
      <x:c r="F1146" t="n">
        <x:v>45.6</x:v>
      </x:c>
      <x:c r="G1146" t="n">
        <x:v>43.4</x:v>
      </x:c>
      <x:c r="H1146" t="n">
        <x:v>4.4</x:v>
      </x:c>
      <x:c r="I1146" t="n">
        <x:v>72.7</x:v>
      </x:c>
      <x:c r="J1146" t="n">
        <x:v>0</x:v>
      </x:c>
      <x:c r="K1146" t="str">
        <x:v>Active</x:v>
      </x:c>
    </x:row>
    <x:row r="1147">
      <x:c r="A1147" t="n">
        <x:v>1146</x:v>
      </x:c>
      <x:c r="B1147" s="16" t="n">
        <x:v>46240.40625</x:v>
      </x:c>
      <x:c r="C1147" t="str">
        <x:v>E3</x:v>
      </x:c>
      <x:c r="D1147" t="n">
        <x:v>6</x:v>
      </x:c>
      <x:c r="E1147" t="n">
        <x:v>1</x:v>
      </x:c>
      <x:c r="F1147" t="n">
        <x:v>44.7</x:v>
      </x:c>
      <x:c r="G1147" t="n">
        <x:v>45.2</x:v>
      </x:c>
      <x:c r="H1147" t="n">
        <x:v>4.2</x:v>
      </x:c>
      <x:c r="I1147" t="n">
        <x:v>77.1</x:v>
      </x:c>
      <x:c r="J1147" t="n">
        <x:v>0</x:v>
      </x:c>
      <x:c r="K1147" t="str">
        <x:v>Active</x:v>
      </x:c>
    </x:row>
    <x:row r="1148">
      <x:c r="A1148" t="n">
        <x:v>1147</x:v>
      </x:c>
      <x:c r="B1148" s="16" t="n">
        <x:v>46240.40972222222</x:v>
      </x:c>
      <x:c r="C1148" t="str">
        <x:v>E1</x:v>
      </x:c>
      <x:c r="D1148" t="n">
        <x:v>6</x:v>
      </x:c>
      <x:c r="E1148" t="n">
        <x:v>1</x:v>
      </x:c>
      <x:c r="F1148" t="n">
        <x:v>45.8</x:v>
      </x:c>
      <x:c r="G1148" t="n">
        <x:v>34.7</x:v>
      </x:c>
      <x:c r="H1148" t="n">
        <x:v>3.6</x:v>
      </x:c>
      <x:c r="I1148" t="n">
        <x:v>77.1</x:v>
      </x:c>
      <x:c r="J1148" t="n">
        <x:v>0</x:v>
      </x:c>
      <x:c r="K1148" t="str">
        <x:v>Active</x:v>
      </x:c>
    </x:row>
    <x:row r="1149">
      <x:c r="A1149" t="n">
        <x:v>1148</x:v>
      </x:c>
      <x:c r="B1149" s="16" t="n">
        <x:v>46240.40972222222</x:v>
      </x:c>
      <x:c r="C1149" t="str">
        <x:v>E2</x:v>
      </x:c>
      <x:c r="D1149" t="n">
        <x:v>5</x:v>
      </x:c>
      <x:c r="E1149" t="n">
        <x:v>1</x:v>
      </x:c>
      <x:c r="F1149" t="n">
        <x:v>41.2</x:v>
      </x:c>
      <x:c r="G1149" t="n">
        <x:v>33.8</x:v>
      </x:c>
      <x:c r="H1149" t="n">
        <x:v>3.1</x:v>
      </x:c>
      <x:c r="I1149" t="n">
        <x:v>70.2</x:v>
      </x:c>
      <x:c r="J1149" t="n">
        <x:v>0</x:v>
      </x:c>
      <x:c r="K1149" t="str">
        <x:v>Active</x:v>
      </x:c>
    </x:row>
    <x:row r="1150">
      <x:c r="A1150" t="n">
        <x:v>1149</x:v>
      </x:c>
      <x:c r="B1150" s="16" t="n">
        <x:v>46240.40972222222</x:v>
      </x:c>
      <x:c r="C1150" t="str">
        <x:v>E3</x:v>
      </x:c>
      <x:c r="D1150" t="n">
        <x:v>6</x:v>
      </x:c>
      <x:c r="E1150" t="n">
        <x:v>1</x:v>
      </x:c>
      <x:c r="F1150" t="n">
        <x:v>44.9</x:v>
      </x:c>
      <x:c r="G1150" t="n">
        <x:v>37.4</x:v>
      </x:c>
      <x:c r="H1150" t="n">
        <x:v>3.8</x:v>
      </x:c>
      <x:c r="I1150" t="n">
        <x:v>69.7</x:v>
      </x:c>
      <x:c r="J1150" t="n">
        <x:v>0</x:v>
      </x:c>
      <x:c r="K1150" t="str">
        <x:v>Active</x:v>
      </x:c>
    </x:row>
    <x:row r="1151">
      <x:c r="A1151" t="n">
        <x:v>1150</x:v>
      </x:c>
      <x:c r="B1151" s="16" t="n">
        <x:v>46240.413194444445</x:v>
      </x:c>
      <x:c r="C1151" t="str">
        <x:v>E1</x:v>
      </x:c>
      <x:c r="D1151" t="n">
        <x:v>5</x:v>
      </x:c>
      <x:c r="E1151" t="n">
        <x:v>1</x:v>
      </x:c>
      <x:c r="F1151" t="n">
        <x:v>41.5</x:v>
      </x:c>
      <x:c r="G1151" t="n">
        <x:v>37.1</x:v>
      </x:c>
      <x:c r="H1151" t="n">
        <x:v>4.7</x:v>
      </x:c>
      <x:c r="I1151" t="n">
        <x:v>84.2</x:v>
      </x:c>
      <x:c r="J1151" t="n">
        <x:v>0</x:v>
      </x:c>
      <x:c r="K1151" t="str">
        <x:v>Active</x:v>
      </x:c>
    </x:row>
    <x:row r="1152">
      <x:c r="A1152" t="n">
        <x:v>1151</x:v>
      </x:c>
      <x:c r="B1152" s="16" t="n">
        <x:v>46240.413194444445</x:v>
      </x:c>
      <x:c r="C1152" t="str">
        <x:v>E2</x:v>
      </x:c>
      <x:c r="D1152" t="n">
        <x:v>6</x:v>
      </x:c>
      <x:c r="E1152" t="n">
        <x:v>1</x:v>
      </x:c>
      <x:c r="F1152" t="n">
        <x:v>47.4</x:v>
      </x:c>
      <x:c r="G1152" t="n">
        <x:v>39</x:v>
      </x:c>
      <x:c r="H1152" t="n">
        <x:v>2.7</x:v>
      </x:c>
      <x:c r="I1152" t="n">
        <x:v>70.4</x:v>
      </x:c>
      <x:c r="J1152" t="n">
        <x:v>0</x:v>
      </x:c>
      <x:c r="K1152" t="str">
        <x:v>Active</x:v>
      </x:c>
    </x:row>
    <x:row r="1153">
      <x:c r="A1153" t="n">
        <x:v>1152</x:v>
      </x:c>
      <x:c r="B1153" s="16" t="n">
        <x:v>46240.413194444445</x:v>
      </x:c>
      <x:c r="C1153" t="str">
        <x:v>E3</x:v>
      </x:c>
      <x:c r="D1153" t="n">
        <x:v>6</x:v>
      </x:c>
      <x:c r="E1153" t="n">
        <x:v>1</x:v>
      </x:c>
      <x:c r="F1153" t="n">
        <x:v>43.5</x:v>
      </x:c>
      <x:c r="G1153" t="n">
        <x:v>35.9</x:v>
      </x:c>
      <x:c r="H1153" t="n">
        <x:v>3</x:v>
      </x:c>
      <x:c r="I1153" t="n">
        <x:v>63.7</x:v>
      </x:c>
      <x:c r="J1153" t="n">
        <x:v>0</x:v>
      </x:c>
      <x:c r="K1153" t="str">
        <x:v>Active</x:v>
      </x:c>
    </x:row>
    <x:row r="1154">
      <x:c r="A1154" t="n">
        <x:v>1153</x:v>
      </x:c>
      <x:c r="B1154" s="16" t="n">
        <x:v>46240.416666666664</x:v>
      </x:c>
      <x:c r="C1154" t="str">
        <x:v>E1</x:v>
      </x:c>
      <x:c r="D1154" t="n">
        <x:v>4</x:v>
      </x:c>
      <x:c r="E1154" t="n">
        <x:v>1</x:v>
      </x:c>
      <x:c r="F1154" t="n">
        <x:v>33.8</x:v>
      </x:c>
      <x:c r="G1154" t="n">
        <x:v>24.2</x:v>
      </x:c>
      <x:c r="H1154" t="n">
        <x:v>3.8</x:v>
      </x:c>
      <x:c r="I1154" t="n">
        <x:v>73.9</x:v>
      </x:c>
      <x:c r="J1154" t="n">
        <x:v>0</x:v>
      </x:c>
      <x:c r="K1154" t="str">
        <x:v>Active</x:v>
      </x:c>
    </x:row>
    <x:row r="1155">
      <x:c r="A1155" t="n">
        <x:v>1154</x:v>
      </x:c>
      <x:c r="B1155" s="16" t="n">
        <x:v>46240.416666666664</x:v>
      </x:c>
      <x:c r="C1155" t="str">
        <x:v>E2</x:v>
      </x:c>
      <x:c r="D1155" t="n">
        <x:v>4</x:v>
      </x:c>
      <x:c r="E1155" t="n">
        <x:v>1</x:v>
      </x:c>
      <x:c r="F1155" t="n">
        <x:v>30.4</x:v>
      </x:c>
      <x:c r="G1155" t="n">
        <x:v>27.7</x:v>
      </x:c>
      <x:c r="H1155" t="n">
        <x:v>4</x:v>
      </x:c>
      <x:c r="I1155" t="n">
        <x:v>77.9</x:v>
      </x:c>
      <x:c r="J1155" t="n">
        <x:v>0</x:v>
      </x:c>
      <x:c r="K1155" t="str">
        <x:v>Active</x:v>
      </x:c>
    </x:row>
    <x:row r="1156">
      <x:c r="A1156" t="n">
        <x:v>1155</x:v>
      </x:c>
      <x:c r="B1156" s="16" t="n">
        <x:v>46240.416666666664</x:v>
      </x:c>
      <x:c r="C1156" t="str">
        <x:v>E3</x:v>
      </x:c>
      <x:c r="D1156" t="n">
        <x:v>4</x:v>
      </x:c>
      <x:c r="E1156" t="n">
        <x:v>1</x:v>
      </x:c>
      <x:c r="F1156" t="n">
        <x:v>28.7</x:v>
      </x:c>
      <x:c r="G1156" t="n">
        <x:v>27.8</x:v>
      </x:c>
      <x:c r="H1156" t="n">
        <x:v>3.7</x:v>
      </x:c>
      <x:c r="I1156" t="n">
        <x:v>65.2</x:v>
      </x:c>
      <x:c r="J1156" t="n">
        <x:v>0</x:v>
      </x:c>
      <x:c r="K1156" t="str">
        <x:v>Active</x:v>
      </x:c>
    </x:row>
    <x:row r="1157">
      <x:c r="A1157" t="n">
        <x:v>1156</x:v>
      </x:c>
      <x:c r="B1157" s="16" t="n">
        <x:v>46240.42013888889</x:v>
      </x:c>
      <x:c r="C1157" t="str">
        <x:v>E1</x:v>
      </x:c>
      <x:c r="D1157" t="n">
        <x:v>2</x:v>
      </x:c>
      <x:c r="E1157" t="n">
        <x:v>1</x:v>
      </x:c>
      <x:c r="F1157" t="n">
        <x:v>15.5</x:v>
      </x:c>
      <x:c r="G1157" t="n">
        <x:v>14</x:v>
      </x:c>
      <x:c r="H1157" t="n">
        <x:v>4.7</x:v>
      </x:c>
      <x:c r="I1157" t="n">
        <x:v>71.5</x:v>
      </x:c>
      <x:c r="J1157" t="n">
        <x:v>0</x:v>
      </x:c>
      <x:c r="K1157" t="str">
        <x:v>Active</x:v>
      </x:c>
    </x:row>
    <x:row r="1158">
      <x:c r="A1158" t="n">
        <x:v>1157</x:v>
      </x:c>
      <x:c r="B1158" s="16" t="n">
        <x:v>46240.42013888889</x:v>
      </x:c>
      <x:c r="C1158" t="str">
        <x:v>E2</x:v>
      </x:c>
      <x:c r="D1158" t="n">
        <x:v>2</x:v>
      </x:c>
      <x:c r="E1158" t="n">
        <x:v>1</x:v>
      </x:c>
      <x:c r="F1158" t="n">
        <x:v>15</x:v>
      </x:c>
      <x:c r="G1158" t="n">
        <x:v>14.7</x:v>
      </x:c>
      <x:c r="H1158" t="n">
        <x:v>2.6</x:v>
      </x:c>
      <x:c r="I1158" t="n">
        <x:v>60.7</x:v>
      </x:c>
      <x:c r="J1158" t="n">
        <x:v>0</x:v>
      </x:c>
      <x:c r="K1158" t="str">
        <x:v>Active</x:v>
      </x:c>
    </x:row>
    <x:row r="1159">
      <x:c r="A1159" t="n">
        <x:v>1158</x:v>
      </x:c>
      <x:c r="B1159" s="16" t="n">
        <x:v>46240.42013888889</x:v>
      </x:c>
      <x:c r="C1159" t="str">
        <x:v>E3</x:v>
      </x:c>
      <x:c r="D1159" t="n">
        <x:v>2</x:v>
      </x:c>
      <x:c r="E1159" t="n">
        <x:v>1</x:v>
      </x:c>
      <x:c r="F1159" t="n">
        <x:v>14.1</x:v>
      </x:c>
      <x:c r="G1159" t="n">
        <x:v>11.9</x:v>
      </x:c>
      <x:c r="H1159" t="n">
        <x:v>4.7</x:v>
      </x:c>
      <x:c r="I1159" t="n">
        <x:v>81.5</x:v>
      </x:c>
      <x:c r="J1159" t="n">
        <x:v>0</x:v>
      </x:c>
      <x:c r="K1159" t="str">
        <x:v>Active</x:v>
      </x:c>
    </x:row>
    <x:row r="1160">
      <x:c r="A1160" t="n">
        <x:v>1159</x:v>
      </x:c>
      <x:c r="B1160" s="16" t="n">
        <x:v>46240.42361111111</x:v>
      </x:c>
      <x:c r="C1160" t="str">
        <x:v>E1</x:v>
      </x:c>
      <x:c r="D1160" t="n">
        <x:v>5</x:v>
      </x:c>
      <x:c r="E1160" t="n">
        <x:v>1</x:v>
      </x:c>
      <x:c r="F1160" t="n">
        <x:v>38.2</x:v>
      </x:c>
      <x:c r="G1160" t="n">
        <x:v>35.8</x:v>
      </x:c>
      <x:c r="H1160" t="n">
        <x:v>3.1</x:v>
      </x:c>
      <x:c r="I1160" t="n">
        <x:v>65.1</x:v>
      </x:c>
      <x:c r="J1160" t="n">
        <x:v>0</x:v>
      </x:c>
      <x:c r="K1160" t="str">
        <x:v>Active</x:v>
      </x:c>
    </x:row>
    <x:row r="1161">
      <x:c r="A1161" t="n">
        <x:v>1160</x:v>
      </x:c>
      <x:c r="B1161" s="16" t="n">
        <x:v>46240.42361111111</x:v>
      </x:c>
      <x:c r="C1161" t="str">
        <x:v>E2</x:v>
      </x:c>
      <x:c r="D1161" t="n">
        <x:v>5</x:v>
      </x:c>
      <x:c r="E1161" t="n">
        <x:v>1</x:v>
      </x:c>
      <x:c r="F1161" t="n">
        <x:v>41.9</x:v>
      </x:c>
      <x:c r="G1161" t="n">
        <x:v>38.5</x:v>
      </x:c>
      <x:c r="H1161" t="n">
        <x:v>3.8</x:v>
      </x:c>
      <x:c r="I1161" t="n">
        <x:v>76.8</x:v>
      </x:c>
      <x:c r="J1161" t="n">
        <x:v>0</x:v>
      </x:c>
      <x:c r="K1161" t="str">
        <x:v>Active</x:v>
      </x:c>
    </x:row>
    <x:row r="1162">
      <x:c r="A1162" t="n">
        <x:v>1161</x:v>
      </x:c>
      <x:c r="B1162" s="16" t="n">
        <x:v>46240.42361111111</x:v>
      </x:c>
      <x:c r="C1162" t="str">
        <x:v>E3</x:v>
      </x:c>
      <x:c r="D1162" t="n">
        <x:v>5</x:v>
      </x:c>
      <x:c r="E1162" t="n">
        <x:v>1</x:v>
      </x:c>
      <x:c r="F1162" t="n">
        <x:v>41.5</x:v>
      </x:c>
      <x:c r="G1162" t="n">
        <x:v>34.7</x:v>
      </x:c>
      <x:c r="H1162" t="n">
        <x:v>3.3</x:v>
      </x:c>
      <x:c r="I1162" t="n">
        <x:v>65.9</x:v>
      </x:c>
      <x:c r="J1162" t="n">
        <x:v>0</x:v>
      </x:c>
      <x:c r="K1162" t="str">
        <x:v>Active</x:v>
      </x:c>
    </x:row>
    <x:row r="1163">
      <x:c r="A1163" t="n">
        <x:v>1162</x:v>
      </x:c>
      <x:c r="B1163" s="16" t="n">
        <x:v>46240.427083333336</x:v>
      </x:c>
      <x:c r="C1163" t="str">
        <x:v>E1</x:v>
      </x:c>
      <x:c r="D1163" t="n">
        <x:v>5</x:v>
      </x:c>
      <x:c r="E1163" t="n">
        <x:v>1</x:v>
      </x:c>
      <x:c r="F1163" t="n">
        <x:v>42.3</x:v>
      </x:c>
      <x:c r="G1163" t="n">
        <x:v>31.7</x:v>
      </x:c>
      <x:c r="H1163" t="n">
        <x:v>2.8</x:v>
      </x:c>
      <x:c r="I1163" t="n">
        <x:v>62.3</x:v>
      </x:c>
      <x:c r="J1163" t="n">
        <x:v>0</x:v>
      </x:c>
      <x:c r="K1163" t="str">
        <x:v>Active</x:v>
      </x:c>
    </x:row>
    <x:row r="1164">
      <x:c r="A1164" t="n">
        <x:v>1163</x:v>
      </x:c>
      <x:c r="B1164" s="16" t="n">
        <x:v>46240.427083333336</x:v>
      </x:c>
      <x:c r="C1164" t="str">
        <x:v>E2</x:v>
      </x:c>
      <x:c r="D1164" t="n">
        <x:v>5</x:v>
      </x:c>
      <x:c r="E1164" t="n">
        <x:v>1</x:v>
      </x:c>
      <x:c r="F1164" t="n">
        <x:v>41.4</x:v>
      </x:c>
      <x:c r="G1164" t="n">
        <x:v>33.7</x:v>
      </x:c>
      <x:c r="H1164" t="n">
        <x:v>4.8</x:v>
      </x:c>
      <x:c r="I1164" t="n">
        <x:v>76.5</x:v>
      </x:c>
      <x:c r="J1164" t="n">
        <x:v>0</x:v>
      </x:c>
      <x:c r="K1164" t="str">
        <x:v>Active</x:v>
      </x:c>
    </x:row>
    <x:row r="1165">
      <x:c r="A1165" t="n">
        <x:v>1164</x:v>
      </x:c>
      <x:c r="B1165" s="16" t="n">
        <x:v>46240.427083333336</x:v>
      </x:c>
      <x:c r="C1165" t="str">
        <x:v>E3</x:v>
      </x:c>
      <x:c r="D1165" t="n">
        <x:v>5</x:v>
      </x:c>
      <x:c r="E1165" t="n">
        <x:v>1</x:v>
      </x:c>
      <x:c r="F1165" t="n">
        <x:v>40.9</x:v>
      </x:c>
      <x:c r="G1165" t="n">
        <x:v>37.1</x:v>
      </x:c>
      <x:c r="H1165" t="n">
        <x:v>3</x:v>
      </x:c>
      <x:c r="I1165" t="n">
        <x:v>69.5</x:v>
      </x:c>
      <x:c r="J1165" t="n">
        <x:v>0</x:v>
      </x:c>
      <x:c r="K1165" t="str">
        <x:v>Active</x:v>
      </x:c>
    </x:row>
    <x:row r="1166">
      <x:c r="A1166" t="n">
        <x:v>1165</x:v>
      </x:c>
      <x:c r="B1166" s="16" t="n">
        <x:v>46240.430555555555</x:v>
      </x:c>
      <x:c r="C1166" t="str">
        <x:v>E1</x:v>
      </x:c>
      <x:c r="D1166" t="n">
        <x:v>4</x:v>
      </x:c>
      <x:c r="E1166" t="n">
        <x:v>1</x:v>
      </x:c>
      <x:c r="F1166" t="n">
        <x:v>30.6</x:v>
      </x:c>
      <x:c r="G1166" t="n">
        <x:v>26.5</x:v>
      </x:c>
      <x:c r="H1166" t="n">
        <x:v>4.8</x:v>
      </x:c>
      <x:c r="I1166" t="n">
        <x:v>83.6</x:v>
      </x:c>
      <x:c r="J1166" t="n">
        <x:v>0</x:v>
      </x:c>
      <x:c r="K1166" t="str">
        <x:v>Active</x:v>
      </x:c>
    </x:row>
    <x:row r="1167">
      <x:c r="A1167" t="n">
        <x:v>1166</x:v>
      </x:c>
      <x:c r="B1167" s="16" t="n">
        <x:v>46240.430555555555</x:v>
      </x:c>
      <x:c r="C1167" t="str">
        <x:v>E2</x:v>
      </x:c>
      <x:c r="D1167" t="n">
        <x:v>4</x:v>
      </x:c>
      <x:c r="E1167" t="n">
        <x:v>1</x:v>
      </x:c>
      <x:c r="F1167" t="n">
        <x:v>27.8</x:v>
      </x:c>
      <x:c r="G1167" t="n">
        <x:v>27.3</x:v>
      </x:c>
      <x:c r="H1167" t="n">
        <x:v>5.4</x:v>
      </x:c>
      <x:c r="I1167" t="n">
        <x:v>89.7</x:v>
      </x:c>
      <x:c r="J1167" t="n">
        <x:v>0</x:v>
      </x:c>
      <x:c r="K1167" t="str">
        <x:v>Active</x:v>
      </x:c>
    </x:row>
    <x:row r="1168">
      <x:c r="A1168" t="n">
        <x:v>1167</x:v>
      </x:c>
      <x:c r="B1168" s="16" t="n">
        <x:v>46240.430555555555</x:v>
      </x:c>
      <x:c r="C1168" t="str">
        <x:v>E3</x:v>
      </x:c>
      <x:c r="D1168" t="n">
        <x:v>4</x:v>
      </x:c>
      <x:c r="E1168" t="n">
        <x:v>1</x:v>
      </x:c>
      <x:c r="F1168" t="n">
        <x:v>29.2</x:v>
      </x:c>
      <x:c r="G1168" t="n">
        <x:v>27.6</x:v>
      </x:c>
      <x:c r="H1168" t="n">
        <x:v>3.5</x:v>
      </x:c>
      <x:c r="I1168" t="n">
        <x:v>67.2</x:v>
      </x:c>
      <x:c r="J1168" t="n">
        <x:v>0</x:v>
      </x:c>
      <x:c r="K1168" t="str">
        <x:v>Active</x:v>
      </x:c>
    </x:row>
    <x:row r="1169">
      <x:c r="A1169" t="n">
        <x:v>1168</x:v>
      </x:c>
      <x:c r="B1169" s="16" t="n">
        <x:v>46240.43402777778</x:v>
      </x:c>
      <x:c r="C1169" t="str">
        <x:v>E1</x:v>
      </x:c>
      <x:c r="D1169" t="n">
        <x:v>5</x:v>
      </x:c>
      <x:c r="E1169" t="n">
        <x:v>1</x:v>
      </x:c>
      <x:c r="F1169" t="n">
        <x:v>36.3</x:v>
      </x:c>
      <x:c r="G1169" t="n">
        <x:v>25.9</x:v>
      </x:c>
      <x:c r="H1169" t="n">
        <x:v>4.2</x:v>
      </x:c>
      <x:c r="I1169" t="n">
        <x:v>72.3</x:v>
      </x:c>
      <x:c r="J1169" t="n">
        <x:v>0</x:v>
      </x:c>
      <x:c r="K1169" t="str">
        <x:v>Active</x:v>
      </x:c>
    </x:row>
    <x:row r="1170">
      <x:c r="A1170" t="n">
        <x:v>1169</x:v>
      </x:c>
      <x:c r="B1170" s="16" t="n">
        <x:v>46240.43402777778</x:v>
      </x:c>
      <x:c r="C1170" t="str">
        <x:v>E2</x:v>
      </x:c>
      <x:c r="D1170" t="n">
        <x:v>5</x:v>
      </x:c>
      <x:c r="E1170" t="n">
        <x:v>1</x:v>
      </x:c>
      <x:c r="F1170" t="n">
        <x:v>35.9</x:v>
      </x:c>
      <x:c r="G1170" t="n">
        <x:v>28.3</x:v>
      </x:c>
      <x:c r="H1170" t="n">
        <x:v>4</x:v>
      </x:c>
      <x:c r="I1170" t="n">
        <x:v>69</x:v>
      </x:c>
      <x:c r="J1170" t="n">
        <x:v>0</x:v>
      </x:c>
      <x:c r="K1170" t="str">
        <x:v>Active</x:v>
      </x:c>
    </x:row>
    <x:row r="1171">
      <x:c r="A1171" t="n">
        <x:v>1170</x:v>
      </x:c>
      <x:c r="B1171" s="16" t="n">
        <x:v>46240.43402777778</x:v>
      </x:c>
      <x:c r="C1171" t="str">
        <x:v>E3</x:v>
      </x:c>
      <x:c r="D1171" t="n">
        <x:v>4</x:v>
      </x:c>
      <x:c r="E1171" t="n">
        <x:v>1</x:v>
      </x:c>
      <x:c r="F1171" t="n">
        <x:v>34.4</x:v>
      </x:c>
      <x:c r="G1171" t="n">
        <x:v>31.5</x:v>
      </x:c>
      <x:c r="H1171" t="n">
        <x:v>2.5</x:v>
      </x:c>
      <x:c r="I1171" t="n">
        <x:v>67.2</x:v>
      </x:c>
      <x:c r="J1171" t="n">
        <x:v>0</x:v>
      </x:c>
      <x:c r="K1171" t="str">
        <x:v>Active</x:v>
      </x:c>
    </x:row>
    <x:row r="1172">
      <x:c r="A1172" t="n">
        <x:v>1171</x:v>
      </x:c>
      <x:c r="B1172" s="16" t="n">
        <x:v>46240.4375</x:v>
      </x:c>
      <x:c r="C1172" t="str">
        <x:v>E1</x:v>
      </x:c>
      <x:c r="D1172" t="n">
        <x:v>3</x:v>
      </x:c>
      <x:c r="E1172" t="n">
        <x:v>1</x:v>
      </x:c>
      <x:c r="F1172" t="n">
        <x:v>25.5</x:v>
      </x:c>
      <x:c r="G1172" t="n">
        <x:v>24.3</x:v>
      </x:c>
      <x:c r="H1172" t="n">
        <x:v>3</x:v>
      </x:c>
      <x:c r="I1172" t="n">
        <x:v>63.6</x:v>
      </x:c>
      <x:c r="J1172" t="n">
        <x:v>0</x:v>
      </x:c>
      <x:c r="K1172" t="str">
        <x:v>Active</x:v>
      </x:c>
    </x:row>
    <x:row r="1173">
      <x:c r="A1173" t="n">
        <x:v>1172</x:v>
      </x:c>
      <x:c r="B1173" s="16" t="n">
        <x:v>46240.4375</x:v>
      </x:c>
      <x:c r="C1173" t="str">
        <x:v>E2</x:v>
      </x:c>
      <x:c r="D1173" t="n">
        <x:v>3</x:v>
      </x:c>
      <x:c r="E1173" t="n">
        <x:v>1</x:v>
      </x:c>
      <x:c r="F1173" t="n">
        <x:v>24.3</x:v>
      </x:c>
      <x:c r="G1173" t="n">
        <x:v>24.5</x:v>
      </x:c>
      <x:c r="H1173" t="n">
        <x:v>2.9</x:v>
      </x:c>
      <x:c r="I1173" t="n">
        <x:v>65.6</x:v>
      </x:c>
      <x:c r="J1173" t="n">
        <x:v>0</x:v>
      </x:c>
      <x:c r="K1173" t="str">
        <x:v>Active</x:v>
      </x:c>
    </x:row>
    <x:row r="1174">
      <x:c r="A1174" t="n">
        <x:v>1173</x:v>
      </x:c>
      <x:c r="B1174" s="16" t="n">
        <x:v>46240.4375</x:v>
      </x:c>
      <x:c r="C1174" t="str">
        <x:v>E3</x:v>
      </x:c>
      <x:c r="D1174" t="n">
        <x:v>4</x:v>
      </x:c>
      <x:c r="E1174" t="n">
        <x:v>1</x:v>
      </x:c>
      <x:c r="F1174" t="n">
        <x:v>27.4</x:v>
      </x:c>
      <x:c r="G1174" t="n">
        <x:v>23.3</x:v>
      </x:c>
      <x:c r="H1174" t="n">
        <x:v>3.2</x:v>
      </x:c>
      <x:c r="I1174" t="n">
        <x:v>70.5</x:v>
      </x:c>
      <x:c r="J1174" t="n">
        <x:v>0</x:v>
      </x:c>
      <x:c r="K1174" t="str">
        <x:v>Active</x:v>
      </x:c>
    </x:row>
    <x:row r="1175">
      <x:c r="A1175" t="n">
        <x:v>1174</x:v>
      </x:c>
      <x:c r="B1175" s="16" t="n">
        <x:v>46240.44097222222</x:v>
      </x:c>
      <x:c r="C1175" t="str">
        <x:v>E1</x:v>
      </x:c>
      <x:c r="D1175" t="n">
        <x:v>4</x:v>
      </x:c>
      <x:c r="E1175" t="n">
        <x:v>1</x:v>
      </x:c>
      <x:c r="F1175" t="n">
        <x:v>31.8</x:v>
      </x:c>
      <x:c r="G1175" t="n">
        <x:v>31.2</x:v>
      </x:c>
      <x:c r="H1175" t="n">
        <x:v>4.4</x:v>
      </x:c>
      <x:c r="I1175" t="n">
        <x:v>82.1</x:v>
      </x:c>
      <x:c r="J1175" t="n">
        <x:v>0</x:v>
      </x:c>
      <x:c r="K1175" t="str">
        <x:v>Active</x:v>
      </x:c>
    </x:row>
    <x:row r="1176">
      <x:c r="A1176" t="n">
        <x:v>1175</x:v>
      </x:c>
      <x:c r="B1176" s="16" t="n">
        <x:v>46240.44097222222</x:v>
      </x:c>
      <x:c r="C1176" t="str">
        <x:v>E2</x:v>
      </x:c>
      <x:c r="D1176" t="n">
        <x:v>4</x:v>
      </x:c>
      <x:c r="E1176" t="n">
        <x:v>1</x:v>
      </x:c>
      <x:c r="F1176" t="n">
        <x:v>31.6</x:v>
      </x:c>
      <x:c r="G1176" t="n">
        <x:v>27.4</x:v>
      </x:c>
      <x:c r="H1176" t="n">
        <x:v>5</x:v>
      </x:c>
      <x:c r="I1176" t="n">
        <x:v>73.4</x:v>
      </x:c>
      <x:c r="J1176" t="n">
        <x:v>0</x:v>
      </x:c>
      <x:c r="K1176" t="str">
        <x:v>Active</x:v>
      </x:c>
    </x:row>
    <x:row r="1177">
      <x:c r="A1177" t="n">
        <x:v>1176</x:v>
      </x:c>
      <x:c r="B1177" s="16" t="n">
        <x:v>46240.44097222222</x:v>
      </x:c>
      <x:c r="C1177" t="str">
        <x:v>E3</x:v>
      </x:c>
      <x:c r="D1177" t="n">
        <x:v>4</x:v>
      </x:c>
      <x:c r="E1177" t="n">
        <x:v>1</x:v>
      </x:c>
      <x:c r="F1177" t="n">
        <x:v>34.1</x:v>
      </x:c>
      <x:c r="G1177" t="n">
        <x:v>27.3</x:v>
      </x:c>
      <x:c r="H1177" t="n">
        <x:v>5.2</x:v>
      </x:c>
      <x:c r="I1177" t="n">
        <x:v>78.3</x:v>
      </x:c>
      <x:c r="J1177" t="n">
        <x:v>0</x:v>
      </x:c>
      <x:c r="K1177" t="str">
        <x:v>Active</x:v>
      </x:c>
    </x:row>
    <x:row r="1178">
      <x:c r="A1178" t="n">
        <x:v>1177</x:v>
      </x:c>
      <x:c r="B1178" s="16" t="n">
        <x:v>46240.444444444445</x:v>
      </x:c>
      <x:c r="C1178" t="str">
        <x:v>E1</x:v>
      </x:c>
      <x:c r="D1178" t="n">
        <x:v>3</x:v>
      </x:c>
      <x:c r="E1178" t="n">
        <x:v>1</x:v>
      </x:c>
      <x:c r="F1178" t="n">
        <x:v>25.3</x:v>
      </x:c>
      <x:c r="G1178" t="n">
        <x:v>23.4</x:v>
      </x:c>
      <x:c r="H1178" t="n">
        <x:v>5.2</x:v>
      </x:c>
      <x:c r="I1178" t="n">
        <x:v>88.2</x:v>
      </x:c>
      <x:c r="J1178" t="n">
        <x:v>0</x:v>
      </x:c>
      <x:c r="K1178" t="str">
        <x:v>Active</x:v>
      </x:c>
    </x:row>
    <x:row r="1179">
      <x:c r="A1179" t="n">
        <x:v>1178</x:v>
      </x:c>
      <x:c r="B1179" s="16" t="n">
        <x:v>46240.444444444445</x:v>
      </x:c>
      <x:c r="C1179" t="str">
        <x:v>E2</x:v>
      </x:c>
      <x:c r="D1179" t="n">
        <x:v>3</x:v>
      </x:c>
      <x:c r="E1179" t="n">
        <x:v>1</x:v>
      </x:c>
      <x:c r="F1179" t="n">
        <x:v>26.3</x:v>
      </x:c>
      <x:c r="G1179" t="n">
        <x:v>23.4</x:v>
      </x:c>
      <x:c r="H1179" t="n">
        <x:v>3.7</x:v>
      </x:c>
      <x:c r="I1179" t="n">
        <x:v>76.7</x:v>
      </x:c>
      <x:c r="J1179" t="n">
        <x:v>0</x:v>
      </x:c>
      <x:c r="K1179" t="str">
        <x:v>Active</x:v>
      </x:c>
    </x:row>
    <x:row r="1180">
      <x:c r="A1180" t="n">
        <x:v>1179</x:v>
      </x:c>
      <x:c r="B1180" s="16" t="n">
        <x:v>46240.444444444445</x:v>
      </x:c>
      <x:c r="C1180" t="str">
        <x:v>E3</x:v>
      </x:c>
      <x:c r="D1180" t="n">
        <x:v>4</x:v>
      </x:c>
      <x:c r="E1180" t="n">
        <x:v>1</x:v>
      </x:c>
      <x:c r="F1180" t="n">
        <x:v>27.9</x:v>
      </x:c>
      <x:c r="G1180" t="n">
        <x:v>20.5</x:v>
      </x:c>
      <x:c r="H1180" t="n">
        <x:v>3.8</x:v>
      </x:c>
      <x:c r="I1180" t="n">
        <x:v>66.4</x:v>
      </x:c>
      <x:c r="J1180" t="n">
        <x:v>0</x:v>
      </x:c>
      <x:c r="K1180" t="str">
        <x:v>Active</x:v>
      </x:c>
    </x:row>
    <x:row r="1181">
      <x:c r="A1181" t="n">
        <x:v>1180</x:v>
      </x:c>
      <x:c r="B1181" s="16" t="n">
        <x:v>46240.447916666664</x:v>
      </x:c>
      <x:c r="C1181" t="str">
        <x:v>E1</x:v>
      </x:c>
      <x:c r="D1181" t="n">
        <x:v>4</x:v>
      </x:c>
      <x:c r="E1181" t="n">
        <x:v>1</x:v>
      </x:c>
      <x:c r="F1181" t="n">
        <x:v>27.9</x:v>
      </x:c>
      <x:c r="G1181" t="n">
        <x:v>24.4</x:v>
      </x:c>
      <x:c r="H1181" t="n">
        <x:v>5.3</x:v>
      </x:c>
      <x:c r="I1181" t="n">
        <x:v>87.8</x:v>
      </x:c>
      <x:c r="J1181" t="n">
        <x:v>0</x:v>
      </x:c>
      <x:c r="K1181" t="str">
        <x:v>Active</x:v>
      </x:c>
    </x:row>
    <x:row r="1182">
      <x:c r="A1182" t="n">
        <x:v>1181</x:v>
      </x:c>
      <x:c r="B1182" s="16" t="n">
        <x:v>46240.447916666664</x:v>
      </x:c>
      <x:c r="C1182" t="str">
        <x:v>E2</x:v>
      </x:c>
      <x:c r="D1182" t="n">
        <x:v>3</x:v>
      </x:c>
      <x:c r="E1182" t="n">
        <x:v>1</x:v>
      </x:c>
      <x:c r="F1182" t="n">
        <x:v>26.1</x:v>
      </x:c>
      <x:c r="G1182" t="n">
        <x:v>22.5</x:v>
      </x:c>
      <x:c r="H1182" t="n">
        <x:v>4.7</x:v>
      </x:c>
      <x:c r="I1182" t="n">
        <x:v>84.5</x:v>
      </x:c>
      <x:c r="J1182" t="n">
        <x:v>0</x:v>
      </x:c>
      <x:c r="K1182" t="str">
        <x:v>Active</x:v>
      </x:c>
    </x:row>
    <x:row r="1183">
      <x:c r="A1183" t="n">
        <x:v>1182</x:v>
      </x:c>
      <x:c r="B1183" s="16" t="n">
        <x:v>46240.447916666664</x:v>
      </x:c>
      <x:c r="C1183" t="str">
        <x:v>E3</x:v>
      </x:c>
      <x:c r="D1183" t="n">
        <x:v>4</x:v>
      </x:c>
      <x:c r="E1183" t="n">
        <x:v>1</x:v>
      </x:c>
      <x:c r="F1183" t="n">
        <x:v>30.1</x:v>
      </x:c>
      <x:c r="G1183" t="n">
        <x:v>24.7</x:v>
      </x:c>
      <x:c r="H1183" t="n">
        <x:v>4</x:v>
      </x:c>
      <x:c r="I1183" t="n">
        <x:v>66.3</x:v>
      </x:c>
      <x:c r="J1183" t="n">
        <x:v>0</x:v>
      </x:c>
      <x:c r="K1183" t="str">
        <x:v>Active</x:v>
      </x:c>
    </x:row>
    <x:row r="1184">
      <x:c r="A1184" t="n">
        <x:v>1183</x:v>
      </x:c>
      <x:c r="B1184" s="16" t="n">
        <x:v>46240.45138888889</x:v>
      </x:c>
      <x:c r="C1184" t="str">
        <x:v>E1</x:v>
      </x:c>
      <x:c r="D1184" t="n">
        <x:v>4</x:v>
      </x:c>
      <x:c r="E1184" t="n">
        <x:v>1</x:v>
      </x:c>
      <x:c r="F1184" t="n">
        <x:v>29</x:v>
      </x:c>
      <x:c r="G1184" t="n">
        <x:v>22</x:v>
      </x:c>
      <x:c r="H1184" t="n">
        <x:v>4.6</x:v>
      </x:c>
      <x:c r="I1184" t="n">
        <x:v>76.3</x:v>
      </x:c>
      <x:c r="J1184" t="n">
        <x:v>0</x:v>
      </x:c>
      <x:c r="K1184" t="str">
        <x:v>Active</x:v>
      </x:c>
    </x:row>
    <x:row r="1185">
      <x:c r="A1185" t="n">
        <x:v>1184</x:v>
      </x:c>
      <x:c r="B1185" s="16" t="n">
        <x:v>46240.45138888889</x:v>
      </x:c>
      <x:c r="C1185" t="str">
        <x:v>E2</x:v>
      </x:c>
      <x:c r="D1185" t="n">
        <x:v>4</x:v>
      </x:c>
      <x:c r="E1185" t="n">
        <x:v>1</x:v>
      </x:c>
      <x:c r="F1185" t="n">
        <x:v>30.3</x:v>
      </x:c>
      <x:c r="G1185" t="n">
        <x:v>24.1</x:v>
      </x:c>
      <x:c r="H1185" t="n">
        <x:v>3.4</x:v>
      </x:c>
      <x:c r="I1185" t="n">
        <x:v>68.1</x:v>
      </x:c>
      <x:c r="J1185" t="n">
        <x:v>0</x:v>
      </x:c>
      <x:c r="K1185" t="str">
        <x:v>Active</x:v>
      </x:c>
    </x:row>
    <x:row r="1186">
      <x:c r="A1186" t="n">
        <x:v>1185</x:v>
      </x:c>
      <x:c r="B1186" s="16" t="n">
        <x:v>46240.45138888889</x:v>
      </x:c>
      <x:c r="C1186" t="str">
        <x:v>E3</x:v>
      </x:c>
      <x:c r="D1186" t="n">
        <x:v>4</x:v>
      </x:c>
      <x:c r="E1186" t="n">
        <x:v>1</x:v>
      </x:c>
      <x:c r="F1186" t="n">
        <x:v>29.5</x:v>
      </x:c>
      <x:c r="G1186" t="n">
        <x:v>25</x:v>
      </x:c>
      <x:c r="H1186" t="n">
        <x:v>4.7</x:v>
      </x:c>
      <x:c r="I1186" t="n">
        <x:v>84.4</x:v>
      </x:c>
      <x:c r="J1186" t="n">
        <x:v>0</x:v>
      </x:c>
      <x:c r="K1186" t="str">
        <x:v>Active</x:v>
      </x:c>
    </x:row>
    <x:row r="1187">
      <x:c r="A1187" t="n">
        <x:v>1186</x:v>
      </x:c>
      <x:c r="B1187" s="16" t="n">
        <x:v>46240.45486111111</x:v>
      </x:c>
      <x:c r="C1187" t="str">
        <x:v>E1</x:v>
      </x:c>
      <x:c r="D1187" t="n">
        <x:v>4</x:v>
      </x:c>
      <x:c r="E1187" t="n">
        <x:v>1</x:v>
      </x:c>
      <x:c r="F1187" t="n">
        <x:v>28.8</x:v>
      </x:c>
      <x:c r="G1187" t="n">
        <x:v>26.8</x:v>
      </x:c>
      <x:c r="H1187" t="n">
        <x:v>3</x:v>
      </x:c>
      <x:c r="I1187" t="n">
        <x:v>74.1</x:v>
      </x:c>
      <x:c r="J1187" t="n">
        <x:v>0</x:v>
      </x:c>
      <x:c r="K1187" t="str">
        <x:v>Active</x:v>
      </x:c>
    </x:row>
    <x:row r="1188">
      <x:c r="A1188" t="n">
        <x:v>1187</x:v>
      </x:c>
      <x:c r="B1188" s="16" t="n">
        <x:v>46240.45486111111</x:v>
      </x:c>
      <x:c r="C1188" t="str">
        <x:v>E2</x:v>
      </x:c>
      <x:c r="D1188" t="n">
        <x:v>4</x:v>
      </x:c>
      <x:c r="E1188" t="n">
        <x:v>1</x:v>
      </x:c>
      <x:c r="F1188" t="n">
        <x:v>31.6</x:v>
      </x:c>
      <x:c r="G1188" t="n">
        <x:v>26.8</x:v>
      </x:c>
      <x:c r="H1188" t="n">
        <x:v>4.5</x:v>
      </x:c>
      <x:c r="I1188" t="n">
        <x:v>77.5</x:v>
      </x:c>
      <x:c r="J1188" t="n">
        <x:v>0</x:v>
      </x:c>
      <x:c r="K1188" t="str">
        <x:v>Active</x:v>
      </x:c>
    </x:row>
    <x:row r="1189">
      <x:c r="A1189" t="n">
        <x:v>1188</x:v>
      </x:c>
      <x:c r="B1189" s="16" t="n">
        <x:v>46240.45486111111</x:v>
      </x:c>
      <x:c r="C1189" t="str">
        <x:v>E3</x:v>
      </x:c>
      <x:c r="D1189" t="n">
        <x:v>4</x:v>
      </x:c>
      <x:c r="E1189" t="n">
        <x:v>1</x:v>
      </x:c>
      <x:c r="F1189" t="n">
        <x:v>30.4</x:v>
      </x:c>
      <x:c r="G1189" t="n">
        <x:v>26.5</x:v>
      </x:c>
      <x:c r="H1189" t="n">
        <x:v>3.7</x:v>
      </x:c>
      <x:c r="I1189" t="n">
        <x:v>73.6</x:v>
      </x:c>
      <x:c r="J1189" t="n">
        <x:v>0</x:v>
      </x:c>
      <x:c r="K1189" t="str">
        <x:v>Active</x:v>
      </x:c>
    </x:row>
    <x:row r="1190">
      <x:c r="A1190" t="n">
        <x:v>1189</x:v>
      </x:c>
      <x:c r="B1190" s="16" t="n">
        <x:v>46240.458333333336</x:v>
      </x:c>
      <x:c r="C1190" t="str">
        <x:v>E1</x:v>
      </x:c>
      <x:c r="D1190" t="n">
        <x:v>4</x:v>
      </x:c>
      <x:c r="E1190" t="n">
        <x:v>1</x:v>
      </x:c>
      <x:c r="F1190" t="n">
        <x:v>28.3</x:v>
      </x:c>
      <x:c r="G1190" t="n">
        <x:v>24.3</x:v>
      </x:c>
      <x:c r="H1190" t="n">
        <x:v>2.9</x:v>
      </x:c>
      <x:c r="I1190" t="n">
        <x:v>64.4</x:v>
      </x:c>
      <x:c r="J1190" t="n">
        <x:v>0</x:v>
      </x:c>
      <x:c r="K1190" t="str">
        <x:v>Active</x:v>
      </x:c>
    </x:row>
    <x:row r="1191">
      <x:c r="A1191" t="n">
        <x:v>1190</x:v>
      </x:c>
      <x:c r="B1191" s="16" t="n">
        <x:v>46240.458333333336</x:v>
      </x:c>
      <x:c r="C1191" t="str">
        <x:v>E2</x:v>
      </x:c>
      <x:c r="D1191" t="n">
        <x:v>3</x:v>
      </x:c>
      <x:c r="E1191" t="n">
        <x:v>1</x:v>
      </x:c>
      <x:c r="F1191" t="n">
        <x:v>26.4</x:v>
      </x:c>
      <x:c r="G1191" t="n">
        <x:v>27.4</x:v>
      </x:c>
      <x:c r="H1191" t="n">
        <x:v>4.3</x:v>
      </x:c>
      <x:c r="I1191" t="n">
        <x:v>82.9</x:v>
      </x:c>
      <x:c r="J1191" t="n">
        <x:v>0</x:v>
      </x:c>
      <x:c r="K1191" t="str">
        <x:v>Active</x:v>
      </x:c>
    </x:row>
    <x:row r="1192">
      <x:c r="A1192" t="n">
        <x:v>1191</x:v>
      </x:c>
      <x:c r="B1192" s="16" t="n">
        <x:v>46240.458333333336</x:v>
      </x:c>
      <x:c r="C1192" t="str">
        <x:v>E3</x:v>
      </x:c>
      <x:c r="D1192" t="n">
        <x:v>4</x:v>
      </x:c>
      <x:c r="E1192" t="n">
        <x:v>1</x:v>
      </x:c>
      <x:c r="F1192" t="n">
        <x:v>29.8</x:v>
      </x:c>
      <x:c r="G1192" t="n">
        <x:v>26</x:v>
      </x:c>
      <x:c r="H1192" t="n">
        <x:v>3.2</x:v>
      </x:c>
      <x:c r="I1192" t="n">
        <x:v>64.6</x:v>
      </x:c>
      <x:c r="J1192" t="n">
        <x:v>0</x:v>
      </x:c>
      <x:c r="K1192" t="str">
        <x:v>Active</x:v>
      </x:c>
    </x:row>
    <x:row r="1193">
      <x:c r="A1193" t="n">
        <x:v>1192</x:v>
      </x:c>
      <x:c r="B1193" s="16" t="n">
        <x:v>46240.461805555555</x:v>
      </x:c>
      <x:c r="C1193" t="str">
        <x:v>E1</x:v>
      </x:c>
      <x:c r="D1193" t="n">
        <x:v>3</x:v>
      </x:c>
      <x:c r="E1193" t="n">
        <x:v>1</x:v>
      </x:c>
      <x:c r="F1193" t="n">
        <x:v>26.9</x:v>
      </x:c>
      <x:c r="G1193" t="n">
        <x:v>24.4</x:v>
      </x:c>
      <x:c r="H1193" t="n">
        <x:v>5.1</x:v>
      </x:c>
      <x:c r="I1193" t="n">
        <x:v>87.6</x:v>
      </x:c>
      <x:c r="J1193" t="n">
        <x:v>0</x:v>
      </x:c>
      <x:c r="K1193" t="str">
        <x:v>Active</x:v>
      </x:c>
    </x:row>
    <x:row r="1194">
      <x:c r="A1194" t="n">
        <x:v>1193</x:v>
      </x:c>
      <x:c r="B1194" s="16" t="n">
        <x:v>46240.461805555555</x:v>
      </x:c>
      <x:c r="C1194" t="str">
        <x:v>E2</x:v>
      </x:c>
      <x:c r="D1194" t="n">
        <x:v>4</x:v>
      </x:c>
      <x:c r="E1194" t="n">
        <x:v>1</x:v>
      </x:c>
      <x:c r="F1194" t="n">
        <x:v>27.3</x:v>
      </x:c>
      <x:c r="G1194" t="n">
        <x:v>27.4</x:v>
      </x:c>
      <x:c r="H1194" t="n">
        <x:v>5.1</x:v>
      </x:c>
      <x:c r="I1194" t="n">
        <x:v>81.5</x:v>
      </x:c>
      <x:c r="J1194" t="n">
        <x:v>0</x:v>
      </x:c>
      <x:c r="K1194" t="str">
        <x:v>Active</x:v>
      </x:c>
    </x:row>
    <x:row r="1195">
      <x:c r="A1195" t="n">
        <x:v>1194</x:v>
      </x:c>
      <x:c r="B1195" s="16" t="n">
        <x:v>46240.461805555555</x:v>
      </x:c>
      <x:c r="C1195" t="str">
        <x:v>E3</x:v>
      </x:c>
      <x:c r="D1195" t="n">
        <x:v>4</x:v>
      </x:c>
      <x:c r="E1195" t="n">
        <x:v>1</x:v>
      </x:c>
      <x:c r="F1195" t="n">
        <x:v>30</x:v>
      </x:c>
      <x:c r="G1195" t="n">
        <x:v>24.2</x:v>
      </x:c>
      <x:c r="H1195" t="n">
        <x:v>4.8</x:v>
      </x:c>
      <x:c r="I1195" t="n">
        <x:v>78</x:v>
      </x:c>
      <x:c r="J1195" t="n">
        <x:v>0</x:v>
      </x:c>
      <x:c r="K1195" t="str">
        <x:v>Active</x:v>
      </x:c>
    </x:row>
    <x:row r="1196">
      <x:c r="A1196" t="n">
        <x:v>1195</x:v>
      </x:c>
      <x:c r="B1196" s="16" t="n">
        <x:v>46240.46527777778</x:v>
      </x:c>
      <x:c r="C1196" t="str">
        <x:v>E1</x:v>
      </x:c>
      <x:c r="D1196" t="n">
        <x:v>3</x:v>
      </x:c>
      <x:c r="E1196" t="n">
        <x:v>1</x:v>
      </x:c>
      <x:c r="F1196" t="n">
        <x:v>20.9</x:v>
      </x:c>
      <x:c r="G1196" t="n">
        <x:v>20.8</x:v>
      </x:c>
      <x:c r="H1196" t="n">
        <x:v>5.4</x:v>
      </x:c>
      <x:c r="I1196" t="n">
        <x:v>87.5</x:v>
      </x:c>
      <x:c r="J1196" t="n">
        <x:v>0</x:v>
      </x:c>
      <x:c r="K1196" t="str">
        <x:v>Active</x:v>
      </x:c>
    </x:row>
    <x:row r="1197">
      <x:c r="A1197" t="n">
        <x:v>1196</x:v>
      </x:c>
      <x:c r="B1197" s="16" t="n">
        <x:v>46240.46527777778</x:v>
      </x:c>
      <x:c r="C1197" t="str">
        <x:v>E2</x:v>
      </x:c>
      <x:c r="D1197" t="n">
        <x:v>3</x:v>
      </x:c>
      <x:c r="E1197" t="n">
        <x:v>1</x:v>
      </x:c>
      <x:c r="F1197" t="n">
        <x:v>21.3</x:v>
      </x:c>
      <x:c r="G1197" t="n">
        <x:v>21.8</x:v>
      </x:c>
      <x:c r="H1197" t="n">
        <x:v>5.2</x:v>
      </x:c>
      <x:c r="I1197" t="n">
        <x:v>77.5</x:v>
      </x:c>
      <x:c r="J1197" t="n">
        <x:v>0</x:v>
      </x:c>
      <x:c r="K1197" t="str">
        <x:v>Active</x:v>
      </x:c>
    </x:row>
    <x:row r="1198">
      <x:c r="A1198" t="n">
        <x:v>1197</x:v>
      </x:c>
      <x:c r="B1198" s="16" t="n">
        <x:v>46240.46527777778</x:v>
      </x:c>
      <x:c r="C1198" t="str">
        <x:v>E3</x:v>
      </x:c>
      <x:c r="D1198" t="n">
        <x:v>3</x:v>
      </x:c>
      <x:c r="E1198" t="n">
        <x:v>1</x:v>
      </x:c>
      <x:c r="F1198" t="n">
        <x:v>21.7</x:v>
      </x:c>
      <x:c r="G1198" t="n">
        <x:v>19.1</x:v>
      </x:c>
      <x:c r="H1198" t="n">
        <x:v>3.5</x:v>
      </x:c>
      <x:c r="I1198" t="n">
        <x:v>75.6</x:v>
      </x:c>
      <x:c r="J1198" t="n">
        <x:v>0</x:v>
      </x:c>
      <x:c r="K1198" t="str">
        <x:v>Active</x:v>
      </x:c>
    </x:row>
    <x:row r="1199">
      <x:c r="A1199" t="n">
        <x:v>1198</x:v>
      </x:c>
      <x:c r="B1199" s="16" t="n">
        <x:v>46240.46875</x:v>
      </x:c>
      <x:c r="C1199" t="str">
        <x:v>E1</x:v>
      </x:c>
      <x:c r="D1199" t="n">
        <x:v>4</x:v>
      </x:c>
      <x:c r="E1199" t="n">
        <x:v>1</x:v>
      </x:c>
      <x:c r="F1199" t="n">
        <x:v>30.8</x:v>
      </x:c>
      <x:c r="G1199" t="n">
        <x:v>25.6</x:v>
      </x:c>
      <x:c r="H1199" t="n">
        <x:v>4.7</x:v>
      </x:c>
      <x:c r="I1199" t="n">
        <x:v>73.2</x:v>
      </x:c>
      <x:c r="J1199" t="n">
        <x:v>0</x:v>
      </x:c>
      <x:c r="K1199" t="str">
        <x:v>Active</x:v>
      </x:c>
    </x:row>
    <x:row r="1200">
      <x:c r="A1200" t="n">
        <x:v>1199</x:v>
      </x:c>
      <x:c r="B1200" s="16" t="n">
        <x:v>46240.46875</x:v>
      </x:c>
      <x:c r="C1200" t="str">
        <x:v>E2</x:v>
      </x:c>
      <x:c r="D1200" t="n">
        <x:v>4</x:v>
      </x:c>
      <x:c r="E1200" t="n">
        <x:v>1</x:v>
      </x:c>
      <x:c r="F1200" t="n">
        <x:v>29.5</x:v>
      </x:c>
      <x:c r="G1200" t="n">
        <x:v>22.5</x:v>
      </x:c>
      <x:c r="H1200" t="n">
        <x:v>5.3</x:v>
      </x:c>
      <x:c r="I1200" t="n">
        <x:v>81.2</x:v>
      </x:c>
      <x:c r="J1200" t="n">
        <x:v>0</x:v>
      </x:c>
      <x:c r="K1200" t="str">
        <x:v>Active</x:v>
      </x:c>
    </x:row>
    <x:row r="1201">
      <x:c r="A1201" t="n">
        <x:v>1200</x:v>
      </x:c>
      <x:c r="B1201" s="16" t="n">
        <x:v>46240.46875</x:v>
      </x:c>
      <x:c r="C1201" t="str">
        <x:v>E3</x:v>
      </x:c>
      <x:c r="D1201" t="n">
        <x:v>4</x:v>
      </x:c>
      <x:c r="E1201" t="n">
        <x:v>1</x:v>
      </x:c>
      <x:c r="F1201" t="n">
        <x:v>29.7</x:v>
      </x:c>
      <x:c r="G1201" t="n">
        <x:v>23.3</x:v>
      </x:c>
      <x:c r="H1201" t="n">
        <x:v>4.3</x:v>
      </x:c>
      <x:c r="I1201" t="n">
        <x:v>80.7</x:v>
      </x:c>
      <x:c r="J1201" t="n">
        <x:v>0</x:v>
      </x:c>
      <x:c r="K1201" t="str">
        <x:v>Active</x:v>
      </x:c>
    </x:row>
    <x:row r="1202">
      <x:c r="A1202" t="n">
        <x:v>1201</x:v>
      </x:c>
      <x:c r="B1202" s="16" t="n">
        <x:v>46240.47222222222</x:v>
      </x:c>
      <x:c r="C1202" t="str">
        <x:v>E1</x:v>
      </x:c>
      <x:c r="D1202" t="n">
        <x:v>5</x:v>
      </x:c>
      <x:c r="E1202" t="n">
        <x:v>1</x:v>
      </x:c>
      <x:c r="F1202" t="n">
        <x:v>37.8</x:v>
      </x:c>
      <x:c r="G1202" t="n">
        <x:v>31</x:v>
      </x:c>
      <x:c r="H1202" t="n">
        <x:v>3.2</x:v>
      </x:c>
      <x:c r="I1202" t="n">
        <x:v>68</x:v>
      </x:c>
      <x:c r="J1202" t="n">
        <x:v>0</x:v>
      </x:c>
      <x:c r="K1202" t="str">
        <x:v>Active</x:v>
      </x:c>
    </x:row>
    <x:row r="1203">
      <x:c r="A1203" t="n">
        <x:v>1202</x:v>
      </x:c>
      <x:c r="B1203" s="16" t="n">
        <x:v>46240.47222222222</x:v>
      </x:c>
      <x:c r="C1203" t="str">
        <x:v>E2</x:v>
      </x:c>
      <x:c r="D1203" t="n">
        <x:v>5</x:v>
      </x:c>
      <x:c r="E1203" t="n">
        <x:v>1</x:v>
      </x:c>
      <x:c r="F1203" t="n">
        <x:v>34.9</x:v>
      </x:c>
      <x:c r="G1203" t="n">
        <x:v>32.9</x:v>
      </x:c>
      <x:c r="H1203" t="n">
        <x:v>3.6</x:v>
      </x:c>
      <x:c r="I1203" t="n">
        <x:v>64</x:v>
      </x:c>
      <x:c r="J1203" t="n">
        <x:v>0</x:v>
      </x:c>
      <x:c r="K1203" t="str">
        <x:v>Active</x:v>
      </x:c>
    </x:row>
    <x:row r="1204">
      <x:c r="A1204" t="n">
        <x:v>1203</x:v>
      </x:c>
      <x:c r="B1204" s="16" t="n">
        <x:v>46240.47222222222</x:v>
      </x:c>
      <x:c r="C1204" t="str">
        <x:v>E3</x:v>
      </x:c>
      <x:c r="D1204" t="n">
        <x:v>5</x:v>
      </x:c>
      <x:c r="E1204" t="n">
        <x:v>1</x:v>
      </x:c>
      <x:c r="F1204" t="n">
        <x:v>38.8</x:v>
      </x:c>
      <x:c r="G1204" t="n">
        <x:v>29.1</x:v>
      </x:c>
      <x:c r="H1204" t="n">
        <x:v>3.4</x:v>
      </x:c>
      <x:c r="I1204" t="n">
        <x:v>75.8</x:v>
      </x:c>
      <x:c r="J1204" t="n">
        <x:v>0</x:v>
      </x:c>
      <x:c r="K1204" t="str">
        <x:v>Active</x:v>
      </x:c>
    </x:row>
    <x:row r="1205">
      <x:c r="A1205" t="n">
        <x:v>1204</x:v>
      </x:c>
      <x:c r="B1205" s="16" t="n">
        <x:v>46240.475694444445</x:v>
      </x:c>
      <x:c r="C1205" t="str">
        <x:v>E1</x:v>
      </x:c>
      <x:c r="D1205" t="n">
        <x:v>4</x:v>
      </x:c>
      <x:c r="E1205" t="n">
        <x:v>1</x:v>
      </x:c>
      <x:c r="F1205" t="n">
        <x:v>33.7</x:v>
      </x:c>
      <x:c r="G1205" t="n">
        <x:v>31</x:v>
      </x:c>
      <x:c r="H1205" t="n">
        <x:v>4</x:v>
      </x:c>
      <x:c r="I1205" t="n">
        <x:v>80.7</x:v>
      </x:c>
      <x:c r="J1205" t="n">
        <x:v>0</x:v>
      </x:c>
      <x:c r="K1205" t="str">
        <x:v>Active</x:v>
      </x:c>
    </x:row>
    <x:row r="1206">
      <x:c r="A1206" t="n">
        <x:v>1205</x:v>
      </x:c>
      <x:c r="B1206" s="16" t="n">
        <x:v>46240.475694444445</x:v>
      </x:c>
      <x:c r="C1206" t="str">
        <x:v>E2</x:v>
      </x:c>
      <x:c r="D1206" t="n">
        <x:v>4</x:v>
      </x:c>
      <x:c r="E1206" t="n">
        <x:v>1</x:v>
      </x:c>
      <x:c r="F1206" t="n">
        <x:v>34</x:v>
      </x:c>
      <x:c r="G1206" t="n">
        <x:v>29.2</x:v>
      </x:c>
      <x:c r="H1206" t="n">
        <x:v>4.4</x:v>
      </x:c>
      <x:c r="I1206" t="n">
        <x:v>83.3</x:v>
      </x:c>
      <x:c r="J1206" t="n">
        <x:v>0</x:v>
      </x:c>
      <x:c r="K1206" t="str">
        <x:v>Active</x:v>
      </x:c>
    </x:row>
    <x:row r="1207">
      <x:c r="A1207" t="n">
        <x:v>1206</x:v>
      </x:c>
      <x:c r="B1207" s="16" t="n">
        <x:v>46240.475694444445</x:v>
      </x:c>
      <x:c r="C1207" t="str">
        <x:v>E3</x:v>
      </x:c>
      <x:c r="D1207" t="n">
        <x:v>4</x:v>
      </x:c>
      <x:c r="E1207" t="n">
        <x:v>1</x:v>
      </x:c>
      <x:c r="F1207" t="n">
        <x:v>34.5</x:v>
      </x:c>
      <x:c r="G1207" t="n">
        <x:v>31.8</x:v>
      </x:c>
      <x:c r="H1207" t="n">
        <x:v>5.1</x:v>
      </x:c>
      <x:c r="I1207" t="n">
        <x:v>79.2</x:v>
      </x:c>
      <x:c r="J1207" t="n">
        <x:v>0</x:v>
      </x:c>
      <x:c r="K1207" t="str">
        <x:v>Active</x:v>
      </x:c>
    </x:row>
    <x:row r="1208">
      <x:c r="A1208" t="n">
        <x:v>1207</x:v>
      </x:c>
      <x:c r="B1208" s="16" t="n">
        <x:v>46240.479166666664</x:v>
      </x:c>
      <x:c r="C1208" t="str">
        <x:v>E1</x:v>
      </x:c>
      <x:c r="D1208" t="n">
        <x:v>3</x:v>
      </x:c>
      <x:c r="E1208" t="n">
        <x:v>1</x:v>
      </x:c>
      <x:c r="F1208" t="n">
        <x:v>25.2</x:v>
      </x:c>
      <x:c r="G1208" t="n">
        <x:v>21.5</x:v>
      </x:c>
      <x:c r="H1208" t="n">
        <x:v>5.1</x:v>
      </x:c>
      <x:c r="I1208" t="n">
        <x:v>81.6</x:v>
      </x:c>
      <x:c r="J1208" t="n">
        <x:v>0</x:v>
      </x:c>
      <x:c r="K1208" t="str">
        <x:v>Active</x:v>
      </x:c>
    </x:row>
    <x:row r="1209">
      <x:c r="A1209" t="n">
        <x:v>1208</x:v>
      </x:c>
      <x:c r="B1209" s="16" t="n">
        <x:v>46240.479166666664</x:v>
      </x:c>
      <x:c r="C1209" t="str">
        <x:v>E2</x:v>
      </x:c>
      <x:c r="D1209" t="n">
        <x:v>3</x:v>
      </x:c>
      <x:c r="E1209" t="n">
        <x:v>1</x:v>
      </x:c>
      <x:c r="F1209" t="n">
        <x:v>23.7</x:v>
      </x:c>
      <x:c r="G1209" t="n">
        <x:v>21.1</x:v>
      </x:c>
      <x:c r="H1209" t="n">
        <x:v>2.6</x:v>
      </x:c>
      <x:c r="I1209" t="n">
        <x:v>71.8</x:v>
      </x:c>
      <x:c r="J1209" t="n">
        <x:v>0</x:v>
      </x:c>
      <x:c r="K1209" t="str">
        <x:v>Active</x:v>
      </x:c>
    </x:row>
    <x:row r="1210">
      <x:c r="A1210" t="n">
        <x:v>1209</x:v>
      </x:c>
      <x:c r="B1210" s="16" t="n">
        <x:v>46240.479166666664</x:v>
      </x:c>
      <x:c r="C1210" t="str">
        <x:v>E3</x:v>
      </x:c>
      <x:c r="D1210" t="n">
        <x:v>3</x:v>
      </x:c>
      <x:c r="E1210" t="n">
        <x:v>1</x:v>
      </x:c>
      <x:c r="F1210" t="n">
        <x:v>22.1</x:v>
      </x:c>
      <x:c r="G1210" t="n">
        <x:v>21.9</x:v>
      </x:c>
      <x:c r="H1210" t="n">
        <x:v>4.8</x:v>
      </x:c>
      <x:c r="I1210" t="n">
        <x:v>83.6</x:v>
      </x:c>
      <x:c r="J1210" t="n">
        <x:v>0</x:v>
      </x:c>
      <x:c r="K1210" t="str">
        <x:v>Active</x:v>
      </x:c>
    </x:row>
    <x:row r="1211">
      <x:c r="A1211" t="n">
        <x:v>1210</x:v>
      </x:c>
      <x:c r="B1211" s="16" t="n">
        <x:v>46240.48263888889</x:v>
      </x:c>
      <x:c r="C1211" t="str">
        <x:v>E1</x:v>
      </x:c>
      <x:c r="D1211" t="n">
        <x:v>3</x:v>
      </x:c>
      <x:c r="E1211" t="n">
        <x:v>1</x:v>
      </x:c>
      <x:c r="F1211" t="n">
        <x:v>26.9</x:v>
      </x:c>
      <x:c r="G1211" t="n">
        <x:v>22.8</x:v>
      </x:c>
      <x:c r="H1211" t="n">
        <x:v>4.8</x:v>
      </x:c>
      <x:c r="I1211" t="n">
        <x:v>72</x:v>
      </x:c>
      <x:c r="J1211" t="n">
        <x:v>0</x:v>
      </x:c>
      <x:c r="K1211" t="str">
        <x:v>Active</x:v>
      </x:c>
    </x:row>
    <x:row r="1212">
      <x:c r="A1212" t="n">
        <x:v>1211</x:v>
      </x:c>
      <x:c r="B1212" s="16" t="n">
        <x:v>46240.48263888889</x:v>
      </x:c>
      <x:c r="C1212" t="str">
        <x:v>E2</x:v>
      </x:c>
      <x:c r="D1212" t="n">
        <x:v>4</x:v>
      </x:c>
      <x:c r="E1212" t="n">
        <x:v>1</x:v>
      </x:c>
      <x:c r="F1212" t="n">
        <x:v>28.8</x:v>
      </x:c>
      <x:c r="G1212" t="n">
        <x:v>26.9</x:v>
      </x:c>
      <x:c r="H1212" t="n">
        <x:v>2.7</x:v>
      </x:c>
      <x:c r="I1212" t="n">
        <x:v>60.7</x:v>
      </x:c>
      <x:c r="J1212" t="n">
        <x:v>0</x:v>
      </x:c>
      <x:c r="K1212" t="str">
        <x:v>Active</x:v>
      </x:c>
    </x:row>
    <x:row r="1213">
      <x:c r="A1213" t="n">
        <x:v>1212</x:v>
      </x:c>
      <x:c r="B1213" s="16" t="n">
        <x:v>46240.48263888889</x:v>
      </x:c>
      <x:c r="C1213" t="str">
        <x:v>E3</x:v>
      </x:c>
      <x:c r="D1213" t="n">
        <x:v>4</x:v>
      </x:c>
      <x:c r="E1213" t="n">
        <x:v>1</x:v>
      </x:c>
      <x:c r="F1213" t="n">
        <x:v>28.1</x:v>
      </x:c>
      <x:c r="G1213" t="n">
        <x:v>22.1</x:v>
      </x:c>
      <x:c r="H1213" t="n">
        <x:v>5.3</x:v>
      </x:c>
      <x:c r="I1213" t="n">
        <x:v>76.7</x:v>
      </x:c>
      <x:c r="J1213" t="n">
        <x:v>0</x:v>
      </x:c>
      <x:c r="K1213" t="str">
        <x:v>Active</x:v>
      </x:c>
    </x:row>
    <x:row r="1214">
      <x:c r="A1214" t="n">
        <x:v>1213</x:v>
      </x:c>
      <x:c r="B1214" s="16" t="n">
        <x:v>46240.48611111111</x:v>
      </x:c>
      <x:c r="C1214" t="str">
        <x:v>E1</x:v>
      </x:c>
      <x:c r="D1214" t="n">
        <x:v>4</x:v>
      </x:c>
      <x:c r="E1214" t="n">
        <x:v>1</x:v>
      </x:c>
      <x:c r="F1214" t="n">
        <x:v>31.3</x:v>
      </x:c>
      <x:c r="G1214" t="n">
        <x:v>27.4</x:v>
      </x:c>
      <x:c r="H1214" t="n">
        <x:v>5</x:v>
      </x:c>
      <x:c r="I1214" t="n">
        <x:v>85</x:v>
      </x:c>
      <x:c r="J1214" t="n">
        <x:v>0</x:v>
      </x:c>
      <x:c r="K1214" t="str">
        <x:v>Active</x:v>
      </x:c>
    </x:row>
    <x:row r="1215">
      <x:c r="A1215" t="n">
        <x:v>1214</x:v>
      </x:c>
      <x:c r="B1215" s="16" t="n">
        <x:v>46240.48611111111</x:v>
      </x:c>
      <x:c r="C1215" t="str">
        <x:v>E2</x:v>
      </x:c>
      <x:c r="D1215" t="n">
        <x:v>4</x:v>
      </x:c>
      <x:c r="E1215" t="n">
        <x:v>1</x:v>
      </x:c>
      <x:c r="F1215" t="n">
        <x:v>27.9</x:v>
      </x:c>
      <x:c r="G1215" t="n">
        <x:v>23.6</x:v>
      </x:c>
      <x:c r="H1215" t="n">
        <x:v>4.5</x:v>
      </x:c>
      <x:c r="I1215" t="n">
        <x:v>83.9</x:v>
      </x:c>
      <x:c r="J1215" t="n">
        <x:v>0</x:v>
      </x:c>
      <x:c r="K1215" t="str">
        <x:v>Active</x:v>
      </x:c>
    </x:row>
    <x:row r="1216">
      <x:c r="A1216" t="n">
        <x:v>1215</x:v>
      </x:c>
      <x:c r="B1216" s="16" t="n">
        <x:v>46240.48611111111</x:v>
      </x:c>
      <x:c r="C1216" t="str">
        <x:v>E3</x:v>
      </x:c>
      <x:c r="D1216" t="n">
        <x:v>4</x:v>
      </x:c>
      <x:c r="E1216" t="n">
        <x:v>1</x:v>
      </x:c>
      <x:c r="F1216" t="n">
        <x:v>31.5</x:v>
      </x:c>
      <x:c r="G1216" t="n">
        <x:v>26.7</x:v>
      </x:c>
      <x:c r="H1216" t="n">
        <x:v>3.8</x:v>
      </x:c>
      <x:c r="I1216" t="n">
        <x:v>79.5</x:v>
      </x:c>
      <x:c r="J1216" t="n">
        <x:v>0</x:v>
      </x:c>
      <x:c r="K1216" t="str">
        <x:v>Active</x:v>
      </x:c>
    </x:row>
    <x:row r="1217">
      <x:c r="A1217" t="n">
        <x:v>1216</x:v>
      </x:c>
      <x:c r="B1217" s="16" t="n">
        <x:v>46240.489583333336</x:v>
      </x:c>
      <x:c r="C1217" t="str">
        <x:v>E1</x:v>
      </x:c>
      <x:c r="D1217" t="n">
        <x:v>5</x:v>
      </x:c>
      <x:c r="E1217" t="n">
        <x:v>1</x:v>
      </x:c>
      <x:c r="F1217" t="n">
        <x:v>35.1</x:v>
      </x:c>
      <x:c r="G1217" t="n">
        <x:v>32.5</x:v>
      </x:c>
      <x:c r="H1217" t="n">
        <x:v>2.6</x:v>
      </x:c>
      <x:c r="I1217" t="n">
        <x:v>61.6</x:v>
      </x:c>
      <x:c r="J1217" t="n">
        <x:v>0</x:v>
      </x:c>
      <x:c r="K1217" t="str">
        <x:v>Active</x:v>
      </x:c>
    </x:row>
    <x:row r="1218">
      <x:c r="A1218" t="n">
        <x:v>1217</x:v>
      </x:c>
      <x:c r="B1218" s="16" t="n">
        <x:v>46240.489583333336</x:v>
      </x:c>
      <x:c r="C1218" t="str">
        <x:v>E2</x:v>
      </x:c>
      <x:c r="D1218" t="n">
        <x:v>5</x:v>
      </x:c>
      <x:c r="E1218" t="n">
        <x:v>1</x:v>
      </x:c>
      <x:c r="F1218" t="n">
        <x:v>42.1</x:v>
      </x:c>
      <x:c r="G1218" t="n">
        <x:v>36.3</x:v>
      </x:c>
      <x:c r="H1218" t="n">
        <x:v>3.5</x:v>
      </x:c>
      <x:c r="I1218" t="n">
        <x:v>66.8</x:v>
      </x:c>
      <x:c r="J1218" t="n">
        <x:v>0</x:v>
      </x:c>
      <x:c r="K1218" t="str">
        <x:v>Active</x:v>
      </x:c>
    </x:row>
    <x:row r="1219">
      <x:c r="A1219" t="n">
        <x:v>1218</x:v>
      </x:c>
      <x:c r="B1219" s="16" t="n">
        <x:v>46240.489583333336</x:v>
      </x:c>
      <x:c r="C1219" t="str">
        <x:v>E3</x:v>
      </x:c>
      <x:c r="D1219" t="n">
        <x:v>5</x:v>
      </x:c>
      <x:c r="E1219" t="n">
        <x:v>1</x:v>
      </x:c>
      <x:c r="F1219" t="n">
        <x:v>37.8</x:v>
      </x:c>
      <x:c r="G1219" t="n">
        <x:v>35.8</x:v>
      </x:c>
      <x:c r="H1219" t="n">
        <x:v>4.8</x:v>
      </x:c>
      <x:c r="I1219" t="n">
        <x:v>84.2</x:v>
      </x:c>
      <x:c r="J1219" t="n">
        <x:v>0</x:v>
      </x:c>
      <x:c r="K1219" t="str">
        <x:v>Active</x:v>
      </x:c>
    </x:row>
    <x:row r="1220">
      <x:c r="A1220" t="n">
        <x:v>1219</x:v>
      </x:c>
      <x:c r="B1220" s="16" t="n">
        <x:v>46240.493055555555</x:v>
      </x:c>
      <x:c r="C1220" t="str">
        <x:v>E1</x:v>
      </x:c>
      <x:c r="D1220" t="n">
        <x:v>5</x:v>
      </x:c>
      <x:c r="E1220" t="n">
        <x:v>1</x:v>
      </x:c>
      <x:c r="F1220" t="n">
        <x:v>39.2</x:v>
      </x:c>
      <x:c r="G1220" t="n">
        <x:v>35</x:v>
      </x:c>
      <x:c r="H1220" t="n">
        <x:v>5.2</x:v>
      </x:c>
      <x:c r="I1220" t="n">
        <x:v>76.7</x:v>
      </x:c>
      <x:c r="J1220" t="n">
        <x:v>0</x:v>
      </x:c>
      <x:c r="K1220" t="str">
        <x:v>Active</x:v>
      </x:c>
    </x:row>
    <x:row r="1221">
      <x:c r="A1221" t="n">
        <x:v>1220</x:v>
      </x:c>
      <x:c r="B1221" s="16" t="n">
        <x:v>46240.493055555555</x:v>
      </x:c>
      <x:c r="C1221" t="str">
        <x:v>E2</x:v>
      </x:c>
      <x:c r="D1221" t="n">
        <x:v>5</x:v>
      </x:c>
      <x:c r="E1221" t="n">
        <x:v>1</x:v>
      </x:c>
      <x:c r="F1221" t="n">
        <x:v>37.8</x:v>
      </x:c>
      <x:c r="G1221" t="n">
        <x:v>32.4</x:v>
      </x:c>
      <x:c r="H1221" t="n">
        <x:v>5.5</x:v>
      </x:c>
      <x:c r="I1221" t="n">
        <x:v>80.7</x:v>
      </x:c>
      <x:c r="J1221" t="n">
        <x:v>0</x:v>
      </x:c>
      <x:c r="K1221" t="str">
        <x:v>Active</x:v>
      </x:c>
    </x:row>
    <x:row r="1222">
      <x:c r="A1222" t="n">
        <x:v>1221</x:v>
      </x:c>
      <x:c r="B1222" s="16" t="n">
        <x:v>46240.493055555555</x:v>
      </x:c>
      <x:c r="C1222" t="str">
        <x:v>E3</x:v>
      </x:c>
      <x:c r="D1222" t="n">
        <x:v>5</x:v>
      </x:c>
      <x:c r="E1222" t="n">
        <x:v>1</x:v>
      </x:c>
      <x:c r="F1222" t="n">
        <x:v>42.1</x:v>
      </x:c>
      <x:c r="G1222" t="n">
        <x:v>36.8</x:v>
      </x:c>
      <x:c r="H1222" t="n">
        <x:v>4.2</x:v>
      </x:c>
      <x:c r="I1222" t="n">
        <x:v>74.4</x:v>
      </x:c>
      <x:c r="J1222" t="n">
        <x:v>0</x:v>
      </x:c>
      <x:c r="K1222" t="str">
        <x:v>Active</x:v>
      </x:c>
    </x:row>
    <x:row r="1223">
      <x:c r="A1223" t="n">
        <x:v>1222</x:v>
      </x:c>
      <x:c r="B1223" s="16" t="n">
        <x:v>46240.49652777778</x:v>
      </x:c>
      <x:c r="C1223" t="str">
        <x:v>E1</x:v>
      </x:c>
      <x:c r="D1223" t="n">
        <x:v>4</x:v>
      </x:c>
      <x:c r="E1223" t="n">
        <x:v>1</x:v>
      </x:c>
      <x:c r="F1223" t="n">
        <x:v>29.5</x:v>
      </x:c>
      <x:c r="G1223" t="n">
        <x:v>23.8</x:v>
      </x:c>
      <x:c r="H1223" t="n">
        <x:v>5.5</x:v>
      </x:c>
      <x:c r="I1223" t="n">
        <x:v>87.7</x:v>
      </x:c>
      <x:c r="J1223" t="n">
        <x:v>0</x:v>
      </x:c>
      <x:c r="K1223" t="str">
        <x:v>Active</x:v>
      </x:c>
    </x:row>
    <x:row r="1224">
      <x:c r="A1224" t="n">
        <x:v>1223</x:v>
      </x:c>
      <x:c r="B1224" s="16" t="n">
        <x:v>46240.49652777778</x:v>
      </x:c>
      <x:c r="C1224" t="str">
        <x:v>E2</x:v>
      </x:c>
      <x:c r="D1224" t="n">
        <x:v>3</x:v>
      </x:c>
      <x:c r="E1224" t="n">
        <x:v>1</x:v>
      </x:c>
      <x:c r="F1224" t="n">
        <x:v>25.7</x:v>
      </x:c>
      <x:c r="G1224" t="n">
        <x:v>22.9</x:v>
      </x:c>
      <x:c r="H1224" t="n">
        <x:v>3.4</x:v>
      </x:c>
      <x:c r="I1224" t="n">
        <x:v>68.3</x:v>
      </x:c>
      <x:c r="J1224" t="n">
        <x:v>0</x:v>
      </x:c>
      <x:c r="K1224" t="str">
        <x:v>Active</x:v>
      </x:c>
    </x:row>
    <x:row r="1225">
      <x:c r="A1225" t="n">
        <x:v>1224</x:v>
      </x:c>
      <x:c r="B1225" s="16" t="n">
        <x:v>46240.49652777778</x:v>
      </x:c>
      <x:c r="C1225" t="str">
        <x:v>E3</x:v>
      </x:c>
      <x:c r="D1225" t="n">
        <x:v>4</x:v>
      </x:c>
      <x:c r="E1225" t="n">
        <x:v>1</x:v>
      </x:c>
      <x:c r="F1225" t="n">
        <x:v>30.8</x:v>
      </x:c>
      <x:c r="G1225" t="n">
        <x:v>21.7</x:v>
      </x:c>
      <x:c r="H1225" t="n">
        <x:v>5</x:v>
      </x:c>
      <x:c r="I1225" t="n">
        <x:v>81.1</x:v>
      </x:c>
      <x:c r="J1225" t="n">
        <x:v>0</x:v>
      </x:c>
      <x:c r="K1225" t="str">
        <x:v>Active</x:v>
      </x:c>
    </x:row>
    <x:row r="1226">
      <x:c r="A1226" t="n">
        <x:v>1225</x:v>
      </x:c>
      <x:c r="B1226" s="16" t="n">
        <x:v>46240.5</x:v>
      </x:c>
      <x:c r="C1226" t="str">
        <x:v>E1</x:v>
      </x:c>
      <x:c r="D1226" t="n">
        <x:v>11</x:v>
      </x:c>
      <x:c r="E1226" t="n">
        <x:v>2</x:v>
      </x:c>
      <x:c r="F1226" t="n">
        <x:v>42.7</x:v>
      </x:c>
      <x:c r="G1226" t="n">
        <x:v>71.8</x:v>
      </x:c>
      <x:c r="H1226" t="n">
        <x:v>5.2</x:v>
      </x:c>
      <x:c r="I1226" t="n">
        <x:v>87.1</x:v>
      </x:c>
      <x:c r="J1226" t="n">
        <x:v>0</x:v>
      </x:c>
      <x:c r="K1226" t="str">
        <x:v>Active</x:v>
      </x:c>
    </x:row>
    <x:row r="1227">
      <x:c r="A1227" t="n">
        <x:v>1226</x:v>
      </x:c>
      <x:c r="B1227" s="16" t="n">
        <x:v>46240.5</x:v>
      </x:c>
      <x:c r="C1227" t="str">
        <x:v>E2</x:v>
      </x:c>
      <x:c r="D1227" t="n">
        <x:v>12</x:v>
      </x:c>
      <x:c r="E1227" t="n">
        <x:v>2</x:v>
      </x:c>
      <x:c r="F1227" t="n">
        <x:v>46.4</x:v>
      </x:c>
      <x:c r="G1227" t="n">
        <x:v>74</x:v>
      </x:c>
      <x:c r="H1227" t="n">
        <x:v>2.8</x:v>
      </x:c>
      <x:c r="I1227" t="n">
        <x:v>71.6</x:v>
      </x:c>
      <x:c r="J1227" t="n">
        <x:v>0</x:v>
      </x:c>
      <x:c r="K1227" t="str">
        <x:v>Active</x:v>
      </x:c>
    </x:row>
    <x:row r="1228">
      <x:c r="A1228" t="n">
        <x:v>1227</x:v>
      </x:c>
      <x:c r="B1228" s="16" t="n">
        <x:v>46240.5</x:v>
      </x:c>
      <x:c r="C1228" t="str">
        <x:v>E3</x:v>
      </x:c>
      <x:c r="D1228" t="n">
        <x:v>12</x:v>
      </x:c>
      <x:c r="E1228" t="n">
        <x:v>2</x:v>
      </x:c>
      <x:c r="F1228" t="n">
        <x:v>45.1</x:v>
      </x:c>
      <x:c r="G1228" t="n">
        <x:v>77.9</x:v>
      </x:c>
      <x:c r="H1228" t="n">
        <x:v>2.6</x:v>
      </x:c>
      <x:c r="I1228" t="n">
        <x:v>60.1</x:v>
      </x:c>
      <x:c r="J1228" t="n">
        <x:v>0</x:v>
      </x:c>
      <x:c r="K1228" t="str">
        <x:v>Active</x:v>
      </x:c>
    </x:row>
    <x:row r="1229">
      <x:c r="A1229" t="n">
        <x:v>1228</x:v>
      </x:c>
      <x:c r="B1229" s="16" t="n">
        <x:v>46240.50347222222</x:v>
      </x:c>
      <x:c r="C1229" t="str">
        <x:v>E1</x:v>
      </x:c>
      <x:c r="D1229" t="n">
        <x:v>10</x:v>
      </x:c>
      <x:c r="E1229" t="n">
        <x:v>2</x:v>
      </x:c>
      <x:c r="F1229" t="n">
        <x:v>39.4</x:v>
      </x:c>
      <x:c r="G1229" t="n">
        <x:v>79.6</x:v>
      </x:c>
      <x:c r="H1229" t="n">
        <x:v>4.5</x:v>
      </x:c>
      <x:c r="I1229" t="n">
        <x:v>76.6</x:v>
      </x:c>
      <x:c r="J1229" t="n">
        <x:v>0</x:v>
      </x:c>
      <x:c r="K1229" t="str">
        <x:v>Active</x:v>
      </x:c>
    </x:row>
    <x:row r="1230">
      <x:c r="A1230" t="n">
        <x:v>1229</x:v>
      </x:c>
      <x:c r="B1230" s="16" t="n">
        <x:v>46240.50347222222</x:v>
      </x:c>
      <x:c r="C1230" t="str">
        <x:v>E2</x:v>
      </x:c>
      <x:c r="D1230" t="n">
        <x:v>10</x:v>
      </x:c>
      <x:c r="E1230" t="n">
        <x:v>2</x:v>
      </x:c>
      <x:c r="F1230" t="n">
        <x:v>38</x:v>
      </x:c>
      <x:c r="G1230" t="n">
        <x:v>72.7</x:v>
      </x:c>
      <x:c r="H1230" t="n">
        <x:v>2.6</x:v>
      </x:c>
      <x:c r="I1230" t="n">
        <x:v>59.8</x:v>
      </x:c>
      <x:c r="J1230" t="n">
        <x:v>0</x:v>
      </x:c>
      <x:c r="K1230" t="str">
        <x:v>Active</x:v>
      </x:c>
    </x:row>
    <x:row r="1231">
      <x:c r="A1231" t="n">
        <x:v>1230</x:v>
      </x:c>
      <x:c r="B1231" s="16" t="n">
        <x:v>46240.50347222222</x:v>
      </x:c>
      <x:c r="C1231" t="str">
        <x:v>E3</x:v>
      </x:c>
      <x:c r="D1231" t="n">
        <x:v>10</x:v>
      </x:c>
      <x:c r="E1231" t="n">
        <x:v>1</x:v>
      </x:c>
      <x:c r="F1231" t="n">
        <x:v>77.2</x:v>
      </x:c>
      <x:c r="G1231" t="n">
        <x:v>79.4</x:v>
      </x:c>
      <x:c r="H1231" t="n">
        <x:v>2.6</x:v>
      </x:c>
      <x:c r="I1231" t="n">
        <x:v>68.8</x:v>
      </x:c>
      <x:c r="J1231" t="n">
        <x:v>0</x:v>
      </x:c>
      <x:c r="K1231" t="str">
        <x:v>Active</x:v>
      </x:c>
    </x:row>
    <x:row r="1232">
      <x:c r="A1232" t="n">
        <x:v>1231</x:v>
      </x:c>
      <x:c r="B1232" s="16" t="n">
        <x:v>46240.506944444445</x:v>
      </x:c>
      <x:c r="C1232" t="str">
        <x:v>E1</x:v>
      </x:c>
      <x:c r="D1232" t="n">
        <x:v>10</x:v>
      </x:c>
      <x:c r="E1232" t="n">
        <x:v>2</x:v>
      </x:c>
      <x:c r="F1232" t="n">
        <x:v>37.3</x:v>
      </x:c>
      <x:c r="G1232" t="n">
        <x:v>61.6</x:v>
      </x:c>
      <x:c r="H1232" t="n">
        <x:v>3.4</x:v>
      </x:c>
      <x:c r="I1232" t="n">
        <x:v>70.5</x:v>
      </x:c>
      <x:c r="J1232" t="n">
        <x:v>0</x:v>
      </x:c>
      <x:c r="K1232" t="str">
        <x:v>Active</x:v>
      </x:c>
    </x:row>
    <x:row r="1233">
      <x:c r="A1233" t="n">
        <x:v>1232</x:v>
      </x:c>
      <x:c r="B1233" s="16" t="n">
        <x:v>46240.506944444445</x:v>
      </x:c>
      <x:c r="C1233" t="str">
        <x:v>E2</x:v>
      </x:c>
      <x:c r="D1233" t="n">
        <x:v>10</x:v>
      </x:c>
      <x:c r="E1233" t="n">
        <x:v>2</x:v>
      </x:c>
      <x:c r="F1233" t="n">
        <x:v>40.3</x:v>
      </x:c>
      <x:c r="G1233" t="n">
        <x:v>74.4</x:v>
      </x:c>
      <x:c r="H1233" t="n">
        <x:v>5</x:v>
      </x:c>
      <x:c r="I1233" t="n">
        <x:v>85.5</x:v>
      </x:c>
      <x:c r="J1233" t="n">
        <x:v>0</x:v>
      </x:c>
      <x:c r="K1233" t="str">
        <x:v>Active</x:v>
      </x:c>
    </x:row>
    <x:row r="1234">
      <x:c r="A1234" t="n">
        <x:v>1233</x:v>
      </x:c>
      <x:c r="B1234" s="16" t="n">
        <x:v>46240.506944444445</x:v>
      </x:c>
      <x:c r="C1234" t="str">
        <x:v>E3</x:v>
      </x:c>
      <x:c r="D1234" t="n">
        <x:v>10</x:v>
      </x:c>
      <x:c r="E1234" t="n">
        <x:v>1</x:v>
      </x:c>
      <x:c r="F1234" t="n">
        <x:v>73.9</x:v>
      </x:c>
      <x:c r="G1234" t="n">
        <x:v>59.6</x:v>
      </x:c>
      <x:c r="H1234" t="n">
        <x:v>3.7</x:v>
      </x:c>
      <x:c r="I1234" t="n">
        <x:v>74.6</x:v>
      </x:c>
      <x:c r="J1234" t="n">
        <x:v>0</x:v>
      </x:c>
      <x:c r="K1234" t="str">
        <x:v>Active</x:v>
      </x:c>
    </x:row>
    <x:row r="1235">
      <x:c r="A1235" t="n">
        <x:v>1234</x:v>
      </x:c>
      <x:c r="B1235" s="16" t="n">
        <x:v>46240.510416666664</x:v>
      </x:c>
      <x:c r="C1235" t="str">
        <x:v>E1</x:v>
      </x:c>
      <x:c r="D1235" t="n">
        <x:v>11</x:v>
      </x:c>
      <x:c r="E1235" t="n">
        <x:v>1</x:v>
      </x:c>
      <x:c r="F1235" t="n">
        <x:v>84.1</x:v>
      </x:c>
      <x:c r="G1235" t="n">
        <x:v>68.5</x:v>
      </x:c>
      <x:c r="H1235" t="n">
        <x:v>3.7</x:v>
      </x:c>
      <x:c r="I1235" t="n">
        <x:v>66.5</x:v>
      </x:c>
      <x:c r="J1235" t="n">
        <x:v>0</x:v>
      </x:c>
      <x:c r="K1235" t="str">
        <x:v>Active</x:v>
      </x:c>
    </x:row>
    <x:row r="1236">
      <x:c r="A1236" t="n">
        <x:v>1235</x:v>
      </x:c>
      <x:c r="B1236" s="16" t="n">
        <x:v>46240.510416666664</x:v>
      </x:c>
      <x:c r="C1236" t="str">
        <x:v>E2</x:v>
      </x:c>
      <x:c r="D1236" t="n">
        <x:v>11</x:v>
      </x:c>
      <x:c r="E1236" t="n">
        <x:v>2</x:v>
      </x:c>
      <x:c r="F1236" t="n">
        <x:v>41.7</x:v>
      </x:c>
      <x:c r="G1236" t="n">
        <x:v>82.9</x:v>
      </x:c>
      <x:c r="H1236" t="n">
        <x:v>4.4</x:v>
      </x:c>
      <x:c r="I1236" t="n">
        <x:v>80.5</x:v>
      </x:c>
      <x:c r="J1236" t="n">
        <x:v>0</x:v>
      </x:c>
      <x:c r="K1236" t="str">
        <x:v>Active</x:v>
      </x:c>
    </x:row>
    <x:row r="1237">
      <x:c r="A1237" t="n">
        <x:v>1236</x:v>
      </x:c>
      <x:c r="B1237" s="16" t="n">
        <x:v>46240.510416666664</x:v>
      </x:c>
      <x:c r="C1237" t="str">
        <x:v>E3</x:v>
      </x:c>
      <x:c r="D1237" t="n">
        <x:v>12</x:v>
      </x:c>
      <x:c r="E1237" t="n">
        <x:v>2</x:v>
      </x:c>
      <x:c r="F1237" t="n">
        <x:v>47.5</x:v>
      </x:c>
      <x:c r="G1237" t="n">
        <x:v>68.2</x:v>
      </x:c>
      <x:c r="H1237" t="n">
        <x:v>4.4</x:v>
      </x:c>
      <x:c r="I1237" t="n">
        <x:v>71.6</x:v>
      </x:c>
      <x:c r="J1237" t="n">
        <x:v>0</x:v>
      </x:c>
      <x:c r="K1237" t="str">
        <x:v>Active</x:v>
      </x:c>
    </x:row>
    <x:row r="1238">
      <x:c r="A1238" t="n">
        <x:v>1237</x:v>
      </x:c>
      <x:c r="B1238" s="16" t="n">
        <x:v>46240.51388888889</x:v>
      </x:c>
      <x:c r="C1238" t="str">
        <x:v>E1</x:v>
      </x:c>
      <x:c r="D1238" t="n">
        <x:v>10</x:v>
      </x:c>
      <x:c r="E1238" t="n">
        <x:v>2</x:v>
      </x:c>
      <x:c r="F1238" t="n">
        <x:v>37.7</x:v>
      </x:c>
      <x:c r="G1238" t="n">
        <x:v>71.5</x:v>
      </x:c>
      <x:c r="H1238" t="n">
        <x:v>4.8</x:v>
      </x:c>
      <x:c r="I1238" t="n">
        <x:v>77.1</x:v>
      </x:c>
      <x:c r="J1238" t="n">
        <x:v>0</x:v>
      </x:c>
      <x:c r="K1238" t="str">
        <x:v>Active</x:v>
      </x:c>
    </x:row>
    <x:row r="1239">
      <x:c r="A1239" t="n">
        <x:v>1238</x:v>
      </x:c>
      <x:c r="B1239" s="16" t="n">
        <x:v>46240.51388888889</x:v>
      </x:c>
      <x:c r="C1239" t="str">
        <x:v>E2</x:v>
      </x:c>
      <x:c r="D1239" t="n">
        <x:v>11</x:v>
      </x:c>
      <x:c r="E1239" t="n">
        <x:v>2</x:v>
      </x:c>
      <x:c r="F1239" t="n">
        <x:v>43.2</x:v>
      </x:c>
      <x:c r="G1239" t="n">
        <x:v>74.5</x:v>
      </x:c>
      <x:c r="H1239" t="n">
        <x:v>4.4</x:v>
      </x:c>
      <x:c r="I1239" t="n">
        <x:v>74</x:v>
      </x:c>
      <x:c r="J1239" t="n">
        <x:v>0</x:v>
      </x:c>
      <x:c r="K1239" t="str">
        <x:v>Active</x:v>
      </x:c>
    </x:row>
    <x:row r="1240">
      <x:c r="A1240" t="n">
        <x:v>1239</x:v>
      </x:c>
      <x:c r="B1240" s="16" t="n">
        <x:v>46240.51388888889</x:v>
      </x:c>
      <x:c r="C1240" t="str">
        <x:v>E3</x:v>
      </x:c>
      <x:c r="D1240" t="n">
        <x:v>10</x:v>
      </x:c>
      <x:c r="E1240" t="n">
        <x:v>1</x:v>
      </x:c>
      <x:c r="F1240" t="n">
        <x:v>75</x:v>
      </x:c>
      <x:c r="G1240" t="n">
        <x:v>77</x:v>
      </x:c>
      <x:c r="H1240" t="n">
        <x:v>4.5</x:v>
      </x:c>
      <x:c r="I1240" t="n">
        <x:v>74.9</x:v>
      </x:c>
      <x:c r="J1240" t="n">
        <x:v>0</x:v>
      </x:c>
      <x:c r="K1240" t="str">
        <x:v>Active</x:v>
      </x:c>
    </x:row>
    <x:row r="1241">
      <x:c r="A1241" t="n">
        <x:v>1240</x:v>
      </x:c>
      <x:c r="B1241" s="16" t="n">
        <x:v>46240.51736111111</x:v>
      </x:c>
      <x:c r="C1241" t="str">
        <x:v>E1</x:v>
      </x:c>
      <x:c r="D1241" t="n">
        <x:v>11</x:v>
      </x:c>
      <x:c r="E1241" t="n">
        <x:v>2</x:v>
      </x:c>
      <x:c r="F1241" t="n">
        <x:v>44.1</x:v>
      </x:c>
      <x:c r="G1241" t="n">
        <x:v>74.6</x:v>
      </x:c>
      <x:c r="H1241" t="n">
        <x:v>3.1</x:v>
      </x:c>
      <x:c r="I1241" t="n">
        <x:v>69</x:v>
      </x:c>
      <x:c r="J1241" t="n">
        <x:v>0</x:v>
      </x:c>
      <x:c r="K1241" t="str">
        <x:v>Active</x:v>
      </x:c>
    </x:row>
    <x:row r="1242">
      <x:c r="A1242" t="n">
        <x:v>1241</x:v>
      </x:c>
      <x:c r="B1242" s="16" t="n">
        <x:v>46240.51736111111</x:v>
      </x:c>
      <x:c r="C1242" t="str">
        <x:v>E2</x:v>
      </x:c>
      <x:c r="D1242" t="n">
        <x:v>10</x:v>
      </x:c>
      <x:c r="E1242" t="n">
        <x:v>1</x:v>
      </x:c>
      <x:c r="F1242" t="n">
        <x:v>74.4</x:v>
      </x:c>
      <x:c r="G1242" t="n">
        <x:v>74.3</x:v>
      </x:c>
      <x:c r="H1242" t="n">
        <x:v>4.1</x:v>
      </x:c>
      <x:c r="I1242" t="n">
        <x:v>71.5</x:v>
      </x:c>
      <x:c r="J1242" t="n">
        <x:v>0</x:v>
      </x:c>
      <x:c r="K1242" t="str">
        <x:v>Active</x:v>
      </x:c>
    </x:row>
    <x:row r="1243">
      <x:c r="A1243" t="n">
        <x:v>1242</x:v>
      </x:c>
      <x:c r="B1243" s="16" t="n">
        <x:v>46240.51736111111</x:v>
      </x:c>
      <x:c r="C1243" t="str">
        <x:v>E3</x:v>
      </x:c>
      <x:c r="D1243" t="n">
        <x:v>12</x:v>
      </x:c>
      <x:c r="E1243" t="n">
        <x:v>2</x:v>
      </x:c>
      <x:c r="F1243" t="n">
        <x:v>44.4</x:v>
      </x:c>
      <x:c r="G1243" t="n">
        <x:v>73.6</x:v>
      </x:c>
      <x:c r="H1243" t="n">
        <x:v>4</x:v>
      </x:c>
      <x:c r="I1243" t="n">
        <x:v>75.1</x:v>
      </x:c>
      <x:c r="J1243" t="n">
        <x:v>0</x:v>
      </x:c>
      <x:c r="K1243" t="str">
        <x:v>Active</x:v>
      </x:c>
    </x:row>
    <x:row r="1244">
      <x:c r="A1244" t="n">
        <x:v>1243</x:v>
      </x:c>
      <x:c r="B1244" s="16" t="n">
        <x:v>46240.520833333336</x:v>
      </x:c>
      <x:c r="C1244" t="str">
        <x:v>E1</x:v>
      </x:c>
      <x:c r="D1244" t="n">
        <x:v>10</x:v>
      </x:c>
      <x:c r="E1244" t="n">
        <x:v>2</x:v>
      </x:c>
      <x:c r="F1244" t="n">
        <x:v>39.6</x:v>
      </x:c>
      <x:c r="G1244" t="n">
        <x:v>59.9</x:v>
      </x:c>
      <x:c r="H1244" t="n">
        <x:v>2.6</x:v>
      </x:c>
      <x:c r="I1244" t="n">
        <x:v>60</x:v>
      </x:c>
      <x:c r="J1244" t="n">
        <x:v>0</x:v>
      </x:c>
      <x:c r="K1244" t="str">
        <x:v>Active</x:v>
      </x:c>
    </x:row>
    <x:row r="1245">
      <x:c r="A1245" t="n">
        <x:v>1244</x:v>
      </x:c>
      <x:c r="B1245" s="16" t="n">
        <x:v>46240.520833333336</x:v>
      </x:c>
      <x:c r="C1245" t="str">
        <x:v>E2</x:v>
      </x:c>
      <x:c r="D1245" t="n">
        <x:v>9</x:v>
      </x:c>
      <x:c r="E1245" t="n">
        <x:v>2</x:v>
      </x:c>
      <x:c r="F1245" t="n">
        <x:v>34.1</x:v>
      </x:c>
      <x:c r="G1245" t="n">
        <x:v>72</x:v>
      </x:c>
      <x:c r="H1245" t="n">
        <x:v>4.9</x:v>
      </x:c>
      <x:c r="I1245" t="n">
        <x:v>81.5</x:v>
      </x:c>
      <x:c r="J1245" t="n">
        <x:v>0</x:v>
      </x:c>
      <x:c r="K1245" t="str">
        <x:v>Active</x:v>
      </x:c>
    </x:row>
    <x:row r="1246">
      <x:c r="A1246" t="n">
        <x:v>1245</x:v>
      </x:c>
      <x:c r="B1246" s="16" t="n">
        <x:v>46240.520833333336</x:v>
      </x:c>
      <x:c r="C1246" t="str">
        <x:v>E3</x:v>
      </x:c>
      <x:c r="D1246" t="n">
        <x:v>9</x:v>
      </x:c>
      <x:c r="E1246" t="n">
        <x:v>1</x:v>
      </x:c>
      <x:c r="F1246" t="n">
        <x:v>71.5</x:v>
      </x:c>
      <x:c r="G1246" t="n">
        <x:v>67.7</x:v>
      </x:c>
      <x:c r="H1246" t="n">
        <x:v>3.9</x:v>
      </x:c>
      <x:c r="I1246" t="n">
        <x:v>79.6</x:v>
      </x:c>
      <x:c r="J1246" t="n">
        <x:v>0</x:v>
      </x:c>
      <x:c r="K1246" t="str">
        <x:v>Active</x:v>
      </x:c>
    </x:row>
    <x:row r="1247">
      <x:c r="A1247" t="n">
        <x:v>1246</x:v>
      </x:c>
      <x:c r="B1247" s="16" t="n">
        <x:v>46240.524305555555</x:v>
      </x:c>
      <x:c r="C1247" t="str">
        <x:v>E1</x:v>
      </x:c>
      <x:c r="D1247" t="n">
        <x:v>10</x:v>
      </x:c>
      <x:c r="E1247" t="n">
        <x:v>2</x:v>
      </x:c>
      <x:c r="F1247" t="n">
        <x:v>38.7</x:v>
      </x:c>
      <x:c r="G1247" t="n">
        <x:v>82</x:v>
      </x:c>
      <x:c r="H1247" t="n">
        <x:v>4.7</x:v>
      </x:c>
      <x:c r="I1247" t="n">
        <x:v>80.4</x:v>
      </x:c>
      <x:c r="J1247" t="n">
        <x:v>0</x:v>
      </x:c>
      <x:c r="K1247" t="str">
        <x:v>Active</x:v>
      </x:c>
    </x:row>
    <x:row r="1248">
      <x:c r="A1248" t="n">
        <x:v>1247</x:v>
      </x:c>
      <x:c r="B1248" s="16" t="n">
        <x:v>46240.524305555555</x:v>
      </x:c>
      <x:c r="C1248" t="str">
        <x:v>E2</x:v>
      </x:c>
      <x:c r="D1248" t="n">
        <x:v>12</x:v>
      </x:c>
      <x:c r="E1248" t="n">
        <x:v>2</x:v>
      </x:c>
      <x:c r="F1248" t="n">
        <x:v>45.9</x:v>
      </x:c>
      <x:c r="G1248" t="n">
        <x:v>65.8</x:v>
      </x:c>
      <x:c r="H1248" t="n">
        <x:v>2.7</x:v>
      </x:c>
      <x:c r="I1248" t="n">
        <x:v>68.2</x:v>
      </x:c>
      <x:c r="J1248" t="n">
        <x:v>0</x:v>
      </x:c>
      <x:c r="K1248" t="str">
        <x:v>Active</x:v>
      </x:c>
    </x:row>
    <x:row r="1249">
      <x:c r="A1249" t="n">
        <x:v>1248</x:v>
      </x:c>
      <x:c r="B1249" s="16" t="n">
        <x:v>46240.524305555555</x:v>
      </x:c>
      <x:c r="C1249" t="str">
        <x:v>E3</x:v>
      </x:c>
      <x:c r="D1249" t="n">
        <x:v>11</x:v>
      </x:c>
      <x:c r="E1249" t="n">
        <x:v>2</x:v>
      </x:c>
      <x:c r="F1249" t="n">
        <x:v>44.1</x:v>
      </x:c>
      <x:c r="G1249" t="n">
        <x:v>80.3</x:v>
      </x:c>
      <x:c r="H1249" t="n">
        <x:v>2.5</x:v>
      </x:c>
      <x:c r="I1249" t="n">
        <x:v>64</x:v>
      </x:c>
      <x:c r="J1249" t="n">
        <x:v>0</x:v>
      </x:c>
      <x:c r="K1249" t="str">
        <x:v>Active</x:v>
      </x:c>
    </x:row>
    <x:row r="1250">
      <x:c r="A1250" t="n">
        <x:v>1249</x:v>
      </x:c>
      <x:c r="B1250" s="16" t="n">
        <x:v>46240.52777777778</x:v>
      </x:c>
      <x:c r="C1250" t="str">
        <x:v>E1</x:v>
      </x:c>
      <x:c r="D1250" t="n">
        <x:v>10</x:v>
      </x:c>
      <x:c r="E1250" t="n">
        <x:v>1</x:v>
      </x:c>
      <x:c r="F1250" t="n">
        <x:v>77.2</x:v>
      </x:c>
      <x:c r="G1250" t="n">
        <x:v>62.6</x:v>
      </x:c>
      <x:c r="H1250" t="n">
        <x:v>5.1</x:v>
      </x:c>
      <x:c r="I1250" t="n">
        <x:v>75.2</x:v>
      </x:c>
      <x:c r="J1250" t="n">
        <x:v>0</x:v>
      </x:c>
      <x:c r="K1250" t="str">
        <x:v>Active</x:v>
      </x:c>
    </x:row>
    <x:row r="1251">
      <x:c r="A1251" t="n">
        <x:v>1250</x:v>
      </x:c>
      <x:c r="B1251" s="16" t="n">
        <x:v>46240.52777777778</x:v>
      </x:c>
      <x:c r="C1251" t="str">
        <x:v>E2</x:v>
      </x:c>
      <x:c r="D1251" t="n">
        <x:v>10</x:v>
      </x:c>
      <x:c r="E1251" t="n">
        <x:v>2</x:v>
      </x:c>
      <x:c r="F1251" t="n">
        <x:v>37.3</x:v>
      </x:c>
      <x:c r="G1251" t="n">
        <x:v>76.2</x:v>
      </x:c>
      <x:c r="H1251" t="n">
        <x:v>2.5</x:v>
      </x:c>
      <x:c r="I1251" t="n">
        <x:v>60.5</x:v>
      </x:c>
      <x:c r="J1251" t="n">
        <x:v>0</x:v>
      </x:c>
      <x:c r="K1251" t="str">
        <x:v>Active</x:v>
      </x:c>
    </x:row>
    <x:row r="1252">
      <x:c r="A1252" t="n">
        <x:v>1251</x:v>
      </x:c>
      <x:c r="B1252" s="16" t="n">
        <x:v>46240.52777777778</x:v>
      </x:c>
      <x:c r="C1252" t="str">
        <x:v>E3</x:v>
      </x:c>
      <x:c r="D1252" t="n">
        <x:v>10</x:v>
      </x:c>
      <x:c r="E1252" t="n">
        <x:v>2</x:v>
      </x:c>
      <x:c r="F1252" t="n">
        <x:v>38.4</x:v>
      </x:c>
      <x:c r="G1252" t="n">
        <x:v>75.5</x:v>
      </x:c>
      <x:c r="H1252" t="n">
        <x:v>4.6</x:v>
      </x:c>
      <x:c r="I1252" t="n">
        <x:v>74.7</x:v>
      </x:c>
      <x:c r="J1252" t="n">
        <x:v>0</x:v>
      </x:c>
      <x:c r="K1252" t="str">
        <x:v>Active</x:v>
      </x:c>
    </x:row>
    <x:row r="1253">
      <x:c r="A1253" t="n">
        <x:v>1252</x:v>
      </x:c>
      <x:c r="B1253" s="16" t="n">
        <x:v>46240.53125</x:v>
      </x:c>
      <x:c r="C1253" t="str">
        <x:v>E1</x:v>
      </x:c>
      <x:c r="D1253" t="n">
        <x:v>8</x:v>
      </x:c>
      <x:c r="E1253" t="n">
        <x:v>1</x:v>
      </x:c>
      <x:c r="F1253" t="n">
        <x:v>64.8</x:v>
      </x:c>
      <x:c r="G1253" t="n">
        <x:v>54.8</x:v>
      </x:c>
      <x:c r="H1253" t="n">
        <x:v>5.3</x:v>
      </x:c>
      <x:c r="I1253" t="n">
        <x:v>85.2</x:v>
      </x:c>
      <x:c r="J1253" t="n">
        <x:v>0</x:v>
      </x:c>
      <x:c r="K1253" t="str">
        <x:v>Active</x:v>
      </x:c>
    </x:row>
    <x:row r="1254">
      <x:c r="A1254" t="n">
        <x:v>1253</x:v>
      </x:c>
      <x:c r="B1254" s="16" t="n">
        <x:v>46240.53125</x:v>
      </x:c>
      <x:c r="C1254" t="str">
        <x:v>E2</x:v>
      </x:c>
      <x:c r="D1254" t="n">
        <x:v>9</x:v>
      </x:c>
      <x:c r="E1254" t="n">
        <x:v>1</x:v>
      </x:c>
      <x:c r="F1254" t="n">
        <x:v>69.2</x:v>
      </x:c>
      <x:c r="G1254" t="n">
        <x:v>58.9</x:v>
      </x:c>
      <x:c r="H1254" t="n">
        <x:v>3.8</x:v>
      </x:c>
      <x:c r="I1254" t="n">
        <x:v>77.3</x:v>
      </x:c>
      <x:c r="J1254" t="n">
        <x:v>0</x:v>
      </x:c>
      <x:c r="K1254" t="str">
        <x:v>Active</x:v>
      </x:c>
    </x:row>
    <x:row r="1255">
      <x:c r="A1255" t="n">
        <x:v>1254</x:v>
      </x:c>
      <x:c r="B1255" s="16" t="n">
        <x:v>46240.53125</x:v>
      </x:c>
      <x:c r="C1255" t="str">
        <x:v>E3</x:v>
      </x:c>
      <x:c r="D1255" t="n">
        <x:v>9</x:v>
      </x:c>
      <x:c r="E1255" t="n">
        <x:v>1</x:v>
      </x:c>
      <x:c r="F1255" t="n">
        <x:v>68.2</x:v>
      </x:c>
      <x:c r="G1255" t="n">
        <x:v>52.7</x:v>
      </x:c>
      <x:c r="H1255" t="n">
        <x:v>2.9</x:v>
      </x:c>
      <x:c r="I1255" t="n">
        <x:v>66.3</x:v>
      </x:c>
      <x:c r="J1255" t="n">
        <x:v>0</x:v>
      </x:c>
      <x:c r="K1255" t="str">
        <x:v>Active</x:v>
      </x:c>
    </x:row>
    <x:row r="1256">
      <x:c r="A1256" t="n">
        <x:v>1255</x:v>
      </x:c>
      <x:c r="B1256" s="16" t="n">
        <x:v>46240.53472222222</x:v>
      </x:c>
      <x:c r="C1256" t="str">
        <x:v>E1</x:v>
      </x:c>
      <x:c r="D1256" t="n">
        <x:v>11</x:v>
      </x:c>
      <x:c r="E1256" t="n">
        <x:v>2</x:v>
      </x:c>
      <x:c r="F1256" t="n">
        <x:v>43</x:v>
      </x:c>
      <x:c r="G1256" t="n">
        <x:v>82.8</x:v>
      </x:c>
      <x:c r="H1256" t="n">
        <x:v>3.4</x:v>
      </x:c>
      <x:c r="I1256" t="n">
        <x:v>64.5</x:v>
      </x:c>
      <x:c r="J1256" t="n">
        <x:v>0</x:v>
      </x:c>
      <x:c r="K1256" t="str">
        <x:v>Active</x:v>
      </x:c>
    </x:row>
    <x:row r="1257">
      <x:c r="A1257" t="n">
        <x:v>1256</x:v>
      </x:c>
      <x:c r="B1257" s="16" t="n">
        <x:v>46240.53472222222</x:v>
      </x:c>
      <x:c r="C1257" t="str">
        <x:v>E2</x:v>
      </x:c>
      <x:c r="D1257" t="n">
        <x:v>12</x:v>
      </x:c>
      <x:c r="E1257" t="n">
        <x:v>2</x:v>
      </x:c>
      <x:c r="F1257" t="n">
        <x:v>45.8</x:v>
      </x:c>
      <x:c r="G1257" t="n">
        <x:v>74.1</x:v>
      </x:c>
      <x:c r="H1257" t="n">
        <x:v>3.5</x:v>
      </x:c>
      <x:c r="I1257" t="n">
        <x:v>76.7</x:v>
      </x:c>
      <x:c r="J1257" t="n">
        <x:v>0</x:v>
      </x:c>
      <x:c r="K1257" t="str">
        <x:v>Active</x:v>
      </x:c>
    </x:row>
    <x:row r="1258">
      <x:c r="A1258" t="n">
        <x:v>1257</x:v>
      </x:c>
      <x:c r="B1258" s="16" t="n">
        <x:v>46240.53472222222</x:v>
      </x:c>
      <x:c r="C1258" t="str">
        <x:v>E3</x:v>
      </x:c>
      <x:c r="D1258" t="n">
        <x:v>11</x:v>
      </x:c>
      <x:c r="E1258" t="n">
        <x:v>2</x:v>
      </x:c>
      <x:c r="F1258" t="n">
        <x:v>42.8</x:v>
      </x:c>
      <x:c r="G1258" t="n">
        <x:v>68.9</x:v>
      </x:c>
      <x:c r="H1258" t="n">
        <x:v>5</x:v>
      </x:c>
      <x:c r="I1258" t="n">
        <x:v>83.2</x:v>
      </x:c>
      <x:c r="J1258" t="n">
        <x:v>0</x:v>
      </x:c>
      <x:c r="K1258" t="str">
        <x:v>Active</x:v>
      </x:c>
    </x:row>
    <x:row r="1259">
      <x:c r="A1259" t="n">
        <x:v>1258</x:v>
      </x:c>
      <x:c r="B1259" s="16" t="n">
        <x:v>46240.538194444445</x:v>
      </x:c>
      <x:c r="C1259" t="str">
        <x:v>E1</x:v>
      </x:c>
      <x:c r="D1259" t="n">
        <x:v>9</x:v>
      </x:c>
      <x:c r="E1259" t="n">
        <x:v>2</x:v>
      </x:c>
      <x:c r="F1259" t="n">
        <x:v>35.7</x:v>
      </x:c>
      <x:c r="G1259" t="n">
        <x:v>67.8</x:v>
      </x:c>
      <x:c r="H1259" t="n">
        <x:v>4.4</x:v>
      </x:c>
      <x:c r="I1259" t="n">
        <x:v>69.6</x:v>
      </x:c>
      <x:c r="J1259" t="n">
        <x:v>5</x:v>
      </x:c>
      <x:c r="K1259" t="str">
        <x:v>Temporary Delay</x:v>
      </x:c>
    </x:row>
    <x:row r="1260">
      <x:c r="A1260" t="n">
        <x:v>1259</x:v>
      </x:c>
      <x:c r="B1260" s="16" t="n">
        <x:v>46240.538194444445</x:v>
      </x:c>
      <x:c r="C1260" t="str">
        <x:v>E2</x:v>
      </x:c>
      <x:c r="D1260" t="n">
        <x:v>10</x:v>
      </x:c>
      <x:c r="E1260" t="n">
        <x:v>2</x:v>
      </x:c>
      <x:c r="F1260" t="n">
        <x:v>38.7</x:v>
      </x:c>
      <x:c r="G1260" t="n">
        <x:v>67.7</x:v>
      </x:c>
      <x:c r="H1260" t="n">
        <x:v>2.9</x:v>
      </x:c>
      <x:c r="I1260" t="n">
        <x:v>71.2</x:v>
      </x:c>
      <x:c r="J1260" t="n">
        <x:v>0</x:v>
      </x:c>
      <x:c r="K1260" t="str">
        <x:v>Active</x:v>
      </x:c>
    </x:row>
    <x:row r="1261">
      <x:c r="A1261" t="n">
        <x:v>1260</x:v>
      </x:c>
      <x:c r="B1261" s="16" t="n">
        <x:v>46240.538194444445</x:v>
      </x:c>
      <x:c r="C1261" t="str">
        <x:v>E3</x:v>
      </x:c>
      <x:c r="D1261" t="n">
        <x:v>9</x:v>
      </x:c>
      <x:c r="E1261" t="n">
        <x:v>1</x:v>
      </x:c>
      <x:c r="F1261" t="n">
        <x:v>71.9</x:v>
      </x:c>
      <x:c r="G1261" t="n">
        <x:v>72.3</x:v>
      </x:c>
      <x:c r="H1261" t="n">
        <x:v>4.5</x:v>
      </x:c>
      <x:c r="I1261" t="n">
        <x:v>72.1</x:v>
      </x:c>
      <x:c r="J1261" t="n">
        <x:v>0</x:v>
      </x:c>
      <x:c r="K1261" t="str">
        <x:v>Active</x:v>
      </x:c>
    </x:row>
    <x:row r="1262">
      <x:c r="A1262" t="n">
        <x:v>1261</x:v>
      </x:c>
      <x:c r="B1262" s="16" t="n">
        <x:v>46240.541666666664</x:v>
      </x:c>
      <x:c r="C1262" t="str">
        <x:v>E1</x:v>
      </x:c>
      <x:c r="D1262" t="n">
        <x:v>8</x:v>
      </x:c>
      <x:c r="E1262" t="n">
        <x:v>1</x:v>
      </x:c>
      <x:c r="F1262" t="n">
        <x:v>64.7</x:v>
      </x:c>
      <x:c r="G1262" t="n">
        <x:v>62.2</x:v>
      </x:c>
      <x:c r="H1262" t="n">
        <x:v>3.1</x:v>
      </x:c>
      <x:c r="I1262" t="n">
        <x:v>61.6</x:v>
      </x:c>
      <x:c r="J1262" t="n">
        <x:v>0</x:v>
      </x:c>
      <x:c r="K1262" t="str">
        <x:v>Active</x:v>
      </x:c>
    </x:row>
    <x:row r="1263">
      <x:c r="A1263" t="n">
        <x:v>1262</x:v>
      </x:c>
      <x:c r="B1263" s="16" t="n">
        <x:v>46240.541666666664</x:v>
      </x:c>
      <x:c r="C1263" t="str">
        <x:v>E2</x:v>
      </x:c>
      <x:c r="D1263" t="n">
        <x:v>8</x:v>
      </x:c>
      <x:c r="E1263" t="n">
        <x:v>1</x:v>
      </x:c>
      <x:c r="F1263" t="n">
        <x:v>60.8</x:v>
      </x:c>
      <x:c r="G1263" t="n">
        <x:v>60.9</x:v>
      </x:c>
      <x:c r="H1263" t="n">
        <x:v>3</x:v>
      </x:c>
      <x:c r="I1263" t="n">
        <x:v>70.7</x:v>
      </x:c>
      <x:c r="J1263" t="n">
        <x:v>0</x:v>
      </x:c>
      <x:c r="K1263" t="str">
        <x:v>Active</x:v>
      </x:c>
    </x:row>
    <x:row r="1264">
      <x:c r="A1264" t="n">
        <x:v>1263</x:v>
      </x:c>
      <x:c r="B1264" s="16" t="n">
        <x:v>46240.541666666664</x:v>
      </x:c>
      <x:c r="C1264" t="str">
        <x:v>E3</x:v>
      </x:c>
      <x:c r="D1264" t="n">
        <x:v>8</x:v>
      </x:c>
      <x:c r="E1264" t="n">
        <x:v>1</x:v>
      </x:c>
      <x:c r="F1264" t="n">
        <x:v>61.1</x:v>
      </x:c>
      <x:c r="G1264" t="n">
        <x:v>49.8</x:v>
      </x:c>
      <x:c r="H1264" t="n">
        <x:v>5.4</x:v>
      </x:c>
      <x:c r="I1264" t="n">
        <x:v>90</x:v>
      </x:c>
      <x:c r="J1264" t="n">
        <x:v>0</x:v>
      </x:c>
      <x:c r="K1264" t="str">
        <x:v>Active</x:v>
      </x:c>
    </x:row>
    <x:row r="1265">
      <x:c r="A1265" t="n">
        <x:v>1264</x:v>
      </x:c>
      <x:c r="B1265" s="16" t="n">
        <x:v>46240.54513888889</x:v>
      </x:c>
      <x:c r="C1265" t="str">
        <x:v>E1</x:v>
      </x:c>
      <x:c r="D1265" t="n">
        <x:v>10</x:v>
      </x:c>
      <x:c r="E1265" t="n">
        <x:v>1</x:v>
      </x:c>
      <x:c r="F1265" t="n">
        <x:v>75.1</x:v>
      </x:c>
      <x:c r="G1265" t="n">
        <x:v>55.1</x:v>
      </x:c>
      <x:c r="H1265" t="n">
        <x:v>4.7</x:v>
      </x:c>
      <x:c r="I1265" t="n">
        <x:v>79.8</x:v>
      </x:c>
      <x:c r="J1265" t="n">
        <x:v>0</x:v>
      </x:c>
      <x:c r="K1265" t="str">
        <x:v>Active</x:v>
      </x:c>
    </x:row>
    <x:row r="1266">
      <x:c r="A1266" t="n">
        <x:v>1265</x:v>
      </x:c>
      <x:c r="B1266" s="16" t="n">
        <x:v>46240.54513888889</x:v>
      </x:c>
      <x:c r="C1266" t="str">
        <x:v>E2</x:v>
      </x:c>
      <x:c r="D1266" t="n">
        <x:v>10</x:v>
      </x:c>
      <x:c r="E1266" t="n">
        <x:v>1</x:v>
      </x:c>
      <x:c r="F1266" t="n">
        <x:v>77.6</x:v>
      </x:c>
      <x:c r="G1266" t="n">
        <x:v>59</x:v>
      </x:c>
      <x:c r="H1266" t="n">
        <x:v>4.1</x:v>
      </x:c>
      <x:c r="I1266" t="n">
        <x:v>74.8</x:v>
      </x:c>
      <x:c r="J1266" t="n">
        <x:v>0</x:v>
      </x:c>
      <x:c r="K1266" t="str">
        <x:v>Active</x:v>
      </x:c>
    </x:row>
    <x:row r="1267">
      <x:c r="A1267" t="n">
        <x:v>1266</x:v>
      </x:c>
      <x:c r="B1267" s="16" t="n">
        <x:v>46240.54513888889</x:v>
      </x:c>
      <x:c r="C1267" t="str">
        <x:v>E3</x:v>
      </x:c>
      <x:c r="D1267" t="n">
        <x:v>9</x:v>
      </x:c>
      <x:c r="E1267" t="n">
        <x:v>1</x:v>
      </x:c>
      <x:c r="F1267" t="n">
        <x:v>70.3</x:v>
      </x:c>
      <x:c r="G1267" t="n">
        <x:v>61.6</x:v>
      </x:c>
      <x:c r="H1267" t="n">
        <x:v>3</x:v>
      </x:c>
      <x:c r="I1267" t="n">
        <x:v>67</x:v>
      </x:c>
      <x:c r="J1267" t="n">
        <x:v>0</x:v>
      </x:c>
      <x:c r="K1267" t="str">
        <x:v>Active</x:v>
      </x:c>
    </x:row>
    <x:row r="1268">
      <x:c r="A1268" t="n">
        <x:v>1267</x:v>
      </x:c>
      <x:c r="B1268" s="16" t="n">
        <x:v>46240.54861111111</x:v>
      </x:c>
      <x:c r="C1268" t="str">
        <x:v>E1</x:v>
      </x:c>
      <x:c r="D1268" t="n">
        <x:v>9</x:v>
      </x:c>
      <x:c r="E1268" t="n">
        <x:v>2</x:v>
      </x:c>
      <x:c r="F1268" t="n">
        <x:v>36</x:v>
      </x:c>
      <x:c r="G1268" t="n">
        <x:v>73.7</x:v>
      </x:c>
      <x:c r="H1268" t="n">
        <x:v>5.4</x:v>
      </x:c>
      <x:c r="I1268" t="n">
        <x:v>80.7</x:v>
      </x:c>
      <x:c r="J1268" t="n">
        <x:v>0</x:v>
      </x:c>
      <x:c r="K1268" t="str">
        <x:v>Active</x:v>
      </x:c>
    </x:row>
    <x:row r="1269">
      <x:c r="A1269" t="n">
        <x:v>1268</x:v>
      </x:c>
      <x:c r="B1269" s="16" t="n">
        <x:v>46240.54861111111</x:v>
      </x:c>
      <x:c r="C1269" t="str">
        <x:v>E2</x:v>
      </x:c>
      <x:c r="D1269" t="n">
        <x:v>9</x:v>
      </x:c>
      <x:c r="E1269" t="n">
        <x:v>1</x:v>
      </x:c>
      <x:c r="F1269" t="n">
        <x:v>70.5</x:v>
      </x:c>
      <x:c r="G1269" t="n">
        <x:v>64.5</x:v>
      </x:c>
      <x:c r="H1269" t="n">
        <x:v>3.9</x:v>
      </x:c>
      <x:c r="I1269" t="n">
        <x:v>73</x:v>
      </x:c>
      <x:c r="J1269" t="n">
        <x:v>0</x:v>
      </x:c>
      <x:c r="K1269" t="str">
        <x:v>Active</x:v>
      </x:c>
    </x:row>
    <x:row r="1270">
      <x:c r="A1270" t="n">
        <x:v>1269</x:v>
      </x:c>
      <x:c r="B1270" s="16" t="n">
        <x:v>46240.54861111111</x:v>
      </x:c>
      <x:c r="C1270" t="str">
        <x:v>E3</x:v>
      </x:c>
      <x:c r="D1270" t="n">
        <x:v>11</x:v>
      </x:c>
      <x:c r="E1270" t="n">
        <x:v>1</x:v>
      </x:c>
      <x:c r="F1270" t="n">
        <x:v>82.1</x:v>
      </x:c>
      <x:c r="G1270" t="n">
        <x:v>64.9</x:v>
      </x:c>
      <x:c r="H1270" t="n">
        <x:v>3.5</x:v>
      </x:c>
      <x:c r="I1270" t="n">
        <x:v>71.6</x:v>
      </x:c>
      <x:c r="J1270" t="n">
        <x:v>0</x:v>
      </x:c>
      <x:c r="K1270" t="str">
        <x:v>Active</x:v>
      </x:c>
    </x:row>
    <x:row r="1271">
      <x:c r="A1271" t="n">
        <x:v>1270</x:v>
      </x:c>
      <x:c r="B1271" s="16" t="n">
        <x:v>46240.552083333336</x:v>
      </x:c>
      <x:c r="C1271" t="str">
        <x:v>E1</x:v>
      </x:c>
      <x:c r="D1271" t="n">
        <x:v>9</x:v>
      </x:c>
      <x:c r="E1271" t="n">
        <x:v>1</x:v>
      </x:c>
      <x:c r="F1271" t="n">
        <x:v>72.3</x:v>
      </x:c>
      <x:c r="G1271" t="n">
        <x:v>55.4</x:v>
      </x:c>
      <x:c r="H1271" t="n">
        <x:v>3.8</x:v>
      </x:c>
      <x:c r="I1271" t="n">
        <x:v>69.5</x:v>
      </x:c>
      <x:c r="J1271" t="n">
        <x:v>0</x:v>
      </x:c>
      <x:c r="K1271" t="str">
        <x:v>Active</x:v>
      </x:c>
    </x:row>
    <x:row r="1272">
      <x:c r="A1272" t="n">
        <x:v>1271</x:v>
      </x:c>
      <x:c r="B1272" s="16" t="n">
        <x:v>46240.552083333336</x:v>
      </x:c>
      <x:c r="C1272" t="str">
        <x:v>E2</x:v>
      </x:c>
      <x:c r="D1272" t="n">
        <x:v>8</x:v>
      </x:c>
      <x:c r="E1272" t="n">
        <x:v>1</x:v>
      </x:c>
      <x:c r="F1272" t="n">
        <x:v>64.2</x:v>
      </x:c>
      <x:c r="G1272" t="n">
        <x:v>54.8</x:v>
      </x:c>
      <x:c r="H1272" t="n">
        <x:v>3.4</x:v>
      </x:c>
      <x:c r="I1272" t="n">
        <x:v>70</x:v>
      </x:c>
      <x:c r="J1272" t="n">
        <x:v>0</x:v>
      </x:c>
      <x:c r="K1272" t="str">
        <x:v>Active</x:v>
      </x:c>
    </x:row>
    <x:row r="1273">
      <x:c r="A1273" t="n">
        <x:v>1272</x:v>
      </x:c>
      <x:c r="B1273" s="16" t="n">
        <x:v>46240.552083333336</x:v>
      </x:c>
      <x:c r="C1273" t="str">
        <x:v>E3</x:v>
      </x:c>
      <x:c r="D1273" t="n">
        <x:v>10</x:v>
      </x:c>
      <x:c r="E1273" t="n">
        <x:v>1</x:v>
      </x:c>
      <x:c r="F1273" t="n">
        <x:v>75.1</x:v>
      </x:c>
      <x:c r="G1273" t="n">
        <x:v>61.2</x:v>
      </x:c>
      <x:c r="H1273" t="n">
        <x:v>2.7</x:v>
      </x:c>
      <x:c r="I1273" t="n">
        <x:v>70.9</x:v>
      </x:c>
      <x:c r="J1273" t="n">
        <x:v>0</x:v>
      </x:c>
      <x:c r="K1273" t="str">
        <x:v>Active</x:v>
      </x:c>
    </x:row>
    <x:row r="1274">
      <x:c r="A1274" t="n">
        <x:v>1273</x:v>
      </x:c>
      <x:c r="B1274" s="16" t="n">
        <x:v>46240.555555555555</x:v>
      </x:c>
      <x:c r="C1274" t="str">
        <x:v>E1</x:v>
      </x:c>
      <x:c r="D1274" t="n">
        <x:v>10</x:v>
      </x:c>
      <x:c r="E1274" t="n">
        <x:v>1</x:v>
      </x:c>
      <x:c r="F1274" t="n">
        <x:v>73.5</x:v>
      </x:c>
      <x:c r="G1274" t="n">
        <x:v>61.8</x:v>
      </x:c>
      <x:c r="H1274" t="n">
        <x:v>3</x:v>
      </x:c>
      <x:c r="I1274" t="n">
        <x:v>61.1</x:v>
      </x:c>
      <x:c r="J1274" t="n">
        <x:v>0</x:v>
      </x:c>
      <x:c r="K1274" t="str">
        <x:v>Active</x:v>
      </x:c>
    </x:row>
    <x:row r="1275">
      <x:c r="A1275" t="n">
        <x:v>1274</x:v>
      </x:c>
      <x:c r="B1275" s="16" t="n">
        <x:v>46240.555555555555</x:v>
      </x:c>
      <x:c r="C1275" t="str">
        <x:v>E2</x:v>
      </x:c>
      <x:c r="D1275" t="n">
        <x:v>10</x:v>
      </x:c>
      <x:c r="E1275" t="n">
        <x:v>1</x:v>
      </x:c>
      <x:c r="F1275" t="n">
        <x:v>73.9</x:v>
      </x:c>
      <x:c r="G1275" t="n">
        <x:v>57.1</x:v>
      </x:c>
      <x:c r="H1275" t="n">
        <x:v>3.4</x:v>
      </x:c>
      <x:c r="I1275" t="n">
        <x:v>69.5</x:v>
      </x:c>
      <x:c r="J1275" t="n">
        <x:v>0</x:v>
      </x:c>
      <x:c r="K1275" t="str">
        <x:v>Active</x:v>
      </x:c>
    </x:row>
    <x:row r="1276">
      <x:c r="A1276" t="n">
        <x:v>1275</x:v>
      </x:c>
      <x:c r="B1276" s="16" t="n">
        <x:v>46240.555555555555</x:v>
      </x:c>
      <x:c r="C1276" t="str">
        <x:v>E3</x:v>
      </x:c>
      <x:c r="D1276" t="n">
        <x:v>10</x:v>
      </x:c>
      <x:c r="E1276" t="n">
        <x:v>1</x:v>
      </x:c>
      <x:c r="F1276" t="n">
        <x:v>75.4</x:v>
      </x:c>
      <x:c r="G1276" t="n">
        <x:v>58.6</x:v>
      </x:c>
      <x:c r="H1276" t="n">
        <x:v>3.4</x:v>
      </x:c>
      <x:c r="I1276" t="n">
        <x:v>75.1</x:v>
      </x:c>
      <x:c r="J1276" t="n">
        <x:v>0</x:v>
      </x:c>
      <x:c r="K1276" t="str">
        <x:v>Active</x:v>
      </x:c>
    </x:row>
    <x:row r="1277">
      <x:c r="A1277" t="n">
        <x:v>1276</x:v>
      </x:c>
      <x:c r="B1277" s="16" t="n">
        <x:v>46240.55902777778</x:v>
      </x:c>
      <x:c r="C1277" t="str">
        <x:v>E1</x:v>
      </x:c>
      <x:c r="D1277" t="n">
        <x:v>7</x:v>
      </x:c>
      <x:c r="E1277" t="n">
        <x:v>1</x:v>
      </x:c>
      <x:c r="F1277" t="n">
        <x:v>57.1</x:v>
      </x:c>
      <x:c r="G1277" t="n">
        <x:v>47.9</x:v>
      </x:c>
      <x:c r="H1277" t="n">
        <x:v>2.7</x:v>
      </x:c>
      <x:c r="I1277" t="n">
        <x:v>70.3</x:v>
      </x:c>
      <x:c r="J1277" t="n">
        <x:v>0</x:v>
      </x:c>
      <x:c r="K1277" t="str">
        <x:v>Active</x:v>
      </x:c>
    </x:row>
    <x:row r="1278">
      <x:c r="A1278" t="n">
        <x:v>1277</x:v>
      </x:c>
      <x:c r="B1278" s="16" t="n">
        <x:v>46240.55902777778</x:v>
      </x:c>
      <x:c r="C1278" t="str">
        <x:v>E2</x:v>
      </x:c>
      <x:c r="D1278" t="n">
        <x:v>8</x:v>
      </x:c>
      <x:c r="E1278" t="n">
        <x:v>1</x:v>
      </x:c>
      <x:c r="F1278" t="n">
        <x:v>58.1</x:v>
      </x:c>
      <x:c r="G1278" t="n">
        <x:v>48.5</x:v>
      </x:c>
      <x:c r="H1278" t="n">
        <x:v>2.7</x:v>
      </x:c>
      <x:c r="I1278" t="n">
        <x:v>70</x:v>
      </x:c>
      <x:c r="J1278" t="n">
        <x:v>0</x:v>
      </x:c>
      <x:c r="K1278" t="str">
        <x:v>Active</x:v>
      </x:c>
    </x:row>
    <x:row r="1279">
      <x:c r="A1279" t="n">
        <x:v>1278</x:v>
      </x:c>
      <x:c r="B1279" s="16" t="n">
        <x:v>46240.55902777778</x:v>
      </x:c>
      <x:c r="C1279" t="str">
        <x:v>E3</x:v>
      </x:c>
      <x:c r="D1279" t="n">
        <x:v>7</x:v>
      </x:c>
      <x:c r="E1279" t="n">
        <x:v>1</x:v>
      </x:c>
      <x:c r="F1279" t="n">
        <x:v>57.7</x:v>
      </x:c>
      <x:c r="G1279" t="n">
        <x:v>53.1</x:v>
      </x:c>
      <x:c r="H1279" t="n">
        <x:v>3.9</x:v>
      </x:c>
      <x:c r="I1279" t="n">
        <x:v>75.5</x:v>
      </x:c>
      <x:c r="J1279" t="n">
        <x:v>0</x:v>
      </x:c>
      <x:c r="K1279" t="str">
        <x:v>Active</x:v>
      </x:c>
    </x:row>
    <x:row r="1280">
      <x:c r="A1280" t="n">
        <x:v>1279</x:v>
      </x:c>
      <x:c r="B1280" s="16" t="n">
        <x:v>46240.5625</x:v>
      </x:c>
      <x:c r="C1280" t="str">
        <x:v>E1</x:v>
      </x:c>
      <x:c r="D1280" t="n">
        <x:v>7</x:v>
      </x:c>
      <x:c r="E1280" t="n">
        <x:v>1</x:v>
      </x:c>
      <x:c r="F1280" t="n">
        <x:v>56</x:v>
      </x:c>
      <x:c r="G1280" t="n">
        <x:v>46.4</x:v>
      </x:c>
      <x:c r="H1280" t="n">
        <x:v>4.4</x:v>
      </x:c>
      <x:c r="I1280" t="n">
        <x:v>82</x:v>
      </x:c>
      <x:c r="J1280" t="n">
        <x:v>0</x:v>
      </x:c>
      <x:c r="K1280" t="str">
        <x:v>Active</x:v>
      </x:c>
    </x:row>
    <x:row r="1281">
      <x:c r="A1281" t="n">
        <x:v>1280</x:v>
      </x:c>
      <x:c r="B1281" s="16" t="n">
        <x:v>46240.5625</x:v>
      </x:c>
      <x:c r="C1281" t="str">
        <x:v>E2</x:v>
      </x:c>
      <x:c r="D1281" t="n">
        <x:v>7</x:v>
      </x:c>
      <x:c r="E1281" t="n">
        <x:v>1</x:v>
      </x:c>
      <x:c r="F1281" t="n">
        <x:v>56.1</x:v>
      </x:c>
      <x:c r="G1281" t="n">
        <x:v>46.3</x:v>
      </x:c>
      <x:c r="H1281" t="n">
        <x:v>3.8</x:v>
      </x:c>
      <x:c r="I1281" t="n">
        <x:v>73.2</x:v>
      </x:c>
      <x:c r="J1281" t="n">
        <x:v>0</x:v>
      </x:c>
      <x:c r="K1281" t="str">
        <x:v>Active</x:v>
      </x:c>
    </x:row>
    <x:row r="1282">
      <x:c r="A1282" t="n">
        <x:v>1281</x:v>
      </x:c>
      <x:c r="B1282" s="16" t="n">
        <x:v>46240.5625</x:v>
      </x:c>
      <x:c r="C1282" t="str">
        <x:v>E3</x:v>
      </x:c>
      <x:c r="D1282" t="n">
        <x:v>7</x:v>
      </x:c>
      <x:c r="E1282" t="n">
        <x:v>1</x:v>
      </x:c>
      <x:c r="F1282" t="n">
        <x:v>50.3</x:v>
      </x:c>
      <x:c r="G1282" t="n">
        <x:v>44.3</x:v>
      </x:c>
      <x:c r="H1282" t="n">
        <x:v>4.3</x:v>
      </x:c>
      <x:c r="I1282" t="n">
        <x:v>82</x:v>
      </x:c>
      <x:c r="J1282" t="n">
        <x:v>0</x:v>
      </x:c>
      <x:c r="K1282" t="str">
        <x:v>Active</x:v>
      </x:c>
    </x:row>
    <x:row r="1283">
      <x:c r="A1283" t="n">
        <x:v>1282</x:v>
      </x:c>
      <x:c r="B1283" s="16" t="n">
        <x:v>46240.56597222222</x:v>
      </x:c>
      <x:c r="C1283" t="str">
        <x:v>E1</x:v>
      </x:c>
      <x:c r="D1283" t="n">
        <x:v>12</x:v>
      </x:c>
      <x:c r="E1283" t="n">
        <x:v>2</x:v>
      </x:c>
      <x:c r="F1283" t="n">
        <x:v>45.3</x:v>
      </x:c>
      <x:c r="G1283" t="n">
        <x:v>78.9</x:v>
      </x:c>
      <x:c r="H1283" t="n">
        <x:v>3.8</x:v>
      </x:c>
      <x:c r="I1283" t="n">
        <x:v>65.9</x:v>
      </x:c>
      <x:c r="J1283" t="n">
        <x:v>0</x:v>
      </x:c>
      <x:c r="K1283" t="str">
        <x:v>Active</x:v>
      </x:c>
    </x:row>
    <x:row r="1284">
      <x:c r="A1284" t="n">
        <x:v>1283</x:v>
      </x:c>
      <x:c r="B1284" s="16" t="n">
        <x:v>46240.56597222222</x:v>
      </x:c>
      <x:c r="C1284" t="str">
        <x:v>E2</x:v>
      </x:c>
      <x:c r="D1284" t="n">
        <x:v>11</x:v>
      </x:c>
      <x:c r="E1284" t="n">
        <x:v>2</x:v>
      </x:c>
      <x:c r="F1284" t="n">
        <x:v>41.1</x:v>
      </x:c>
      <x:c r="G1284" t="n">
        <x:v>74.9</x:v>
      </x:c>
      <x:c r="H1284" t="n">
        <x:v>3.8</x:v>
      </x:c>
      <x:c r="I1284" t="n">
        <x:v>74</x:v>
      </x:c>
      <x:c r="J1284" t="n">
        <x:v>0</x:v>
      </x:c>
      <x:c r="K1284" t="str">
        <x:v>Active</x:v>
      </x:c>
    </x:row>
    <x:row r="1285">
      <x:c r="A1285" t="n">
        <x:v>1284</x:v>
      </x:c>
      <x:c r="B1285" s="16" t="n">
        <x:v>46240.56597222222</x:v>
      </x:c>
      <x:c r="C1285" t="str">
        <x:v>E3</x:v>
      </x:c>
      <x:c r="D1285" t="n">
        <x:v>11</x:v>
      </x:c>
      <x:c r="E1285" t="n">
        <x:v>2</x:v>
      </x:c>
      <x:c r="F1285" t="n">
        <x:v>43.2</x:v>
      </x:c>
      <x:c r="G1285" t="n">
        <x:v>79.6</x:v>
      </x:c>
      <x:c r="H1285" t="n">
        <x:v>3.1</x:v>
      </x:c>
      <x:c r="I1285" t="n">
        <x:v>67.7</x:v>
      </x:c>
      <x:c r="J1285" t="n">
        <x:v>0</x:v>
      </x:c>
      <x:c r="K1285" t="str">
        <x:v>Active</x:v>
      </x:c>
    </x:row>
    <x:row r="1286">
      <x:c r="A1286" t="n">
        <x:v>1285</x:v>
      </x:c>
      <x:c r="B1286" s="16" t="n">
        <x:v>46240.569444444445</x:v>
      </x:c>
      <x:c r="C1286" t="str">
        <x:v>E1</x:v>
      </x:c>
      <x:c r="D1286" t="n">
        <x:v>9</x:v>
      </x:c>
      <x:c r="E1286" t="n">
        <x:v>1</x:v>
      </x:c>
      <x:c r="F1286" t="n">
        <x:v>69.8</x:v>
      </x:c>
      <x:c r="G1286" t="n">
        <x:v>61.2</x:v>
      </x:c>
      <x:c r="H1286" t="n">
        <x:v>4.3</x:v>
      </x:c>
      <x:c r="I1286" t="n">
        <x:v>72.7</x:v>
      </x:c>
      <x:c r="J1286" t="n">
        <x:v>0</x:v>
      </x:c>
      <x:c r="K1286" t="str">
        <x:v>Active</x:v>
      </x:c>
    </x:row>
    <x:row r="1287">
      <x:c r="A1287" t="n">
        <x:v>1286</x:v>
      </x:c>
      <x:c r="B1287" s="16" t="n">
        <x:v>46240.569444444445</x:v>
      </x:c>
      <x:c r="C1287" t="str">
        <x:v>E2</x:v>
      </x:c>
      <x:c r="D1287" t="n">
        <x:v>9</x:v>
      </x:c>
      <x:c r="E1287" t="n">
        <x:v>1</x:v>
      </x:c>
      <x:c r="F1287" t="n">
        <x:v>66.1</x:v>
      </x:c>
      <x:c r="G1287" t="n">
        <x:v>57.5</x:v>
      </x:c>
      <x:c r="H1287" t="n">
        <x:v>2.9</x:v>
      </x:c>
      <x:c r="I1287" t="n">
        <x:v>61</x:v>
      </x:c>
      <x:c r="J1287" t="n">
        <x:v>0</x:v>
      </x:c>
      <x:c r="K1287" t="str">
        <x:v>Active</x:v>
      </x:c>
    </x:row>
    <x:row r="1288">
      <x:c r="A1288" t="n">
        <x:v>1287</x:v>
      </x:c>
      <x:c r="B1288" s="16" t="n">
        <x:v>46240.569444444445</x:v>
      </x:c>
      <x:c r="C1288" t="str">
        <x:v>E3</x:v>
      </x:c>
      <x:c r="D1288" t="n">
        <x:v>9</x:v>
      </x:c>
      <x:c r="E1288" t="n">
        <x:v>1</x:v>
      </x:c>
      <x:c r="F1288" t="n">
        <x:v>68.5</x:v>
      </x:c>
      <x:c r="G1288" t="n">
        <x:v>59.9</x:v>
      </x:c>
      <x:c r="H1288" t="n">
        <x:v>5.4</x:v>
      </x:c>
      <x:c r="I1288" t="n">
        <x:v>77.2</x:v>
      </x:c>
      <x:c r="J1288" t="n">
        <x:v>0</x:v>
      </x:c>
      <x:c r="K1288" t="str">
        <x:v>Active</x:v>
      </x:c>
    </x:row>
    <x:row r="1289">
      <x:c r="A1289" t="n">
        <x:v>1288</x:v>
      </x:c>
      <x:c r="B1289" s="16" t="n">
        <x:v>46240.572916666664</x:v>
      </x:c>
      <x:c r="C1289" t="str">
        <x:v>E1</x:v>
      </x:c>
      <x:c r="D1289" t="n">
        <x:v>10</x:v>
      </x:c>
      <x:c r="E1289" t="n">
        <x:v>2</x:v>
      </x:c>
      <x:c r="F1289" t="n">
        <x:v>39.2</x:v>
      </x:c>
      <x:c r="G1289" t="n">
        <x:v>63.4</x:v>
      </x:c>
      <x:c r="H1289" t="n">
        <x:v>3.2</x:v>
      </x:c>
      <x:c r="I1289" t="n">
        <x:v>74.4</x:v>
      </x:c>
      <x:c r="J1289" t="n">
        <x:v>0</x:v>
      </x:c>
      <x:c r="K1289" t="str">
        <x:v>Active</x:v>
      </x:c>
    </x:row>
    <x:row r="1290">
      <x:c r="A1290" t="n">
        <x:v>1289</x:v>
      </x:c>
      <x:c r="B1290" s="16" t="n">
        <x:v>46240.572916666664</x:v>
      </x:c>
      <x:c r="C1290" t="str">
        <x:v>E2</x:v>
      </x:c>
      <x:c r="D1290" t="n">
        <x:v>9</x:v>
      </x:c>
      <x:c r="E1290" t="n">
        <x:v>1</x:v>
      </x:c>
      <x:c r="F1290" t="n">
        <x:v>67.6</x:v>
      </x:c>
      <x:c r="G1290" t="n">
        <x:v>67</x:v>
      </x:c>
      <x:c r="H1290" t="n">
        <x:v>3.2</x:v>
      </x:c>
      <x:c r="I1290" t="n">
        <x:v>74.2</x:v>
      </x:c>
      <x:c r="J1290" t="n">
        <x:v>0</x:v>
      </x:c>
      <x:c r="K1290" t="str">
        <x:v>Active</x:v>
      </x:c>
    </x:row>
    <x:row r="1291">
      <x:c r="A1291" t="n">
        <x:v>1290</x:v>
      </x:c>
      <x:c r="B1291" s="16" t="n">
        <x:v>46240.572916666664</x:v>
      </x:c>
      <x:c r="C1291" t="str">
        <x:v>E3</x:v>
      </x:c>
      <x:c r="D1291" t="n">
        <x:v>10</x:v>
      </x:c>
      <x:c r="E1291" t="n">
        <x:v>2</x:v>
      </x:c>
      <x:c r="F1291" t="n">
        <x:v>39.1</x:v>
      </x:c>
      <x:c r="G1291" t="n">
        <x:v>61</x:v>
      </x:c>
      <x:c r="H1291" t="n">
        <x:v>5.1</x:v>
      </x:c>
      <x:c r="I1291" t="n">
        <x:v>80.2</x:v>
      </x:c>
      <x:c r="J1291" t="n">
        <x:v>0</x:v>
      </x:c>
      <x:c r="K1291" t="str">
        <x:v>Active</x:v>
      </x:c>
    </x:row>
    <x:row r="1292">
      <x:c r="A1292" t="n">
        <x:v>1291</x:v>
      </x:c>
      <x:c r="B1292" s="16" t="n">
        <x:v>46240.57638888889</x:v>
      </x:c>
      <x:c r="C1292" t="str">
        <x:v>E1</x:v>
      </x:c>
      <x:c r="D1292" t="n">
        <x:v>8</x:v>
      </x:c>
      <x:c r="E1292" t="n">
        <x:v>1</x:v>
      </x:c>
      <x:c r="F1292" t="n">
        <x:v>61.1</x:v>
      </x:c>
      <x:c r="G1292" t="n">
        <x:v>50.2</x:v>
      </x:c>
      <x:c r="H1292" t="n">
        <x:v>4</x:v>
      </x:c>
      <x:c r="I1292" t="n">
        <x:v>67.7</x:v>
      </x:c>
      <x:c r="J1292" t="n">
        <x:v>0</x:v>
      </x:c>
      <x:c r="K1292" t="str">
        <x:v>Active</x:v>
      </x:c>
    </x:row>
    <x:row r="1293">
      <x:c r="A1293" t="n">
        <x:v>1292</x:v>
      </x:c>
      <x:c r="B1293" s="16" t="n">
        <x:v>46240.57638888889</x:v>
      </x:c>
      <x:c r="C1293" t="str">
        <x:v>E2</x:v>
      </x:c>
      <x:c r="D1293" t="n">
        <x:v>8</x:v>
      </x:c>
      <x:c r="E1293" t="n">
        <x:v>1</x:v>
      </x:c>
      <x:c r="F1293" t="n">
        <x:v>64.8</x:v>
      </x:c>
      <x:c r="G1293" t="n">
        <x:v>52.3</x:v>
      </x:c>
      <x:c r="H1293" t="n">
        <x:v>5.2</x:v>
      </x:c>
      <x:c r="I1293" t="n">
        <x:v>75.6</x:v>
      </x:c>
      <x:c r="J1293" t="n">
        <x:v>0</x:v>
      </x:c>
      <x:c r="K1293" t="str">
        <x:v>Active</x:v>
      </x:c>
    </x:row>
    <x:row r="1294">
      <x:c r="A1294" t="n">
        <x:v>1293</x:v>
      </x:c>
      <x:c r="B1294" s="16" t="n">
        <x:v>46240.57638888889</x:v>
      </x:c>
      <x:c r="C1294" t="str">
        <x:v>E3</x:v>
      </x:c>
      <x:c r="D1294" t="n">
        <x:v>8</x:v>
      </x:c>
      <x:c r="E1294" t="n">
        <x:v>1</x:v>
      </x:c>
      <x:c r="F1294" t="n">
        <x:v>58.9</x:v>
      </x:c>
      <x:c r="G1294" t="n">
        <x:v>46.7</x:v>
      </x:c>
      <x:c r="H1294" t="n">
        <x:v>4.2</x:v>
      </x:c>
      <x:c r="I1294" t="n">
        <x:v>74.7</x:v>
      </x:c>
      <x:c r="J1294" t="n">
        <x:v>0</x:v>
      </x:c>
      <x:c r="K1294" t="str">
        <x:v>Active</x:v>
      </x:c>
    </x:row>
    <x:row r="1295">
      <x:c r="A1295" t="n">
        <x:v>1294</x:v>
      </x:c>
      <x:c r="B1295" s="16" t="n">
        <x:v>46240.57986111111</x:v>
      </x:c>
      <x:c r="C1295" t="str">
        <x:v>E1</x:v>
      </x:c>
      <x:c r="D1295" t="n">
        <x:v>8</x:v>
      </x:c>
      <x:c r="E1295" t="n">
        <x:v>1</x:v>
      </x:c>
      <x:c r="F1295" t="n">
        <x:v>61.8</x:v>
      </x:c>
      <x:c r="G1295" t="n">
        <x:v>61.3</x:v>
      </x:c>
      <x:c r="H1295" t="n">
        <x:v>3.7</x:v>
      </x:c>
      <x:c r="I1295" t="n">
        <x:v>68.6</x:v>
      </x:c>
      <x:c r="J1295" t="n">
        <x:v>0</x:v>
      </x:c>
      <x:c r="K1295" t="str">
        <x:v>Active</x:v>
      </x:c>
    </x:row>
    <x:row r="1296">
      <x:c r="A1296" t="n">
        <x:v>1295</x:v>
      </x:c>
      <x:c r="B1296" s="16" t="n">
        <x:v>46240.57986111111</x:v>
      </x:c>
      <x:c r="C1296" t="str">
        <x:v>E2</x:v>
      </x:c>
      <x:c r="D1296" t="n">
        <x:v>8</x:v>
      </x:c>
      <x:c r="E1296" t="n">
        <x:v>1</x:v>
      </x:c>
      <x:c r="F1296" t="n">
        <x:v>60.4</x:v>
      </x:c>
      <x:c r="G1296" t="n">
        <x:v>58.7</x:v>
      </x:c>
      <x:c r="H1296" t="n">
        <x:v>3.4</x:v>
      </x:c>
      <x:c r="I1296" t="n">
        <x:v>70.2</x:v>
      </x:c>
      <x:c r="J1296" t="n">
        <x:v>0</x:v>
      </x:c>
      <x:c r="K1296" t="str">
        <x:v>Active</x:v>
      </x:c>
    </x:row>
    <x:row r="1297">
      <x:c r="A1297" t="n">
        <x:v>1296</x:v>
      </x:c>
      <x:c r="B1297" s="16" t="n">
        <x:v>46240.57986111111</x:v>
      </x:c>
      <x:c r="C1297" t="str">
        <x:v>E3</x:v>
      </x:c>
      <x:c r="D1297" t="n">
        <x:v>9</x:v>
      </x:c>
      <x:c r="E1297" t="n">
        <x:v>1</x:v>
      </x:c>
      <x:c r="F1297" t="n">
        <x:v>70.3</x:v>
      </x:c>
      <x:c r="G1297" t="n">
        <x:v>58.9</x:v>
      </x:c>
      <x:c r="H1297" t="n">
        <x:v>5.1</x:v>
      </x:c>
      <x:c r="I1297" t="n">
        <x:v>85.3</x:v>
      </x:c>
      <x:c r="J1297" t="n">
        <x:v>0</x:v>
      </x:c>
      <x:c r="K1297" t="str">
        <x:v>Active</x:v>
      </x:c>
    </x:row>
    <x:row r="1298">
      <x:c r="A1298" t="n">
        <x:v>1297</x:v>
      </x:c>
      <x:c r="B1298" s="16" t="n">
        <x:v>46240.583333333336</x:v>
      </x:c>
      <x:c r="C1298" t="str">
        <x:v>E1</x:v>
      </x:c>
      <x:c r="D1298" t="n">
        <x:v>4</x:v>
      </x:c>
      <x:c r="E1298" t="n">
        <x:v>1</x:v>
      </x:c>
      <x:c r="F1298" t="n">
        <x:v>33.1</x:v>
      </x:c>
      <x:c r="G1298" t="n">
        <x:v>27.9</x:v>
      </x:c>
      <x:c r="H1298" t="n">
        <x:v>2.6</x:v>
      </x:c>
      <x:c r="I1298" t="n">
        <x:v>62.3</x:v>
      </x:c>
      <x:c r="J1298" t="n">
        <x:v>0</x:v>
      </x:c>
      <x:c r="K1298" t="str">
        <x:v>Active</x:v>
      </x:c>
    </x:row>
    <x:row r="1299">
      <x:c r="A1299" t="n">
        <x:v>1298</x:v>
      </x:c>
      <x:c r="B1299" s="16" t="n">
        <x:v>46240.583333333336</x:v>
      </x:c>
      <x:c r="C1299" t="str">
        <x:v>E2</x:v>
      </x:c>
      <x:c r="D1299" t="n">
        <x:v>5</x:v>
      </x:c>
      <x:c r="E1299" t="n">
        <x:v>1</x:v>
      </x:c>
      <x:c r="F1299" t="n">
        <x:v>34.6</x:v>
      </x:c>
      <x:c r="G1299" t="n">
        <x:v>26</x:v>
      </x:c>
      <x:c r="H1299" t="n">
        <x:v>5.4</x:v>
      </x:c>
      <x:c r="I1299" t="n">
        <x:v>83</x:v>
      </x:c>
      <x:c r="J1299" t="n">
        <x:v>0</x:v>
      </x:c>
      <x:c r="K1299" t="str">
        <x:v>Active</x:v>
      </x:c>
    </x:row>
    <x:row r="1300">
      <x:c r="A1300" t="n">
        <x:v>1299</x:v>
      </x:c>
      <x:c r="B1300" s="16" t="n">
        <x:v>46240.583333333336</x:v>
      </x:c>
      <x:c r="C1300" t="str">
        <x:v>E3</x:v>
      </x:c>
      <x:c r="D1300" t="n">
        <x:v>4</x:v>
      </x:c>
      <x:c r="E1300" t="n">
        <x:v>1</x:v>
      </x:c>
      <x:c r="F1300" t="n">
        <x:v>34.2</x:v>
      </x:c>
      <x:c r="G1300" t="n">
        <x:v>25.9</x:v>
      </x:c>
      <x:c r="H1300" t="n">
        <x:v>4.7</x:v>
      </x:c>
      <x:c r="I1300" t="n">
        <x:v>82.2</x:v>
      </x:c>
      <x:c r="J1300" t="n">
        <x:v>0</x:v>
      </x:c>
      <x:c r="K1300" t="str">
        <x:v>Active</x:v>
      </x:c>
    </x:row>
    <x:row r="1301">
      <x:c r="A1301" t="n">
        <x:v>1300</x:v>
      </x:c>
      <x:c r="B1301" s="16" t="n">
        <x:v>46240.586805555555</x:v>
      </x:c>
      <x:c r="C1301" t="str">
        <x:v>E1</x:v>
      </x:c>
      <x:c r="D1301" t="n">
        <x:v>6</x:v>
      </x:c>
      <x:c r="E1301" t="n">
        <x:v>1</x:v>
      </x:c>
      <x:c r="F1301" t="n">
        <x:v>44.5</x:v>
      </x:c>
      <x:c r="G1301" t="n">
        <x:v>36.1</x:v>
      </x:c>
      <x:c r="H1301" t="n">
        <x:v>3.2</x:v>
      </x:c>
      <x:c r="I1301" t="n">
        <x:v>63.9</x:v>
      </x:c>
      <x:c r="J1301" t="n">
        <x:v>0</x:v>
      </x:c>
      <x:c r="K1301" t="str">
        <x:v>Active</x:v>
      </x:c>
    </x:row>
    <x:row r="1302">
      <x:c r="A1302" t="n">
        <x:v>1301</x:v>
      </x:c>
      <x:c r="B1302" s="16" t="n">
        <x:v>46240.586805555555</x:v>
      </x:c>
      <x:c r="C1302" t="str">
        <x:v>E2</x:v>
      </x:c>
      <x:c r="D1302" t="n">
        <x:v>6</x:v>
      </x:c>
      <x:c r="E1302" t="n">
        <x:v>1</x:v>
      </x:c>
      <x:c r="F1302" t="n">
        <x:v>42.6</x:v>
      </x:c>
      <x:c r="G1302" t="n">
        <x:v>36</x:v>
      </x:c>
      <x:c r="H1302" t="n">
        <x:v>4.1</x:v>
      </x:c>
      <x:c r="I1302" t="n">
        <x:v>81.6</x:v>
      </x:c>
      <x:c r="J1302" t="n">
        <x:v>0</x:v>
      </x:c>
      <x:c r="K1302" t="str">
        <x:v>Active</x:v>
      </x:c>
    </x:row>
    <x:row r="1303">
      <x:c r="A1303" t="n">
        <x:v>1302</x:v>
      </x:c>
      <x:c r="B1303" s="16" t="n">
        <x:v>46240.586805555555</x:v>
      </x:c>
      <x:c r="C1303" t="str">
        <x:v>E3</x:v>
      </x:c>
      <x:c r="D1303" t="n">
        <x:v>6</x:v>
      </x:c>
      <x:c r="E1303" t="n">
        <x:v>1</x:v>
      </x:c>
      <x:c r="F1303" t="n">
        <x:v>43.2</x:v>
      </x:c>
      <x:c r="G1303" t="n">
        <x:v>38.1</x:v>
      </x:c>
      <x:c r="H1303" t="n">
        <x:v>3.7</x:v>
      </x:c>
      <x:c r="I1303" t="n">
        <x:v>75.1</x:v>
      </x:c>
      <x:c r="J1303" t="n">
        <x:v>0</x:v>
      </x:c>
      <x:c r="K1303" t="str">
        <x:v>Active</x:v>
      </x:c>
    </x:row>
    <x:row r="1304">
      <x:c r="A1304" t="n">
        <x:v>1303</x:v>
      </x:c>
      <x:c r="B1304" s="16" t="n">
        <x:v>46240.59027777778</x:v>
      </x:c>
      <x:c r="C1304" t="str">
        <x:v>E1</x:v>
      </x:c>
      <x:c r="D1304" t="n">
        <x:v>5</x:v>
      </x:c>
      <x:c r="E1304" t="n">
        <x:v>1</x:v>
      </x:c>
      <x:c r="F1304" t="n">
        <x:v>40.1</x:v>
      </x:c>
      <x:c r="G1304" t="n">
        <x:v>31.8</x:v>
      </x:c>
      <x:c r="H1304" t="n">
        <x:v>3.8</x:v>
      </x:c>
      <x:c r="I1304" t="n">
        <x:v>71</x:v>
      </x:c>
      <x:c r="J1304" t="n">
        <x:v>0</x:v>
      </x:c>
      <x:c r="K1304" t="str">
        <x:v>Active</x:v>
      </x:c>
    </x:row>
    <x:row r="1305">
      <x:c r="A1305" t="n">
        <x:v>1304</x:v>
      </x:c>
      <x:c r="B1305" s="16" t="n">
        <x:v>46240.59027777778</x:v>
      </x:c>
      <x:c r="C1305" t="str">
        <x:v>E2</x:v>
      </x:c>
      <x:c r="D1305" t="n">
        <x:v>5</x:v>
      </x:c>
      <x:c r="E1305" t="n">
        <x:v>1</x:v>
      </x:c>
      <x:c r="F1305" t="n">
        <x:v>42.1</x:v>
      </x:c>
      <x:c r="G1305" t="n">
        <x:v>32.4</x:v>
      </x:c>
      <x:c r="H1305" t="n">
        <x:v>2.9</x:v>
      </x:c>
      <x:c r="I1305" t="n">
        <x:v>69.2</x:v>
      </x:c>
      <x:c r="J1305" t="n">
        <x:v>0</x:v>
      </x:c>
      <x:c r="K1305" t="str">
        <x:v>Active</x:v>
      </x:c>
    </x:row>
    <x:row r="1306">
      <x:c r="A1306" t="n">
        <x:v>1305</x:v>
      </x:c>
      <x:c r="B1306" s="16" t="n">
        <x:v>46240.59027777778</x:v>
      </x:c>
      <x:c r="C1306" t="str">
        <x:v>E3</x:v>
      </x:c>
      <x:c r="D1306" t="n">
        <x:v>5</x:v>
      </x:c>
      <x:c r="E1306" t="n">
        <x:v>1</x:v>
      </x:c>
      <x:c r="F1306" t="n">
        <x:v>36.5</x:v>
      </x:c>
      <x:c r="G1306" t="n">
        <x:v>30.2</x:v>
      </x:c>
      <x:c r="H1306" t="n">
        <x:v>4</x:v>
      </x:c>
      <x:c r="I1306" t="n">
        <x:v>73.8</x:v>
      </x:c>
      <x:c r="J1306" t="n">
        <x:v>0</x:v>
      </x:c>
      <x:c r="K1306" t="str">
        <x:v>Active</x:v>
      </x:c>
    </x:row>
    <x:row r="1307">
      <x:c r="A1307" t="n">
        <x:v>1306</x:v>
      </x:c>
      <x:c r="B1307" s="16" t="n">
        <x:v>46240.59375</x:v>
      </x:c>
      <x:c r="C1307" t="str">
        <x:v>E1</x:v>
      </x:c>
      <x:c r="D1307" t="n">
        <x:v>5</x:v>
      </x:c>
      <x:c r="E1307" t="n">
        <x:v>1</x:v>
      </x:c>
      <x:c r="F1307" t="n">
        <x:v>39.5</x:v>
      </x:c>
      <x:c r="G1307" t="n">
        <x:v>38.7</x:v>
      </x:c>
      <x:c r="H1307" t="n">
        <x:v>2.9</x:v>
      </x:c>
      <x:c r="I1307" t="n">
        <x:v>63.9</x:v>
      </x:c>
      <x:c r="J1307" t="n">
        <x:v>0</x:v>
      </x:c>
      <x:c r="K1307" t="str">
        <x:v>Active</x:v>
      </x:c>
    </x:row>
    <x:row r="1308">
      <x:c r="A1308" t="n">
        <x:v>1307</x:v>
      </x:c>
      <x:c r="B1308" s="16" t="n">
        <x:v>46240.59375</x:v>
      </x:c>
      <x:c r="C1308" t="str">
        <x:v>E2</x:v>
      </x:c>
      <x:c r="D1308" t="n">
        <x:v>5</x:v>
      </x:c>
      <x:c r="E1308" t="n">
        <x:v>1</x:v>
      </x:c>
      <x:c r="F1308" t="n">
        <x:v>42.1</x:v>
      </x:c>
      <x:c r="G1308" t="n">
        <x:v>34.4</x:v>
      </x:c>
      <x:c r="H1308" t="n">
        <x:v>4.5</x:v>
      </x:c>
      <x:c r="I1308" t="n">
        <x:v>78.8</x:v>
      </x:c>
      <x:c r="J1308" t="n">
        <x:v>0</x:v>
      </x:c>
      <x:c r="K1308" t="str">
        <x:v>Active</x:v>
      </x:c>
    </x:row>
    <x:row r="1309">
      <x:c r="A1309" t="n">
        <x:v>1308</x:v>
      </x:c>
      <x:c r="B1309" s="16" t="n">
        <x:v>46240.59375</x:v>
      </x:c>
      <x:c r="C1309" t="str">
        <x:v>E3</x:v>
      </x:c>
      <x:c r="D1309" t="n">
        <x:v>5</x:v>
      </x:c>
      <x:c r="E1309" t="n">
        <x:v>1</x:v>
      </x:c>
      <x:c r="F1309" t="n">
        <x:v>37.2</x:v>
      </x:c>
      <x:c r="G1309" t="n">
        <x:v>38.1</x:v>
      </x:c>
      <x:c r="H1309" t="n">
        <x:v>2.7</x:v>
      </x:c>
      <x:c r="I1309" t="n">
        <x:v>67.2</x:v>
      </x:c>
      <x:c r="J1309" t="n">
        <x:v>0</x:v>
      </x:c>
      <x:c r="K1309" t="str">
        <x:v>Active</x:v>
      </x:c>
    </x:row>
    <x:row r="1310">
      <x:c r="A1310" t="n">
        <x:v>1309</x:v>
      </x:c>
      <x:c r="B1310" s="16" t="n">
        <x:v>46240.59722222222</x:v>
      </x:c>
      <x:c r="C1310" t="str">
        <x:v>E1</x:v>
      </x:c>
      <x:c r="D1310" t="n">
        <x:v>4</x:v>
      </x:c>
      <x:c r="E1310" t="n">
        <x:v>1</x:v>
      </x:c>
      <x:c r="F1310" t="n">
        <x:v>27.3</x:v>
      </x:c>
      <x:c r="G1310" t="n">
        <x:v>21.6</x:v>
      </x:c>
      <x:c r="H1310" t="n">
        <x:v>5.4</x:v>
      </x:c>
      <x:c r="I1310" t="n">
        <x:v>75.4</x:v>
      </x:c>
      <x:c r="J1310" t="n">
        <x:v>0</x:v>
      </x:c>
      <x:c r="K1310" t="str">
        <x:v>Active</x:v>
      </x:c>
    </x:row>
    <x:row r="1311">
      <x:c r="A1311" t="n">
        <x:v>1310</x:v>
      </x:c>
      <x:c r="B1311" s="16" t="n">
        <x:v>46240.59722222222</x:v>
      </x:c>
      <x:c r="C1311" t="str">
        <x:v>E2</x:v>
      </x:c>
      <x:c r="D1311" t="n">
        <x:v>3</x:v>
      </x:c>
      <x:c r="E1311" t="n">
        <x:v>1</x:v>
      </x:c>
      <x:c r="F1311" t="n">
        <x:v>25.6</x:v>
      </x:c>
      <x:c r="G1311" t="n">
        <x:v>24.6</x:v>
      </x:c>
      <x:c r="H1311" t="n">
        <x:v>2.8</x:v>
      </x:c>
      <x:c r="I1311" t="n">
        <x:v>72.6</x:v>
      </x:c>
      <x:c r="J1311" t="n">
        <x:v>0</x:v>
      </x:c>
      <x:c r="K1311" t="str">
        <x:v>Active</x:v>
      </x:c>
    </x:row>
    <x:row r="1312">
      <x:c r="A1312" t="n">
        <x:v>1311</x:v>
      </x:c>
      <x:c r="B1312" s="16" t="n">
        <x:v>46240.59722222222</x:v>
      </x:c>
      <x:c r="C1312" t="str">
        <x:v>E3</x:v>
      </x:c>
      <x:c r="D1312" t="n">
        <x:v>3</x:v>
      </x:c>
      <x:c r="E1312" t="n">
        <x:v>1</x:v>
      </x:c>
      <x:c r="F1312" t="n">
        <x:v>26.1</x:v>
      </x:c>
      <x:c r="G1312" t="n">
        <x:v>20.6</x:v>
      </x:c>
      <x:c r="H1312" t="n">
        <x:v>4.4</x:v>
      </x:c>
      <x:c r="I1312" t="n">
        <x:v>75.3</x:v>
      </x:c>
      <x:c r="J1312" t="n">
        <x:v>0</x:v>
      </x:c>
      <x:c r="K1312" t="str">
        <x:v>Active</x:v>
      </x:c>
    </x:row>
    <x:row r="1313">
      <x:c r="A1313" t="n">
        <x:v>1312</x:v>
      </x:c>
      <x:c r="B1313" s="16" t="n">
        <x:v>46240.600694444445</x:v>
      </x:c>
      <x:c r="C1313" t="str">
        <x:v>E1</x:v>
      </x:c>
      <x:c r="D1313" t="n">
        <x:v>6</x:v>
      </x:c>
      <x:c r="E1313" t="n">
        <x:v>1</x:v>
      </x:c>
      <x:c r="F1313" t="n">
        <x:v>42.7</x:v>
      </x:c>
      <x:c r="G1313" t="n">
        <x:v>38.8</x:v>
      </x:c>
      <x:c r="H1313" t="n">
        <x:v>4.9</x:v>
      </x:c>
      <x:c r="I1313" t="n">
        <x:v>74.3</x:v>
      </x:c>
      <x:c r="J1313" t="n">
        <x:v>0</x:v>
      </x:c>
      <x:c r="K1313" t="str">
        <x:v>Active</x:v>
      </x:c>
    </x:row>
    <x:row r="1314">
      <x:c r="A1314" t="n">
        <x:v>1313</x:v>
      </x:c>
      <x:c r="B1314" s="16" t="n">
        <x:v>46240.600694444445</x:v>
      </x:c>
      <x:c r="C1314" t="str">
        <x:v>E2</x:v>
      </x:c>
      <x:c r="D1314" t="n">
        <x:v>6</x:v>
      </x:c>
      <x:c r="E1314" t="n">
        <x:v>1</x:v>
      </x:c>
      <x:c r="F1314" t="n">
        <x:v>49.4</x:v>
      </x:c>
      <x:c r="G1314" t="n">
        <x:v>39.8</x:v>
      </x:c>
      <x:c r="H1314" t="n">
        <x:v>4.4</x:v>
      </x:c>
      <x:c r="I1314" t="n">
        <x:v>73.4</x:v>
      </x:c>
      <x:c r="J1314" t="n">
        <x:v>0</x:v>
      </x:c>
      <x:c r="K1314" t="str">
        <x:v>Active</x:v>
      </x:c>
    </x:row>
    <x:row r="1315">
      <x:c r="A1315" t="n">
        <x:v>1314</x:v>
      </x:c>
      <x:c r="B1315" s="16" t="n">
        <x:v>46240.600694444445</x:v>
      </x:c>
      <x:c r="C1315" t="str">
        <x:v>E3</x:v>
      </x:c>
      <x:c r="D1315" t="n">
        <x:v>7</x:v>
      </x:c>
      <x:c r="E1315" t="n">
        <x:v>1</x:v>
      </x:c>
      <x:c r="F1315" t="n">
        <x:v>50.1</x:v>
      </x:c>
      <x:c r="G1315" t="n">
        <x:v>44.1</x:v>
      </x:c>
      <x:c r="H1315" t="n">
        <x:v>4.8</x:v>
      </x:c>
      <x:c r="I1315" t="n">
        <x:v>74.4</x:v>
      </x:c>
      <x:c r="J1315" t="n">
        <x:v>0</x:v>
      </x:c>
      <x:c r="K1315" t="str">
        <x:v>Active</x:v>
      </x:c>
    </x:row>
    <x:row r="1316">
      <x:c r="A1316" t="n">
        <x:v>1315</x:v>
      </x:c>
      <x:c r="B1316" s="16" t="n">
        <x:v>46240.604166666664</x:v>
      </x:c>
      <x:c r="C1316" t="str">
        <x:v>E1</x:v>
      </x:c>
      <x:c r="D1316" t="n">
        <x:v>5</x:v>
      </x:c>
      <x:c r="E1316" t="n">
        <x:v>1</x:v>
      </x:c>
      <x:c r="F1316" t="n">
        <x:v>37</x:v>
      </x:c>
      <x:c r="G1316" t="n">
        <x:v>30.5</x:v>
      </x:c>
      <x:c r="H1316" t="n">
        <x:v>3</x:v>
      </x:c>
      <x:c r="I1316" t="n">
        <x:v>60.3</x:v>
      </x:c>
      <x:c r="J1316" t="n">
        <x:v>0</x:v>
      </x:c>
      <x:c r="K1316" t="str">
        <x:v>Active</x:v>
      </x:c>
    </x:row>
    <x:row r="1317">
      <x:c r="A1317" t="n">
        <x:v>1316</x:v>
      </x:c>
      <x:c r="B1317" s="16" t="n">
        <x:v>46240.604166666664</x:v>
      </x:c>
      <x:c r="C1317" t="str">
        <x:v>E2</x:v>
      </x:c>
      <x:c r="D1317" t="n">
        <x:v>5</x:v>
      </x:c>
      <x:c r="E1317" t="n">
        <x:v>1</x:v>
      </x:c>
      <x:c r="F1317" t="n">
        <x:v>35.2</x:v>
      </x:c>
      <x:c r="G1317" t="n">
        <x:v>36.6</x:v>
      </x:c>
      <x:c r="H1317" t="n">
        <x:v>3.7</x:v>
      </x:c>
      <x:c r="I1317" t="n">
        <x:v>69.7</x:v>
      </x:c>
      <x:c r="J1317" t="n">
        <x:v>0</x:v>
      </x:c>
      <x:c r="K1317" t="str">
        <x:v>Active</x:v>
      </x:c>
    </x:row>
    <x:row r="1318">
      <x:c r="A1318" t="n">
        <x:v>1317</x:v>
      </x:c>
      <x:c r="B1318" s="16" t="n">
        <x:v>46240.604166666664</x:v>
      </x:c>
      <x:c r="C1318" t="str">
        <x:v>E3</x:v>
      </x:c>
      <x:c r="D1318" t="n">
        <x:v>5</x:v>
      </x:c>
      <x:c r="E1318" t="n">
        <x:v>1</x:v>
      </x:c>
      <x:c r="F1318" t="n">
        <x:v>35.8</x:v>
      </x:c>
      <x:c r="G1318" t="n">
        <x:v>36</x:v>
      </x:c>
      <x:c r="H1318" t="n">
        <x:v>4.6</x:v>
      </x:c>
      <x:c r="I1318" t="n">
        <x:v>77.6</x:v>
      </x:c>
      <x:c r="J1318" t="n">
        <x:v>0</x:v>
      </x:c>
      <x:c r="K1318" t="str">
        <x:v>Active</x:v>
      </x:c>
    </x:row>
    <x:row r="1319">
      <x:c r="A1319" t="n">
        <x:v>1318</x:v>
      </x:c>
      <x:c r="B1319" s="16" t="n">
        <x:v>46240.60763888889</x:v>
      </x:c>
      <x:c r="C1319" t="str">
        <x:v>E1</x:v>
      </x:c>
      <x:c r="D1319" t="n">
        <x:v>4</x:v>
      </x:c>
      <x:c r="E1319" t="n">
        <x:v>1</x:v>
      </x:c>
      <x:c r="F1319" t="n">
        <x:v>32.8</x:v>
      </x:c>
      <x:c r="G1319" t="n">
        <x:v>28.7</x:v>
      </x:c>
      <x:c r="H1319" t="n">
        <x:v>3.2</x:v>
      </x:c>
      <x:c r="I1319" t="n">
        <x:v>61.3</x:v>
      </x:c>
      <x:c r="J1319" t="n">
        <x:v>0</x:v>
      </x:c>
      <x:c r="K1319" t="str">
        <x:v>Active</x:v>
      </x:c>
    </x:row>
    <x:row r="1320">
      <x:c r="A1320" t="n">
        <x:v>1319</x:v>
      </x:c>
      <x:c r="B1320" s="16" t="n">
        <x:v>46240.60763888889</x:v>
      </x:c>
      <x:c r="C1320" t="str">
        <x:v>E2</x:v>
      </x:c>
      <x:c r="D1320" t="n">
        <x:v>4</x:v>
      </x:c>
      <x:c r="E1320" t="n">
        <x:v>1</x:v>
      </x:c>
      <x:c r="F1320" t="n">
        <x:v>33.8</x:v>
      </x:c>
      <x:c r="G1320" t="n">
        <x:v>32.3</x:v>
      </x:c>
      <x:c r="H1320" t="n">
        <x:v>4.7</x:v>
      </x:c>
      <x:c r="I1320" t="n">
        <x:v>81.4</x:v>
      </x:c>
      <x:c r="J1320" t="n">
        <x:v>0</x:v>
      </x:c>
      <x:c r="K1320" t="str">
        <x:v>Active</x:v>
      </x:c>
    </x:row>
    <x:row r="1321">
      <x:c r="A1321" t="n">
        <x:v>1320</x:v>
      </x:c>
      <x:c r="B1321" s="16" t="n">
        <x:v>46240.60763888889</x:v>
      </x:c>
      <x:c r="C1321" t="str">
        <x:v>E3</x:v>
      </x:c>
      <x:c r="D1321" t="n">
        <x:v>5</x:v>
      </x:c>
      <x:c r="E1321" t="n">
        <x:v>1</x:v>
      </x:c>
      <x:c r="F1321" t="n">
        <x:v>36.6</x:v>
      </x:c>
      <x:c r="G1321" t="n">
        <x:v>26.8</x:v>
      </x:c>
      <x:c r="H1321" t="n">
        <x:v>3.6</x:v>
      </x:c>
      <x:c r="I1321" t="n">
        <x:v>74.3</x:v>
      </x:c>
      <x:c r="J1321" t="n">
        <x:v>5</x:v>
      </x:c>
      <x:c r="K1321" t="str">
        <x:v>Temporary Delay</x:v>
      </x:c>
    </x:row>
    <x:row r="1322">
      <x:c r="A1322" t="n">
        <x:v>1321</x:v>
      </x:c>
      <x:c r="B1322" s="16" t="n">
        <x:v>46240.61111111111</x:v>
      </x:c>
      <x:c r="C1322" t="str">
        <x:v>E1</x:v>
      </x:c>
      <x:c r="D1322" t="n">
        <x:v>6</x:v>
      </x:c>
      <x:c r="E1322" t="n">
        <x:v>1</x:v>
      </x:c>
      <x:c r="F1322" t="n">
        <x:v>44.3</x:v>
      </x:c>
      <x:c r="G1322" t="n">
        <x:v>41.3</x:v>
      </x:c>
      <x:c r="H1322" t="n">
        <x:v>4.4</x:v>
      </x:c>
      <x:c r="I1322" t="n">
        <x:v>80.1</x:v>
      </x:c>
      <x:c r="J1322" t="n">
        <x:v>0</x:v>
      </x:c>
      <x:c r="K1322" t="str">
        <x:v>Active</x:v>
      </x:c>
    </x:row>
    <x:row r="1323">
      <x:c r="A1323" t="n">
        <x:v>1322</x:v>
      </x:c>
      <x:c r="B1323" s="16" t="n">
        <x:v>46240.61111111111</x:v>
      </x:c>
      <x:c r="C1323" t="str">
        <x:v>E2</x:v>
      </x:c>
      <x:c r="D1323" t="n">
        <x:v>6</x:v>
      </x:c>
      <x:c r="E1323" t="n">
        <x:v>1</x:v>
      </x:c>
      <x:c r="F1323" t="n">
        <x:v>47.1</x:v>
      </x:c>
      <x:c r="G1323" t="n">
        <x:v>39.9</x:v>
      </x:c>
      <x:c r="H1323" t="n">
        <x:v>4.5</x:v>
      </x:c>
      <x:c r="I1323" t="n">
        <x:v>75.2</x:v>
      </x:c>
      <x:c r="J1323" t="n">
        <x:v>0</x:v>
      </x:c>
      <x:c r="K1323" t="str">
        <x:v>Active</x:v>
      </x:c>
    </x:row>
    <x:row r="1324">
      <x:c r="A1324" t="n">
        <x:v>1323</x:v>
      </x:c>
      <x:c r="B1324" s="16" t="n">
        <x:v>46240.61111111111</x:v>
      </x:c>
      <x:c r="C1324" t="str">
        <x:v>E3</x:v>
      </x:c>
      <x:c r="D1324" t="n">
        <x:v>6</x:v>
      </x:c>
      <x:c r="E1324" t="n">
        <x:v>1</x:v>
      </x:c>
      <x:c r="F1324" t="n">
        <x:v>49.5</x:v>
      </x:c>
      <x:c r="G1324" t="n">
        <x:v>38.4</x:v>
      </x:c>
      <x:c r="H1324" t="n">
        <x:v>4.7</x:v>
      </x:c>
      <x:c r="I1324" t="n">
        <x:v>82.5</x:v>
      </x:c>
      <x:c r="J1324" t="n">
        <x:v>0</x:v>
      </x:c>
      <x:c r="K1324" t="str">
        <x:v>Active</x:v>
      </x:c>
    </x:row>
    <x:row r="1325">
      <x:c r="A1325" t="n">
        <x:v>1324</x:v>
      </x:c>
      <x:c r="B1325" s="16" t="n">
        <x:v>46240.614583333336</x:v>
      </x:c>
      <x:c r="C1325" t="str">
        <x:v>E1</x:v>
      </x:c>
      <x:c r="D1325" t="n">
        <x:v>4</x:v>
      </x:c>
      <x:c r="E1325" t="n">
        <x:v>1</x:v>
      </x:c>
      <x:c r="F1325" t="n">
        <x:v>34.5</x:v>
      </x:c>
      <x:c r="G1325" t="n">
        <x:v>29.5</x:v>
      </x:c>
      <x:c r="H1325" t="n">
        <x:v>4</x:v>
      </x:c>
      <x:c r="I1325" t="n">
        <x:v>70.5</x:v>
      </x:c>
      <x:c r="J1325" t="n">
        <x:v>0</x:v>
      </x:c>
      <x:c r="K1325" t="str">
        <x:v>Active</x:v>
      </x:c>
    </x:row>
    <x:row r="1326">
      <x:c r="A1326" t="n">
        <x:v>1325</x:v>
      </x:c>
      <x:c r="B1326" s="16" t="n">
        <x:v>46240.614583333336</x:v>
      </x:c>
      <x:c r="C1326" t="str">
        <x:v>E2</x:v>
      </x:c>
      <x:c r="D1326" t="n">
        <x:v>5</x:v>
      </x:c>
      <x:c r="E1326" t="n">
        <x:v>1</x:v>
      </x:c>
      <x:c r="F1326" t="n">
        <x:v>36.3</x:v>
      </x:c>
      <x:c r="G1326" t="n">
        <x:v>27.2</x:v>
      </x:c>
      <x:c r="H1326" t="n">
        <x:v>3.1</x:v>
      </x:c>
      <x:c r="I1326" t="n">
        <x:v>61.9</x:v>
      </x:c>
      <x:c r="J1326" t="n">
        <x:v>0</x:v>
      </x:c>
      <x:c r="K1326" t="str">
        <x:v>Active</x:v>
      </x:c>
    </x:row>
    <x:row r="1327">
      <x:c r="A1327" t="n">
        <x:v>1326</x:v>
      </x:c>
      <x:c r="B1327" s="16" t="n">
        <x:v>46240.614583333336</x:v>
      </x:c>
      <x:c r="C1327" t="str">
        <x:v>E3</x:v>
      </x:c>
      <x:c r="D1327" t="n">
        <x:v>5</x:v>
      </x:c>
      <x:c r="E1327" t="n">
        <x:v>1</x:v>
      </x:c>
      <x:c r="F1327" t="n">
        <x:v>36.4</x:v>
      </x:c>
      <x:c r="G1327" t="n">
        <x:v>26.4</x:v>
      </x:c>
      <x:c r="H1327" t="n">
        <x:v>3.6</x:v>
      </x:c>
      <x:c r="I1327" t="n">
        <x:v>66.1</x:v>
      </x:c>
      <x:c r="J1327" t="n">
        <x:v>0</x:v>
      </x:c>
      <x:c r="K1327" t="str">
        <x:v>Active</x:v>
      </x:c>
    </x:row>
    <x:row r="1328">
      <x:c r="A1328" t="n">
        <x:v>1327</x:v>
      </x:c>
      <x:c r="B1328" s="16" t="n">
        <x:v>46240.618055555555</x:v>
      </x:c>
      <x:c r="C1328" t="str">
        <x:v>E1</x:v>
      </x:c>
      <x:c r="D1328" t="n">
        <x:v>7</x:v>
      </x:c>
      <x:c r="E1328" t="n">
        <x:v>1</x:v>
      </x:c>
      <x:c r="F1328" t="n">
        <x:v>54.7</x:v>
      </x:c>
      <x:c r="G1328" t="n">
        <x:v>47.1</x:v>
      </x:c>
      <x:c r="H1328" t="n">
        <x:v>3.6</x:v>
      </x:c>
      <x:c r="I1328" t="n">
        <x:v>67.5</x:v>
      </x:c>
      <x:c r="J1328" t="n">
        <x:v>0</x:v>
      </x:c>
      <x:c r="K1328" t="str">
        <x:v>Active</x:v>
      </x:c>
    </x:row>
    <x:row r="1329">
      <x:c r="A1329" t="n">
        <x:v>1328</x:v>
      </x:c>
      <x:c r="B1329" s="16" t="n">
        <x:v>46240.618055555555</x:v>
      </x:c>
      <x:c r="C1329" t="str">
        <x:v>E2</x:v>
      </x:c>
      <x:c r="D1329" t="n">
        <x:v>7</x:v>
      </x:c>
      <x:c r="E1329" t="n">
        <x:v>1</x:v>
      </x:c>
      <x:c r="F1329" t="n">
        <x:v>57</x:v>
      </x:c>
      <x:c r="G1329" t="n">
        <x:v>43.2</x:v>
      </x:c>
      <x:c r="H1329" t="n">
        <x:v>2.6</x:v>
      </x:c>
      <x:c r="I1329" t="n">
        <x:v>70.4</x:v>
      </x:c>
      <x:c r="J1329" t="n">
        <x:v>0</x:v>
      </x:c>
      <x:c r="K1329" t="str">
        <x:v>Active</x:v>
      </x:c>
    </x:row>
    <x:row r="1330">
      <x:c r="A1330" t="n">
        <x:v>1329</x:v>
      </x:c>
      <x:c r="B1330" s="16" t="n">
        <x:v>46240.618055555555</x:v>
      </x:c>
      <x:c r="C1330" t="str">
        <x:v>E3</x:v>
      </x:c>
      <x:c r="D1330" t="n">
        <x:v>7</x:v>
      </x:c>
      <x:c r="E1330" t="n">
        <x:v>1</x:v>
      </x:c>
      <x:c r="F1330" t="n">
        <x:v>50.8</x:v>
      </x:c>
      <x:c r="G1330" t="n">
        <x:v>41.7</x:v>
      </x:c>
      <x:c r="H1330" t="n">
        <x:v>3.9</x:v>
      </x:c>
      <x:c r="I1330" t="n">
        <x:v>67.5</x:v>
      </x:c>
      <x:c r="J1330" t="n">
        <x:v>0</x:v>
      </x:c>
      <x:c r="K1330" t="str">
        <x:v>Active</x:v>
      </x:c>
    </x:row>
    <x:row r="1331">
      <x:c r="A1331" t="n">
        <x:v>1330</x:v>
      </x:c>
      <x:c r="B1331" s="16" t="n">
        <x:v>46240.62152777778</x:v>
      </x:c>
      <x:c r="C1331" t="str">
        <x:v>E1</x:v>
      </x:c>
      <x:c r="D1331" t="n">
        <x:v>4</x:v>
      </x:c>
      <x:c r="E1331" t="n">
        <x:v>1</x:v>
      </x:c>
      <x:c r="F1331" t="n">
        <x:v>33.1</x:v>
      </x:c>
      <x:c r="G1331" t="n">
        <x:v>32.1</x:v>
      </x:c>
      <x:c r="H1331" t="n">
        <x:v>5.1</x:v>
      </x:c>
      <x:c r="I1331" t="n">
        <x:v>81.6</x:v>
      </x:c>
      <x:c r="J1331" t="n">
        <x:v>0</x:v>
      </x:c>
      <x:c r="K1331" t="str">
        <x:v>Active</x:v>
      </x:c>
    </x:row>
    <x:row r="1332">
      <x:c r="A1332" t="n">
        <x:v>1331</x:v>
      </x:c>
      <x:c r="B1332" s="16" t="n">
        <x:v>46240.62152777778</x:v>
      </x:c>
      <x:c r="C1332" t="str">
        <x:v>E2</x:v>
      </x:c>
      <x:c r="D1332" t="n">
        <x:v>5</x:v>
      </x:c>
      <x:c r="E1332" t="n">
        <x:v>1</x:v>
      </x:c>
      <x:c r="F1332" t="n">
        <x:v>34.9</x:v>
      </x:c>
      <x:c r="G1332" t="n">
        <x:v>27.6</x:v>
      </x:c>
      <x:c r="H1332" t="n">
        <x:v>4.1</x:v>
      </x:c>
      <x:c r="I1332" t="n">
        <x:v>67.9</x:v>
      </x:c>
      <x:c r="J1332" t="n">
        <x:v>0</x:v>
      </x:c>
      <x:c r="K1332" t="str">
        <x:v>Active</x:v>
      </x:c>
    </x:row>
    <x:row r="1333">
      <x:c r="A1333" t="n">
        <x:v>1332</x:v>
      </x:c>
      <x:c r="B1333" s="16" t="n">
        <x:v>46240.62152777778</x:v>
      </x:c>
      <x:c r="C1333" t="str">
        <x:v>E3</x:v>
      </x:c>
      <x:c r="D1333" t="n">
        <x:v>5</x:v>
      </x:c>
      <x:c r="E1333" t="n">
        <x:v>1</x:v>
      </x:c>
      <x:c r="F1333" t="n">
        <x:v>35.2</x:v>
      </x:c>
      <x:c r="G1333" t="n">
        <x:v>30.3</x:v>
      </x:c>
      <x:c r="H1333" t="n">
        <x:v>3.9</x:v>
      </x:c>
      <x:c r="I1333" t="n">
        <x:v>72.1</x:v>
      </x:c>
      <x:c r="J1333" t="n">
        <x:v>0</x:v>
      </x:c>
      <x:c r="K1333" t="str">
        <x:v>Active</x:v>
      </x:c>
    </x:row>
    <x:row r="1334">
      <x:c r="A1334" t="n">
        <x:v>1333</x:v>
      </x:c>
      <x:c r="B1334" s="16" t="n">
        <x:v>46240.625</x:v>
      </x:c>
      <x:c r="C1334" t="str">
        <x:v>E1</x:v>
      </x:c>
      <x:c r="D1334" t="n">
        <x:v>5</x:v>
      </x:c>
      <x:c r="E1334" t="n">
        <x:v>1</x:v>
      </x:c>
      <x:c r="F1334" t="n">
        <x:v>41.1</x:v>
      </x:c>
      <x:c r="G1334" t="n">
        <x:v>41.3</x:v>
      </x:c>
      <x:c r="H1334" t="n">
        <x:v>2.7</x:v>
      </x:c>
      <x:c r="I1334" t="n">
        <x:v>69.6</x:v>
      </x:c>
      <x:c r="J1334" t="n">
        <x:v>0</x:v>
      </x:c>
      <x:c r="K1334" t="str">
        <x:v>Active</x:v>
      </x:c>
    </x:row>
    <x:row r="1335">
      <x:c r="A1335" t="n">
        <x:v>1334</x:v>
      </x:c>
      <x:c r="B1335" s="16" t="n">
        <x:v>46240.625</x:v>
      </x:c>
      <x:c r="C1335" t="str">
        <x:v>E2</x:v>
      </x:c>
      <x:c r="D1335" t="n">
        <x:v>5</x:v>
      </x:c>
      <x:c r="E1335" t="n">
        <x:v>1</x:v>
      </x:c>
      <x:c r="F1335" t="n">
        <x:v>39.5</x:v>
      </x:c>
      <x:c r="G1335" t="n">
        <x:v>39.6</x:v>
      </x:c>
      <x:c r="H1335" t="n">
        <x:v>4.2</x:v>
      </x:c>
      <x:c r="I1335" t="n">
        <x:v>75.2</x:v>
      </x:c>
      <x:c r="J1335" t="n">
        <x:v>0</x:v>
      </x:c>
      <x:c r="K1335" t="str">
        <x:v>Active</x:v>
      </x:c>
    </x:row>
    <x:row r="1336">
      <x:c r="A1336" t="n">
        <x:v>1335</x:v>
      </x:c>
      <x:c r="B1336" s="16" t="n">
        <x:v>46240.625</x:v>
      </x:c>
      <x:c r="C1336" t="str">
        <x:v>E3</x:v>
      </x:c>
      <x:c r="D1336" t="n">
        <x:v>6</x:v>
      </x:c>
      <x:c r="E1336" t="n">
        <x:v>1</x:v>
      </x:c>
      <x:c r="F1336" t="n">
        <x:v>42.4</x:v>
      </x:c>
      <x:c r="G1336" t="n">
        <x:v>34.7</x:v>
      </x:c>
      <x:c r="H1336" t="n">
        <x:v>3.9</x:v>
      </x:c>
      <x:c r="I1336" t="n">
        <x:v>69.4</x:v>
      </x:c>
      <x:c r="J1336" t="n">
        <x:v>0</x:v>
      </x:c>
      <x:c r="K1336" t="str">
        <x:v>Active</x:v>
      </x:c>
    </x:row>
    <x:row r="1337">
      <x:c r="A1337" t="n">
        <x:v>1336</x:v>
      </x:c>
      <x:c r="B1337" s="16" t="n">
        <x:v>46240.62847222222</x:v>
      </x:c>
      <x:c r="C1337" t="str">
        <x:v>E1</x:v>
      </x:c>
      <x:c r="D1337" t="n">
        <x:v>5</x:v>
      </x:c>
      <x:c r="E1337" t="n">
        <x:v>1</x:v>
      </x:c>
      <x:c r="F1337" t="n">
        <x:v>35.3</x:v>
      </x:c>
      <x:c r="G1337" t="n">
        <x:v>28.3</x:v>
      </x:c>
      <x:c r="H1337" t="n">
        <x:v>3.2</x:v>
      </x:c>
      <x:c r="I1337" t="n">
        <x:v>65</x:v>
      </x:c>
      <x:c r="J1337" t="n">
        <x:v>0</x:v>
      </x:c>
      <x:c r="K1337" t="str">
        <x:v>Active</x:v>
      </x:c>
    </x:row>
    <x:row r="1338">
      <x:c r="A1338" t="n">
        <x:v>1337</x:v>
      </x:c>
      <x:c r="B1338" s="16" t="n">
        <x:v>46240.62847222222</x:v>
      </x:c>
      <x:c r="C1338" t="str">
        <x:v>E2</x:v>
      </x:c>
      <x:c r="D1338" t="n">
        <x:v>4</x:v>
      </x:c>
      <x:c r="E1338" t="n">
        <x:v>1</x:v>
      </x:c>
      <x:c r="F1338" t="n">
        <x:v>34.5</x:v>
      </x:c>
      <x:c r="G1338" t="n">
        <x:v>27.3</x:v>
      </x:c>
      <x:c r="H1338" t="n">
        <x:v>2.6</x:v>
      </x:c>
      <x:c r="I1338" t="n">
        <x:v>70.8</x:v>
      </x:c>
      <x:c r="J1338" t="n">
        <x:v>0</x:v>
      </x:c>
      <x:c r="K1338" t="str">
        <x:v>Active</x:v>
      </x:c>
    </x:row>
    <x:row r="1339">
      <x:c r="A1339" t="n">
        <x:v>1338</x:v>
      </x:c>
      <x:c r="B1339" s="16" t="n">
        <x:v>46240.62847222222</x:v>
      </x:c>
      <x:c r="C1339" t="str">
        <x:v>E3</x:v>
      </x:c>
      <x:c r="D1339" t="n">
        <x:v>5</x:v>
      </x:c>
      <x:c r="E1339" t="n">
        <x:v>1</x:v>
      </x:c>
      <x:c r="F1339" t="n">
        <x:v>34.8</x:v>
      </x:c>
      <x:c r="G1339" t="n">
        <x:v>28.3</x:v>
      </x:c>
      <x:c r="H1339" t="n">
        <x:v>4.7</x:v>
      </x:c>
      <x:c r="I1339" t="n">
        <x:v>75.2</x:v>
      </x:c>
      <x:c r="J1339" t="n">
        <x:v>0</x:v>
      </x:c>
      <x:c r="K1339" t="str">
        <x:v>Active</x:v>
      </x:c>
    </x:row>
    <x:row r="1340">
      <x:c r="A1340" t="n">
        <x:v>1339</x:v>
      </x:c>
      <x:c r="B1340" s="16" t="n">
        <x:v>46240.631944444445</x:v>
      </x:c>
      <x:c r="C1340" t="str">
        <x:v>E1</x:v>
      </x:c>
      <x:c r="D1340" t="n">
        <x:v>4</x:v>
      </x:c>
      <x:c r="E1340" t="n">
        <x:v>1</x:v>
      </x:c>
      <x:c r="F1340" t="n">
        <x:v>30.6</x:v>
      </x:c>
      <x:c r="G1340" t="n">
        <x:v>27.8</x:v>
      </x:c>
      <x:c r="H1340" t="n">
        <x:v>4.2</x:v>
      </x:c>
      <x:c r="I1340" t="n">
        <x:v>69.1</x:v>
      </x:c>
      <x:c r="J1340" t="n">
        <x:v>0</x:v>
      </x:c>
      <x:c r="K1340" t="str">
        <x:v>Active</x:v>
      </x:c>
    </x:row>
    <x:row r="1341">
      <x:c r="A1341" t="n">
        <x:v>1340</x:v>
      </x:c>
      <x:c r="B1341" s="16" t="n">
        <x:v>46240.631944444445</x:v>
      </x:c>
      <x:c r="C1341" t="str">
        <x:v>E2</x:v>
      </x:c>
      <x:c r="D1341" t="n">
        <x:v>4</x:v>
      </x:c>
      <x:c r="E1341" t="n">
        <x:v>1</x:v>
      </x:c>
      <x:c r="F1341" t="n">
        <x:v>33.1</x:v>
      </x:c>
      <x:c r="G1341" t="n">
        <x:v>24.1</x:v>
      </x:c>
      <x:c r="H1341" t="n">
        <x:v>3.7</x:v>
      </x:c>
      <x:c r="I1341" t="n">
        <x:v>75.4</x:v>
      </x:c>
      <x:c r="J1341" t="n">
        <x:v>0</x:v>
      </x:c>
      <x:c r="K1341" t="str">
        <x:v>Active</x:v>
      </x:c>
    </x:row>
    <x:row r="1342">
      <x:c r="A1342" t="n">
        <x:v>1341</x:v>
      </x:c>
      <x:c r="B1342" s="16" t="n">
        <x:v>46240.631944444445</x:v>
      </x:c>
      <x:c r="C1342" t="str">
        <x:v>E3</x:v>
      </x:c>
      <x:c r="D1342" t="n">
        <x:v>4</x:v>
      </x:c>
      <x:c r="E1342" t="n">
        <x:v>1</x:v>
      </x:c>
      <x:c r="F1342" t="n">
        <x:v>29.6</x:v>
      </x:c>
      <x:c r="G1342" t="n">
        <x:v>24.1</x:v>
      </x:c>
      <x:c r="H1342" t="n">
        <x:v>2.9</x:v>
      </x:c>
      <x:c r="I1342" t="n">
        <x:v>65.3</x:v>
      </x:c>
      <x:c r="J1342" t="n">
        <x:v>0</x:v>
      </x:c>
      <x:c r="K1342" t="str">
        <x:v>Active</x:v>
      </x:c>
    </x:row>
    <x:row r="1343">
      <x:c r="A1343" t="n">
        <x:v>1342</x:v>
      </x:c>
      <x:c r="B1343" s="16" t="n">
        <x:v>46240.635416666664</x:v>
      </x:c>
      <x:c r="C1343" t="str">
        <x:v>E1</x:v>
      </x:c>
      <x:c r="D1343" t="n">
        <x:v>5</x:v>
      </x:c>
      <x:c r="E1343" t="n">
        <x:v>1</x:v>
      </x:c>
      <x:c r="F1343" t="n">
        <x:v>40.4</x:v>
      </x:c>
      <x:c r="G1343" t="n">
        <x:v>32.3</x:v>
      </x:c>
      <x:c r="H1343" t="n">
        <x:v>3.4</x:v>
      </x:c>
      <x:c r="I1343" t="n">
        <x:v>62.8</x:v>
      </x:c>
      <x:c r="J1343" t="n">
        <x:v>0</x:v>
      </x:c>
      <x:c r="K1343" t="str">
        <x:v>Active</x:v>
      </x:c>
    </x:row>
    <x:row r="1344">
      <x:c r="A1344" t="n">
        <x:v>1343</x:v>
      </x:c>
      <x:c r="B1344" s="16" t="n">
        <x:v>46240.635416666664</x:v>
      </x:c>
      <x:c r="C1344" t="str">
        <x:v>E2</x:v>
      </x:c>
      <x:c r="D1344" t="n">
        <x:v>5</x:v>
      </x:c>
      <x:c r="E1344" t="n">
        <x:v>1</x:v>
      </x:c>
      <x:c r="F1344" t="n">
        <x:v>40.7</x:v>
      </x:c>
      <x:c r="G1344" t="n">
        <x:v>33.1</x:v>
      </x:c>
      <x:c r="H1344" t="n">
        <x:v>2.6</x:v>
      </x:c>
      <x:c r="I1344" t="n">
        <x:v>63.1</x:v>
      </x:c>
      <x:c r="J1344" t="n">
        <x:v>0</x:v>
      </x:c>
      <x:c r="K1344" t="str">
        <x:v>Active</x:v>
      </x:c>
    </x:row>
    <x:row r="1345">
      <x:c r="A1345" t="n">
        <x:v>1344</x:v>
      </x:c>
      <x:c r="B1345" s="16" t="n">
        <x:v>46240.635416666664</x:v>
      </x:c>
      <x:c r="C1345" t="str">
        <x:v>E3</x:v>
      </x:c>
      <x:c r="D1345" t="n">
        <x:v>5</x:v>
      </x:c>
      <x:c r="E1345" t="n">
        <x:v>1</x:v>
      </x:c>
      <x:c r="F1345" t="n">
        <x:v>41.7</x:v>
      </x:c>
      <x:c r="G1345" t="n">
        <x:v>29.5</x:v>
      </x:c>
      <x:c r="H1345" t="n">
        <x:v>3.5</x:v>
      </x:c>
      <x:c r="I1345" t="n">
        <x:v>75.2</x:v>
      </x:c>
      <x:c r="J1345" t="n">
        <x:v>0</x:v>
      </x:c>
      <x:c r="K1345" t="str">
        <x:v>Active</x:v>
      </x:c>
    </x:row>
    <x:row r="1346">
      <x:c r="A1346" t="n">
        <x:v>1345</x:v>
      </x:c>
      <x:c r="B1346" s="16" t="n">
        <x:v>46240.63888888889</x:v>
      </x:c>
      <x:c r="C1346" t="str">
        <x:v>E1</x:v>
      </x:c>
      <x:c r="D1346" t="n">
        <x:v>4</x:v>
      </x:c>
      <x:c r="E1346" t="n">
        <x:v>1</x:v>
      </x:c>
      <x:c r="F1346" t="n">
        <x:v>31.6</x:v>
      </x:c>
      <x:c r="G1346" t="n">
        <x:v>26.8</x:v>
      </x:c>
      <x:c r="H1346" t="n">
        <x:v>4.8</x:v>
      </x:c>
      <x:c r="I1346" t="n">
        <x:v>75.2</x:v>
      </x:c>
      <x:c r="J1346" t="n">
        <x:v>0</x:v>
      </x:c>
      <x:c r="K1346" t="str">
        <x:v>Active</x:v>
      </x:c>
    </x:row>
    <x:row r="1347">
      <x:c r="A1347" t="n">
        <x:v>1346</x:v>
      </x:c>
      <x:c r="B1347" s="16" t="n">
        <x:v>46240.63888888889</x:v>
      </x:c>
      <x:c r="C1347" t="str">
        <x:v>E2</x:v>
      </x:c>
      <x:c r="D1347" t="n">
        <x:v>4</x:v>
      </x:c>
      <x:c r="E1347" t="n">
        <x:v>1</x:v>
      </x:c>
      <x:c r="F1347" t="n">
        <x:v>32.2</x:v>
      </x:c>
      <x:c r="G1347" t="n">
        <x:v>28.3</x:v>
      </x:c>
      <x:c r="H1347" t="n">
        <x:v>3.4</x:v>
      </x:c>
      <x:c r="I1347" t="n">
        <x:v>75.5</x:v>
      </x:c>
      <x:c r="J1347" t="n">
        <x:v>0</x:v>
      </x:c>
      <x:c r="K1347" t="str">
        <x:v>Active</x:v>
      </x:c>
    </x:row>
    <x:row r="1348">
      <x:c r="A1348" t="n">
        <x:v>1347</x:v>
      </x:c>
      <x:c r="B1348" s="16" t="n">
        <x:v>46240.63888888889</x:v>
      </x:c>
      <x:c r="C1348" t="str">
        <x:v>E3</x:v>
      </x:c>
      <x:c r="D1348" t="n">
        <x:v>5</x:v>
      </x:c>
      <x:c r="E1348" t="n">
        <x:v>1</x:v>
      </x:c>
      <x:c r="F1348" t="n">
        <x:v>35.8</x:v>
      </x:c>
      <x:c r="G1348" t="n">
        <x:v>29.6</x:v>
      </x:c>
      <x:c r="H1348" t="n">
        <x:v>5.2</x:v>
      </x:c>
      <x:c r="I1348" t="n">
        <x:v>79.7</x:v>
      </x:c>
      <x:c r="J1348" t="n">
        <x:v>0</x:v>
      </x:c>
      <x:c r="K1348" t="str">
        <x:v>Active</x:v>
      </x:c>
    </x:row>
    <x:row r="1349">
      <x:c r="A1349" t="n">
        <x:v>1348</x:v>
      </x:c>
      <x:c r="B1349" s="16" t="n">
        <x:v>46240.64236111111</x:v>
      </x:c>
      <x:c r="C1349" t="str">
        <x:v>E1</x:v>
      </x:c>
      <x:c r="D1349" t="n">
        <x:v>5</x:v>
      </x:c>
      <x:c r="E1349" t="n">
        <x:v>1</x:v>
      </x:c>
      <x:c r="F1349" t="n">
        <x:v>41.3</x:v>
      </x:c>
      <x:c r="G1349" t="n">
        <x:v>39.5</x:v>
      </x:c>
      <x:c r="H1349" t="n">
        <x:v>4</x:v>
      </x:c>
      <x:c r="I1349" t="n">
        <x:v>67.7</x:v>
      </x:c>
      <x:c r="J1349" t="n">
        <x:v>0</x:v>
      </x:c>
      <x:c r="K1349" t="str">
        <x:v>Active</x:v>
      </x:c>
    </x:row>
    <x:row r="1350">
      <x:c r="A1350" t="n">
        <x:v>1349</x:v>
      </x:c>
      <x:c r="B1350" s="16" t="n">
        <x:v>46240.64236111111</x:v>
      </x:c>
      <x:c r="C1350" t="str">
        <x:v>E2</x:v>
      </x:c>
      <x:c r="D1350" t="n">
        <x:v>6</x:v>
      </x:c>
      <x:c r="E1350" t="n">
        <x:v>1</x:v>
      </x:c>
      <x:c r="F1350" t="n">
        <x:v>46.3</x:v>
      </x:c>
      <x:c r="G1350" t="n">
        <x:v>34.4</x:v>
      </x:c>
      <x:c r="H1350" t="n">
        <x:v>3.5</x:v>
      </x:c>
      <x:c r="I1350" t="n">
        <x:v>73</x:v>
      </x:c>
      <x:c r="J1350" t="n">
        <x:v>0</x:v>
      </x:c>
      <x:c r="K1350" t="str">
        <x:v>Active</x:v>
      </x:c>
    </x:row>
    <x:row r="1351">
      <x:c r="A1351" t="n">
        <x:v>1350</x:v>
      </x:c>
      <x:c r="B1351" s="16" t="n">
        <x:v>46240.64236111111</x:v>
      </x:c>
      <x:c r="C1351" t="str">
        <x:v>E3</x:v>
      </x:c>
      <x:c r="D1351" t="n">
        <x:v>5</x:v>
      </x:c>
      <x:c r="E1351" t="n">
        <x:v>1</x:v>
      </x:c>
      <x:c r="F1351" t="n">
        <x:v>40.8</x:v>
      </x:c>
      <x:c r="G1351" t="n">
        <x:v>34.1</x:v>
      </x:c>
      <x:c r="H1351" t="n">
        <x:v>4.3</x:v>
      </x:c>
      <x:c r="I1351" t="n">
        <x:v>79.4</x:v>
      </x:c>
      <x:c r="J1351" t="n">
        <x:v>0</x:v>
      </x:c>
      <x:c r="K1351" t="str">
        <x:v>Active</x:v>
      </x:c>
    </x:row>
    <x:row r="1352">
      <x:c r="A1352" t="n">
        <x:v>1351</x:v>
      </x:c>
      <x:c r="B1352" s="16" t="n">
        <x:v>46240.645833333336</x:v>
      </x:c>
      <x:c r="C1352" t="str">
        <x:v>E1</x:v>
      </x:c>
      <x:c r="D1352" t="n">
        <x:v>5</x:v>
      </x:c>
      <x:c r="E1352" t="n">
        <x:v>1</x:v>
      </x:c>
      <x:c r="F1352" t="n">
        <x:v>38</x:v>
      </x:c>
      <x:c r="G1352" t="n">
        <x:v>32.6</x:v>
      </x:c>
      <x:c r="H1352" t="n">
        <x:v>3.5</x:v>
      </x:c>
      <x:c r="I1352" t="n">
        <x:v>63.8</x:v>
      </x:c>
      <x:c r="J1352" t="n">
        <x:v>0</x:v>
      </x:c>
      <x:c r="K1352" t="str">
        <x:v>Active</x:v>
      </x:c>
    </x:row>
    <x:row r="1353">
      <x:c r="A1353" t="n">
        <x:v>1352</x:v>
      </x:c>
      <x:c r="B1353" s="16" t="n">
        <x:v>46240.645833333336</x:v>
      </x:c>
      <x:c r="C1353" t="str">
        <x:v>E2</x:v>
      </x:c>
      <x:c r="D1353" t="n">
        <x:v>5</x:v>
      </x:c>
      <x:c r="E1353" t="n">
        <x:v>1</x:v>
      </x:c>
      <x:c r="F1353" t="n">
        <x:v>40.6</x:v>
      </x:c>
      <x:c r="G1353" t="n">
        <x:v>35.5</x:v>
      </x:c>
      <x:c r="H1353" t="n">
        <x:v>5.3</x:v>
      </x:c>
      <x:c r="I1353" t="n">
        <x:v>80.5</x:v>
      </x:c>
      <x:c r="J1353" t="n">
        <x:v>0</x:v>
      </x:c>
      <x:c r="K1353" t="str">
        <x:v>Active</x:v>
      </x:c>
    </x:row>
    <x:row r="1354">
      <x:c r="A1354" t="n">
        <x:v>1353</x:v>
      </x:c>
      <x:c r="B1354" s="16" t="n">
        <x:v>46240.645833333336</x:v>
      </x:c>
      <x:c r="C1354" t="str">
        <x:v>E3</x:v>
      </x:c>
      <x:c r="D1354" t="n">
        <x:v>6</x:v>
      </x:c>
      <x:c r="E1354" t="n">
        <x:v>1</x:v>
      </x:c>
      <x:c r="F1354" t="n">
        <x:v>42.5</x:v>
      </x:c>
      <x:c r="G1354" t="n">
        <x:v>37.2</x:v>
      </x:c>
      <x:c r="H1354" t="n">
        <x:v>5.1</x:v>
      </x:c>
      <x:c r="I1354" t="n">
        <x:v>85.8</x:v>
      </x:c>
      <x:c r="J1354" t="n">
        <x:v>0</x:v>
      </x:c>
      <x:c r="K1354" t="str">
        <x:v>Active</x:v>
      </x:c>
    </x:row>
    <x:row r="1355">
      <x:c r="A1355" t="n">
        <x:v>1354</x:v>
      </x:c>
      <x:c r="B1355" s="16" t="n">
        <x:v>46240.649305555555</x:v>
      </x:c>
      <x:c r="C1355" t="str">
        <x:v>E1</x:v>
      </x:c>
      <x:c r="D1355" t="n">
        <x:v>4</x:v>
      </x:c>
      <x:c r="E1355" t="n">
        <x:v>1</x:v>
      </x:c>
      <x:c r="F1355" t="n">
        <x:v>33.2</x:v>
      </x:c>
      <x:c r="G1355" t="n">
        <x:v>29.1</x:v>
      </x:c>
      <x:c r="H1355" t="n">
        <x:v>3.2</x:v>
      </x:c>
      <x:c r="I1355" t="n">
        <x:v>68.3</x:v>
      </x:c>
      <x:c r="J1355" t="n">
        <x:v>0</x:v>
      </x:c>
      <x:c r="K1355" t="str">
        <x:v>Active</x:v>
      </x:c>
    </x:row>
    <x:row r="1356">
      <x:c r="A1356" t="n">
        <x:v>1355</x:v>
      </x:c>
      <x:c r="B1356" s="16" t="n">
        <x:v>46240.649305555555</x:v>
      </x:c>
      <x:c r="C1356" t="str">
        <x:v>E2</x:v>
      </x:c>
      <x:c r="D1356" t="n">
        <x:v>4</x:v>
      </x:c>
      <x:c r="E1356" t="n">
        <x:v>1</x:v>
      </x:c>
      <x:c r="F1356" t="n">
        <x:v>31.1</x:v>
      </x:c>
      <x:c r="G1356" t="n">
        <x:v>27.8</x:v>
      </x:c>
      <x:c r="H1356" t="n">
        <x:v>2.6</x:v>
      </x:c>
      <x:c r="I1356" t="n">
        <x:v>69.1</x:v>
      </x:c>
      <x:c r="J1356" t="n">
        <x:v>0</x:v>
      </x:c>
      <x:c r="K1356" t="str">
        <x:v>Active</x:v>
      </x:c>
    </x:row>
    <x:row r="1357">
      <x:c r="A1357" t="n">
        <x:v>1356</x:v>
      </x:c>
      <x:c r="B1357" s="16" t="n">
        <x:v>46240.649305555555</x:v>
      </x:c>
      <x:c r="C1357" t="str">
        <x:v>E3</x:v>
      </x:c>
      <x:c r="D1357" t="n">
        <x:v>4</x:v>
      </x:c>
      <x:c r="E1357" t="n">
        <x:v>1</x:v>
      </x:c>
      <x:c r="F1357" t="n">
        <x:v>28.9</x:v>
      </x:c>
      <x:c r="G1357" t="n">
        <x:v>26.1</x:v>
      </x:c>
      <x:c r="H1357" t="n">
        <x:v>4.4</x:v>
      </x:c>
      <x:c r="I1357" t="n">
        <x:v>78.1</x:v>
      </x:c>
      <x:c r="J1357" t="n">
        <x:v>0</x:v>
      </x:c>
      <x:c r="K1357" t="str">
        <x:v>Active</x:v>
      </x:c>
    </x:row>
    <x:row r="1358">
      <x:c r="A1358" t="n">
        <x:v>1357</x:v>
      </x:c>
      <x:c r="B1358" s="16" t="n">
        <x:v>46240.65277777778</x:v>
      </x:c>
      <x:c r="C1358" t="str">
        <x:v>E1</x:v>
      </x:c>
      <x:c r="D1358" t="n">
        <x:v>4</x:v>
      </x:c>
      <x:c r="E1358" t="n">
        <x:v>1</x:v>
      </x:c>
      <x:c r="F1358" t="n">
        <x:v>28.8</x:v>
      </x:c>
      <x:c r="G1358" t="n">
        <x:v>26.9</x:v>
      </x:c>
      <x:c r="H1358" t="n">
        <x:v>3.6</x:v>
      </x:c>
      <x:c r="I1358" t="n">
        <x:v>71.5</x:v>
      </x:c>
      <x:c r="J1358" t="n">
        <x:v>0</x:v>
      </x:c>
      <x:c r="K1358" t="str">
        <x:v>Active</x:v>
      </x:c>
    </x:row>
    <x:row r="1359">
      <x:c r="A1359" t="n">
        <x:v>1358</x:v>
      </x:c>
      <x:c r="B1359" s="16" t="n">
        <x:v>46240.65277777778</x:v>
      </x:c>
      <x:c r="C1359" t="str">
        <x:v>E2</x:v>
      </x:c>
      <x:c r="D1359" t="n">
        <x:v>4</x:v>
      </x:c>
      <x:c r="E1359" t="n">
        <x:v>1</x:v>
      </x:c>
      <x:c r="F1359" t="n">
        <x:v>27.8</x:v>
      </x:c>
      <x:c r="G1359" t="n">
        <x:v>26.3</x:v>
      </x:c>
      <x:c r="H1359" t="n">
        <x:v>3.2</x:v>
      </x:c>
      <x:c r="I1359" t="n">
        <x:v>63.6</x:v>
      </x:c>
      <x:c r="J1359" t="n">
        <x:v>0</x:v>
      </x:c>
      <x:c r="K1359" t="str">
        <x:v>Active</x:v>
      </x:c>
    </x:row>
    <x:row r="1360">
      <x:c r="A1360" t="n">
        <x:v>1359</x:v>
      </x:c>
      <x:c r="B1360" s="16" t="n">
        <x:v>46240.65277777778</x:v>
      </x:c>
      <x:c r="C1360" t="str">
        <x:v>E3</x:v>
      </x:c>
      <x:c r="D1360" t="n">
        <x:v>4</x:v>
      </x:c>
      <x:c r="E1360" t="n">
        <x:v>1</x:v>
      </x:c>
      <x:c r="F1360" t="n">
        <x:v>28.6</x:v>
      </x:c>
      <x:c r="G1360" t="n">
        <x:v>23.7</x:v>
      </x:c>
      <x:c r="H1360" t="n">
        <x:v>3.1</x:v>
      </x:c>
      <x:c r="I1360" t="n">
        <x:v>72.4</x:v>
      </x:c>
      <x:c r="J1360" t="n">
        <x:v>0</x:v>
      </x:c>
      <x:c r="K1360" t="str">
        <x:v>Active</x:v>
      </x:c>
    </x:row>
    <x:row r="1361">
      <x:c r="A1361" t="n">
        <x:v>1360</x:v>
      </x:c>
      <x:c r="B1361" s="16" t="n">
        <x:v>46240.65625</x:v>
      </x:c>
      <x:c r="C1361" t="str">
        <x:v>E1</x:v>
      </x:c>
      <x:c r="D1361" t="n">
        <x:v>4</x:v>
      </x:c>
      <x:c r="E1361" t="n">
        <x:v>1</x:v>
      </x:c>
      <x:c r="F1361" t="n">
        <x:v>34.3</x:v>
      </x:c>
      <x:c r="G1361" t="n">
        <x:v>32.1</x:v>
      </x:c>
      <x:c r="H1361" t="n">
        <x:v>4.2</x:v>
      </x:c>
      <x:c r="I1361" t="n">
        <x:v>70.6</x:v>
      </x:c>
      <x:c r="J1361" t="n">
        <x:v>0</x:v>
      </x:c>
      <x:c r="K1361" t="str">
        <x:v>Active</x:v>
      </x:c>
    </x:row>
    <x:row r="1362">
      <x:c r="A1362" t="n">
        <x:v>1361</x:v>
      </x:c>
      <x:c r="B1362" s="16" t="n">
        <x:v>46240.65625</x:v>
      </x:c>
      <x:c r="C1362" t="str">
        <x:v>E2</x:v>
      </x:c>
      <x:c r="D1362" t="n">
        <x:v>5</x:v>
      </x:c>
      <x:c r="E1362" t="n">
        <x:v>1</x:v>
      </x:c>
      <x:c r="F1362" t="n">
        <x:v>38.1</x:v>
      </x:c>
      <x:c r="G1362" t="n">
        <x:v>32.6</x:v>
      </x:c>
      <x:c r="H1362" t="n">
        <x:v>3.1</x:v>
      </x:c>
      <x:c r="I1362" t="n">
        <x:v>66.9</x:v>
      </x:c>
      <x:c r="J1362" t="n">
        <x:v>0</x:v>
      </x:c>
      <x:c r="K1362" t="str">
        <x:v>Active</x:v>
      </x:c>
    </x:row>
    <x:row r="1363">
      <x:c r="A1363" t="n">
        <x:v>1362</x:v>
      </x:c>
      <x:c r="B1363" s="16" t="n">
        <x:v>46240.65625</x:v>
      </x:c>
      <x:c r="C1363" t="str">
        <x:v>E3</x:v>
      </x:c>
      <x:c r="D1363" t="n">
        <x:v>4</x:v>
      </x:c>
      <x:c r="E1363" t="n">
        <x:v>1</x:v>
      </x:c>
      <x:c r="F1363" t="n">
        <x:v>33.6</x:v>
      </x:c>
      <x:c r="G1363" t="n">
        <x:v>29.2</x:v>
      </x:c>
      <x:c r="H1363" t="n">
        <x:v>3</x:v>
      </x:c>
      <x:c r="I1363" t="n">
        <x:v>65.6</x:v>
      </x:c>
      <x:c r="J1363" t="n">
        <x:v>0</x:v>
      </x:c>
      <x:c r="K1363" t="str">
        <x:v>Active</x:v>
      </x:c>
    </x:row>
    <x:row r="1364">
      <x:c r="A1364" t="n">
        <x:v>1363</x:v>
      </x:c>
      <x:c r="B1364" s="16" t="n">
        <x:v>46240.65972222222</x:v>
      </x:c>
      <x:c r="C1364" t="str">
        <x:v>E1</x:v>
      </x:c>
      <x:c r="D1364" t="n">
        <x:v>6</x:v>
      </x:c>
      <x:c r="E1364" t="n">
        <x:v>1</x:v>
      </x:c>
      <x:c r="F1364" t="n">
        <x:v>42.9</x:v>
      </x:c>
      <x:c r="G1364" t="n">
        <x:v>33.8</x:v>
      </x:c>
      <x:c r="H1364" t="n">
        <x:v>4.2</x:v>
      </x:c>
      <x:c r="I1364" t="n">
        <x:v>74.8</x:v>
      </x:c>
      <x:c r="J1364" t="n">
        <x:v>0</x:v>
      </x:c>
      <x:c r="K1364" t="str">
        <x:v>Active</x:v>
      </x:c>
    </x:row>
    <x:row r="1365">
      <x:c r="A1365" t="n">
        <x:v>1364</x:v>
      </x:c>
      <x:c r="B1365" s="16" t="n">
        <x:v>46240.65972222222</x:v>
      </x:c>
      <x:c r="C1365" t="str">
        <x:v>E2</x:v>
      </x:c>
      <x:c r="D1365" t="n">
        <x:v>5</x:v>
      </x:c>
      <x:c r="E1365" t="n">
        <x:v>1</x:v>
      </x:c>
      <x:c r="F1365" t="n">
        <x:v>40.3</x:v>
      </x:c>
      <x:c r="G1365" t="n">
        <x:v>36.6</x:v>
      </x:c>
      <x:c r="H1365" t="n">
        <x:v>4.7</x:v>
      </x:c>
      <x:c r="I1365" t="n">
        <x:v>84.6</x:v>
      </x:c>
      <x:c r="J1365" t="n">
        <x:v>0</x:v>
      </x:c>
      <x:c r="K1365" t="str">
        <x:v>Active</x:v>
      </x:c>
    </x:row>
    <x:row r="1366">
      <x:c r="A1366" t="n">
        <x:v>1365</x:v>
      </x:c>
      <x:c r="B1366" s="16" t="n">
        <x:v>46240.65972222222</x:v>
      </x:c>
      <x:c r="C1366" t="str">
        <x:v>E3</x:v>
      </x:c>
      <x:c r="D1366" t="n">
        <x:v>6</x:v>
      </x:c>
      <x:c r="E1366" t="n">
        <x:v>1</x:v>
      </x:c>
      <x:c r="F1366" t="n">
        <x:v>42.9</x:v>
      </x:c>
      <x:c r="G1366" t="n">
        <x:v>35.8</x:v>
      </x:c>
      <x:c r="H1366" t="n">
        <x:v>2.9</x:v>
      </x:c>
      <x:c r="I1366" t="n">
        <x:v>69</x:v>
      </x:c>
      <x:c r="J1366" t="n">
        <x:v>0</x:v>
      </x:c>
      <x:c r="K1366" t="str">
        <x:v>Active</x:v>
      </x:c>
    </x:row>
    <x:row r="1367">
      <x:c r="A1367" t="n">
        <x:v>1366</x:v>
      </x:c>
      <x:c r="B1367" s="16" t="n">
        <x:v>46240.663194444445</x:v>
      </x:c>
      <x:c r="C1367" t="str">
        <x:v>E1</x:v>
      </x:c>
      <x:c r="D1367" t="n">
        <x:v>5</x:v>
      </x:c>
      <x:c r="E1367" t="n">
        <x:v>1</x:v>
      </x:c>
      <x:c r="F1367" t="n">
        <x:v>36</x:v>
      </x:c>
      <x:c r="G1367" t="n">
        <x:v>30.1</x:v>
      </x:c>
      <x:c r="H1367" t="n">
        <x:v>5.5</x:v>
      </x:c>
      <x:c r="I1367" t="n">
        <x:v>84.9</x:v>
      </x:c>
      <x:c r="J1367" t="n">
        <x:v>0</x:v>
      </x:c>
      <x:c r="K1367" t="str">
        <x:v>Active</x:v>
      </x:c>
    </x:row>
    <x:row r="1368">
      <x:c r="A1368" t="n">
        <x:v>1367</x:v>
      </x:c>
      <x:c r="B1368" s="16" t="n">
        <x:v>46240.663194444445</x:v>
      </x:c>
      <x:c r="C1368" t="str">
        <x:v>E2</x:v>
      </x:c>
      <x:c r="D1368" t="n">
        <x:v>5</x:v>
      </x:c>
      <x:c r="E1368" t="n">
        <x:v>1</x:v>
      </x:c>
      <x:c r="F1368" t="n">
        <x:v>35.4</x:v>
      </x:c>
      <x:c r="G1368" t="n">
        <x:v>32.7</x:v>
      </x:c>
      <x:c r="H1368" t="n">
        <x:v>2.7</x:v>
      </x:c>
      <x:c r="I1368" t="n">
        <x:v>66.4</x:v>
      </x:c>
      <x:c r="J1368" t="n">
        <x:v>0</x:v>
      </x:c>
      <x:c r="K1368" t="str">
        <x:v>Active</x:v>
      </x:c>
    </x:row>
    <x:row r="1369">
      <x:c r="A1369" t="n">
        <x:v>1368</x:v>
      </x:c>
      <x:c r="B1369" s="16" t="n">
        <x:v>46240.663194444445</x:v>
      </x:c>
      <x:c r="C1369" t="str">
        <x:v>E3</x:v>
      </x:c>
      <x:c r="D1369" t="n">
        <x:v>5</x:v>
      </x:c>
      <x:c r="E1369" t="n">
        <x:v>1</x:v>
      </x:c>
      <x:c r="F1369" t="n">
        <x:v>38.5</x:v>
      </x:c>
      <x:c r="G1369" t="n">
        <x:v>34.2</x:v>
      </x:c>
      <x:c r="H1369" t="n">
        <x:v>4.2</x:v>
      </x:c>
      <x:c r="I1369" t="n">
        <x:v>67.6</x:v>
      </x:c>
      <x:c r="J1369" t="n">
        <x:v>0</x:v>
      </x:c>
      <x:c r="K1369" t="str">
        <x:v>Active</x:v>
      </x:c>
    </x:row>
    <x:row r="1370">
      <x:c r="A1370" t="n">
        <x:v>1369</x:v>
      </x:c>
      <x:c r="B1370" s="16" t="n">
        <x:v>46240.666666666664</x:v>
      </x:c>
      <x:c r="C1370" t="str">
        <x:v>E1</x:v>
      </x:c>
      <x:c r="D1370" t="n">
        <x:v>7</x:v>
      </x:c>
      <x:c r="E1370" t="n">
        <x:v>1</x:v>
      </x:c>
      <x:c r="F1370" t="n">
        <x:v>55.5</x:v>
      </x:c>
      <x:c r="G1370" t="n">
        <x:v>47.3</x:v>
      </x:c>
      <x:c r="H1370" t="n">
        <x:v>2.9</x:v>
      </x:c>
      <x:c r="I1370" t="n">
        <x:v>63.4</x:v>
      </x:c>
      <x:c r="J1370" t="n">
        <x:v>0</x:v>
      </x:c>
      <x:c r="K1370" t="str">
        <x:v>Active</x:v>
      </x:c>
    </x:row>
    <x:row r="1371">
      <x:c r="A1371" t="n">
        <x:v>1370</x:v>
      </x:c>
      <x:c r="B1371" s="16" t="n">
        <x:v>46240.666666666664</x:v>
      </x:c>
      <x:c r="C1371" t="str">
        <x:v>E2</x:v>
      </x:c>
      <x:c r="D1371" t="n">
        <x:v>8</x:v>
      </x:c>
      <x:c r="E1371" t="n">
        <x:v>1</x:v>
      </x:c>
      <x:c r="F1371" t="n">
        <x:v>62.9</x:v>
      </x:c>
      <x:c r="G1371" t="n">
        <x:v>49.6</x:v>
      </x:c>
      <x:c r="H1371" t="n">
        <x:v>3.3</x:v>
      </x:c>
      <x:c r="I1371" t="n">
        <x:v>64.9</x:v>
      </x:c>
      <x:c r="J1371" t="n">
        <x:v>0</x:v>
      </x:c>
      <x:c r="K1371" t="str">
        <x:v>Active</x:v>
      </x:c>
    </x:row>
    <x:row r="1372">
      <x:c r="A1372" t="n">
        <x:v>1371</x:v>
      </x:c>
      <x:c r="B1372" s="16" t="n">
        <x:v>46240.666666666664</x:v>
      </x:c>
      <x:c r="C1372" t="str">
        <x:v>E3</x:v>
      </x:c>
      <x:c r="D1372" t="n">
        <x:v>7</x:v>
      </x:c>
      <x:c r="E1372" t="n">
        <x:v>1</x:v>
      </x:c>
      <x:c r="F1372" t="n">
        <x:v>54.7</x:v>
      </x:c>
      <x:c r="G1372" t="n">
        <x:v>53.8</x:v>
      </x:c>
      <x:c r="H1372" t="n">
        <x:v>3</x:v>
      </x:c>
      <x:c r="I1372" t="n">
        <x:v>61</x:v>
      </x:c>
      <x:c r="J1372" t="n">
        <x:v>0</x:v>
      </x:c>
      <x:c r="K1372" t="str">
        <x:v>Active</x:v>
      </x:c>
    </x:row>
    <x:row r="1373">
      <x:c r="A1373" t="n">
        <x:v>1372</x:v>
      </x:c>
      <x:c r="B1373" s="16" t="n">
        <x:v>46240.67013888889</x:v>
      </x:c>
      <x:c r="C1373" t="str">
        <x:v>E1</x:v>
      </x:c>
      <x:c r="D1373" t="n">
        <x:v>7</x:v>
      </x:c>
      <x:c r="E1373" t="n">
        <x:v>1</x:v>
      </x:c>
      <x:c r="F1373" t="n">
        <x:v>51.9</x:v>
      </x:c>
      <x:c r="G1373" t="n">
        <x:v>42.8</x:v>
      </x:c>
      <x:c r="H1373" t="n">
        <x:v>2.7</x:v>
      </x:c>
      <x:c r="I1373" t="n">
        <x:v>66.8</x:v>
      </x:c>
      <x:c r="J1373" t="n">
        <x:v>0</x:v>
      </x:c>
      <x:c r="K1373" t="str">
        <x:v>Active</x:v>
      </x:c>
    </x:row>
    <x:row r="1374">
      <x:c r="A1374" t="n">
        <x:v>1373</x:v>
      </x:c>
      <x:c r="B1374" s="16" t="n">
        <x:v>46240.67013888889</x:v>
      </x:c>
      <x:c r="C1374" t="str">
        <x:v>E2</x:v>
      </x:c>
      <x:c r="D1374" t="n">
        <x:v>7</x:v>
      </x:c>
      <x:c r="E1374" t="n">
        <x:v>1</x:v>
      </x:c>
      <x:c r="F1374" t="n">
        <x:v>54.7</x:v>
      </x:c>
      <x:c r="G1374" t="n">
        <x:v>43.3</x:v>
      </x:c>
      <x:c r="H1374" t="n">
        <x:v>5.3</x:v>
      </x:c>
      <x:c r="I1374" t="n">
        <x:v>79.9</x:v>
      </x:c>
      <x:c r="J1374" t="n">
        <x:v>0</x:v>
      </x:c>
      <x:c r="K1374" t="str">
        <x:v>Active</x:v>
      </x:c>
    </x:row>
    <x:row r="1375">
      <x:c r="A1375" t="n">
        <x:v>1374</x:v>
      </x:c>
      <x:c r="B1375" s="16" t="n">
        <x:v>46240.67013888889</x:v>
      </x:c>
      <x:c r="C1375" t="str">
        <x:v>E3</x:v>
      </x:c>
      <x:c r="D1375" t="n">
        <x:v>6</x:v>
      </x:c>
      <x:c r="E1375" t="n">
        <x:v>1</x:v>
      </x:c>
      <x:c r="F1375" t="n">
        <x:v>49.4</x:v>
      </x:c>
      <x:c r="G1375" t="n">
        <x:v>45</x:v>
      </x:c>
      <x:c r="H1375" t="n">
        <x:v>4.6</x:v>
      </x:c>
      <x:c r="I1375" t="n">
        <x:v>70.9</x:v>
      </x:c>
      <x:c r="J1375" t="n">
        <x:v>0</x:v>
      </x:c>
      <x:c r="K1375" t="str">
        <x:v>Active</x:v>
      </x:c>
    </x:row>
    <x:row r="1376">
      <x:c r="A1376" t="n">
        <x:v>1375</x:v>
      </x:c>
      <x:c r="B1376" s="16" t="n">
        <x:v>46240.67361111111</x:v>
      </x:c>
      <x:c r="C1376" t="str">
        <x:v>E1</x:v>
      </x:c>
      <x:c r="D1376" t="n">
        <x:v>7</x:v>
      </x:c>
      <x:c r="E1376" t="n">
        <x:v>1</x:v>
      </x:c>
      <x:c r="F1376" t="n">
        <x:v>53.1</x:v>
      </x:c>
      <x:c r="G1376" t="n">
        <x:v>54.7</x:v>
      </x:c>
      <x:c r="H1376" t="n">
        <x:v>3.4</x:v>
      </x:c>
      <x:c r="I1376" t="n">
        <x:v>67</x:v>
      </x:c>
      <x:c r="J1376" t="n">
        <x:v>0</x:v>
      </x:c>
      <x:c r="K1376" t="str">
        <x:v>Active</x:v>
      </x:c>
    </x:row>
    <x:row r="1377">
      <x:c r="A1377" t="n">
        <x:v>1376</x:v>
      </x:c>
      <x:c r="B1377" s="16" t="n">
        <x:v>46240.67361111111</x:v>
      </x:c>
      <x:c r="C1377" t="str">
        <x:v>E2</x:v>
      </x:c>
      <x:c r="D1377" t="n">
        <x:v>7</x:v>
      </x:c>
      <x:c r="E1377" t="n">
        <x:v>1</x:v>
      </x:c>
      <x:c r="F1377" t="n">
        <x:v>54.3</x:v>
      </x:c>
      <x:c r="G1377" t="n">
        <x:v>50.4</x:v>
      </x:c>
      <x:c r="H1377" t="n">
        <x:v>4.9</x:v>
      </x:c>
      <x:c r="I1377" t="n">
        <x:v>82.9</x:v>
      </x:c>
      <x:c r="J1377" t="n">
        <x:v>5</x:v>
      </x:c>
      <x:c r="K1377" t="str">
        <x:v>Temporary Delay</x:v>
      </x:c>
    </x:row>
    <x:row r="1378">
      <x:c r="A1378" t="n">
        <x:v>1377</x:v>
      </x:c>
      <x:c r="B1378" s="16" t="n">
        <x:v>46240.67361111111</x:v>
      </x:c>
      <x:c r="C1378" t="str">
        <x:v>E3</x:v>
      </x:c>
      <x:c r="D1378" t="n">
        <x:v>7</x:v>
      </x:c>
      <x:c r="E1378" t="n">
        <x:v>1</x:v>
      </x:c>
      <x:c r="F1378" t="n">
        <x:v>57.1</x:v>
      </x:c>
      <x:c r="G1378" t="n">
        <x:v>55.5</x:v>
      </x:c>
      <x:c r="H1378" t="n">
        <x:v>4.4</x:v>
      </x:c>
      <x:c r="I1378" t="n">
        <x:v>79.8</x:v>
      </x:c>
      <x:c r="J1378" t="n">
        <x:v>0</x:v>
      </x:c>
      <x:c r="K1378" t="str">
        <x:v>Active</x:v>
      </x:c>
    </x:row>
    <x:row r="1379">
      <x:c r="A1379" t="n">
        <x:v>1378</x:v>
      </x:c>
      <x:c r="B1379" s="16" t="n">
        <x:v>46240.677083333336</x:v>
      </x:c>
      <x:c r="C1379" t="str">
        <x:v>E1</x:v>
      </x:c>
      <x:c r="D1379" t="n">
        <x:v>8</x:v>
      </x:c>
      <x:c r="E1379" t="n">
        <x:v>1</x:v>
      </x:c>
      <x:c r="F1379" t="n">
        <x:v>61</x:v>
      </x:c>
      <x:c r="G1379" t="n">
        <x:v>54.7</x:v>
      </x:c>
      <x:c r="H1379" t="n">
        <x:v>2.8</x:v>
      </x:c>
      <x:c r="I1379" t="n">
        <x:v>71.9</x:v>
      </x:c>
      <x:c r="J1379" t="n">
        <x:v>0</x:v>
      </x:c>
      <x:c r="K1379" t="str">
        <x:v>Active</x:v>
      </x:c>
    </x:row>
    <x:row r="1380">
      <x:c r="A1380" t="n">
        <x:v>1379</x:v>
      </x:c>
      <x:c r="B1380" s="16" t="n">
        <x:v>46240.677083333336</x:v>
      </x:c>
      <x:c r="C1380" t="str">
        <x:v>E2</x:v>
      </x:c>
      <x:c r="D1380" t="n">
        <x:v>7</x:v>
      </x:c>
      <x:c r="E1380" t="n">
        <x:v>1</x:v>
      </x:c>
      <x:c r="F1380" t="n">
        <x:v>52.3</x:v>
      </x:c>
      <x:c r="G1380" t="n">
        <x:v>45</x:v>
      </x:c>
      <x:c r="H1380" t="n">
        <x:v>4.7</x:v>
      </x:c>
      <x:c r="I1380" t="n">
        <x:v>81.2</x:v>
      </x:c>
      <x:c r="J1380" t="n">
        <x:v>0</x:v>
      </x:c>
      <x:c r="K1380" t="str">
        <x:v>Active</x:v>
      </x:c>
    </x:row>
    <x:row r="1381">
      <x:c r="A1381" t="n">
        <x:v>1380</x:v>
      </x:c>
      <x:c r="B1381" s="16" t="n">
        <x:v>46240.677083333336</x:v>
      </x:c>
      <x:c r="C1381" t="str">
        <x:v>E3</x:v>
      </x:c>
      <x:c r="D1381" t="n">
        <x:v>7</x:v>
      </x:c>
      <x:c r="E1381" t="n">
        <x:v>1</x:v>
      </x:c>
      <x:c r="F1381" t="n">
        <x:v>56.8</x:v>
      </x:c>
      <x:c r="G1381" t="n">
        <x:v>47.1</x:v>
      </x:c>
      <x:c r="H1381" t="n">
        <x:v>3.6</x:v>
      </x:c>
      <x:c r="I1381" t="n">
        <x:v>69.6</x:v>
      </x:c>
      <x:c r="J1381" t="n">
        <x:v>0</x:v>
      </x:c>
      <x:c r="K1381" t="str">
        <x:v>Active</x:v>
      </x:c>
    </x:row>
    <x:row r="1382">
      <x:c r="A1382" t="n">
        <x:v>1381</x:v>
      </x:c>
      <x:c r="B1382" s="16" t="n">
        <x:v>46240.680555555555</x:v>
      </x:c>
      <x:c r="C1382" t="str">
        <x:v>E1</x:v>
      </x:c>
      <x:c r="D1382" t="n">
        <x:v>6</x:v>
      </x:c>
      <x:c r="E1382" t="n">
        <x:v>1</x:v>
      </x:c>
      <x:c r="F1382" t="n">
        <x:v>46</x:v>
      </x:c>
      <x:c r="G1382" t="n">
        <x:v>44.1</x:v>
      </x:c>
      <x:c r="H1382" t="n">
        <x:v>4</x:v>
      </x:c>
      <x:c r="I1382" t="n">
        <x:v>77.8</x:v>
      </x:c>
      <x:c r="J1382" t="n">
        <x:v>0</x:v>
      </x:c>
      <x:c r="K1382" t="str">
        <x:v>Active</x:v>
      </x:c>
    </x:row>
    <x:row r="1383">
      <x:c r="A1383" t="n">
        <x:v>1382</x:v>
      </x:c>
      <x:c r="B1383" s="16" t="n">
        <x:v>46240.680555555555</x:v>
      </x:c>
      <x:c r="C1383" t="str">
        <x:v>E2</x:v>
      </x:c>
      <x:c r="D1383" t="n">
        <x:v>7</x:v>
      </x:c>
      <x:c r="E1383" t="n">
        <x:v>1</x:v>
      </x:c>
      <x:c r="F1383" t="n">
        <x:v>53.3</x:v>
      </x:c>
      <x:c r="G1383" t="n">
        <x:v>44.8</x:v>
      </x:c>
      <x:c r="H1383" t="n">
        <x:v>3.8</x:v>
      </x:c>
      <x:c r="I1383" t="n">
        <x:v>70</x:v>
      </x:c>
      <x:c r="J1383" t="n">
        <x:v>0</x:v>
      </x:c>
      <x:c r="K1383" t="str">
        <x:v>Active</x:v>
      </x:c>
    </x:row>
    <x:row r="1384">
      <x:c r="A1384" t="n">
        <x:v>1383</x:v>
      </x:c>
      <x:c r="B1384" s="16" t="n">
        <x:v>46240.680555555555</x:v>
      </x:c>
      <x:c r="C1384" t="str">
        <x:v>E3</x:v>
      </x:c>
      <x:c r="D1384" t="n">
        <x:v>6</x:v>
      </x:c>
      <x:c r="E1384" t="n">
        <x:v>1</x:v>
      </x:c>
      <x:c r="F1384" t="n">
        <x:v>49.9</x:v>
      </x:c>
      <x:c r="G1384" t="n">
        <x:v>38.1</x:v>
      </x:c>
      <x:c r="H1384" t="n">
        <x:v>5.4</x:v>
      </x:c>
      <x:c r="I1384" t="n">
        <x:v>87.5</x:v>
      </x:c>
      <x:c r="J1384" t="n">
        <x:v>0</x:v>
      </x:c>
      <x:c r="K1384" t="str">
        <x:v>Active</x:v>
      </x:c>
    </x:row>
    <x:row r="1385">
      <x:c r="A1385" t="n">
        <x:v>1384</x:v>
      </x:c>
      <x:c r="B1385" s="16" t="n">
        <x:v>46240.68402777778</x:v>
      </x:c>
      <x:c r="C1385" t="str">
        <x:v>E1</x:v>
      </x:c>
      <x:c r="D1385" t="n">
        <x:v>5</x:v>
      </x:c>
      <x:c r="E1385" t="n">
        <x:v>1</x:v>
      </x:c>
      <x:c r="F1385" t="n">
        <x:v>39.1</x:v>
      </x:c>
      <x:c r="G1385" t="n">
        <x:v>35.3</x:v>
      </x:c>
      <x:c r="H1385" t="n">
        <x:v>2.9</x:v>
      </x:c>
      <x:c r="I1385" t="n">
        <x:v>73.6</x:v>
      </x:c>
      <x:c r="J1385" t="n">
        <x:v>0</x:v>
      </x:c>
      <x:c r="K1385" t="str">
        <x:v>Active</x:v>
      </x:c>
    </x:row>
    <x:row r="1386">
      <x:c r="A1386" t="n">
        <x:v>1385</x:v>
      </x:c>
      <x:c r="B1386" s="16" t="n">
        <x:v>46240.68402777778</x:v>
      </x:c>
      <x:c r="C1386" t="str">
        <x:v>E2</x:v>
      </x:c>
      <x:c r="D1386" t="n">
        <x:v>5</x:v>
      </x:c>
      <x:c r="E1386" t="n">
        <x:v>1</x:v>
      </x:c>
      <x:c r="F1386" t="n">
        <x:v>39</x:v>
      </x:c>
      <x:c r="G1386" t="n">
        <x:v>35.8</x:v>
      </x:c>
      <x:c r="H1386" t="n">
        <x:v>4.6</x:v>
      </x:c>
      <x:c r="I1386" t="n">
        <x:v>73.4</x:v>
      </x:c>
      <x:c r="J1386" t="n">
        <x:v>0</x:v>
      </x:c>
      <x:c r="K1386" t="str">
        <x:v>Active</x:v>
      </x:c>
    </x:row>
    <x:row r="1387">
      <x:c r="A1387" t="n">
        <x:v>1386</x:v>
      </x:c>
      <x:c r="B1387" s="16" t="n">
        <x:v>46240.68402777778</x:v>
      </x:c>
      <x:c r="C1387" t="str">
        <x:v>E3</x:v>
      </x:c>
      <x:c r="D1387" t="n">
        <x:v>5</x:v>
      </x:c>
      <x:c r="E1387" t="n">
        <x:v>1</x:v>
      </x:c>
      <x:c r="F1387" t="n">
        <x:v>39.7</x:v>
      </x:c>
      <x:c r="G1387" t="n">
        <x:v>31</x:v>
      </x:c>
      <x:c r="H1387" t="n">
        <x:v>4.5</x:v>
      </x:c>
      <x:c r="I1387" t="n">
        <x:v>73.7</x:v>
      </x:c>
      <x:c r="J1387" t="n">
        <x:v>0</x:v>
      </x:c>
      <x:c r="K1387" t="str">
        <x:v>Active</x:v>
      </x:c>
    </x:row>
    <x:row r="1388">
      <x:c r="A1388" t="n">
        <x:v>1387</x:v>
      </x:c>
      <x:c r="B1388" s="16" t="n">
        <x:v>46240.6875</x:v>
      </x:c>
      <x:c r="C1388" t="str">
        <x:v>E1</x:v>
      </x:c>
      <x:c r="D1388" t="n">
        <x:v>6</x:v>
      </x:c>
      <x:c r="E1388" t="n">
        <x:v>1</x:v>
      </x:c>
      <x:c r="F1388" t="n">
        <x:v>47.2</x:v>
      </x:c>
      <x:c r="G1388" t="n">
        <x:v>43.8</x:v>
      </x:c>
      <x:c r="H1388" t="n">
        <x:v>2.9</x:v>
      </x:c>
      <x:c r="I1388" t="n">
        <x:v>70.3</x:v>
      </x:c>
      <x:c r="J1388" t="n">
        <x:v>0</x:v>
      </x:c>
      <x:c r="K1388" t="str">
        <x:v>Active</x:v>
      </x:c>
    </x:row>
    <x:row r="1389">
      <x:c r="A1389" t="n">
        <x:v>1388</x:v>
      </x:c>
      <x:c r="B1389" s="16" t="n">
        <x:v>46240.6875</x:v>
      </x:c>
      <x:c r="C1389" t="str">
        <x:v>E2</x:v>
      </x:c>
      <x:c r="D1389" t="n">
        <x:v>7</x:v>
      </x:c>
      <x:c r="E1389" t="n">
        <x:v>1</x:v>
      </x:c>
      <x:c r="F1389" t="n">
        <x:v>53.4</x:v>
      </x:c>
      <x:c r="G1389" t="n">
        <x:v>41.2</x:v>
      </x:c>
      <x:c r="H1389" t="n">
        <x:v>2.8</x:v>
      </x:c>
      <x:c r="I1389" t="n">
        <x:v>62.7</x:v>
      </x:c>
      <x:c r="J1389" t="n">
        <x:v>0</x:v>
      </x:c>
      <x:c r="K1389" t="str">
        <x:v>Active</x:v>
      </x:c>
    </x:row>
    <x:row r="1390">
      <x:c r="A1390" t="n">
        <x:v>1389</x:v>
      </x:c>
      <x:c r="B1390" s="16" t="n">
        <x:v>46240.6875</x:v>
      </x:c>
      <x:c r="C1390" t="str">
        <x:v>E3</x:v>
      </x:c>
      <x:c r="D1390" t="n">
        <x:v>7</x:v>
      </x:c>
      <x:c r="E1390" t="n">
        <x:v>1</x:v>
      </x:c>
      <x:c r="F1390" t="n">
        <x:v>56.1</x:v>
      </x:c>
      <x:c r="G1390" t="n">
        <x:v>46.9</x:v>
      </x:c>
      <x:c r="H1390" t="n">
        <x:v>4.3</x:v>
      </x:c>
      <x:c r="I1390" t="n">
        <x:v>82.5</x:v>
      </x:c>
      <x:c r="J1390" t="n">
        <x:v>0</x:v>
      </x:c>
      <x:c r="K1390" t="str">
        <x:v>Active</x:v>
      </x:c>
    </x:row>
    <x:row r="1391">
      <x:c r="A1391" t="n">
        <x:v>1390</x:v>
      </x:c>
      <x:c r="B1391" s="16" t="n">
        <x:v>46240.69097222222</x:v>
      </x:c>
      <x:c r="C1391" t="str">
        <x:v>E1</x:v>
      </x:c>
      <x:c r="D1391" t="n">
        <x:v>7</x:v>
      </x:c>
      <x:c r="E1391" t="n">
        <x:v>1</x:v>
      </x:c>
      <x:c r="F1391" t="n">
        <x:v>56.5</x:v>
      </x:c>
      <x:c r="G1391" t="n">
        <x:v>57.4</x:v>
      </x:c>
      <x:c r="H1391" t="n">
        <x:v>4.2</x:v>
      </x:c>
      <x:c r="I1391" t="n">
        <x:v>71.2</x:v>
      </x:c>
      <x:c r="J1391" t="n">
        <x:v>0</x:v>
      </x:c>
      <x:c r="K1391" t="str">
        <x:v>Active</x:v>
      </x:c>
    </x:row>
    <x:row r="1392">
      <x:c r="A1392" t="n">
        <x:v>1391</x:v>
      </x:c>
      <x:c r="B1392" s="16" t="n">
        <x:v>46240.69097222222</x:v>
      </x:c>
      <x:c r="C1392" t="str">
        <x:v>E2</x:v>
      </x:c>
      <x:c r="D1392" t="n">
        <x:v>8</x:v>
      </x:c>
      <x:c r="E1392" t="n">
        <x:v>1</x:v>
      </x:c>
      <x:c r="F1392" t="n">
        <x:v>57.9</x:v>
      </x:c>
      <x:c r="G1392" t="n">
        <x:v>48.4</x:v>
      </x:c>
      <x:c r="H1392" t="n">
        <x:v>4.5</x:v>
      </x:c>
      <x:c r="I1392" t="n">
        <x:v>74.7</x:v>
      </x:c>
      <x:c r="J1392" t="n">
        <x:v>0</x:v>
      </x:c>
      <x:c r="K1392" t="str">
        <x:v>Active</x:v>
      </x:c>
    </x:row>
    <x:row r="1393">
      <x:c r="A1393" t="n">
        <x:v>1392</x:v>
      </x:c>
      <x:c r="B1393" s="16" t="n">
        <x:v>46240.69097222222</x:v>
      </x:c>
      <x:c r="C1393" t="str">
        <x:v>E3</x:v>
      </x:c>
      <x:c r="D1393" t="n">
        <x:v>8</x:v>
      </x:c>
      <x:c r="E1393" t="n">
        <x:v>1</x:v>
      </x:c>
      <x:c r="F1393" t="n">
        <x:v>58.3</x:v>
      </x:c>
      <x:c r="G1393" t="n">
        <x:v>47.3</x:v>
      </x:c>
      <x:c r="H1393" t="n">
        <x:v>4.7</x:v>
      </x:c>
      <x:c r="I1393" t="n">
        <x:v>77.7</x:v>
      </x:c>
      <x:c r="J1393" t="n">
        <x:v>0</x:v>
      </x:c>
      <x:c r="K1393" t="str">
        <x:v>Active</x:v>
      </x:c>
    </x:row>
    <x:row r="1394">
      <x:c r="A1394" t="n">
        <x:v>1393</x:v>
      </x:c>
      <x:c r="B1394" s="16" t="n">
        <x:v>46240.694444444445</x:v>
      </x:c>
      <x:c r="C1394" t="str">
        <x:v>E1</x:v>
      </x:c>
      <x:c r="D1394" t="n">
        <x:v>7</x:v>
      </x:c>
      <x:c r="E1394" t="n">
        <x:v>1</x:v>
      </x:c>
      <x:c r="F1394" t="n">
        <x:v>55.7</x:v>
      </x:c>
      <x:c r="G1394" t="n">
        <x:v>56.5</x:v>
      </x:c>
      <x:c r="H1394" t="n">
        <x:v>3.5</x:v>
      </x:c>
      <x:c r="I1394" t="n">
        <x:v>67.5</x:v>
      </x:c>
      <x:c r="J1394" t="n">
        <x:v>0</x:v>
      </x:c>
      <x:c r="K1394" t="str">
        <x:v>Active</x:v>
      </x:c>
    </x:row>
    <x:row r="1395">
      <x:c r="A1395" t="n">
        <x:v>1394</x:v>
      </x:c>
      <x:c r="B1395" s="16" t="n">
        <x:v>46240.694444444445</x:v>
      </x:c>
      <x:c r="C1395" t="str">
        <x:v>E2</x:v>
      </x:c>
      <x:c r="D1395" t="n">
        <x:v>8</x:v>
      </x:c>
      <x:c r="E1395" t="n">
        <x:v>1</x:v>
      </x:c>
      <x:c r="F1395" t="n">
        <x:v>60.6</x:v>
      </x:c>
      <x:c r="G1395" t="n">
        <x:v>55.7</x:v>
      </x:c>
      <x:c r="H1395" t="n">
        <x:v>3.4</x:v>
      </x:c>
      <x:c r="I1395" t="n">
        <x:v>72.6</x:v>
      </x:c>
      <x:c r="J1395" t="n">
        <x:v>0</x:v>
      </x:c>
      <x:c r="K1395" t="str">
        <x:v>Active</x:v>
      </x:c>
    </x:row>
    <x:row r="1396">
      <x:c r="A1396" t="n">
        <x:v>1395</x:v>
      </x:c>
      <x:c r="B1396" s="16" t="n">
        <x:v>46240.694444444445</x:v>
      </x:c>
      <x:c r="C1396" t="str">
        <x:v>E3</x:v>
      </x:c>
      <x:c r="D1396" t="n">
        <x:v>9</x:v>
      </x:c>
      <x:c r="E1396" t="n">
        <x:v>1</x:v>
      </x:c>
      <x:c r="F1396" t="n">
        <x:v>67.2</x:v>
      </x:c>
      <x:c r="G1396" t="n">
        <x:v>59.5</x:v>
      </x:c>
      <x:c r="H1396" t="n">
        <x:v>5.4</x:v>
      </x:c>
      <x:c r="I1396" t="n">
        <x:v>80.8</x:v>
      </x:c>
      <x:c r="J1396" t="n">
        <x:v>0</x:v>
      </x:c>
      <x:c r="K1396" t="str">
        <x:v>Active</x:v>
      </x:c>
    </x:row>
    <x:row r="1397">
      <x:c r="A1397" t="n">
        <x:v>1396</x:v>
      </x:c>
      <x:c r="B1397" s="16" t="n">
        <x:v>46240.697916666664</x:v>
      </x:c>
      <x:c r="C1397" t="str">
        <x:v>E1</x:v>
      </x:c>
      <x:c r="D1397" t="n">
        <x:v>7</x:v>
      </x:c>
      <x:c r="E1397" t="n">
        <x:v>1</x:v>
      </x:c>
      <x:c r="F1397" t="n">
        <x:v>55.7</x:v>
      </x:c>
      <x:c r="G1397" t="n">
        <x:v>43</x:v>
      </x:c>
      <x:c r="H1397" t="n">
        <x:v>3.8</x:v>
      </x:c>
      <x:c r="I1397" t="n">
        <x:v>70.1</x:v>
      </x:c>
      <x:c r="J1397" t="n">
        <x:v>0</x:v>
      </x:c>
      <x:c r="K1397" t="str">
        <x:v>Active</x:v>
      </x:c>
    </x:row>
    <x:row r="1398">
      <x:c r="A1398" t="n">
        <x:v>1397</x:v>
      </x:c>
      <x:c r="B1398" s="16" t="n">
        <x:v>46240.697916666664</x:v>
      </x:c>
      <x:c r="C1398" t="str">
        <x:v>E2</x:v>
      </x:c>
      <x:c r="D1398" t="n">
        <x:v>6</x:v>
      </x:c>
      <x:c r="E1398" t="n">
        <x:v>1</x:v>
      </x:c>
      <x:c r="F1398" t="n">
        <x:v>48.8</x:v>
      </x:c>
      <x:c r="G1398" t="n">
        <x:v>41.9</x:v>
      </x:c>
      <x:c r="H1398" t="n">
        <x:v>4.4</x:v>
      </x:c>
      <x:c r="I1398" t="n">
        <x:v>82.1</x:v>
      </x:c>
      <x:c r="J1398" t="n">
        <x:v>0</x:v>
      </x:c>
      <x:c r="K1398" t="str">
        <x:v>Active</x:v>
      </x:c>
    </x:row>
    <x:row r="1399">
      <x:c r="A1399" t="n">
        <x:v>1398</x:v>
      </x:c>
      <x:c r="B1399" s="16" t="n">
        <x:v>46240.697916666664</x:v>
      </x:c>
      <x:c r="C1399" t="str">
        <x:v>E3</x:v>
      </x:c>
      <x:c r="D1399" t="n">
        <x:v>6</x:v>
      </x:c>
      <x:c r="E1399" t="n">
        <x:v>1</x:v>
      </x:c>
      <x:c r="F1399" t="n">
        <x:v>49.5</x:v>
      </x:c>
      <x:c r="G1399" t="n">
        <x:v>47.8</x:v>
      </x:c>
      <x:c r="H1399" t="n">
        <x:v>4.1</x:v>
      </x:c>
      <x:c r="I1399" t="n">
        <x:v>77</x:v>
      </x:c>
      <x:c r="J1399" t="n">
        <x:v>0</x:v>
      </x:c>
      <x:c r="K1399" t="str">
        <x:v>Active</x:v>
      </x:c>
    </x:row>
    <x:row r="1400">
      <x:c r="A1400" t="n">
        <x:v>1399</x:v>
      </x:c>
      <x:c r="B1400" s="16" t="n">
        <x:v>46240.70138888889</x:v>
      </x:c>
      <x:c r="C1400" t="str">
        <x:v>E1</x:v>
      </x:c>
      <x:c r="D1400" t="n">
        <x:v>7</x:v>
      </x:c>
      <x:c r="E1400" t="n">
        <x:v>1</x:v>
      </x:c>
      <x:c r="F1400" t="n">
        <x:v>50</x:v>
      </x:c>
      <x:c r="G1400" t="n">
        <x:v>47.2</x:v>
      </x:c>
      <x:c r="H1400" t="n">
        <x:v>4.2</x:v>
      </x:c>
      <x:c r="I1400" t="n">
        <x:v>80.8</x:v>
      </x:c>
      <x:c r="J1400" t="n">
        <x:v>0</x:v>
      </x:c>
      <x:c r="K1400" t="str">
        <x:v>Active</x:v>
      </x:c>
    </x:row>
    <x:row r="1401">
      <x:c r="A1401" t="n">
        <x:v>1400</x:v>
      </x:c>
      <x:c r="B1401" s="16" t="n">
        <x:v>46240.70138888889</x:v>
      </x:c>
      <x:c r="C1401" t="str">
        <x:v>E2</x:v>
      </x:c>
      <x:c r="D1401" t="n">
        <x:v>7</x:v>
      </x:c>
      <x:c r="E1401" t="n">
        <x:v>1</x:v>
      </x:c>
      <x:c r="F1401" t="n">
        <x:v>51.2</x:v>
      </x:c>
      <x:c r="G1401" t="n">
        <x:v>48.9</x:v>
      </x:c>
      <x:c r="H1401" t="n">
        <x:v>3</x:v>
      </x:c>
      <x:c r="I1401" t="n">
        <x:v>64.1</x:v>
      </x:c>
      <x:c r="J1401" t="n">
        <x:v>0</x:v>
      </x:c>
      <x:c r="K1401" t="str">
        <x:v>Active</x:v>
      </x:c>
    </x:row>
    <x:row r="1402">
      <x:c r="A1402" t="n">
        <x:v>1401</x:v>
      </x:c>
      <x:c r="B1402" s="16" t="n">
        <x:v>46240.70138888889</x:v>
      </x:c>
      <x:c r="C1402" t="str">
        <x:v>E3</x:v>
      </x:c>
      <x:c r="D1402" t="n">
        <x:v>7</x:v>
      </x:c>
      <x:c r="E1402" t="n">
        <x:v>1</x:v>
      </x:c>
      <x:c r="F1402" t="n">
        <x:v>53.4</x:v>
      </x:c>
      <x:c r="G1402" t="n">
        <x:v>45.9</x:v>
      </x:c>
      <x:c r="H1402" t="n">
        <x:v>5.4</x:v>
      </x:c>
      <x:c r="I1402" t="n">
        <x:v>86.4</x:v>
      </x:c>
      <x:c r="J1402" t="n">
        <x:v>0</x:v>
      </x:c>
      <x:c r="K1402" t="str">
        <x:v>Active</x:v>
      </x:c>
    </x:row>
    <x:row r="1403">
      <x:c r="A1403" t="n">
        <x:v>1402</x:v>
      </x:c>
      <x:c r="B1403" s="16" t="n">
        <x:v>46240.70486111111</x:v>
      </x:c>
      <x:c r="C1403" t="str">
        <x:v>E1</x:v>
      </x:c>
      <x:c r="D1403" t="n">
        <x:v>8</x:v>
      </x:c>
      <x:c r="E1403" t="n">
        <x:v>1</x:v>
      </x:c>
      <x:c r="F1403" t="n">
        <x:v>63.6</x:v>
      </x:c>
      <x:c r="G1403" t="n">
        <x:v>48.2</x:v>
      </x:c>
      <x:c r="H1403" t="n">
        <x:v>4.7</x:v>
      </x:c>
      <x:c r="I1403" t="n">
        <x:v>75</x:v>
      </x:c>
      <x:c r="J1403" t="n">
        <x:v>0</x:v>
      </x:c>
      <x:c r="K1403" t="str">
        <x:v>Active</x:v>
      </x:c>
    </x:row>
    <x:row r="1404">
      <x:c r="A1404" t="n">
        <x:v>1403</x:v>
      </x:c>
      <x:c r="B1404" s="16" t="n">
        <x:v>46240.70486111111</x:v>
      </x:c>
      <x:c r="C1404" t="str">
        <x:v>E2</x:v>
      </x:c>
      <x:c r="D1404" t="n">
        <x:v>8</x:v>
      </x:c>
      <x:c r="E1404" t="n">
        <x:v>1</x:v>
      </x:c>
      <x:c r="F1404" t="n">
        <x:v>62.8</x:v>
      </x:c>
      <x:c r="G1404" t="n">
        <x:v>51</x:v>
      </x:c>
      <x:c r="H1404" t="n">
        <x:v>3.2</x:v>
      </x:c>
      <x:c r="I1404" t="n">
        <x:v>62.3</x:v>
      </x:c>
      <x:c r="J1404" t="n">
        <x:v>0</x:v>
      </x:c>
      <x:c r="K1404" t="str">
        <x:v>Active</x:v>
      </x:c>
    </x:row>
    <x:row r="1405">
      <x:c r="A1405" t="n">
        <x:v>1404</x:v>
      </x:c>
      <x:c r="B1405" s="16" t="n">
        <x:v>46240.70486111111</x:v>
      </x:c>
      <x:c r="C1405" t="str">
        <x:v>E3</x:v>
      </x:c>
      <x:c r="D1405" t="n">
        <x:v>8</x:v>
      </x:c>
      <x:c r="E1405" t="n">
        <x:v>1</x:v>
      </x:c>
      <x:c r="F1405" t="n">
        <x:v>58.1</x:v>
      </x:c>
      <x:c r="G1405" t="n">
        <x:v>52.6</x:v>
      </x:c>
      <x:c r="H1405" t="n">
        <x:v>4.9</x:v>
      </x:c>
      <x:c r="I1405" t="n">
        <x:v>82.2</x:v>
      </x:c>
      <x:c r="J1405" t="n">
        <x:v>0</x:v>
      </x:c>
      <x:c r="K1405" t="str">
        <x:v>Active</x:v>
      </x:c>
    </x:row>
    <x:row r="1406">
      <x:c r="A1406" t="n">
        <x:v>1405</x:v>
      </x:c>
      <x:c r="B1406" s="16" t="n">
        <x:v>46240.708333333336</x:v>
      </x:c>
      <x:c r="C1406" t="str">
        <x:v>E1</x:v>
      </x:c>
      <x:c r="D1406" t="n">
        <x:v>10</x:v>
      </x:c>
      <x:c r="E1406" t="n">
        <x:v>2</x:v>
      </x:c>
      <x:c r="F1406" t="n">
        <x:v>37</x:v>
      </x:c>
      <x:c r="G1406" t="n">
        <x:v>54.4</x:v>
      </x:c>
      <x:c r="H1406" t="n">
        <x:v>5</x:v>
      </x:c>
      <x:c r="I1406" t="n">
        <x:v>76.1</x:v>
      </x:c>
      <x:c r="J1406" t="n">
        <x:v>0</x:v>
      </x:c>
      <x:c r="K1406" t="str">
        <x:v>Active</x:v>
      </x:c>
    </x:row>
    <x:row r="1407">
      <x:c r="A1407" t="n">
        <x:v>1406</x:v>
      </x:c>
      <x:c r="B1407" s="16" t="n">
        <x:v>46240.708333333336</x:v>
      </x:c>
      <x:c r="C1407" t="str">
        <x:v>E2</x:v>
      </x:c>
      <x:c r="D1407" t="n">
        <x:v>9</x:v>
      </x:c>
      <x:c r="E1407" t="n">
        <x:v>2</x:v>
      </x:c>
      <x:c r="F1407" t="n">
        <x:v>34.3</x:v>
      </x:c>
      <x:c r="G1407" t="n">
        <x:v>63.8</x:v>
      </x:c>
      <x:c r="H1407" t="n">
        <x:v>4.9</x:v>
      </x:c>
      <x:c r="I1407" t="n">
        <x:v>77.6</x:v>
      </x:c>
      <x:c r="J1407" t="n">
        <x:v>0</x:v>
      </x:c>
      <x:c r="K1407" t="str">
        <x:v>Active</x:v>
      </x:c>
    </x:row>
    <x:row r="1408">
      <x:c r="A1408" t="n">
        <x:v>1407</x:v>
      </x:c>
      <x:c r="B1408" s="16" t="n">
        <x:v>46240.708333333336</x:v>
      </x:c>
      <x:c r="C1408" t="str">
        <x:v>E3</x:v>
      </x:c>
      <x:c r="D1408" t="n">
        <x:v>8</x:v>
      </x:c>
      <x:c r="E1408" t="n">
        <x:v>1</x:v>
      </x:c>
      <x:c r="F1408" t="n">
        <x:v>63.4</x:v>
      </x:c>
      <x:c r="G1408" t="n">
        <x:v>56.7</x:v>
      </x:c>
      <x:c r="H1408" t="n">
        <x:v>2.5</x:v>
      </x:c>
      <x:c r="I1408" t="n">
        <x:v>70</x:v>
      </x:c>
      <x:c r="J1408" t="n">
        <x:v>0</x:v>
      </x:c>
      <x:c r="K1408" t="str">
        <x:v>Active</x:v>
      </x:c>
    </x:row>
    <x:row r="1409">
      <x:c r="A1409" t="n">
        <x:v>1408</x:v>
      </x:c>
      <x:c r="B1409" s="16" t="n">
        <x:v>46240.711805555555</x:v>
      </x:c>
      <x:c r="C1409" t="str">
        <x:v>E1</x:v>
      </x:c>
      <x:c r="D1409" t="n">
        <x:v>9</x:v>
      </x:c>
      <x:c r="E1409" t="n">
        <x:v>2</x:v>
      </x:c>
      <x:c r="F1409" t="n">
        <x:v>35</x:v>
      </x:c>
      <x:c r="G1409" t="n">
        <x:v>56.1</x:v>
      </x:c>
      <x:c r="H1409" t="n">
        <x:v>2.8</x:v>
      </x:c>
      <x:c r="I1409" t="n">
        <x:v>70.4</x:v>
      </x:c>
      <x:c r="J1409" t="n">
        <x:v>0</x:v>
      </x:c>
      <x:c r="K1409" t="str">
        <x:v>Active</x:v>
      </x:c>
    </x:row>
    <x:row r="1410">
      <x:c r="A1410" t="n">
        <x:v>1409</x:v>
      </x:c>
      <x:c r="B1410" s="16" t="n">
        <x:v>46240.711805555555</x:v>
      </x:c>
      <x:c r="C1410" t="str">
        <x:v>E2</x:v>
      </x:c>
      <x:c r="D1410" t="n">
        <x:v>10</x:v>
      </x:c>
      <x:c r="E1410" t="n">
        <x:v>1</x:v>
      </x:c>
      <x:c r="F1410" t="n">
        <x:v>73.2</x:v>
      </x:c>
      <x:c r="G1410" t="n">
        <x:v>64.8</x:v>
      </x:c>
      <x:c r="H1410" t="n">
        <x:v>3.7</x:v>
      </x:c>
      <x:c r="I1410" t="n">
        <x:v>66.2</x:v>
      </x:c>
      <x:c r="J1410" t="n">
        <x:v>0</x:v>
      </x:c>
      <x:c r="K1410" t="str">
        <x:v>Active</x:v>
      </x:c>
    </x:row>
    <x:row r="1411">
      <x:c r="A1411" t="n">
        <x:v>1410</x:v>
      </x:c>
      <x:c r="B1411" s="16" t="n">
        <x:v>46240.711805555555</x:v>
      </x:c>
      <x:c r="C1411" t="str">
        <x:v>E3</x:v>
      </x:c>
      <x:c r="D1411" t="n">
        <x:v>10</x:v>
      </x:c>
      <x:c r="E1411" t="n">
        <x:v>1</x:v>
      </x:c>
      <x:c r="F1411" t="n">
        <x:v>73.1</x:v>
      </x:c>
      <x:c r="G1411" t="n">
        <x:v>57</x:v>
      </x:c>
      <x:c r="H1411" t="n">
        <x:v>2.7</x:v>
      </x:c>
      <x:c r="I1411" t="n">
        <x:v>64</x:v>
      </x:c>
      <x:c r="J1411" t="n">
        <x:v>0</x:v>
      </x:c>
      <x:c r="K1411" t="str">
        <x:v>Active</x:v>
      </x:c>
    </x:row>
    <x:row r="1412">
      <x:c r="A1412" t="n">
        <x:v>1411</x:v>
      </x:c>
      <x:c r="B1412" s="16" t="n">
        <x:v>46240.71527777778</x:v>
      </x:c>
      <x:c r="C1412" t="str">
        <x:v>E1</x:v>
      </x:c>
      <x:c r="D1412" t="n">
        <x:v>11</x:v>
      </x:c>
      <x:c r="E1412" t="n">
        <x:v>2</x:v>
      </x:c>
      <x:c r="F1412" t="n">
        <x:v>42</x:v>
      </x:c>
      <x:c r="G1412" t="n">
        <x:v>75.7</x:v>
      </x:c>
      <x:c r="H1412" t="n">
        <x:v>2.8</x:v>
      </x:c>
      <x:c r="I1412" t="n">
        <x:v>64.9</x:v>
      </x:c>
      <x:c r="J1412" t="n">
        <x:v>0</x:v>
      </x:c>
      <x:c r="K1412" t="str">
        <x:v>Active</x:v>
      </x:c>
    </x:row>
    <x:row r="1413">
      <x:c r="A1413" t="n">
        <x:v>1412</x:v>
      </x:c>
      <x:c r="B1413" s="16" t="n">
        <x:v>46240.71527777778</x:v>
      </x:c>
      <x:c r="C1413" t="str">
        <x:v>E2</x:v>
      </x:c>
      <x:c r="D1413" t="n">
        <x:v>12</x:v>
      </x:c>
      <x:c r="E1413" t="n">
        <x:v>2</x:v>
      </x:c>
      <x:c r="F1413" t="n">
        <x:v>44.5</x:v>
      </x:c>
      <x:c r="G1413" t="n">
        <x:v>68.1</x:v>
      </x:c>
      <x:c r="H1413" t="n">
        <x:v>4.6</x:v>
      </x:c>
      <x:c r="I1413" t="n">
        <x:v>80.3</x:v>
      </x:c>
      <x:c r="J1413" t="n">
        <x:v>0</x:v>
      </x:c>
      <x:c r="K1413" t="str">
        <x:v>Active</x:v>
      </x:c>
    </x:row>
    <x:row r="1414">
      <x:c r="A1414" t="n">
        <x:v>1413</x:v>
      </x:c>
      <x:c r="B1414" s="16" t="n">
        <x:v>46240.71527777778</x:v>
      </x:c>
      <x:c r="C1414" t="str">
        <x:v>E3</x:v>
      </x:c>
      <x:c r="D1414" t="n">
        <x:v>11</x:v>
      </x:c>
      <x:c r="E1414" t="n">
        <x:v>2</x:v>
      </x:c>
      <x:c r="F1414" t="n">
        <x:v>41</x:v>
      </x:c>
      <x:c r="G1414" t="n">
        <x:v>78</x:v>
      </x:c>
      <x:c r="H1414" t="n">
        <x:v>5.2</x:v>
      </x:c>
      <x:c r="I1414" t="n">
        <x:v>76</x:v>
      </x:c>
      <x:c r="J1414" t="n">
        <x:v>0</x:v>
      </x:c>
      <x:c r="K1414" t="str">
        <x:v>Active</x:v>
      </x:c>
    </x:row>
    <x:row r="1415">
      <x:c r="A1415" t="n">
        <x:v>1414</x:v>
      </x:c>
      <x:c r="B1415" s="16" t="n">
        <x:v>46240.71875</x:v>
      </x:c>
      <x:c r="C1415" t="str">
        <x:v>E1</x:v>
      </x:c>
      <x:c r="D1415" t="n">
        <x:v>10</x:v>
      </x:c>
      <x:c r="E1415" t="n">
        <x:v>2</x:v>
      </x:c>
      <x:c r="F1415" t="n">
        <x:v>38.7</x:v>
      </x:c>
      <x:c r="G1415" t="n">
        <x:v>62.8</x:v>
      </x:c>
      <x:c r="H1415" t="n">
        <x:v>5.4</x:v>
      </x:c>
      <x:c r="I1415" t="n">
        <x:v>75.1</x:v>
      </x:c>
      <x:c r="J1415" t="n">
        <x:v>0</x:v>
      </x:c>
      <x:c r="K1415" t="str">
        <x:v>Active</x:v>
      </x:c>
    </x:row>
    <x:row r="1416">
      <x:c r="A1416" t="n">
        <x:v>1415</x:v>
      </x:c>
      <x:c r="B1416" s="16" t="n">
        <x:v>46240.71875</x:v>
      </x:c>
      <x:c r="C1416" t="str">
        <x:v>E2</x:v>
      </x:c>
      <x:c r="D1416" t="n">
        <x:v>10</x:v>
      </x:c>
      <x:c r="E1416" t="n">
        <x:v>2</x:v>
      </x:c>
      <x:c r="F1416" t="n">
        <x:v>38.9</x:v>
      </x:c>
      <x:c r="G1416" t="n">
        <x:v>62.7</x:v>
      </x:c>
      <x:c r="H1416" t="n">
        <x:v>4.6</x:v>
      </x:c>
      <x:c r="I1416" t="n">
        <x:v>80.9</x:v>
      </x:c>
      <x:c r="J1416" t="n">
        <x:v>0</x:v>
      </x:c>
      <x:c r="K1416" t="str">
        <x:v>Active</x:v>
      </x:c>
    </x:row>
    <x:row r="1417">
      <x:c r="A1417" t="n">
        <x:v>1416</x:v>
      </x:c>
      <x:c r="B1417" s="16" t="n">
        <x:v>46240.71875</x:v>
      </x:c>
      <x:c r="C1417" t="str">
        <x:v>E3</x:v>
      </x:c>
      <x:c r="D1417" t="n">
        <x:v>11</x:v>
      </x:c>
      <x:c r="E1417" t="n">
        <x:v>2</x:v>
      </x:c>
      <x:c r="F1417" t="n">
        <x:v>43.2</x:v>
      </x:c>
      <x:c r="G1417" t="n">
        <x:v>70.8</x:v>
      </x:c>
      <x:c r="H1417" t="n">
        <x:v>3.9</x:v>
      </x:c>
      <x:c r="I1417" t="n">
        <x:v>72.5</x:v>
      </x:c>
      <x:c r="J1417" t="n">
        <x:v>0</x:v>
      </x:c>
      <x:c r="K1417" t="str">
        <x:v>Active</x:v>
      </x:c>
    </x:row>
    <x:row r="1418">
      <x:c r="A1418" t="n">
        <x:v>1417</x:v>
      </x:c>
      <x:c r="B1418" s="16" t="n">
        <x:v>46240.72222222222</x:v>
      </x:c>
      <x:c r="C1418" t="str">
        <x:v>E1</x:v>
      </x:c>
      <x:c r="D1418" t="n">
        <x:v>9</x:v>
      </x:c>
      <x:c r="E1418" t="n">
        <x:v>1</x:v>
      </x:c>
      <x:c r="F1418" t="n">
        <x:v>66.2</x:v>
      </x:c>
      <x:c r="G1418" t="n">
        <x:v>64.8</x:v>
      </x:c>
      <x:c r="H1418" t="n">
        <x:v>4.4</x:v>
      </x:c>
      <x:c r="I1418" t="n">
        <x:v>69.9</x:v>
      </x:c>
      <x:c r="J1418" t="n">
        <x:v>0</x:v>
      </x:c>
      <x:c r="K1418" t="str">
        <x:v>Active</x:v>
      </x:c>
    </x:row>
    <x:row r="1419">
      <x:c r="A1419" t="n">
        <x:v>1418</x:v>
      </x:c>
      <x:c r="B1419" s="16" t="n">
        <x:v>46240.72222222222</x:v>
      </x:c>
      <x:c r="C1419" t="str">
        <x:v>E2</x:v>
      </x:c>
      <x:c r="D1419" t="n">
        <x:v>8</x:v>
      </x:c>
      <x:c r="E1419" t="n">
        <x:v>1</x:v>
      </x:c>
      <x:c r="F1419" t="n">
        <x:v>64.1</x:v>
      </x:c>
      <x:c r="G1419" t="n">
        <x:v>63.8</x:v>
      </x:c>
      <x:c r="H1419" t="n">
        <x:v>4.3</x:v>
      </x:c>
      <x:c r="I1419" t="n">
        <x:v>74.1</x:v>
      </x:c>
      <x:c r="J1419" t="n">
        <x:v>0</x:v>
      </x:c>
      <x:c r="K1419" t="str">
        <x:v>Active</x:v>
      </x:c>
    </x:row>
    <x:row r="1420">
      <x:c r="A1420" t="n">
        <x:v>1419</x:v>
      </x:c>
      <x:c r="B1420" s="16" t="n">
        <x:v>46240.72222222222</x:v>
      </x:c>
      <x:c r="C1420" t="str">
        <x:v>E3</x:v>
      </x:c>
      <x:c r="D1420" t="n">
        <x:v>9</x:v>
      </x:c>
      <x:c r="E1420" t="n">
        <x:v>2</x:v>
      </x:c>
      <x:c r="F1420" t="n">
        <x:v>36.2</x:v>
      </x:c>
      <x:c r="G1420" t="n">
        <x:v>57.7</x:v>
      </x:c>
      <x:c r="H1420" t="n">
        <x:v>3.5</x:v>
      </x:c>
      <x:c r="I1420" t="n">
        <x:v>70.6</x:v>
      </x:c>
      <x:c r="J1420" t="n">
        <x:v>0</x:v>
      </x:c>
      <x:c r="K1420" t="str">
        <x:v>Active</x:v>
      </x:c>
    </x:row>
    <x:row r="1421">
      <x:c r="A1421" t="n">
        <x:v>1420</x:v>
      </x:c>
      <x:c r="B1421" s="16" t="n">
        <x:v>46240.725694444445</x:v>
      </x:c>
      <x:c r="C1421" t="str">
        <x:v>E1</x:v>
      </x:c>
      <x:c r="D1421" t="n">
        <x:v>10</x:v>
      </x:c>
      <x:c r="E1421" t="n">
        <x:v>1</x:v>
      </x:c>
      <x:c r="F1421" t="n">
        <x:v>79.4</x:v>
      </x:c>
      <x:c r="G1421" t="n">
        <x:v>67.4</x:v>
      </x:c>
      <x:c r="H1421" t="n">
        <x:v>4.4</x:v>
      </x:c>
      <x:c r="I1421" t="n">
        <x:v>76.3</x:v>
      </x:c>
      <x:c r="J1421" t="n">
        <x:v>0</x:v>
      </x:c>
      <x:c r="K1421" t="str">
        <x:v>Active</x:v>
      </x:c>
    </x:row>
    <x:row r="1422">
      <x:c r="A1422" t="n">
        <x:v>1421</x:v>
      </x:c>
      <x:c r="B1422" s="16" t="n">
        <x:v>46240.725694444445</x:v>
      </x:c>
      <x:c r="C1422" t="str">
        <x:v>E2</x:v>
      </x:c>
      <x:c r="D1422" t="n">
        <x:v>12</x:v>
      </x:c>
      <x:c r="E1422" t="n">
        <x:v>2</x:v>
      </x:c>
      <x:c r="F1422" t="n">
        <x:v>45.6</x:v>
      </x:c>
      <x:c r="G1422" t="n">
        <x:v>68.3</x:v>
      </x:c>
      <x:c r="H1422" t="n">
        <x:v>3.6</x:v>
      </x:c>
      <x:c r="I1422" t="n">
        <x:v>73.5</x:v>
      </x:c>
      <x:c r="J1422" t="n">
        <x:v>0</x:v>
      </x:c>
      <x:c r="K1422" t="str">
        <x:v>Active</x:v>
      </x:c>
    </x:row>
    <x:row r="1423">
      <x:c r="A1423" t="n">
        <x:v>1422</x:v>
      </x:c>
      <x:c r="B1423" s="16" t="n">
        <x:v>46240.725694444445</x:v>
      </x:c>
      <x:c r="C1423" t="str">
        <x:v>E3</x:v>
      </x:c>
      <x:c r="D1423" t="n">
        <x:v>11</x:v>
      </x:c>
      <x:c r="E1423" t="n">
        <x:v>2</x:v>
      </x:c>
      <x:c r="F1423" t="n">
        <x:v>43.3</x:v>
      </x:c>
      <x:c r="G1423" t="n">
        <x:v>75.5</x:v>
      </x:c>
      <x:c r="H1423" t="n">
        <x:v>5.1</x:v>
      </x:c>
      <x:c r="I1423" t="n">
        <x:v>76.9</x:v>
      </x:c>
      <x:c r="J1423" t="n">
        <x:v>0</x:v>
      </x:c>
      <x:c r="K1423" t="str">
        <x:v>Active</x:v>
      </x:c>
    </x:row>
    <x:row r="1424">
      <x:c r="A1424" t="n">
        <x:v>1423</x:v>
      </x:c>
      <x:c r="B1424" s="16" t="n">
        <x:v>46240.729166666664</x:v>
      </x:c>
      <x:c r="C1424" t="str">
        <x:v>E1</x:v>
      </x:c>
      <x:c r="D1424" t="n">
        <x:v>10</x:v>
      </x:c>
      <x:c r="E1424" t="n">
        <x:v>1</x:v>
      </x:c>
      <x:c r="F1424" t="n">
        <x:v>77.3</x:v>
      </x:c>
      <x:c r="G1424" t="n">
        <x:v>72.5</x:v>
      </x:c>
      <x:c r="H1424" t="n">
        <x:v>4.5</x:v>
      </x:c>
      <x:c r="I1424" t="n">
        <x:v>74.3</x:v>
      </x:c>
      <x:c r="J1424" t="n">
        <x:v>0</x:v>
      </x:c>
      <x:c r="K1424" t="str">
        <x:v>Active</x:v>
      </x:c>
    </x:row>
    <x:row r="1425">
      <x:c r="A1425" t="n">
        <x:v>1424</x:v>
      </x:c>
      <x:c r="B1425" s="16" t="n">
        <x:v>46240.729166666664</x:v>
      </x:c>
      <x:c r="C1425" t="str">
        <x:v>E2</x:v>
      </x:c>
      <x:c r="D1425" t="n">
        <x:v>11</x:v>
      </x:c>
      <x:c r="E1425" t="n">
        <x:v>1</x:v>
      </x:c>
      <x:c r="F1425" t="n">
        <x:v>81.8</x:v>
      </x:c>
      <x:c r="G1425" t="n">
        <x:v>64.6</x:v>
      </x:c>
      <x:c r="H1425" t="n">
        <x:v>4.6</x:v>
      </x:c>
      <x:c r="I1425" t="n">
        <x:v>76</x:v>
      </x:c>
      <x:c r="J1425" t="n">
        <x:v>0</x:v>
      </x:c>
      <x:c r="K1425" t="str">
        <x:v>Active</x:v>
      </x:c>
    </x:row>
    <x:row r="1426">
      <x:c r="A1426" t="n">
        <x:v>1425</x:v>
      </x:c>
      <x:c r="B1426" s="16" t="n">
        <x:v>46240.729166666664</x:v>
      </x:c>
      <x:c r="C1426" t="str">
        <x:v>E3</x:v>
      </x:c>
      <x:c r="D1426" t="n">
        <x:v>10</x:v>
      </x:c>
      <x:c r="E1426" t="n">
        <x:v>2</x:v>
      </x:c>
      <x:c r="F1426" t="n">
        <x:v>39.8</x:v>
      </x:c>
      <x:c r="G1426" t="n">
        <x:v>68.5</x:v>
      </x:c>
      <x:c r="H1426" t="n">
        <x:v>2.8</x:v>
      </x:c>
      <x:c r="I1426" t="n">
        <x:v>63.8</x:v>
      </x:c>
      <x:c r="J1426" t="n">
        <x:v>0</x:v>
      </x:c>
      <x:c r="K1426" t="str">
        <x:v>Active</x:v>
      </x:c>
    </x:row>
    <x:row r="1427">
      <x:c r="A1427" t="n">
        <x:v>1426</x:v>
      </x:c>
      <x:c r="B1427" s="16" t="n">
        <x:v>46240.73263888889</x:v>
      </x:c>
      <x:c r="C1427" t="str">
        <x:v>E1</x:v>
      </x:c>
      <x:c r="D1427" t="n">
        <x:v>9</x:v>
      </x:c>
      <x:c r="E1427" t="n">
        <x:v>1</x:v>
      </x:c>
      <x:c r="F1427" t="n">
        <x:v>72.5</x:v>
      </x:c>
      <x:c r="G1427" t="n">
        <x:v>68.5</x:v>
      </x:c>
      <x:c r="H1427" t="n">
        <x:v>3.5</x:v>
      </x:c>
      <x:c r="I1427" t="n">
        <x:v>71.8</x:v>
      </x:c>
      <x:c r="J1427" t="n">
        <x:v>0</x:v>
      </x:c>
      <x:c r="K1427" t="str">
        <x:v>Active</x:v>
      </x:c>
    </x:row>
    <x:row r="1428">
      <x:c r="A1428" t="n">
        <x:v>1427</x:v>
      </x:c>
      <x:c r="B1428" s="16" t="n">
        <x:v>46240.73263888889</x:v>
      </x:c>
      <x:c r="C1428" t="str">
        <x:v>E2</x:v>
      </x:c>
      <x:c r="D1428" t="n">
        <x:v>11</x:v>
      </x:c>
      <x:c r="E1428" t="n">
        <x:v>2</x:v>
      </x:c>
      <x:c r="F1428" t="n">
        <x:v>41.7</x:v>
      </x:c>
      <x:c r="G1428" t="n">
        <x:v>65.7</x:v>
      </x:c>
      <x:c r="H1428" t="n">
        <x:v>4.2</x:v>
      </x:c>
      <x:c r="I1428" t="n">
        <x:v>74.8</x:v>
      </x:c>
      <x:c r="J1428" t="n">
        <x:v>0</x:v>
      </x:c>
      <x:c r="K1428" t="str">
        <x:v>Active</x:v>
      </x:c>
    </x:row>
    <x:row r="1429">
      <x:c r="A1429" t="n">
        <x:v>1428</x:v>
      </x:c>
      <x:c r="B1429" s="16" t="n">
        <x:v>46240.73263888889</x:v>
      </x:c>
      <x:c r="C1429" t="str">
        <x:v>E3</x:v>
      </x:c>
      <x:c r="D1429" t="n">
        <x:v>10</x:v>
      </x:c>
      <x:c r="E1429" t="n">
        <x:v>2</x:v>
      </x:c>
      <x:c r="F1429" t="n">
        <x:v>39.7</x:v>
      </x:c>
      <x:c r="G1429" t="n">
        <x:v>67.5</x:v>
      </x:c>
      <x:c r="H1429" t="n">
        <x:v>3.2</x:v>
      </x:c>
      <x:c r="I1429" t="n">
        <x:v>69.9</x:v>
      </x:c>
      <x:c r="J1429" t="n">
        <x:v>0</x:v>
      </x:c>
      <x:c r="K1429" t="str">
        <x:v>Active</x:v>
      </x:c>
    </x:row>
    <x:row r="1430">
      <x:c r="A1430" t="n">
        <x:v>1429</x:v>
      </x:c>
      <x:c r="B1430" s="16" t="n">
        <x:v>46240.73611111111</x:v>
      </x:c>
      <x:c r="C1430" t="str">
        <x:v>E1</x:v>
      </x:c>
      <x:c r="D1430" t="n">
        <x:v>11</x:v>
      </x:c>
      <x:c r="E1430" t="n">
        <x:v>2</x:v>
      </x:c>
      <x:c r="F1430" t="n">
        <x:v>42.9</x:v>
      </x:c>
      <x:c r="G1430" t="n">
        <x:v>71.7</x:v>
      </x:c>
      <x:c r="H1430" t="n">
        <x:v>3.5</x:v>
      </x:c>
      <x:c r="I1430" t="n">
        <x:v>64.6</x:v>
      </x:c>
      <x:c r="J1430" t="n">
        <x:v>0</x:v>
      </x:c>
      <x:c r="K1430" t="str">
        <x:v>Active</x:v>
      </x:c>
    </x:row>
    <x:row r="1431">
      <x:c r="A1431" t="n">
        <x:v>1430</x:v>
      </x:c>
      <x:c r="B1431" s="16" t="n">
        <x:v>46240.73611111111</x:v>
      </x:c>
      <x:c r="C1431" t="str">
        <x:v>E2</x:v>
      </x:c>
      <x:c r="D1431" t="n">
        <x:v>11</x:v>
      </x:c>
      <x:c r="E1431" t="n">
        <x:v>2</x:v>
      </x:c>
      <x:c r="F1431" t="n">
        <x:v>41.7</x:v>
      </x:c>
      <x:c r="G1431" t="n">
        <x:v>75.9</x:v>
      </x:c>
      <x:c r="H1431" t="n">
        <x:v>3.4</x:v>
      </x:c>
      <x:c r="I1431" t="n">
        <x:v>66.8</x:v>
      </x:c>
      <x:c r="J1431" t="n">
        <x:v>0</x:v>
      </x:c>
      <x:c r="K1431" t="str">
        <x:v>Active</x:v>
      </x:c>
    </x:row>
    <x:row r="1432">
      <x:c r="A1432" t="n">
        <x:v>1431</x:v>
      </x:c>
      <x:c r="B1432" s="16" t="n">
        <x:v>46240.73611111111</x:v>
      </x:c>
      <x:c r="C1432" t="str">
        <x:v>E3</x:v>
      </x:c>
      <x:c r="D1432" t="n">
        <x:v>11</x:v>
      </x:c>
      <x:c r="E1432" t="n">
        <x:v>2</x:v>
      </x:c>
      <x:c r="F1432" t="n">
        <x:v>41.6</x:v>
      </x:c>
      <x:c r="G1432" t="n">
        <x:v>65.5</x:v>
      </x:c>
      <x:c r="H1432" t="n">
        <x:v>2.7</x:v>
      </x:c>
      <x:c r="I1432" t="n">
        <x:v>68.4</x:v>
      </x:c>
      <x:c r="J1432" t="n">
        <x:v>0</x:v>
      </x:c>
      <x:c r="K1432" t="str">
        <x:v>Active</x:v>
      </x:c>
    </x:row>
    <x:row r="1433">
      <x:c r="A1433" t="n">
        <x:v>1432</x:v>
      </x:c>
      <x:c r="B1433" s="16" t="n">
        <x:v>46240.739583333336</x:v>
      </x:c>
      <x:c r="C1433" t="str">
        <x:v>E1</x:v>
      </x:c>
      <x:c r="D1433" t="n">
        <x:v>10</x:v>
      </x:c>
      <x:c r="E1433" t="n">
        <x:v>2</x:v>
      </x:c>
      <x:c r="F1433" t="n">
        <x:v>39.3</x:v>
      </x:c>
      <x:c r="G1433" t="n">
        <x:v>60.9</x:v>
      </x:c>
      <x:c r="H1433" t="n">
        <x:v>5</x:v>
      </x:c>
      <x:c r="I1433" t="n">
        <x:v>86.1</x:v>
      </x:c>
      <x:c r="J1433" t="n">
        <x:v>0</x:v>
      </x:c>
      <x:c r="K1433" t="str">
        <x:v>Active</x:v>
      </x:c>
    </x:row>
    <x:row r="1434">
      <x:c r="A1434" t="n">
        <x:v>1433</x:v>
      </x:c>
      <x:c r="B1434" s="16" t="n">
        <x:v>46240.739583333336</x:v>
      </x:c>
      <x:c r="C1434" t="str">
        <x:v>E2</x:v>
      </x:c>
      <x:c r="D1434" t="n">
        <x:v>9</x:v>
      </x:c>
      <x:c r="E1434" t="n">
        <x:v>1</x:v>
      </x:c>
      <x:c r="F1434" t="n">
        <x:v>72.5</x:v>
      </x:c>
      <x:c r="G1434" t="n">
        <x:v>62.3</x:v>
      </x:c>
      <x:c r="H1434" t="n">
        <x:v>2.6</x:v>
      </x:c>
      <x:c r="I1434" t="n">
        <x:v>68.6</x:v>
      </x:c>
      <x:c r="J1434" t="n">
        <x:v>0</x:v>
      </x:c>
      <x:c r="K1434" t="str">
        <x:v>Active</x:v>
      </x:c>
    </x:row>
    <x:row r="1435">
      <x:c r="A1435" t="n">
        <x:v>1434</x:v>
      </x:c>
      <x:c r="B1435" s="16" t="n">
        <x:v>46240.739583333336</x:v>
      </x:c>
      <x:c r="C1435" t="str">
        <x:v>E3</x:v>
      </x:c>
      <x:c r="D1435" t="n">
        <x:v>9</x:v>
      </x:c>
      <x:c r="E1435" t="n">
        <x:v>1</x:v>
      </x:c>
      <x:c r="F1435" t="n">
        <x:v>66.9</x:v>
      </x:c>
      <x:c r="G1435" t="n">
        <x:v>62.2</x:v>
      </x:c>
      <x:c r="H1435" t="n">
        <x:v>4.6</x:v>
      </x:c>
      <x:c r="I1435" t="n">
        <x:v>81.8</x:v>
      </x:c>
      <x:c r="J1435" t="n">
        <x:v>0</x:v>
      </x:c>
      <x:c r="K1435" t="str">
        <x:v>Active</x:v>
      </x:c>
    </x:row>
    <x:row r="1436">
      <x:c r="A1436" t="n">
        <x:v>1435</x:v>
      </x:c>
      <x:c r="B1436" s="16" t="n">
        <x:v>46240.743055555555</x:v>
      </x:c>
      <x:c r="C1436" t="str">
        <x:v>E1</x:v>
      </x:c>
      <x:c r="D1436" t="n">
        <x:v>8</x:v>
      </x:c>
      <x:c r="E1436" t="n">
        <x:v>1</x:v>
      </x:c>
      <x:c r="F1436" t="n">
        <x:v>62.7</x:v>
      </x:c>
      <x:c r="G1436" t="n">
        <x:v>57.5</x:v>
      </x:c>
      <x:c r="H1436" t="n">
        <x:v>3.6</x:v>
      </x:c>
      <x:c r="I1436" t="n">
        <x:v>75.6</x:v>
      </x:c>
      <x:c r="J1436" t="n">
        <x:v>0</x:v>
      </x:c>
      <x:c r="K1436" t="str">
        <x:v>Active</x:v>
      </x:c>
    </x:row>
    <x:row r="1437">
      <x:c r="A1437" t="n">
        <x:v>1436</x:v>
      </x:c>
      <x:c r="B1437" s="16" t="n">
        <x:v>46240.743055555555</x:v>
      </x:c>
      <x:c r="C1437" t="str">
        <x:v>E2</x:v>
      </x:c>
      <x:c r="D1437" t="n">
        <x:v>8</x:v>
      </x:c>
      <x:c r="E1437" t="n">
        <x:v>1</x:v>
      </x:c>
      <x:c r="F1437" t="n">
        <x:v>60.7</x:v>
      </x:c>
      <x:c r="G1437" t="n">
        <x:v>64.5</x:v>
      </x:c>
      <x:c r="H1437" t="n">
        <x:v>5.1</x:v>
      </x:c>
      <x:c r="I1437" t="n">
        <x:v>82.3</x:v>
      </x:c>
      <x:c r="J1437" t="n">
        <x:v>0</x:v>
      </x:c>
      <x:c r="K1437" t="str">
        <x:v>Active</x:v>
      </x:c>
    </x:row>
    <x:row r="1438">
      <x:c r="A1438" t="n">
        <x:v>1437</x:v>
      </x:c>
      <x:c r="B1438" s="16" t="n">
        <x:v>46240.743055555555</x:v>
      </x:c>
      <x:c r="C1438" t="str">
        <x:v>E3</x:v>
      </x:c>
      <x:c r="D1438" t="n">
        <x:v>8</x:v>
      </x:c>
      <x:c r="E1438" t="n">
        <x:v>1</x:v>
      </x:c>
      <x:c r="F1438" t="n">
        <x:v>64.3</x:v>
      </x:c>
      <x:c r="G1438" t="n">
        <x:v>51</x:v>
      </x:c>
      <x:c r="H1438" t="n">
        <x:v>2.6</x:v>
      </x:c>
      <x:c r="I1438" t="n">
        <x:v>62.2</x:v>
      </x:c>
      <x:c r="J1438" t="n">
        <x:v>0</x:v>
      </x:c>
      <x:c r="K1438" t="str">
        <x:v>Active</x:v>
      </x:c>
    </x:row>
    <x:row r="1439">
      <x:c r="A1439" t="n">
        <x:v>1438</x:v>
      </x:c>
      <x:c r="B1439" s="16" t="n">
        <x:v>46240.74652777778</x:v>
      </x:c>
      <x:c r="C1439" t="str">
        <x:v>E1</x:v>
      </x:c>
      <x:c r="D1439" t="n">
        <x:v>10</x:v>
      </x:c>
      <x:c r="E1439" t="n">
        <x:v>1</x:v>
      </x:c>
      <x:c r="F1439" t="n">
        <x:v>76.3</x:v>
      </x:c>
      <x:c r="G1439" t="n">
        <x:v>64.2</x:v>
      </x:c>
      <x:c r="H1439" t="n">
        <x:v>3.3</x:v>
      </x:c>
      <x:c r="I1439" t="n">
        <x:v>73.8</x:v>
      </x:c>
      <x:c r="J1439" t="n">
        <x:v>0</x:v>
      </x:c>
      <x:c r="K1439" t="str">
        <x:v>Active</x:v>
      </x:c>
    </x:row>
    <x:row r="1440">
      <x:c r="A1440" t="n">
        <x:v>1439</x:v>
      </x:c>
      <x:c r="B1440" s="16" t="n">
        <x:v>46240.74652777778</x:v>
      </x:c>
      <x:c r="C1440" t="str">
        <x:v>E2</x:v>
      </x:c>
      <x:c r="D1440" t="n">
        <x:v>10</x:v>
      </x:c>
      <x:c r="E1440" t="n">
        <x:v>2</x:v>
      </x:c>
      <x:c r="F1440" t="n">
        <x:v>39.2</x:v>
      </x:c>
      <x:c r="G1440" t="n">
        <x:v>67</x:v>
      </x:c>
      <x:c r="H1440" t="n">
        <x:v>2.8</x:v>
      </x:c>
      <x:c r="I1440" t="n">
        <x:v>62.3</x:v>
      </x:c>
      <x:c r="J1440" t="n">
        <x:v>0</x:v>
      </x:c>
      <x:c r="K1440" t="str">
        <x:v>Active</x:v>
      </x:c>
    </x:row>
    <x:row r="1441">
      <x:c r="A1441" t="n">
        <x:v>1440</x:v>
      </x:c>
      <x:c r="B1441" s="16" t="n">
        <x:v>46240.74652777778</x:v>
      </x:c>
      <x:c r="C1441" t="str">
        <x:v>E3</x:v>
      </x:c>
      <x:c r="D1441" t="n">
        <x:v>10</x:v>
      </x:c>
      <x:c r="E1441" t="n">
        <x:v>2</x:v>
      </x:c>
      <x:c r="F1441" t="n">
        <x:v>37.4</x:v>
      </x:c>
      <x:c r="G1441" t="n">
        <x:v>55.7</x:v>
      </x:c>
      <x:c r="H1441" t="n">
        <x:v>3</x:v>
      </x:c>
      <x:c r="I1441" t="n">
        <x:v>60.3</x:v>
      </x:c>
      <x:c r="J1441" t="n">
        <x:v>0</x:v>
      </x:c>
      <x:c r="K1441" t="str">
        <x:v>Active</x:v>
      </x:c>
    </x:row>
    <x:row r="1442">
      <x:c r="A1442" t="n">
        <x:v>1441</x:v>
      </x:c>
      <x:c r="B1442" s="16" t="n">
        <x:v>46241.333333333336</x:v>
      </x:c>
      <x:c r="C1442" t="str">
        <x:v>E1</x:v>
      </x:c>
      <x:c r="D1442" t="n">
        <x:v>11</x:v>
      </x:c>
      <x:c r="E1442" t="n">
        <x:v>2</x:v>
      </x:c>
      <x:c r="F1442" t="n">
        <x:v>41.7</x:v>
      </x:c>
      <x:c r="G1442" t="n">
        <x:v>82.8</x:v>
      </x:c>
      <x:c r="H1442" t="n">
        <x:v>3.1</x:v>
      </x:c>
      <x:c r="I1442" t="n">
        <x:v>62.8</x:v>
      </x:c>
      <x:c r="J1442" t="n">
        <x:v>0</x:v>
      </x:c>
      <x:c r="K1442" t="str">
        <x:v>Active</x:v>
      </x:c>
    </x:row>
    <x:row r="1443">
      <x:c r="A1443" t="n">
        <x:v>1442</x:v>
      </x:c>
      <x:c r="B1443" s="16" t="n">
        <x:v>46241.333333333336</x:v>
      </x:c>
      <x:c r="C1443" t="str">
        <x:v>E2</x:v>
      </x:c>
      <x:c r="D1443" t="n">
        <x:v>12</x:v>
      </x:c>
      <x:c r="E1443" t="n">
        <x:v>2</x:v>
      </x:c>
      <x:c r="F1443" t="n">
        <x:v>46.6</x:v>
      </x:c>
      <x:c r="G1443" t="n">
        <x:v>83.3</x:v>
      </x:c>
      <x:c r="H1443" t="n">
        <x:v>2.8</x:v>
      </x:c>
      <x:c r="I1443" t="n">
        <x:v>71.7</x:v>
      </x:c>
      <x:c r="J1443" t="n">
        <x:v>0</x:v>
      </x:c>
      <x:c r="K1443" t="str">
        <x:v>Active</x:v>
      </x:c>
    </x:row>
    <x:row r="1444">
      <x:c r="A1444" t="n">
        <x:v>1443</x:v>
      </x:c>
      <x:c r="B1444" s="16" t="n">
        <x:v>46241.333333333336</x:v>
      </x:c>
      <x:c r="C1444" t="str">
        <x:v>E3</x:v>
      </x:c>
      <x:c r="D1444" t="n">
        <x:v>12</x:v>
      </x:c>
      <x:c r="E1444" t="n">
        <x:v>2</x:v>
      </x:c>
      <x:c r="F1444" t="n">
        <x:v>47.8</x:v>
      </x:c>
      <x:c r="G1444" t="n">
        <x:v>80.2</x:v>
      </x:c>
      <x:c r="H1444" t="n">
        <x:v>2.7</x:v>
      </x:c>
      <x:c r="I1444" t="n">
        <x:v>63.1</x:v>
      </x:c>
      <x:c r="J1444" t="n">
        <x:v>0</x:v>
      </x:c>
      <x:c r="K1444" t="str">
        <x:v>Active</x:v>
      </x:c>
    </x:row>
    <x:row r="1445">
      <x:c r="A1445" t="n">
        <x:v>1444</x:v>
      </x:c>
      <x:c r="B1445" s="16" t="n">
        <x:v>46241.336805555555</x:v>
      </x:c>
      <x:c r="C1445" t="str">
        <x:v>E1</x:v>
      </x:c>
      <x:c r="D1445" t="n">
        <x:v>11</x:v>
      </x:c>
      <x:c r="E1445" t="n">
        <x:v>2</x:v>
      </x:c>
      <x:c r="F1445" t="n">
        <x:v>42.7</x:v>
      </x:c>
      <x:c r="G1445" t="n">
        <x:v>74.3</x:v>
      </x:c>
      <x:c r="H1445" t="n">
        <x:v>4.4</x:v>
      </x:c>
      <x:c r="I1445" t="n">
        <x:v>83</x:v>
      </x:c>
      <x:c r="J1445" t="n">
        <x:v>0</x:v>
      </x:c>
      <x:c r="K1445" t="str">
        <x:v>Active</x:v>
      </x:c>
    </x:row>
    <x:row r="1446">
      <x:c r="A1446" t="n">
        <x:v>1445</x:v>
      </x:c>
      <x:c r="B1446" s="16" t="n">
        <x:v>46241.336805555555</x:v>
      </x:c>
      <x:c r="C1446" t="str">
        <x:v>E2</x:v>
      </x:c>
      <x:c r="D1446" t="n">
        <x:v>12</x:v>
      </x:c>
      <x:c r="E1446" t="n">
        <x:v>2</x:v>
      </x:c>
      <x:c r="F1446" t="n">
        <x:v>46.1</x:v>
      </x:c>
      <x:c r="G1446" t="n">
        <x:v>85.5</x:v>
      </x:c>
      <x:c r="H1446" t="n">
        <x:v>3.4</x:v>
      </x:c>
      <x:c r="I1446" t="n">
        <x:v>66.3</x:v>
      </x:c>
      <x:c r="J1446" t="n">
        <x:v>0</x:v>
      </x:c>
      <x:c r="K1446" t="str">
        <x:v>Active</x:v>
      </x:c>
    </x:row>
    <x:row r="1447">
      <x:c r="A1447" t="n">
        <x:v>1446</x:v>
      </x:c>
      <x:c r="B1447" s="16" t="n">
        <x:v>46241.336805555555</x:v>
      </x:c>
      <x:c r="C1447" t="str">
        <x:v>E3</x:v>
      </x:c>
      <x:c r="D1447" t="n">
        <x:v>11</x:v>
      </x:c>
      <x:c r="E1447" t="n">
        <x:v>2</x:v>
      </x:c>
      <x:c r="F1447" t="n">
        <x:v>42.8</x:v>
      </x:c>
      <x:c r="G1447" t="n">
        <x:v>74.4</x:v>
      </x:c>
      <x:c r="H1447" t="n">
        <x:v>5</x:v>
      </x:c>
      <x:c r="I1447" t="n">
        <x:v>86</x:v>
      </x:c>
      <x:c r="J1447" t="n">
        <x:v>0</x:v>
      </x:c>
      <x:c r="K1447" t="str">
        <x:v>Active</x:v>
      </x:c>
    </x:row>
    <x:row r="1448">
      <x:c r="A1448" t="n">
        <x:v>1447</x:v>
      </x:c>
      <x:c r="B1448" s="16" t="n">
        <x:v>46241.34027777778</x:v>
      </x:c>
      <x:c r="C1448" t="str">
        <x:v>E1</x:v>
      </x:c>
      <x:c r="D1448" t="n">
        <x:v>11</x:v>
      </x:c>
      <x:c r="E1448" t="n">
        <x:v>2</x:v>
      </x:c>
      <x:c r="F1448" t="n">
        <x:v>43.4</x:v>
      </x:c>
      <x:c r="G1448" t="n">
        <x:v>70.2</x:v>
      </x:c>
      <x:c r="H1448" t="n">
        <x:v>4.7</x:v>
      </x:c>
      <x:c r="I1448" t="n">
        <x:v>71.5</x:v>
      </x:c>
      <x:c r="J1448" t="n">
        <x:v>0</x:v>
      </x:c>
      <x:c r="K1448" t="str">
        <x:v>Active</x:v>
      </x:c>
    </x:row>
    <x:row r="1449">
      <x:c r="A1449" t="n">
        <x:v>1448</x:v>
      </x:c>
      <x:c r="B1449" s="16" t="n">
        <x:v>46241.34027777778</x:v>
      </x:c>
      <x:c r="C1449" t="str">
        <x:v>E2</x:v>
      </x:c>
      <x:c r="D1449" t="n">
        <x:v>12</x:v>
      </x:c>
      <x:c r="E1449" t="n">
        <x:v>2</x:v>
      </x:c>
      <x:c r="F1449" t="n">
        <x:v>45.9</x:v>
      </x:c>
      <x:c r="G1449" t="n">
        <x:v>69.9</x:v>
      </x:c>
      <x:c r="H1449" t="n">
        <x:v>3.1</x:v>
      </x:c>
      <x:c r="I1449" t="n">
        <x:v>62.2</x:v>
      </x:c>
      <x:c r="J1449" t="n">
        <x:v>0</x:v>
      </x:c>
      <x:c r="K1449" t="str">
        <x:v>Active</x:v>
      </x:c>
    </x:row>
    <x:row r="1450">
      <x:c r="A1450" t="n">
        <x:v>1449</x:v>
      </x:c>
      <x:c r="B1450" s="16" t="n">
        <x:v>46241.34027777778</x:v>
      </x:c>
      <x:c r="C1450" t="str">
        <x:v>E3</x:v>
      </x:c>
      <x:c r="D1450" t="n">
        <x:v>10</x:v>
      </x:c>
      <x:c r="E1450" t="n">
        <x:v>2</x:v>
      </x:c>
      <x:c r="F1450" t="n">
        <x:v>38.8</x:v>
      </x:c>
      <x:c r="G1450" t="n">
        <x:v>72.2</x:v>
      </x:c>
      <x:c r="H1450" t="n">
        <x:v>2.6</x:v>
      </x:c>
      <x:c r="I1450" t="n">
        <x:v>68.7</x:v>
      </x:c>
      <x:c r="J1450" t="n">
        <x:v>0</x:v>
      </x:c>
      <x:c r="K1450" t="str">
        <x:v>Active</x:v>
      </x:c>
    </x:row>
    <x:row r="1451">
      <x:c r="A1451" t="n">
        <x:v>1450</x:v>
      </x:c>
      <x:c r="B1451" s="16" t="n">
        <x:v>46241.34375</x:v>
      </x:c>
      <x:c r="C1451" t="str">
        <x:v>E1</x:v>
      </x:c>
      <x:c r="D1451" t="n">
        <x:v>11</x:v>
      </x:c>
      <x:c r="E1451" t="n">
        <x:v>2</x:v>
      </x:c>
      <x:c r="F1451" t="n">
        <x:v>43.7</x:v>
      </x:c>
      <x:c r="G1451" t="n">
        <x:v>79</x:v>
      </x:c>
      <x:c r="H1451" t="n">
        <x:v>2.6</x:v>
      </x:c>
      <x:c r="I1451" t="n">
        <x:v>68.1</x:v>
      </x:c>
      <x:c r="J1451" t="n">
        <x:v>0</x:v>
      </x:c>
      <x:c r="K1451" t="str">
        <x:v>Active</x:v>
      </x:c>
    </x:row>
    <x:row r="1452">
      <x:c r="A1452" t="n">
        <x:v>1451</x:v>
      </x:c>
      <x:c r="B1452" s="16" t="n">
        <x:v>46241.34375</x:v>
      </x:c>
      <x:c r="C1452" t="str">
        <x:v>E2</x:v>
      </x:c>
      <x:c r="D1452" t="n">
        <x:v>10</x:v>
      </x:c>
      <x:c r="E1452" t="n">
        <x:v>1</x:v>
      </x:c>
      <x:c r="F1452" t="n">
        <x:v>80.3</x:v>
      </x:c>
      <x:c r="G1452" t="n">
        <x:v>81.1</x:v>
      </x:c>
      <x:c r="H1452" t="n">
        <x:v>2.9</x:v>
      </x:c>
      <x:c r="I1452" t="n">
        <x:v>66.1</x:v>
      </x:c>
      <x:c r="J1452" t="n">
        <x:v>0</x:v>
      </x:c>
      <x:c r="K1452" t="str">
        <x:v>Active</x:v>
      </x:c>
    </x:row>
    <x:row r="1453">
      <x:c r="A1453" t="n">
        <x:v>1452</x:v>
      </x:c>
      <x:c r="B1453" s="16" t="n">
        <x:v>46241.34375</x:v>
      </x:c>
      <x:c r="C1453" t="str">
        <x:v>E3</x:v>
      </x:c>
      <x:c r="D1453" t="n">
        <x:v>12</x:v>
      </x:c>
      <x:c r="E1453" t="n">
        <x:v>2</x:v>
      </x:c>
      <x:c r="F1453" t="n">
        <x:v>45.6</x:v>
      </x:c>
      <x:c r="G1453" t="n">
        <x:v>68.4</x:v>
      </x:c>
      <x:c r="H1453" t="n">
        <x:v>4.7</x:v>
      </x:c>
      <x:c r="I1453" t="n">
        <x:v>84.6</x:v>
      </x:c>
      <x:c r="J1453" t="n">
        <x:v>0</x:v>
      </x:c>
      <x:c r="K1453" t="str">
        <x:v>Active</x:v>
      </x:c>
    </x:row>
    <x:row r="1454">
      <x:c r="A1454" t="n">
        <x:v>1453</x:v>
      </x:c>
      <x:c r="B1454" s="16" t="n">
        <x:v>46241.34722222222</x:v>
      </x:c>
      <x:c r="C1454" t="str">
        <x:v>E1</x:v>
      </x:c>
      <x:c r="D1454" t="n">
        <x:v>9</x:v>
      </x:c>
      <x:c r="E1454" t="n">
        <x:v>2</x:v>
      </x:c>
      <x:c r="F1454" t="n">
        <x:v>36.1</x:v>
      </x:c>
      <x:c r="G1454" t="n">
        <x:v>63.9</x:v>
      </x:c>
      <x:c r="H1454" t="n">
        <x:v>5</x:v>
      </x:c>
      <x:c r="I1454" t="n">
        <x:v>74.2</x:v>
      </x:c>
      <x:c r="J1454" t="n">
        <x:v>0</x:v>
      </x:c>
      <x:c r="K1454" t="str">
        <x:v>Active</x:v>
      </x:c>
    </x:row>
    <x:row r="1455">
      <x:c r="A1455" t="n">
        <x:v>1454</x:v>
      </x:c>
      <x:c r="B1455" s="16" t="n">
        <x:v>46241.34722222222</x:v>
      </x:c>
      <x:c r="C1455" t="str">
        <x:v>E2</x:v>
      </x:c>
      <x:c r="D1455" t="n">
        <x:v>9</x:v>
      </x:c>
      <x:c r="E1455" t="n">
        <x:v>2</x:v>
      </x:c>
      <x:c r="F1455" t="n">
        <x:v>36.1</x:v>
      </x:c>
      <x:c r="G1455" t="n">
        <x:v>67.1</x:v>
      </x:c>
      <x:c r="H1455" t="n">
        <x:v>4.4</x:v>
      </x:c>
      <x:c r="I1455" t="n">
        <x:v>70</x:v>
      </x:c>
      <x:c r="J1455" t="n">
        <x:v>0</x:v>
      </x:c>
      <x:c r="K1455" t="str">
        <x:v>Active</x:v>
      </x:c>
    </x:row>
    <x:row r="1456">
      <x:c r="A1456" t="n">
        <x:v>1455</x:v>
      </x:c>
      <x:c r="B1456" s="16" t="n">
        <x:v>46241.34722222222</x:v>
      </x:c>
      <x:c r="C1456" t="str">
        <x:v>E3</x:v>
      </x:c>
      <x:c r="D1456" t="n">
        <x:v>9</x:v>
      </x:c>
      <x:c r="E1456" t="n">
        <x:v>2</x:v>
      </x:c>
      <x:c r="F1456" t="n">
        <x:v>33.8</x:v>
      </x:c>
      <x:c r="G1456" t="n">
        <x:v>59.2</x:v>
      </x:c>
      <x:c r="H1456" t="n">
        <x:v>3.1</x:v>
      </x:c>
      <x:c r="I1456" t="n">
        <x:v>63.4</x:v>
      </x:c>
      <x:c r="J1456" t="n">
        <x:v>0</x:v>
      </x:c>
      <x:c r="K1456" t="str">
        <x:v>Active</x:v>
      </x:c>
    </x:row>
    <x:row r="1457">
      <x:c r="A1457" t="n">
        <x:v>1456</x:v>
      </x:c>
      <x:c r="B1457" s="16" t="n">
        <x:v>46241.350694444445</x:v>
      </x:c>
      <x:c r="C1457" t="str">
        <x:v>E1</x:v>
      </x:c>
      <x:c r="D1457" t="n">
        <x:v>13</x:v>
      </x:c>
      <x:c r="E1457" t="n">
        <x:v>2</x:v>
      </x:c>
      <x:c r="F1457" t="n">
        <x:v>50.3</x:v>
      </x:c>
      <x:c r="G1457" t="n">
        <x:v>97.3</x:v>
      </x:c>
      <x:c r="H1457" t="n">
        <x:v>4.5</x:v>
      </x:c>
      <x:c r="I1457" t="n">
        <x:v>70.5</x:v>
      </x:c>
      <x:c r="J1457" t="n">
        <x:v>0</x:v>
      </x:c>
      <x:c r="K1457" t="str">
        <x:v>Active</x:v>
      </x:c>
    </x:row>
    <x:row r="1458">
      <x:c r="A1458" t="n">
        <x:v>1457</x:v>
      </x:c>
      <x:c r="B1458" s="16" t="n">
        <x:v>46241.350694444445</x:v>
      </x:c>
      <x:c r="C1458" t="str">
        <x:v>E2</x:v>
      </x:c>
      <x:c r="D1458" t="n">
        <x:v>14</x:v>
      </x:c>
      <x:c r="E1458" t="n">
        <x:v>2</x:v>
      </x:c>
      <x:c r="F1458" t="n">
        <x:v>53.1</x:v>
      </x:c>
      <x:c r="G1458" t="n">
        <x:v>93.3</x:v>
      </x:c>
      <x:c r="H1458" t="n">
        <x:v>5.3</x:v>
      </x:c>
      <x:c r="I1458" t="n">
        <x:v>87.5</x:v>
      </x:c>
      <x:c r="J1458" t="n">
        <x:v>0</x:v>
      </x:c>
      <x:c r="K1458" t="str">
        <x:v>Active</x:v>
      </x:c>
    </x:row>
    <x:row r="1459">
      <x:c r="A1459" t="n">
        <x:v>1458</x:v>
      </x:c>
      <x:c r="B1459" s="16" t="n">
        <x:v>46241.350694444445</x:v>
      </x:c>
      <x:c r="C1459" t="str">
        <x:v>E3</x:v>
      </x:c>
      <x:c r="D1459" t="n">
        <x:v>14</x:v>
      </x:c>
      <x:c r="E1459" t="n">
        <x:v>2</x:v>
      </x:c>
      <x:c r="F1459" t="n">
        <x:v>54.2</x:v>
      </x:c>
      <x:c r="G1459" t="n">
        <x:v>95.1</x:v>
      </x:c>
      <x:c r="H1459" t="n">
        <x:v>5.5</x:v>
      </x:c>
      <x:c r="I1459" t="n">
        <x:v>89.4</x:v>
      </x:c>
      <x:c r="J1459" t="n">
        <x:v>0</x:v>
      </x:c>
      <x:c r="K1459" t="str">
        <x:v>Active</x:v>
      </x:c>
    </x:row>
    <x:row r="1460">
      <x:c r="A1460" t="n">
        <x:v>1459</x:v>
      </x:c>
      <x:c r="B1460" s="16" t="n">
        <x:v>46241.354166666664</x:v>
      </x:c>
      <x:c r="C1460" t="str">
        <x:v>E1</x:v>
      </x:c>
      <x:c r="D1460" t="n">
        <x:v>12</x:v>
      </x:c>
      <x:c r="E1460" t="n">
        <x:v>2</x:v>
      </x:c>
      <x:c r="F1460" t="n">
        <x:v>45.9</x:v>
      </x:c>
      <x:c r="G1460" t="n">
        <x:v>82</x:v>
      </x:c>
      <x:c r="H1460" t="n">
        <x:v>4.9</x:v>
      </x:c>
      <x:c r="I1460" t="n">
        <x:v>85.1</x:v>
      </x:c>
      <x:c r="J1460" t="n">
        <x:v>0</x:v>
      </x:c>
      <x:c r="K1460" t="str">
        <x:v>Active</x:v>
      </x:c>
    </x:row>
    <x:row r="1461">
      <x:c r="A1461" t="n">
        <x:v>1460</x:v>
      </x:c>
      <x:c r="B1461" s="16" t="n">
        <x:v>46241.354166666664</x:v>
      </x:c>
      <x:c r="C1461" t="str">
        <x:v>E2</x:v>
      </x:c>
      <x:c r="D1461" t="n">
        <x:v>11</x:v>
      </x:c>
      <x:c r="E1461" t="n">
        <x:v>2</x:v>
      </x:c>
      <x:c r="F1461" t="n">
        <x:v>41.3</x:v>
      </x:c>
      <x:c r="G1461" t="n">
        <x:v>72.3</x:v>
      </x:c>
      <x:c r="H1461" t="n">
        <x:v>4.5</x:v>
      </x:c>
      <x:c r="I1461" t="n">
        <x:v>78.3</x:v>
      </x:c>
      <x:c r="J1461" t="n">
        <x:v>0</x:v>
      </x:c>
      <x:c r="K1461" t="str">
        <x:v>Active</x:v>
      </x:c>
    </x:row>
    <x:row r="1462">
      <x:c r="A1462" t="n">
        <x:v>1461</x:v>
      </x:c>
      <x:c r="B1462" s="16" t="n">
        <x:v>46241.354166666664</x:v>
      </x:c>
      <x:c r="C1462" t="str">
        <x:v>E3</x:v>
      </x:c>
      <x:c r="D1462" t="n">
        <x:v>12</x:v>
      </x:c>
      <x:c r="E1462" t="n">
        <x:v>2</x:v>
      </x:c>
      <x:c r="F1462" t="n">
        <x:v>45.2</x:v>
      </x:c>
      <x:c r="G1462" t="n">
        <x:v>83.3</x:v>
      </x:c>
      <x:c r="H1462" t="n">
        <x:v>3.9</x:v>
      </x:c>
      <x:c r="I1462" t="n">
        <x:v>71.2</x:v>
      </x:c>
      <x:c r="J1462" t="n">
        <x:v>0</x:v>
      </x:c>
      <x:c r="K1462" t="str">
        <x:v>Active</x:v>
      </x:c>
    </x:row>
    <x:row r="1463">
      <x:c r="A1463" t="n">
        <x:v>1462</x:v>
      </x:c>
      <x:c r="B1463" s="16" t="n">
        <x:v>46241.35763888889</x:v>
      </x:c>
      <x:c r="C1463" t="str">
        <x:v>E1</x:v>
      </x:c>
      <x:c r="D1463" t="n">
        <x:v>12</x:v>
      </x:c>
      <x:c r="E1463" t="n">
        <x:v>2</x:v>
      </x:c>
      <x:c r="F1463" t="n">
        <x:v>44.4</x:v>
      </x:c>
      <x:c r="G1463" t="n">
        <x:v>73.8</x:v>
      </x:c>
      <x:c r="H1463" t="n">
        <x:v>3.4</x:v>
      </x:c>
      <x:c r="I1463" t="n">
        <x:v>64.5</x:v>
      </x:c>
      <x:c r="J1463" t="n">
        <x:v>0</x:v>
      </x:c>
      <x:c r="K1463" t="str">
        <x:v>Active</x:v>
      </x:c>
    </x:row>
    <x:row r="1464">
      <x:c r="A1464" t="n">
        <x:v>1463</x:v>
      </x:c>
      <x:c r="B1464" s="16" t="n">
        <x:v>46241.35763888889</x:v>
      </x:c>
      <x:c r="C1464" t="str">
        <x:v>E2</x:v>
      </x:c>
      <x:c r="D1464" t="n">
        <x:v>11</x:v>
      </x:c>
      <x:c r="E1464" t="n">
        <x:v>2</x:v>
      </x:c>
      <x:c r="F1464" t="n">
        <x:v>43.6</x:v>
      </x:c>
      <x:c r="G1464" t="n">
        <x:v>78</x:v>
      </x:c>
      <x:c r="H1464" t="n">
        <x:v>2.7</x:v>
      </x:c>
      <x:c r="I1464" t="n">
        <x:v>67.1</x:v>
      </x:c>
      <x:c r="J1464" t="n">
        <x:v>0</x:v>
      </x:c>
      <x:c r="K1464" t="str">
        <x:v>Active</x:v>
      </x:c>
    </x:row>
    <x:row r="1465">
      <x:c r="A1465" t="n">
        <x:v>1464</x:v>
      </x:c>
      <x:c r="B1465" s="16" t="n">
        <x:v>46241.35763888889</x:v>
      </x:c>
      <x:c r="C1465" t="str">
        <x:v>E3</x:v>
      </x:c>
      <x:c r="D1465" t="n">
        <x:v>12</x:v>
      </x:c>
      <x:c r="E1465" t="n">
        <x:v>2</x:v>
      </x:c>
      <x:c r="F1465" t="n">
        <x:v>44.7</x:v>
      </x:c>
      <x:c r="G1465" t="n">
        <x:v>66.9</x:v>
      </x:c>
      <x:c r="H1465" t="n">
        <x:v>2.6</x:v>
      </x:c>
      <x:c r="I1465" t="n">
        <x:v>66.7</x:v>
      </x:c>
      <x:c r="J1465" t="n">
        <x:v>0</x:v>
      </x:c>
      <x:c r="K1465" t="str">
        <x:v>Active</x:v>
      </x:c>
    </x:row>
    <x:row r="1466">
      <x:c r="A1466" t="n">
        <x:v>1465</x:v>
      </x:c>
      <x:c r="B1466" s="16" t="n">
        <x:v>46241.36111111111</x:v>
      </x:c>
      <x:c r="C1466" t="str">
        <x:v>E1</x:v>
      </x:c>
      <x:c r="D1466" t="n">
        <x:v>14</x:v>
      </x:c>
      <x:c r="E1466" t="n">
        <x:v>2</x:v>
      </x:c>
      <x:c r="F1466" t="n">
        <x:v>55.2</x:v>
      </x:c>
      <x:c r="G1466" t="n">
        <x:v>93.1</x:v>
      </x:c>
      <x:c r="H1466" t="n">
        <x:v>4.1</x:v>
      </x:c>
      <x:c r="I1466" t="n">
        <x:v>70.3</x:v>
      </x:c>
      <x:c r="J1466" t="n">
        <x:v>0</x:v>
      </x:c>
      <x:c r="K1466" t="str">
        <x:v>Active</x:v>
      </x:c>
    </x:row>
    <x:row r="1467">
      <x:c r="A1467" t="n">
        <x:v>1466</x:v>
      </x:c>
      <x:c r="B1467" s="16" t="n">
        <x:v>46241.36111111111</x:v>
      </x:c>
      <x:c r="C1467" t="str">
        <x:v>E2</x:v>
      </x:c>
      <x:c r="D1467" t="n">
        <x:v>14</x:v>
      </x:c>
      <x:c r="E1467" t="n">
        <x:v>2</x:v>
      </x:c>
      <x:c r="F1467" t="n">
        <x:v>52.1</x:v>
      </x:c>
      <x:c r="G1467" t="n">
        <x:v>96.7</x:v>
      </x:c>
      <x:c r="H1467" t="n">
        <x:v>5.3</x:v>
      </x:c>
      <x:c r="I1467" t="n">
        <x:v>74.8</x:v>
      </x:c>
      <x:c r="J1467" t="n">
        <x:v>0</x:v>
      </x:c>
      <x:c r="K1467" t="str">
        <x:v>Active</x:v>
      </x:c>
    </x:row>
    <x:row r="1468">
      <x:c r="A1468" t="n">
        <x:v>1467</x:v>
      </x:c>
      <x:c r="B1468" s="16" t="n">
        <x:v>46241.36111111111</x:v>
      </x:c>
      <x:c r="C1468" t="str">
        <x:v>E3</x:v>
      </x:c>
      <x:c r="D1468" t="n">
        <x:v>15</x:v>
      </x:c>
      <x:c r="E1468" t="n">
        <x:v>2</x:v>
      </x:c>
      <x:c r="F1468" t="n">
        <x:v>57.6</x:v>
      </x:c>
      <x:c r="G1468" t="n">
        <x:v>87.3</x:v>
      </x:c>
      <x:c r="H1468" t="n">
        <x:v>5.3</x:v>
      </x:c>
      <x:c r="I1468" t="n">
        <x:v>80.2</x:v>
      </x:c>
      <x:c r="J1468" t="n">
        <x:v>0</x:v>
      </x:c>
      <x:c r="K1468" t="str">
        <x:v>Active</x:v>
      </x:c>
    </x:row>
    <x:row r="1469">
      <x:c r="A1469" t="n">
        <x:v>1468</x:v>
      </x:c>
      <x:c r="B1469" s="16" t="n">
        <x:v>46241.364583333336</x:v>
      </x:c>
      <x:c r="C1469" t="str">
        <x:v>E1</x:v>
      </x:c>
      <x:c r="D1469" t="n">
        <x:v>13</x:v>
      </x:c>
      <x:c r="E1469" t="n">
        <x:v>2</x:v>
      </x:c>
      <x:c r="F1469" t="n">
        <x:v>50.6</x:v>
      </x:c>
      <x:c r="G1469" t="n">
        <x:v>88.9</x:v>
      </x:c>
      <x:c r="H1469" t="n">
        <x:v>3.4</x:v>
      </x:c>
      <x:c r="I1469" t="n">
        <x:v>75</x:v>
      </x:c>
      <x:c r="J1469" t="n">
        <x:v>0</x:v>
      </x:c>
      <x:c r="K1469" t="str">
        <x:v>Active</x:v>
      </x:c>
    </x:row>
    <x:row r="1470">
      <x:c r="A1470" t="n">
        <x:v>1469</x:v>
      </x:c>
      <x:c r="B1470" s="16" t="n">
        <x:v>46241.364583333336</x:v>
      </x:c>
      <x:c r="C1470" t="str">
        <x:v>E2</x:v>
      </x:c>
      <x:c r="D1470" t="n">
        <x:v>12</x:v>
      </x:c>
      <x:c r="E1470" t="n">
        <x:v>2</x:v>
      </x:c>
      <x:c r="F1470" t="n">
        <x:v>47.9</x:v>
      </x:c>
      <x:c r="G1470" t="n">
        <x:v>78.2</x:v>
      </x:c>
      <x:c r="H1470" t="n">
        <x:v>4.3</x:v>
      </x:c>
      <x:c r="I1470" t="n">
        <x:v>71.5</x:v>
      </x:c>
      <x:c r="J1470" t="n">
        <x:v>0</x:v>
      </x:c>
      <x:c r="K1470" t="str">
        <x:v>Active</x:v>
      </x:c>
    </x:row>
    <x:row r="1471">
      <x:c r="A1471" t="n">
        <x:v>1470</x:v>
      </x:c>
      <x:c r="B1471" s="16" t="n">
        <x:v>46241.364583333336</x:v>
      </x:c>
      <x:c r="C1471" t="str">
        <x:v>E3</x:v>
      </x:c>
      <x:c r="D1471" t="n">
        <x:v>12</x:v>
      </x:c>
      <x:c r="E1471" t="n">
        <x:v>2</x:v>
      </x:c>
      <x:c r="F1471" t="n">
        <x:v>46.7</x:v>
      </x:c>
      <x:c r="G1471" t="n">
        <x:v>84.6</x:v>
      </x:c>
      <x:c r="H1471" t="n">
        <x:v>4.7</x:v>
      </x:c>
      <x:c r="I1471" t="n">
        <x:v>70.6</x:v>
      </x:c>
      <x:c r="J1471" t="n">
        <x:v>0</x:v>
      </x:c>
      <x:c r="K1471" t="str">
        <x:v>Active</x:v>
      </x:c>
    </x:row>
    <x:row r="1472">
      <x:c r="A1472" t="n">
        <x:v>1471</x:v>
      </x:c>
      <x:c r="B1472" s="16" t="n">
        <x:v>46241.368055555555</x:v>
      </x:c>
      <x:c r="C1472" t="str">
        <x:v>E1</x:v>
      </x:c>
      <x:c r="D1472" t="n">
        <x:v>16</x:v>
      </x:c>
      <x:c r="E1472" t="n">
        <x:v>2</x:v>
      </x:c>
      <x:c r="F1472" t="n">
        <x:v>61.2</x:v>
      </x:c>
      <x:c r="G1472" t="n">
        <x:v>100</x:v>
      </x:c>
      <x:c r="H1472" t="n">
        <x:v>5.2</x:v>
      </x:c>
      <x:c r="I1472" t="n">
        <x:v>84</x:v>
      </x:c>
      <x:c r="J1472" t="n">
        <x:v>0</x:v>
      </x:c>
      <x:c r="K1472" t="str">
        <x:v>Active</x:v>
      </x:c>
    </x:row>
    <x:row r="1473">
      <x:c r="A1473" t="n">
        <x:v>1472</x:v>
      </x:c>
      <x:c r="B1473" s="16" t="n">
        <x:v>46241.368055555555</x:v>
      </x:c>
      <x:c r="C1473" t="str">
        <x:v>E2</x:v>
      </x:c>
      <x:c r="D1473" t="n">
        <x:v>15</x:v>
      </x:c>
      <x:c r="E1473" t="n">
        <x:v>2</x:v>
      </x:c>
      <x:c r="F1473" t="n">
        <x:v>58.4</x:v>
      </x:c>
      <x:c r="G1473" t="n">
        <x:v>93.6</x:v>
      </x:c>
      <x:c r="H1473" t="n">
        <x:v>5</x:v>
      </x:c>
      <x:c r="I1473" t="n">
        <x:v>74.6</x:v>
      </x:c>
      <x:c r="J1473" t="n">
        <x:v>0</x:v>
      </x:c>
      <x:c r="K1473" t="str">
        <x:v>Active</x:v>
      </x:c>
    </x:row>
    <x:row r="1474">
      <x:c r="A1474" t="n">
        <x:v>1473</x:v>
      </x:c>
      <x:c r="B1474" s="16" t="n">
        <x:v>46241.368055555555</x:v>
      </x:c>
      <x:c r="C1474" t="str">
        <x:v>E3</x:v>
      </x:c>
      <x:c r="D1474" t="n">
        <x:v>15</x:v>
      </x:c>
      <x:c r="E1474" t="n">
        <x:v>2</x:v>
      </x:c>
      <x:c r="F1474" t="n">
        <x:v>55.8</x:v>
      </x:c>
      <x:c r="G1474" t="n">
        <x:v>88.8</x:v>
      </x:c>
      <x:c r="H1474" t="n">
        <x:v>4.7</x:v>
      </x:c>
      <x:c r="I1474" t="n">
        <x:v>83.4</x:v>
      </x:c>
      <x:c r="J1474" t="n">
        <x:v>0</x:v>
      </x:c>
      <x:c r="K1474" t="str">
        <x:v>Active</x:v>
      </x:c>
    </x:row>
    <x:row r="1475">
      <x:c r="A1475" t="n">
        <x:v>1474</x:v>
      </x:c>
      <x:c r="B1475" s="16" t="n">
        <x:v>46241.37152777778</x:v>
      </x:c>
      <x:c r="C1475" t="str">
        <x:v>E1</x:v>
      </x:c>
      <x:c r="D1475" t="n">
        <x:v>14</x:v>
      </x:c>
      <x:c r="E1475" t="n">
        <x:v>2</x:v>
      </x:c>
      <x:c r="F1475" t="n">
        <x:v>53.5</x:v>
      </x:c>
      <x:c r="G1475" t="n">
        <x:v>97.6</x:v>
      </x:c>
      <x:c r="H1475" t="n">
        <x:v>3</x:v>
      </x:c>
      <x:c r="I1475" t="n">
        <x:v>66.3</x:v>
      </x:c>
      <x:c r="J1475" t="n">
        <x:v>0</x:v>
      </x:c>
      <x:c r="K1475" t="str">
        <x:v>Active</x:v>
      </x:c>
    </x:row>
    <x:row r="1476">
      <x:c r="A1476" t="n">
        <x:v>1475</x:v>
      </x:c>
      <x:c r="B1476" s="16" t="n">
        <x:v>46241.37152777778</x:v>
      </x:c>
      <x:c r="C1476" t="str">
        <x:v>E2</x:v>
      </x:c>
      <x:c r="D1476" t="n">
        <x:v>14</x:v>
      </x:c>
      <x:c r="E1476" t="n">
        <x:v>2</x:v>
      </x:c>
      <x:c r="F1476" t="n">
        <x:v>52</x:v>
      </x:c>
      <x:c r="G1476" t="n">
        <x:v>85.4</x:v>
      </x:c>
      <x:c r="H1476" t="n">
        <x:v>4.8</x:v>
      </x:c>
      <x:c r="I1476" t="n">
        <x:v>80.6</x:v>
      </x:c>
      <x:c r="J1476" t="n">
        <x:v>0</x:v>
      </x:c>
      <x:c r="K1476" t="str">
        <x:v>Active</x:v>
      </x:c>
    </x:row>
    <x:row r="1477">
      <x:c r="A1477" t="n">
        <x:v>1476</x:v>
      </x:c>
      <x:c r="B1477" s="16" t="n">
        <x:v>46241.37152777778</x:v>
      </x:c>
      <x:c r="C1477" t="str">
        <x:v>E3</x:v>
      </x:c>
      <x:c r="D1477" t="n">
        <x:v>15</x:v>
      </x:c>
      <x:c r="E1477" t="n">
        <x:v>2</x:v>
      </x:c>
      <x:c r="F1477" t="n">
        <x:v>58.6</x:v>
      </x:c>
      <x:c r="G1477" t="n">
        <x:v>95.3</x:v>
      </x:c>
      <x:c r="H1477" t="n">
        <x:v>2.6</x:v>
      </x:c>
      <x:c r="I1477" t="n">
        <x:v>59.5</x:v>
      </x:c>
      <x:c r="J1477" t="n">
        <x:v>0</x:v>
      </x:c>
      <x:c r="K1477" t="str">
        <x:v>Active</x:v>
      </x:c>
    </x:row>
    <x:row r="1478">
      <x:c r="A1478" t="n">
        <x:v>1477</x:v>
      </x:c>
      <x:c r="B1478" s="16" t="n">
        <x:v>46241.375</x:v>
      </x:c>
      <x:c r="C1478" t="str">
        <x:v>E1</x:v>
      </x:c>
      <x:c r="D1478" t="n">
        <x:v>7</x:v>
      </x:c>
      <x:c r="E1478" t="n">
        <x:v>1</x:v>
      </x:c>
      <x:c r="F1478" t="n">
        <x:v>50.6</x:v>
      </x:c>
      <x:c r="G1478" t="n">
        <x:v>37.8</x:v>
      </x:c>
      <x:c r="H1478" t="n">
        <x:v>4.4</x:v>
      </x:c>
      <x:c r="I1478" t="n">
        <x:v>80</x:v>
      </x:c>
      <x:c r="J1478" t="n">
        <x:v>0</x:v>
      </x:c>
      <x:c r="K1478" t="str">
        <x:v>Active</x:v>
      </x:c>
    </x:row>
    <x:row r="1479">
      <x:c r="A1479" t="n">
        <x:v>1478</x:v>
      </x:c>
      <x:c r="B1479" s="16" t="n">
        <x:v>46241.375</x:v>
      </x:c>
      <x:c r="C1479" t="str">
        <x:v>E2</x:v>
      </x:c>
      <x:c r="D1479" t="n">
        <x:v>6</x:v>
      </x:c>
      <x:c r="E1479" t="n">
        <x:v>1</x:v>
      </x:c>
      <x:c r="F1479" t="n">
        <x:v>44.4</x:v>
      </x:c>
      <x:c r="G1479" t="n">
        <x:v>45</x:v>
      </x:c>
      <x:c r="H1479" t="n">
        <x:v>4.3</x:v>
      </x:c>
      <x:c r="I1479" t="n">
        <x:v>73.1</x:v>
      </x:c>
      <x:c r="J1479" t="n">
        <x:v>0</x:v>
      </x:c>
      <x:c r="K1479" t="str">
        <x:v>Active</x:v>
      </x:c>
    </x:row>
    <x:row r="1480">
      <x:c r="A1480" t="n">
        <x:v>1479</x:v>
      </x:c>
      <x:c r="B1480" s="16" t="n">
        <x:v>46241.375</x:v>
      </x:c>
      <x:c r="C1480" t="str">
        <x:v>E3</x:v>
      </x:c>
      <x:c r="D1480" t="n">
        <x:v>7</x:v>
      </x:c>
      <x:c r="E1480" t="n">
        <x:v>1</x:v>
      </x:c>
      <x:c r="F1480" t="n">
        <x:v>52</x:v>
      </x:c>
      <x:c r="G1480" t="n">
        <x:v>40.9</x:v>
      </x:c>
      <x:c r="H1480" t="n">
        <x:v>5.4</x:v>
      </x:c>
      <x:c r="I1480" t="n">
        <x:v>78.3</x:v>
      </x:c>
      <x:c r="J1480" t="n">
        <x:v>0</x:v>
      </x:c>
      <x:c r="K1480" t="str">
        <x:v>Active</x:v>
      </x:c>
    </x:row>
    <x:row r="1481">
      <x:c r="A1481" t="n">
        <x:v>1480</x:v>
      </x:c>
      <x:c r="B1481" s="16" t="n">
        <x:v>46241.37847222222</x:v>
      </x:c>
      <x:c r="C1481" t="str">
        <x:v>E1</x:v>
      </x:c>
      <x:c r="D1481" t="n">
        <x:v>5</x:v>
      </x:c>
      <x:c r="E1481" t="n">
        <x:v>1</x:v>
      </x:c>
      <x:c r="F1481" t="n">
        <x:v>42.1</x:v>
      </x:c>
      <x:c r="G1481" t="n">
        <x:v>42.6</x:v>
      </x:c>
      <x:c r="H1481" t="n">
        <x:v>3.8</x:v>
      </x:c>
      <x:c r="I1481" t="n">
        <x:v>74.5</x:v>
      </x:c>
      <x:c r="J1481" t="n">
        <x:v>0</x:v>
      </x:c>
      <x:c r="K1481" t="str">
        <x:v>Active</x:v>
      </x:c>
    </x:row>
    <x:row r="1482">
      <x:c r="A1482" t="n">
        <x:v>1481</x:v>
      </x:c>
      <x:c r="B1482" s="16" t="n">
        <x:v>46241.37847222222</x:v>
      </x:c>
      <x:c r="C1482" t="str">
        <x:v>E2</x:v>
      </x:c>
      <x:c r="D1482" t="n">
        <x:v>6</x:v>
      </x:c>
      <x:c r="E1482" t="n">
        <x:v>1</x:v>
      </x:c>
      <x:c r="F1482" t="n">
        <x:v>43.5</x:v>
      </x:c>
      <x:c r="G1482" t="n">
        <x:v>43</x:v>
      </x:c>
      <x:c r="H1482" t="n">
        <x:v>3</x:v>
      </x:c>
      <x:c r="I1482" t="n">
        <x:v>65.3</x:v>
      </x:c>
      <x:c r="J1482" t="n">
        <x:v>0</x:v>
      </x:c>
      <x:c r="K1482" t="str">
        <x:v>Active</x:v>
      </x:c>
    </x:row>
    <x:row r="1483">
      <x:c r="A1483" t="n">
        <x:v>1482</x:v>
      </x:c>
      <x:c r="B1483" s="16" t="n">
        <x:v>46241.37847222222</x:v>
      </x:c>
      <x:c r="C1483" t="str">
        <x:v>E3</x:v>
      </x:c>
      <x:c r="D1483" t="n">
        <x:v>6</x:v>
      </x:c>
      <x:c r="E1483" t="n">
        <x:v>1</x:v>
      </x:c>
      <x:c r="F1483" t="n">
        <x:v>45.6</x:v>
      </x:c>
      <x:c r="G1483" t="n">
        <x:v>41.2</x:v>
      </x:c>
      <x:c r="H1483" t="n">
        <x:v>2.9</x:v>
      </x:c>
      <x:c r="I1483" t="n">
        <x:v>63.1</x:v>
      </x:c>
      <x:c r="J1483" t="n">
        <x:v>0</x:v>
      </x:c>
      <x:c r="K1483" t="str">
        <x:v>Active</x:v>
      </x:c>
    </x:row>
    <x:row r="1484">
      <x:c r="A1484" t="n">
        <x:v>1483</x:v>
      </x:c>
      <x:c r="B1484" s="16" t="n">
        <x:v>46241.381944444445</x:v>
      </x:c>
      <x:c r="C1484" t="str">
        <x:v>E1</x:v>
      </x:c>
      <x:c r="D1484" t="n">
        <x:v>7</x:v>
      </x:c>
      <x:c r="E1484" t="n">
        <x:v>1</x:v>
      </x:c>
      <x:c r="F1484" t="n">
        <x:v>50.2</x:v>
      </x:c>
      <x:c r="G1484" t="n">
        <x:v>43.6</x:v>
      </x:c>
      <x:c r="H1484" t="n">
        <x:v>3.6</x:v>
      </x:c>
      <x:c r="I1484" t="n">
        <x:v>68.6</x:v>
      </x:c>
      <x:c r="J1484" t="n">
        <x:v>0</x:v>
      </x:c>
      <x:c r="K1484" t="str">
        <x:v>Active</x:v>
      </x:c>
    </x:row>
    <x:row r="1485">
      <x:c r="A1485" t="n">
        <x:v>1484</x:v>
      </x:c>
      <x:c r="B1485" s="16" t="n">
        <x:v>46241.381944444445</x:v>
      </x:c>
      <x:c r="C1485" t="str">
        <x:v>E2</x:v>
      </x:c>
      <x:c r="D1485" t="n">
        <x:v>7</x:v>
      </x:c>
      <x:c r="E1485" t="n">
        <x:v>1</x:v>
      </x:c>
      <x:c r="F1485" t="n">
        <x:v>50.4</x:v>
      </x:c>
      <x:c r="G1485" t="n">
        <x:v>45.3</x:v>
      </x:c>
      <x:c r="H1485" t="n">
        <x:v>3.7</x:v>
      </x:c>
      <x:c r="I1485" t="n">
        <x:v>66.4</x:v>
      </x:c>
      <x:c r="J1485" t="n">
        <x:v>0</x:v>
      </x:c>
      <x:c r="K1485" t="str">
        <x:v>Active</x:v>
      </x:c>
    </x:row>
    <x:row r="1486">
      <x:c r="A1486" t="n">
        <x:v>1485</x:v>
      </x:c>
      <x:c r="B1486" s="16" t="n">
        <x:v>46241.381944444445</x:v>
      </x:c>
      <x:c r="C1486" t="str">
        <x:v>E3</x:v>
      </x:c>
      <x:c r="D1486" t="n">
        <x:v>7</x:v>
      </x:c>
      <x:c r="E1486" t="n">
        <x:v>1</x:v>
      </x:c>
      <x:c r="F1486" t="n">
        <x:v>54.7</x:v>
      </x:c>
      <x:c r="G1486" t="n">
        <x:v>51.7</x:v>
      </x:c>
      <x:c r="H1486" t="n">
        <x:v>3.5</x:v>
      </x:c>
      <x:c r="I1486" t="n">
        <x:v>71.5</x:v>
      </x:c>
      <x:c r="J1486" t="n">
        <x:v>0</x:v>
      </x:c>
      <x:c r="K1486" t="str">
        <x:v>Active</x:v>
      </x:c>
    </x:row>
    <x:row r="1487">
      <x:c r="A1487" t="n">
        <x:v>1486</x:v>
      </x:c>
      <x:c r="B1487" s="16" t="n">
        <x:v>46241.385416666664</x:v>
      </x:c>
      <x:c r="C1487" t="str">
        <x:v>E1</x:v>
      </x:c>
      <x:c r="D1487" t="n">
        <x:v>7</x:v>
      </x:c>
      <x:c r="E1487" t="n">
        <x:v>1</x:v>
      </x:c>
      <x:c r="F1487" t="n">
        <x:v>56.4</x:v>
      </x:c>
      <x:c r="G1487" t="n">
        <x:v>44.5</x:v>
      </x:c>
      <x:c r="H1487" t="n">
        <x:v>4.8</x:v>
      </x:c>
      <x:c r="I1487" t="n">
        <x:v>85</x:v>
      </x:c>
      <x:c r="J1487" t="n">
        <x:v>0</x:v>
      </x:c>
      <x:c r="K1487" t="str">
        <x:v>Active</x:v>
      </x:c>
    </x:row>
    <x:row r="1488">
      <x:c r="A1488" t="n">
        <x:v>1487</x:v>
      </x:c>
      <x:c r="B1488" s="16" t="n">
        <x:v>46241.385416666664</x:v>
      </x:c>
      <x:c r="C1488" t="str">
        <x:v>E2</x:v>
      </x:c>
      <x:c r="D1488" t="n">
        <x:v>7</x:v>
      </x:c>
      <x:c r="E1488" t="n">
        <x:v>1</x:v>
      </x:c>
      <x:c r="F1488" t="n">
        <x:v>56.7</x:v>
      </x:c>
      <x:c r="G1488" t="n">
        <x:v>43.4</x:v>
      </x:c>
      <x:c r="H1488" t="n">
        <x:v>3.9</x:v>
      </x:c>
      <x:c r="I1488" t="n">
        <x:v>76</x:v>
      </x:c>
      <x:c r="J1488" t="n">
        <x:v>0</x:v>
      </x:c>
      <x:c r="K1488" t="str">
        <x:v>Active</x:v>
      </x:c>
    </x:row>
    <x:row r="1489">
      <x:c r="A1489" t="n">
        <x:v>1488</x:v>
      </x:c>
      <x:c r="B1489" s="16" t="n">
        <x:v>46241.385416666664</x:v>
      </x:c>
      <x:c r="C1489" t="str">
        <x:v>E3</x:v>
      </x:c>
      <x:c r="D1489" t="n">
        <x:v>7</x:v>
      </x:c>
      <x:c r="E1489" t="n">
        <x:v>1</x:v>
      </x:c>
      <x:c r="F1489" t="n">
        <x:v>57.3</x:v>
      </x:c>
      <x:c r="G1489" t="n">
        <x:v>45.9</x:v>
      </x:c>
      <x:c r="H1489" t="n">
        <x:v>3.4</x:v>
      </x:c>
      <x:c r="I1489" t="n">
        <x:v>70.3</x:v>
      </x:c>
      <x:c r="J1489" t="n">
        <x:v>0</x:v>
      </x:c>
      <x:c r="K1489" t="str">
        <x:v>Active</x:v>
      </x:c>
    </x:row>
    <x:row r="1490">
      <x:c r="A1490" t="n">
        <x:v>1489</x:v>
      </x:c>
      <x:c r="B1490" s="16" t="n">
        <x:v>46241.38888888889</x:v>
      </x:c>
      <x:c r="C1490" t="str">
        <x:v>E1</x:v>
      </x:c>
      <x:c r="D1490" t="n">
        <x:v>6</x:v>
      </x:c>
      <x:c r="E1490" t="n">
        <x:v>1</x:v>
      </x:c>
      <x:c r="F1490" t="n">
        <x:v>44.4</x:v>
      </x:c>
      <x:c r="G1490" t="n">
        <x:v>35.2</x:v>
      </x:c>
      <x:c r="H1490" t="n">
        <x:v>4.3</x:v>
      </x:c>
      <x:c r="I1490" t="n">
        <x:v>72.8</x:v>
      </x:c>
      <x:c r="J1490" t="n">
        <x:v>0</x:v>
      </x:c>
      <x:c r="K1490" t="str">
        <x:v>Active</x:v>
      </x:c>
    </x:row>
    <x:row r="1491">
      <x:c r="A1491" t="n">
        <x:v>1490</x:v>
      </x:c>
      <x:c r="B1491" s="16" t="n">
        <x:v>46241.38888888889</x:v>
      </x:c>
      <x:c r="C1491" t="str">
        <x:v>E2</x:v>
      </x:c>
      <x:c r="D1491" t="n">
        <x:v>5</x:v>
      </x:c>
      <x:c r="E1491" t="n">
        <x:v>1</x:v>
      </x:c>
      <x:c r="F1491" t="n">
        <x:v>41</x:v>
      </x:c>
      <x:c r="G1491" t="n">
        <x:v>34.2</x:v>
      </x:c>
      <x:c r="H1491" t="n">
        <x:v>4.2</x:v>
      </x:c>
      <x:c r="I1491" t="n">
        <x:v>81.4</x:v>
      </x:c>
      <x:c r="J1491" t="n">
        <x:v>0</x:v>
      </x:c>
      <x:c r="K1491" t="str">
        <x:v>Active</x:v>
      </x:c>
    </x:row>
    <x:row r="1492">
      <x:c r="A1492" t="n">
        <x:v>1491</x:v>
      </x:c>
      <x:c r="B1492" s="16" t="n">
        <x:v>46241.38888888889</x:v>
      </x:c>
      <x:c r="C1492" t="str">
        <x:v>E3</x:v>
      </x:c>
      <x:c r="D1492" t="n">
        <x:v>5</x:v>
      </x:c>
      <x:c r="E1492" t="n">
        <x:v>1</x:v>
      </x:c>
      <x:c r="F1492" t="n">
        <x:v>37.4</x:v>
      </x:c>
      <x:c r="G1492" t="n">
        <x:v>37.7</x:v>
      </x:c>
      <x:c r="H1492" t="n">
        <x:v>4.2</x:v>
      </x:c>
      <x:c r="I1492" t="n">
        <x:v>80.3</x:v>
      </x:c>
      <x:c r="J1492" t="n">
        <x:v>0</x:v>
      </x:c>
      <x:c r="K1492" t="str">
        <x:v>Active</x:v>
      </x:c>
    </x:row>
    <x:row r="1493">
      <x:c r="A1493" t="n">
        <x:v>1492</x:v>
      </x:c>
      <x:c r="B1493" s="16" t="n">
        <x:v>46241.39236111111</x:v>
      </x:c>
      <x:c r="C1493" t="str">
        <x:v>E1</x:v>
      </x:c>
      <x:c r="D1493" t="n">
        <x:v>6</x:v>
      </x:c>
      <x:c r="E1493" t="n">
        <x:v>1</x:v>
      </x:c>
      <x:c r="F1493" t="n">
        <x:v>46.8</x:v>
      </x:c>
      <x:c r="G1493" t="n">
        <x:v>46.1</x:v>
      </x:c>
      <x:c r="H1493" t="n">
        <x:v>3.4</x:v>
      </x:c>
      <x:c r="I1493" t="n">
        <x:v>77.1</x:v>
      </x:c>
      <x:c r="J1493" t="n">
        <x:v>0</x:v>
      </x:c>
      <x:c r="K1493" t="str">
        <x:v>Active</x:v>
      </x:c>
    </x:row>
    <x:row r="1494">
      <x:c r="A1494" t="n">
        <x:v>1493</x:v>
      </x:c>
      <x:c r="B1494" s="16" t="n">
        <x:v>46241.39236111111</x:v>
      </x:c>
      <x:c r="C1494" t="str">
        <x:v>E2</x:v>
      </x:c>
      <x:c r="D1494" t="n">
        <x:v>6</x:v>
      </x:c>
      <x:c r="E1494" t="n">
        <x:v>1</x:v>
      </x:c>
      <x:c r="F1494" t="n">
        <x:v>49.6</x:v>
      </x:c>
      <x:c r="G1494" t="n">
        <x:v>39.3</x:v>
      </x:c>
      <x:c r="H1494" t="n">
        <x:v>5.1</x:v>
      </x:c>
      <x:c r="I1494" t="n">
        <x:v>78.8</x:v>
      </x:c>
      <x:c r="J1494" t="n">
        <x:v>0</x:v>
      </x:c>
      <x:c r="K1494" t="str">
        <x:v>Active</x:v>
      </x:c>
    </x:row>
    <x:row r="1495">
      <x:c r="A1495" t="n">
        <x:v>1494</x:v>
      </x:c>
      <x:c r="B1495" s="16" t="n">
        <x:v>46241.39236111111</x:v>
      </x:c>
      <x:c r="C1495" t="str">
        <x:v>E3</x:v>
      </x:c>
      <x:c r="D1495" t="n">
        <x:v>7</x:v>
      </x:c>
      <x:c r="E1495" t="n">
        <x:v>1</x:v>
      </x:c>
      <x:c r="F1495" t="n">
        <x:v>52.4</x:v>
      </x:c>
      <x:c r="G1495" t="n">
        <x:v>39.7</x:v>
      </x:c>
      <x:c r="H1495" t="n">
        <x:v>4.7</x:v>
      </x:c>
      <x:c r="I1495" t="n">
        <x:v>82.2</x:v>
      </x:c>
      <x:c r="J1495" t="n">
        <x:v>0</x:v>
      </x:c>
      <x:c r="K1495" t="str">
        <x:v>Active</x:v>
      </x:c>
    </x:row>
    <x:row r="1496">
      <x:c r="A1496" t="n">
        <x:v>1495</x:v>
      </x:c>
      <x:c r="B1496" s="16" t="n">
        <x:v>46241.395833333336</x:v>
      </x:c>
      <x:c r="C1496" t="str">
        <x:v>E1</x:v>
      </x:c>
      <x:c r="D1496" t="n">
        <x:v>7</x:v>
      </x:c>
      <x:c r="E1496" t="n">
        <x:v>1</x:v>
      </x:c>
      <x:c r="F1496" t="n">
        <x:v>50.6</x:v>
      </x:c>
      <x:c r="G1496" t="n">
        <x:v>37.4</x:v>
      </x:c>
      <x:c r="H1496" t="n">
        <x:v>5.4</x:v>
      </x:c>
      <x:c r="I1496" t="n">
        <x:v>82.7</x:v>
      </x:c>
      <x:c r="J1496" t="n">
        <x:v>0</x:v>
      </x:c>
      <x:c r="K1496" t="str">
        <x:v>Active</x:v>
      </x:c>
    </x:row>
    <x:row r="1497">
      <x:c r="A1497" t="n">
        <x:v>1496</x:v>
      </x:c>
      <x:c r="B1497" s="16" t="n">
        <x:v>46241.395833333336</x:v>
      </x:c>
      <x:c r="C1497" t="str">
        <x:v>E2</x:v>
      </x:c>
      <x:c r="D1497" t="n">
        <x:v>7</x:v>
      </x:c>
      <x:c r="E1497" t="n">
        <x:v>1</x:v>
      </x:c>
      <x:c r="F1497" t="n">
        <x:v>51.5</x:v>
      </x:c>
      <x:c r="G1497" t="n">
        <x:v>42.4</x:v>
      </x:c>
      <x:c r="H1497" t="n">
        <x:v>2.6</x:v>
      </x:c>
      <x:c r="I1497" t="n">
        <x:v>63.2</x:v>
      </x:c>
      <x:c r="J1497" t="n">
        <x:v>0</x:v>
      </x:c>
      <x:c r="K1497" t="str">
        <x:v>Active</x:v>
      </x:c>
    </x:row>
    <x:row r="1498">
      <x:c r="A1498" t="n">
        <x:v>1497</x:v>
      </x:c>
      <x:c r="B1498" s="16" t="n">
        <x:v>46241.395833333336</x:v>
      </x:c>
      <x:c r="C1498" t="str">
        <x:v>E3</x:v>
      </x:c>
      <x:c r="D1498" t="n">
        <x:v>7</x:v>
      </x:c>
      <x:c r="E1498" t="n">
        <x:v>1</x:v>
      </x:c>
      <x:c r="F1498" t="n">
        <x:v>51.3</x:v>
      </x:c>
      <x:c r="G1498" t="n">
        <x:v>46.1</x:v>
      </x:c>
      <x:c r="H1498" t="n">
        <x:v>4.4</x:v>
      </x:c>
      <x:c r="I1498" t="n">
        <x:v>78.2</x:v>
      </x:c>
      <x:c r="J1498" t="n">
        <x:v>0</x:v>
      </x:c>
      <x:c r="K1498" t="str">
        <x:v>Active</x:v>
      </x:c>
    </x:row>
    <x:row r="1499">
      <x:c r="A1499" t="n">
        <x:v>1498</x:v>
      </x:c>
      <x:c r="B1499" s="16" t="n">
        <x:v>46241.399305555555</x:v>
      </x:c>
      <x:c r="C1499" t="str">
        <x:v>E1</x:v>
      </x:c>
      <x:c r="D1499" t="n">
        <x:v>5</x:v>
      </x:c>
      <x:c r="E1499" t="n">
        <x:v>1</x:v>
      </x:c>
      <x:c r="F1499" t="n">
        <x:v>38.2</x:v>
      </x:c>
      <x:c r="G1499" t="n">
        <x:v>32.4</x:v>
      </x:c>
      <x:c r="H1499" t="n">
        <x:v>4.8</x:v>
      </x:c>
      <x:c r="I1499" t="n">
        <x:v>79.6</x:v>
      </x:c>
      <x:c r="J1499" t="n">
        <x:v>0</x:v>
      </x:c>
      <x:c r="K1499" t="str">
        <x:v>Active</x:v>
      </x:c>
    </x:row>
    <x:row r="1500">
      <x:c r="A1500" t="n">
        <x:v>1499</x:v>
      </x:c>
      <x:c r="B1500" s="16" t="n">
        <x:v>46241.399305555555</x:v>
      </x:c>
      <x:c r="C1500" t="str">
        <x:v>E2</x:v>
      </x:c>
      <x:c r="D1500" t="n">
        <x:v>5</x:v>
      </x:c>
      <x:c r="E1500" t="n">
        <x:v>1</x:v>
      </x:c>
      <x:c r="F1500" t="n">
        <x:v>38.4</x:v>
      </x:c>
      <x:c r="G1500" t="n">
        <x:v>37.6</x:v>
      </x:c>
      <x:c r="H1500" t="n">
        <x:v>3.3</x:v>
      </x:c>
      <x:c r="I1500" t="n">
        <x:v>76.1</x:v>
      </x:c>
      <x:c r="J1500" t="n">
        <x:v>0</x:v>
      </x:c>
      <x:c r="K1500" t="str">
        <x:v>Active</x:v>
      </x:c>
    </x:row>
    <x:row r="1501">
      <x:c r="A1501" t="n">
        <x:v>1500</x:v>
      </x:c>
      <x:c r="B1501" s="16" t="n">
        <x:v>46241.399305555555</x:v>
      </x:c>
      <x:c r="C1501" t="str">
        <x:v>E3</x:v>
      </x:c>
      <x:c r="D1501" t="n">
        <x:v>6</x:v>
      </x:c>
      <x:c r="E1501" t="n">
        <x:v>1</x:v>
      </x:c>
      <x:c r="F1501" t="n">
        <x:v>44.1</x:v>
      </x:c>
      <x:c r="G1501" t="n">
        <x:v>35.6</x:v>
      </x:c>
      <x:c r="H1501" t="n">
        <x:v>3.2</x:v>
      </x:c>
      <x:c r="I1501" t="n">
        <x:v>62.2</x:v>
      </x:c>
      <x:c r="J1501" t="n">
        <x:v>0</x:v>
      </x:c>
      <x:c r="K1501" t="str">
        <x:v>Active</x:v>
      </x:c>
    </x:row>
    <x:row r="1502">
      <x:c r="A1502" t="n">
        <x:v>1501</x:v>
      </x:c>
      <x:c r="B1502" s="16" t="n">
        <x:v>46241.40277777778</x:v>
      </x:c>
      <x:c r="C1502" t="str">
        <x:v>E1</x:v>
      </x:c>
      <x:c r="D1502" t="n">
        <x:v>7</x:v>
      </x:c>
      <x:c r="E1502" t="n">
        <x:v>1</x:v>
      </x:c>
      <x:c r="F1502" t="n">
        <x:v>55.1</x:v>
      </x:c>
      <x:c r="G1502" t="n">
        <x:v>42.1</x:v>
      </x:c>
      <x:c r="H1502" t="n">
        <x:v>5.1</x:v>
      </x:c>
      <x:c r="I1502" t="n">
        <x:v>77.9</x:v>
      </x:c>
      <x:c r="J1502" t="n">
        <x:v>0</x:v>
      </x:c>
      <x:c r="K1502" t="str">
        <x:v>Active</x:v>
      </x:c>
    </x:row>
    <x:row r="1503">
      <x:c r="A1503" t="n">
        <x:v>1502</x:v>
      </x:c>
      <x:c r="B1503" s="16" t="n">
        <x:v>46241.40277777778</x:v>
      </x:c>
      <x:c r="C1503" t="str">
        <x:v>E2</x:v>
      </x:c>
      <x:c r="D1503" t="n">
        <x:v>6</x:v>
      </x:c>
      <x:c r="E1503" t="n">
        <x:v>1</x:v>
      </x:c>
      <x:c r="F1503" t="n">
        <x:v>47.2</x:v>
      </x:c>
      <x:c r="G1503" t="n">
        <x:v>49.4</x:v>
      </x:c>
      <x:c r="H1503" t="n">
        <x:v>3.3</x:v>
      </x:c>
      <x:c r="I1503" t="n">
        <x:v>69.9</x:v>
      </x:c>
      <x:c r="J1503" t="n">
        <x:v>0</x:v>
      </x:c>
      <x:c r="K1503" t="str">
        <x:v>Active</x:v>
      </x:c>
    </x:row>
    <x:row r="1504">
      <x:c r="A1504" t="n">
        <x:v>1503</x:v>
      </x:c>
      <x:c r="B1504" s="16" t="n">
        <x:v>46241.40277777778</x:v>
      </x:c>
      <x:c r="C1504" t="str">
        <x:v>E3</x:v>
      </x:c>
      <x:c r="D1504" t="n">
        <x:v>6</x:v>
      </x:c>
      <x:c r="E1504" t="n">
        <x:v>1</x:v>
      </x:c>
      <x:c r="F1504" t="n">
        <x:v>48.6</x:v>
      </x:c>
      <x:c r="G1504" t="n">
        <x:v>42.6</x:v>
      </x:c>
      <x:c r="H1504" t="n">
        <x:v>5.2</x:v>
      </x:c>
      <x:c r="I1504" t="n">
        <x:v>77.2</x:v>
      </x:c>
      <x:c r="J1504" t="n">
        <x:v>0</x:v>
      </x:c>
      <x:c r="K1504" t="str">
        <x:v>Active</x:v>
      </x:c>
    </x:row>
    <x:row r="1505">
      <x:c r="A1505" t="n">
        <x:v>1504</x:v>
      </x:c>
      <x:c r="B1505" s="16" t="n">
        <x:v>46241.40625</x:v>
      </x:c>
      <x:c r="C1505" t="str">
        <x:v>E1</x:v>
      </x:c>
      <x:c r="D1505" t="n">
        <x:v>6</x:v>
      </x:c>
      <x:c r="E1505" t="n">
        <x:v>1</x:v>
      </x:c>
      <x:c r="F1505" t="n">
        <x:v>46.2</x:v>
      </x:c>
      <x:c r="G1505" t="n">
        <x:v>40.8</x:v>
      </x:c>
      <x:c r="H1505" t="n">
        <x:v>4.4</x:v>
      </x:c>
      <x:c r="I1505" t="n">
        <x:v>77.8</x:v>
      </x:c>
      <x:c r="J1505" t="n">
        <x:v>0</x:v>
      </x:c>
      <x:c r="K1505" t="str">
        <x:v>Active</x:v>
      </x:c>
    </x:row>
    <x:row r="1506">
      <x:c r="A1506" t="n">
        <x:v>1505</x:v>
      </x:c>
      <x:c r="B1506" s="16" t="n">
        <x:v>46241.40625</x:v>
      </x:c>
      <x:c r="C1506" t="str">
        <x:v>E2</x:v>
      </x:c>
      <x:c r="D1506" t="n">
        <x:v>6</x:v>
      </x:c>
      <x:c r="E1506" t="n">
        <x:v>1</x:v>
      </x:c>
      <x:c r="F1506" t="n">
        <x:v>48.5</x:v>
      </x:c>
      <x:c r="G1506" t="n">
        <x:v>38.6</x:v>
      </x:c>
      <x:c r="H1506" t="n">
        <x:v>5.3</x:v>
      </x:c>
      <x:c r="I1506" t="n">
        <x:v>84.1</x:v>
      </x:c>
      <x:c r="J1506" t="n">
        <x:v>0</x:v>
      </x:c>
      <x:c r="K1506" t="str">
        <x:v>Active</x:v>
      </x:c>
    </x:row>
    <x:row r="1507">
      <x:c r="A1507" t="n">
        <x:v>1506</x:v>
      </x:c>
      <x:c r="B1507" s="16" t="n">
        <x:v>46241.40625</x:v>
      </x:c>
      <x:c r="C1507" t="str">
        <x:v>E3</x:v>
      </x:c>
      <x:c r="D1507" t="n">
        <x:v>6</x:v>
      </x:c>
      <x:c r="E1507" t="n">
        <x:v>1</x:v>
      </x:c>
      <x:c r="F1507" t="n">
        <x:v>47.1</x:v>
      </x:c>
      <x:c r="G1507" t="n">
        <x:v>36.6</x:v>
      </x:c>
      <x:c r="H1507" t="n">
        <x:v>4.6</x:v>
      </x:c>
      <x:c r="I1507" t="n">
        <x:v>74.7</x:v>
      </x:c>
      <x:c r="J1507" t="n">
        <x:v>0</x:v>
      </x:c>
      <x:c r="K1507" t="str">
        <x:v>Active</x:v>
      </x:c>
    </x:row>
    <x:row r="1508">
      <x:c r="A1508" t="n">
        <x:v>1507</x:v>
      </x:c>
      <x:c r="B1508" s="16" t="n">
        <x:v>46241.40972222222</x:v>
      </x:c>
      <x:c r="C1508" t="str">
        <x:v>E1</x:v>
      </x:c>
      <x:c r="D1508" t="n">
        <x:v>5</x:v>
      </x:c>
      <x:c r="E1508" t="n">
        <x:v>1</x:v>
      </x:c>
      <x:c r="F1508" t="n">
        <x:v>35.6</x:v>
      </x:c>
      <x:c r="G1508" t="n">
        <x:v>34.9</x:v>
      </x:c>
      <x:c r="H1508" t="n">
        <x:v>2.7</x:v>
      </x:c>
      <x:c r="I1508" t="n">
        <x:v>67.6</x:v>
      </x:c>
      <x:c r="J1508" t="n">
        <x:v>0</x:v>
      </x:c>
      <x:c r="K1508" t="str">
        <x:v>Active</x:v>
      </x:c>
    </x:row>
    <x:row r="1509">
      <x:c r="A1509" t="n">
        <x:v>1508</x:v>
      </x:c>
      <x:c r="B1509" s="16" t="n">
        <x:v>46241.40972222222</x:v>
      </x:c>
      <x:c r="C1509" t="str">
        <x:v>E2</x:v>
      </x:c>
      <x:c r="D1509" t="n">
        <x:v>5</x:v>
      </x:c>
      <x:c r="E1509" t="n">
        <x:v>1</x:v>
      </x:c>
      <x:c r="F1509" t="n">
        <x:v>40.4</x:v>
      </x:c>
      <x:c r="G1509" t="n">
        <x:v>35.5</x:v>
      </x:c>
      <x:c r="H1509" t="n">
        <x:v>2.9</x:v>
      </x:c>
      <x:c r="I1509" t="n">
        <x:v>68</x:v>
      </x:c>
      <x:c r="J1509" t="n">
        <x:v>0</x:v>
      </x:c>
      <x:c r="K1509" t="str">
        <x:v>Active</x:v>
      </x:c>
    </x:row>
    <x:row r="1510">
      <x:c r="A1510" t="n">
        <x:v>1509</x:v>
      </x:c>
      <x:c r="B1510" s="16" t="n">
        <x:v>46241.40972222222</x:v>
      </x:c>
      <x:c r="C1510" t="str">
        <x:v>E3</x:v>
      </x:c>
      <x:c r="D1510" t="n">
        <x:v>5</x:v>
      </x:c>
      <x:c r="E1510" t="n">
        <x:v>1</x:v>
      </x:c>
      <x:c r="F1510" t="n">
        <x:v>36.5</x:v>
      </x:c>
      <x:c r="G1510" t="n">
        <x:v>29.6</x:v>
      </x:c>
      <x:c r="H1510" t="n">
        <x:v>4.1</x:v>
      </x:c>
      <x:c r="I1510" t="n">
        <x:v>80.6</x:v>
      </x:c>
      <x:c r="J1510" t="n">
        <x:v>0</x:v>
      </x:c>
      <x:c r="K1510" t="str">
        <x:v>Active</x:v>
      </x:c>
    </x:row>
    <x:row r="1511">
      <x:c r="A1511" t="n">
        <x:v>1510</x:v>
      </x:c>
      <x:c r="B1511" s="16" t="n">
        <x:v>46241.413194444445</x:v>
      </x:c>
      <x:c r="C1511" t="str">
        <x:v>E1</x:v>
      </x:c>
      <x:c r="D1511" t="n">
        <x:v>6</x:v>
      </x:c>
      <x:c r="E1511" t="n">
        <x:v>1</x:v>
      </x:c>
      <x:c r="F1511" t="n">
        <x:v>44.4</x:v>
      </x:c>
      <x:c r="G1511" t="n">
        <x:v>40.2</x:v>
      </x:c>
      <x:c r="H1511" t="n">
        <x:v>5.5</x:v>
      </x:c>
      <x:c r="I1511" t="n">
        <x:v>87</x:v>
      </x:c>
      <x:c r="J1511" t="n">
        <x:v>0</x:v>
      </x:c>
      <x:c r="K1511" t="str">
        <x:v>Active</x:v>
      </x:c>
    </x:row>
    <x:row r="1512">
      <x:c r="A1512" t="n">
        <x:v>1511</x:v>
      </x:c>
      <x:c r="B1512" s="16" t="n">
        <x:v>46241.413194444445</x:v>
      </x:c>
      <x:c r="C1512" t="str">
        <x:v>E2</x:v>
      </x:c>
      <x:c r="D1512" t="n">
        <x:v>7</x:v>
      </x:c>
      <x:c r="E1512" t="n">
        <x:v>1</x:v>
      </x:c>
      <x:c r="F1512" t="n">
        <x:v>50</x:v>
      </x:c>
      <x:c r="G1512" t="n">
        <x:v>44</x:v>
      </x:c>
      <x:c r="H1512" t="n">
        <x:v>5.2</x:v>
      </x:c>
      <x:c r="I1512" t="n">
        <x:v>74.7</x:v>
      </x:c>
      <x:c r="J1512" t="n">
        <x:v>0</x:v>
      </x:c>
      <x:c r="K1512" t="str">
        <x:v>Active</x:v>
      </x:c>
    </x:row>
    <x:row r="1513">
      <x:c r="A1513" t="n">
        <x:v>1512</x:v>
      </x:c>
      <x:c r="B1513" s="16" t="n">
        <x:v>46241.413194444445</x:v>
      </x:c>
      <x:c r="C1513" t="str">
        <x:v>E3</x:v>
      </x:c>
      <x:c r="D1513" t="n">
        <x:v>7</x:v>
      </x:c>
      <x:c r="E1513" t="n">
        <x:v>1</x:v>
      </x:c>
      <x:c r="F1513" t="n">
        <x:v>52.1</x:v>
      </x:c>
      <x:c r="G1513" t="n">
        <x:v>42.3</x:v>
      </x:c>
      <x:c r="H1513" t="n">
        <x:v>4.8</x:v>
      </x:c>
      <x:c r="I1513" t="n">
        <x:v>84.9</x:v>
      </x:c>
      <x:c r="J1513" t="n">
        <x:v>0</x:v>
      </x:c>
      <x:c r="K1513" t="str">
        <x:v>Active</x:v>
      </x:c>
    </x:row>
    <x:row r="1514">
      <x:c r="A1514" t="n">
        <x:v>1513</x:v>
      </x:c>
      <x:c r="B1514" s="16" t="n">
        <x:v>46241.416666666664</x:v>
      </x:c>
      <x:c r="C1514" t="str">
        <x:v>E1</x:v>
      </x:c>
      <x:c r="D1514" t="n">
        <x:v>3</x:v>
      </x:c>
      <x:c r="E1514" t="n">
        <x:v>1</x:v>
      </x:c>
      <x:c r="F1514" t="n">
        <x:v>25.3</x:v>
      </x:c>
      <x:c r="G1514" t="n">
        <x:v>21.2</x:v>
      </x:c>
      <x:c r="H1514" t="n">
        <x:v>3</x:v>
      </x:c>
      <x:c r="I1514" t="n">
        <x:v>64</x:v>
      </x:c>
      <x:c r="J1514" t="n">
        <x:v>0</x:v>
      </x:c>
      <x:c r="K1514" t="str">
        <x:v>Active</x:v>
      </x:c>
    </x:row>
    <x:row r="1515">
      <x:c r="A1515" t="n">
        <x:v>1514</x:v>
      </x:c>
      <x:c r="B1515" s="16" t="n">
        <x:v>46241.416666666664</x:v>
      </x:c>
      <x:c r="C1515" t="str">
        <x:v>E2</x:v>
      </x:c>
      <x:c r="D1515" t="n">
        <x:v>3</x:v>
      </x:c>
      <x:c r="E1515" t="n">
        <x:v>1</x:v>
      </x:c>
      <x:c r="F1515" t="n">
        <x:v>20.8</x:v>
      </x:c>
      <x:c r="G1515" t="n">
        <x:v>19.1</x:v>
      </x:c>
      <x:c r="H1515" t="n">
        <x:v>2.8</x:v>
      </x:c>
      <x:c r="I1515" t="n">
        <x:v>66.4</x:v>
      </x:c>
      <x:c r="J1515" t="n">
        <x:v>0</x:v>
      </x:c>
      <x:c r="K1515" t="str">
        <x:v>Active</x:v>
      </x:c>
    </x:row>
    <x:row r="1516">
      <x:c r="A1516" t="n">
        <x:v>1515</x:v>
      </x:c>
      <x:c r="B1516" s="16" t="n">
        <x:v>46241.416666666664</x:v>
      </x:c>
      <x:c r="C1516" t="str">
        <x:v>E3</x:v>
      </x:c>
      <x:c r="D1516" t="n">
        <x:v>3</x:v>
      </x:c>
      <x:c r="E1516" t="n">
        <x:v>1</x:v>
      </x:c>
      <x:c r="F1516" t="n">
        <x:v>25</x:v>
      </x:c>
      <x:c r="G1516" t="n">
        <x:v>19</x:v>
      </x:c>
      <x:c r="H1516" t="n">
        <x:v>2.6</x:v>
      </x:c>
      <x:c r="I1516" t="n">
        <x:v>63.5</x:v>
      </x:c>
      <x:c r="J1516" t="n">
        <x:v>0</x:v>
      </x:c>
      <x:c r="K1516" t="str">
        <x:v>Active</x:v>
      </x:c>
    </x:row>
    <x:row r="1517">
      <x:c r="A1517" t="n">
        <x:v>1516</x:v>
      </x:c>
      <x:c r="B1517" s="16" t="n">
        <x:v>46241.42013888889</x:v>
      </x:c>
      <x:c r="C1517" t="str">
        <x:v>E1</x:v>
      </x:c>
      <x:c r="D1517" t="n">
        <x:v>4</x:v>
      </x:c>
      <x:c r="E1517" t="n">
        <x:v>1</x:v>
      </x:c>
      <x:c r="F1517" t="n">
        <x:v>27.2</x:v>
      </x:c>
      <x:c r="G1517" t="n">
        <x:v>23.8</x:v>
      </x:c>
      <x:c r="H1517" t="n">
        <x:v>2.9</x:v>
      </x:c>
      <x:c r="I1517" t="n">
        <x:v>60.7</x:v>
      </x:c>
      <x:c r="J1517" t="n">
        <x:v>0</x:v>
      </x:c>
      <x:c r="K1517" t="str">
        <x:v>Active</x:v>
      </x:c>
    </x:row>
    <x:row r="1518">
      <x:c r="A1518" t="n">
        <x:v>1517</x:v>
      </x:c>
      <x:c r="B1518" s="16" t="n">
        <x:v>46241.42013888889</x:v>
      </x:c>
      <x:c r="C1518" t="str">
        <x:v>E2</x:v>
      </x:c>
      <x:c r="D1518" t="n">
        <x:v>3</x:v>
      </x:c>
      <x:c r="E1518" t="n">
        <x:v>1</x:v>
      </x:c>
      <x:c r="F1518" t="n">
        <x:v>25.7</x:v>
      </x:c>
      <x:c r="G1518" t="n">
        <x:v>23.7</x:v>
      </x:c>
      <x:c r="H1518" t="n">
        <x:v>3.8</x:v>
      </x:c>
      <x:c r="I1518" t="n">
        <x:v>64.7</x:v>
      </x:c>
      <x:c r="J1518" t="n">
        <x:v>0</x:v>
      </x:c>
      <x:c r="K1518" t="str">
        <x:v>Active</x:v>
      </x:c>
    </x:row>
    <x:row r="1519">
      <x:c r="A1519" t="n">
        <x:v>1518</x:v>
      </x:c>
      <x:c r="B1519" s="16" t="n">
        <x:v>46241.42013888889</x:v>
      </x:c>
      <x:c r="C1519" t="str">
        <x:v>E3</x:v>
      </x:c>
      <x:c r="D1519" t="n">
        <x:v>4</x:v>
      </x:c>
      <x:c r="E1519" t="n">
        <x:v>1</x:v>
      </x:c>
      <x:c r="F1519" t="n">
        <x:v>30.1</x:v>
      </x:c>
      <x:c r="G1519" t="n">
        <x:v>26.2</x:v>
      </x:c>
      <x:c r="H1519" t="n">
        <x:v>5.5</x:v>
      </x:c>
      <x:c r="I1519" t="n">
        <x:v>76.2</x:v>
      </x:c>
      <x:c r="J1519" t="n">
        <x:v>0</x:v>
      </x:c>
      <x:c r="K1519" t="str">
        <x:v>Active</x:v>
      </x:c>
    </x:row>
    <x:row r="1520">
      <x:c r="A1520" t="n">
        <x:v>1519</x:v>
      </x:c>
      <x:c r="B1520" s="16" t="n">
        <x:v>46241.42361111111</x:v>
      </x:c>
      <x:c r="C1520" t="str">
        <x:v>E1</x:v>
      </x:c>
      <x:c r="D1520" t="n">
        <x:v>3</x:v>
      </x:c>
      <x:c r="E1520" t="n">
        <x:v>1</x:v>
      </x:c>
      <x:c r="F1520" t="n">
        <x:v>19.2</x:v>
      </x:c>
      <x:c r="G1520" t="n">
        <x:v>17.1</x:v>
      </x:c>
      <x:c r="H1520" t="n">
        <x:v>3.8</x:v>
      </x:c>
      <x:c r="I1520" t="n">
        <x:v>67.9</x:v>
      </x:c>
      <x:c r="J1520" t="n">
        <x:v>0</x:v>
      </x:c>
      <x:c r="K1520" t="str">
        <x:v>Active</x:v>
      </x:c>
    </x:row>
    <x:row r="1521">
      <x:c r="A1521" t="n">
        <x:v>1520</x:v>
      </x:c>
      <x:c r="B1521" s="16" t="n">
        <x:v>46241.42361111111</x:v>
      </x:c>
      <x:c r="C1521" t="str">
        <x:v>E2</x:v>
      </x:c>
      <x:c r="D1521" t="n">
        <x:v>2</x:v>
      </x:c>
      <x:c r="E1521" t="n">
        <x:v>1</x:v>
      </x:c>
      <x:c r="F1521" t="n">
        <x:v>17.5</x:v>
      </x:c>
      <x:c r="G1521" t="n">
        <x:v>16.8</x:v>
      </x:c>
      <x:c r="H1521" t="n">
        <x:v>3.3</x:v>
      </x:c>
      <x:c r="I1521" t="n">
        <x:v>64.5</x:v>
      </x:c>
      <x:c r="J1521" t="n">
        <x:v>0</x:v>
      </x:c>
      <x:c r="K1521" t="str">
        <x:v>Active</x:v>
      </x:c>
    </x:row>
    <x:row r="1522">
      <x:c r="A1522" t="n">
        <x:v>1521</x:v>
      </x:c>
      <x:c r="B1522" s="16" t="n">
        <x:v>46241.42361111111</x:v>
      </x:c>
      <x:c r="C1522" t="str">
        <x:v>E3</x:v>
      </x:c>
      <x:c r="D1522" t="n">
        <x:v>2</x:v>
      </x:c>
      <x:c r="E1522" t="n">
        <x:v>1</x:v>
      </x:c>
      <x:c r="F1522" t="n">
        <x:v>19.2</x:v>
      </x:c>
      <x:c r="G1522" t="n">
        <x:v>16.6</x:v>
      </x:c>
      <x:c r="H1522" t="n">
        <x:v>3.6</x:v>
      </x:c>
      <x:c r="I1522" t="n">
        <x:v>71.5</x:v>
      </x:c>
      <x:c r="J1522" t="n">
        <x:v>0</x:v>
      </x:c>
      <x:c r="K1522" t="str">
        <x:v>Active</x:v>
      </x:c>
    </x:row>
    <x:row r="1523">
      <x:c r="A1523" t="n">
        <x:v>1522</x:v>
      </x:c>
      <x:c r="B1523" s="16" t="n">
        <x:v>46241.427083333336</x:v>
      </x:c>
      <x:c r="C1523" t="str">
        <x:v>E1</x:v>
      </x:c>
      <x:c r="D1523" t="n">
        <x:v>4</x:v>
      </x:c>
      <x:c r="E1523" t="n">
        <x:v>1</x:v>
      </x:c>
      <x:c r="F1523" t="n">
        <x:v>31.1</x:v>
      </x:c>
      <x:c r="G1523" t="n">
        <x:v>25.9</x:v>
      </x:c>
      <x:c r="H1523" t="n">
        <x:v>3.7</x:v>
      </x:c>
      <x:c r="I1523" t="n">
        <x:v>66</x:v>
      </x:c>
      <x:c r="J1523" t="n">
        <x:v>0</x:v>
      </x:c>
      <x:c r="K1523" t="str">
        <x:v>Active</x:v>
      </x:c>
    </x:row>
    <x:row r="1524">
      <x:c r="A1524" t="n">
        <x:v>1523</x:v>
      </x:c>
      <x:c r="B1524" s="16" t="n">
        <x:v>46241.427083333336</x:v>
      </x:c>
      <x:c r="C1524" t="str">
        <x:v>E2</x:v>
      </x:c>
      <x:c r="D1524" t="n">
        <x:v>4</x:v>
      </x:c>
      <x:c r="E1524" t="n">
        <x:v>1</x:v>
      </x:c>
      <x:c r="F1524" t="n">
        <x:v>30.9</x:v>
      </x:c>
      <x:c r="G1524" t="n">
        <x:v>30.1</x:v>
      </x:c>
      <x:c r="H1524" t="n">
        <x:v>5</x:v>
      </x:c>
      <x:c r="I1524" t="n">
        <x:v>82.6</x:v>
      </x:c>
      <x:c r="J1524" t="n">
        <x:v>0</x:v>
      </x:c>
      <x:c r="K1524" t="str">
        <x:v>Active</x:v>
      </x:c>
    </x:row>
    <x:row r="1525">
      <x:c r="A1525" t="n">
        <x:v>1524</x:v>
      </x:c>
      <x:c r="B1525" s="16" t="n">
        <x:v>46241.427083333336</x:v>
      </x:c>
      <x:c r="C1525" t="str">
        <x:v>E3</x:v>
      </x:c>
      <x:c r="D1525" t="n">
        <x:v>5</x:v>
      </x:c>
      <x:c r="E1525" t="n">
        <x:v>1</x:v>
      </x:c>
      <x:c r="F1525" t="n">
        <x:v>35.9</x:v>
      </x:c>
      <x:c r="G1525" t="n">
        <x:v>28.5</x:v>
      </x:c>
      <x:c r="H1525" t="n">
        <x:v>2.6</x:v>
      </x:c>
      <x:c r="I1525" t="n">
        <x:v>59.6</x:v>
      </x:c>
      <x:c r="J1525" t="n">
        <x:v>0</x:v>
      </x:c>
      <x:c r="K1525" t="str">
        <x:v>Active</x:v>
      </x:c>
    </x:row>
    <x:row r="1526">
      <x:c r="A1526" t="n">
        <x:v>1525</x:v>
      </x:c>
      <x:c r="B1526" s="16" t="n">
        <x:v>46241.430555555555</x:v>
      </x:c>
      <x:c r="C1526" t="str">
        <x:v>E1</x:v>
      </x:c>
      <x:c r="D1526" t="n">
        <x:v>2</x:v>
      </x:c>
      <x:c r="E1526" t="n">
        <x:v>1</x:v>
      </x:c>
      <x:c r="F1526" t="n">
        <x:v>17.7</x:v>
      </x:c>
      <x:c r="G1526" t="n">
        <x:v>14.4</x:v>
      </x:c>
      <x:c r="H1526" t="n">
        <x:v>3.2</x:v>
      </x:c>
      <x:c r="I1526" t="n">
        <x:v>70.7</x:v>
      </x:c>
      <x:c r="J1526" t="n">
        <x:v>0</x:v>
      </x:c>
      <x:c r="K1526" t="str">
        <x:v>Active</x:v>
      </x:c>
    </x:row>
    <x:row r="1527">
      <x:c r="A1527" t="n">
        <x:v>1526</x:v>
      </x:c>
      <x:c r="B1527" s="16" t="n">
        <x:v>46241.430555555555</x:v>
      </x:c>
      <x:c r="C1527" t="str">
        <x:v>E2</x:v>
      </x:c>
      <x:c r="D1527" t="n">
        <x:v>2</x:v>
      </x:c>
      <x:c r="E1527" t="n">
        <x:v>1</x:v>
      </x:c>
      <x:c r="F1527" t="n">
        <x:v>16.3</x:v>
      </x:c>
      <x:c r="G1527" t="n">
        <x:v>17</x:v>
      </x:c>
      <x:c r="H1527" t="n">
        <x:v>3.6</x:v>
      </x:c>
      <x:c r="I1527" t="n">
        <x:v>75.1</x:v>
      </x:c>
      <x:c r="J1527" t="n">
        <x:v>0</x:v>
      </x:c>
      <x:c r="K1527" t="str">
        <x:v>Active</x:v>
      </x:c>
    </x:row>
    <x:row r="1528">
      <x:c r="A1528" t="n">
        <x:v>1527</x:v>
      </x:c>
      <x:c r="B1528" s="16" t="n">
        <x:v>46241.430555555555</x:v>
      </x:c>
      <x:c r="C1528" t="str">
        <x:v>E3</x:v>
      </x:c>
      <x:c r="D1528" t="n">
        <x:v>2</x:v>
      </x:c>
      <x:c r="E1528" t="n">
        <x:v>1</x:v>
      </x:c>
      <x:c r="F1528" t="n">
        <x:v>18.2</x:v>
      </x:c>
      <x:c r="G1528" t="n">
        <x:v>16.7</x:v>
      </x:c>
      <x:c r="H1528" t="n">
        <x:v>3.1</x:v>
      </x:c>
      <x:c r="I1528" t="n">
        <x:v>64.1</x:v>
      </x:c>
      <x:c r="J1528" t="n">
        <x:v>0</x:v>
      </x:c>
      <x:c r="K1528" t="str">
        <x:v>Active</x:v>
      </x:c>
    </x:row>
    <x:row r="1529">
      <x:c r="A1529" t="n">
        <x:v>1528</x:v>
      </x:c>
      <x:c r="B1529" s="16" t="n">
        <x:v>46241.43402777778</x:v>
      </x:c>
      <x:c r="C1529" t="str">
        <x:v>E1</x:v>
      </x:c>
      <x:c r="D1529" t="n">
        <x:v>4</x:v>
      </x:c>
      <x:c r="E1529" t="n">
        <x:v>1</x:v>
      </x:c>
      <x:c r="F1529" t="n">
        <x:v>31.3</x:v>
      </x:c>
      <x:c r="G1529" t="n">
        <x:v>29.9</x:v>
      </x:c>
      <x:c r="H1529" t="n">
        <x:v>3.8</x:v>
      </x:c>
      <x:c r="I1529" t="n">
        <x:v>70.1</x:v>
      </x:c>
      <x:c r="J1529" t="n">
        <x:v>0</x:v>
      </x:c>
      <x:c r="K1529" t="str">
        <x:v>Active</x:v>
      </x:c>
    </x:row>
    <x:row r="1530">
      <x:c r="A1530" t="n">
        <x:v>1529</x:v>
      </x:c>
      <x:c r="B1530" s="16" t="n">
        <x:v>46241.43402777778</x:v>
      </x:c>
      <x:c r="C1530" t="str">
        <x:v>E2</x:v>
      </x:c>
      <x:c r="D1530" t="n">
        <x:v>5</x:v>
      </x:c>
      <x:c r="E1530" t="n">
        <x:v>1</x:v>
      </x:c>
      <x:c r="F1530" t="n">
        <x:v>35.8</x:v>
      </x:c>
      <x:c r="G1530" t="n">
        <x:v>27.4</x:v>
      </x:c>
      <x:c r="H1530" t="n">
        <x:v>4.6</x:v>
      </x:c>
      <x:c r="I1530" t="n">
        <x:v>78</x:v>
      </x:c>
      <x:c r="J1530" t="n">
        <x:v>0</x:v>
      </x:c>
      <x:c r="K1530" t="str">
        <x:v>Active</x:v>
      </x:c>
    </x:row>
    <x:row r="1531">
      <x:c r="A1531" t="n">
        <x:v>1530</x:v>
      </x:c>
      <x:c r="B1531" s="16" t="n">
        <x:v>46241.43402777778</x:v>
      </x:c>
      <x:c r="C1531" t="str">
        <x:v>E3</x:v>
      </x:c>
      <x:c r="D1531" t="n">
        <x:v>4</x:v>
      </x:c>
      <x:c r="E1531" t="n">
        <x:v>1</x:v>
      </x:c>
      <x:c r="F1531" t="n">
        <x:v>33.2</x:v>
      </x:c>
      <x:c r="G1531" t="n">
        <x:v>29</x:v>
      </x:c>
      <x:c r="H1531" t="n">
        <x:v>2.5</x:v>
      </x:c>
      <x:c r="I1531" t="n">
        <x:v>57.6</x:v>
      </x:c>
      <x:c r="J1531" t="n">
        <x:v>0</x:v>
      </x:c>
      <x:c r="K1531" t="str">
        <x:v>Active</x:v>
      </x:c>
    </x:row>
    <x:row r="1532">
      <x:c r="A1532" t="n">
        <x:v>1531</x:v>
      </x:c>
      <x:c r="B1532" s="16" t="n">
        <x:v>46241.4375</x:v>
      </x:c>
      <x:c r="C1532" t="str">
        <x:v>E1</x:v>
      </x:c>
      <x:c r="D1532" t="n">
        <x:v>5</x:v>
      </x:c>
      <x:c r="E1532" t="n">
        <x:v>1</x:v>
      </x:c>
      <x:c r="F1532" t="n">
        <x:v>37.9</x:v>
      </x:c>
      <x:c r="G1532" t="n">
        <x:v>32.7</x:v>
      </x:c>
      <x:c r="H1532" t="n">
        <x:v>2.8</x:v>
      </x:c>
      <x:c r="I1532" t="n">
        <x:v>61.7</x:v>
      </x:c>
      <x:c r="J1532" t="n">
        <x:v>0</x:v>
      </x:c>
      <x:c r="K1532" t="str">
        <x:v>Active</x:v>
      </x:c>
    </x:row>
    <x:row r="1533">
      <x:c r="A1533" t="n">
        <x:v>1532</x:v>
      </x:c>
      <x:c r="B1533" s="16" t="n">
        <x:v>46241.4375</x:v>
      </x:c>
      <x:c r="C1533" t="str">
        <x:v>E2</x:v>
      </x:c>
      <x:c r="D1533" t="n">
        <x:v>5</x:v>
      </x:c>
      <x:c r="E1533" t="n">
        <x:v>1</x:v>
      </x:c>
      <x:c r="F1533" t="n">
        <x:v>35.7</x:v>
      </x:c>
      <x:c r="G1533" t="n">
        <x:v>32.5</x:v>
      </x:c>
      <x:c r="H1533" t="n">
        <x:v>3</x:v>
      </x:c>
      <x:c r="I1533" t="n">
        <x:v>63.5</x:v>
      </x:c>
      <x:c r="J1533" t="n">
        <x:v>0</x:v>
      </x:c>
      <x:c r="K1533" t="str">
        <x:v>Active</x:v>
      </x:c>
    </x:row>
    <x:row r="1534">
      <x:c r="A1534" t="n">
        <x:v>1533</x:v>
      </x:c>
      <x:c r="B1534" s="16" t="n">
        <x:v>46241.4375</x:v>
      </x:c>
      <x:c r="C1534" t="str">
        <x:v>E3</x:v>
      </x:c>
      <x:c r="D1534" t="n">
        <x:v>4</x:v>
      </x:c>
      <x:c r="E1534" t="n">
        <x:v>1</x:v>
      </x:c>
      <x:c r="F1534" t="n">
        <x:v>33.5</x:v>
      </x:c>
      <x:c r="G1534" t="n">
        <x:v>34.2</x:v>
      </x:c>
      <x:c r="H1534" t="n">
        <x:v>2.5</x:v>
      </x:c>
      <x:c r="I1534" t="n">
        <x:v>67.6</x:v>
      </x:c>
      <x:c r="J1534" t="n">
        <x:v>0</x:v>
      </x:c>
      <x:c r="K1534" t="str">
        <x:v>Active</x:v>
      </x:c>
    </x:row>
    <x:row r="1535">
      <x:c r="A1535" t="n">
        <x:v>1534</x:v>
      </x:c>
      <x:c r="B1535" s="16" t="n">
        <x:v>46241.44097222222</x:v>
      </x:c>
      <x:c r="C1535" t="str">
        <x:v>E1</x:v>
      </x:c>
      <x:c r="D1535" t="n">
        <x:v>4</x:v>
      </x:c>
      <x:c r="E1535" t="n">
        <x:v>1</x:v>
      </x:c>
      <x:c r="F1535" t="n">
        <x:v>30.7</x:v>
      </x:c>
      <x:c r="G1535" t="n">
        <x:v>28.9</x:v>
      </x:c>
      <x:c r="H1535" t="n">
        <x:v>4.3</x:v>
      </x:c>
      <x:c r="I1535" t="n">
        <x:v>79.1</x:v>
      </x:c>
      <x:c r="J1535" t="n">
        <x:v>0</x:v>
      </x:c>
      <x:c r="K1535" t="str">
        <x:v>Active</x:v>
      </x:c>
    </x:row>
    <x:row r="1536">
      <x:c r="A1536" t="n">
        <x:v>1535</x:v>
      </x:c>
      <x:c r="B1536" s="16" t="n">
        <x:v>46241.44097222222</x:v>
      </x:c>
      <x:c r="C1536" t="str">
        <x:v>E2</x:v>
      </x:c>
      <x:c r="D1536" t="n">
        <x:v>4</x:v>
      </x:c>
      <x:c r="E1536" t="n">
        <x:v>1</x:v>
      </x:c>
      <x:c r="F1536" t="n">
        <x:v>33.2</x:v>
      </x:c>
      <x:c r="G1536" t="n">
        <x:v>30</x:v>
      </x:c>
      <x:c r="H1536" t="n">
        <x:v>5</x:v>
      </x:c>
      <x:c r="I1536" t="n">
        <x:v>75.4</x:v>
      </x:c>
      <x:c r="J1536" t="n">
        <x:v>0</x:v>
      </x:c>
      <x:c r="K1536" t="str">
        <x:v>Active</x:v>
      </x:c>
    </x:row>
    <x:row r="1537">
      <x:c r="A1537" t="n">
        <x:v>1536</x:v>
      </x:c>
      <x:c r="B1537" s="16" t="n">
        <x:v>46241.44097222222</x:v>
      </x:c>
      <x:c r="C1537" t="str">
        <x:v>E3</x:v>
      </x:c>
      <x:c r="D1537" t="n">
        <x:v>5</x:v>
      </x:c>
      <x:c r="E1537" t="n">
        <x:v>1</x:v>
      </x:c>
      <x:c r="F1537" t="n">
        <x:v>36.3</x:v>
      </x:c>
      <x:c r="G1537" t="n">
        <x:v>25.9</x:v>
      </x:c>
      <x:c r="H1537" t="n">
        <x:v>4</x:v>
      </x:c>
      <x:c r="I1537" t="n">
        <x:v>79.2</x:v>
      </x:c>
      <x:c r="J1537" t="n">
        <x:v>0</x:v>
      </x:c>
      <x:c r="K1537" t="str">
        <x:v>Active</x:v>
      </x:c>
    </x:row>
    <x:row r="1538">
      <x:c r="A1538" t="n">
        <x:v>1537</x:v>
      </x:c>
      <x:c r="B1538" s="16" t="n">
        <x:v>46241.444444444445</x:v>
      </x:c>
      <x:c r="C1538" t="str">
        <x:v>E1</x:v>
      </x:c>
      <x:c r="D1538" t="n">
        <x:v>4</x:v>
      </x:c>
      <x:c r="E1538" t="n">
        <x:v>1</x:v>
      </x:c>
      <x:c r="F1538" t="n">
        <x:v>29.6</x:v>
      </x:c>
      <x:c r="G1538" t="n">
        <x:v>27.8</x:v>
      </x:c>
      <x:c r="H1538" t="n">
        <x:v>4.6</x:v>
      </x:c>
      <x:c r="I1538" t="n">
        <x:v>71.6</x:v>
      </x:c>
      <x:c r="J1538" t="n">
        <x:v>0</x:v>
      </x:c>
      <x:c r="K1538" t="str">
        <x:v>Active</x:v>
      </x:c>
    </x:row>
    <x:row r="1539">
      <x:c r="A1539" t="n">
        <x:v>1538</x:v>
      </x:c>
      <x:c r="B1539" s="16" t="n">
        <x:v>46241.444444444445</x:v>
      </x:c>
      <x:c r="C1539" t="str">
        <x:v>E2</x:v>
      </x:c>
      <x:c r="D1539" t="n">
        <x:v>4</x:v>
      </x:c>
      <x:c r="E1539" t="n">
        <x:v>1</x:v>
      </x:c>
      <x:c r="F1539" t="n">
        <x:v>30.7</x:v>
      </x:c>
      <x:c r="G1539" t="n">
        <x:v>28.6</x:v>
      </x:c>
      <x:c r="H1539" t="n">
        <x:v>2.8</x:v>
      </x:c>
      <x:c r="I1539" t="n">
        <x:v>67</x:v>
      </x:c>
      <x:c r="J1539" t="n">
        <x:v>0</x:v>
      </x:c>
      <x:c r="K1539" t="str">
        <x:v>Active</x:v>
      </x:c>
    </x:row>
    <x:row r="1540">
      <x:c r="A1540" t="n">
        <x:v>1539</x:v>
      </x:c>
      <x:c r="B1540" s="16" t="n">
        <x:v>46241.444444444445</x:v>
      </x:c>
      <x:c r="C1540" t="str">
        <x:v>E3</x:v>
      </x:c>
      <x:c r="D1540" t="n">
        <x:v>4</x:v>
      </x:c>
      <x:c r="E1540" t="n">
        <x:v>1</x:v>
      </x:c>
      <x:c r="F1540" t="n">
        <x:v>30.6</x:v>
      </x:c>
      <x:c r="G1540" t="n">
        <x:v>23.8</x:v>
      </x:c>
      <x:c r="H1540" t="n">
        <x:v>3.4</x:v>
      </x:c>
      <x:c r="I1540" t="n">
        <x:v>75.2</x:v>
      </x:c>
      <x:c r="J1540" t="n">
        <x:v>0</x:v>
      </x:c>
      <x:c r="K1540" t="str">
        <x:v>Active</x:v>
      </x:c>
    </x:row>
    <x:row r="1541">
      <x:c r="A1541" t="n">
        <x:v>1540</x:v>
      </x:c>
      <x:c r="B1541" s="16" t="n">
        <x:v>46241.447916666664</x:v>
      </x:c>
      <x:c r="C1541" t="str">
        <x:v>E1</x:v>
      </x:c>
      <x:c r="D1541" t="n">
        <x:v>4</x:v>
      </x:c>
      <x:c r="E1541" t="n">
        <x:v>1</x:v>
      </x:c>
      <x:c r="F1541" t="n">
        <x:v>33.8</x:v>
      </x:c>
      <x:c r="G1541" t="n">
        <x:v>23.7</x:v>
      </x:c>
      <x:c r="H1541" t="n">
        <x:v>4.8</x:v>
      </x:c>
      <x:c r="I1541" t="n">
        <x:v>78.9</x:v>
      </x:c>
      <x:c r="J1541" t="n">
        <x:v>0</x:v>
      </x:c>
      <x:c r="K1541" t="str">
        <x:v>Active</x:v>
      </x:c>
    </x:row>
    <x:row r="1542">
      <x:c r="A1542" t="n">
        <x:v>1541</x:v>
      </x:c>
      <x:c r="B1542" s="16" t="n">
        <x:v>46241.447916666664</x:v>
      </x:c>
      <x:c r="C1542" t="str">
        <x:v>E2</x:v>
      </x:c>
      <x:c r="D1542" t="n">
        <x:v>4</x:v>
      </x:c>
      <x:c r="E1542" t="n">
        <x:v>1</x:v>
      </x:c>
      <x:c r="F1542" t="n">
        <x:v>28.7</x:v>
      </x:c>
      <x:c r="G1542" t="n">
        <x:v>24.2</x:v>
      </x:c>
      <x:c r="H1542" t="n">
        <x:v>2.6</x:v>
      </x:c>
      <x:c r="I1542" t="n">
        <x:v>68.9</x:v>
      </x:c>
      <x:c r="J1542" t="n">
        <x:v>0</x:v>
      </x:c>
      <x:c r="K1542" t="str">
        <x:v>Active</x:v>
      </x:c>
    </x:row>
    <x:row r="1543">
      <x:c r="A1543" t="n">
        <x:v>1542</x:v>
      </x:c>
      <x:c r="B1543" s="16" t="n">
        <x:v>46241.447916666664</x:v>
      </x:c>
      <x:c r="C1543" t="str">
        <x:v>E3</x:v>
      </x:c>
      <x:c r="D1543" t="n">
        <x:v>4</x:v>
      </x:c>
      <x:c r="E1543" t="n">
        <x:v>1</x:v>
      </x:c>
      <x:c r="F1543" t="n">
        <x:v>31.7</x:v>
      </x:c>
      <x:c r="G1543" t="n">
        <x:v>25</x:v>
      </x:c>
      <x:c r="H1543" t="n">
        <x:v>4.4</x:v>
      </x:c>
      <x:c r="I1543" t="n">
        <x:v>76</x:v>
      </x:c>
      <x:c r="J1543" t="n">
        <x:v>0</x:v>
      </x:c>
      <x:c r="K1543" t="str">
        <x:v>Active</x:v>
      </x:c>
    </x:row>
    <x:row r="1544">
      <x:c r="A1544" t="n">
        <x:v>1543</x:v>
      </x:c>
      <x:c r="B1544" s="16" t="n">
        <x:v>46241.45138888889</x:v>
      </x:c>
      <x:c r="C1544" t="str">
        <x:v>E1</x:v>
      </x:c>
      <x:c r="D1544" t="n">
        <x:v>3</x:v>
      </x:c>
      <x:c r="E1544" t="n">
        <x:v>1</x:v>
      </x:c>
      <x:c r="F1544" t="n">
        <x:v>26.5</x:v>
      </x:c>
      <x:c r="G1544" t="n">
        <x:v>19.8</x:v>
      </x:c>
      <x:c r="H1544" t="n">
        <x:v>5.5</x:v>
      </x:c>
      <x:c r="I1544" t="n">
        <x:v>88.3</x:v>
      </x:c>
      <x:c r="J1544" t="n">
        <x:v>0</x:v>
      </x:c>
      <x:c r="K1544" t="str">
        <x:v>Active</x:v>
      </x:c>
    </x:row>
    <x:row r="1545">
      <x:c r="A1545" t="n">
        <x:v>1544</x:v>
      </x:c>
      <x:c r="B1545" s="16" t="n">
        <x:v>46241.45138888889</x:v>
      </x:c>
      <x:c r="C1545" t="str">
        <x:v>E2</x:v>
      </x:c>
      <x:c r="D1545" t="n">
        <x:v>3</x:v>
      </x:c>
      <x:c r="E1545" t="n">
        <x:v>1</x:v>
      </x:c>
      <x:c r="F1545" t="n">
        <x:v>26.9</x:v>
      </x:c>
      <x:c r="G1545" t="n">
        <x:v>20.5</x:v>
      </x:c>
      <x:c r="H1545" t="n">
        <x:v>4.6</x:v>
      </x:c>
      <x:c r="I1545" t="n">
        <x:v>77.4</x:v>
      </x:c>
      <x:c r="J1545" t="n">
        <x:v>0</x:v>
      </x:c>
      <x:c r="K1545" t="str">
        <x:v>Active</x:v>
      </x:c>
    </x:row>
    <x:row r="1546">
      <x:c r="A1546" t="n">
        <x:v>1545</x:v>
      </x:c>
      <x:c r="B1546" s="16" t="n">
        <x:v>46241.45138888889</x:v>
      </x:c>
      <x:c r="C1546" t="str">
        <x:v>E3</x:v>
      </x:c>
      <x:c r="D1546" t="n">
        <x:v>3</x:v>
      </x:c>
      <x:c r="E1546" t="n">
        <x:v>1</x:v>
      </x:c>
      <x:c r="F1546" t="n">
        <x:v>24.2</x:v>
      </x:c>
      <x:c r="G1546" t="n">
        <x:v>22.4</x:v>
      </x:c>
      <x:c r="H1546" t="n">
        <x:v>3.2</x:v>
      </x:c>
      <x:c r="I1546" t="n">
        <x:v>72.2</x:v>
      </x:c>
      <x:c r="J1546" t="n">
        <x:v>0</x:v>
      </x:c>
      <x:c r="K1546" t="str">
        <x:v>Active</x:v>
      </x:c>
    </x:row>
    <x:row r="1547">
      <x:c r="A1547" t="n">
        <x:v>1546</x:v>
      </x:c>
      <x:c r="B1547" s="16" t="n">
        <x:v>46241.45486111111</x:v>
      </x:c>
      <x:c r="C1547" t="str">
        <x:v>E1</x:v>
      </x:c>
      <x:c r="D1547" t="n">
        <x:v>3</x:v>
      </x:c>
      <x:c r="E1547" t="n">
        <x:v>1</x:v>
      </x:c>
      <x:c r="F1547" t="n">
        <x:v>25.6</x:v>
      </x:c>
      <x:c r="G1547" t="n">
        <x:v>23.5</x:v>
      </x:c>
      <x:c r="H1547" t="n">
        <x:v>3</x:v>
      </x:c>
      <x:c r="I1547" t="n">
        <x:v>69.8</x:v>
      </x:c>
      <x:c r="J1547" t="n">
        <x:v>0</x:v>
      </x:c>
      <x:c r="K1547" t="str">
        <x:v>Active</x:v>
      </x:c>
    </x:row>
    <x:row r="1548">
      <x:c r="A1548" t="n">
        <x:v>1547</x:v>
      </x:c>
      <x:c r="B1548" s="16" t="n">
        <x:v>46241.45486111111</x:v>
      </x:c>
      <x:c r="C1548" t="str">
        <x:v>E2</x:v>
      </x:c>
      <x:c r="D1548" t="n">
        <x:v>4</x:v>
      </x:c>
      <x:c r="E1548" t="n">
        <x:v>1</x:v>
      </x:c>
      <x:c r="F1548" t="n">
        <x:v>28.9</x:v>
      </x:c>
      <x:c r="G1548" t="n">
        <x:v>27.4</x:v>
      </x:c>
      <x:c r="H1548" t="n">
        <x:v>3.7</x:v>
      </x:c>
      <x:c r="I1548" t="n">
        <x:v>69.8</x:v>
      </x:c>
      <x:c r="J1548" t="n">
        <x:v>0</x:v>
      </x:c>
      <x:c r="K1548" t="str">
        <x:v>Active</x:v>
      </x:c>
    </x:row>
    <x:row r="1549">
      <x:c r="A1549" t="n">
        <x:v>1548</x:v>
      </x:c>
      <x:c r="B1549" s="16" t="n">
        <x:v>46241.45486111111</x:v>
      </x:c>
      <x:c r="C1549" t="str">
        <x:v>E3</x:v>
      </x:c>
      <x:c r="D1549" t="n">
        <x:v>4</x:v>
      </x:c>
      <x:c r="E1549" t="n">
        <x:v>1</x:v>
      </x:c>
      <x:c r="F1549" t="n">
        <x:v>27.9</x:v>
      </x:c>
      <x:c r="G1549" t="n">
        <x:v>24</x:v>
      </x:c>
      <x:c r="H1549" t="n">
        <x:v>2.6</x:v>
      </x:c>
      <x:c r="I1549" t="n">
        <x:v>58.5</x:v>
      </x:c>
      <x:c r="J1549" t="n">
        <x:v>0</x:v>
      </x:c>
      <x:c r="K1549" t="str">
        <x:v>Active</x:v>
      </x:c>
    </x:row>
    <x:row r="1550">
      <x:c r="A1550" t="n">
        <x:v>1549</x:v>
      </x:c>
      <x:c r="B1550" s="16" t="n">
        <x:v>46241.458333333336</x:v>
      </x:c>
      <x:c r="C1550" t="str">
        <x:v>E1</x:v>
      </x:c>
      <x:c r="D1550" t="n">
        <x:v>4</x:v>
      </x:c>
      <x:c r="E1550" t="n">
        <x:v>1</x:v>
      </x:c>
      <x:c r="F1550" t="n">
        <x:v>28.5</x:v>
      </x:c>
      <x:c r="G1550" t="n">
        <x:v>29</x:v>
      </x:c>
      <x:c r="H1550" t="n">
        <x:v>4.5</x:v>
      </x:c>
      <x:c r="I1550" t="n">
        <x:v>80</x:v>
      </x:c>
      <x:c r="J1550" t="n">
        <x:v>0</x:v>
      </x:c>
      <x:c r="K1550" t="str">
        <x:v>Active</x:v>
      </x:c>
    </x:row>
    <x:row r="1551">
      <x:c r="A1551" t="n">
        <x:v>1550</x:v>
      </x:c>
      <x:c r="B1551" s="16" t="n">
        <x:v>46241.458333333336</x:v>
      </x:c>
      <x:c r="C1551" t="str">
        <x:v>E2</x:v>
      </x:c>
      <x:c r="D1551" t="n">
        <x:v>4</x:v>
      </x:c>
      <x:c r="E1551" t="n">
        <x:v>1</x:v>
      </x:c>
      <x:c r="F1551" t="n">
        <x:v>31.6</x:v>
      </x:c>
      <x:c r="G1551" t="n">
        <x:v>25</x:v>
      </x:c>
      <x:c r="H1551" t="n">
        <x:v>3</x:v>
      </x:c>
      <x:c r="I1551" t="n">
        <x:v>61.2</x:v>
      </x:c>
      <x:c r="J1551" t="n">
        <x:v>0</x:v>
      </x:c>
      <x:c r="K1551" t="str">
        <x:v>Active</x:v>
      </x:c>
    </x:row>
    <x:row r="1552">
      <x:c r="A1552" t="n">
        <x:v>1551</x:v>
      </x:c>
      <x:c r="B1552" s="16" t="n">
        <x:v>46241.458333333336</x:v>
      </x:c>
      <x:c r="C1552" t="str">
        <x:v>E3</x:v>
      </x:c>
      <x:c r="D1552" t="n">
        <x:v>4</x:v>
      </x:c>
      <x:c r="E1552" t="n">
        <x:v>1</x:v>
      </x:c>
      <x:c r="F1552" t="n">
        <x:v>32</x:v>
      </x:c>
      <x:c r="G1552" t="n">
        <x:v>25.7</x:v>
      </x:c>
      <x:c r="H1552" t="n">
        <x:v>4.4</x:v>
      </x:c>
      <x:c r="I1552" t="n">
        <x:v>72.2</x:v>
      </x:c>
      <x:c r="J1552" t="n">
        <x:v>0</x:v>
      </x:c>
      <x:c r="K1552" t="str">
        <x:v>Active</x:v>
      </x:c>
    </x:row>
    <x:row r="1553">
      <x:c r="A1553" t="n">
        <x:v>1552</x:v>
      </x:c>
      <x:c r="B1553" s="16" t="n">
        <x:v>46241.461805555555</x:v>
      </x:c>
      <x:c r="C1553" t="str">
        <x:v>E1</x:v>
      </x:c>
      <x:c r="D1553" t="n">
        <x:v>3</x:v>
      </x:c>
      <x:c r="E1553" t="n">
        <x:v>1</x:v>
      </x:c>
      <x:c r="F1553" t="n">
        <x:v>19.5</x:v>
      </x:c>
      <x:c r="G1553" t="n">
        <x:v>18</x:v>
      </x:c>
      <x:c r="H1553" t="n">
        <x:v>4.6</x:v>
      </x:c>
      <x:c r="I1553" t="n">
        <x:v>82.2</x:v>
      </x:c>
      <x:c r="J1553" t="n">
        <x:v>0</x:v>
      </x:c>
      <x:c r="K1553" t="str">
        <x:v>Active</x:v>
      </x:c>
    </x:row>
    <x:row r="1554">
      <x:c r="A1554" t="n">
        <x:v>1553</x:v>
      </x:c>
      <x:c r="B1554" s="16" t="n">
        <x:v>46241.461805555555</x:v>
      </x:c>
      <x:c r="C1554" t="str">
        <x:v>E2</x:v>
      </x:c>
      <x:c r="D1554" t="n">
        <x:v>3</x:v>
      </x:c>
      <x:c r="E1554" t="n">
        <x:v>1</x:v>
      </x:c>
      <x:c r="F1554" t="n">
        <x:v>19.8</x:v>
      </x:c>
      <x:c r="G1554" t="n">
        <x:v>19.2</x:v>
      </x:c>
      <x:c r="H1554" t="n">
        <x:v>2.7</x:v>
      </x:c>
      <x:c r="I1554" t="n">
        <x:v>61.8</x:v>
      </x:c>
      <x:c r="J1554" t="n">
        <x:v>0</x:v>
      </x:c>
      <x:c r="K1554" t="str">
        <x:v>Active</x:v>
      </x:c>
    </x:row>
    <x:row r="1555">
      <x:c r="A1555" t="n">
        <x:v>1554</x:v>
      </x:c>
      <x:c r="B1555" s="16" t="n">
        <x:v>46241.461805555555</x:v>
      </x:c>
      <x:c r="C1555" t="str">
        <x:v>E3</x:v>
      </x:c>
      <x:c r="D1555" t="n">
        <x:v>3</x:v>
      </x:c>
      <x:c r="E1555" t="n">
        <x:v>1</x:v>
      </x:c>
      <x:c r="F1555" t="n">
        <x:v>22.3</x:v>
      </x:c>
      <x:c r="G1555" t="n">
        <x:v>16.8</x:v>
      </x:c>
      <x:c r="H1555" t="n">
        <x:v>3.3</x:v>
      </x:c>
      <x:c r="I1555" t="n">
        <x:v>70.2</x:v>
      </x:c>
      <x:c r="J1555" t="n">
        <x:v>0</x:v>
      </x:c>
      <x:c r="K1555" t="str">
        <x:v>Active</x:v>
      </x:c>
    </x:row>
    <x:row r="1556">
      <x:c r="A1556" t="n">
        <x:v>1555</x:v>
      </x:c>
      <x:c r="B1556" s="16" t="n">
        <x:v>46241.46527777778</x:v>
      </x:c>
      <x:c r="C1556" t="str">
        <x:v>E1</x:v>
      </x:c>
      <x:c r="D1556" t="n">
        <x:v>3</x:v>
      </x:c>
      <x:c r="E1556" t="n">
        <x:v>1</x:v>
      </x:c>
      <x:c r="F1556" t="n">
        <x:v>21.5</x:v>
      </x:c>
      <x:c r="G1556" t="n">
        <x:v>17.2</x:v>
      </x:c>
      <x:c r="H1556" t="n">
        <x:v>3.9</x:v>
      </x:c>
      <x:c r="I1556" t="n">
        <x:v>78.8</x:v>
      </x:c>
      <x:c r="J1556" t="n">
        <x:v>0</x:v>
      </x:c>
      <x:c r="K1556" t="str">
        <x:v>Active</x:v>
      </x:c>
    </x:row>
    <x:row r="1557">
      <x:c r="A1557" t="n">
        <x:v>1556</x:v>
      </x:c>
      <x:c r="B1557" s="16" t="n">
        <x:v>46241.46527777778</x:v>
      </x:c>
      <x:c r="C1557" t="str">
        <x:v>E2</x:v>
      </x:c>
      <x:c r="D1557" t="n">
        <x:v>2</x:v>
      </x:c>
      <x:c r="E1557" t="n">
        <x:v>1</x:v>
      </x:c>
      <x:c r="F1557" t="n">
        <x:v>18.7</x:v>
      </x:c>
      <x:c r="G1557" t="n">
        <x:v>19</x:v>
      </x:c>
      <x:c r="H1557" t="n">
        <x:v>3.4</x:v>
      </x:c>
      <x:c r="I1557" t="n">
        <x:v>63.7</x:v>
      </x:c>
      <x:c r="J1557" t="n">
        <x:v>0</x:v>
      </x:c>
      <x:c r="K1557" t="str">
        <x:v>Active</x:v>
      </x:c>
    </x:row>
    <x:row r="1558">
      <x:c r="A1558" t="n">
        <x:v>1557</x:v>
      </x:c>
      <x:c r="B1558" s="16" t="n">
        <x:v>46241.46527777778</x:v>
      </x:c>
      <x:c r="C1558" t="str">
        <x:v>E3</x:v>
      </x:c>
      <x:c r="D1558" t="n">
        <x:v>3</x:v>
      </x:c>
      <x:c r="E1558" t="n">
        <x:v>1</x:v>
      </x:c>
      <x:c r="F1558" t="n">
        <x:v>21.9</x:v>
      </x:c>
      <x:c r="G1558" t="n">
        <x:v>18.1</x:v>
      </x:c>
      <x:c r="H1558" t="n">
        <x:v>4.3</x:v>
      </x:c>
      <x:c r="I1558" t="n">
        <x:v>80.1</x:v>
      </x:c>
      <x:c r="J1558" t="n">
        <x:v>0</x:v>
      </x:c>
      <x:c r="K1558" t="str">
        <x:v>Active</x:v>
      </x:c>
    </x:row>
    <x:row r="1559">
      <x:c r="A1559" t="n">
        <x:v>1558</x:v>
      </x:c>
      <x:c r="B1559" s="16" t="n">
        <x:v>46241.46875</x:v>
      </x:c>
      <x:c r="C1559" t="str">
        <x:v>E1</x:v>
      </x:c>
      <x:c r="D1559" t="n">
        <x:v>4</x:v>
      </x:c>
      <x:c r="E1559" t="n">
        <x:v>1</x:v>
      </x:c>
      <x:c r="F1559" t="n">
        <x:v>27.2</x:v>
      </x:c>
      <x:c r="G1559" t="n">
        <x:v>23.3</x:v>
      </x:c>
      <x:c r="H1559" t="n">
        <x:v>3.4</x:v>
      </x:c>
      <x:c r="I1559" t="n">
        <x:v>67.5</x:v>
      </x:c>
      <x:c r="J1559" t="n">
        <x:v>0</x:v>
      </x:c>
      <x:c r="K1559" t="str">
        <x:v>Active</x:v>
      </x:c>
    </x:row>
    <x:row r="1560">
      <x:c r="A1560" t="n">
        <x:v>1559</x:v>
      </x:c>
      <x:c r="B1560" s="16" t="n">
        <x:v>46241.46875</x:v>
      </x:c>
      <x:c r="C1560" t="str">
        <x:v>E2</x:v>
      </x:c>
      <x:c r="D1560" t="n">
        <x:v>4</x:v>
      </x:c>
      <x:c r="E1560" t="n">
        <x:v>1</x:v>
      </x:c>
      <x:c r="F1560" t="n">
        <x:v>27.1</x:v>
      </x:c>
      <x:c r="G1560" t="n">
        <x:v>23.3</x:v>
      </x:c>
      <x:c r="H1560" t="n">
        <x:v>3.5</x:v>
      </x:c>
      <x:c r="I1560" t="n">
        <x:v>73.3</x:v>
      </x:c>
      <x:c r="J1560" t="n">
        <x:v>0</x:v>
      </x:c>
      <x:c r="K1560" t="str">
        <x:v>Active</x:v>
      </x:c>
    </x:row>
    <x:row r="1561">
      <x:c r="A1561" t="n">
        <x:v>1560</x:v>
      </x:c>
      <x:c r="B1561" s="16" t="n">
        <x:v>46241.46875</x:v>
      </x:c>
      <x:c r="C1561" t="str">
        <x:v>E3</x:v>
      </x:c>
      <x:c r="D1561" t="n">
        <x:v>4</x:v>
      </x:c>
      <x:c r="E1561" t="n">
        <x:v>1</x:v>
      </x:c>
      <x:c r="F1561" t="n">
        <x:v>28.3</x:v>
      </x:c>
      <x:c r="G1561" t="n">
        <x:v>25.5</x:v>
      </x:c>
      <x:c r="H1561" t="n">
        <x:v>3.7</x:v>
      </x:c>
      <x:c r="I1561" t="n">
        <x:v>77</x:v>
      </x:c>
      <x:c r="J1561" t="n">
        <x:v>0</x:v>
      </x:c>
      <x:c r="K1561" t="str">
        <x:v>Active</x:v>
      </x:c>
    </x:row>
    <x:row r="1562">
      <x:c r="A1562" t="n">
        <x:v>1561</x:v>
      </x:c>
      <x:c r="B1562" s="16" t="n">
        <x:v>46241.47222222222</x:v>
      </x:c>
      <x:c r="C1562" t="str">
        <x:v>E1</x:v>
      </x:c>
      <x:c r="D1562" t="n">
        <x:v>4</x:v>
      </x:c>
      <x:c r="E1562" t="n">
        <x:v>1</x:v>
      </x:c>
      <x:c r="F1562" t="n">
        <x:v>27.6</x:v>
      </x:c>
      <x:c r="G1562" t="n">
        <x:v>24.4</x:v>
      </x:c>
      <x:c r="H1562" t="n">
        <x:v>3.3</x:v>
      </x:c>
      <x:c r="I1562" t="n">
        <x:v>68.6</x:v>
      </x:c>
      <x:c r="J1562" t="n">
        <x:v>0</x:v>
      </x:c>
      <x:c r="K1562" t="str">
        <x:v>Active</x:v>
      </x:c>
    </x:row>
    <x:row r="1563">
      <x:c r="A1563" t="n">
        <x:v>1562</x:v>
      </x:c>
      <x:c r="B1563" s="16" t="n">
        <x:v>46241.47222222222</x:v>
      </x:c>
      <x:c r="C1563" t="str">
        <x:v>E2</x:v>
      </x:c>
      <x:c r="D1563" t="n">
        <x:v>3</x:v>
      </x:c>
      <x:c r="E1563" t="n">
        <x:v>1</x:v>
      </x:c>
      <x:c r="F1563" t="n">
        <x:v>25.9</x:v>
      </x:c>
      <x:c r="G1563" t="n">
        <x:v>20.9</x:v>
      </x:c>
      <x:c r="H1563" t="n">
        <x:v>4.3</x:v>
      </x:c>
      <x:c r="I1563" t="n">
        <x:v>74.5</x:v>
      </x:c>
      <x:c r="J1563" t="n">
        <x:v>0</x:v>
      </x:c>
      <x:c r="K1563" t="str">
        <x:v>Active</x:v>
      </x:c>
    </x:row>
    <x:row r="1564">
      <x:c r="A1564" t="n">
        <x:v>1563</x:v>
      </x:c>
      <x:c r="B1564" s="16" t="n">
        <x:v>46241.47222222222</x:v>
      </x:c>
      <x:c r="C1564" t="str">
        <x:v>E3</x:v>
      </x:c>
      <x:c r="D1564" t="n">
        <x:v>3</x:v>
      </x:c>
      <x:c r="E1564" t="n">
        <x:v>1</x:v>
      </x:c>
      <x:c r="F1564" t="n">
        <x:v>26.2</x:v>
      </x:c>
      <x:c r="G1564" t="n">
        <x:v>21.4</x:v>
      </x:c>
      <x:c r="H1564" t="n">
        <x:v>4.1</x:v>
      </x:c>
      <x:c r="I1564" t="n">
        <x:v>74</x:v>
      </x:c>
      <x:c r="J1564" t="n">
        <x:v>0</x:v>
      </x:c>
      <x:c r="K1564" t="str">
        <x:v>Active</x:v>
      </x:c>
    </x:row>
    <x:row r="1565">
      <x:c r="A1565" t="n">
        <x:v>1564</x:v>
      </x:c>
      <x:c r="B1565" s="16" t="n">
        <x:v>46241.475694444445</x:v>
      </x:c>
      <x:c r="C1565" t="str">
        <x:v>E1</x:v>
      </x:c>
      <x:c r="D1565" t="n">
        <x:v>3</x:v>
      </x:c>
      <x:c r="E1565" t="n">
        <x:v>1</x:v>
      </x:c>
      <x:c r="F1565" t="n">
        <x:v>25.6</x:v>
      </x:c>
      <x:c r="G1565" t="n">
        <x:v>23.6</x:v>
      </x:c>
      <x:c r="H1565" t="n">
        <x:v>5.5</x:v>
      </x:c>
      <x:c r="I1565" t="n">
        <x:v>90.7</x:v>
      </x:c>
      <x:c r="J1565" t="n">
        <x:v>0</x:v>
      </x:c>
      <x:c r="K1565" t="str">
        <x:v>Active</x:v>
      </x:c>
    </x:row>
    <x:row r="1566">
      <x:c r="A1566" t="n">
        <x:v>1565</x:v>
      </x:c>
      <x:c r="B1566" s="16" t="n">
        <x:v>46241.475694444445</x:v>
      </x:c>
      <x:c r="C1566" t="str">
        <x:v>E2</x:v>
      </x:c>
      <x:c r="D1566" t="n">
        <x:v>3</x:v>
      </x:c>
      <x:c r="E1566" t="n">
        <x:v>1</x:v>
      </x:c>
      <x:c r="F1566" t="n">
        <x:v>24.4</x:v>
      </x:c>
      <x:c r="G1566" t="n">
        <x:v>21</x:v>
      </x:c>
      <x:c r="H1566" t="n">
        <x:v>3</x:v>
      </x:c>
      <x:c r="I1566" t="n">
        <x:v>70.9</x:v>
      </x:c>
      <x:c r="J1566" t="n">
        <x:v>0</x:v>
      </x:c>
      <x:c r="K1566" t="str">
        <x:v>Active</x:v>
      </x:c>
    </x:row>
    <x:row r="1567">
      <x:c r="A1567" t="n">
        <x:v>1566</x:v>
      </x:c>
      <x:c r="B1567" s="16" t="n">
        <x:v>46241.475694444445</x:v>
      </x:c>
      <x:c r="C1567" t="str">
        <x:v>E3</x:v>
      </x:c>
      <x:c r="D1567" t="n">
        <x:v>4</x:v>
      </x:c>
      <x:c r="E1567" t="n">
        <x:v>1</x:v>
      </x:c>
      <x:c r="F1567" t="n">
        <x:v>27.2</x:v>
      </x:c>
      <x:c r="G1567" t="n">
        <x:v>24.2</x:v>
      </x:c>
      <x:c r="H1567" t="n">
        <x:v>4.5</x:v>
      </x:c>
      <x:c r="I1567" t="n">
        <x:v>70.7</x:v>
      </x:c>
      <x:c r="J1567" t="n">
        <x:v>0</x:v>
      </x:c>
      <x:c r="K1567" t="str">
        <x:v>Active</x:v>
      </x:c>
    </x:row>
    <x:row r="1568">
      <x:c r="A1568" t="n">
        <x:v>1567</x:v>
      </x:c>
      <x:c r="B1568" s="16" t="n">
        <x:v>46241.479166666664</x:v>
      </x:c>
      <x:c r="C1568" t="str">
        <x:v>E1</x:v>
      </x:c>
      <x:c r="D1568" t="n">
        <x:v>3</x:v>
      </x:c>
      <x:c r="E1568" t="n">
        <x:v>1</x:v>
      </x:c>
      <x:c r="F1568" t="n">
        <x:v>19.6</x:v>
      </x:c>
      <x:c r="G1568" t="n">
        <x:v>16.6</x:v>
      </x:c>
      <x:c r="H1568" t="n">
        <x:v>5.1</x:v>
      </x:c>
      <x:c r="I1568" t="n">
        <x:v>75.3</x:v>
      </x:c>
      <x:c r="J1568" t="n">
        <x:v>0</x:v>
      </x:c>
      <x:c r="K1568" t="str">
        <x:v>Active</x:v>
      </x:c>
    </x:row>
    <x:row r="1569">
      <x:c r="A1569" t="n">
        <x:v>1568</x:v>
      </x:c>
      <x:c r="B1569" s="16" t="n">
        <x:v>46241.479166666664</x:v>
      </x:c>
      <x:c r="C1569" t="str">
        <x:v>E2</x:v>
      </x:c>
      <x:c r="D1569" t="n">
        <x:v>3</x:v>
      </x:c>
      <x:c r="E1569" t="n">
        <x:v>1</x:v>
      </x:c>
      <x:c r="F1569" t="n">
        <x:v>20.3</x:v>
      </x:c>
      <x:c r="G1569" t="n">
        <x:v>18.2</x:v>
      </x:c>
      <x:c r="H1569" t="n">
        <x:v>3.5</x:v>
      </x:c>
      <x:c r="I1569" t="n">
        <x:v>63.5</x:v>
      </x:c>
      <x:c r="J1569" t="n">
        <x:v>0</x:v>
      </x:c>
      <x:c r="K1569" t="str">
        <x:v>Active</x:v>
      </x:c>
    </x:row>
    <x:row r="1570">
      <x:c r="A1570" t="n">
        <x:v>1569</x:v>
      </x:c>
      <x:c r="B1570" s="16" t="n">
        <x:v>46241.479166666664</x:v>
      </x:c>
      <x:c r="C1570" t="str">
        <x:v>E3</x:v>
      </x:c>
      <x:c r="D1570" t="n">
        <x:v>3</x:v>
      </x:c>
      <x:c r="E1570" t="n">
        <x:v>1</x:v>
      </x:c>
      <x:c r="F1570" t="n">
        <x:v>21.2</x:v>
      </x:c>
      <x:c r="G1570" t="n">
        <x:v>16.7</x:v>
      </x:c>
      <x:c r="H1570" t="n">
        <x:v>3.2</x:v>
      </x:c>
      <x:c r="I1570" t="n">
        <x:v>69.9</x:v>
      </x:c>
      <x:c r="J1570" t="n">
        <x:v>0</x:v>
      </x:c>
      <x:c r="K1570" t="str">
        <x:v>Active</x:v>
      </x:c>
    </x:row>
    <x:row r="1571">
      <x:c r="A1571" t="n">
        <x:v>1570</x:v>
      </x:c>
      <x:c r="B1571" s="16" t="n">
        <x:v>46241.48263888889</x:v>
      </x:c>
      <x:c r="C1571" t="str">
        <x:v>E1</x:v>
      </x:c>
      <x:c r="D1571" t="n">
        <x:v>4</x:v>
      </x:c>
      <x:c r="E1571" t="n">
        <x:v>1</x:v>
      </x:c>
      <x:c r="F1571" t="n">
        <x:v>31.8</x:v>
      </x:c>
      <x:c r="G1571" t="n">
        <x:v>26.7</x:v>
      </x:c>
      <x:c r="H1571" t="n">
        <x:v>3.9</x:v>
      </x:c>
      <x:c r="I1571" t="n">
        <x:v>70.9</x:v>
      </x:c>
      <x:c r="J1571" t="n">
        <x:v>0</x:v>
      </x:c>
      <x:c r="K1571" t="str">
        <x:v>Active</x:v>
      </x:c>
    </x:row>
    <x:row r="1572">
      <x:c r="A1572" t="n">
        <x:v>1571</x:v>
      </x:c>
      <x:c r="B1572" s="16" t="n">
        <x:v>46241.48263888889</x:v>
      </x:c>
      <x:c r="C1572" t="str">
        <x:v>E2</x:v>
      </x:c>
      <x:c r="D1572" t="n">
        <x:v>4</x:v>
      </x:c>
      <x:c r="E1572" t="n">
        <x:v>1</x:v>
      </x:c>
      <x:c r="F1572" t="n">
        <x:v>28.3</x:v>
      </x:c>
      <x:c r="G1572" t="n">
        <x:v>25.8</x:v>
      </x:c>
      <x:c r="H1572" t="n">
        <x:v>4.1</x:v>
      </x:c>
      <x:c r="I1572" t="n">
        <x:v>73.6</x:v>
      </x:c>
      <x:c r="J1572" t="n">
        <x:v>0</x:v>
      </x:c>
      <x:c r="K1572" t="str">
        <x:v>Active</x:v>
      </x:c>
    </x:row>
    <x:row r="1573">
      <x:c r="A1573" t="n">
        <x:v>1572</x:v>
      </x:c>
      <x:c r="B1573" s="16" t="n">
        <x:v>46241.48263888889</x:v>
      </x:c>
      <x:c r="C1573" t="str">
        <x:v>E3</x:v>
      </x:c>
      <x:c r="D1573" t="n">
        <x:v>4</x:v>
      </x:c>
      <x:c r="E1573" t="n">
        <x:v>1</x:v>
      </x:c>
      <x:c r="F1573" t="n">
        <x:v>29.9</x:v>
      </x:c>
      <x:c r="G1573" t="n">
        <x:v>29.3</x:v>
      </x:c>
      <x:c r="H1573" t="n">
        <x:v>4.9</x:v>
      </x:c>
      <x:c r="I1573" t="n">
        <x:v>86</x:v>
      </x:c>
      <x:c r="J1573" t="n">
        <x:v>0</x:v>
      </x:c>
      <x:c r="K1573" t="str">
        <x:v>Active</x:v>
      </x:c>
    </x:row>
    <x:row r="1574">
      <x:c r="A1574" t="n">
        <x:v>1573</x:v>
      </x:c>
      <x:c r="B1574" s="16" t="n">
        <x:v>46241.48611111111</x:v>
      </x:c>
      <x:c r="C1574" t="str">
        <x:v>E1</x:v>
      </x:c>
      <x:c r="D1574" t="n">
        <x:v>3</x:v>
      </x:c>
      <x:c r="E1574" t="n">
        <x:v>1</x:v>
      </x:c>
      <x:c r="F1574" t="n">
        <x:v>23.9</x:v>
      </x:c>
      <x:c r="G1574" t="n">
        <x:v>22.9</x:v>
      </x:c>
      <x:c r="H1574" t="n">
        <x:v>4.9</x:v>
      </x:c>
      <x:c r="I1574" t="n">
        <x:v>77.4</x:v>
      </x:c>
      <x:c r="J1574" t="n">
        <x:v>0</x:v>
      </x:c>
      <x:c r="K1574" t="str">
        <x:v>Active</x:v>
      </x:c>
    </x:row>
    <x:row r="1575">
      <x:c r="A1575" t="n">
        <x:v>1574</x:v>
      </x:c>
      <x:c r="B1575" s="16" t="n">
        <x:v>46241.48611111111</x:v>
      </x:c>
      <x:c r="C1575" t="str">
        <x:v>E2</x:v>
      </x:c>
      <x:c r="D1575" t="n">
        <x:v>3</x:v>
      </x:c>
      <x:c r="E1575" t="n">
        <x:v>1</x:v>
      </x:c>
      <x:c r="F1575" t="n">
        <x:v>23.6</x:v>
      </x:c>
      <x:c r="G1575" t="n">
        <x:v>22.4</x:v>
      </x:c>
      <x:c r="H1575" t="n">
        <x:v>4.8</x:v>
      </x:c>
      <x:c r="I1575" t="n">
        <x:v>81.5</x:v>
      </x:c>
      <x:c r="J1575" t="n">
        <x:v>0</x:v>
      </x:c>
      <x:c r="K1575" t="str">
        <x:v>Active</x:v>
      </x:c>
    </x:row>
    <x:row r="1576">
      <x:c r="A1576" t="n">
        <x:v>1575</x:v>
      </x:c>
      <x:c r="B1576" s="16" t="n">
        <x:v>46241.48611111111</x:v>
      </x:c>
      <x:c r="C1576" t="str">
        <x:v>E3</x:v>
      </x:c>
      <x:c r="D1576" t="n">
        <x:v>3</x:v>
      </x:c>
      <x:c r="E1576" t="n">
        <x:v>1</x:v>
      </x:c>
      <x:c r="F1576" t="n">
        <x:v>25.7</x:v>
      </x:c>
      <x:c r="G1576" t="n">
        <x:v>20.1</x:v>
      </x:c>
      <x:c r="H1576" t="n">
        <x:v>2.9</x:v>
      </x:c>
      <x:c r="I1576" t="n">
        <x:v>73.2</x:v>
      </x:c>
      <x:c r="J1576" t="n">
        <x:v>0</x:v>
      </x:c>
      <x:c r="K1576" t="str">
        <x:v>Active</x:v>
      </x:c>
    </x:row>
    <x:row r="1577">
      <x:c r="A1577" t="n">
        <x:v>1576</x:v>
      </x:c>
      <x:c r="B1577" s="16" t="n">
        <x:v>46241.489583333336</x:v>
      </x:c>
      <x:c r="C1577" t="str">
        <x:v>E1</x:v>
      </x:c>
      <x:c r="D1577" t="n">
        <x:v>4</x:v>
      </x:c>
      <x:c r="E1577" t="n">
        <x:v>1</x:v>
      </x:c>
      <x:c r="F1577" t="n">
        <x:v>34.1</x:v>
      </x:c>
      <x:c r="G1577" t="n">
        <x:v>26.4</x:v>
      </x:c>
      <x:c r="H1577" t="n">
        <x:v>5</x:v>
      </x:c>
      <x:c r="I1577" t="n">
        <x:v>76</x:v>
      </x:c>
      <x:c r="J1577" t="n">
        <x:v>0</x:v>
      </x:c>
      <x:c r="K1577" t="str">
        <x:v>Active</x:v>
      </x:c>
    </x:row>
    <x:row r="1578">
      <x:c r="A1578" t="n">
        <x:v>1577</x:v>
      </x:c>
      <x:c r="B1578" s="16" t="n">
        <x:v>46241.489583333336</x:v>
      </x:c>
      <x:c r="C1578" t="str">
        <x:v>E2</x:v>
      </x:c>
      <x:c r="D1578" t="n">
        <x:v>4</x:v>
      </x:c>
      <x:c r="E1578" t="n">
        <x:v>1</x:v>
      </x:c>
      <x:c r="F1578" t="n">
        <x:v>30.9</x:v>
      </x:c>
      <x:c r="G1578" t="n">
        <x:v>28.4</x:v>
      </x:c>
      <x:c r="H1578" t="n">
        <x:v>3.1</x:v>
      </x:c>
      <x:c r="I1578" t="n">
        <x:v>69</x:v>
      </x:c>
      <x:c r="J1578" t="n">
        <x:v>0</x:v>
      </x:c>
      <x:c r="K1578" t="str">
        <x:v>Active</x:v>
      </x:c>
    </x:row>
    <x:row r="1579">
      <x:c r="A1579" t="n">
        <x:v>1578</x:v>
      </x:c>
      <x:c r="B1579" s="16" t="n">
        <x:v>46241.489583333336</x:v>
      </x:c>
      <x:c r="C1579" t="str">
        <x:v>E3</x:v>
      </x:c>
      <x:c r="D1579" t="n">
        <x:v>4</x:v>
      </x:c>
      <x:c r="E1579" t="n">
        <x:v>1</x:v>
      </x:c>
      <x:c r="F1579" t="n">
        <x:v>34.4</x:v>
      </x:c>
      <x:c r="G1579" t="n">
        <x:v>27.9</x:v>
      </x:c>
      <x:c r="H1579" t="n">
        <x:v>4.9</x:v>
      </x:c>
      <x:c r="I1579" t="n">
        <x:v>76.1</x:v>
      </x:c>
      <x:c r="J1579" t="n">
        <x:v>0</x:v>
      </x:c>
      <x:c r="K1579" t="str">
        <x:v>Active</x:v>
      </x:c>
    </x:row>
    <x:row r="1580">
      <x:c r="A1580" t="n">
        <x:v>1579</x:v>
      </x:c>
      <x:c r="B1580" s="16" t="n">
        <x:v>46241.493055555555</x:v>
      </x:c>
      <x:c r="C1580" t="str">
        <x:v>E1</x:v>
      </x:c>
      <x:c r="D1580" t="n">
        <x:v>3</x:v>
      </x:c>
      <x:c r="E1580" t="n">
        <x:v>1</x:v>
      </x:c>
      <x:c r="F1580" t="n">
        <x:v>26.5</x:v>
      </x:c>
      <x:c r="G1580" t="n">
        <x:v>23.7</x:v>
      </x:c>
      <x:c r="H1580" t="n">
        <x:v>3.8</x:v>
      </x:c>
      <x:c r="I1580" t="n">
        <x:v>68.8</x:v>
      </x:c>
      <x:c r="J1580" t="n">
        <x:v>0</x:v>
      </x:c>
      <x:c r="K1580" t="str">
        <x:v>Active</x:v>
      </x:c>
    </x:row>
    <x:row r="1581">
      <x:c r="A1581" t="n">
        <x:v>1580</x:v>
      </x:c>
      <x:c r="B1581" s="16" t="n">
        <x:v>46241.493055555555</x:v>
      </x:c>
      <x:c r="C1581" t="str">
        <x:v>E2</x:v>
      </x:c>
      <x:c r="D1581" t="n">
        <x:v>4</x:v>
      </x:c>
      <x:c r="E1581" t="n">
        <x:v>1</x:v>
      </x:c>
      <x:c r="F1581" t="n">
        <x:v>27.3</x:v>
      </x:c>
      <x:c r="G1581" t="n">
        <x:v>23.2</x:v>
      </x:c>
      <x:c r="H1581" t="n">
        <x:v>3.1</x:v>
      </x:c>
      <x:c r="I1581" t="n">
        <x:v>64.3</x:v>
      </x:c>
      <x:c r="J1581" t="n">
        <x:v>0</x:v>
      </x:c>
      <x:c r="K1581" t="str">
        <x:v>Active</x:v>
      </x:c>
    </x:row>
    <x:row r="1582">
      <x:c r="A1582" t="n">
        <x:v>1581</x:v>
      </x:c>
      <x:c r="B1582" s="16" t="n">
        <x:v>46241.493055555555</x:v>
      </x:c>
      <x:c r="C1582" t="str">
        <x:v>E3</x:v>
      </x:c>
      <x:c r="D1582" t="n">
        <x:v>3</x:v>
      </x:c>
      <x:c r="E1582" t="n">
        <x:v>1</x:v>
      </x:c>
      <x:c r="F1582" t="n">
        <x:v>24.1</x:v>
      </x:c>
      <x:c r="G1582" t="n">
        <x:v>23.8</x:v>
      </x:c>
      <x:c r="H1582" t="n">
        <x:v>5</x:v>
      </x:c>
      <x:c r="I1582" t="n">
        <x:v>81.7</x:v>
      </x:c>
      <x:c r="J1582" t="n">
        <x:v>0</x:v>
      </x:c>
      <x:c r="K1582" t="str">
        <x:v>Active</x:v>
      </x:c>
    </x:row>
    <x:row r="1583">
      <x:c r="A1583" t="n">
        <x:v>1582</x:v>
      </x:c>
      <x:c r="B1583" s="16" t="n">
        <x:v>46241.49652777778</x:v>
      </x:c>
      <x:c r="C1583" t="str">
        <x:v>E1</x:v>
      </x:c>
      <x:c r="D1583" t="n">
        <x:v>4</x:v>
      </x:c>
      <x:c r="E1583" t="n">
        <x:v>1</x:v>
      </x:c>
      <x:c r="F1583" t="n">
        <x:v>30.5</x:v>
      </x:c>
      <x:c r="G1583" t="n">
        <x:v>30.8</x:v>
      </x:c>
      <x:c r="H1583" t="n">
        <x:v>3.2</x:v>
      </x:c>
      <x:c r="I1583" t="n">
        <x:v>64.1</x:v>
      </x:c>
      <x:c r="J1583" t="n">
        <x:v>0</x:v>
      </x:c>
      <x:c r="K1583" t="str">
        <x:v>Active</x:v>
      </x:c>
    </x:row>
    <x:row r="1584">
      <x:c r="A1584" t="n">
        <x:v>1583</x:v>
      </x:c>
      <x:c r="B1584" s="16" t="n">
        <x:v>46241.49652777778</x:v>
      </x:c>
      <x:c r="C1584" t="str">
        <x:v>E2</x:v>
      </x:c>
      <x:c r="D1584" t="n">
        <x:v>4</x:v>
      </x:c>
      <x:c r="E1584" t="n">
        <x:v>1</x:v>
      </x:c>
      <x:c r="F1584" t="n">
        <x:v>32</x:v>
      </x:c>
      <x:c r="G1584" t="n">
        <x:v>30.1</x:v>
      </x:c>
      <x:c r="H1584" t="n">
        <x:v>4.5</x:v>
      </x:c>
      <x:c r="I1584" t="n">
        <x:v>80.7</x:v>
      </x:c>
      <x:c r="J1584" t="n">
        <x:v>0</x:v>
      </x:c>
      <x:c r="K1584" t="str">
        <x:v>Active</x:v>
      </x:c>
    </x:row>
    <x:row r="1585">
      <x:c r="A1585" t="n">
        <x:v>1584</x:v>
      </x:c>
      <x:c r="B1585" s="16" t="n">
        <x:v>46241.49652777778</x:v>
      </x:c>
      <x:c r="C1585" t="str">
        <x:v>E3</x:v>
      </x:c>
      <x:c r="D1585" t="n">
        <x:v>4</x:v>
      </x:c>
      <x:c r="E1585" t="n">
        <x:v>1</x:v>
      </x:c>
      <x:c r="F1585" t="n">
        <x:v>31.1</x:v>
      </x:c>
      <x:c r="G1585" t="n">
        <x:v>29</x:v>
      </x:c>
      <x:c r="H1585" t="n">
        <x:v>5</x:v>
      </x:c>
      <x:c r="I1585" t="n">
        <x:v>86.3</x:v>
      </x:c>
      <x:c r="J1585" t="n">
        <x:v>0</x:v>
      </x:c>
      <x:c r="K1585" t="str">
        <x:v>Active</x:v>
      </x:c>
    </x:row>
    <x:row r="1586">
      <x:c r="A1586" t="n">
        <x:v>1585</x:v>
      </x:c>
      <x:c r="B1586" s="16" t="n">
        <x:v>46241.5</x:v>
      </x:c>
      <x:c r="C1586" t="str">
        <x:v>E1</x:v>
      </x:c>
      <x:c r="D1586" t="n">
        <x:v>8</x:v>
      </x:c>
      <x:c r="E1586" t="n">
        <x:v>1</x:v>
      </x:c>
      <x:c r="F1586" t="n">
        <x:v>64</x:v>
      </x:c>
      <x:c r="G1586" t="n">
        <x:v>66.1</x:v>
      </x:c>
      <x:c r="H1586" t="n">
        <x:v>3</x:v>
      </x:c>
      <x:c r="I1586" t="n">
        <x:v>71.7</x:v>
      </x:c>
      <x:c r="J1586" t="n">
        <x:v>0</x:v>
      </x:c>
      <x:c r="K1586" t="str">
        <x:v>Active</x:v>
      </x:c>
    </x:row>
    <x:row r="1587">
      <x:c r="A1587" t="n">
        <x:v>1586</x:v>
      </x:c>
      <x:c r="B1587" s="16" t="n">
        <x:v>46241.5</x:v>
      </x:c>
      <x:c r="C1587" t="str">
        <x:v>E2</x:v>
      </x:c>
      <x:c r="D1587" t="n">
        <x:v>10</x:v>
      </x:c>
      <x:c r="E1587" t="n">
        <x:v>2</x:v>
      </x:c>
      <x:c r="F1587" t="n">
        <x:v>37.7</x:v>
      </x:c>
      <x:c r="G1587" t="n">
        <x:v>61.6</x:v>
      </x:c>
      <x:c r="H1587" t="n">
        <x:v>2.7</x:v>
      </x:c>
      <x:c r="I1587" t="n">
        <x:v>70.3</x:v>
      </x:c>
      <x:c r="J1587" t="n">
        <x:v>0</x:v>
      </x:c>
      <x:c r="K1587" t="str">
        <x:v>Active</x:v>
      </x:c>
    </x:row>
    <x:row r="1588">
      <x:c r="A1588" t="n">
        <x:v>1587</x:v>
      </x:c>
      <x:c r="B1588" s="16" t="n">
        <x:v>46241.5</x:v>
      </x:c>
      <x:c r="C1588" t="str">
        <x:v>E3</x:v>
      </x:c>
      <x:c r="D1588" t="n">
        <x:v>9</x:v>
      </x:c>
      <x:c r="E1588" t="n">
        <x:v>1</x:v>
      </x:c>
      <x:c r="F1588" t="n">
        <x:v>70.2</x:v>
      </x:c>
      <x:c r="G1588" t="n">
        <x:v>64.8</x:v>
      </x:c>
      <x:c r="H1588" t="n">
        <x:v>3</x:v>
      </x:c>
      <x:c r="I1588" t="n">
        <x:v>74.4</x:v>
      </x:c>
      <x:c r="J1588" t="n">
        <x:v>0</x:v>
      </x:c>
      <x:c r="K1588" t="str">
        <x:v>Active</x:v>
      </x:c>
    </x:row>
    <x:row r="1589">
      <x:c r="A1589" t="n">
        <x:v>1588</x:v>
      </x:c>
      <x:c r="B1589" s="16" t="n">
        <x:v>46241.50347222222</x:v>
      </x:c>
      <x:c r="C1589" t="str">
        <x:v>E1</x:v>
      </x:c>
      <x:c r="D1589" t="n">
        <x:v>8</x:v>
      </x:c>
      <x:c r="E1589" t="n">
        <x:v>1</x:v>
      </x:c>
      <x:c r="F1589" t="n">
        <x:v>63.9</x:v>
      </x:c>
      <x:c r="G1589" t="n">
        <x:v>53.5</x:v>
      </x:c>
      <x:c r="H1589" t="n">
        <x:v>2.6</x:v>
      </x:c>
      <x:c r="I1589" t="n">
        <x:v>65.6</x:v>
      </x:c>
      <x:c r="J1589" t="n">
        <x:v>0</x:v>
      </x:c>
      <x:c r="K1589" t="str">
        <x:v>Active</x:v>
      </x:c>
    </x:row>
    <x:row r="1590">
      <x:c r="A1590" t="n">
        <x:v>1589</x:v>
      </x:c>
      <x:c r="B1590" s="16" t="n">
        <x:v>46241.50347222222</x:v>
      </x:c>
      <x:c r="C1590" t="str">
        <x:v>E2</x:v>
      </x:c>
      <x:c r="D1590" t="n">
        <x:v>9</x:v>
      </x:c>
      <x:c r="E1590" t="n">
        <x:v>1</x:v>
      </x:c>
      <x:c r="F1590" t="n">
        <x:v>70.9</x:v>
      </x:c>
      <x:c r="G1590" t="n">
        <x:v>62.4</x:v>
      </x:c>
      <x:c r="H1590" t="n">
        <x:v>4.1</x:v>
      </x:c>
      <x:c r="I1590" t="n">
        <x:v>80.7</x:v>
      </x:c>
      <x:c r="J1590" t="n">
        <x:v>0</x:v>
      </x:c>
      <x:c r="K1590" t="str">
        <x:v>Active</x:v>
      </x:c>
    </x:row>
    <x:row r="1591">
      <x:c r="A1591" t="n">
        <x:v>1590</x:v>
      </x:c>
      <x:c r="B1591" s="16" t="n">
        <x:v>46241.50347222222</x:v>
      </x:c>
      <x:c r="C1591" t="str">
        <x:v>E3</x:v>
      </x:c>
      <x:c r="D1591" t="n">
        <x:v>9</x:v>
      </x:c>
      <x:c r="E1591" t="n">
        <x:v>1</x:v>
      </x:c>
      <x:c r="F1591" t="n">
        <x:v>67.5</x:v>
      </x:c>
      <x:c r="G1591" t="n">
        <x:v>59.1</x:v>
      </x:c>
      <x:c r="H1591" t="n">
        <x:v>2.8</x:v>
      </x:c>
      <x:c r="I1591" t="n">
        <x:v>71</x:v>
      </x:c>
      <x:c r="J1591" t="n">
        <x:v>0</x:v>
      </x:c>
      <x:c r="K1591" t="str">
        <x:v>Active</x:v>
      </x:c>
    </x:row>
    <x:row r="1592">
      <x:c r="A1592" t="n">
        <x:v>1591</x:v>
      </x:c>
      <x:c r="B1592" s="16" t="n">
        <x:v>46241.506944444445</x:v>
      </x:c>
      <x:c r="C1592" t="str">
        <x:v>E1</x:v>
      </x:c>
      <x:c r="D1592" t="n">
        <x:v>7</x:v>
      </x:c>
      <x:c r="E1592" t="n">
        <x:v>1</x:v>
      </x:c>
      <x:c r="F1592" t="n">
        <x:v>53.7</x:v>
      </x:c>
      <x:c r="G1592" t="n">
        <x:v>51.7</x:v>
      </x:c>
      <x:c r="H1592" t="n">
        <x:v>2.7</x:v>
      </x:c>
      <x:c r="I1592" t="n">
        <x:v>72.2</x:v>
      </x:c>
      <x:c r="J1592" t="n">
        <x:v>0</x:v>
      </x:c>
      <x:c r="K1592" t="str">
        <x:v>Active</x:v>
      </x:c>
    </x:row>
    <x:row r="1593">
      <x:c r="A1593" t="n">
        <x:v>1592</x:v>
      </x:c>
      <x:c r="B1593" s="16" t="n">
        <x:v>46241.506944444445</x:v>
      </x:c>
      <x:c r="C1593" t="str">
        <x:v>E2</x:v>
      </x:c>
      <x:c r="D1593" t="n">
        <x:v>8</x:v>
      </x:c>
      <x:c r="E1593" t="n">
        <x:v>1</x:v>
      </x:c>
      <x:c r="F1593" t="n">
        <x:v>61.9</x:v>
      </x:c>
      <x:c r="G1593" t="n">
        <x:v>49.9</x:v>
      </x:c>
      <x:c r="H1593" t="n">
        <x:v>2.9</x:v>
      </x:c>
      <x:c r="I1593" t="n">
        <x:v>62.2</x:v>
      </x:c>
      <x:c r="J1593" t="n">
        <x:v>0</x:v>
      </x:c>
      <x:c r="K1593" t="str">
        <x:v>Active</x:v>
      </x:c>
    </x:row>
    <x:row r="1594">
      <x:c r="A1594" t="n">
        <x:v>1593</x:v>
      </x:c>
      <x:c r="B1594" s="16" t="n">
        <x:v>46241.506944444445</x:v>
      </x:c>
      <x:c r="C1594" t="str">
        <x:v>E3</x:v>
      </x:c>
      <x:c r="D1594" t="n">
        <x:v>7</x:v>
      </x:c>
      <x:c r="E1594" t="n">
        <x:v>1</x:v>
      </x:c>
      <x:c r="F1594" t="n">
        <x:v>57.7</x:v>
      </x:c>
      <x:c r="G1594" t="n">
        <x:v>50.9</x:v>
      </x:c>
      <x:c r="H1594" t="n">
        <x:v>2.8</x:v>
      </x:c>
      <x:c r="I1594" t="n">
        <x:v>58.5</x:v>
      </x:c>
      <x:c r="J1594" t="n">
        <x:v>0</x:v>
      </x:c>
      <x:c r="K1594" t="str">
        <x:v>Active</x:v>
      </x:c>
    </x:row>
    <x:row r="1595">
      <x:c r="A1595" t="n">
        <x:v>1594</x:v>
      </x:c>
      <x:c r="B1595" s="16" t="n">
        <x:v>46241.510416666664</x:v>
      </x:c>
      <x:c r="C1595" t="str">
        <x:v>E1</x:v>
      </x:c>
      <x:c r="D1595" t="n">
        <x:v>9</x:v>
      </x:c>
      <x:c r="E1595" t="n">
        <x:v>1</x:v>
      </x:c>
      <x:c r="F1595" t="n">
        <x:v>70.2</x:v>
      </x:c>
      <x:c r="G1595" t="n">
        <x:v>63</x:v>
      </x:c>
      <x:c r="H1595" t="n">
        <x:v>3.9</x:v>
      </x:c>
      <x:c r="I1595" t="n">
        <x:v>74.1</x:v>
      </x:c>
      <x:c r="J1595" t="n">
        <x:v>0</x:v>
      </x:c>
      <x:c r="K1595" t="str">
        <x:v>Active</x:v>
      </x:c>
    </x:row>
    <x:row r="1596">
      <x:c r="A1596" t="n">
        <x:v>1595</x:v>
      </x:c>
      <x:c r="B1596" s="16" t="n">
        <x:v>46241.510416666664</x:v>
      </x:c>
      <x:c r="C1596" t="str">
        <x:v>E2</x:v>
      </x:c>
      <x:c r="D1596" t="n">
        <x:v>10</x:v>
      </x:c>
      <x:c r="E1596" t="n">
        <x:v>2</x:v>
      </x:c>
      <x:c r="F1596" t="n">
        <x:v>39</x:v>
      </x:c>
      <x:c r="G1596" t="n">
        <x:v>64.5</x:v>
      </x:c>
      <x:c r="H1596" t="n">
        <x:v>4.1</x:v>
      </x:c>
      <x:c r="I1596" t="n">
        <x:v>73.4</x:v>
      </x:c>
      <x:c r="J1596" t="n">
        <x:v>0</x:v>
      </x:c>
      <x:c r="K1596" t="str">
        <x:v>Active</x:v>
      </x:c>
    </x:row>
    <x:row r="1597">
      <x:c r="A1597" t="n">
        <x:v>1596</x:v>
      </x:c>
      <x:c r="B1597" s="16" t="n">
        <x:v>46241.510416666664</x:v>
      </x:c>
      <x:c r="C1597" t="str">
        <x:v>E3</x:v>
      </x:c>
      <x:c r="D1597" t="n">
        <x:v>10</x:v>
      </x:c>
      <x:c r="E1597" t="n">
        <x:v>1</x:v>
      </x:c>
      <x:c r="F1597" t="n">
        <x:v>73.8</x:v>
      </x:c>
      <x:c r="G1597" t="n">
        <x:v>66.1</x:v>
      </x:c>
      <x:c r="H1597" t="n">
        <x:v>4.1</x:v>
      </x:c>
      <x:c r="I1597" t="n">
        <x:v>72.1</x:v>
      </x:c>
      <x:c r="J1597" t="n">
        <x:v>0</x:v>
      </x:c>
      <x:c r="K1597" t="str">
        <x:v>Active</x:v>
      </x:c>
    </x:row>
    <x:row r="1598">
      <x:c r="A1598" t="n">
        <x:v>1597</x:v>
      </x:c>
      <x:c r="B1598" s="16" t="n">
        <x:v>46241.51388888889</x:v>
      </x:c>
      <x:c r="C1598" t="str">
        <x:v>E1</x:v>
      </x:c>
      <x:c r="D1598" t="n">
        <x:v>8</x:v>
      </x:c>
      <x:c r="E1598" t="n">
        <x:v>1</x:v>
      </x:c>
      <x:c r="F1598" t="n">
        <x:v>63.3</x:v>
      </x:c>
      <x:c r="G1598" t="n">
        <x:v>65.4</x:v>
      </x:c>
      <x:c r="H1598" t="n">
        <x:v>5.3</x:v>
      </x:c>
      <x:c r="I1598" t="n">
        <x:v>83.3</x:v>
      </x:c>
      <x:c r="J1598" t="n">
        <x:v>0</x:v>
      </x:c>
      <x:c r="K1598" t="str">
        <x:v>Active</x:v>
      </x:c>
    </x:row>
    <x:row r="1599">
      <x:c r="A1599" t="n">
        <x:v>1598</x:v>
      </x:c>
      <x:c r="B1599" s="16" t="n">
        <x:v>46241.51388888889</x:v>
      </x:c>
      <x:c r="C1599" t="str">
        <x:v>E2</x:v>
      </x:c>
      <x:c r="D1599" t="n">
        <x:v>8</x:v>
      </x:c>
      <x:c r="E1599" t="n">
        <x:v>1</x:v>
      </x:c>
      <x:c r="F1599" t="n">
        <x:v>63.4</x:v>
      </x:c>
      <x:c r="G1599" t="n">
        <x:v>58.9</x:v>
      </x:c>
      <x:c r="H1599" t="n">
        <x:v>5.4</x:v>
      </x:c>
      <x:c r="I1599" t="n">
        <x:v>77.1</x:v>
      </x:c>
      <x:c r="J1599" t="n">
        <x:v>0</x:v>
      </x:c>
      <x:c r="K1599" t="str">
        <x:v>Active</x:v>
      </x:c>
    </x:row>
    <x:row r="1600">
      <x:c r="A1600" t="n">
        <x:v>1599</x:v>
      </x:c>
      <x:c r="B1600" s="16" t="n">
        <x:v>46241.51388888889</x:v>
      </x:c>
      <x:c r="C1600" t="str">
        <x:v>E3</x:v>
      </x:c>
      <x:c r="D1600" t="n">
        <x:v>10</x:v>
      </x:c>
      <x:c r="E1600" t="n">
        <x:v>2</x:v>
      </x:c>
      <x:c r="F1600" t="n">
        <x:v>36.9</x:v>
      </x:c>
      <x:c r="G1600" t="n">
        <x:v>61.6</x:v>
      </x:c>
      <x:c r="H1600" t="n">
        <x:v>4.1</x:v>
      </x:c>
      <x:c r="I1600" t="n">
        <x:v>79.7</x:v>
      </x:c>
      <x:c r="J1600" t="n">
        <x:v>0</x:v>
      </x:c>
      <x:c r="K1600" t="str">
        <x:v>Active</x:v>
      </x:c>
    </x:row>
    <x:row r="1601">
      <x:c r="A1601" t="n">
        <x:v>1600</x:v>
      </x:c>
      <x:c r="B1601" s="16" t="n">
        <x:v>46241.51736111111</x:v>
      </x:c>
      <x:c r="C1601" t="str">
        <x:v>E1</x:v>
      </x:c>
      <x:c r="D1601" t="n">
        <x:v>9</x:v>
      </x:c>
      <x:c r="E1601" t="n">
        <x:v>1</x:v>
      </x:c>
      <x:c r="F1601" t="n">
        <x:v>72.7</x:v>
      </x:c>
      <x:c r="G1601" t="n">
        <x:v>51.8</x:v>
      </x:c>
      <x:c r="H1601" t="n">
        <x:v>3.6</x:v>
      </x:c>
      <x:c r="I1601" t="n">
        <x:v>63.8</x:v>
      </x:c>
      <x:c r="J1601" t="n">
        <x:v>0</x:v>
      </x:c>
      <x:c r="K1601" t="str">
        <x:v>Active</x:v>
      </x:c>
    </x:row>
    <x:row r="1602">
      <x:c r="A1602" t="n">
        <x:v>1601</x:v>
      </x:c>
      <x:c r="B1602" s="16" t="n">
        <x:v>46241.51736111111</x:v>
      </x:c>
      <x:c r="C1602" t="str">
        <x:v>E2</x:v>
      </x:c>
      <x:c r="D1602" t="n">
        <x:v>8</x:v>
      </x:c>
      <x:c r="E1602" t="n">
        <x:v>1</x:v>
      </x:c>
      <x:c r="F1602" t="n">
        <x:v>60.5</x:v>
      </x:c>
      <x:c r="G1602" t="n">
        <x:v>60.4</x:v>
      </x:c>
      <x:c r="H1602" t="n">
        <x:v>4.2</x:v>
      </x:c>
      <x:c r="I1602" t="n">
        <x:v>77.4</x:v>
      </x:c>
      <x:c r="J1602" t="n">
        <x:v>0</x:v>
      </x:c>
      <x:c r="K1602" t="str">
        <x:v>Active</x:v>
      </x:c>
    </x:row>
    <x:row r="1603">
      <x:c r="A1603" t="n">
        <x:v>1602</x:v>
      </x:c>
      <x:c r="B1603" s="16" t="n">
        <x:v>46241.51736111111</x:v>
      </x:c>
      <x:c r="C1603" t="str">
        <x:v>E3</x:v>
      </x:c>
      <x:c r="D1603" t="n">
        <x:v>8</x:v>
      </x:c>
      <x:c r="E1603" t="n">
        <x:v>1</x:v>
      </x:c>
      <x:c r="F1603" t="n">
        <x:v>62.1</x:v>
      </x:c>
      <x:c r="G1603" t="n">
        <x:v>59.1</x:v>
      </x:c>
      <x:c r="H1603" t="n">
        <x:v>3.5</x:v>
      </x:c>
      <x:c r="I1603" t="n">
        <x:v>74.8</x:v>
      </x:c>
      <x:c r="J1603" t="n">
        <x:v>0</x:v>
      </x:c>
      <x:c r="K1603" t="str">
        <x:v>Active</x:v>
      </x:c>
    </x:row>
    <x:row r="1604">
      <x:c r="A1604" t="n">
        <x:v>1603</x:v>
      </x:c>
      <x:c r="B1604" s="16" t="n">
        <x:v>46241.520833333336</x:v>
      </x:c>
      <x:c r="C1604" t="str">
        <x:v>E1</x:v>
      </x:c>
      <x:c r="D1604" t="n">
        <x:v>11</x:v>
      </x:c>
      <x:c r="E1604" t="n">
        <x:v>2</x:v>
      </x:c>
      <x:c r="F1604" t="n">
        <x:v>42.2</x:v>
      </x:c>
      <x:c r="G1604" t="n">
        <x:v>79.5</x:v>
      </x:c>
      <x:c r="H1604" t="n">
        <x:v>3.3</x:v>
      </x:c>
      <x:c r="I1604" t="n">
        <x:v>73.6</x:v>
      </x:c>
      <x:c r="J1604" t="n">
        <x:v>0</x:v>
      </x:c>
      <x:c r="K1604" t="str">
        <x:v>Active</x:v>
      </x:c>
    </x:row>
    <x:row r="1605">
      <x:c r="A1605" t="n">
        <x:v>1604</x:v>
      </x:c>
      <x:c r="B1605" s="16" t="n">
        <x:v>46241.520833333336</x:v>
      </x:c>
      <x:c r="C1605" t="str">
        <x:v>E2</x:v>
      </x:c>
      <x:c r="D1605" t="n">
        <x:v>11</x:v>
      </x:c>
      <x:c r="E1605" t="n">
        <x:v>2</x:v>
      </x:c>
      <x:c r="F1605" t="n">
        <x:v>43</x:v>
      </x:c>
      <x:c r="G1605" t="n">
        <x:v>73.4</x:v>
      </x:c>
      <x:c r="H1605" t="n">
        <x:v>5.2</x:v>
      </x:c>
      <x:c r="I1605" t="n">
        <x:v>74.6</x:v>
      </x:c>
      <x:c r="J1605" t="n">
        <x:v>0</x:v>
      </x:c>
      <x:c r="K1605" t="str">
        <x:v>Active</x:v>
      </x:c>
    </x:row>
    <x:row r="1606">
      <x:c r="A1606" t="n">
        <x:v>1605</x:v>
      </x:c>
      <x:c r="B1606" s="16" t="n">
        <x:v>46241.520833333336</x:v>
      </x:c>
      <x:c r="C1606" t="str">
        <x:v>E3</x:v>
      </x:c>
      <x:c r="D1606" t="n">
        <x:v>11</x:v>
      </x:c>
      <x:c r="E1606" t="n">
        <x:v>2</x:v>
      </x:c>
      <x:c r="F1606" t="n">
        <x:v>42.6</x:v>
      </x:c>
      <x:c r="G1606" t="n">
        <x:v>84.9</x:v>
      </x:c>
      <x:c r="H1606" t="n">
        <x:v>5.3</x:v>
      </x:c>
      <x:c r="I1606" t="n">
        <x:v>76.8</x:v>
      </x:c>
      <x:c r="J1606" t="n">
        <x:v>0</x:v>
      </x:c>
      <x:c r="K1606" t="str">
        <x:v>Active</x:v>
      </x:c>
    </x:row>
    <x:row r="1607">
      <x:c r="A1607" t="n">
        <x:v>1606</x:v>
      </x:c>
      <x:c r="B1607" s="16" t="n">
        <x:v>46241.524305555555</x:v>
      </x:c>
      <x:c r="C1607" t="str">
        <x:v>E1</x:v>
      </x:c>
      <x:c r="D1607" t="n">
        <x:v>8</x:v>
      </x:c>
      <x:c r="E1607" t="n">
        <x:v>1</x:v>
      </x:c>
      <x:c r="F1607" t="n">
        <x:v>58.5</x:v>
      </x:c>
      <x:c r="G1607" t="n">
        <x:v>52.3</x:v>
      </x:c>
      <x:c r="H1607" t="n">
        <x:v>3.3</x:v>
      </x:c>
      <x:c r="I1607" t="n">
        <x:v>74.5</x:v>
      </x:c>
      <x:c r="J1607" t="n">
        <x:v>0</x:v>
      </x:c>
      <x:c r="K1607" t="str">
        <x:v>Active</x:v>
      </x:c>
    </x:row>
    <x:row r="1608">
      <x:c r="A1608" t="n">
        <x:v>1607</x:v>
      </x:c>
      <x:c r="B1608" s="16" t="n">
        <x:v>46241.524305555555</x:v>
      </x:c>
      <x:c r="C1608" t="str">
        <x:v>E2</x:v>
      </x:c>
      <x:c r="D1608" t="n">
        <x:v>7</x:v>
      </x:c>
      <x:c r="E1608" t="n">
        <x:v>1</x:v>
      </x:c>
      <x:c r="F1608" t="n">
        <x:v>56.5</x:v>
      </x:c>
      <x:c r="G1608" t="n">
        <x:v>45.8</x:v>
      </x:c>
      <x:c r="H1608" t="n">
        <x:v>4.6</x:v>
      </x:c>
      <x:c r="I1608" t="n">
        <x:v>77.3</x:v>
      </x:c>
      <x:c r="J1608" t="n">
        <x:v>0</x:v>
      </x:c>
      <x:c r="K1608" t="str">
        <x:v>Active</x:v>
      </x:c>
    </x:row>
    <x:row r="1609">
      <x:c r="A1609" t="n">
        <x:v>1608</x:v>
      </x:c>
      <x:c r="B1609" s="16" t="n">
        <x:v>46241.524305555555</x:v>
      </x:c>
      <x:c r="C1609" t="str">
        <x:v>E3</x:v>
      </x:c>
      <x:c r="D1609" t="n">
        <x:v>7</x:v>
      </x:c>
      <x:c r="E1609" t="n">
        <x:v>1</x:v>
      </x:c>
      <x:c r="F1609" t="n">
        <x:v>55.4</x:v>
      </x:c>
      <x:c r="G1609" t="n">
        <x:v>44.3</x:v>
      </x:c>
      <x:c r="H1609" t="n">
        <x:v>3.6</x:v>
      </x:c>
      <x:c r="I1609" t="n">
        <x:v>77.5</x:v>
      </x:c>
      <x:c r="J1609" t="n">
        <x:v>0</x:v>
      </x:c>
      <x:c r="K1609" t="str">
        <x:v>Active</x:v>
      </x:c>
    </x:row>
    <x:row r="1610">
      <x:c r="A1610" t="n">
        <x:v>1609</x:v>
      </x:c>
      <x:c r="B1610" s="16" t="n">
        <x:v>46241.52777777778</x:v>
      </x:c>
      <x:c r="C1610" t="str">
        <x:v>E1</x:v>
      </x:c>
      <x:c r="D1610" t="n">
        <x:v>9</x:v>
      </x:c>
      <x:c r="E1610" t="n">
        <x:v>1</x:v>
      </x:c>
      <x:c r="F1610" t="n">
        <x:v>70.1</x:v>
      </x:c>
      <x:c r="G1610" t="n">
        <x:v>61.6</x:v>
      </x:c>
      <x:c r="H1610" t="n">
        <x:v>4.6</x:v>
      </x:c>
      <x:c r="I1610" t="n">
        <x:v>81.6</x:v>
      </x:c>
      <x:c r="J1610" t="n">
        <x:v>0</x:v>
      </x:c>
      <x:c r="K1610" t="str">
        <x:v>Active</x:v>
      </x:c>
    </x:row>
    <x:row r="1611">
      <x:c r="A1611" t="n">
        <x:v>1610</x:v>
      </x:c>
      <x:c r="B1611" s="16" t="n">
        <x:v>46241.52777777778</x:v>
      </x:c>
      <x:c r="C1611" t="str">
        <x:v>E2</x:v>
      </x:c>
      <x:c r="D1611" t="n">
        <x:v>8</x:v>
      </x:c>
      <x:c r="E1611" t="n">
        <x:v>1</x:v>
      </x:c>
      <x:c r="F1611" t="n">
        <x:v>63.5</x:v>
      </x:c>
      <x:c r="G1611" t="n">
        <x:v>56.1</x:v>
      </x:c>
      <x:c r="H1611" t="n">
        <x:v>4.3</x:v>
      </x:c>
      <x:c r="I1611" t="n">
        <x:v>73.6</x:v>
      </x:c>
      <x:c r="J1611" t="n">
        <x:v>0</x:v>
      </x:c>
      <x:c r="K1611" t="str">
        <x:v>Active</x:v>
      </x:c>
    </x:row>
    <x:row r="1612">
      <x:c r="A1612" t="n">
        <x:v>1611</x:v>
      </x:c>
      <x:c r="B1612" s="16" t="n">
        <x:v>46241.52777777778</x:v>
      </x:c>
      <x:c r="C1612" t="str">
        <x:v>E3</x:v>
      </x:c>
      <x:c r="D1612" t="n">
        <x:v>8</x:v>
      </x:c>
      <x:c r="E1612" t="n">
        <x:v>1</x:v>
      </x:c>
      <x:c r="F1612" t="n">
        <x:v>63.1</x:v>
      </x:c>
      <x:c r="G1612" t="n">
        <x:v>62.8</x:v>
      </x:c>
      <x:c r="H1612" t="n">
        <x:v>5.4</x:v>
      </x:c>
      <x:c r="I1612" t="n">
        <x:v>75.7</x:v>
      </x:c>
      <x:c r="J1612" t="n">
        <x:v>0</x:v>
      </x:c>
      <x:c r="K1612" t="str">
        <x:v>Active</x:v>
      </x:c>
    </x:row>
    <x:row r="1613">
      <x:c r="A1613" t="n">
        <x:v>1612</x:v>
      </x:c>
      <x:c r="B1613" s="16" t="n">
        <x:v>46241.53125</x:v>
      </x:c>
      <x:c r="C1613" t="str">
        <x:v>E1</x:v>
      </x:c>
      <x:c r="D1613" t="n">
        <x:v>9</x:v>
      </x:c>
      <x:c r="E1613" t="n">
        <x:v>2</x:v>
      </x:c>
      <x:c r="F1613" t="n">
        <x:v>35.6</x:v>
      </x:c>
      <x:c r="G1613" t="n">
        <x:v>63.8</x:v>
      </x:c>
      <x:c r="H1613" t="n">
        <x:v>4</x:v>
      </x:c>
      <x:c r="I1613" t="n">
        <x:v>80.2</x:v>
      </x:c>
      <x:c r="J1613" t="n">
        <x:v>0</x:v>
      </x:c>
      <x:c r="K1613" t="str">
        <x:v>Active</x:v>
      </x:c>
    </x:row>
    <x:row r="1614">
      <x:c r="A1614" t="n">
        <x:v>1613</x:v>
      </x:c>
      <x:c r="B1614" s="16" t="n">
        <x:v>46241.53125</x:v>
      </x:c>
      <x:c r="C1614" t="str">
        <x:v>E2</x:v>
      </x:c>
      <x:c r="D1614" t="n">
        <x:v>8</x:v>
      </x:c>
      <x:c r="E1614" t="n">
        <x:v>1</x:v>
      </x:c>
      <x:c r="F1614" t="n">
        <x:v>63.3</x:v>
      </x:c>
      <x:c r="G1614" t="n">
        <x:v>54.8</x:v>
      </x:c>
      <x:c r="H1614" t="n">
        <x:v>3.6</x:v>
      </x:c>
      <x:c r="I1614" t="n">
        <x:v>76.7</x:v>
      </x:c>
      <x:c r="J1614" t="n">
        <x:v>0</x:v>
      </x:c>
      <x:c r="K1614" t="str">
        <x:v>Active</x:v>
      </x:c>
    </x:row>
    <x:row r="1615">
      <x:c r="A1615" t="n">
        <x:v>1614</x:v>
      </x:c>
      <x:c r="B1615" s="16" t="n">
        <x:v>46241.53125</x:v>
      </x:c>
      <x:c r="C1615" t="str">
        <x:v>E3</x:v>
      </x:c>
      <x:c r="D1615" t="n">
        <x:v>9</x:v>
      </x:c>
      <x:c r="E1615" t="n">
        <x:v>1</x:v>
      </x:c>
      <x:c r="F1615" t="n">
        <x:v>70.1</x:v>
      </x:c>
      <x:c r="G1615" t="n">
        <x:v>66.4</x:v>
      </x:c>
      <x:c r="H1615" t="n">
        <x:v>2.8</x:v>
      </x:c>
      <x:c r="I1615" t="n">
        <x:v>69.2</x:v>
      </x:c>
      <x:c r="J1615" t="n">
        <x:v>0</x:v>
      </x:c>
      <x:c r="K1615" t="str">
        <x:v>Active</x:v>
      </x:c>
    </x:row>
    <x:row r="1616">
      <x:c r="A1616" t="n">
        <x:v>1615</x:v>
      </x:c>
      <x:c r="B1616" s="16" t="n">
        <x:v>46241.53472222222</x:v>
      </x:c>
      <x:c r="C1616" t="str">
        <x:v>E1</x:v>
      </x:c>
      <x:c r="D1616" t="n">
        <x:v>9</x:v>
      </x:c>
      <x:c r="E1616" t="n">
        <x:v>1</x:v>
      </x:c>
      <x:c r="F1616" t="n">
        <x:v>69.1</x:v>
      </x:c>
      <x:c r="G1616" t="n">
        <x:v>53.6</x:v>
      </x:c>
      <x:c r="H1616" t="n">
        <x:v>2.5</x:v>
      </x:c>
      <x:c r="I1616" t="n">
        <x:v>66.4</x:v>
      </x:c>
      <x:c r="J1616" t="n">
        <x:v>0</x:v>
      </x:c>
      <x:c r="K1616" t="str">
        <x:v>Active</x:v>
      </x:c>
    </x:row>
    <x:row r="1617">
      <x:c r="A1617" t="n">
        <x:v>1616</x:v>
      </x:c>
      <x:c r="B1617" s="16" t="n">
        <x:v>46241.53472222222</x:v>
      </x:c>
      <x:c r="C1617" t="str">
        <x:v>E2</x:v>
      </x:c>
      <x:c r="D1617" t="n">
        <x:v>8</x:v>
      </x:c>
      <x:c r="E1617" t="n">
        <x:v>1</x:v>
      </x:c>
      <x:c r="F1617" t="n">
        <x:v>63.5</x:v>
      </x:c>
      <x:c r="G1617" t="n">
        <x:v>57.5</x:v>
      </x:c>
      <x:c r="H1617" t="n">
        <x:v>5.4</x:v>
      </x:c>
      <x:c r="I1617" t="n">
        <x:v>83</x:v>
      </x:c>
      <x:c r="J1617" t="n">
        <x:v>0</x:v>
      </x:c>
      <x:c r="K1617" t="str">
        <x:v>Active</x:v>
      </x:c>
    </x:row>
    <x:row r="1618">
      <x:c r="A1618" t="n">
        <x:v>1617</x:v>
      </x:c>
      <x:c r="B1618" s="16" t="n">
        <x:v>46241.53472222222</x:v>
      </x:c>
      <x:c r="C1618" t="str">
        <x:v>E3</x:v>
      </x:c>
      <x:c r="D1618" t="n">
        <x:v>9</x:v>
      </x:c>
      <x:c r="E1618" t="n">
        <x:v>2</x:v>
      </x:c>
      <x:c r="F1618" t="n">
        <x:v>35.6</x:v>
      </x:c>
      <x:c r="G1618" t="n">
        <x:v>62.2</x:v>
      </x:c>
      <x:c r="H1618" t="n">
        <x:v>3.2</x:v>
      </x:c>
      <x:c r="I1618" t="n">
        <x:v>72</x:v>
      </x:c>
      <x:c r="J1618" t="n">
        <x:v>0</x:v>
      </x:c>
      <x:c r="K1618" t="str">
        <x:v>Active</x:v>
      </x:c>
    </x:row>
    <x:row r="1619">
      <x:c r="A1619" t="n">
        <x:v>1618</x:v>
      </x:c>
      <x:c r="B1619" s="16" t="n">
        <x:v>46241.538194444445</x:v>
      </x:c>
      <x:c r="C1619" t="str">
        <x:v>E1</x:v>
      </x:c>
      <x:c r="D1619" t="n">
        <x:v>9</x:v>
      </x:c>
      <x:c r="E1619" t="n">
        <x:v>1</x:v>
      </x:c>
      <x:c r="F1619" t="n">
        <x:v>71.9</x:v>
      </x:c>
      <x:c r="G1619" t="n">
        <x:v>60</x:v>
      </x:c>
      <x:c r="H1619" t="n">
        <x:v>5.3</x:v>
      </x:c>
      <x:c r="I1619" t="n">
        <x:v>79.3</x:v>
      </x:c>
      <x:c r="J1619" t="n">
        <x:v>0</x:v>
      </x:c>
      <x:c r="K1619" t="str">
        <x:v>Active</x:v>
      </x:c>
    </x:row>
    <x:row r="1620">
      <x:c r="A1620" t="n">
        <x:v>1619</x:v>
      </x:c>
      <x:c r="B1620" s="16" t="n">
        <x:v>46241.538194444445</x:v>
      </x:c>
      <x:c r="C1620" t="str">
        <x:v>E2</x:v>
      </x:c>
      <x:c r="D1620" t="n">
        <x:v>9</x:v>
      </x:c>
      <x:c r="E1620" t="n">
        <x:v>1</x:v>
      </x:c>
      <x:c r="F1620" t="n">
        <x:v>68.4</x:v>
      </x:c>
      <x:c r="G1620" t="n">
        <x:v>61.7</x:v>
      </x:c>
      <x:c r="H1620" t="n">
        <x:v>3.8</x:v>
      </x:c>
      <x:c r="I1620" t="n">
        <x:v>76.1</x:v>
      </x:c>
      <x:c r="J1620" t="n">
        <x:v>0</x:v>
      </x:c>
      <x:c r="K1620" t="str">
        <x:v>Active</x:v>
      </x:c>
    </x:row>
    <x:row r="1621">
      <x:c r="A1621" t="n">
        <x:v>1620</x:v>
      </x:c>
      <x:c r="B1621" s="16" t="n">
        <x:v>46241.538194444445</x:v>
      </x:c>
      <x:c r="C1621" t="str">
        <x:v>E3</x:v>
      </x:c>
      <x:c r="D1621" t="n">
        <x:v>9</x:v>
      </x:c>
      <x:c r="E1621" t="n">
        <x:v>1</x:v>
      </x:c>
      <x:c r="F1621" t="n">
        <x:v>66.4</x:v>
      </x:c>
      <x:c r="G1621" t="n">
        <x:v>61.3</x:v>
      </x:c>
      <x:c r="H1621" t="n">
        <x:v>5.3</x:v>
      </x:c>
      <x:c r="I1621" t="n">
        <x:v>84.2</x:v>
      </x:c>
      <x:c r="J1621" t="n">
        <x:v>0</x:v>
      </x:c>
      <x:c r="K1621" t="str">
        <x:v>Active</x:v>
      </x:c>
    </x:row>
    <x:row r="1622">
      <x:c r="A1622" t="n">
        <x:v>1621</x:v>
      </x:c>
      <x:c r="B1622" s="16" t="n">
        <x:v>46241.541666666664</x:v>
      </x:c>
      <x:c r="C1622" t="str">
        <x:v>E1</x:v>
      </x:c>
      <x:c r="D1622" t="n">
        <x:v>8</x:v>
      </x:c>
      <x:c r="E1622" t="n">
        <x:v>1</x:v>
      </x:c>
      <x:c r="F1622" t="n">
        <x:v>58.4</x:v>
      </x:c>
      <x:c r="G1622" t="n">
        <x:v>53.1</x:v>
      </x:c>
      <x:c r="H1622" t="n">
        <x:v>3.7</x:v>
      </x:c>
      <x:c r="I1622" t="n">
        <x:v>71.2</x:v>
      </x:c>
      <x:c r="J1622" t="n">
        <x:v>0</x:v>
      </x:c>
      <x:c r="K1622" t="str">
        <x:v>Active</x:v>
      </x:c>
    </x:row>
    <x:row r="1623">
      <x:c r="A1623" t="n">
        <x:v>1622</x:v>
      </x:c>
      <x:c r="B1623" s="16" t="n">
        <x:v>46241.541666666664</x:v>
      </x:c>
      <x:c r="C1623" t="str">
        <x:v>E2</x:v>
      </x:c>
      <x:c r="D1623" t="n">
        <x:v>8</x:v>
      </x:c>
      <x:c r="E1623" t="n">
        <x:v>1</x:v>
      </x:c>
      <x:c r="F1623" t="n">
        <x:v>62.9</x:v>
      </x:c>
      <x:c r="G1623" t="n">
        <x:v>62.1</x:v>
      </x:c>
      <x:c r="H1623" t="n">
        <x:v>5.2</x:v>
      </x:c>
      <x:c r="I1623" t="n">
        <x:v>74.7</x:v>
      </x:c>
      <x:c r="J1623" t="n">
        <x:v>0</x:v>
      </x:c>
      <x:c r="K1623" t="str">
        <x:v>Active</x:v>
      </x:c>
    </x:row>
    <x:row r="1624">
      <x:c r="A1624" t="n">
        <x:v>1623</x:v>
      </x:c>
      <x:c r="B1624" s="16" t="n">
        <x:v>46241.541666666664</x:v>
      </x:c>
      <x:c r="C1624" t="str">
        <x:v>E3</x:v>
      </x:c>
      <x:c r="D1624" t="n">
        <x:v>9</x:v>
      </x:c>
      <x:c r="E1624" t="n">
        <x:v>1</x:v>
      </x:c>
      <x:c r="F1624" t="n">
        <x:v>66.6</x:v>
      </x:c>
      <x:c r="G1624" t="n">
        <x:v>56</x:v>
      </x:c>
      <x:c r="H1624" t="n">
        <x:v>4.4</x:v>
      </x:c>
      <x:c r="I1624" t="n">
        <x:v>80.6</x:v>
      </x:c>
      <x:c r="J1624" t="n">
        <x:v>0</x:v>
      </x:c>
      <x:c r="K1624" t="str">
        <x:v>Active</x:v>
      </x:c>
    </x:row>
    <x:row r="1625">
      <x:c r="A1625" t="n">
        <x:v>1624</x:v>
      </x:c>
      <x:c r="B1625" s="16" t="n">
        <x:v>46241.54513888889</x:v>
      </x:c>
      <x:c r="C1625" t="str">
        <x:v>E1</x:v>
      </x:c>
      <x:c r="D1625" t="n">
        <x:v>9</x:v>
      </x:c>
      <x:c r="E1625" t="n">
        <x:v>1</x:v>
      </x:c>
      <x:c r="F1625" t="n">
        <x:v>69.6</x:v>
      </x:c>
      <x:c r="G1625" t="n">
        <x:v>52.1</x:v>
      </x:c>
      <x:c r="H1625" t="n">
        <x:v>4.8</x:v>
      </x:c>
      <x:c r="I1625" t="n">
        <x:v>79.1</x:v>
      </x:c>
      <x:c r="J1625" t="n">
        <x:v>0</x:v>
      </x:c>
      <x:c r="K1625" t="str">
        <x:v>Active</x:v>
      </x:c>
    </x:row>
    <x:row r="1626">
      <x:c r="A1626" t="n">
        <x:v>1625</x:v>
      </x:c>
      <x:c r="B1626" s="16" t="n">
        <x:v>46241.54513888889</x:v>
      </x:c>
      <x:c r="C1626" t="str">
        <x:v>E2</x:v>
      </x:c>
      <x:c r="D1626" t="n">
        <x:v>8</x:v>
      </x:c>
      <x:c r="E1626" t="n">
        <x:v>1</x:v>
      </x:c>
      <x:c r="F1626" t="n">
        <x:v>64.7</x:v>
      </x:c>
      <x:c r="G1626" t="n">
        <x:v>54.9</x:v>
      </x:c>
      <x:c r="H1626" t="n">
        <x:v>4.5</x:v>
      </x:c>
      <x:c r="I1626" t="n">
        <x:v>78.2</x:v>
      </x:c>
      <x:c r="J1626" t="n">
        <x:v>0</x:v>
      </x:c>
      <x:c r="K1626" t="str">
        <x:v>Active</x:v>
      </x:c>
    </x:row>
    <x:row r="1627">
      <x:c r="A1627" t="n">
        <x:v>1626</x:v>
      </x:c>
      <x:c r="B1627" s="16" t="n">
        <x:v>46241.54513888889</x:v>
      </x:c>
      <x:c r="C1627" t="str">
        <x:v>E3</x:v>
      </x:c>
      <x:c r="D1627" t="n">
        <x:v>8</x:v>
      </x:c>
      <x:c r="E1627" t="n">
        <x:v>1</x:v>
      </x:c>
      <x:c r="F1627" t="n">
        <x:v>62.5</x:v>
      </x:c>
      <x:c r="G1627" t="n">
        <x:v>61.8</x:v>
      </x:c>
      <x:c r="H1627" t="n">
        <x:v>4.3</x:v>
      </x:c>
      <x:c r="I1627" t="n">
        <x:v>81.5</x:v>
      </x:c>
      <x:c r="J1627" t="n">
        <x:v>0</x:v>
      </x:c>
      <x:c r="K1627" t="str">
        <x:v>Active</x:v>
      </x:c>
    </x:row>
    <x:row r="1628">
      <x:c r="A1628" t="n">
        <x:v>1627</x:v>
      </x:c>
      <x:c r="B1628" s="16" t="n">
        <x:v>46241.54861111111</x:v>
      </x:c>
      <x:c r="C1628" t="str">
        <x:v>E1</x:v>
      </x:c>
      <x:c r="D1628" t="n">
        <x:v>8</x:v>
      </x:c>
      <x:c r="E1628" t="n">
        <x:v>1</x:v>
      </x:c>
      <x:c r="F1628" t="n">
        <x:v>62.1</x:v>
      </x:c>
      <x:c r="G1628" t="n">
        <x:v>57.8</x:v>
      </x:c>
      <x:c r="H1628" t="n">
        <x:v>4.4</x:v>
      </x:c>
      <x:c r="I1628" t="n">
        <x:v>77.9</x:v>
      </x:c>
      <x:c r="J1628" t="n">
        <x:v>0</x:v>
      </x:c>
      <x:c r="K1628" t="str">
        <x:v>Active</x:v>
      </x:c>
    </x:row>
    <x:row r="1629">
      <x:c r="A1629" t="n">
        <x:v>1628</x:v>
      </x:c>
      <x:c r="B1629" s="16" t="n">
        <x:v>46241.54861111111</x:v>
      </x:c>
      <x:c r="C1629" t="str">
        <x:v>E2</x:v>
      </x:c>
      <x:c r="D1629" t="n">
        <x:v>8</x:v>
      </x:c>
      <x:c r="E1629" t="n">
        <x:v>1</x:v>
      </x:c>
      <x:c r="F1629" t="n">
        <x:v>62.1</x:v>
      </x:c>
      <x:c r="G1629" t="n">
        <x:v>54.1</x:v>
      </x:c>
      <x:c r="H1629" t="n">
        <x:v>5.2</x:v>
      </x:c>
      <x:c r="I1629" t="n">
        <x:v>73.9</x:v>
      </x:c>
      <x:c r="J1629" t="n">
        <x:v>0</x:v>
      </x:c>
      <x:c r="K1629" t="str">
        <x:v>Active</x:v>
      </x:c>
    </x:row>
    <x:row r="1630">
      <x:c r="A1630" t="n">
        <x:v>1629</x:v>
      </x:c>
      <x:c r="B1630" s="16" t="n">
        <x:v>46241.54861111111</x:v>
      </x:c>
      <x:c r="C1630" t="str">
        <x:v>E3</x:v>
      </x:c>
      <x:c r="D1630" t="n">
        <x:v>8</x:v>
      </x:c>
      <x:c r="E1630" t="n">
        <x:v>1</x:v>
      </x:c>
      <x:c r="F1630" t="n">
        <x:v>62</x:v>
      </x:c>
      <x:c r="G1630" t="n">
        <x:v>64.4</x:v>
      </x:c>
      <x:c r="H1630" t="n">
        <x:v>3.6</x:v>
      </x:c>
      <x:c r="I1630" t="n">
        <x:v>69.2</x:v>
      </x:c>
      <x:c r="J1630" t="n">
        <x:v>0</x:v>
      </x:c>
      <x:c r="K1630" t="str">
        <x:v>Active</x:v>
      </x:c>
    </x:row>
    <x:row r="1631">
      <x:c r="A1631" t="n">
        <x:v>1630</x:v>
      </x:c>
      <x:c r="B1631" s="16" t="n">
        <x:v>46241.552083333336</x:v>
      </x:c>
      <x:c r="C1631" t="str">
        <x:v>E1</x:v>
      </x:c>
      <x:c r="D1631" t="n">
        <x:v>8</x:v>
      </x:c>
      <x:c r="E1631" t="n">
        <x:v>1</x:v>
      </x:c>
      <x:c r="F1631" t="n">
        <x:v>64.2</x:v>
      </x:c>
      <x:c r="G1631" t="n">
        <x:v>58.8</x:v>
      </x:c>
      <x:c r="H1631" t="n">
        <x:v>4</x:v>
      </x:c>
      <x:c r="I1631" t="n">
        <x:v>71.5</x:v>
      </x:c>
      <x:c r="J1631" t="n">
        <x:v>0</x:v>
      </x:c>
      <x:c r="K1631" t="str">
        <x:v>Active</x:v>
      </x:c>
    </x:row>
    <x:row r="1632">
      <x:c r="A1632" t="n">
        <x:v>1631</x:v>
      </x:c>
      <x:c r="B1632" s="16" t="n">
        <x:v>46241.552083333336</x:v>
      </x:c>
      <x:c r="C1632" t="str">
        <x:v>E2</x:v>
      </x:c>
      <x:c r="D1632" t="n">
        <x:v>9</x:v>
      </x:c>
      <x:c r="E1632" t="n">
        <x:v>2</x:v>
      </x:c>
      <x:c r="F1632" t="n">
        <x:v>35.4</x:v>
      </x:c>
      <x:c r="G1632" t="n">
        <x:v>61</x:v>
      </x:c>
      <x:c r="H1632" t="n">
        <x:v>3.6</x:v>
      </x:c>
      <x:c r="I1632" t="n">
        <x:v>72.9</x:v>
      </x:c>
      <x:c r="J1632" t="n">
        <x:v>0</x:v>
      </x:c>
      <x:c r="K1632" t="str">
        <x:v>Active</x:v>
      </x:c>
    </x:row>
    <x:row r="1633">
      <x:c r="A1633" t="n">
        <x:v>1632</x:v>
      </x:c>
      <x:c r="B1633" s="16" t="n">
        <x:v>46241.552083333336</x:v>
      </x:c>
      <x:c r="C1633" t="str">
        <x:v>E3</x:v>
      </x:c>
      <x:c r="D1633" t="n">
        <x:v>8</x:v>
      </x:c>
      <x:c r="E1633" t="n">
        <x:v>1</x:v>
      </x:c>
      <x:c r="F1633" t="n">
        <x:v>60.9</x:v>
      </x:c>
      <x:c r="G1633" t="n">
        <x:v>56.7</x:v>
      </x:c>
      <x:c r="H1633" t="n">
        <x:v>4.9</x:v>
      </x:c>
      <x:c r="I1633" t="n">
        <x:v>86.2</x:v>
      </x:c>
      <x:c r="J1633" t="n">
        <x:v>0</x:v>
      </x:c>
      <x:c r="K1633" t="str">
        <x:v>Active</x:v>
      </x:c>
    </x:row>
    <x:row r="1634">
      <x:c r="A1634" t="n">
        <x:v>1633</x:v>
      </x:c>
      <x:c r="B1634" s="16" t="n">
        <x:v>46241.555555555555</x:v>
      </x:c>
      <x:c r="C1634" t="str">
        <x:v>E1</x:v>
      </x:c>
      <x:c r="D1634" t="n">
        <x:v>8</x:v>
      </x:c>
      <x:c r="E1634" t="n">
        <x:v>1</x:v>
      </x:c>
      <x:c r="F1634" t="n">
        <x:v>64.5</x:v>
      </x:c>
      <x:c r="G1634" t="n">
        <x:v>67</x:v>
      </x:c>
      <x:c r="H1634" t="n">
        <x:v>3.4</x:v>
      </x:c>
      <x:c r="I1634" t="n">
        <x:v>65.3</x:v>
      </x:c>
      <x:c r="J1634" t="n">
        <x:v>0</x:v>
      </x:c>
      <x:c r="K1634" t="str">
        <x:v>Active</x:v>
      </x:c>
    </x:row>
    <x:row r="1635">
      <x:c r="A1635" t="n">
        <x:v>1634</x:v>
      </x:c>
      <x:c r="B1635" s="16" t="n">
        <x:v>46241.555555555555</x:v>
      </x:c>
      <x:c r="C1635" t="str">
        <x:v>E2</x:v>
      </x:c>
      <x:c r="D1635" t="n">
        <x:v>9</x:v>
      </x:c>
      <x:c r="E1635" t="n">
        <x:v>1</x:v>
      </x:c>
      <x:c r="F1635" t="n">
        <x:v>69.1</x:v>
      </x:c>
      <x:c r="G1635" t="n">
        <x:v>53.2</x:v>
      </x:c>
      <x:c r="H1635" t="n">
        <x:v>4.2</x:v>
      </x:c>
      <x:c r="I1635" t="n">
        <x:v>69.6</x:v>
      </x:c>
      <x:c r="J1635" t="n">
        <x:v>0</x:v>
      </x:c>
      <x:c r="K1635" t="str">
        <x:v>Active</x:v>
      </x:c>
    </x:row>
    <x:row r="1636">
      <x:c r="A1636" t="n">
        <x:v>1635</x:v>
      </x:c>
      <x:c r="B1636" s="16" t="n">
        <x:v>46241.555555555555</x:v>
      </x:c>
      <x:c r="C1636" t="str">
        <x:v>E3</x:v>
      </x:c>
      <x:c r="D1636" t="n">
        <x:v>9</x:v>
      </x:c>
      <x:c r="E1636" t="n">
        <x:v>1</x:v>
      </x:c>
      <x:c r="F1636" t="n">
        <x:v>72.4</x:v>
      </x:c>
      <x:c r="G1636" t="n">
        <x:v>60.6</x:v>
      </x:c>
      <x:c r="H1636" t="n">
        <x:v>4.3</x:v>
      </x:c>
      <x:c r="I1636" t="n">
        <x:v>82.4</x:v>
      </x:c>
      <x:c r="J1636" t="n">
        <x:v>0</x:v>
      </x:c>
      <x:c r="K1636" t="str">
        <x:v>Active</x:v>
      </x:c>
    </x:row>
    <x:row r="1637">
      <x:c r="A1637" t="n">
        <x:v>1636</x:v>
      </x:c>
      <x:c r="B1637" s="16" t="n">
        <x:v>46241.55902777778</x:v>
      </x:c>
      <x:c r="C1637" t="str">
        <x:v>E1</x:v>
      </x:c>
      <x:c r="D1637" t="n">
        <x:v>6</x:v>
      </x:c>
      <x:c r="E1637" t="n">
        <x:v>1</x:v>
      </x:c>
      <x:c r="F1637" t="n">
        <x:v>45.7</x:v>
      </x:c>
      <x:c r="G1637" t="n">
        <x:v>43.8</x:v>
      </x:c>
      <x:c r="H1637" t="n">
        <x:v>4.8</x:v>
      </x:c>
      <x:c r="I1637" t="n">
        <x:v>78.5</x:v>
      </x:c>
      <x:c r="J1637" t="n">
        <x:v>0</x:v>
      </x:c>
      <x:c r="K1637" t="str">
        <x:v>Active</x:v>
      </x:c>
    </x:row>
    <x:row r="1638">
      <x:c r="A1638" t="n">
        <x:v>1637</x:v>
      </x:c>
      <x:c r="B1638" s="16" t="n">
        <x:v>46241.55902777778</x:v>
      </x:c>
      <x:c r="C1638" t="str">
        <x:v>E2</x:v>
      </x:c>
      <x:c r="D1638" t="n">
        <x:v>6</x:v>
      </x:c>
      <x:c r="E1638" t="n">
        <x:v>1</x:v>
      </x:c>
      <x:c r="F1638" t="n">
        <x:v>47.3</x:v>
      </x:c>
      <x:c r="G1638" t="n">
        <x:v>37.8</x:v>
      </x:c>
      <x:c r="H1638" t="n">
        <x:v>5</x:v>
      </x:c>
      <x:c r="I1638" t="n">
        <x:v>80.8</x:v>
      </x:c>
      <x:c r="J1638" t="n">
        <x:v>0</x:v>
      </x:c>
      <x:c r="K1638" t="str">
        <x:v>Active</x:v>
      </x:c>
    </x:row>
    <x:row r="1639">
      <x:c r="A1639" t="n">
        <x:v>1638</x:v>
      </x:c>
      <x:c r="B1639" s="16" t="n">
        <x:v>46241.55902777778</x:v>
      </x:c>
      <x:c r="C1639" t="str">
        <x:v>E3</x:v>
      </x:c>
      <x:c r="D1639" t="n">
        <x:v>6</x:v>
      </x:c>
      <x:c r="E1639" t="n">
        <x:v>1</x:v>
      </x:c>
      <x:c r="F1639" t="n">
        <x:v>45.9</x:v>
      </x:c>
      <x:c r="G1639" t="n">
        <x:v>39.9</x:v>
      </x:c>
      <x:c r="H1639" t="n">
        <x:v>5.4</x:v>
      </x:c>
      <x:c r="I1639" t="n">
        <x:v>81.3</x:v>
      </x:c>
      <x:c r="J1639" t="n">
        <x:v>0</x:v>
      </x:c>
      <x:c r="K1639" t="str">
        <x:v>Active</x:v>
      </x:c>
    </x:row>
    <x:row r="1640">
      <x:c r="A1640" t="n">
        <x:v>1639</x:v>
      </x:c>
      <x:c r="B1640" s="16" t="n">
        <x:v>46241.5625</x:v>
      </x:c>
      <x:c r="C1640" t="str">
        <x:v>E1</x:v>
      </x:c>
      <x:c r="D1640" t="n">
        <x:v>6</x:v>
      </x:c>
      <x:c r="E1640" t="n">
        <x:v>1</x:v>
      </x:c>
      <x:c r="F1640" t="n">
        <x:v>46.8</x:v>
      </x:c>
      <x:c r="G1640" t="n">
        <x:v>38.6</x:v>
      </x:c>
      <x:c r="H1640" t="n">
        <x:v>3</x:v>
      </x:c>
      <x:c r="I1640" t="n">
        <x:v>73.4</x:v>
      </x:c>
      <x:c r="J1640" t="n">
        <x:v>0</x:v>
      </x:c>
      <x:c r="K1640" t="str">
        <x:v>Active</x:v>
      </x:c>
    </x:row>
    <x:row r="1641">
      <x:c r="A1641" t="n">
        <x:v>1640</x:v>
      </x:c>
      <x:c r="B1641" s="16" t="n">
        <x:v>46241.5625</x:v>
      </x:c>
      <x:c r="C1641" t="str">
        <x:v>E2</x:v>
      </x:c>
      <x:c r="D1641" t="n">
        <x:v>6</x:v>
      </x:c>
      <x:c r="E1641" t="n">
        <x:v>1</x:v>
      </x:c>
      <x:c r="F1641" t="n">
        <x:v>42.3</x:v>
      </x:c>
      <x:c r="G1641" t="n">
        <x:v>39.1</x:v>
      </x:c>
      <x:c r="H1641" t="n">
        <x:v>4.3</x:v>
      </x:c>
      <x:c r="I1641" t="n">
        <x:v>74.6</x:v>
      </x:c>
      <x:c r="J1641" t="n">
        <x:v>0</x:v>
      </x:c>
      <x:c r="K1641" t="str">
        <x:v>Active</x:v>
      </x:c>
    </x:row>
    <x:row r="1642">
      <x:c r="A1642" t="n">
        <x:v>1641</x:v>
      </x:c>
      <x:c r="B1642" s="16" t="n">
        <x:v>46241.5625</x:v>
      </x:c>
      <x:c r="C1642" t="str">
        <x:v>E3</x:v>
      </x:c>
      <x:c r="D1642" t="n">
        <x:v>6</x:v>
      </x:c>
      <x:c r="E1642" t="n">
        <x:v>1</x:v>
      </x:c>
      <x:c r="F1642" t="n">
        <x:v>44.2</x:v>
      </x:c>
      <x:c r="G1642" t="n">
        <x:v>41.9</x:v>
      </x:c>
      <x:c r="H1642" t="n">
        <x:v>2.7</x:v>
      </x:c>
      <x:c r="I1642" t="n">
        <x:v>59.5</x:v>
      </x:c>
      <x:c r="J1642" t="n">
        <x:v>0</x:v>
      </x:c>
      <x:c r="K1642" t="str">
        <x:v>Active</x:v>
      </x:c>
    </x:row>
    <x:row r="1643">
      <x:c r="A1643" t="n">
        <x:v>1642</x:v>
      </x:c>
      <x:c r="B1643" s="16" t="n">
        <x:v>46241.56597222222</x:v>
      </x:c>
      <x:c r="C1643" t="str">
        <x:v>E1</x:v>
      </x:c>
      <x:c r="D1643" t="n">
        <x:v>7</x:v>
      </x:c>
      <x:c r="E1643" t="n">
        <x:v>1</x:v>
      </x:c>
      <x:c r="F1643" t="n">
        <x:v>55.2</x:v>
      </x:c>
      <x:c r="G1643" t="n">
        <x:v>45.7</x:v>
      </x:c>
      <x:c r="H1643" t="n">
        <x:v>4.7</x:v>
      </x:c>
      <x:c r="I1643" t="n">
        <x:v>70.7</x:v>
      </x:c>
      <x:c r="J1643" t="n">
        <x:v>0</x:v>
      </x:c>
      <x:c r="K1643" t="str">
        <x:v>Active</x:v>
      </x:c>
    </x:row>
    <x:row r="1644">
      <x:c r="A1644" t="n">
        <x:v>1643</x:v>
      </x:c>
      <x:c r="B1644" s="16" t="n">
        <x:v>46241.56597222222</x:v>
      </x:c>
      <x:c r="C1644" t="str">
        <x:v>E2</x:v>
      </x:c>
      <x:c r="D1644" t="n">
        <x:v>6</x:v>
      </x:c>
      <x:c r="E1644" t="n">
        <x:v>1</x:v>
      </x:c>
      <x:c r="F1644" t="n">
        <x:v>49.5</x:v>
      </x:c>
      <x:c r="G1644" t="n">
        <x:v>45</x:v>
      </x:c>
      <x:c r="H1644" t="n">
        <x:v>3.2</x:v>
      </x:c>
      <x:c r="I1644" t="n">
        <x:v>60.9</x:v>
      </x:c>
      <x:c r="J1644" t="n">
        <x:v>0</x:v>
      </x:c>
      <x:c r="K1644" t="str">
        <x:v>Active</x:v>
      </x:c>
    </x:row>
    <x:row r="1645">
      <x:c r="A1645" t="n">
        <x:v>1644</x:v>
      </x:c>
      <x:c r="B1645" s="16" t="n">
        <x:v>46241.56597222222</x:v>
      </x:c>
      <x:c r="C1645" t="str">
        <x:v>E3</x:v>
      </x:c>
      <x:c r="D1645" t="n">
        <x:v>6</x:v>
      </x:c>
      <x:c r="E1645" t="n">
        <x:v>1</x:v>
      </x:c>
      <x:c r="F1645" t="n">
        <x:v>49.1</x:v>
      </x:c>
      <x:c r="G1645" t="n">
        <x:v>41.3</x:v>
      </x:c>
      <x:c r="H1645" t="n">
        <x:v>2.9</x:v>
      </x:c>
      <x:c r="I1645" t="n">
        <x:v>69.7</x:v>
      </x:c>
      <x:c r="J1645" t="n">
        <x:v>0</x:v>
      </x:c>
      <x:c r="K1645" t="str">
        <x:v>Active</x:v>
      </x:c>
    </x:row>
    <x:row r="1646">
      <x:c r="A1646" t="n">
        <x:v>1645</x:v>
      </x:c>
      <x:c r="B1646" s="16" t="n">
        <x:v>46241.569444444445</x:v>
      </x:c>
      <x:c r="C1646" t="str">
        <x:v>E1</x:v>
      </x:c>
      <x:c r="D1646" t="n">
        <x:v>8</x:v>
      </x:c>
      <x:c r="E1646" t="n">
        <x:v>1</x:v>
      </x:c>
      <x:c r="F1646" t="n">
        <x:v>62.3</x:v>
      </x:c>
      <x:c r="G1646" t="n">
        <x:v>62.6</x:v>
      </x:c>
      <x:c r="H1646" t="n">
        <x:v>5.1</x:v>
      </x:c>
      <x:c r="I1646" t="n">
        <x:v>73.8</x:v>
      </x:c>
      <x:c r="J1646" t="n">
        <x:v>0</x:v>
      </x:c>
      <x:c r="K1646" t="str">
        <x:v>Active</x:v>
      </x:c>
    </x:row>
    <x:row r="1647">
      <x:c r="A1647" t="n">
        <x:v>1646</x:v>
      </x:c>
      <x:c r="B1647" s="16" t="n">
        <x:v>46241.569444444445</x:v>
      </x:c>
      <x:c r="C1647" t="str">
        <x:v>E2</x:v>
      </x:c>
      <x:c r="D1647" t="n">
        <x:v>8</x:v>
      </x:c>
      <x:c r="E1647" t="n">
        <x:v>1</x:v>
      </x:c>
      <x:c r="F1647" t="n">
        <x:v>61.3</x:v>
      </x:c>
      <x:c r="G1647" t="n">
        <x:v>52.7</x:v>
      </x:c>
      <x:c r="H1647" t="n">
        <x:v>5.4</x:v>
      </x:c>
      <x:c r="I1647" t="n">
        <x:v>88.8</x:v>
      </x:c>
      <x:c r="J1647" t="n">
        <x:v>0</x:v>
      </x:c>
      <x:c r="K1647" t="str">
        <x:v>Active</x:v>
      </x:c>
    </x:row>
    <x:row r="1648">
      <x:c r="A1648" t="n">
        <x:v>1647</x:v>
      </x:c>
      <x:c r="B1648" s="16" t="n">
        <x:v>46241.569444444445</x:v>
      </x:c>
      <x:c r="C1648" t="str">
        <x:v>E3</x:v>
      </x:c>
      <x:c r="D1648" t="n">
        <x:v>9</x:v>
      </x:c>
      <x:c r="E1648" t="n">
        <x:v>2</x:v>
      </x:c>
      <x:c r="F1648" t="n">
        <x:v>33.6</x:v>
      </x:c>
      <x:c r="G1648" t="n">
        <x:v>56.3</x:v>
      </x:c>
      <x:c r="H1648" t="n">
        <x:v>3.1</x:v>
      </x:c>
      <x:c r="I1648" t="n">
        <x:v>69</x:v>
      </x:c>
      <x:c r="J1648" t="n">
        <x:v>0</x:v>
      </x:c>
      <x:c r="K1648" t="str">
        <x:v>Active</x:v>
      </x:c>
    </x:row>
    <x:row r="1649">
      <x:c r="A1649" t="n">
        <x:v>1648</x:v>
      </x:c>
      <x:c r="B1649" s="16" t="n">
        <x:v>46241.572916666664</x:v>
      </x:c>
      <x:c r="C1649" t="str">
        <x:v>E1</x:v>
      </x:c>
      <x:c r="D1649" t="n">
        <x:v>7</x:v>
      </x:c>
      <x:c r="E1649" t="n">
        <x:v>1</x:v>
      </x:c>
      <x:c r="F1649" t="n">
        <x:v>53.1</x:v>
      </x:c>
      <x:c r="G1649" t="n">
        <x:v>50.8</x:v>
      </x:c>
      <x:c r="H1649" t="n">
        <x:v>4.3</x:v>
      </x:c>
      <x:c r="I1649" t="n">
        <x:v>80.6</x:v>
      </x:c>
      <x:c r="J1649" t="n">
        <x:v>0</x:v>
      </x:c>
      <x:c r="K1649" t="str">
        <x:v>Active</x:v>
      </x:c>
    </x:row>
    <x:row r="1650">
      <x:c r="A1650" t="n">
        <x:v>1649</x:v>
      </x:c>
      <x:c r="B1650" s="16" t="n">
        <x:v>46241.572916666664</x:v>
      </x:c>
      <x:c r="C1650" t="str">
        <x:v>E2</x:v>
      </x:c>
      <x:c r="D1650" t="n">
        <x:v>7</x:v>
      </x:c>
      <x:c r="E1650" t="n">
        <x:v>1</x:v>
      </x:c>
      <x:c r="F1650" t="n">
        <x:v>53.5</x:v>
      </x:c>
      <x:c r="G1650" t="n">
        <x:v>48.6</x:v>
      </x:c>
      <x:c r="H1650" t="n">
        <x:v>3.4</x:v>
      </x:c>
      <x:c r="I1650" t="n">
        <x:v>74.1</x:v>
      </x:c>
      <x:c r="J1650" t="n">
        <x:v>0</x:v>
      </x:c>
      <x:c r="K1650" t="str">
        <x:v>Active</x:v>
      </x:c>
    </x:row>
    <x:row r="1651">
      <x:c r="A1651" t="n">
        <x:v>1650</x:v>
      </x:c>
      <x:c r="B1651" s="16" t="n">
        <x:v>46241.572916666664</x:v>
      </x:c>
      <x:c r="C1651" t="str">
        <x:v>E3</x:v>
      </x:c>
      <x:c r="D1651" t="n">
        <x:v>8</x:v>
      </x:c>
      <x:c r="E1651" t="n">
        <x:v>1</x:v>
      </x:c>
      <x:c r="F1651" t="n">
        <x:v>62.2</x:v>
      </x:c>
      <x:c r="G1651" t="n">
        <x:v>55.4</x:v>
      </x:c>
      <x:c r="H1651" t="n">
        <x:v>4.2</x:v>
      </x:c>
      <x:c r="I1651" t="n">
        <x:v>72.7</x:v>
      </x:c>
      <x:c r="J1651" t="n">
        <x:v>0</x:v>
      </x:c>
      <x:c r="K1651" t="str">
        <x:v>Active</x:v>
      </x:c>
    </x:row>
    <x:row r="1652">
      <x:c r="A1652" t="n">
        <x:v>1651</x:v>
      </x:c>
      <x:c r="B1652" s="16" t="n">
        <x:v>46241.57638888889</x:v>
      </x:c>
      <x:c r="C1652" t="str">
        <x:v>E1</x:v>
      </x:c>
      <x:c r="D1652" t="n">
        <x:v>8</x:v>
      </x:c>
      <x:c r="E1652" t="n">
        <x:v>1</x:v>
      </x:c>
      <x:c r="F1652" t="n">
        <x:v>65</x:v>
      </x:c>
      <x:c r="G1652" t="n">
        <x:v>50.8</x:v>
      </x:c>
      <x:c r="H1652" t="n">
        <x:v>5.4</x:v>
      </x:c>
      <x:c r="I1652" t="n">
        <x:v>80</x:v>
      </x:c>
      <x:c r="J1652" t="n">
        <x:v>0</x:v>
      </x:c>
      <x:c r="K1652" t="str">
        <x:v>Active</x:v>
      </x:c>
    </x:row>
    <x:row r="1653">
      <x:c r="A1653" t="n">
        <x:v>1652</x:v>
      </x:c>
      <x:c r="B1653" s="16" t="n">
        <x:v>46241.57638888889</x:v>
      </x:c>
      <x:c r="C1653" t="str">
        <x:v>E2</x:v>
      </x:c>
      <x:c r="D1653" t="n">
        <x:v>9</x:v>
      </x:c>
      <x:c r="E1653" t="n">
        <x:v>1</x:v>
      </x:c>
      <x:c r="F1653" t="n">
        <x:v>65.8</x:v>
      </x:c>
      <x:c r="G1653" t="n">
        <x:v>55</x:v>
      </x:c>
      <x:c r="H1653" t="n">
        <x:v>2.8</x:v>
      </x:c>
      <x:c r="I1653" t="n">
        <x:v>65.5</x:v>
      </x:c>
      <x:c r="J1653" t="n">
        <x:v>0</x:v>
      </x:c>
      <x:c r="K1653" t="str">
        <x:v>Active</x:v>
      </x:c>
    </x:row>
    <x:row r="1654">
      <x:c r="A1654" t="n">
        <x:v>1653</x:v>
      </x:c>
      <x:c r="B1654" s="16" t="n">
        <x:v>46241.57638888889</x:v>
      </x:c>
      <x:c r="C1654" t="str">
        <x:v>E3</x:v>
      </x:c>
      <x:c r="D1654" t="n">
        <x:v>9</x:v>
      </x:c>
      <x:c r="E1654" t="n">
        <x:v>2</x:v>
      </x:c>
      <x:c r="F1654" t="n">
        <x:v>34.4</x:v>
      </x:c>
      <x:c r="G1654" t="n">
        <x:v>53.4</x:v>
      </x:c>
      <x:c r="H1654" t="n">
        <x:v>5.1</x:v>
      </x:c>
      <x:c r="I1654" t="n">
        <x:v>82.1</x:v>
      </x:c>
      <x:c r="J1654" t="n">
        <x:v>0</x:v>
      </x:c>
      <x:c r="K1654" t="str">
        <x:v>Active</x:v>
      </x:c>
    </x:row>
    <x:row r="1655">
      <x:c r="A1655" t="n">
        <x:v>1654</x:v>
      </x:c>
      <x:c r="B1655" s="16" t="n">
        <x:v>46241.57986111111</x:v>
      </x:c>
      <x:c r="C1655" t="str">
        <x:v>E1</x:v>
      </x:c>
      <x:c r="D1655" t="n">
        <x:v>8</x:v>
      </x:c>
      <x:c r="E1655" t="n">
        <x:v>1</x:v>
      </x:c>
      <x:c r="F1655" t="n">
        <x:v>61.7</x:v>
      </x:c>
      <x:c r="G1655" t="n">
        <x:v>51.1</x:v>
      </x:c>
      <x:c r="H1655" t="n">
        <x:v>3.3</x:v>
      </x:c>
      <x:c r="I1655" t="n">
        <x:v>75</x:v>
      </x:c>
      <x:c r="J1655" t="n">
        <x:v>0</x:v>
      </x:c>
      <x:c r="K1655" t="str">
        <x:v>Active</x:v>
      </x:c>
    </x:row>
    <x:row r="1656">
      <x:c r="A1656" t="n">
        <x:v>1655</x:v>
      </x:c>
      <x:c r="B1656" s="16" t="n">
        <x:v>46241.57986111111</x:v>
      </x:c>
      <x:c r="C1656" t="str">
        <x:v>E2</x:v>
      </x:c>
      <x:c r="D1656" t="n">
        <x:v>8</x:v>
      </x:c>
      <x:c r="E1656" t="n">
        <x:v>1</x:v>
      </x:c>
      <x:c r="F1656" t="n">
        <x:v>58.8</x:v>
      </x:c>
      <x:c r="G1656" t="n">
        <x:v>61.9</x:v>
      </x:c>
      <x:c r="H1656" t="n">
        <x:v>2.9</x:v>
      </x:c>
      <x:c r="I1656" t="n">
        <x:v>70.8</x:v>
      </x:c>
      <x:c r="J1656" t="n">
        <x:v>0</x:v>
      </x:c>
      <x:c r="K1656" t="str">
        <x:v>Active</x:v>
      </x:c>
    </x:row>
    <x:row r="1657">
      <x:c r="A1657" t="n">
        <x:v>1656</x:v>
      </x:c>
      <x:c r="B1657" s="16" t="n">
        <x:v>46241.57986111111</x:v>
      </x:c>
      <x:c r="C1657" t="str">
        <x:v>E3</x:v>
      </x:c>
      <x:c r="D1657" t="n">
        <x:v>9</x:v>
      </x:c>
      <x:c r="E1657" t="n">
        <x:v>1</x:v>
      </x:c>
      <x:c r="F1657" t="n">
        <x:v>65.9</x:v>
      </x:c>
      <x:c r="G1657" t="n">
        <x:v>58.3</x:v>
      </x:c>
      <x:c r="H1657" t="n">
        <x:v>5.3</x:v>
      </x:c>
      <x:c r="I1657" t="n">
        <x:v>89</x:v>
      </x:c>
      <x:c r="J1657" t="n">
        <x:v>0</x:v>
      </x:c>
      <x:c r="K1657" t="str">
        <x:v>Active</x:v>
      </x:c>
    </x:row>
    <x:row r="1658">
      <x:c r="A1658" t="n">
        <x:v>1657</x:v>
      </x:c>
      <x:c r="B1658" s="16" t="n">
        <x:v>46241.583333333336</x:v>
      </x:c>
      <x:c r="C1658" t="str">
        <x:v>E1</x:v>
      </x:c>
      <x:c r="D1658" t="n">
        <x:v>4</x:v>
      </x:c>
      <x:c r="E1658" t="n">
        <x:v>1</x:v>
      </x:c>
      <x:c r="F1658" t="n">
        <x:v>32.3</x:v>
      </x:c>
      <x:c r="G1658" t="n">
        <x:v>29.7</x:v>
      </x:c>
      <x:c r="H1658" t="n">
        <x:v>5.4</x:v>
      </x:c>
      <x:c r="I1658" t="n">
        <x:v>77.2</x:v>
      </x:c>
      <x:c r="J1658" t="n">
        <x:v>0</x:v>
      </x:c>
      <x:c r="K1658" t="str">
        <x:v>Active</x:v>
      </x:c>
    </x:row>
    <x:row r="1659">
      <x:c r="A1659" t="n">
        <x:v>1658</x:v>
      </x:c>
      <x:c r="B1659" s="16" t="n">
        <x:v>46241.583333333336</x:v>
      </x:c>
      <x:c r="C1659" t="str">
        <x:v>E2</x:v>
      </x:c>
      <x:c r="D1659" t="n">
        <x:v>4</x:v>
      </x:c>
      <x:c r="E1659" t="n">
        <x:v>1</x:v>
      </x:c>
      <x:c r="F1659" t="n">
        <x:v>33.9</x:v>
      </x:c>
      <x:c r="G1659" t="n">
        <x:v>28.8</x:v>
      </x:c>
      <x:c r="H1659" t="n">
        <x:v>2.8</x:v>
      </x:c>
      <x:c r="I1659" t="n">
        <x:v>63</x:v>
      </x:c>
      <x:c r="J1659" t="n">
        <x:v>0</x:v>
      </x:c>
      <x:c r="K1659" t="str">
        <x:v>Active</x:v>
      </x:c>
    </x:row>
    <x:row r="1660">
      <x:c r="A1660" t="n">
        <x:v>1659</x:v>
      </x:c>
      <x:c r="B1660" s="16" t="n">
        <x:v>46241.583333333336</x:v>
      </x:c>
      <x:c r="C1660" t="str">
        <x:v>E3</x:v>
      </x:c>
      <x:c r="D1660" t="n">
        <x:v>5</x:v>
      </x:c>
      <x:c r="E1660" t="n">
        <x:v>1</x:v>
      </x:c>
      <x:c r="F1660" t="n">
        <x:v>35.9</x:v>
      </x:c>
      <x:c r="G1660" t="n">
        <x:v>28.4</x:v>
      </x:c>
      <x:c r="H1660" t="n">
        <x:v>4.6</x:v>
      </x:c>
      <x:c r="I1660" t="n">
        <x:v>69.9</x:v>
      </x:c>
      <x:c r="J1660" t="n">
        <x:v>0</x:v>
      </x:c>
      <x:c r="K1660" t="str">
        <x:v>Active</x:v>
      </x:c>
    </x:row>
    <x:row r="1661">
      <x:c r="A1661" t="n">
        <x:v>1660</x:v>
      </x:c>
      <x:c r="B1661" s="16" t="n">
        <x:v>46241.586805555555</x:v>
      </x:c>
      <x:c r="C1661" t="str">
        <x:v>E1</x:v>
      </x:c>
      <x:c r="D1661" t="n">
        <x:v>3</x:v>
      </x:c>
      <x:c r="E1661" t="n">
        <x:v>1</x:v>
      </x:c>
      <x:c r="F1661" t="n">
        <x:v>23.2</x:v>
      </x:c>
      <x:c r="G1661" t="n">
        <x:v>20.7</x:v>
      </x:c>
      <x:c r="H1661" t="n">
        <x:v>4.9</x:v>
      </x:c>
      <x:c r="I1661" t="n">
        <x:v>75.4</x:v>
      </x:c>
      <x:c r="J1661" t="n">
        <x:v>0</x:v>
      </x:c>
      <x:c r="K1661" t="str">
        <x:v>Active</x:v>
      </x:c>
    </x:row>
    <x:row r="1662">
      <x:c r="A1662" t="n">
        <x:v>1661</x:v>
      </x:c>
      <x:c r="B1662" s="16" t="n">
        <x:v>46241.586805555555</x:v>
      </x:c>
      <x:c r="C1662" t="str">
        <x:v>E2</x:v>
      </x:c>
      <x:c r="D1662" t="n">
        <x:v>4</x:v>
      </x:c>
      <x:c r="E1662" t="n">
        <x:v>1</x:v>
      </x:c>
      <x:c r="F1662" t="n">
        <x:v>27.1</x:v>
      </x:c>
      <x:c r="G1662" t="n">
        <x:v>21.9</x:v>
      </x:c>
      <x:c r="H1662" t="n">
        <x:v>4.7</x:v>
      </x:c>
      <x:c r="I1662" t="n">
        <x:v>74.8</x:v>
      </x:c>
      <x:c r="J1662" t="n">
        <x:v>0</x:v>
      </x:c>
      <x:c r="K1662" t="str">
        <x:v>Active</x:v>
      </x:c>
    </x:row>
    <x:row r="1663">
      <x:c r="A1663" t="n">
        <x:v>1662</x:v>
      </x:c>
      <x:c r="B1663" s="16" t="n">
        <x:v>46241.586805555555</x:v>
      </x:c>
      <x:c r="C1663" t="str">
        <x:v>E3</x:v>
      </x:c>
      <x:c r="D1663" t="n">
        <x:v>3</x:v>
      </x:c>
      <x:c r="E1663" t="n">
        <x:v>1</x:v>
      </x:c>
      <x:c r="F1663" t="n">
        <x:v>25.7</x:v>
      </x:c>
      <x:c r="G1663" t="n">
        <x:v>22.4</x:v>
      </x:c>
      <x:c r="H1663" t="n">
        <x:v>4</x:v>
      </x:c>
      <x:c r="I1663" t="n">
        <x:v>79.7</x:v>
      </x:c>
      <x:c r="J1663" t="n">
        <x:v>5</x:v>
      </x:c>
      <x:c r="K1663" t="str">
        <x:v>Temporary Delay</x:v>
      </x:c>
    </x:row>
    <x:row r="1664">
      <x:c r="A1664" t="n">
        <x:v>1663</x:v>
      </x:c>
      <x:c r="B1664" s="16" t="n">
        <x:v>46241.59027777778</x:v>
      </x:c>
      <x:c r="C1664" t="str">
        <x:v>E1</x:v>
      </x:c>
      <x:c r="D1664" t="n">
        <x:v>3</x:v>
      </x:c>
      <x:c r="E1664" t="n">
        <x:v>1</x:v>
      </x:c>
      <x:c r="F1664" t="n">
        <x:v>21</x:v>
      </x:c>
      <x:c r="G1664" t="n">
        <x:v>19.2</x:v>
      </x:c>
      <x:c r="H1664" t="n">
        <x:v>3.4</x:v>
      </x:c>
      <x:c r="I1664" t="n">
        <x:v>62.6</x:v>
      </x:c>
      <x:c r="J1664" t="n">
        <x:v>0</x:v>
      </x:c>
      <x:c r="K1664" t="str">
        <x:v>Active</x:v>
      </x:c>
    </x:row>
    <x:row r="1665">
      <x:c r="A1665" t="n">
        <x:v>1664</x:v>
      </x:c>
      <x:c r="B1665" s="16" t="n">
        <x:v>46241.59027777778</x:v>
      </x:c>
      <x:c r="C1665" t="str">
        <x:v>E2</x:v>
      </x:c>
      <x:c r="D1665" t="n">
        <x:v>3</x:v>
      </x:c>
      <x:c r="E1665" t="n">
        <x:v>1</x:v>
      </x:c>
      <x:c r="F1665" t="n">
        <x:v>20.8</x:v>
      </x:c>
      <x:c r="G1665" t="n">
        <x:v>17.3</x:v>
      </x:c>
      <x:c r="H1665" t="n">
        <x:v>3.8</x:v>
      </x:c>
      <x:c r="I1665" t="n">
        <x:v>67.3</x:v>
      </x:c>
      <x:c r="J1665" t="n">
        <x:v>0</x:v>
      </x:c>
      <x:c r="K1665" t="str">
        <x:v>Active</x:v>
      </x:c>
    </x:row>
    <x:row r="1666">
      <x:c r="A1666" t="n">
        <x:v>1665</x:v>
      </x:c>
      <x:c r="B1666" s="16" t="n">
        <x:v>46241.59027777778</x:v>
      </x:c>
      <x:c r="C1666" t="str">
        <x:v>E3</x:v>
      </x:c>
      <x:c r="D1666" t="n">
        <x:v>3</x:v>
      </x:c>
      <x:c r="E1666" t="n">
        <x:v>1</x:v>
      </x:c>
      <x:c r="F1666" t="n">
        <x:v>20</x:v>
      </x:c>
      <x:c r="G1666" t="n">
        <x:v>19.7</x:v>
      </x:c>
      <x:c r="H1666" t="n">
        <x:v>4.6</x:v>
      </x:c>
      <x:c r="I1666" t="n">
        <x:v>84.1</x:v>
      </x:c>
      <x:c r="J1666" t="n">
        <x:v>0</x:v>
      </x:c>
      <x:c r="K1666" t="str">
        <x:v>Active</x:v>
      </x:c>
    </x:row>
    <x:row r="1667">
      <x:c r="A1667" t="n">
        <x:v>1666</x:v>
      </x:c>
      <x:c r="B1667" s="16" t="n">
        <x:v>46241.59375</x:v>
      </x:c>
      <x:c r="C1667" t="str">
        <x:v>E1</x:v>
      </x:c>
      <x:c r="D1667" t="n">
        <x:v>4</x:v>
      </x:c>
      <x:c r="E1667" t="n">
        <x:v>1</x:v>
      </x:c>
      <x:c r="F1667" t="n">
        <x:v>29.6</x:v>
      </x:c>
      <x:c r="G1667" t="n">
        <x:v>24</x:v>
      </x:c>
      <x:c r="H1667" t="n">
        <x:v>5.4</x:v>
      </x:c>
      <x:c r="I1667" t="n">
        <x:v>87</x:v>
      </x:c>
      <x:c r="J1667" t="n">
        <x:v>0</x:v>
      </x:c>
      <x:c r="K1667" t="str">
        <x:v>Active</x:v>
      </x:c>
    </x:row>
    <x:row r="1668">
      <x:c r="A1668" t="n">
        <x:v>1667</x:v>
      </x:c>
      <x:c r="B1668" s="16" t="n">
        <x:v>46241.59375</x:v>
      </x:c>
      <x:c r="C1668" t="str">
        <x:v>E2</x:v>
      </x:c>
      <x:c r="D1668" t="n">
        <x:v>4</x:v>
      </x:c>
      <x:c r="E1668" t="n">
        <x:v>1</x:v>
      </x:c>
      <x:c r="F1668" t="n">
        <x:v>30.7</x:v>
      </x:c>
      <x:c r="G1668" t="n">
        <x:v>25.5</x:v>
      </x:c>
      <x:c r="H1668" t="n">
        <x:v>5.5</x:v>
      </x:c>
      <x:c r="I1668" t="n">
        <x:v>79.6</x:v>
      </x:c>
      <x:c r="J1668" t="n">
        <x:v>0</x:v>
      </x:c>
      <x:c r="K1668" t="str">
        <x:v>Active</x:v>
      </x:c>
    </x:row>
    <x:row r="1669">
      <x:c r="A1669" t="n">
        <x:v>1668</x:v>
      </x:c>
      <x:c r="B1669" s="16" t="n">
        <x:v>46241.59375</x:v>
      </x:c>
      <x:c r="C1669" t="str">
        <x:v>E3</x:v>
      </x:c>
      <x:c r="D1669" t="n">
        <x:v>4</x:v>
      </x:c>
      <x:c r="E1669" t="n">
        <x:v>1</x:v>
      </x:c>
      <x:c r="F1669" t="n">
        <x:v>32.8</x:v>
      </x:c>
      <x:c r="G1669" t="n">
        <x:v>26.8</x:v>
      </x:c>
      <x:c r="H1669" t="n">
        <x:v>3.3</x:v>
      </x:c>
      <x:c r="I1669" t="n">
        <x:v>67.6</x:v>
      </x:c>
      <x:c r="J1669" t="n">
        <x:v>0</x:v>
      </x:c>
      <x:c r="K1669" t="str">
        <x:v>Active</x:v>
      </x:c>
    </x:row>
    <x:row r="1670">
      <x:c r="A1670" t="n">
        <x:v>1669</x:v>
      </x:c>
      <x:c r="B1670" s="16" t="n">
        <x:v>46241.59722222222</x:v>
      </x:c>
      <x:c r="C1670" t="str">
        <x:v>E1</x:v>
      </x:c>
      <x:c r="D1670" t="n">
        <x:v>4</x:v>
      </x:c>
      <x:c r="E1670" t="n">
        <x:v>1</x:v>
      </x:c>
      <x:c r="F1670" t="n">
        <x:v>30.6</x:v>
      </x:c>
      <x:c r="G1670" t="n">
        <x:v>24.3</x:v>
      </x:c>
      <x:c r="H1670" t="n">
        <x:v>4.6</x:v>
      </x:c>
      <x:c r="I1670" t="n">
        <x:v>76.7</x:v>
      </x:c>
      <x:c r="J1670" t="n">
        <x:v>0</x:v>
      </x:c>
      <x:c r="K1670" t="str">
        <x:v>Active</x:v>
      </x:c>
    </x:row>
    <x:row r="1671">
      <x:c r="A1671" t="n">
        <x:v>1670</x:v>
      </x:c>
      <x:c r="B1671" s="16" t="n">
        <x:v>46241.59722222222</x:v>
      </x:c>
      <x:c r="C1671" t="str">
        <x:v>E2</x:v>
      </x:c>
      <x:c r="D1671" t="n">
        <x:v>4</x:v>
      </x:c>
      <x:c r="E1671" t="n">
        <x:v>1</x:v>
      </x:c>
      <x:c r="F1671" t="n">
        <x:v>29.8</x:v>
      </x:c>
      <x:c r="G1671" t="n">
        <x:v>26.6</x:v>
      </x:c>
      <x:c r="H1671" t="n">
        <x:v>4.7</x:v>
      </x:c>
      <x:c r="I1671" t="n">
        <x:v>83.2</x:v>
      </x:c>
      <x:c r="J1671" t="n">
        <x:v>0</x:v>
      </x:c>
      <x:c r="K1671" t="str">
        <x:v>Active</x:v>
      </x:c>
    </x:row>
    <x:row r="1672">
      <x:c r="A1672" t="n">
        <x:v>1671</x:v>
      </x:c>
      <x:c r="B1672" s="16" t="n">
        <x:v>46241.59722222222</x:v>
      </x:c>
      <x:c r="C1672" t="str">
        <x:v>E3</x:v>
      </x:c>
      <x:c r="D1672" t="n">
        <x:v>4</x:v>
      </x:c>
      <x:c r="E1672" t="n">
        <x:v>1</x:v>
      </x:c>
      <x:c r="F1672" t="n">
        <x:v>30.9</x:v>
      </x:c>
      <x:c r="G1672" t="n">
        <x:v>28.5</x:v>
      </x:c>
      <x:c r="H1672" t="n">
        <x:v>2.9</x:v>
      </x:c>
      <x:c r="I1672" t="n">
        <x:v>61.5</x:v>
      </x:c>
      <x:c r="J1672" t="n">
        <x:v>0</x:v>
      </x:c>
      <x:c r="K1672" t="str">
        <x:v>Active</x:v>
      </x:c>
    </x:row>
    <x:row r="1673">
      <x:c r="A1673" t="n">
        <x:v>1672</x:v>
      </x:c>
      <x:c r="B1673" s="16" t="n">
        <x:v>46241.600694444445</x:v>
      </x:c>
      <x:c r="C1673" t="str">
        <x:v>E1</x:v>
      </x:c>
      <x:c r="D1673" t="n">
        <x:v>5</x:v>
      </x:c>
      <x:c r="E1673" t="n">
        <x:v>1</x:v>
      </x:c>
      <x:c r="F1673" t="n">
        <x:v>35.7</x:v>
      </x:c>
      <x:c r="G1673" t="n">
        <x:v>34.7</x:v>
      </x:c>
      <x:c r="H1673" t="n">
        <x:v>3.3</x:v>
      </x:c>
      <x:c r="I1673" t="n">
        <x:v>70.9</x:v>
      </x:c>
      <x:c r="J1673" t="n">
        <x:v>0</x:v>
      </x:c>
      <x:c r="K1673" t="str">
        <x:v>Active</x:v>
      </x:c>
    </x:row>
    <x:row r="1674">
      <x:c r="A1674" t="n">
        <x:v>1673</x:v>
      </x:c>
      <x:c r="B1674" s="16" t="n">
        <x:v>46241.600694444445</x:v>
      </x:c>
      <x:c r="C1674" t="str">
        <x:v>E2</x:v>
      </x:c>
      <x:c r="D1674" t="n">
        <x:v>4</x:v>
      </x:c>
      <x:c r="E1674" t="n">
        <x:v>1</x:v>
      </x:c>
      <x:c r="F1674" t="n">
        <x:v>33.2</x:v>
      </x:c>
      <x:c r="G1674" t="n">
        <x:v>33.2</x:v>
      </x:c>
      <x:c r="H1674" t="n">
        <x:v>4.8</x:v>
      </x:c>
      <x:c r="I1674" t="n">
        <x:v>77.6</x:v>
      </x:c>
      <x:c r="J1674" t="n">
        <x:v>0</x:v>
      </x:c>
      <x:c r="K1674" t="str">
        <x:v>Active</x:v>
      </x:c>
    </x:row>
    <x:row r="1675">
      <x:c r="A1675" t="n">
        <x:v>1674</x:v>
      </x:c>
      <x:c r="B1675" s="16" t="n">
        <x:v>46241.600694444445</x:v>
      </x:c>
      <x:c r="C1675" t="str">
        <x:v>E3</x:v>
      </x:c>
      <x:c r="D1675" t="n">
        <x:v>4</x:v>
      </x:c>
      <x:c r="E1675" t="n">
        <x:v>1</x:v>
      </x:c>
      <x:c r="F1675" t="n">
        <x:v>34.5</x:v>
      </x:c>
      <x:c r="G1675" t="n">
        <x:v>32.3</x:v>
      </x:c>
      <x:c r="H1675" t="n">
        <x:v>3.1</x:v>
      </x:c>
      <x:c r="I1675" t="n">
        <x:v>71</x:v>
      </x:c>
      <x:c r="J1675" t="n">
        <x:v>0</x:v>
      </x:c>
      <x:c r="K1675" t="str">
        <x:v>Active</x:v>
      </x:c>
    </x:row>
    <x:row r="1676">
      <x:c r="A1676" t="n">
        <x:v>1675</x:v>
      </x:c>
      <x:c r="B1676" s="16" t="n">
        <x:v>46241.604166666664</x:v>
      </x:c>
      <x:c r="C1676" t="str">
        <x:v>E1</x:v>
      </x:c>
      <x:c r="D1676" t="n">
        <x:v>4</x:v>
      </x:c>
      <x:c r="E1676" t="n">
        <x:v>1</x:v>
      </x:c>
      <x:c r="F1676" t="n">
        <x:v>31</x:v>
      </x:c>
      <x:c r="G1676" t="n">
        <x:v>27.6</x:v>
      </x:c>
      <x:c r="H1676" t="n">
        <x:v>3.7</x:v>
      </x:c>
      <x:c r="I1676" t="n">
        <x:v>76.8</x:v>
      </x:c>
      <x:c r="J1676" t="n">
        <x:v>0</x:v>
      </x:c>
      <x:c r="K1676" t="str">
        <x:v>Active</x:v>
      </x:c>
    </x:row>
    <x:row r="1677">
      <x:c r="A1677" t="n">
        <x:v>1676</x:v>
      </x:c>
      <x:c r="B1677" s="16" t="n">
        <x:v>46241.604166666664</x:v>
      </x:c>
      <x:c r="C1677" t="str">
        <x:v>E2</x:v>
      </x:c>
      <x:c r="D1677" t="n">
        <x:v>5</x:v>
      </x:c>
      <x:c r="E1677" t="n">
        <x:v>1</x:v>
      </x:c>
      <x:c r="F1677" t="n">
        <x:v>36.4</x:v>
      </x:c>
      <x:c r="G1677" t="n">
        <x:v>31.8</x:v>
      </x:c>
      <x:c r="H1677" t="n">
        <x:v>3.1</x:v>
      </x:c>
      <x:c r="I1677" t="n">
        <x:v>62.7</x:v>
      </x:c>
      <x:c r="J1677" t="n">
        <x:v>0</x:v>
      </x:c>
      <x:c r="K1677" t="str">
        <x:v>Active</x:v>
      </x:c>
    </x:row>
    <x:row r="1678">
      <x:c r="A1678" t="n">
        <x:v>1677</x:v>
      </x:c>
      <x:c r="B1678" s="16" t="n">
        <x:v>46241.604166666664</x:v>
      </x:c>
      <x:c r="C1678" t="str">
        <x:v>E3</x:v>
      </x:c>
      <x:c r="D1678" t="n">
        <x:v>5</x:v>
      </x:c>
      <x:c r="E1678" t="n">
        <x:v>1</x:v>
      </x:c>
      <x:c r="F1678" t="n">
        <x:v>36.5</x:v>
      </x:c>
      <x:c r="G1678" t="n">
        <x:v>27.3</x:v>
      </x:c>
      <x:c r="H1678" t="n">
        <x:v>4.9</x:v>
      </x:c>
      <x:c r="I1678" t="n">
        <x:v>75.5</x:v>
      </x:c>
      <x:c r="J1678" t="n">
        <x:v>0</x:v>
      </x:c>
      <x:c r="K1678" t="str">
        <x:v>Active</x:v>
      </x:c>
    </x:row>
    <x:row r="1679">
      <x:c r="A1679" t="n">
        <x:v>1678</x:v>
      </x:c>
      <x:c r="B1679" s="16" t="n">
        <x:v>46241.60763888889</x:v>
      </x:c>
      <x:c r="C1679" t="str">
        <x:v>E1</x:v>
      </x:c>
      <x:c r="D1679" t="n">
        <x:v>3</x:v>
      </x:c>
      <x:c r="E1679" t="n">
        <x:v>1</x:v>
      </x:c>
      <x:c r="F1679" t="n">
        <x:v>19.9</x:v>
      </x:c>
      <x:c r="G1679" t="n">
        <x:v>19.1</x:v>
      </x:c>
      <x:c r="H1679" t="n">
        <x:v>5.5</x:v>
      </x:c>
      <x:c r="I1679" t="n">
        <x:v>83.6</x:v>
      </x:c>
      <x:c r="J1679" t="n">
        <x:v>0</x:v>
      </x:c>
      <x:c r="K1679" t="str">
        <x:v>Active</x:v>
      </x:c>
    </x:row>
    <x:row r="1680">
      <x:c r="A1680" t="n">
        <x:v>1679</x:v>
      </x:c>
      <x:c r="B1680" s="16" t="n">
        <x:v>46241.60763888889</x:v>
      </x:c>
      <x:c r="C1680" t="str">
        <x:v>E2</x:v>
      </x:c>
      <x:c r="D1680" t="n">
        <x:v>3</x:v>
      </x:c>
      <x:c r="E1680" t="n">
        <x:v>1</x:v>
      </x:c>
      <x:c r="F1680" t="n">
        <x:v>22.4</x:v>
      </x:c>
      <x:c r="G1680" t="n">
        <x:v>19.1</x:v>
      </x:c>
      <x:c r="H1680" t="n">
        <x:v>4.8</x:v>
      </x:c>
      <x:c r="I1680" t="n">
        <x:v>75.7</x:v>
      </x:c>
      <x:c r="J1680" t="n">
        <x:v>0</x:v>
      </x:c>
      <x:c r="K1680" t="str">
        <x:v>Active</x:v>
      </x:c>
    </x:row>
    <x:row r="1681">
      <x:c r="A1681" t="n">
        <x:v>1680</x:v>
      </x:c>
      <x:c r="B1681" s="16" t="n">
        <x:v>46241.60763888889</x:v>
      </x:c>
      <x:c r="C1681" t="str">
        <x:v>E3</x:v>
      </x:c>
      <x:c r="D1681" t="n">
        <x:v>3</x:v>
      </x:c>
      <x:c r="E1681" t="n">
        <x:v>1</x:v>
      </x:c>
      <x:c r="F1681" t="n">
        <x:v>22.2</x:v>
      </x:c>
      <x:c r="G1681" t="n">
        <x:v>15.7</x:v>
      </x:c>
      <x:c r="H1681" t="n">
        <x:v>4.9</x:v>
      </x:c>
      <x:c r="I1681" t="n">
        <x:v>82.3</x:v>
      </x:c>
      <x:c r="J1681" t="n">
        <x:v>0</x:v>
      </x:c>
      <x:c r="K1681" t="str">
        <x:v>Active</x:v>
      </x:c>
    </x:row>
    <x:row r="1682">
      <x:c r="A1682" t="n">
        <x:v>1681</x:v>
      </x:c>
      <x:c r="B1682" s="16" t="n">
        <x:v>46241.61111111111</x:v>
      </x:c>
      <x:c r="C1682" t="str">
        <x:v>E1</x:v>
      </x:c>
      <x:c r="D1682" t="n">
        <x:v>4</x:v>
      </x:c>
      <x:c r="E1682" t="n">
        <x:v>1</x:v>
      </x:c>
      <x:c r="F1682" t="n">
        <x:v>28.5</x:v>
      </x:c>
      <x:c r="G1682" t="n">
        <x:v>22.9</x:v>
      </x:c>
      <x:c r="H1682" t="n">
        <x:v>4.4</x:v>
      </x:c>
      <x:c r="I1682" t="n">
        <x:v>69.7</x:v>
      </x:c>
      <x:c r="J1682" t="n">
        <x:v>0</x:v>
      </x:c>
      <x:c r="K1682" t="str">
        <x:v>Active</x:v>
      </x:c>
    </x:row>
    <x:row r="1683">
      <x:c r="A1683" t="n">
        <x:v>1682</x:v>
      </x:c>
      <x:c r="B1683" s="16" t="n">
        <x:v>46241.61111111111</x:v>
      </x:c>
      <x:c r="C1683" t="str">
        <x:v>E2</x:v>
      </x:c>
      <x:c r="D1683" t="n">
        <x:v>4</x:v>
      </x:c>
      <x:c r="E1683" t="n">
        <x:v>1</x:v>
      </x:c>
      <x:c r="F1683" t="n">
        <x:v>28.8</x:v>
      </x:c>
      <x:c r="G1683" t="n">
        <x:v>25.5</x:v>
      </x:c>
      <x:c r="H1683" t="n">
        <x:v>3.9</x:v>
      </x:c>
      <x:c r="I1683" t="n">
        <x:v>79.1</x:v>
      </x:c>
      <x:c r="J1683" t="n">
        <x:v>5</x:v>
      </x:c>
      <x:c r="K1683" t="str">
        <x:v>Temporary Delay</x:v>
      </x:c>
    </x:row>
    <x:row r="1684">
      <x:c r="A1684" t="n">
        <x:v>1683</x:v>
      </x:c>
      <x:c r="B1684" s="16" t="n">
        <x:v>46241.61111111111</x:v>
      </x:c>
      <x:c r="C1684" t="str">
        <x:v>E3</x:v>
      </x:c>
      <x:c r="D1684" t="n">
        <x:v>4</x:v>
      </x:c>
      <x:c r="E1684" t="n">
        <x:v>1</x:v>
      </x:c>
      <x:c r="F1684" t="n">
        <x:v>30.3</x:v>
      </x:c>
      <x:c r="G1684" t="n">
        <x:v>22</x:v>
      </x:c>
      <x:c r="H1684" t="n">
        <x:v>4.7</x:v>
      </x:c>
      <x:c r="I1684" t="n">
        <x:v>80.1</x:v>
      </x:c>
      <x:c r="J1684" t="n">
        <x:v>0</x:v>
      </x:c>
      <x:c r="K1684" t="str">
        <x:v>Active</x:v>
      </x:c>
    </x:row>
    <x:row r="1685">
      <x:c r="A1685" t="n">
        <x:v>1684</x:v>
      </x:c>
      <x:c r="B1685" s="16" t="n">
        <x:v>46241.614583333336</x:v>
      </x:c>
      <x:c r="C1685" t="str">
        <x:v>E1</x:v>
      </x:c>
      <x:c r="D1685" t="n">
        <x:v>5</x:v>
      </x:c>
      <x:c r="E1685" t="n">
        <x:v>1</x:v>
      </x:c>
      <x:c r="F1685" t="n">
        <x:v>38.3</x:v>
      </x:c>
      <x:c r="G1685" t="n">
        <x:v>30.1</x:v>
      </x:c>
      <x:c r="H1685" t="n">
        <x:v>4.3</x:v>
      </x:c>
      <x:c r="I1685" t="n">
        <x:v>69</x:v>
      </x:c>
      <x:c r="J1685" t="n">
        <x:v>0</x:v>
      </x:c>
      <x:c r="K1685" t="str">
        <x:v>Active</x:v>
      </x:c>
    </x:row>
    <x:row r="1686">
      <x:c r="A1686" t="n">
        <x:v>1685</x:v>
      </x:c>
      <x:c r="B1686" s="16" t="n">
        <x:v>46241.614583333336</x:v>
      </x:c>
      <x:c r="C1686" t="str">
        <x:v>E2</x:v>
      </x:c>
      <x:c r="D1686" t="n">
        <x:v>5</x:v>
      </x:c>
      <x:c r="E1686" t="n">
        <x:v>1</x:v>
      </x:c>
      <x:c r="F1686" t="n">
        <x:v>34.9</x:v>
      </x:c>
      <x:c r="G1686" t="n">
        <x:v>32.9</x:v>
      </x:c>
      <x:c r="H1686" t="n">
        <x:v>3.7</x:v>
      </x:c>
      <x:c r="I1686" t="n">
        <x:v>75.7</x:v>
      </x:c>
      <x:c r="J1686" t="n">
        <x:v>0</x:v>
      </x:c>
      <x:c r="K1686" t="str">
        <x:v>Active</x:v>
      </x:c>
    </x:row>
    <x:row r="1687">
      <x:c r="A1687" t="n">
        <x:v>1686</x:v>
      </x:c>
      <x:c r="B1687" s="16" t="n">
        <x:v>46241.614583333336</x:v>
      </x:c>
      <x:c r="C1687" t="str">
        <x:v>E3</x:v>
      </x:c>
      <x:c r="D1687" t="n">
        <x:v>5</x:v>
      </x:c>
      <x:c r="E1687" t="n">
        <x:v>1</x:v>
      </x:c>
      <x:c r="F1687" t="n">
        <x:v>35</x:v>
      </x:c>
      <x:c r="G1687" t="n">
        <x:v>30.8</x:v>
      </x:c>
      <x:c r="H1687" t="n">
        <x:v>4.4</x:v>
      </x:c>
      <x:c r="I1687" t="n">
        <x:v>81.9</x:v>
      </x:c>
      <x:c r="J1687" t="n">
        <x:v>0</x:v>
      </x:c>
      <x:c r="K1687" t="str">
        <x:v>Active</x:v>
      </x:c>
    </x:row>
    <x:row r="1688">
      <x:c r="A1688" t="n">
        <x:v>1687</x:v>
      </x:c>
      <x:c r="B1688" s="16" t="n">
        <x:v>46241.618055555555</x:v>
      </x:c>
      <x:c r="C1688" t="str">
        <x:v>E1</x:v>
      </x:c>
      <x:c r="D1688" t="n">
        <x:v>6</x:v>
      </x:c>
      <x:c r="E1688" t="n">
        <x:v>1</x:v>
      </x:c>
      <x:c r="F1688" t="n">
        <x:v>43.7</x:v>
      </x:c>
      <x:c r="G1688" t="n">
        <x:v>38.1</x:v>
      </x:c>
      <x:c r="H1688" t="n">
        <x:v>2.9</x:v>
      </x:c>
      <x:c r="I1688" t="n">
        <x:v>64.4</x:v>
      </x:c>
      <x:c r="J1688" t="n">
        <x:v>0</x:v>
      </x:c>
      <x:c r="K1688" t="str">
        <x:v>Active</x:v>
      </x:c>
    </x:row>
    <x:row r="1689">
      <x:c r="A1689" t="n">
        <x:v>1688</x:v>
      </x:c>
      <x:c r="B1689" s="16" t="n">
        <x:v>46241.618055555555</x:v>
      </x:c>
      <x:c r="C1689" t="str">
        <x:v>E2</x:v>
      </x:c>
      <x:c r="D1689" t="n">
        <x:v>5</x:v>
      </x:c>
      <x:c r="E1689" t="n">
        <x:v>1</x:v>
      </x:c>
      <x:c r="F1689" t="n">
        <x:v>37.2</x:v>
      </x:c>
      <x:c r="G1689" t="n">
        <x:v>36.2</x:v>
      </x:c>
      <x:c r="H1689" t="n">
        <x:v>2.8</x:v>
      </x:c>
      <x:c r="I1689" t="n">
        <x:v>66.9</x:v>
      </x:c>
      <x:c r="J1689" t="n">
        <x:v>0</x:v>
      </x:c>
      <x:c r="K1689" t="str">
        <x:v>Active</x:v>
      </x:c>
    </x:row>
    <x:row r="1690">
      <x:c r="A1690" t="n">
        <x:v>1689</x:v>
      </x:c>
      <x:c r="B1690" s="16" t="n">
        <x:v>46241.618055555555</x:v>
      </x:c>
      <x:c r="C1690" t="str">
        <x:v>E3</x:v>
      </x:c>
      <x:c r="D1690" t="n">
        <x:v>5</x:v>
      </x:c>
      <x:c r="E1690" t="n">
        <x:v>1</x:v>
      </x:c>
      <x:c r="F1690" t="n">
        <x:v>39.1</x:v>
      </x:c>
      <x:c r="G1690" t="n">
        <x:v>31.7</x:v>
      </x:c>
      <x:c r="H1690" t="n">
        <x:v>3.9</x:v>
      </x:c>
      <x:c r="I1690" t="n">
        <x:v>76.6</x:v>
      </x:c>
      <x:c r="J1690" t="n">
        <x:v>0</x:v>
      </x:c>
      <x:c r="K1690" t="str">
        <x:v>Active</x:v>
      </x:c>
    </x:row>
    <x:row r="1691">
      <x:c r="A1691" t="n">
        <x:v>1690</x:v>
      </x:c>
      <x:c r="B1691" s="16" t="n">
        <x:v>46241.62152777778</x:v>
      </x:c>
      <x:c r="C1691" t="str">
        <x:v>E1</x:v>
      </x:c>
      <x:c r="D1691" t="n">
        <x:v>4</x:v>
      </x:c>
      <x:c r="E1691" t="n">
        <x:v>1</x:v>
      </x:c>
      <x:c r="F1691" t="n">
        <x:v>34.5</x:v>
      </x:c>
      <x:c r="G1691" t="n">
        <x:v>29.5</x:v>
      </x:c>
      <x:c r="H1691" t="n">
        <x:v>2.9</x:v>
      </x:c>
      <x:c r="I1691" t="n">
        <x:v>68.3</x:v>
      </x:c>
      <x:c r="J1691" t="n">
        <x:v>0</x:v>
      </x:c>
      <x:c r="K1691" t="str">
        <x:v>Active</x:v>
      </x:c>
    </x:row>
    <x:row r="1692">
      <x:c r="A1692" t="n">
        <x:v>1691</x:v>
      </x:c>
      <x:c r="B1692" s="16" t="n">
        <x:v>46241.62152777778</x:v>
      </x:c>
      <x:c r="C1692" t="str">
        <x:v>E2</x:v>
      </x:c>
      <x:c r="D1692" t="n">
        <x:v>4</x:v>
      </x:c>
      <x:c r="E1692" t="n">
        <x:v>1</x:v>
      </x:c>
      <x:c r="F1692" t="n">
        <x:v>33.7</x:v>
      </x:c>
      <x:c r="G1692" t="n">
        <x:v>29.2</x:v>
      </x:c>
      <x:c r="H1692" t="n">
        <x:v>3.6</x:v>
      </x:c>
      <x:c r="I1692" t="n">
        <x:v>65.9</x:v>
      </x:c>
      <x:c r="J1692" t="n">
        <x:v>0</x:v>
      </x:c>
      <x:c r="K1692" t="str">
        <x:v>Active</x:v>
      </x:c>
    </x:row>
    <x:row r="1693">
      <x:c r="A1693" t="n">
        <x:v>1692</x:v>
      </x:c>
      <x:c r="B1693" s="16" t="n">
        <x:v>46241.62152777778</x:v>
      </x:c>
      <x:c r="C1693" t="str">
        <x:v>E3</x:v>
      </x:c>
      <x:c r="D1693" t="n">
        <x:v>4</x:v>
      </x:c>
      <x:c r="E1693" t="n">
        <x:v>1</x:v>
      </x:c>
      <x:c r="F1693" t="n">
        <x:v>32.6</x:v>
      </x:c>
      <x:c r="G1693" t="n">
        <x:v>30.6</x:v>
      </x:c>
      <x:c r="H1693" t="n">
        <x:v>4.6</x:v>
      </x:c>
      <x:c r="I1693" t="n">
        <x:v>74.5</x:v>
      </x:c>
      <x:c r="J1693" t="n">
        <x:v>0</x:v>
      </x:c>
      <x:c r="K1693" t="str">
        <x:v>Active</x:v>
      </x:c>
    </x:row>
    <x:row r="1694">
      <x:c r="A1694" t="n">
        <x:v>1693</x:v>
      </x:c>
      <x:c r="B1694" s="16" t="n">
        <x:v>46241.625</x:v>
      </x:c>
      <x:c r="C1694" t="str">
        <x:v>E1</x:v>
      </x:c>
      <x:c r="D1694" t="n">
        <x:v>4</x:v>
      </x:c>
      <x:c r="E1694" t="n">
        <x:v>1</x:v>
      </x:c>
      <x:c r="F1694" t="n">
        <x:v>28.2</x:v>
      </x:c>
      <x:c r="G1694" t="n">
        <x:v>25.8</x:v>
      </x:c>
      <x:c r="H1694" t="n">
        <x:v>5.1</x:v>
      </x:c>
      <x:c r="I1694" t="n">
        <x:v>85.9</x:v>
      </x:c>
      <x:c r="J1694" t="n">
        <x:v>0</x:v>
      </x:c>
      <x:c r="K1694" t="str">
        <x:v>Active</x:v>
      </x:c>
    </x:row>
    <x:row r="1695">
      <x:c r="A1695" t="n">
        <x:v>1694</x:v>
      </x:c>
      <x:c r="B1695" s="16" t="n">
        <x:v>46241.625</x:v>
      </x:c>
      <x:c r="C1695" t="str">
        <x:v>E2</x:v>
      </x:c>
      <x:c r="D1695" t="n">
        <x:v>4</x:v>
      </x:c>
      <x:c r="E1695" t="n">
        <x:v>1</x:v>
      </x:c>
      <x:c r="F1695" t="n">
        <x:v>33</x:v>
      </x:c>
      <x:c r="G1695" t="n">
        <x:v>25.4</x:v>
      </x:c>
      <x:c r="H1695" t="n">
        <x:v>3.3</x:v>
      </x:c>
      <x:c r="I1695" t="n">
        <x:v>64.2</x:v>
      </x:c>
      <x:c r="J1695" t="n">
        <x:v>0</x:v>
      </x:c>
      <x:c r="K1695" t="str">
        <x:v>Active</x:v>
      </x:c>
    </x:row>
    <x:row r="1696">
      <x:c r="A1696" t="n">
        <x:v>1695</x:v>
      </x:c>
      <x:c r="B1696" s="16" t="n">
        <x:v>46241.625</x:v>
      </x:c>
      <x:c r="C1696" t="str">
        <x:v>E3</x:v>
      </x:c>
      <x:c r="D1696" t="n">
        <x:v>4</x:v>
      </x:c>
      <x:c r="E1696" t="n">
        <x:v>1</x:v>
      </x:c>
      <x:c r="F1696" t="n">
        <x:v>32.1</x:v>
      </x:c>
      <x:c r="G1696" t="n">
        <x:v>27.4</x:v>
      </x:c>
      <x:c r="H1696" t="n">
        <x:v>2.6</x:v>
      </x:c>
      <x:c r="I1696" t="n">
        <x:v>71.8</x:v>
      </x:c>
      <x:c r="J1696" t="n">
        <x:v>0</x:v>
      </x:c>
      <x:c r="K1696" t="str">
        <x:v>Active</x:v>
      </x:c>
    </x:row>
    <x:row r="1697">
      <x:c r="A1697" t="n">
        <x:v>1696</x:v>
      </x:c>
      <x:c r="B1697" s="16" t="n">
        <x:v>46241.62847222222</x:v>
      </x:c>
      <x:c r="C1697" t="str">
        <x:v>E1</x:v>
      </x:c>
      <x:c r="D1697" t="n">
        <x:v>3</x:v>
      </x:c>
      <x:c r="E1697" t="n">
        <x:v>1</x:v>
      </x:c>
      <x:c r="F1697" t="n">
        <x:v>22</x:v>
      </x:c>
      <x:c r="G1697" t="n">
        <x:v>18.2</x:v>
      </x:c>
      <x:c r="H1697" t="n">
        <x:v>5.3</x:v>
      </x:c>
      <x:c r="I1697" t="n">
        <x:v>77.5</x:v>
      </x:c>
      <x:c r="J1697" t="n">
        <x:v>0</x:v>
      </x:c>
      <x:c r="K1697" t="str">
        <x:v>Active</x:v>
      </x:c>
    </x:row>
    <x:row r="1698">
      <x:c r="A1698" t="n">
        <x:v>1697</x:v>
      </x:c>
      <x:c r="B1698" s="16" t="n">
        <x:v>46241.62847222222</x:v>
      </x:c>
      <x:c r="C1698" t="str">
        <x:v>E2</x:v>
      </x:c>
      <x:c r="D1698" t="n">
        <x:v>3</x:v>
      </x:c>
      <x:c r="E1698" t="n">
        <x:v>1</x:v>
      </x:c>
      <x:c r="F1698" t="n">
        <x:v>24.9</x:v>
      </x:c>
      <x:c r="G1698" t="n">
        <x:v>21.3</x:v>
      </x:c>
      <x:c r="H1698" t="n">
        <x:v>3.7</x:v>
      </x:c>
      <x:c r="I1698" t="n">
        <x:v>74.9</x:v>
      </x:c>
      <x:c r="J1698" t="n">
        <x:v>0</x:v>
      </x:c>
      <x:c r="K1698" t="str">
        <x:v>Active</x:v>
      </x:c>
    </x:row>
    <x:row r="1699">
      <x:c r="A1699" t="n">
        <x:v>1698</x:v>
      </x:c>
      <x:c r="B1699" s="16" t="n">
        <x:v>46241.62847222222</x:v>
      </x:c>
      <x:c r="C1699" t="str">
        <x:v>E3</x:v>
      </x:c>
      <x:c r="D1699" t="n">
        <x:v>3</x:v>
      </x:c>
      <x:c r="E1699" t="n">
        <x:v>1</x:v>
      </x:c>
      <x:c r="F1699" t="n">
        <x:v>24</x:v>
      </x:c>
      <x:c r="G1699" t="n">
        <x:v>21.7</x:v>
      </x:c>
      <x:c r="H1699" t="n">
        <x:v>5.2</x:v>
      </x:c>
      <x:c r="I1699" t="n">
        <x:v>79.1</x:v>
      </x:c>
      <x:c r="J1699" t="n">
        <x:v>0</x:v>
      </x:c>
      <x:c r="K1699" t="str">
        <x:v>Active</x:v>
      </x:c>
    </x:row>
    <x:row r="1700">
      <x:c r="A1700" t="n">
        <x:v>1699</x:v>
      </x:c>
      <x:c r="B1700" s="16" t="n">
        <x:v>46241.631944444445</x:v>
      </x:c>
      <x:c r="C1700" t="str">
        <x:v>E1</x:v>
      </x:c>
      <x:c r="D1700" t="n">
        <x:v>5</x:v>
      </x:c>
      <x:c r="E1700" t="n">
        <x:v>1</x:v>
      </x:c>
      <x:c r="F1700" t="n">
        <x:v>41.7</x:v>
      </x:c>
      <x:c r="G1700" t="n">
        <x:v>35.6</x:v>
      </x:c>
      <x:c r="H1700" t="n">
        <x:v>4.9</x:v>
      </x:c>
      <x:c r="I1700" t="n">
        <x:v>85</x:v>
      </x:c>
      <x:c r="J1700" t="n">
        <x:v>0</x:v>
      </x:c>
      <x:c r="K1700" t="str">
        <x:v>Active</x:v>
      </x:c>
    </x:row>
    <x:row r="1701">
      <x:c r="A1701" t="n">
        <x:v>1700</x:v>
      </x:c>
      <x:c r="B1701" s="16" t="n">
        <x:v>46241.631944444445</x:v>
      </x:c>
      <x:c r="C1701" t="str">
        <x:v>E2</x:v>
      </x:c>
      <x:c r="D1701" t="n">
        <x:v>5</x:v>
      </x:c>
      <x:c r="E1701" t="n">
        <x:v>1</x:v>
      </x:c>
      <x:c r="F1701" t="n">
        <x:v>40.4</x:v>
      </x:c>
      <x:c r="G1701" t="n">
        <x:v>38.7</x:v>
      </x:c>
      <x:c r="H1701" t="n">
        <x:v>4.9</x:v>
      </x:c>
      <x:c r="I1701" t="n">
        <x:v>76.4</x:v>
      </x:c>
      <x:c r="J1701" t="n">
        <x:v>0</x:v>
      </x:c>
      <x:c r="K1701" t="str">
        <x:v>Active</x:v>
      </x:c>
    </x:row>
    <x:row r="1702">
      <x:c r="A1702" t="n">
        <x:v>1701</x:v>
      </x:c>
      <x:c r="B1702" s="16" t="n">
        <x:v>46241.631944444445</x:v>
      </x:c>
      <x:c r="C1702" t="str">
        <x:v>E3</x:v>
      </x:c>
      <x:c r="D1702" t="n">
        <x:v>6</x:v>
      </x:c>
      <x:c r="E1702" t="n">
        <x:v>1</x:v>
      </x:c>
      <x:c r="F1702" t="n">
        <x:v>46.4</x:v>
      </x:c>
      <x:c r="G1702" t="n">
        <x:v>38.5</x:v>
      </x:c>
      <x:c r="H1702" t="n">
        <x:v>5.3</x:v>
      </x:c>
      <x:c r="I1702" t="n">
        <x:v>77.3</x:v>
      </x:c>
      <x:c r="J1702" t="n">
        <x:v>0</x:v>
      </x:c>
      <x:c r="K1702" t="str">
        <x:v>Active</x:v>
      </x:c>
    </x:row>
    <x:row r="1703">
      <x:c r="A1703" t="n">
        <x:v>1702</x:v>
      </x:c>
      <x:c r="B1703" s="16" t="n">
        <x:v>46241.635416666664</x:v>
      </x:c>
      <x:c r="C1703" t="str">
        <x:v>E1</x:v>
      </x:c>
      <x:c r="D1703" t="n">
        <x:v>4</x:v>
      </x:c>
      <x:c r="E1703" t="n">
        <x:v>1</x:v>
      </x:c>
      <x:c r="F1703" t="n">
        <x:v>32.6</x:v>
      </x:c>
      <x:c r="G1703" t="n">
        <x:v>28</x:v>
      </x:c>
      <x:c r="H1703" t="n">
        <x:v>2.6</x:v>
      </x:c>
      <x:c r="I1703" t="n">
        <x:v>61.1</x:v>
      </x:c>
      <x:c r="J1703" t="n">
        <x:v>0</x:v>
      </x:c>
      <x:c r="K1703" t="str">
        <x:v>Active</x:v>
      </x:c>
    </x:row>
    <x:row r="1704">
      <x:c r="A1704" t="n">
        <x:v>1703</x:v>
      </x:c>
      <x:c r="B1704" s="16" t="n">
        <x:v>46241.635416666664</x:v>
      </x:c>
      <x:c r="C1704" t="str">
        <x:v>E2</x:v>
      </x:c>
      <x:c r="D1704" t="n">
        <x:v>4</x:v>
      </x:c>
      <x:c r="E1704" t="n">
        <x:v>1</x:v>
      </x:c>
      <x:c r="F1704" t="n">
        <x:v>28.4</x:v>
      </x:c>
      <x:c r="G1704" t="n">
        <x:v>25.5</x:v>
      </x:c>
      <x:c r="H1704" t="n">
        <x:v>4.3</x:v>
      </x:c>
      <x:c r="I1704" t="n">
        <x:v>69.6</x:v>
      </x:c>
      <x:c r="J1704" t="n">
        <x:v>0</x:v>
      </x:c>
      <x:c r="K1704" t="str">
        <x:v>Active</x:v>
      </x:c>
    </x:row>
    <x:row r="1705">
      <x:c r="A1705" t="n">
        <x:v>1704</x:v>
      </x:c>
      <x:c r="B1705" s="16" t="n">
        <x:v>46241.635416666664</x:v>
      </x:c>
      <x:c r="C1705" t="str">
        <x:v>E3</x:v>
      </x:c>
      <x:c r="D1705" t="n">
        <x:v>4</x:v>
      </x:c>
      <x:c r="E1705" t="n">
        <x:v>1</x:v>
      </x:c>
      <x:c r="F1705" t="n">
        <x:v>32.8</x:v>
      </x:c>
      <x:c r="G1705" t="n">
        <x:v>27</x:v>
      </x:c>
      <x:c r="H1705" t="n">
        <x:v>4.9</x:v>
      </x:c>
      <x:c r="I1705" t="n">
        <x:v>80.3</x:v>
      </x:c>
      <x:c r="J1705" t="n">
        <x:v>0</x:v>
      </x:c>
      <x:c r="K1705" t="str">
        <x:v>Active</x:v>
      </x:c>
    </x:row>
    <x:row r="1706">
      <x:c r="A1706" t="n">
        <x:v>1705</x:v>
      </x:c>
      <x:c r="B1706" s="16" t="n">
        <x:v>46241.63888888889</x:v>
      </x:c>
      <x:c r="C1706" t="str">
        <x:v>E1</x:v>
      </x:c>
      <x:c r="D1706" t="n">
        <x:v>5</x:v>
      </x:c>
      <x:c r="E1706" t="n">
        <x:v>1</x:v>
      </x:c>
      <x:c r="F1706" t="n">
        <x:v>41</x:v>
      </x:c>
      <x:c r="G1706" t="n">
        <x:v>32.2</x:v>
      </x:c>
      <x:c r="H1706" t="n">
        <x:v>4.6</x:v>
      </x:c>
      <x:c r="I1706" t="n">
        <x:v>75.7</x:v>
      </x:c>
      <x:c r="J1706" t="n">
        <x:v>0</x:v>
      </x:c>
      <x:c r="K1706" t="str">
        <x:v>Active</x:v>
      </x:c>
    </x:row>
    <x:row r="1707">
      <x:c r="A1707" t="n">
        <x:v>1706</x:v>
      </x:c>
      <x:c r="B1707" s="16" t="n">
        <x:v>46241.63888888889</x:v>
      </x:c>
      <x:c r="C1707" t="str">
        <x:v>E2</x:v>
      </x:c>
      <x:c r="D1707" t="n">
        <x:v>5</x:v>
      </x:c>
      <x:c r="E1707" t="n">
        <x:v>1</x:v>
      </x:c>
      <x:c r="F1707" t="n">
        <x:v>35.6</x:v>
      </x:c>
      <x:c r="G1707" t="n">
        <x:v>34.2</x:v>
      </x:c>
      <x:c r="H1707" t="n">
        <x:v>5</x:v>
      </x:c>
      <x:c r="I1707" t="n">
        <x:v>81</x:v>
      </x:c>
      <x:c r="J1707" t="n">
        <x:v>0</x:v>
      </x:c>
      <x:c r="K1707" t="str">
        <x:v>Active</x:v>
      </x:c>
    </x:row>
    <x:row r="1708">
      <x:c r="A1708" t="n">
        <x:v>1707</x:v>
      </x:c>
      <x:c r="B1708" s="16" t="n">
        <x:v>46241.63888888889</x:v>
      </x:c>
      <x:c r="C1708" t="str">
        <x:v>E3</x:v>
      </x:c>
      <x:c r="D1708" t="n">
        <x:v>5</x:v>
      </x:c>
      <x:c r="E1708" t="n">
        <x:v>1</x:v>
      </x:c>
      <x:c r="F1708" t="n">
        <x:v>40.8</x:v>
      </x:c>
      <x:c r="G1708" t="n">
        <x:v>35.3</x:v>
      </x:c>
      <x:c r="H1708" t="n">
        <x:v>2.5</x:v>
      </x:c>
      <x:c r="I1708" t="n">
        <x:v>65.7</x:v>
      </x:c>
      <x:c r="J1708" t="n">
        <x:v>0</x:v>
      </x:c>
      <x:c r="K1708" t="str">
        <x:v>Active</x:v>
      </x:c>
    </x:row>
    <x:row r="1709">
      <x:c r="A1709" t="n">
        <x:v>1708</x:v>
      </x:c>
      <x:c r="B1709" s="16" t="n">
        <x:v>46241.64236111111</x:v>
      </x:c>
      <x:c r="C1709" t="str">
        <x:v>E1</x:v>
      </x:c>
      <x:c r="D1709" t="n">
        <x:v>5</x:v>
      </x:c>
      <x:c r="E1709" t="n">
        <x:v>1</x:v>
      </x:c>
      <x:c r="F1709" t="n">
        <x:v>35.6</x:v>
      </x:c>
      <x:c r="G1709" t="n">
        <x:v>32.2</x:v>
      </x:c>
      <x:c r="H1709" t="n">
        <x:v>3.1</x:v>
      </x:c>
      <x:c r="I1709" t="n">
        <x:v>70</x:v>
      </x:c>
      <x:c r="J1709" t="n">
        <x:v>0</x:v>
      </x:c>
      <x:c r="K1709" t="str">
        <x:v>Active</x:v>
      </x:c>
    </x:row>
    <x:row r="1710">
      <x:c r="A1710" t="n">
        <x:v>1709</x:v>
      </x:c>
      <x:c r="B1710" s="16" t="n">
        <x:v>46241.64236111111</x:v>
      </x:c>
      <x:c r="C1710" t="str">
        <x:v>E2</x:v>
      </x:c>
      <x:c r="D1710" t="n">
        <x:v>5</x:v>
      </x:c>
      <x:c r="E1710" t="n">
        <x:v>1</x:v>
      </x:c>
      <x:c r="F1710" t="n">
        <x:v>41.3</x:v>
      </x:c>
      <x:c r="G1710" t="n">
        <x:v>34.9</x:v>
      </x:c>
      <x:c r="H1710" t="n">
        <x:v>3.9</x:v>
      </x:c>
      <x:c r="I1710" t="n">
        <x:v>75.4</x:v>
      </x:c>
      <x:c r="J1710" t="n">
        <x:v>0</x:v>
      </x:c>
      <x:c r="K1710" t="str">
        <x:v>Active</x:v>
      </x:c>
    </x:row>
    <x:row r="1711">
      <x:c r="A1711" t="n">
        <x:v>1710</x:v>
      </x:c>
      <x:c r="B1711" s="16" t="n">
        <x:v>46241.64236111111</x:v>
      </x:c>
      <x:c r="C1711" t="str">
        <x:v>E3</x:v>
      </x:c>
      <x:c r="D1711" t="n">
        <x:v>5</x:v>
      </x:c>
      <x:c r="E1711" t="n">
        <x:v>1</x:v>
      </x:c>
      <x:c r="F1711" t="n">
        <x:v>36.3</x:v>
      </x:c>
      <x:c r="G1711" t="n">
        <x:v>32.3</x:v>
      </x:c>
      <x:c r="H1711" t="n">
        <x:v>3.4</x:v>
      </x:c>
      <x:c r="I1711" t="n">
        <x:v>74.7</x:v>
      </x:c>
      <x:c r="J1711" t="n">
        <x:v>0</x:v>
      </x:c>
      <x:c r="K1711" t="str">
        <x:v>Active</x:v>
      </x:c>
    </x:row>
    <x:row r="1712">
      <x:c r="A1712" t="n">
        <x:v>1711</x:v>
      </x:c>
      <x:c r="B1712" s="16" t="n">
        <x:v>46241.645833333336</x:v>
      </x:c>
      <x:c r="C1712" t="str">
        <x:v>E1</x:v>
      </x:c>
      <x:c r="D1712" t="n">
        <x:v>5</x:v>
      </x:c>
      <x:c r="E1712" t="n">
        <x:v>1</x:v>
      </x:c>
      <x:c r="F1712" t="n">
        <x:v>38.1</x:v>
      </x:c>
      <x:c r="G1712" t="n">
        <x:v>34.9</x:v>
      </x:c>
      <x:c r="H1712" t="n">
        <x:v>4.7</x:v>
      </x:c>
      <x:c r="I1712" t="n">
        <x:v>77.2</x:v>
      </x:c>
      <x:c r="J1712" t="n">
        <x:v>0</x:v>
      </x:c>
      <x:c r="K1712" t="str">
        <x:v>Active</x:v>
      </x:c>
    </x:row>
    <x:row r="1713">
      <x:c r="A1713" t="n">
        <x:v>1712</x:v>
      </x:c>
      <x:c r="B1713" s="16" t="n">
        <x:v>46241.645833333336</x:v>
      </x:c>
      <x:c r="C1713" t="str">
        <x:v>E2</x:v>
      </x:c>
      <x:c r="D1713" t="n">
        <x:v>4</x:v>
      </x:c>
      <x:c r="E1713" t="n">
        <x:v>1</x:v>
      </x:c>
      <x:c r="F1713" t="n">
        <x:v>33.2</x:v>
      </x:c>
      <x:c r="G1713" t="n">
        <x:v>29</x:v>
      </x:c>
      <x:c r="H1713" t="n">
        <x:v>4.2</x:v>
      </x:c>
      <x:c r="I1713" t="n">
        <x:v>80.7</x:v>
      </x:c>
      <x:c r="J1713" t="n">
        <x:v>0</x:v>
      </x:c>
      <x:c r="K1713" t="str">
        <x:v>Active</x:v>
      </x:c>
    </x:row>
    <x:row r="1714">
      <x:c r="A1714" t="n">
        <x:v>1713</x:v>
      </x:c>
      <x:c r="B1714" s="16" t="n">
        <x:v>46241.645833333336</x:v>
      </x:c>
      <x:c r="C1714" t="str">
        <x:v>E3</x:v>
      </x:c>
      <x:c r="D1714" t="n">
        <x:v>5</x:v>
      </x:c>
      <x:c r="E1714" t="n">
        <x:v>1</x:v>
      </x:c>
      <x:c r="F1714" t="n">
        <x:v>38.3</x:v>
      </x:c>
      <x:c r="G1714" t="n">
        <x:v>28.4</x:v>
      </x:c>
      <x:c r="H1714" t="n">
        <x:v>2.8</x:v>
      </x:c>
      <x:c r="I1714" t="n">
        <x:v>62.8</x:v>
      </x:c>
      <x:c r="J1714" t="n">
        <x:v>0</x:v>
      </x:c>
      <x:c r="K1714" t="str">
        <x:v>Active</x:v>
      </x:c>
    </x:row>
    <x:row r="1715">
      <x:c r="A1715" t="n">
        <x:v>1714</x:v>
      </x:c>
      <x:c r="B1715" s="16" t="n">
        <x:v>46241.649305555555</x:v>
      </x:c>
      <x:c r="C1715" t="str">
        <x:v>E1</x:v>
      </x:c>
      <x:c r="D1715" t="n">
        <x:v>5</x:v>
      </x:c>
      <x:c r="E1715" t="n">
        <x:v>1</x:v>
      </x:c>
      <x:c r="F1715" t="n">
        <x:v>36.3</x:v>
      </x:c>
      <x:c r="G1715" t="n">
        <x:v>33.8</x:v>
      </x:c>
      <x:c r="H1715" t="n">
        <x:v>2.7</x:v>
      </x:c>
      <x:c r="I1715" t="n">
        <x:v>61</x:v>
      </x:c>
      <x:c r="J1715" t="n">
        <x:v>0</x:v>
      </x:c>
      <x:c r="K1715" t="str">
        <x:v>Active</x:v>
      </x:c>
    </x:row>
    <x:row r="1716">
      <x:c r="A1716" t="n">
        <x:v>1715</x:v>
      </x:c>
      <x:c r="B1716" s="16" t="n">
        <x:v>46241.649305555555</x:v>
      </x:c>
      <x:c r="C1716" t="str">
        <x:v>E2</x:v>
      </x:c>
      <x:c r="D1716" t="n">
        <x:v>5</x:v>
      </x:c>
      <x:c r="E1716" t="n">
        <x:v>1</x:v>
      </x:c>
      <x:c r="F1716" t="n">
        <x:v>41.9</x:v>
      </x:c>
      <x:c r="G1716" t="n">
        <x:v>31.1</x:v>
      </x:c>
      <x:c r="H1716" t="n">
        <x:v>5.2</x:v>
      </x:c>
      <x:c r="I1716" t="n">
        <x:v>84</x:v>
      </x:c>
      <x:c r="J1716" t="n">
        <x:v>0</x:v>
      </x:c>
      <x:c r="K1716" t="str">
        <x:v>Active</x:v>
      </x:c>
    </x:row>
    <x:row r="1717">
      <x:c r="A1717" t="n">
        <x:v>1716</x:v>
      </x:c>
      <x:c r="B1717" s="16" t="n">
        <x:v>46241.649305555555</x:v>
      </x:c>
      <x:c r="C1717" t="str">
        <x:v>E3</x:v>
      </x:c>
      <x:c r="D1717" t="n">
        <x:v>5</x:v>
      </x:c>
      <x:c r="E1717" t="n">
        <x:v>1</x:v>
      </x:c>
      <x:c r="F1717" t="n">
        <x:v>35.3</x:v>
      </x:c>
      <x:c r="G1717" t="n">
        <x:v>32.2</x:v>
      </x:c>
      <x:c r="H1717" t="n">
        <x:v>5</x:v>
      </x:c>
      <x:c r="I1717" t="n">
        <x:v>84.1</x:v>
      </x:c>
      <x:c r="J1717" t="n">
        <x:v>0</x:v>
      </x:c>
      <x:c r="K1717" t="str">
        <x:v>Active</x:v>
      </x:c>
    </x:row>
    <x:row r="1718">
      <x:c r="A1718" t="n">
        <x:v>1717</x:v>
      </x:c>
      <x:c r="B1718" s="16" t="n">
        <x:v>46241.65277777778</x:v>
      </x:c>
      <x:c r="C1718" t="str">
        <x:v>E1</x:v>
      </x:c>
      <x:c r="D1718" t="n">
        <x:v>4</x:v>
      </x:c>
      <x:c r="E1718" t="n">
        <x:v>1</x:v>
      </x:c>
      <x:c r="F1718" t="n">
        <x:v>33.8</x:v>
      </x:c>
      <x:c r="G1718" t="n">
        <x:v>24.6</x:v>
      </x:c>
      <x:c r="H1718" t="n">
        <x:v>5.2</x:v>
      </x:c>
      <x:c r="I1718" t="n">
        <x:v>80.2</x:v>
      </x:c>
      <x:c r="J1718" t="n">
        <x:v>0</x:v>
      </x:c>
      <x:c r="K1718" t="str">
        <x:v>Active</x:v>
      </x:c>
    </x:row>
    <x:row r="1719">
      <x:c r="A1719" t="n">
        <x:v>1718</x:v>
      </x:c>
      <x:c r="B1719" s="16" t="n">
        <x:v>46241.65277777778</x:v>
      </x:c>
      <x:c r="C1719" t="str">
        <x:v>E2</x:v>
      </x:c>
      <x:c r="D1719" t="n">
        <x:v>4</x:v>
      </x:c>
      <x:c r="E1719" t="n">
        <x:v>1</x:v>
      </x:c>
      <x:c r="F1719" t="n">
        <x:v>29.4</x:v>
      </x:c>
      <x:c r="G1719" t="n">
        <x:v>24.9</x:v>
      </x:c>
      <x:c r="H1719" t="n">
        <x:v>2.9</x:v>
      </x:c>
      <x:c r="I1719" t="n">
        <x:v>61.2</x:v>
      </x:c>
      <x:c r="J1719" t="n">
        <x:v>0</x:v>
      </x:c>
      <x:c r="K1719" t="str">
        <x:v>Active</x:v>
      </x:c>
    </x:row>
    <x:row r="1720">
      <x:c r="A1720" t="n">
        <x:v>1719</x:v>
      </x:c>
      <x:c r="B1720" s="16" t="n">
        <x:v>46241.65277777778</x:v>
      </x:c>
      <x:c r="C1720" t="str">
        <x:v>E3</x:v>
      </x:c>
      <x:c r="D1720" t="n">
        <x:v>4</x:v>
      </x:c>
      <x:c r="E1720" t="n">
        <x:v>1</x:v>
      </x:c>
      <x:c r="F1720" t="n">
        <x:v>31.7</x:v>
      </x:c>
      <x:c r="G1720" t="n">
        <x:v>29.6</x:v>
      </x:c>
      <x:c r="H1720" t="n">
        <x:v>3.8</x:v>
      </x:c>
      <x:c r="I1720" t="n">
        <x:v>75.5</x:v>
      </x:c>
      <x:c r="J1720" t="n">
        <x:v>0</x:v>
      </x:c>
      <x:c r="K1720" t="str">
        <x:v>Active</x:v>
      </x:c>
    </x:row>
    <x:row r="1721">
      <x:c r="A1721" t="n">
        <x:v>1720</x:v>
      </x:c>
      <x:c r="B1721" s="16" t="n">
        <x:v>46241.65625</x:v>
      </x:c>
      <x:c r="C1721" t="str">
        <x:v>E1</x:v>
      </x:c>
      <x:c r="D1721" t="n">
        <x:v>5</x:v>
      </x:c>
      <x:c r="E1721" t="n">
        <x:v>1</x:v>
      </x:c>
      <x:c r="F1721" t="n">
        <x:v>35.7</x:v>
      </x:c>
      <x:c r="G1721" t="n">
        <x:v>32.4</x:v>
      </x:c>
      <x:c r="H1721" t="n">
        <x:v>3.9</x:v>
      </x:c>
      <x:c r="I1721" t="n">
        <x:v>70.1</x:v>
      </x:c>
      <x:c r="J1721" t="n">
        <x:v>0</x:v>
      </x:c>
      <x:c r="K1721" t="str">
        <x:v>Active</x:v>
      </x:c>
    </x:row>
    <x:row r="1722">
      <x:c r="A1722" t="n">
        <x:v>1721</x:v>
      </x:c>
      <x:c r="B1722" s="16" t="n">
        <x:v>46241.65625</x:v>
      </x:c>
      <x:c r="C1722" t="str">
        <x:v>E2</x:v>
      </x:c>
      <x:c r="D1722" t="n">
        <x:v>5</x:v>
      </x:c>
      <x:c r="E1722" t="n">
        <x:v>1</x:v>
      </x:c>
      <x:c r="F1722" t="n">
        <x:v>35.2</x:v>
      </x:c>
      <x:c r="G1722" t="n">
        <x:v>28.5</x:v>
      </x:c>
      <x:c r="H1722" t="n">
        <x:v>4.6</x:v>
      </x:c>
      <x:c r="I1722" t="n">
        <x:v>84.1</x:v>
      </x:c>
      <x:c r="J1722" t="n">
        <x:v>0</x:v>
      </x:c>
      <x:c r="K1722" t="str">
        <x:v>Active</x:v>
      </x:c>
    </x:row>
    <x:row r="1723">
      <x:c r="A1723" t="n">
        <x:v>1722</x:v>
      </x:c>
      <x:c r="B1723" s="16" t="n">
        <x:v>46241.65625</x:v>
      </x:c>
      <x:c r="C1723" t="str">
        <x:v>E3</x:v>
      </x:c>
      <x:c r="D1723" t="n">
        <x:v>5</x:v>
      </x:c>
      <x:c r="E1723" t="n">
        <x:v>1</x:v>
      </x:c>
      <x:c r="F1723" t="n">
        <x:v>39.1</x:v>
      </x:c>
      <x:c r="G1723" t="n">
        <x:v>30.3</x:v>
      </x:c>
      <x:c r="H1723" t="n">
        <x:v>4.3</x:v>
      </x:c>
      <x:c r="I1723" t="n">
        <x:v>81.9</x:v>
      </x:c>
      <x:c r="J1723" t="n">
        <x:v>0</x:v>
      </x:c>
      <x:c r="K1723" t="str">
        <x:v>Active</x:v>
      </x:c>
    </x:row>
    <x:row r="1724">
      <x:c r="A1724" t="n">
        <x:v>1723</x:v>
      </x:c>
      <x:c r="B1724" s="16" t="n">
        <x:v>46241.65972222222</x:v>
      </x:c>
      <x:c r="C1724" t="str">
        <x:v>E1</x:v>
      </x:c>
      <x:c r="D1724" t="n">
        <x:v>3</x:v>
      </x:c>
      <x:c r="E1724" t="n">
        <x:v>1</x:v>
      </x:c>
      <x:c r="F1724" t="n">
        <x:v>26.1</x:v>
      </x:c>
      <x:c r="G1724" t="n">
        <x:v>23.4</x:v>
      </x:c>
      <x:c r="H1724" t="n">
        <x:v>5.1</x:v>
      </x:c>
      <x:c r="I1724" t="n">
        <x:v>78.1</x:v>
      </x:c>
      <x:c r="J1724" t="n">
        <x:v>0</x:v>
      </x:c>
      <x:c r="K1724" t="str">
        <x:v>Active</x:v>
      </x:c>
    </x:row>
    <x:row r="1725">
      <x:c r="A1725" t="n">
        <x:v>1724</x:v>
      </x:c>
      <x:c r="B1725" s="16" t="n">
        <x:v>46241.65972222222</x:v>
      </x:c>
      <x:c r="C1725" t="str">
        <x:v>E2</x:v>
      </x:c>
      <x:c r="D1725" t="n">
        <x:v>4</x:v>
      </x:c>
      <x:c r="E1725" t="n">
        <x:v>1</x:v>
      </x:c>
      <x:c r="F1725" t="n">
        <x:v>30.2</x:v>
      </x:c>
      <x:c r="G1725" t="n">
        <x:v>24</x:v>
      </x:c>
      <x:c r="H1725" t="n">
        <x:v>5</x:v>
      </x:c>
      <x:c r="I1725" t="n">
        <x:v>74</x:v>
      </x:c>
      <x:c r="J1725" t="n">
        <x:v>0</x:v>
      </x:c>
      <x:c r="K1725" t="str">
        <x:v>Active</x:v>
      </x:c>
    </x:row>
    <x:row r="1726">
      <x:c r="A1726" t="n">
        <x:v>1725</x:v>
      </x:c>
      <x:c r="B1726" s="16" t="n">
        <x:v>46241.65972222222</x:v>
      </x:c>
      <x:c r="C1726" t="str">
        <x:v>E3</x:v>
      </x:c>
      <x:c r="D1726" t="n">
        <x:v>4</x:v>
      </x:c>
      <x:c r="E1726" t="n">
        <x:v>1</x:v>
      </x:c>
      <x:c r="F1726" t="n">
        <x:v>30.5</x:v>
      </x:c>
      <x:c r="G1726" t="n">
        <x:v>23.8</x:v>
      </x:c>
      <x:c r="H1726" t="n">
        <x:v>4.4</x:v>
      </x:c>
      <x:c r="I1726" t="n">
        <x:v>73.3</x:v>
      </x:c>
      <x:c r="J1726" t="n">
        <x:v>0</x:v>
      </x:c>
      <x:c r="K1726" t="str">
        <x:v>Active</x:v>
      </x:c>
    </x:row>
    <x:row r="1727">
      <x:c r="A1727" t="n">
        <x:v>1726</x:v>
      </x:c>
      <x:c r="B1727" s="16" t="n">
        <x:v>46241.663194444445</x:v>
      </x:c>
      <x:c r="C1727" t="str">
        <x:v>E1</x:v>
      </x:c>
      <x:c r="D1727" t="n">
        <x:v>3</x:v>
      </x:c>
      <x:c r="E1727" t="n">
        <x:v>1</x:v>
      </x:c>
      <x:c r="F1727" t="n">
        <x:v>23.2</x:v>
      </x:c>
      <x:c r="G1727" t="n">
        <x:v>24.1</x:v>
      </x:c>
      <x:c r="H1727" t="n">
        <x:v>2.8</x:v>
      </x:c>
      <x:c r="I1727" t="n">
        <x:v>68.9</x:v>
      </x:c>
      <x:c r="J1727" t="n">
        <x:v>0</x:v>
      </x:c>
      <x:c r="K1727" t="str">
        <x:v>Active</x:v>
      </x:c>
    </x:row>
    <x:row r="1728">
      <x:c r="A1728" t="n">
        <x:v>1727</x:v>
      </x:c>
      <x:c r="B1728" s="16" t="n">
        <x:v>46241.663194444445</x:v>
      </x:c>
      <x:c r="C1728" t="str">
        <x:v>E2</x:v>
      </x:c>
      <x:c r="D1728" t="n">
        <x:v>3</x:v>
      </x:c>
      <x:c r="E1728" t="n">
        <x:v>1</x:v>
      </x:c>
      <x:c r="F1728" t="n">
        <x:v>26.4</x:v>
      </x:c>
      <x:c r="G1728" t="n">
        <x:v>20.9</x:v>
      </x:c>
      <x:c r="H1728" t="n">
        <x:v>5.4</x:v>
      </x:c>
      <x:c r="I1728" t="n">
        <x:v>78.6</x:v>
      </x:c>
      <x:c r="J1728" t="n">
        <x:v>0</x:v>
      </x:c>
      <x:c r="K1728" t="str">
        <x:v>Active</x:v>
      </x:c>
    </x:row>
    <x:row r="1729">
      <x:c r="A1729" t="n">
        <x:v>1728</x:v>
      </x:c>
      <x:c r="B1729" s="16" t="n">
        <x:v>46241.663194444445</x:v>
      </x:c>
      <x:c r="C1729" t="str">
        <x:v>E3</x:v>
      </x:c>
      <x:c r="D1729" t="n">
        <x:v>3</x:v>
      </x:c>
      <x:c r="E1729" t="n">
        <x:v>1</x:v>
      </x:c>
      <x:c r="F1729" t="n">
        <x:v>25</x:v>
      </x:c>
      <x:c r="G1729" t="n">
        <x:v>21.4</x:v>
      </x:c>
      <x:c r="H1729" t="n">
        <x:v>3</x:v>
      </x:c>
      <x:c r="I1729" t="n">
        <x:v>60.8</x:v>
      </x:c>
      <x:c r="J1729" t="n">
        <x:v>0</x:v>
      </x:c>
      <x:c r="K1729" t="str">
        <x:v>Active</x:v>
      </x:c>
    </x:row>
    <x:row r="1730">
      <x:c r="A1730" t="n">
        <x:v>1729</x:v>
      </x:c>
      <x:c r="B1730" s="16" t="n">
        <x:v>46241.666666666664</x:v>
      </x:c>
      <x:c r="C1730" t="str">
        <x:v>E1</x:v>
      </x:c>
      <x:c r="D1730" t="n">
        <x:v>6</x:v>
      </x:c>
      <x:c r="E1730" t="n">
        <x:v>1</x:v>
      </x:c>
      <x:c r="F1730" t="n">
        <x:v>46.4</x:v>
      </x:c>
      <x:c r="G1730" t="n">
        <x:v>35.2</x:v>
      </x:c>
      <x:c r="H1730" t="n">
        <x:v>5.2</x:v>
      </x:c>
      <x:c r="I1730" t="n">
        <x:v>84.8</x:v>
      </x:c>
      <x:c r="J1730" t="n">
        <x:v>0</x:v>
      </x:c>
      <x:c r="K1730" t="str">
        <x:v>Active</x:v>
      </x:c>
    </x:row>
    <x:row r="1731">
      <x:c r="A1731" t="n">
        <x:v>1730</x:v>
      </x:c>
      <x:c r="B1731" s="16" t="n">
        <x:v>46241.666666666664</x:v>
      </x:c>
      <x:c r="C1731" t="str">
        <x:v>E2</x:v>
      </x:c>
      <x:c r="D1731" t="n">
        <x:v>5</x:v>
      </x:c>
      <x:c r="E1731" t="n">
        <x:v>1</x:v>
      </x:c>
      <x:c r="F1731" t="n">
        <x:v>41.3</x:v>
      </x:c>
      <x:c r="G1731" t="n">
        <x:v>42</x:v>
      </x:c>
      <x:c r="H1731" t="n">
        <x:v>2.7</x:v>
      </x:c>
      <x:c r="I1731" t="n">
        <x:v>65.2</x:v>
      </x:c>
      <x:c r="J1731" t="n">
        <x:v>0</x:v>
      </x:c>
      <x:c r="K1731" t="str">
        <x:v>Active</x:v>
      </x:c>
    </x:row>
    <x:row r="1732">
      <x:c r="A1732" t="n">
        <x:v>1731</x:v>
      </x:c>
      <x:c r="B1732" s="16" t="n">
        <x:v>46241.666666666664</x:v>
      </x:c>
      <x:c r="C1732" t="str">
        <x:v>E3</x:v>
      </x:c>
      <x:c r="D1732" t="n">
        <x:v>6</x:v>
      </x:c>
      <x:c r="E1732" t="n">
        <x:v>1</x:v>
      </x:c>
      <x:c r="F1732" t="n">
        <x:v>45.2</x:v>
      </x:c>
      <x:c r="G1732" t="n">
        <x:v>36.2</x:v>
      </x:c>
      <x:c r="H1732" t="n">
        <x:v>5.1</x:v>
      </x:c>
      <x:c r="I1732" t="n">
        <x:v>80.1</x:v>
      </x:c>
      <x:c r="J1732" t="n">
        <x:v>0</x:v>
      </x:c>
      <x:c r="K1732" t="str">
        <x:v>Active</x:v>
      </x:c>
    </x:row>
    <x:row r="1733">
      <x:c r="A1733" t="n">
        <x:v>1732</x:v>
      </x:c>
      <x:c r="B1733" s="16" t="n">
        <x:v>46241.67013888889</x:v>
      </x:c>
      <x:c r="C1733" t="str">
        <x:v>E1</x:v>
      </x:c>
      <x:c r="D1733" t="n">
        <x:v>7</x:v>
      </x:c>
      <x:c r="E1733" t="n">
        <x:v>1</x:v>
      </x:c>
      <x:c r="F1733" t="n">
        <x:v>54.1</x:v>
      </x:c>
      <x:c r="G1733" t="n">
        <x:v>51.2</x:v>
      </x:c>
      <x:c r="H1733" t="n">
        <x:v>5.2</x:v>
      </x:c>
      <x:c r="I1733" t="n">
        <x:v>81.1</x:v>
      </x:c>
      <x:c r="J1733" t="n">
        <x:v>0</x:v>
      </x:c>
      <x:c r="K1733" t="str">
        <x:v>Active</x:v>
      </x:c>
    </x:row>
    <x:row r="1734">
      <x:c r="A1734" t="n">
        <x:v>1733</x:v>
      </x:c>
      <x:c r="B1734" s="16" t="n">
        <x:v>46241.67013888889</x:v>
      </x:c>
      <x:c r="C1734" t="str">
        <x:v>E2</x:v>
      </x:c>
      <x:c r="D1734" t="n">
        <x:v>8</x:v>
      </x:c>
      <x:c r="E1734" t="n">
        <x:v>1</x:v>
      </x:c>
      <x:c r="F1734" t="n">
        <x:v>61.2</x:v>
      </x:c>
      <x:c r="G1734" t="n">
        <x:v>53.7</x:v>
      </x:c>
      <x:c r="H1734" t="n">
        <x:v>5.2</x:v>
      </x:c>
      <x:c r="I1734" t="n">
        <x:v>85</x:v>
      </x:c>
      <x:c r="J1734" t="n">
        <x:v>0</x:v>
      </x:c>
      <x:c r="K1734" t="str">
        <x:v>Active</x:v>
      </x:c>
    </x:row>
    <x:row r="1735">
      <x:c r="A1735" t="n">
        <x:v>1734</x:v>
      </x:c>
      <x:c r="B1735" s="16" t="n">
        <x:v>46241.67013888889</x:v>
      </x:c>
      <x:c r="C1735" t="str">
        <x:v>E3</x:v>
      </x:c>
      <x:c r="D1735" t="n">
        <x:v>8</x:v>
      </x:c>
      <x:c r="E1735" t="n">
        <x:v>1</x:v>
      </x:c>
      <x:c r="F1735" t="n">
        <x:v>59.7</x:v>
      </x:c>
      <x:c r="G1735" t="n">
        <x:v>49.1</x:v>
      </x:c>
      <x:c r="H1735" t="n">
        <x:v>2.8</x:v>
      </x:c>
      <x:c r="I1735" t="n">
        <x:v>69.6</x:v>
      </x:c>
      <x:c r="J1735" t="n">
        <x:v>0</x:v>
      </x:c>
      <x:c r="K1735" t="str">
        <x:v>Active</x:v>
      </x:c>
    </x:row>
    <x:row r="1736">
      <x:c r="A1736" t="n">
        <x:v>1735</x:v>
      </x:c>
      <x:c r="B1736" s="16" t="n">
        <x:v>46241.67361111111</x:v>
      </x:c>
      <x:c r="C1736" t="str">
        <x:v>E1</x:v>
      </x:c>
      <x:c r="D1736" t="n">
        <x:v>9</x:v>
      </x:c>
      <x:c r="E1736" t="n">
        <x:v>1</x:v>
      </x:c>
      <x:c r="F1736" t="n">
        <x:v>66.3</x:v>
      </x:c>
      <x:c r="G1736" t="n">
        <x:v>57.2</x:v>
      </x:c>
      <x:c r="H1736" t="n">
        <x:v>5.2</x:v>
      </x:c>
      <x:c r="I1736" t="n">
        <x:v>76.8</x:v>
      </x:c>
      <x:c r="J1736" t="n">
        <x:v>0</x:v>
      </x:c>
      <x:c r="K1736" t="str">
        <x:v>Active</x:v>
      </x:c>
    </x:row>
    <x:row r="1737">
      <x:c r="A1737" t="n">
        <x:v>1736</x:v>
      </x:c>
      <x:c r="B1737" s="16" t="n">
        <x:v>46241.67361111111</x:v>
      </x:c>
      <x:c r="C1737" t="str">
        <x:v>E2</x:v>
      </x:c>
      <x:c r="D1737" t="n">
        <x:v>8</x:v>
      </x:c>
      <x:c r="E1737" t="n">
        <x:v>1</x:v>
      </x:c>
      <x:c r="F1737" t="n">
        <x:v>59.5</x:v>
      </x:c>
      <x:c r="G1737" t="n">
        <x:v>53</x:v>
      </x:c>
      <x:c r="H1737" t="n">
        <x:v>4</x:v>
      </x:c>
      <x:c r="I1737" t="n">
        <x:v>79.1</x:v>
      </x:c>
      <x:c r="J1737" t="n">
        <x:v>0</x:v>
      </x:c>
      <x:c r="K1737" t="str">
        <x:v>Active</x:v>
      </x:c>
    </x:row>
    <x:row r="1738">
      <x:c r="A1738" t="n">
        <x:v>1737</x:v>
      </x:c>
      <x:c r="B1738" s="16" t="n">
        <x:v>46241.67361111111</x:v>
      </x:c>
      <x:c r="C1738" t="str">
        <x:v>E3</x:v>
      </x:c>
      <x:c r="D1738" t="n">
        <x:v>8</x:v>
      </x:c>
      <x:c r="E1738" t="n">
        <x:v>1</x:v>
      </x:c>
      <x:c r="F1738" t="n">
        <x:v>61</x:v>
      </x:c>
      <x:c r="G1738" t="n">
        <x:v>57.7</x:v>
      </x:c>
      <x:c r="H1738" t="n">
        <x:v>5.1</x:v>
      </x:c>
      <x:c r="I1738" t="n">
        <x:v>83.9</x:v>
      </x:c>
      <x:c r="J1738" t="n">
        <x:v>0</x:v>
      </x:c>
      <x:c r="K1738" t="str">
        <x:v>Active</x:v>
      </x:c>
    </x:row>
    <x:row r="1739">
      <x:c r="A1739" t="n">
        <x:v>1738</x:v>
      </x:c>
      <x:c r="B1739" s="16" t="n">
        <x:v>46241.677083333336</x:v>
      </x:c>
      <x:c r="C1739" t="str">
        <x:v>E1</x:v>
      </x:c>
      <x:c r="D1739" t="n">
        <x:v>6</x:v>
      </x:c>
      <x:c r="E1739" t="n">
        <x:v>1</x:v>
      </x:c>
      <x:c r="F1739" t="n">
        <x:v>47.6</x:v>
      </x:c>
      <x:c r="G1739" t="n">
        <x:v>46.8</x:v>
      </x:c>
      <x:c r="H1739" t="n">
        <x:v>4.2</x:v>
      </x:c>
      <x:c r="I1739" t="n">
        <x:v>67.6</x:v>
      </x:c>
      <x:c r="J1739" t="n">
        <x:v>0</x:v>
      </x:c>
      <x:c r="K1739" t="str">
        <x:v>Active</x:v>
      </x:c>
    </x:row>
    <x:row r="1740">
      <x:c r="A1740" t="n">
        <x:v>1739</x:v>
      </x:c>
      <x:c r="B1740" s="16" t="n">
        <x:v>46241.677083333336</x:v>
      </x:c>
      <x:c r="C1740" t="str">
        <x:v>E2</x:v>
      </x:c>
      <x:c r="D1740" t="n">
        <x:v>7</x:v>
      </x:c>
      <x:c r="E1740" t="n">
        <x:v>1</x:v>
      </x:c>
      <x:c r="F1740" t="n">
        <x:v>53</x:v>
      </x:c>
      <x:c r="G1740" t="n">
        <x:v>41.7</x:v>
      </x:c>
      <x:c r="H1740" t="n">
        <x:v>5.3</x:v>
      </x:c>
      <x:c r="I1740" t="n">
        <x:v>83.7</x:v>
      </x:c>
      <x:c r="J1740" t="n">
        <x:v>0</x:v>
      </x:c>
      <x:c r="K1740" t="str">
        <x:v>Active</x:v>
      </x:c>
    </x:row>
    <x:row r="1741">
      <x:c r="A1741" t="n">
        <x:v>1740</x:v>
      </x:c>
      <x:c r="B1741" s="16" t="n">
        <x:v>46241.677083333336</x:v>
      </x:c>
      <x:c r="C1741" t="str">
        <x:v>E3</x:v>
      </x:c>
      <x:c r="D1741" t="n">
        <x:v>6</x:v>
      </x:c>
      <x:c r="E1741" t="n">
        <x:v>1</x:v>
      </x:c>
      <x:c r="F1741" t="n">
        <x:v>47.5</x:v>
      </x:c>
      <x:c r="G1741" t="n">
        <x:v>44.8</x:v>
      </x:c>
      <x:c r="H1741" t="n">
        <x:v>2.9</x:v>
      </x:c>
      <x:c r="I1741" t="n">
        <x:v>62.7</x:v>
      </x:c>
      <x:c r="J1741" t="n">
        <x:v>0</x:v>
      </x:c>
      <x:c r="K1741" t="str">
        <x:v>Active</x:v>
      </x:c>
    </x:row>
    <x:row r="1742">
      <x:c r="A1742" t="n">
        <x:v>1741</x:v>
      </x:c>
      <x:c r="B1742" s="16" t="n">
        <x:v>46241.680555555555</x:v>
      </x:c>
      <x:c r="C1742" t="str">
        <x:v>E1</x:v>
      </x:c>
      <x:c r="D1742" t="n">
        <x:v>6</x:v>
      </x:c>
      <x:c r="E1742" t="n">
        <x:v>1</x:v>
      </x:c>
      <x:c r="F1742" t="n">
        <x:v>48.9</x:v>
      </x:c>
      <x:c r="G1742" t="n">
        <x:v>46.8</x:v>
      </x:c>
      <x:c r="H1742" t="n">
        <x:v>2.7</x:v>
      </x:c>
      <x:c r="I1742" t="n">
        <x:v>57.8</x:v>
      </x:c>
      <x:c r="J1742" t="n">
        <x:v>0</x:v>
      </x:c>
      <x:c r="K1742" t="str">
        <x:v>Active</x:v>
      </x:c>
    </x:row>
    <x:row r="1743">
      <x:c r="A1743" t="n">
        <x:v>1742</x:v>
      </x:c>
      <x:c r="B1743" s="16" t="n">
        <x:v>46241.680555555555</x:v>
      </x:c>
      <x:c r="C1743" t="str">
        <x:v>E2</x:v>
      </x:c>
      <x:c r="D1743" t="n">
        <x:v>7</x:v>
      </x:c>
      <x:c r="E1743" t="n">
        <x:v>1</x:v>
      </x:c>
      <x:c r="F1743" t="n">
        <x:v>53.9</x:v>
      </x:c>
      <x:c r="G1743" t="n">
        <x:v>45.3</x:v>
      </x:c>
      <x:c r="H1743" t="n">
        <x:v>4.1</x:v>
      </x:c>
      <x:c r="I1743" t="n">
        <x:v>69.8</x:v>
      </x:c>
      <x:c r="J1743" t="n">
        <x:v>0</x:v>
      </x:c>
      <x:c r="K1743" t="str">
        <x:v>Active</x:v>
      </x:c>
    </x:row>
    <x:row r="1744">
      <x:c r="A1744" t="n">
        <x:v>1743</x:v>
      </x:c>
      <x:c r="B1744" s="16" t="n">
        <x:v>46241.680555555555</x:v>
      </x:c>
      <x:c r="C1744" t="str">
        <x:v>E3</x:v>
      </x:c>
      <x:c r="D1744" t="n">
        <x:v>7</x:v>
      </x:c>
      <x:c r="E1744" t="n">
        <x:v>1</x:v>
      </x:c>
      <x:c r="F1744" t="n">
        <x:v>52.1</x:v>
      </x:c>
      <x:c r="G1744" t="n">
        <x:v>39.8</x:v>
      </x:c>
      <x:c r="H1744" t="n">
        <x:v>2.5</x:v>
      </x:c>
      <x:c r="I1744" t="n">
        <x:v>66.2</x:v>
      </x:c>
      <x:c r="J1744" t="n">
        <x:v>0</x:v>
      </x:c>
      <x:c r="K1744" t="str">
        <x:v>Active</x:v>
      </x:c>
    </x:row>
    <x:row r="1745">
      <x:c r="A1745" t="n">
        <x:v>1744</x:v>
      </x:c>
      <x:c r="B1745" s="16" t="n">
        <x:v>46241.68402777778</x:v>
      </x:c>
      <x:c r="C1745" t="str">
        <x:v>E1</x:v>
      </x:c>
      <x:c r="D1745" t="n">
        <x:v>5</x:v>
      </x:c>
      <x:c r="E1745" t="n">
        <x:v>1</x:v>
      </x:c>
      <x:c r="F1745" t="n">
        <x:v>38.2</x:v>
      </x:c>
      <x:c r="G1745" t="n">
        <x:v>35.6</x:v>
      </x:c>
      <x:c r="H1745" t="n">
        <x:v>3.7</x:v>
      </x:c>
      <x:c r="I1745" t="n">
        <x:v>77.4</x:v>
      </x:c>
      <x:c r="J1745" t="n">
        <x:v>0</x:v>
      </x:c>
      <x:c r="K1745" t="str">
        <x:v>Active</x:v>
      </x:c>
    </x:row>
    <x:row r="1746">
      <x:c r="A1746" t="n">
        <x:v>1745</x:v>
      </x:c>
      <x:c r="B1746" s="16" t="n">
        <x:v>46241.68402777778</x:v>
      </x:c>
      <x:c r="C1746" t="str">
        <x:v>E2</x:v>
      </x:c>
      <x:c r="D1746" t="n">
        <x:v>5</x:v>
      </x:c>
      <x:c r="E1746" t="n">
        <x:v>1</x:v>
      </x:c>
      <x:c r="F1746" t="n">
        <x:v>37.9</x:v>
      </x:c>
      <x:c r="G1746" t="n">
        <x:v>37.2</x:v>
      </x:c>
      <x:c r="H1746" t="n">
        <x:v>4.4</x:v>
      </x:c>
      <x:c r="I1746" t="n">
        <x:v>69.8</x:v>
      </x:c>
      <x:c r="J1746" t="n">
        <x:v>0</x:v>
      </x:c>
      <x:c r="K1746" t="str">
        <x:v>Active</x:v>
      </x:c>
    </x:row>
    <x:row r="1747">
      <x:c r="A1747" t="n">
        <x:v>1746</x:v>
      </x:c>
      <x:c r="B1747" s="16" t="n">
        <x:v>46241.68402777778</x:v>
      </x:c>
      <x:c r="C1747" t="str">
        <x:v>E3</x:v>
      </x:c>
      <x:c r="D1747" t="n">
        <x:v>5</x:v>
      </x:c>
      <x:c r="E1747" t="n">
        <x:v>1</x:v>
      </x:c>
      <x:c r="F1747" t="n">
        <x:v>37.7</x:v>
      </x:c>
      <x:c r="G1747" t="n">
        <x:v>38.3</x:v>
      </x:c>
      <x:c r="H1747" t="n">
        <x:v>4.2</x:v>
      </x:c>
      <x:c r="I1747" t="n">
        <x:v>81.6</x:v>
      </x:c>
      <x:c r="J1747" t="n">
        <x:v>0</x:v>
      </x:c>
      <x:c r="K1747" t="str">
        <x:v>Active</x:v>
      </x:c>
    </x:row>
    <x:row r="1748">
      <x:c r="A1748" t="n">
        <x:v>1747</x:v>
      </x:c>
      <x:c r="B1748" s="16" t="n">
        <x:v>46241.6875</x:v>
      </x:c>
      <x:c r="C1748" t="str">
        <x:v>E1</x:v>
      </x:c>
      <x:c r="D1748" t="n">
        <x:v>5</x:v>
      </x:c>
      <x:c r="E1748" t="n">
        <x:v>1</x:v>
      </x:c>
      <x:c r="F1748" t="n">
        <x:v>41.3</x:v>
      </x:c>
      <x:c r="G1748" t="n">
        <x:v>32.5</x:v>
      </x:c>
      <x:c r="H1748" t="n">
        <x:v>3.7</x:v>
      </x:c>
      <x:c r="I1748" t="n">
        <x:v>76.8</x:v>
      </x:c>
      <x:c r="J1748" t="n">
        <x:v>5</x:v>
      </x:c>
      <x:c r="K1748" t="str">
        <x:v>Temporary Delay</x:v>
      </x:c>
    </x:row>
    <x:row r="1749">
      <x:c r="A1749" t="n">
        <x:v>1748</x:v>
      </x:c>
      <x:c r="B1749" s="16" t="n">
        <x:v>46241.6875</x:v>
      </x:c>
      <x:c r="C1749" t="str">
        <x:v>E2</x:v>
      </x:c>
      <x:c r="D1749" t="n">
        <x:v>6</x:v>
      </x:c>
      <x:c r="E1749" t="n">
        <x:v>1</x:v>
      </x:c>
      <x:c r="F1749" t="n">
        <x:v>44.8</x:v>
      </x:c>
      <x:c r="G1749" t="n">
        <x:v>34.5</x:v>
      </x:c>
      <x:c r="H1749" t="n">
        <x:v>3.8</x:v>
      </x:c>
      <x:c r="I1749" t="n">
        <x:v>72.4</x:v>
      </x:c>
      <x:c r="J1749" t="n">
        <x:v>5</x:v>
      </x:c>
      <x:c r="K1749" t="str">
        <x:v>Temporary Delay</x:v>
      </x:c>
    </x:row>
    <x:row r="1750">
      <x:c r="A1750" t="n">
        <x:v>1749</x:v>
      </x:c>
      <x:c r="B1750" s="16" t="n">
        <x:v>46241.6875</x:v>
      </x:c>
      <x:c r="C1750" t="str">
        <x:v>E3</x:v>
      </x:c>
      <x:c r="D1750" t="n">
        <x:v>6</x:v>
      </x:c>
      <x:c r="E1750" t="n">
        <x:v>1</x:v>
      </x:c>
      <x:c r="F1750" t="n">
        <x:v>44.8</x:v>
      </x:c>
      <x:c r="G1750" t="n">
        <x:v>35.2</x:v>
      </x:c>
      <x:c r="H1750" t="n">
        <x:v>5</x:v>
      </x:c>
      <x:c r="I1750" t="n">
        <x:v>74.4</x:v>
      </x:c>
      <x:c r="J1750" t="n">
        <x:v>0</x:v>
      </x:c>
      <x:c r="K1750" t="str">
        <x:v>Active</x:v>
      </x:c>
    </x:row>
    <x:row r="1751">
      <x:c r="A1751" t="n">
        <x:v>1750</x:v>
      </x:c>
      <x:c r="B1751" s="16" t="n">
        <x:v>46241.69097222222</x:v>
      </x:c>
      <x:c r="C1751" t="str">
        <x:v>E1</x:v>
      </x:c>
      <x:c r="D1751" t="n">
        <x:v>7</x:v>
      </x:c>
      <x:c r="E1751" t="n">
        <x:v>1</x:v>
      </x:c>
      <x:c r="F1751" t="n">
        <x:v>52.2</x:v>
      </x:c>
      <x:c r="G1751" t="n">
        <x:v>44.2</x:v>
      </x:c>
      <x:c r="H1751" t="n">
        <x:v>2.9</x:v>
      </x:c>
      <x:c r="I1751" t="n">
        <x:v>62.2</x:v>
      </x:c>
      <x:c r="J1751" t="n">
        <x:v>0</x:v>
      </x:c>
      <x:c r="K1751" t="str">
        <x:v>Active</x:v>
      </x:c>
    </x:row>
    <x:row r="1752">
      <x:c r="A1752" t="n">
        <x:v>1751</x:v>
      </x:c>
      <x:c r="B1752" s="16" t="n">
        <x:v>46241.69097222222</x:v>
      </x:c>
      <x:c r="C1752" t="str">
        <x:v>E2</x:v>
      </x:c>
      <x:c r="D1752" t="n">
        <x:v>7</x:v>
      </x:c>
      <x:c r="E1752" t="n">
        <x:v>1</x:v>
      </x:c>
      <x:c r="F1752" t="n">
        <x:v>56.5</x:v>
      </x:c>
      <x:c r="G1752" t="n">
        <x:v>54.8</x:v>
      </x:c>
      <x:c r="H1752" t="n">
        <x:v>3.7</x:v>
      </x:c>
      <x:c r="I1752" t="n">
        <x:v>76</x:v>
      </x:c>
      <x:c r="J1752" t="n">
        <x:v>0</x:v>
      </x:c>
      <x:c r="K1752" t="str">
        <x:v>Active</x:v>
      </x:c>
    </x:row>
    <x:row r="1753">
      <x:c r="A1753" t="n">
        <x:v>1752</x:v>
      </x:c>
      <x:c r="B1753" s="16" t="n">
        <x:v>46241.69097222222</x:v>
      </x:c>
      <x:c r="C1753" t="str">
        <x:v>E3</x:v>
      </x:c>
      <x:c r="D1753" t="n">
        <x:v>7</x:v>
      </x:c>
      <x:c r="E1753" t="n">
        <x:v>1</x:v>
      </x:c>
      <x:c r="F1753" t="n">
        <x:v>51.7</x:v>
      </x:c>
      <x:c r="G1753" t="n">
        <x:v>45.6</x:v>
      </x:c>
      <x:c r="H1753" t="n">
        <x:v>3.1</x:v>
      </x:c>
      <x:c r="I1753" t="n">
        <x:v>71.7</x:v>
      </x:c>
      <x:c r="J1753" t="n">
        <x:v>0</x:v>
      </x:c>
      <x:c r="K1753" t="str">
        <x:v>Active</x:v>
      </x:c>
    </x:row>
    <x:row r="1754">
      <x:c r="A1754" t="n">
        <x:v>1753</x:v>
      </x:c>
      <x:c r="B1754" s="16" t="n">
        <x:v>46241.694444444445</x:v>
      </x:c>
      <x:c r="C1754" t="str">
        <x:v>E1</x:v>
      </x:c>
      <x:c r="D1754" t="n">
        <x:v>8</x:v>
      </x:c>
      <x:c r="E1754" t="n">
        <x:v>1</x:v>
      </x:c>
      <x:c r="F1754" t="n">
        <x:v>58.5</x:v>
      </x:c>
      <x:c r="G1754" t="n">
        <x:v>48.2</x:v>
      </x:c>
      <x:c r="H1754" t="n">
        <x:v>3.2</x:v>
      </x:c>
      <x:c r="I1754" t="n">
        <x:v>75.4</x:v>
      </x:c>
      <x:c r="J1754" t="n">
        <x:v>0</x:v>
      </x:c>
      <x:c r="K1754" t="str">
        <x:v>Active</x:v>
      </x:c>
    </x:row>
    <x:row r="1755">
      <x:c r="A1755" t="n">
        <x:v>1754</x:v>
      </x:c>
      <x:c r="B1755" s="16" t="n">
        <x:v>46241.694444444445</x:v>
      </x:c>
      <x:c r="C1755" t="str">
        <x:v>E2</x:v>
      </x:c>
      <x:c r="D1755" t="n">
        <x:v>8</x:v>
      </x:c>
      <x:c r="E1755" t="n">
        <x:v>1</x:v>
      </x:c>
      <x:c r="F1755" t="n">
        <x:v>61.9</x:v>
      </x:c>
      <x:c r="G1755" t="n">
        <x:v>50.4</x:v>
      </x:c>
      <x:c r="H1755" t="n">
        <x:v>3</x:v>
      </x:c>
      <x:c r="I1755" t="n">
        <x:v>64.6</x:v>
      </x:c>
      <x:c r="J1755" t="n">
        <x:v>0</x:v>
      </x:c>
      <x:c r="K1755" t="str">
        <x:v>Active</x:v>
      </x:c>
    </x:row>
    <x:row r="1756">
      <x:c r="A1756" t="n">
        <x:v>1755</x:v>
      </x:c>
      <x:c r="B1756" s="16" t="n">
        <x:v>46241.694444444445</x:v>
      </x:c>
      <x:c r="C1756" t="str">
        <x:v>E3</x:v>
      </x:c>
      <x:c r="D1756" t="n">
        <x:v>7</x:v>
      </x:c>
      <x:c r="E1756" t="n">
        <x:v>1</x:v>
      </x:c>
      <x:c r="F1756" t="n">
        <x:v>56</x:v>
      </x:c>
      <x:c r="G1756" t="n">
        <x:v>53.3</x:v>
      </x:c>
      <x:c r="H1756" t="n">
        <x:v>2.7</x:v>
      </x:c>
      <x:c r="I1756" t="n">
        <x:v>70.7</x:v>
      </x:c>
      <x:c r="J1756" t="n">
        <x:v>0</x:v>
      </x:c>
      <x:c r="K1756" t="str">
        <x:v>Active</x:v>
      </x:c>
    </x:row>
    <x:row r="1757">
      <x:c r="A1757" t="n">
        <x:v>1756</x:v>
      </x:c>
      <x:c r="B1757" s="16" t="n">
        <x:v>46241.697916666664</x:v>
      </x:c>
      <x:c r="C1757" t="str">
        <x:v>E1</x:v>
      </x:c>
      <x:c r="D1757" t="n">
        <x:v>5</x:v>
      </x:c>
      <x:c r="E1757" t="n">
        <x:v>1</x:v>
      </x:c>
      <x:c r="F1757" t="n">
        <x:v>37.1</x:v>
      </x:c>
      <x:c r="G1757" t="n">
        <x:v>32.8</x:v>
      </x:c>
      <x:c r="H1757" t="n">
        <x:v>4.8</x:v>
      </x:c>
      <x:c r="I1757" t="n">
        <x:v>74.4</x:v>
      </x:c>
      <x:c r="J1757" t="n">
        <x:v>0</x:v>
      </x:c>
      <x:c r="K1757" t="str">
        <x:v>Active</x:v>
      </x:c>
    </x:row>
    <x:row r="1758">
      <x:c r="A1758" t="n">
        <x:v>1757</x:v>
      </x:c>
      <x:c r="B1758" s="16" t="n">
        <x:v>46241.697916666664</x:v>
      </x:c>
      <x:c r="C1758" t="str">
        <x:v>E2</x:v>
      </x:c>
      <x:c r="D1758" t="n">
        <x:v>5</x:v>
      </x:c>
      <x:c r="E1758" t="n">
        <x:v>1</x:v>
      </x:c>
      <x:c r="F1758" t="n">
        <x:v>35.5</x:v>
      </x:c>
      <x:c r="G1758" t="n">
        <x:v>30.2</x:v>
      </x:c>
      <x:c r="H1758" t="n">
        <x:v>3.5</x:v>
      </x:c>
      <x:c r="I1758" t="n">
        <x:v>65.7</x:v>
      </x:c>
      <x:c r="J1758" t="n">
        <x:v>0</x:v>
      </x:c>
      <x:c r="K1758" t="str">
        <x:v>Active</x:v>
      </x:c>
    </x:row>
    <x:row r="1759">
      <x:c r="A1759" t="n">
        <x:v>1758</x:v>
      </x:c>
      <x:c r="B1759" s="16" t="n">
        <x:v>46241.697916666664</x:v>
      </x:c>
      <x:c r="C1759" t="str">
        <x:v>E3</x:v>
      </x:c>
      <x:c r="D1759" t="n">
        <x:v>5</x:v>
      </x:c>
      <x:c r="E1759" t="n">
        <x:v>1</x:v>
      </x:c>
      <x:c r="F1759" t="n">
        <x:v>35.9</x:v>
      </x:c>
      <x:c r="G1759" t="n">
        <x:v>35.3</x:v>
      </x:c>
      <x:c r="H1759" t="n">
        <x:v>5.3</x:v>
      </x:c>
      <x:c r="I1759" t="n">
        <x:v>78</x:v>
      </x:c>
      <x:c r="J1759" t="n">
        <x:v>0</x:v>
      </x:c>
      <x:c r="K1759" t="str">
        <x:v>Active</x:v>
      </x:c>
    </x:row>
    <x:row r="1760">
      <x:c r="A1760" t="n">
        <x:v>1759</x:v>
      </x:c>
      <x:c r="B1760" s="16" t="n">
        <x:v>46241.70138888889</x:v>
      </x:c>
      <x:c r="C1760" t="str">
        <x:v>E1</x:v>
      </x:c>
      <x:c r="D1760" t="n">
        <x:v>6</x:v>
      </x:c>
      <x:c r="E1760" t="n">
        <x:v>1</x:v>
      </x:c>
      <x:c r="F1760" t="n">
        <x:v>47.1</x:v>
      </x:c>
      <x:c r="G1760" t="n">
        <x:v>40.2</x:v>
      </x:c>
      <x:c r="H1760" t="n">
        <x:v>2.5</x:v>
      </x:c>
      <x:c r="I1760" t="n">
        <x:v>71.1</x:v>
      </x:c>
      <x:c r="J1760" t="n">
        <x:v>0</x:v>
      </x:c>
      <x:c r="K1760" t="str">
        <x:v>Active</x:v>
      </x:c>
    </x:row>
    <x:row r="1761">
      <x:c r="A1761" t="n">
        <x:v>1760</x:v>
      </x:c>
      <x:c r="B1761" s="16" t="n">
        <x:v>46241.70138888889</x:v>
      </x:c>
      <x:c r="C1761" t="str">
        <x:v>E2</x:v>
      </x:c>
      <x:c r="D1761" t="n">
        <x:v>6</x:v>
      </x:c>
      <x:c r="E1761" t="n">
        <x:v>1</x:v>
      </x:c>
      <x:c r="F1761" t="n">
        <x:v>47.9</x:v>
      </x:c>
      <x:c r="G1761" t="n">
        <x:v>42.5</x:v>
      </x:c>
      <x:c r="H1761" t="n">
        <x:v>3.5</x:v>
      </x:c>
      <x:c r="I1761" t="n">
        <x:v>73.9</x:v>
      </x:c>
      <x:c r="J1761" t="n">
        <x:v>0</x:v>
      </x:c>
      <x:c r="K1761" t="str">
        <x:v>Active</x:v>
      </x:c>
    </x:row>
    <x:row r="1762">
      <x:c r="A1762" t="n">
        <x:v>1761</x:v>
      </x:c>
      <x:c r="B1762" s="16" t="n">
        <x:v>46241.70138888889</x:v>
      </x:c>
      <x:c r="C1762" t="str">
        <x:v>E3</x:v>
      </x:c>
      <x:c r="D1762" t="n">
        <x:v>6</x:v>
      </x:c>
      <x:c r="E1762" t="n">
        <x:v>1</x:v>
      </x:c>
      <x:c r="F1762" t="n">
        <x:v>48</x:v>
      </x:c>
      <x:c r="G1762" t="n">
        <x:v>44.5</x:v>
      </x:c>
      <x:c r="H1762" t="n">
        <x:v>4.1</x:v>
      </x:c>
      <x:c r="I1762" t="n">
        <x:v>79.4</x:v>
      </x:c>
      <x:c r="J1762" t="n">
        <x:v>0</x:v>
      </x:c>
      <x:c r="K1762" t="str">
        <x:v>Active</x:v>
      </x:c>
    </x:row>
    <x:row r="1763">
      <x:c r="A1763" t="n">
        <x:v>1762</x:v>
      </x:c>
      <x:c r="B1763" s="16" t="n">
        <x:v>46241.70486111111</x:v>
      </x:c>
      <x:c r="C1763" t="str">
        <x:v>E1</x:v>
      </x:c>
      <x:c r="D1763" t="n">
        <x:v>7</x:v>
      </x:c>
      <x:c r="E1763" t="n">
        <x:v>1</x:v>
      </x:c>
      <x:c r="F1763" t="n">
        <x:v>54.9</x:v>
      </x:c>
      <x:c r="G1763" t="n">
        <x:v>45.8</x:v>
      </x:c>
      <x:c r="H1763" t="n">
        <x:v>4.2</x:v>
      </x:c>
      <x:c r="I1763" t="n">
        <x:v>78.7</x:v>
      </x:c>
      <x:c r="J1763" t="n">
        <x:v>0</x:v>
      </x:c>
      <x:c r="K1763" t="str">
        <x:v>Active</x:v>
      </x:c>
    </x:row>
    <x:row r="1764">
      <x:c r="A1764" t="n">
        <x:v>1763</x:v>
      </x:c>
      <x:c r="B1764" s="16" t="n">
        <x:v>46241.70486111111</x:v>
      </x:c>
      <x:c r="C1764" t="str">
        <x:v>E2</x:v>
      </x:c>
      <x:c r="D1764" t="n">
        <x:v>7</x:v>
      </x:c>
      <x:c r="E1764" t="n">
        <x:v>1</x:v>
      </x:c>
      <x:c r="F1764" t="n">
        <x:v>55.3</x:v>
      </x:c>
      <x:c r="G1764" t="n">
        <x:v>44.7</x:v>
      </x:c>
      <x:c r="H1764" t="n">
        <x:v>5.3</x:v>
      </x:c>
      <x:c r="I1764" t="n">
        <x:v>78.6</x:v>
      </x:c>
      <x:c r="J1764" t="n">
        <x:v>0</x:v>
      </x:c>
      <x:c r="K1764" t="str">
        <x:v>Active</x:v>
      </x:c>
    </x:row>
    <x:row r="1765">
      <x:c r="A1765" t="n">
        <x:v>1764</x:v>
      </x:c>
      <x:c r="B1765" s="16" t="n">
        <x:v>46241.70486111111</x:v>
      </x:c>
      <x:c r="C1765" t="str">
        <x:v>E3</x:v>
      </x:c>
      <x:c r="D1765" t="n">
        <x:v>6</x:v>
      </x:c>
      <x:c r="E1765" t="n">
        <x:v>1</x:v>
      </x:c>
      <x:c r="F1765" t="n">
        <x:v>46.6</x:v>
      </x:c>
      <x:c r="G1765" t="n">
        <x:v>39.9</x:v>
      </x:c>
      <x:c r="H1765" t="n">
        <x:v>4.8</x:v>
      </x:c>
      <x:c r="I1765" t="n">
        <x:v>74.3</x:v>
      </x:c>
      <x:c r="J1765" t="n">
        <x:v>0</x:v>
      </x:c>
      <x:c r="K1765" t="str">
        <x:v>Active</x:v>
      </x:c>
    </x:row>
    <x:row r="1766">
      <x:c r="A1766" t="n">
        <x:v>1765</x:v>
      </x:c>
      <x:c r="B1766" s="16" t="n">
        <x:v>46241.708333333336</x:v>
      </x:c>
      <x:c r="C1766" t="str">
        <x:v>E1</x:v>
      </x:c>
      <x:c r="D1766" t="n">
        <x:v>9</x:v>
      </x:c>
      <x:c r="E1766" t="n">
        <x:v>1</x:v>
      </x:c>
      <x:c r="F1766" t="n">
        <x:v>70.2</x:v>
      </x:c>
      <x:c r="G1766" t="n">
        <x:v>51.8</x:v>
      </x:c>
      <x:c r="H1766" t="n">
        <x:v>4.6</x:v>
      </x:c>
      <x:c r="I1766" t="n">
        <x:v>80.3</x:v>
      </x:c>
      <x:c r="J1766" t="n">
        <x:v>0</x:v>
      </x:c>
      <x:c r="K1766" t="str">
        <x:v>Active</x:v>
      </x:c>
    </x:row>
    <x:row r="1767">
      <x:c r="A1767" t="n">
        <x:v>1766</x:v>
      </x:c>
      <x:c r="B1767" s="16" t="n">
        <x:v>46241.708333333336</x:v>
      </x:c>
      <x:c r="C1767" t="str">
        <x:v>E2</x:v>
      </x:c>
      <x:c r="D1767" t="n">
        <x:v>9</x:v>
      </x:c>
      <x:c r="E1767" t="n">
        <x:v>1</x:v>
      </x:c>
      <x:c r="F1767" t="n">
        <x:v>68.3</x:v>
      </x:c>
      <x:c r="G1767" t="n">
        <x:v>60.6</x:v>
      </x:c>
      <x:c r="H1767" t="n">
        <x:v>3.2</x:v>
      </x:c>
      <x:c r="I1767" t="n">
        <x:v>64.8</x:v>
      </x:c>
      <x:c r="J1767" t="n">
        <x:v>0</x:v>
      </x:c>
      <x:c r="K1767" t="str">
        <x:v>Active</x:v>
      </x:c>
    </x:row>
    <x:row r="1768">
      <x:c r="A1768" t="n">
        <x:v>1767</x:v>
      </x:c>
      <x:c r="B1768" s="16" t="n">
        <x:v>46241.708333333336</x:v>
      </x:c>
      <x:c r="C1768" t="str">
        <x:v>E3</x:v>
      </x:c>
      <x:c r="D1768" t="n">
        <x:v>9</x:v>
      </x:c>
      <x:c r="E1768" t="n">
        <x:v>1</x:v>
      </x:c>
      <x:c r="F1768" t="n">
        <x:v>66.4</x:v>
      </x:c>
      <x:c r="G1768" t="n">
        <x:v>54.2</x:v>
      </x:c>
      <x:c r="H1768" t="n">
        <x:v>2.8</x:v>
      </x:c>
      <x:c r="I1768" t="n">
        <x:v>61.8</x:v>
      </x:c>
      <x:c r="J1768" t="n">
        <x:v>0</x:v>
      </x:c>
      <x:c r="K1768" t="str">
        <x:v>Active</x:v>
      </x:c>
    </x:row>
    <x:row r="1769">
      <x:c r="A1769" t="n">
        <x:v>1768</x:v>
      </x:c>
      <x:c r="B1769" s="16" t="n">
        <x:v>46241.711805555555</x:v>
      </x:c>
      <x:c r="C1769" t="str">
        <x:v>E1</x:v>
      </x:c>
      <x:c r="D1769" t="n">
        <x:v>10</x:v>
      </x:c>
      <x:c r="E1769" t="n">
        <x:v>1</x:v>
      </x:c>
      <x:c r="F1769" t="n">
        <x:v>73.4</x:v>
      </x:c>
      <x:c r="G1769" t="n">
        <x:v>66.3</x:v>
      </x:c>
      <x:c r="H1769" t="n">
        <x:v>4.8</x:v>
      </x:c>
      <x:c r="I1769" t="n">
        <x:v>84.2</x:v>
      </x:c>
      <x:c r="J1769" t="n">
        <x:v>0</x:v>
      </x:c>
      <x:c r="K1769" t="str">
        <x:v>Active</x:v>
      </x:c>
    </x:row>
    <x:row r="1770">
      <x:c r="A1770" t="n">
        <x:v>1769</x:v>
      </x:c>
      <x:c r="B1770" s="16" t="n">
        <x:v>46241.711805555555</x:v>
      </x:c>
      <x:c r="C1770" t="str">
        <x:v>E2</x:v>
      </x:c>
      <x:c r="D1770" t="n">
        <x:v>8</x:v>
      </x:c>
      <x:c r="E1770" t="n">
        <x:v>1</x:v>
      </x:c>
      <x:c r="F1770" t="n">
        <x:v>63.5</x:v>
      </x:c>
      <x:c r="G1770" t="n">
        <x:v>64.2</x:v>
      </x:c>
      <x:c r="H1770" t="n">
        <x:v>5</x:v>
      </x:c>
      <x:c r="I1770" t="n">
        <x:v>83.5</x:v>
      </x:c>
      <x:c r="J1770" t="n">
        <x:v>0</x:v>
      </x:c>
      <x:c r="K1770" t="str">
        <x:v>Active</x:v>
      </x:c>
    </x:row>
    <x:row r="1771">
      <x:c r="A1771" t="n">
        <x:v>1770</x:v>
      </x:c>
      <x:c r="B1771" s="16" t="n">
        <x:v>46241.711805555555</x:v>
      </x:c>
      <x:c r="C1771" t="str">
        <x:v>E3</x:v>
      </x:c>
      <x:c r="D1771" t="n">
        <x:v>10</x:v>
      </x:c>
      <x:c r="E1771" t="n">
        <x:v>1</x:v>
      </x:c>
      <x:c r="F1771" t="n">
        <x:v>75.8</x:v>
      </x:c>
      <x:c r="G1771" t="n">
        <x:v>59.4</x:v>
      </x:c>
      <x:c r="H1771" t="n">
        <x:v>5</x:v>
      </x:c>
      <x:c r="I1771" t="n">
        <x:v>84</x:v>
      </x:c>
      <x:c r="J1771" t="n">
        <x:v>0</x:v>
      </x:c>
      <x:c r="K1771" t="str">
        <x:v>Active</x:v>
      </x:c>
    </x:row>
    <x:row r="1772">
      <x:c r="A1772" t="n">
        <x:v>1771</x:v>
      </x:c>
      <x:c r="B1772" s="16" t="n">
        <x:v>46241.71527777778</x:v>
      </x:c>
      <x:c r="C1772" t="str">
        <x:v>E1</x:v>
      </x:c>
      <x:c r="D1772" t="n">
        <x:v>9</x:v>
      </x:c>
      <x:c r="E1772" t="n">
        <x:v>1</x:v>
      </x:c>
      <x:c r="F1772" t="n">
        <x:v>67.1</x:v>
      </x:c>
      <x:c r="G1772" t="n">
        <x:v>58.3</x:v>
      </x:c>
      <x:c r="H1772" t="n">
        <x:v>5</x:v>
      </x:c>
      <x:c r="I1772" t="n">
        <x:v>85.5</x:v>
      </x:c>
      <x:c r="J1772" t="n">
        <x:v>0</x:v>
      </x:c>
      <x:c r="K1772" t="str">
        <x:v>Active</x:v>
      </x:c>
    </x:row>
    <x:row r="1773">
      <x:c r="A1773" t="n">
        <x:v>1772</x:v>
      </x:c>
      <x:c r="B1773" s="16" t="n">
        <x:v>46241.71527777778</x:v>
      </x:c>
      <x:c r="C1773" t="str">
        <x:v>E2</x:v>
      </x:c>
      <x:c r="D1773" t="n">
        <x:v>9</x:v>
      </x:c>
      <x:c r="E1773" t="n">
        <x:v>1</x:v>
      </x:c>
      <x:c r="F1773" t="n">
        <x:v>66.4</x:v>
      </x:c>
      <x:c r="G1773" t="n">
        <x:v>59.6</x:v>
      </x:c>
      <x:c r="H1773" t="n">
        <x:v>3.8</x:v>
      </x:c>
      <x:c r="I1773" t="n">
        <x:v>71.5</x:v>
      </x:c>
      <x:c r="J1773" t="n">
        <x:v>0</x:v>
      </x:c>
      <x:c r="K1773" t="str">
        <x:v>Active</x:v>
      </x:c>
    </x:row>
    <x:row r="1774">
      <x:c r="A1774" t="n">
        <x:v>1773</x:v>
      </x:c>
      <x:c r="B1774" s="16" t="n">
        <x:v>46241.71527777778</x:v>
      </x:c>
      <x:c r="C1774" t="str">
        <x:v>E3</x:v>
      </x:c>
      <x:c r="D1774" t="n">
        <x:v>8</x:v>
      </x:c>
      <x:c r="E1774" t="n">
        <x:v>1</x:v>
      </x:c>
      <x:c r="F1774" t="n">
        <x:v>59.2</x:v>
      </x:c>
      <x:c r="G1774" t="n">
        <x:v>58.2</x:v>
      </x:c>
      <x:c r="H1774" t="n">
        <x:v>5.2</x:v>
      </x:c>
      <x:c r="I1774" t="n">
        <x:v>77.6</x:v>
      </x:c>
      <x:c r="J1774" t="n">
        <x:v>0</x:v>
      </x:c>
      <x:c r="K1774" t="str">
        <x:v>Active</x:v>
      </x:c>
    </x:row>
    <x:row r="1775">
      <x:c r="A1775" t="n">
        <x:v>1774</x:v>
      </x:c>
      <x:c r="B1775" s="16" t="n">
        <x:v>46241.71875</x:v>
      </x:c>
      <x:c r="C1775" t="str">
        <x:v>E1</x:v>
      </x:c>
      <x:c r="D1775" t="n">
        <x:v>10</x:v>
      </x:c>
      <x:c r="E1775" t="n">
        <x:v>1</x:v>
      </x:c>
      <x:c r="F1775" t="n">
        <x:v>78.2</x:v>
      </x:c>
      <x:c r="G1775" t="n">
        <x:v>70.9</x:v>
      </x:c>
      <x:c r="H1775" t="n">
        <x:v>4.8</x:v>
      </x:c>
      <x:c r="I1775" t="n">
        <x:v>86</x:v>
      </x:c>
      <x:c r="J1775" t="n">
        <x:v>0</x:v>
      </x:c>
      <x:c r="K1775" t="str">
        <x:v>Active</x:v>
      </x:c>
    </x:row>
    <x:row r="1776">
      <x:c r="A1776" t="n">
        <x:v>1775</x:v>
      </x:c>
      <x:c r="B1776" s="16" t="n">
        <x:v>46241.71875</x:v>
      </x:c>
      <x:c r="C1776" t="str">
        <x:v>E2</x:v>
      </x:c>
      <x:c r="D1776" t="n">
        <x:v>9</x:v>
      </x:c>
      <x:c r="E1776" t="n">
        <x:v>2</x:v>
      </x:c>
      <x:c r="F1776" t="n">
        <x:v>35</x:v>
      </x:c>
      <x:c r="G1776" t="n">
        <x:v>69.6</x:v>
      </x:c>
      <x:c r="H1776" t="n">
        <x:v>5.2</x:v>
      </x:c>
      <x:c r="I1776" t="n">
        <x:v>84.8</x:v>
      </x:c>
      <x:c r="J1776" t="n">
        <x:v>0</x:v>
      </x:c>
      <x:c r="K1776" t="str">
        <x:v>Active</x:v>
      </x:c>
    </x:row>
    <x:row r="1777">
      <x:c r="A1777" t="n">
        <x:v>1776</x:v>
      </x:c>
      <x:c r="B1777" s="16" t="n">
        <x:v>46241.71875</x:v>
      </x:c>
      <x:c r="C1777" t="str">
        <x:v>E3</x:v>
      </x:c>
      <x:c r="D1777" t="n">
        <x:v>10</x:v>
      </x:c>
      <x:c r="E1777" t="n">
        <x:v>1</x:v>
      </x:c>
      <x:c r="F1777" t="n">
        <x:v>74.4</x:v>
      </x:c>
      <x:c r="G1777" t="n">
        <x:v>61.8</x:v>
      </x:c>
      <x:c r="H1777" t="n">
        <x:v>4.7</x:v>
      </x:c>
      <x:c r="I1777" t="n">
        <x:v>83.8</x:v>
      </x:c>
      <x:c r="J1777" t="n">
        <x:v>0</x:v>
      </x:c>
      <x:c r="K1777" t="str">
        <x:v>Active</x:v>
      </x:c>
    </x:row>
    <x:row r="1778">
      <x:c r="A1778" t="n">
        <x:v>1777</x:v>
      </x:c>
      <x:c r="B1778" s="16" t="n">
        <x:v>46241.72222222222</x:v>
      </x:c>
      <x:c r="C1778" t="str">
        <x:v>E1</x:v>
      </x:c>
      <x:c r="D1778" t="n">
        <x:v>8</x:v>
      </x:c>
      <x:c r="E1778" t="n">
        <x:v>1</x:v>
      </x:c>
      <x:c r="F1778" t="n">
        <x:v>60.2</x:v>
      </x:c>
      <x:c r="G1778" t="n">
        <x:v>50.8</x:v>
      </x:c>
      <x:c r="H1778" t="n">
        <x:v>5.4</x:v>
      </x:c>
      <x:c r="I1778" t="n">
        <x:v>76.3</x:v>
      </x:c>
      <x:c r="J1778" t="n">
        <x:v>0</x:v>
      </x:c>
      <x:c r="K1778" t="str">
        <x:v>Active</x:v>
      </x:c>
    </x:row>
    <x:row r="1779">
      <x:c r="A1779" t="n">
        <x:v>1778</x:v>
      </x:c>
      <x:c r="B1779" s="16" t="n">
        <x:v>46241.72222222222</x:v>
      </x:c>
      <x:c r="C1779" t="str">
        <x:v>E2</x:v>
      </x:c>
      <x:c r="D1779" t="n">
        <x:v>8</x:v>
      </x:c>
      <x:c r="E1779" t="n">
        <x:v>1</x:v>
      </x:c>
      <x:c r="F1779" t="n">
        <x:v>57.8</x:v>
      </x:c>
      <x:c r="G1779" t="n">
        <x:v>52.8</x:v>
      </x:c>
      <x:c r="H1779" t="n">
        <x:v>3.8</x:v>
      </x:c>
      <x:c r="I1779" t="n">
        <x:v>77.3</x:v>
      </x:c>
      <x:c r="J1779" t="n">
        <x:v>0</x:v>
      </x:c>
      <x:c r="K1779" t="str">
        <x:v>Active</x:v>
      </x:c>
    </x:row>
    <x:row r="1780">
      <x:c r="A1780" t="n">
        <x:v>1779</x:v>
      </x:c>
      <x:c r="B1780" s="16" t="n">
        <x:v>46241.72222222222</x:v>
      </x:c>
      <x:c r="C1780" t="str">
        <x:v>E3</x:v>
      </x:c>
      <x:c r="D1780" t="n">
        <x:v>8</x:v>
      </x:c>
      <x:c r="E1780" t="n">
        <x:v>1</x:v>
      </x:c>
      <x:c r="F1780" t="n">
        <x:v>64.1</x:v>
      </x:c>
      <x:c r="G1780" t="n">
        <x:v>55.8</x:v>
      </x:c>
      <x:c r="H1780" t="n">
        <x:v>4</x:v>
      </x:c>
      <x:c r="I1780" t="n">
        <x:v>75.6</x:v>
      </x:c>
      <x:c r="J1780" t="n">
        <x:v>0</x:v>
      </x:c>
      <x:c r="K1780" t="str">
        <x:v>Active</x:v>
      </x:c>
    </x:row>
    <x:row r="1781">
      <x:c r="A1781" t="n">
        <x:v>1780</x:v>
      </x:c>
      <x:c r="B1781" s="16" t="n">
        <x:v>46241.725694444445</x:v>
      </x:c>
      <x:c r="C1781" t="str">
        <x:v>E1</x:v>
      </x:c>
      <x:c r="D1781" t="n">
        <x:v>9</x:v>
      </x:c>
      <x:c r="E1781" t="n">
        <x:v>1</x:v>
      </x:c>
      <x:c r="F1781" t="n">
        <x:v>66.2</x:v>
      </x:c>
      <x:c r="G1781" t="n">
        <x:v>64.8</x:v>
      </x:c>
      <x:c r="H1781" t="n">
        <x:v>3.5</x:v>
      </x:c>
      <x:c r="I1781" t="n">
        <x:v>73.3</x:v>
      </x:c>
      <x:c r="J1781" t="n">
        <x:v>0</x:v>
      </x:c>
      <x:c r="K1781" t="str">
        <x:v>Active</x:v>
      </x:c>
    </x:row>
    <x:row r="1782">
      <x:c r="A1782" t="n">
        <x:v>1781</x:v>
      </x:c>
      <x:c r="B1782" s="16" t="n">
        <x:v>46241.725694444445</x:v>
      </x:c>
      <x:c r="C1782" t="str">
        <x:v>E2</x:v>
      </x:c>
      <x:c r="D1782" t="n">
        <x:v>9</x:v>
      </x:c>
      <x:c r="E1782" t="n">
        <x:v>1</x:v>
      </x:c>
      <x:c r="F1782" t="n">
        <x:v>66.6</x:v>
      </x:c>
      <x:c r="G1782" t="n">
        <x:v>56</x:v>
      </x:c>
      <x:c r="H1782" t="n">
        <x:v>4.6</x:v>
      </x:c>
      <x:c r="I1782" t="n">
        <x:v>71.4</x:v>
      </x:c>
      <x:c r="J1782" t="n">
        <x:v>0</x:v>
      </x:c>
      <x:c r="K1782" t="str">
        <x:v>Active</x:v>
      </x:c>
    </x:row>
    <x:row r="1783">
      <x:c r="A1783" t="n">
        <x:v>1782</x:v>
      </x:c>
      <x:c r="B1783" s="16" t="n">
        <x:v>46241.725694444445</x:v>
      </x:c>
      <x:c r="C1783" t="str">
        <x:v>E3</x:v>
      </x:c>
      <x:c r="D1783" t="n">
        <x:v>9</x:v>
      </x:c>
      <x:c r="E1783" t="n">
        <x:v>2</x:v>
      </x:c>
      <x:c r="F1783" t="n">
        <x:v>35.8</x:v>
      </x:c>
      <x:c r="G1783" t="n">
        <x:v>63.8</x:v>
      </x:c>
      <x:c r="H1783" t="n">
        <x:v>4.3</x:v>
      </x:c>
      <x:c r="I1783" t="n">
        <x:v>69</x:v>
      </x:c>
      <x:c r="J1783" t="n">
        <x:v>0</x:v>
      </x:c>
      <x:c r="K1783" t="str">
        <x:v>Active</x:v>
      </x:c>
    </x:row>
    <x:row r="1784">
      <x:c r="A1784" t="n">
        <x:v>1783</x:v>
      </x:c>
      <x:c r="B1784" s="16" t="n">
        <x:v>46241.729166666664</x:v>
      </x:c>
      <x:c r="C1784" t="str">
        <x:v>E1</x:v>
      </x:c>
      <x:c r="D1784" t="n">
        <x:v>10</x:v>
      </x:c>
      <x:c r="E1784" t="n">
        <x:v>2</x:v>
      </x:c>
      <x:c r="F1784" t="n">
        <x:v>39.9</x:v>
      </x:c>
      <x:c r="G1784" t="n">
        <x:v>62.8</x:v>
      </x:c>
      <x:c r="H1784" t="n">
        <x:v>4.6</x:v>
      </x:c>
      <x:c r="I1784" t="n">
        <x:v>81.9</x:v>
      </x:c>
      <x:c r="J1784" t="n">
        <x:v>0</x:v>
      </x:c>
      <x:c r="K1784" t="str">
        <x:v>Active</x:v>
      </x:c>
    </x:row>
    <x:row r="1785">
      <x:c r="A1785" t="n">
        <x:v>1784</x:v>
      </x:c>
      <x:c r="B1785" s="16" t="n">
        <x:v>46241.729166666664</x:v>
      </x:c>
      <x:c r="C1785" t="str">
        <x:v>E2</x:v>
      </x:c>
      <x:c r="D1785" t="n">
        <x:v>10</x:v>
      </x:c>
      <x:c r="E1785" t="n">
        <x:v>1</x:v>
      </x:c>
      <x:c r="F1785" t="n">
        <x:v>76.4</x:v>
      </x:c>
      <x:c r="G1785" t="n">
        <x:v>62.4</x:v>
      </x:c>
      <x:c r="H1785" t="n">
        <x:v>2.6</x:v>
      </x:c>
      <x:c r="I1785" t="n">
        <x:v>71.3</x:v>
      </x:c>
      <x:c r="J1785" t="n">
        <x:v>0</x:v>
      </x:c>
      <x:c r="K1785" t="str">
        <x:v>Active</x:v>
      </x:c>
    </x:row>
    <x:row r="1786">
      <x:c r="A1786" t="n">
        <x:v>1785</x:v>
      </x:c>
      <x:c r="B1786" s="16" t="n">
        <x:v>46241.729166666664</x:v>
      </x:c>
      <x:c r="C1786" t="str">
        <x:v>E3</x:v>
      </x:c>
      <x:c r="D1786" t="n">
        <x:v>10</x:v>
      </x:c>
      <x:c r="E1786" t="n">
        <x:v>1</x:v>
      </x:c>
      <x:c r="F1786" t="n">
        <x:v>77.7</x:v>
      </x:c>
      <x:c r="G1786" t="n">
        <x:v>60.1</x:v>
      </x:c>
      <x:c r="H1786" t="n">
        <x:v>2.9</x:v>
      </x:c>
      <x:c r="I1786" t="n">
        <x:v>66.6</x:v>
      </x:c>
      <x:c r="J1786" t="n">
        <x:v>0</x:v>
      </x:c>
      <x:c r="K1786" t="str">
        <x:v>Active</x:v>
      </x:c>
    </x:row>
    <x:row r="1787">
      <x:c r="A1787" t="n">
        <x:v>1786</x:v>
      </x:c>
      <x:c r="B1787" s="16" t="n">
        <x:v>46241.73263888889</x:v>
      </x:c>
      <x:c r="C1787" t="str">
        <x:v>E1</x:v>
      </x:c>
      <x:c r="D1787" t="n">
        <x:v>8</x:v>
      </x:c>
      <x:c r="E1787" t="n">
        <x:v>1</x:v>
      </x:c>
      <x:c r="F1787" t="n">
        <x:v>60.3</x:v>
      </x:c>
      <x:c r="G1787" t="n">
        <x:v>52.5</x:v>
      </x:c>
      <x:c r="H1787" t="n">
        <x:v>5.4</x:v>
      </x:c>
      <x:c r="I1787" t="n">
        <x:v>83.7</x:v>
      </x:c>
      <x:c r="J1787" t="n">
        <x:v>0</x:v>
      </x:c>
      <x:c r="K1787" t="str">
        <x:v>Active</x:v>
      </x:c>
    </x:row>
    <x:row r="1788">
      <x:c r="A1788" t="n">
        <x:v>1787</x:v>
      </x:c>
      <x:c r="B1788" s="16" t="n">
        <x:v>46241.73263888889</x:v>
      </x:c>
      <x:c r="C1788" t="str">
        <x:v>E2</x:v>
      </x:c>
      <x:c r="D1788" t="n">
        <x:v>8</x:v>
      </x:c>
      <x:c r="E1788" t="n">
        <x:v>1</x:v>
      </x:c>
      <x:c r="F1788" t="n">
        <x:v>59.1</x:v>
      </x:c>
      <x:c r="G1788" t="n">
        <x:v>50</x:v>
      </x:c>
      <x:c r="H1788" t="n">
        <x:v>5.3</x:v>
      </x:c>
      <x:c r="I1788" t="n">
        <x:v>79.4</x:v>
      </x:c>
      <x:c r="J1788" t="n">
        <x:v>0</x:v>
      </x:c>
      <x:c r="K1788" t="str">
        <x:v>Active</x:v>
      </x:c>
    </x:row>
    <x:row r="1789">
      <x:c r="A1789" t="n">
        <x:v>1788</x:v>
      </x:c>
      <x:c r="B1789" s="16" t="n">
        <x:v>46241.73263888889</x:v>
      </x:c>
      <x:c r="C1789" t="str">
        <x:v>E3</x:v>
      </x:c>
      <x:c r="D1789" t="n">
        <x:v>8</x:v>
      </x:c>
      <x:c r="E1789" t="n">
        <x:v>1</x:v>
      </x:c>
      <x:c r="F1789" t="n">
        <x:v>63.3</x:v>
      </x:c>
      <x:c r="G1789" t="n">
        <x:v>58.4</x:v>
      </x:c>
      <x:c r="H1789" t="n">
        <x:v>5.2</x:v>
      </x:c>
      <x:c r="I1789" t="n">
        <x:v>75.2</x:v>
      </x:c>
      <x:c r="J1789" t="n">
        <x:v>0</x:v>
      </x:c>
      <x:c r="K1789" t="str">
        <x:v>Active</x:v>
      </x:c>
    </x:row>
    <x:row r="1790">
      <x:c r="A1790" t="n">
        <x:v>1789</x:v>
      </x:c>
      <x:c r="B1790" s="16" t="n">
        <x:v>46241.73611111111</x:v>
      </x:c>
      <x:c r="C1790" t="str">
        <x:v>E1</x:v>
      </x:c>
      <x:c r="D1790" t="n">
        <x:v>10</x:v>
      </x:c>
      <x:c r="E1790" t="n">
        <x:v>2</x:v>
      </x:c>
      <x:c r="F1790" t="n">
        <x:v>37.7</x:v>
      </x:c>
      <x:c r="G1790" t="n">
        <x:v>61.5</x:v>
      </x:c>
      <x:c r="H1790" t="n">
        <x:v>3.7</x:v>
      </x:c>
      <x:c r="I1790" t="n">
        <x:v>79</x:v>
      </x:c>
      <x:c r="J1790" t="n">
        <x:v>0</x:v>
      </x:c>
      <x:c r="K1790" t="str">
        <x:v>Active</x:v>
      </x:c>
    </x:row>
    <x:row r="1791">
      <x:c r="A1791" t="n">
        <x:v>1790</x:v>
      </x:c>
      <x:c r="B1791" s="16" t="n">
        <x:v>46241.73611111111</x:v>
      </x:c>
      <x:c r="C1791" t="str">
        <x:v>E2</x:v>
      </x:c>
      <x:c r="D1791" t="n">
        <x:v>9</x:v>
      </x:c>
      <x:c r="E1791" t="n">
        <x:v>1</x:v>
      </x:c>
      <x:c r="F1791" t="n">
        <x:v>67.8</x:v>
      </x:c>
      <x:c r="G1791" t="n">
        <x:v>67.5</x:v>
      </x:c>
      <x:c r="H1791" t="n">
        <x:v>3.3</x:v>
      </x:c>
      <x:c r="I1791" t="n">
        <x:v>68</x:v>
      </x:c>
      <x:c r="J1791" t="n">
        <x:v>0</x:v>
      </x:c>
      <x:c r="K1791" t="str">
        <x:v>Active</x:v>
      </x:c>
    </x:row>
    <x:row r="1792">
      <x:c r="A1792" t="n">
        <x:v>1791</x:v>
      </x:c>
      <x:c r="B1792" s="16" t="n">
        <x:v>46241.73611111111</x:v>
      </x:c>
      <x:c r="C1792" t="str">
        <x:v>E3</x:v>
      </x:c>
      <x:c r="D1792" t="n">
        <x:v>9</x:v>
      </x:c>
      <x:c r="E1792" t="n">
        <x:v>1</x:v>
      </x:c>
      <x:c r="F1792" t="n">
        <x:v>68.2</x:v>
      </x:c>
      <x:c r="G1792" t="n">
        <x:v>66.2</x:v>
      </x:c>
      <x:c r="H1792" t="n">
        <x:v>3.8</x:v>
      </x:c>
      <x:c r="I1792" t="n">
        <x:v>79.6</x:v>
      </x:c>
      <x:c r="J1792" t="n">
        <x:v>0</x:v>
      </x:c>
      <x:c r="K1792" t="str">
        <x:v>Active</x:v>
      </x:c>
    </x:row>
    <x:row r="1793">
      <x:c r="A1793" t="n">
        <x:v>1792</x:v>
      </x:c>
      <x:c r="B1793" s="16" t="n">
        <x:v>46241.739583333336</x:v>
      </x:c>
      <x:c r="C1793" t="str">
        <x:v>E1</x:v>
      </x:c>
      <x:c r="D1793" t="n">
        <x:v>8</x:v>
      </x:c>
      <x:c r="E1793" t="n">
        <x:v>1</x:v>
      </x:c>
      <x:c r="F1793" t="n">
        <x:v>64.6</x:v>
      </x:c>
      <x:c r="G1793" t="n">
        <x:v>61.6</x:v>
      </x:c>
      <x:c r="H1793" t="n">
        <x:v>4.5</x:v>
      </x:c>
      <x:c r="I1793" t="n">
        <x:v>80</x:v>
      </x:c>
      <x:c r="J1793" t="n">
        <x:v>0</x:v>
      </x:c>
      <x:c r="K1793" t="str">
        <x:v>Active</x:v>
      </x:c>
    </x:row>
    <x:row r="1794">
      <x:c r="A1794" t="n">
        <x:v>1793</x:v>
      </x:c>
      <x:c r="B1794" s="16" t="n">
        <x:v>46241.739583333336</x:v>
      </x:c>
      <x:c r="C1794" t="str">
        <x:v>E2</x:v>
      </x:c>
      <x:c r="D1794" t="n">
        <x:v>8</x:v>
      </x:c>
      <x:c r="E1794" t="n">
        <x:v>1</x:v>
      </x:c>
      <x:c r="F1794" t="n">
        <x:v>63.8</x:v>
      </x:c>
      <x:c r="G1794" t="n">
        <x:v>53.3</x:v>
      </x:c>
      <x:c r="H1794" t="n">
        <x:v>4.1</x:v>
      </x:c>
      <x:c r="I1794" t="n">
        <x:v>73.3</x:v>
      </x:c>
      <x:c r="J1794" t="n">
        <x:v>0</x:v>
      </x:c>
      <x:c r="K1794" t="str">
        <x:v>Active</x:v>
      </x:c>
    </x:row>
    <x:row r="1795">
      <x:c r="A1795" t="n">
        <x:v>1794</x:v>
      </x:c>
      <x:c r="B1795" s="16" t="n">
        <x:v>46241.739583333336</x:v>
      </x:c>
      <x:c r="C1795" t="str">
        <x:v>E3</x:v>
      </x:c>
      <x:c r="D1795" t="n">
        <x:v>8</x:v>
      </x:c>
      <x:c r="E1795" t="n">
        <x:v>1</x:v>
      </x:c>
      <x:c r="F1795" t="n">
        <x:v>58.6</x:v>
      </x:c>
      <x:c r="G1795" t="n">
        <x:v>56.6</x:v>
      </x:c>
      <x:c r="H1795" t="n">
        <x:v>3.7</x:v>
      </x:c>
      <x:c r="I1795" t="n">
        <x:v>65.8</x:v>
      </x:c>
      <x:c r="J1795" t="n">
        <x:v>0</x:v>
      </x:c>
      <x:c r="K1795" t="str">
        <x:v>Active</x:v>
      </x:c>
    </x:row>
    <x:row r="1796">
      <x:c r="A1796" t="n">
        <x:v>1795</x:v>
      </x:c>
      <x:c r="B1796" s="16" t="n">
        <x:v>46241.743055555555</x:v>
      </x:c>
      <x:c r="C1796" t="str">
        <x:v>E1</x:v>
      </x:c>
      <x:c r="D1796" t="n">
        <x:v>10</x:v>
      </x:c>
      <x:c r="E1796" t="n">
        <x:v>1</x:v>
      </x:c>
      <x:c r="F1796" t="n">
        <x:v>76.4</x:v>
      </x:c>
      <x:c r="G1796" t="n">
        <x:v>62.1</x:v>
      </x:c>
      <x:c r="H1796" t="n">
        <x:v>4.4</x:v>
      </x:c>
      <x:c r="I1796" t="n">
        <x:v>69.6</x:v>
      </x:c>
      <x:c r="J1796" t="n">
        <x:v>0</x:v>
      </x:c>
      <x:c r="K1796" t="str">
        <x:v>Active</x:v>
      </x:c>
    </x:row>
    <x:row r="1797">
      <x:c r="A1797" t="n">
        <x:v>1796</x:v>
      </x:c>
      <x:c r="B1797" s="16" t="n">
        <x:v>46241.743055555555</x:v>
      </x:c>
      <x:c r="C1797" t="str">
        <x:v>E2</x:v>
      </x:c>
      <x:c r="D1797" t="n">
        <x:v>9</x:v>
      </x:c>
      <x:c r="E1797" t="n">
        <x:v>2</x:v>
      </x:c>
      <x:c r="F1797" t="n">
        <x:v>35.5</x:v>
      </x:c>
      <x:c r="G1797" t="n">
        <x:v>70.1</x:v>
      </x:c>
      <x:c r="H1797" t="n">
        <x:v>3.5</x:v>
      </x:c>
      <x:c r="I1797" t="n">
        <x:v>72.7</x:v>
      </x:c>
      <x:c r="J1797" t="n">
        <x:v>0</x:v>
      </x:c>
      <x:c r="K1797" t="str">
        <x:v>Active</x:v>
      </x:c>
    </x:row>
    <x:row r="1798">
      <x:c r="A1798" t="n">
        <x:v>1797</x:v>
      </x:c>
      <x:c r="B1798" s="16" t="n">
        <x:v>46241.743055555555</x:v>
      </x:c>
      <x:c r="C1798" t="str">
        <x:v>E3</x:v>
      </x:c>
      <x:c r="D1798" t="n">
        <x:v>10</x:v>
      </x:c>
      <x:c r="E1798" t="n">
        <x:v>2</x:v>
      </x:c>
      <x:c r="F1798" t="n">
        <x:v>37.3</x:v>
      </x:c>
      <x:c r="G1798" t="n">
        <x:v>70.6</x:v>
      </x:c>
      <x:c r="H1798" t="n">
        <x:v>4.2</x:v>
      </x:c>
      <x:c r="I1798" t="n">
        <x:v>75.9</x:v>
      </x:c>
      <x:c r="J1798" t="n">
        <x:v>0</x:v>
      </x:c>
      <x:c r="K1798" t="str">
        <x:v>Active</x:v>
      </x:c>
    </x:row>
    <x:row r="1799">
      <x:c r="A1799" t="n">
        <x:v>1798</x:v>
      </x:c>
      <x:c r="B1799" s="16" t="n">
        <x:v>46241.74652777778</x:v>
      </x:c>
      <x:c r="C1799" t="str">
        <x:v>E1</x:v>
      </x:c>
      <x:c r="D1799" t="n">
        <x:v>9</x:v>
      </x:c>
      <x:c r="E1799" t="n">
        <x:v>1</x:v>
      </x:c>
      <x:c r="F1799" t="n">
        <x:v>70.4</x:v>
      </x:c>
      <x:c r="G1799" t="n">
        <x:v>56.5</x:v>
      </x:c>
      <x:c r="H1799" t="n">
        <x:v>5.3</x:v>
      </x:c>
      <x:c r="I1799" t="n">
        <x:v>89.2</x:v>
      </x:c>
      <x:c r="J1799" t="n">
        <x:v>0</x:v>
      </x:c>
      <x:c r="K1799" t="str">
        <x:v>Active</x:v>
      </x:c>
    </x:row>
    <x:row r="1800">
      <x:c r="A1800" t="n">
        <x:v>1799</x:v>
      </x:c>
      <x:c r="B1800" s="16" t="n">
        <x:v>46241.74652777778</x:v>
      </x:c>
      <x:c r="C1800" t="str">
        <x:v>E2</x:v>
      </x:c>
      <x:c r="D1800" t="n">
        <x:v>8</x:v>
      </x:c>
      <x:c r="E1800" t="n">
        <x:v>1</x:v>
      </x:c>
      <x:c r="F1800" t="n">
        <x:v>63</x:v>
      </x:c>
      <x:c r="G1800" t="n">
        <x:v>57.8</x:v>
      </x:c>
      <x:c r="H1800" t="n">
        <x:v>5.3</x:v>
      </x:c>
      <x:c r="I1800" t="n">
        <x:v>89</x:v>
      </x:c>
      <x:c r="J1800" t="n">
        <x:v>0</x:v>
      </x:c>
      <x:c r="K1800" t="str">
        <x:v>Active</x:v>
      </x:c>
    </x:row>
    <x:row r="1801">
      <x:c r="A1801" t="n">
        <x:v>1800</x:v>
      </x:c>
      <x:c r="B1801" s="16" t="n">
        <x:v>46241.74652777778</x:v>
      </x:c>
      <x:c r="C1801" t="str">
        <x:v>E3</x:v>
      </x:c>
      <x:c r="D1801" t="n">
        <x:v>8</x:v>
      </x:c>
      <x:c r="E1801" t="n">
        <x:v>1</x:v>
      </x:c>
      <x:c r="F1801" t="n">
        <x:v>62.7</x:v>
      </x:c>
      <x:c r="G1801" t="n">
        <x:v>54.5</x:v>
      </x:c>
      <x:c r="H1801" t="n">
        <x:v>4.5</x:v>
      </x:c>
      <x:c r="I1801" t="n">
        <x:v>75.3</x:v>
      </x:c>
      <x:c r="J1801" t="n">
        <x:v>0</x:v>
      </x:c>
      <x:c r="K1801" t="str">
        <x:v>Active</x:v>
      </x:c>
    </x:row>
    <x:row r="1802">
      <x:c r="A1802" t="n">
        <x:v>1801</x:v>
      </x:c>
      <x:c r="B1802" s="16" t="n">
        <x:v>46244.333333333336</x:v>
      </x:c>
      <x:c r="C1802" t="str">
        <x:v>E1</x:v>
      </x:c>
      <x:c r="D1802" t="n">
        <x:v>11</x:v>
      </x:c>
      <x:c r="E1802" t="n">
        <x:v>2</x:v>
      </x:c>
      <x:c r="F1802" t="n">
        <x:v>42.6</x:v>
      </x:c>
      <x:c r="G1802" t="n">
        <x:v>83.6</x:v>
      </x:c>
      <x:c r="H1802" t="n">
        <x:v>4.7</x:v>
      </x:c>
      <x:c r="I1802" t="n">
        <x:v>73.6</x:v>
      </x:c>
      <x:c r="J1802" t="n">
        <x:v>0</x:v>
      </x:c>
      <x:c r="K1802" t="str">
        <x:v>Active</x:v>
      </x:c>
    </x:row>
    <x:row r="1803">
      <x:c r="A1803" t="n">
        <x:v>1802</x:v>
      </x:c>
      <x:c r="B1803" s="16" t="n">
        <x:v>46244.333333333336</x:v>
      </x:c>
      <x:c r="C1803" t="str">
        <x:v>E2</x:v>
      </x:c>
      <x:c r="D1803" t="n">
        <x:v>12</x:v>
      </x:c>
      <x:c r="E1803" t="n">
        <x:v>2</x:v>
      </x:c>
      <x:c r="F1803" t="n">
        <x:v>47.7</x:v>
      </x:c>
      <x:c r="G1803" t="n">
        <x:v>69.8</x:v>
      </x:c>
      <x:c r="H1803" t="n">
        <x:v>5.2</x:v>
      </x:c>
      <x:c r="I1803" t="n">
        <x:v>85.8</x:v>
      </x:c>
      <x:c r="J1803" t="n">
        <x:v>0</x:v>
      </x:c>
      <x:c r="K1803" t="str">
        <x:v>Active</x:v>
      </x:c>
    </x:row>
    <x:row r="1804">
      <x:c r="A1804" t="n">
        <x:v>1803</x:v>
      </x:c>
      <x:c r="B1804" s="16" t="n">
        <x:v>46244.333333333336</x:v>
      </x:c>
      <x:c r="C1804" t="str">
        <x:v>E3</x:v>
      </x:c>
      <x:c r="D1804" t="n">
        <x:v>12</x:v>
      </x:c>
      <x:c r="E1804" t="n">
        <x:v>2</x:v>
      </x:c>
      <x:c r="F1804" t="n">
        <x:v>45.5</x:v>
      </x:c>
      <x:c r="G1804" t="n">
        <x:v>84.1</x:v>
      </x:c>
      <x:c r="H1804" t="n">
        <x:v>3</x:v>
      </x:c>
      <x:c r="I1804" t="n">
        <x:v>66.7</x:v>
      </x:c>
      <x:c r="J1804" t="n">
        <x:v>0</x:v>
      </x:c>
      <x:c r="K1804" t="str">
        <x:v>Active</x:v>
      </x:c>
    </x:row>
    <x:row r="1805">
      <x:c r="A1805" t="n">
        <x:v>1804</x:v>
      </x:c>
      <x:c r="B1805" s="16" t="n">
        <x:v>46244.336805555555</x:v>
      </x:c>
      <x:c r="C1805" t="str">
        <x:v>E1</x:v>
      </x:c>
      <x:c r="D1805" t="n">
        <x:v>12</x:v>
      </x:c>
      <x:c r="E1805" t="n">
        <x:v>2</x:v>
      </x:c>
      <x:c r="F1805" t="n">
        <x:v>45.5</x:v>
      </x:c>
      <x:c r="G1805" t="n">
        <x:v>81.1</x:v>
      </x:c>
      <x:c r="H1805" t="n">
        <x:v>4.9</x:v>
      </x:c>
      <x:c r="I1805" t="n">
        <x:v>76.3</x:v>
      </x:c>
      <x:c r="J1805" t="n">
        <x:v>0</x:v>
      </x:c>
      <x:c r="K1805" t="str">
        <x:v>Active</x:v>
      </x:c>
    </x:row>
    <x:row r="1806">
      <x:c r="A1806" t="n">
        <x:v>1805</x:v>
      </x:c>
      <x:c r="B1806" s="16" t="n">
        <x:v>46244.336805555555</x:v>
      </x:c>
      <x:c r="C1806" t="str">
        <x:v>E2</x:v>
      </x:c>
      <x:c r="D1806" t="n">
        <x:v>10</x:v>
      </x:c>
      <x:c r="E1806" t="n">
        <x:v>1</x:v>
      </x:c>
      <x:c r="F1806" t="n">
        <x:v>78.5</x:v>
      </x:c>
      <x:c r="G1806" t="n">
        <x:v>75.5</x:v>
      </x:c>
      <x:c r="H1806" t="n">
        <x:v>2.8</x:v>
      </x:c>
      <x:c r="I1806" t="n">
        <x:v>65.6</x:v>
      </x:c>
      <x:c r="J1806" t="n">
        <x:v>0</x:v>
      </x:c>
      <x:c r="K1806" t="str">
        <x:v>Active</x:v>
      </x:c>
    </x:row>
    <x:row r="1807">
      <x:c r="A1807" t="n">
        <x:v>1806</x:v>
      </x:c>
      <x:c r="B1807" s="16" t="n">
        <x:v>46244.336805555555</x:v>
      </x:c>
      <x:c r="C1807" t="str">
        <x:v>E3</x:v>
      </x:c>
      <x:c r="D1807" t="n">
        <x:v>11</x:v>
      </x:c>
      <x:c r="E1807" t="n">
        <x:v>2</x:v>
      </x:c>
      <x:c r="F1807" t="n">
        <x:v>42.3</x:v>
      </x:c>
      <x:c r="G1807" t="n">
        <x:v>78.3</x:v>
      </x:c>
      <x:c r="H1807" t="n">
        <x:v>2.7</x:v>
      </x:c>
      <x:c r="I1807" t="n">
        <x:v>58.9</x:v>
      </x:c>
      <x:c r="J1807" t="n">
        <x:v>0</x:v>
      </x:c>
      <x:c r="K1807" t="str">
        <x:v>Active</x:v>
      </x:c>
    </x:row>
    <x:row r="1808">
      <x:c r="A1808" t="n">
        <x:v>1807</x:v>
      </x:c>
      <x:c r="B1808" s="16" t="n">
        <x:v>46244.34027777778</x:v>
      </x:c>
      <x:c r="C1808" t="str">
        <x:v>E1</x:v>
      </x:c>
      <x:c r="D1808" t="n">
        <x:v>13</x:v>
      </x:c>
      <x:c r="E1808" t="n">
        <x:v>2</x:v>
      </x:c>
      <x:c r="F1808" t="n">
        <x:v>49.8</x:v>
      </x:c>
      <x:c r="G1808" t="n">
        <x:v>77</x:v>
      </x:c>
      <x:c r="H1808" t="n">
        <x:v>5.3</x:v>
      </x:c>
      <x:c r="I1808" t="n">
        <x:v>80.8</x:v>
      </x:c>
      <x:c r="J1808" t="n">
        <x:v>0</x:v>
      </x:c>
      <x:c r="K1808" t="str">
        <x:v>Active</x:v>
      </x:c>
    </x:row>
    <x:row r="1809">
      <x:c r="A1809" t="n">
        <x:v>1808</x:v>
      </x:c>
      <x:c r="B1809" s="16" t="n">
        <x:v>46244.34027777778</x:v>
      </x:c>
      <x:c r="C1809" t="str">
        <x:v>E2</x:v>
      </x:c>
      <x:c r="D1809" t="n">
        <x:v>12</x:v>
      </x:c>
      <x:c r="E1809" t="n">
        <x:v>2</x:v>
      </x:c>
      <x:c r="F1809" t="n">
        <x:v>45.8</x:v>
      </x:c>
      <x:c r="G1809" t="n">
        <x:v>90.9</x:v>
      </x:c>
      <x:c r="H1809" t="n">
        <x:v>4.5</x:v>
      </x:c>
      <x:c r="I1809" t="n">
        <x:v>73.4</x:v>
      </x:c>
      <x:c r="J1809" t="n">
        <x:v>0</x:v>
      </x:c>
      <x:c r="K1809" t="str">
        <x:v>Active</x:v>
      </x:c>
    </x:row>
    <x:row r="1810">
      <x:c r="A1810" t="n">
        <x:v>1809</x:v>
      </x:c>
      <x:c r="B1810" s="16" t="n">
        <x:v>46244.34027777778</x:v>
      </x:c>
      <x:c r="C1810" t="str">
        <x:v>E3</x:v>
      </x:c>
      <x:c r="D1810" t="n">
        <x:v>13</x:v>
      </x:c>
      <x:c r="E1810" t="n">
        <x:v>2</x:v>
      </x:c>
      <x:c r="F1810" t="n">
        <x:v>48.9</x:v>
      </x:c>
      <x:c r="G1810" t="n">
        <x:v>95.4</x:v>
      </x:c>
      <x:c r="H1810" t="n">
        <x:v>4.6</x:v>
      </x:c>
      <x:c r="I1810" t="n">
        <x:v>74.7</x:v>
      </x:c>
      <x:c r="J1810" t="n">
        <x:v>0</x:v>
      </x:c>
      <x:c r="K1810" t="str">
        <x:v>Active</x:v>
      </x:c>
    </x:row>
    <x:row r="1811">
      <x:c r="A1811" t="n">
        <x:v>1810</x:v>
      </x:c>
      <x:c r="B1811" s="16" t="n">
        <x:v>46244.34375</x:v>
      </x:c>
      <x:c r="C1811" t="str">
        <x:v>E1</x:v>
      </x:c>
      <x:c r="D1811" t="n">
        <x:v>11</x:v>
      </x:c>
      <x:c r="E1811" t="n">
        <x:v>2</x:v>
      </x:c>
      <x:c r="F1811" t="n">
        <x:v>40.6</x:v>
      </x:c>
      <x:c r="G1811" t="n">
        <x:v>68.8</x:v>
      </x:c>
      <x:c r="H1811" t="n">
        <x:v>3.3</x:v>
      </x:c>
      <x:c r="I1811" t="n">
        <x:v>76.3</x:v>
      </x:c>
      <x:c r="J1811" t="n">
        <x:v>0</x:v>
      </x:c>
      <x:c r="K1811" t="str">
        <x:v>Active</x:v>
      </x:c>
    </x:row>
    <x:row r="1812">
      <x:c r="A1812" t="n">
        <x:v>1811</x:v>
      </x:c>
      <x:c r="B1812" s="16" t="n">
        <x:v>46244.34375</x:v>
      </x:c>
      <x:c r="C1812" t="str">
        <x:v>E2</x:v>
      </x:c>
      <x:c r="D1812" t="n">
        <x:v>10</x:v>
      </x:c>
      <x:c r="E1812" t="n">
        <x:v>1</x:v>
      </x:c>
      <x:c r="F1812" t="n">
        <x:v>76.6</x:v>
      </x:c>
      <x:c r="G1812" t="n">
        <x:v>75.8</x:v>
      </x:c>
      <x:c r="H1812" t="n">
        <x:v>3.8</x:v>
      </x:c>
      <x:c r="I1812" t="n">
        <x:v>67.1</x:v>
      </x:c>
      <x:c r="J1812" t="n">
        <x:v>0</x:v>
      </x:c>
      <x:c r="K1812" t="str">
        <x:v>Active</x:v>
      </x:c>
    </x:row>
    <x:row r="1813">
      <x:c r="A1813" t="n">
        <x:v>1812</x:v>
      </x:c>
      <x:c r="B1813" s="16" t="n">
        <x:v>46244.34375</x:v>
      </x:c>
      <x:c r="C1813" t="str">
        <x:v>E3</x:v>
      </x:c>
      <x:c r="D1813" t="n">
        <x:v>11</x:v>
      </x:c>
      <x:c r="E1813" t="n">
        <x:v>2</x:v>
      </x:c>
      <x:c r="F1813" t="n">
        <x:v>41.9</x:v>
      </x:c>
      <x:c r="G1813" t="n">
        <x:v>68.1</x:v>
      </x:c>
      <x:c r="H1813" t="n">
        <x:v>3.6</x:v>
      </x:c>
      <x:c r="I1813" t="n">
        <x:v>70.3</x:v>
      </x:c>
      <x:c r="J1813" t="n">
        <x:v>0</x:v>
      </x:c>
      <x:c r="K1813" t="str">
        <x:v>Active</x:v>
      </x:c>
    </x:row>
    <x:row r="1814">
      <x:c r="A1814" t="n">
        <x:v>1813</x:v>
      </x:c>
      <x:c r="B1814" s="16" t="n">
        <x:v>46244.34722222222</x:v>
      </x:c>
      <x:c r="C1814" t="str">
        <x:v>E1</x:v>
      </x:c>
      <x:c r="D1814" t="n">
        <x:v>10</x:v>
      </x:c>
      <x:c r="E1814" t="n">
        <x:v>1</x:v>
      </x:c>
      <x:c r="F1814" t="n">
        <x:v>77</x:v>
      </x:c>
      <x:c r="G1814" t="n">
        <x:v>58.8</x:v>
      </x:c>
      <x:c r="H1814" t="n">
        <x:v>2.7</x:v>
      </x:c>
      <x:c r="I1814" t="n">
        <x:v>72.1</x:v>
      </x:c>
      <x:c r="J1814" t="n">
        <x:v>0</x:v>
      </x:c>
      <x:c r="K1814" t="str">
        <x:v>Active</x:v>
      </x:c>
    </x:row>
    <x:row r="1815">
      <x:c r="A1815" t="n">
        <x:v>1814</x:v>
      </x:c>
      <x:c r="B1815" s="16" t="n">
        <x:v>46244.34722222222</x:v>
      </x:c>
      <x:c r="C1815" t="str">
        <x:v>E2</x:v>
      </x:c>
      <x:c r="D1815" t="n">
        <x:v>10</x:v>
      </x:c>
      <x:c r="E1815" t="n">
        <x:v>2</x:v>
      </x:c>
      <x:c r="F1815" t="n">
        <x:v>39.8</x:v>
      </x:c>
      <x:c r="G1815" t="n">
        <x:v>66.3</x:v>
      </x:c>
      <x:c r="H1815" t="n">
        <x:v>2.8</x:v>
      </x:c>
      <x:c r="I1815" t="n">
        <x:v>69.3</x:v>
      </x:c>
      <x:c r="J1815" t="n">
        <x:v>0</x:v>
      </x:c>
      <x:c r="K1815" t="str">
        <x:v>Active</x:v>
      </x:c>
    </x:row>
    <x:row r="1816">
      <x:c r="A1816" t="n">
        <x:v>1815</x:v>
      </x:c>
      <x:c r="B1816" s="16" t="n">
        <x:v>46244.34722222222</x:v>
      </x:c>
      <x:c r="C1816" t="str">
        <x:v>E3</x:v>
      </x:c>
      <x:c r="D1816" t="n">
        <x:v>9</x:v>
      </x:c>
      <x:c r="E1816" t="n">
        <x:v>1</x:v>
      </x:c>
      <x:c r="F1816" t="n">
        <x:v>66.9</x:v>
      </x:c>
      <x:c r="G1816" t="n">
        <x:v>72.2</x:v>
      </x:c>
      <x:c r="H1816" t="n">
        <x:v>4.4</x:v>
      </x:c>
      <x:c r="I1816" t="n">
        <x:v>71.2</x:v>
      </x:c>
      <x:c r="J1816" t="n">
        <x:v>5</x:v>
      </x:c>
      <x:c r="K1816" t="str">
        <x:v>Temporary Delay</x:v>
      </x:c>
    </x:row>
    <x:row r="1817">
      <x:c r="A1817" t="n">
        <x:v>1816</x:v>
      </x:c>
      <x:c r="B1817" s="16" t="n">
        <x:v>46244.350694444445</x:v>
      </x:c>
      <x:c r="C1817" t="str">
        <x:v>E1</x:v>
      </x:c>
      <x:c r="D1817" t="n">
        <x:v>10</x:v>
      </x:c>
      <x:c r="E1817" t="n">
        <x:v>1</x:v>
      </x:c>
      <x:c r="F1817" t="n">
        <x:v>78.5</x:v>
      </x:c>
      <x:c r="G1817" t="n">
        <x:v>73.7</x:v>
      </x:c>
      <x:c r="H1817" t="n">
        <x:v>4.7</x:v>
      </x:c>
      <x:c r="I1817" t="n">
        <x:v>73.3</x:v>
      </x:c>
      <x:c r="J1817" t="n">
        <x:v>0</x:v>
      </x:c>
      <x:c r="K1817" t="str">
        <x:v>Active</x:v>
      </x:c>
    </x:row>
    <x:row r="1818">
      <x:c r="A1818" t="n">
        <x:v>1817</x:v>
      </x:c>
      <x:c r="B1818" s="16" t="n">
        <x:v>46244.350694444445</x:v>
      </x:c>
      <x:c r="C1818" t="str">
        <x:v>E2</x:v>
      </x:c>
      <x:c r="D1818" t="n">
        <x:v>10</x:v>
      </x:c>
      <x:c r="E1818" t="n">
        <x:v>1</x:v>
      </x:c>
      <x:c r="F1818" t="n">
        <x:v>79.6</x:v>
      </x:c>
      <x:c r="G1818" t="n">
        <x:v>76.5</x:v>
      </x:c>
      <x:c r="H1818" t="n">
        <x:v>2.5</x:v>
      </x:c>
      <x:c r="I1818" t="n">
        <x:v>59.5</x:v>
      </x:c>
      <x:c r="J1818" t="n">
        <x:v>0</x:v>
      </x:c>
      <x:c r="K1818" t="str">
        <x:v>Active</x:v>
      </x:c>
    </x:row>
    <x:row r="1819">
      <x:c r="A1819" t="n">
        <x:v>1818</x:v>
      </x:c>
      <x:c r="B1819" s="16" t="n">
        <x:v>46244.350694444445</x:v>
      </x:c>
      <x:c r="C1819" t="str">
        <x:v>E3</x:v>
      </x:c>
      <x:c r="D1819" t="n">
        <x:v>10</x:v>
      </x:c>
      <x:c r="E1819" t="n">
        <x:v>2</x:v>
      </x:c>
      <x:c r="F1819" t="n">
        <x:v>40.1</x:v>
      </x:c>
      <x:c r="G1819" t="n">
        <x:v>73.3</x:v>
      </x:c>
      <x:c r="H1819" t="n">
        <x:v>3.8</x:v>
      </x:c>
      <x:c r="I1819" t="n">
        <x:v>69</x:v>
      </x:c>
      <x:c r="J1819" t="n">
        <x:v>0</x:v>
      </x:c>
      <x:c r="K1819" t="str">
        <x:v>Active</x:v>
      </x:c>
    </x:row>
    <x:row r="1820">
      <x:c r="A1820" t="n">
        <x:v>1819</x:v>
      </x:c>
      <x:c r="B1820" s="16" t="n">
        <x:v>46244.354166666664</x:v>
      </x:c>
      <x:c r="C1820" t="str">
        <x:v>E1</x:v>
      </x:c>
      <x:c r="D1820" t="n">
        <x:v>8</x:v>
      </x:c>
      <x:c r="E1820" t="n">
        <x:v>1</x:v>
      </x:c>
      <x:c r="F1820" t="n">
        <x:v>63.7</x:v>
      </x:c>
      <x:c r="G1820" t="n">
        <x:v>52.1</x:v>
      </x:c>
      <x:c r="H1820" t="n">
        <x:v>4.7</x:v>
      </x:c>
      <x:c r="I1820" t="n">
        <x:v>82</x:v>
      </x:c>
      <x:c r="J1820" t="n">
        <x:v>0</x:v>
      </x:c>
      <x:c r="K1820" t="str">
        <x:v>Active</x:v>
      </x:c>
    </x:row>
    <x:row r="1821">
      <x:c r="A1821" t="n">
        <x:v>1820</x:v>
      </x:c>
      <x:c r="B1821" s="16" t="n">
        <x:v>46244.354166666664</x:v>
      </x:c>
      <x:c r="C1821" t="str">
        <x:v>E2</x:v>
      </x:c>
      <x:c r="D1821" t="n">
        <x:v>8</x:v>
      </x:c>
      <x:c r="E1821" t="n">
        <x:v>1</x:v>
      </x:c>
      <x:c r="F1821" t="n">
        <x:v>59.5</x:v>
      </x:c>
      <x:c r="G1821" t="n">
        <x:v>54.2</x:v>
      </x:c>
      <x:c r="H1821" t="n">
        <x:v>5</x:v>
      </x:c>
      <x:c r="I1821" t="n">
        <x:v>80.2</x:v>
      </x:c>
      <x:c r="J1821" t="n">
        <x:v>0</x:v>
      </x:c>
      <x:c r="K1821" t="str">
        <x:v>Active</x:v>
      </x:c>
    </x:row>
    <x:row r="1822">
      <x:c r="A1822" t="n">
        <x:v>1821</x:v>
      </x:c>
      <x:c r="B1822" s="16" t="n">
        <x:v>46244.354166666664</x:v>
      </x:c>
      <x:c r="C1822" t="str">
        <x:v>E3</x:v>
      </x:c>
      <x:c r="D1822" t="n">
        <x:v>8</x:v>
      </x:c>
      <x:c r="E1822" t="n">
        <x:v>1</x:v>
      </x:c>
      <x:c r="F1822" t="n">
        <x:v>61.3</x:v>
      </x:c>
      <x:c r="G1822" t="n">
        <x:v>47.5</x:v>
      </x:c>
      <x:c r="H1822" t="n">
        <x:v>3</x:v>
      </x:c>
      <x:c r="I1822" t="n">
        <x:v>68.2</x:v>
      </x:c>
      <x:c r="J1822" t="n">
        <x:v>0</x:v>
      </x:c>
      <x:c r="K1822" t="str">
        <x:v>Active</x:v>
      </x:c>
    </x:row>
    <x:row r="1823">
      <x:c r="A1823" t="n">
        <x:v>1822</x:v>
      </x:c>
      <x:c r="B1823" s="16" t="n">
        <x:v>46244.35763888889</x:v>
      </x:c>
      <x:c r="C1823" t="str">
        <x:v>E1</x:v>
      </x:c>
      <x:c r="D1823" t="n">
        <x:v>9</x:v>
      </x:c>
      <x:c r="E1823" t="n">
        <x:v>1</x:v>
      </x:c>
      <x:c r="F1823" t="n">
        <x:v>69.4</x:v>
      </x:c>
      <x:c r="G1823" t="n">
        <x:v>71.4</x:v>
      </x:c>
      <x:c r="H1823" t="n">
        <x:v>4</x:v>
      </x:c>
      <x:c r="I1823" t="n">
        <x:v>76.3</x:v>
      </x:c>
      <x:c r="J1823" t="n">
        <x:v>0</x:v>
      </x:c>
      <x:c r="K1823" t="str">
        <x:v>Active</x:v>
      </x:c>
    </x:row>
    <x:row r="1824">
      <x:c r="A1824" t="n">
        <x:v>1823</x:v>
      </x:c>
      <x:c r="B1824" s="16" t="n">
        <x:v>46244.35763888889</x:v>
      </x:c>
      <x:c r="C1824" t="str">
        <x:v>E2</x:v>
      </x:c>
      <x:c r="D1824" t="n">
        <x:v>10</x:v>
      </x:c>
      <x:c r="E1824" t="n">
        <x:v>2</x:v>
      </x:c>
      <x:c r="F1824" t="n">
        <x:v>37</x:v>
      </x:c>
      <x:c r="G1824" t="n">
        <x:v>72.3</x:v>
      </x:c>
      <x:c r="H1824" t="n">
        <x:v>4.9</x:v>
      </x:c>
      <x:c r="I1824" t="n">
        <x:v>83.6</x:v>
      </x:c>
      <x:c r="J1824" t="n">
        <x:v>0</x:v>
      </x:c>
      <x:c r="K1824" t="str">
        <x:v>Active</x:v>
      </x:c>
    </x:row>
    <x:row r="1825">
      <x:c r="A1825" t="n">
        <x:v>1824</x:v>
      </x:c>
      <x:c r="B1825" s="16" t="n">
        <x:v>46244.35763888889</x:v>
      </x:c>
      <x:c r="C1825" t="str">
        <x:v>E3</x:v>
      </x:c>
      <x:c r="D1825" t="n">
        <x:v>9</x:v>
      </x:c>
      <x:c r="E1825" t="n">
        <x:v>1</x:v>
      </x:c>
      <x:c r="F1825" t="n">
        <x:v>71.2</x:v>
      </x:c>
      <x:c r="G1825" t="n">
        <x:v>67.7</x:v>
      </x:c>
      <x:c r="H1825" t="n">
        <x:v>3.7</x:v>
      </x:c>
      <x:c r="I1825" t="n">
        <x:v>64.1</x:v>
      </x:c>
      <x:c r="J1825" t="n">
        <x:v>0</x:v>
      </x:c>
      <x:c r="K1825" t="str">
        <x:v>Active</x:v>
      </x:c>
    </x:row>
    <x:row r="1826">
      <x:c r="A1826" t="n">
        <x:v>1825</x:v>
      </x:c>
      <x:c r="B1826" s="16" t="n">
        <x:v>46244.36111111111</x:v>
      </x:c>
      <x:c r="C1826" t="str">
        <x:v>E1</x:v>
      </x:c>
      <x:c r="D1826" t="n">
        <x:v>9</x:v>
      </x:c>
      <x:c r="E1826" t="n">
        <x:v>1</x:v>
      </x:c>
      <x:c r="F1826" t="n">
        <x:v>69.1</x:v>
      </x:c>
      <x:c r="G1826" t="n">
        <x:v>63.4</x:v>
      </x:c>
      <x:c r="H1826" t="n">
        <x:v>3.1</x:v>
      </x:c>
      <x:c r="I1826" t="n">
        <x:v>61.8</x:v>
      </x:c>
      <x:c r="J1826" t="n">
        <x:v>0</x:v>
      </x:c>
      <x:c r="K1826" t="str">
        <x:v>Active</x:v>
      </x:c>
    </x:row>
    <x:row r="1827">
      <x:c r="A1827" t="n">
        <x:v>1826</x:v>
      </x:c>
      <x:c r="B1827" s="16" t="n">
        <x:v>46244.36111111111</x:v>
      </x:c>
      <x:c r="C1827" t="str">
        <x:v>E2</x:v>
      </x:c>
      <x:c r="D1827" t="n">
        <x:v>9</x:v>
      </x:c>
      <x:c r="E1827" t="n">
        <x:v>2</x:v>
      </x:c>
      <x:c r="F1827" t="n">
        <x:v>34.4</x:v>
      </x:c>
      <x:c r="G1827" t="n">
        <x:v>72.1</x:v>
      </x:c>
      <x:c r="H1827" t="n">
        <x:v>3.6</x:v>
      </x:c>
      <x:c r="I1827" t="n">
        <x:v>65.5</x:v>
      </x:c>
      <x:c r="J1827" t="n">
        <x:v>0</x:v>
      </x:c>
      <x:c r="K1827" t="str">
        <x:v>Active</x:v>
      </x:c>
    </x:row>
    <x:row r="1828">
      <x:c r="A1828" t="n">
        <x:v>1827</x:v>
      </x:c>
      <x:c r="B1828" s="16" t="n">
        <x:v>46244.36111111111</x:v>
      </x:c>
      <x:c r="C1828" t="str">
        <x:v>E3</x:v>
      </x:c>
      <x:c r="D1828" t="n">
        <x:v>10</x:v>
      </x:c>
      <x:c r="E1828" t="n">
        <x:v>2</x:v>
      </x:c>
      <x:c r="F1828" t="n">
        <x:v>36.6</x:v>
      </x:c>
      <x:c r="G1828" t="n">
        <x:v>60.6</x:v>
      </x:c>
      <x:c r="H1828" t="n">
        <x:v>4.9</x:v>
      </x:c>
      <x:c r="I1828" t="n">
        <x:v>71.9</x:v>
      </x:c>
      <x:c r="J1828" t="n">
        <x:v>0</x:v>
      </x:c>
      <x:c r="K1828" t="str">
        <x:v>Active</x:v>
      </x:c>
    </x:row>
    <x:row r="1829">
      <x:c r="A1829" t="n">
        <x:v>1828</x:v>
      </x:c>
      <x:c r="B1829" s="16" t="n">
        <x:v>46244.364583333336</x:v>
      </x:c>
      <x:c r="C1829" t="str">
        <x:v>E1</x:v>
      </x:c>
      <x:c r="D1829" t="n">
        <x:v>10</x:v>
      </x:c>
      <x:c r="E1829" t="n">
        <x:v>1</x:v>
      </x:c>
      <x:c r="F1829" t="n">
        <x:v>73.6</x:v>
      </x:c>
      <x:c r="G1829" t="n">
        <x:v>64.8</x:v>
      </x:c>
      <x:c r="H1829" t="n">
        <x:v>4.7</x:v>
      </x:c>
      <x:c r="I1829" t="n">
        <x:v>74</x:v>
      </x:c>
      <x:c r="J1829" t="n">
        <x:v>0</x:v>
      </x:c>
      <x:c r="K1829" t="str">
        <x:v>Active</x:v>
      </x:c>
    </x:row>
    <x:row r="1830">
      <x:c r="A1830" t="n">
        <x:v>1829</x:v>
      </x:c>
      <x:c r="B1830" s="16" t="n">
        <x:v>46244.364583333336</x:v>
      </x:c>
      <x:c r="C1830" t="str">
        <x:v>E2</x:v>
      </x:c>
      <x:c r="D1830" t="n">
        <x:v>10</x:v>
      </x:c>
      <x:c r="E1830" t="n">
        <x:v>1</x:v>
      </x:c>
      <x:c r="F1830" t="n">
        <x:v>73.6</x:v>
      </x:c>
      <x:c r="G1830" t="n">
        <x:v>69.5</x:v>
      </x:c>
      <x:c r="H1830" t="n">
        <x:v>3.8</x:v>
      </x:c>
      <x:c r="I1830" t="n">
        <x:v>76.8</x:v>
      </x:c>
      <x:c r="J1830" t="n">
        <x:v>0</x:v>
      </x:c>
      <x:c r="K1830" t="str">
        <x:v>Active</x:v>
      </x:c>
    </x:row>
    <x:row r="1831">
      <x:c r="A1831" t="n">
        <x:v>1830</x:v>
      </x:c>
      <x:c r="B1831" s="16" t="n">
        <x:v>46244.364583333336</x:v>
      </x:c>
      <x:c r="C1831" t="str">
        <x:v>E3</x:v>
      </x:c>
      <x:c r="D1831" t="n">
        <x:v>10</x:v>
      </x:c>
      <x:c r="E1831" t="n">
        <x:v>1</x:v>
      </x:c>
      <x:c r="F1831" t="n">
        <x:v>73.1</x:v>
      </x:c>
      <x:c r="G1831" t="n">
        <x:v>58.9</x:v>
      </x:c>
      <x:c r="H1831" t="n">
        <x:v>5.4</x:v>
      </x:c>
      <x:c r="I1831" t="n">
        <x:v>85.3</x:v>
      </x:c>
      <x:c r="J1831" t="n">
        <x:v>0</x:v>
      </x:c>
      <x:c r="K1831" t="str">
        <x:v>Active</x:v>
      </x:c>
    </x:row>
    <x:row r="1832">
      <x:c r="A1832" t="n">
        <x:v>1831</x:v>
      </x:c>
      <x:c r="B1832" s="16" t="n">
        <x:v>46244.368055555555</x:v>
      </x:c>
      <x:c r="C1832" t="str">
        <x:v>E1</x:v>
      </x:c>
      <x:c r="D1832" t="n">
        <x:v>11</x:v>
      </x:c>
      <x:c r="E1832" t="n">
        <x:v>2</x:v>
      </x:c>
      <x:c r="F1832" t="n">
        <x:v>43.6</x:v>
      </x:c>
      <x:c r="G1832" t="n">
        <x:v>68</x:v>
      </x:c>
      <x:c r="H1832" t="n">
        <x:v>2.6</x:v>
      </x:c>
      <x:c r="I1832" t="n">
        <x:v>64.8</x:v>
      </x:c>
      <x:c r="J1832" t="n">
        <x:v>0</x:v>
      </x:c>
      <x:c r="K1832" t="str">
        <x:v>Active</x:v>
      </x:c>
    </x:row>
    <x:row r="1833">
      <x:c r="A1833" t="n">
        <x:v>1832</x:v>
      </x:c>
      <x:c r="B1833" s="16" t="n">
        <x:v>46244.368055555555</x:v>
      </x:c>
      <x:c r="C1833" t="str">
        <x:v>E2</x:v>
      </x:c>
      <x:c r="D1833" t="n">
        <x:v>12</x:v>
      </x:c>
      <x:c r="E1833" t="n">
        <x:v>2</x:v>
      </x:c>
      <x:c r="F1833" t="n">
        <x:v>46.6</x:v>
      </x:c>
      <x:c r="G1833" t="n">
        <x:v>80.5</x:v>
      </x:c>
      <x:c r="H1833" t="n">
        <x:v>3.3</x:v>
      </x:c>
      <x:c r="I1833" t="n">
        <x:v>71.3</x:v>
      </x:c>
      <x:c r="J1833" t="n">
        <x:v>0</x:v>
      </x:c>
      <x:c r="K1833" t="str">
        <x:v>Active</x:v>
      </x:c>
    </x:row>
    <x:row r="1834">
      <x:c r="A1834" t="n">
        <x:v>1833</x:v>
      </x:c>
      <x:c r="B1834" s="16" t="n">
        <x:v>46244.368055555555</x:v>
      </x:c>
      <x:c r="C1834" t="str">
        <x:v>E3</x:v>
      </x:c>
      <x:c r="D1834" t="n">
        <x:v>11</x:v>
      </x:c>
      <x:c r="E1834" t="n">
        <x:v>2</x:v>
      </x:c>
      <x:c r="F1834" t="n">
        <x:v>41.3</x:v>
      </x:c>
      <x:c r="G1834" t="n">
        <x:v>73.8</x:v>
      </x:c>
      <x:c r="H1834" t="n">
        <x:v>3.9</x:v>
      </x:c>
      <x:c r="I1834" t="n">
        <x:v>78.5</x:v>
      </x:c>
      <x:c r="J1834" t="n">
        <x:v>0</x:v>
      </x:c>
      <x:c r="K1834" t="str">
        <x:v>Active</x:v>
      </x:c>
    </x:row>
    <x:row r="1835">
      <x:c r="A1835" t="n">
        <x:v>1834</x:v>
      </x:c>
      <x:c r="B1835" s="16" t="n">
        <x:v>46244.37152777778</x:v>
      </x:c>
      <x:c r="C1835" t="str">
        <x:v>E1</x:v>
      </x:c>
      <x:c r="D1835" t="n">
        <x:v>12</x:v>
      </x:c>
      <x:c r="E1835" t="n">
        <x:v>2</x:v>
      </x:c>
      <x:c r="F1835" t="n">
        <x:v>46</x:v>
      </x:c>
      <x:c r="G1835" t="n">
        <x:v>80.5</x:v>
      </x:c>
      <x:c r="H1835" t="n">
        <x:v>4.3</x:v>
      </x:c>
      <x:c r="I1835" t="n">
        <x:v>75.5</x:v>
      </x:c>
      <x:c r="J1835" t="n">
        <x:v>0</x:v>
      </x:c>
      <x:c r="K1835" t="str">
        <x:v>Active</x:v>
      </x:c>
    </x:row>
    <x:row r="1836">
      <x:c r="A1836" t="n">
        <x:v>1835</x:v>
      </x:c>
      <x:c r="B1836" s="16" t="n">
        <x:v>46244.37152777778</x:v>
      </x:c>
      <x:c r="C1836" t="str">
        <x:v>E2</x:v>
      </x:c>
      <x:c r="D1836" t="n">
        <x:v>12</x:v>
      </x:c>
      <x:c r="E1836" t="n">
        <x:v>2</x:v>
      </x:c>
      <x:c r="F1836" t="n">
        <x:v>45.5</x:v>
      </x:c>
      <x:c r="G1836" t="n">
        <x:v>81.6</x:v>
      </x:c>
      <x:c r="H1836" t="n">
        <x:v>4.2</x:v>
      </x:c>
      <x:c r="I1836" t="n">
        <x:v>78.1</x:v>
      </x:c>
      <x:c r="J1836" t="n">
        <x:v>0</x:v>
      </x:c>
      <x:c r="K1836" t="str">
        <x:v>Active</x:v>
      </x:c>
    </x:row>
    <x:row r="1837">
      <x:c r="A1837" t="n">
        <x:v>1836</x:v>
      </x:c>
      <x:c r="B1837" s="16" t="n">
        <x:v>46244.37152777778</x:v>
      </x:c>
      <x:c r="C1837" t="str">
        <x:v>E3</x:v>
      </x:c>
      <x:c r="D1837" t="n">
        <x:v>11</x:v>
      </x:c>
      <x:c r="E1837" t="n">
        <x:v>2</x:v>
      </x:c>
      <x:c r="F1837" t="n">
        <x:v>42.7</x:v>
      </x:c>
      <x:c r="G1837" t="n">
        <x:v>76.3</x:v>
      </x:c>
      <x:c r="H1837" t="n">
        <x:v>3.5</x:v>
      </x:c>
      <x:c r="I1837" t="n">
        <x:v>69.5</x:v>
      </x:c>
      <x:c r="J1837" t="n">
        <x:v>0</x:v>
      </x:c>
      <x:c r="K1837" t="str">
        <x:v>Active</x:v>
      </x:c>
    </x:row>
    <x:row r="1838">
      <x:c r="A1838" t="n">
        <x:v>1837</x:v>
      </x:c>
      <x:c r="B1838" s="16" t="n">
        <x:v>46244.375</x:v>
      </x:c>
      <x:c r="C1838" t="str">
        <x:v>E1</x:v>
      </x:c>
      <x:c r="D1838" t="n">
        <x:v>4</x:v>
      </x:c>
      <x:c r="E1838" t="n">
        <x:v>1</x:v>
      </x:c>
      <x:c r="F1838" t="n">
        <x:v>33.7</x:v>
      </x:c>
      <x:c r="G1838" t="n">
        <x:v>32.2</x:v>
      </x:c>
      <x:c r="H1838" t="n">
        <x:v>2.8</x:v>
      </x:c>
      <x:c r="I1838" t="n">
        <x:v>63.4</x:v>
      </x:c>
      <x:c r="J1838" t="n">
        <x:v>0</x:v>
      </x:c>
      <x:c r="K1838" t="str">
        <x:v>Active</x:v>
      </x:c>
    </x:row>
    <x:row r="1839">
      <x:c r="A1839" t="n">
        <x:v>1838</x:v>
      </x:c>
      <x:c r="B1839" s="16" t="n">
        <x:v>46244.375</x:v>
      </x:c>
      <x:c r="C1839" t="str">
        <x:v>E2</x:v>
      </x:c>
      <x:c r="D1839" t="n">
        <x:v>5</x:v>
      </x:c>
      <x:c r="E1839" t="n">
        <x:v>1</x:v>
      </x:c>
      <x:c r="F1839" t="n">
        <x:v>35</x:v>
      </x:c>
      <x:c r="G1839" t="n">
        <x:v>25.8</x:v>
      </x:c>
      <x:c r="H1839" t="n">
        <x:v>4.9</x:v>
      </x:c>
      <x:c r="I1839" t="n">
        <x:v>84.4</x:v>
      </x:c>
      <x:c r="J1839" t="n">
        <x:v>0</x:v>
      </x:c>
      <x:c r="K1839" t="str">
        <x:v>Active</x:v>
      </x:c>
    </x:row>
    <x:row r="1840">
      <x:c r="A1840" t="n">
        <x:v>1839</x:v>
      </x:c>
      <x:c r="B1840" s="16" t="n">
        <x:v>46244.375</x:v>
      </x:c>
      <x:c r="C1840" t="str">
        <x:v>E3</x:v>
      </x:c>
      <x:c r="D1840" t="n">
        <x:v>4</x:v>
      </x:c>
      <x:c r="E1840" t="n">
        <x:v>1</x:v>
      </x:c>
      <x:c r="F1840" t="n">
        <x:v>34.2</x:v>
      </x:c>
      <x:c r="G1840" t="n">
        <x:v>29.3</x:v>
      </x:c>
      <x:c r="H1840" t="n">
        <x:v>4</x:v>
      </x:c>
      <x:c r="I1840" t="n">
        <x:v>71.4</x:v>
      </x:c>
      <x:c r="J1840" t="n">
        <x:v>0</x:v>
      </x:c>
      <x:c r="K1840" t="str">
        <x:v>Active</x:v>
      </x:c>
    </x:row>
    <x:row r="1841">
      <x:c r="A1841" t="n">
        <x:v>1840</x:v>
      </x:c>
      <x:c r="B1841" s="16" t="n">
        <x:v>46244.37847222222</x:v>
      </x:c>
      <x:c r="C1841" t="str">
        <x:v>E1</x:v>
      </x:c>
      <x:c r="D1841" t="n">
        <x:v>5</x:v>
      </x:c>
      <x:c r="E1841" t="n">
        <x:v>1</x:v>
      </x:c>
      <x:c r="F1841" t="n">
        <x:v>35.5</x:v>
      </x:c>
      <x:c r="G1841" t="n">
        <x:v>29.6</x:v>
      </x:c>
      <x:c r="H1841" t="n">
        <x:v>5.3</x:v>
      </x:c>
      <x:c r="I1841" t="n">
        <x:v>88.2</x:v>
      </x:c>
      <x:c r="J1841" t="n">
        <x:v>0</x:v>
      </x:c>
      <x:c r="K1841" t="str">
        <x:v>Active</x:v>
      </x:c>
    </x:row>
    <x:row r="1842">
      <x:c r="A1842" t="n">
        <x:v>1841</x:v>
      </x:c>
      <x:c r="B1842" s="16" t="n">
        <x:v>46244.37847222222</x:v>
      </x:c>
      <x:c r="C1842" t="str">
        <x:v>E2</x:v>
      </x:c>
      <x:c r="D1842" t="n">
        <x:v>5</x:v>
      </x:c>
      <x:c r="E1842" t="n">
        <x:v>1</x:v>
      </x:c>
      <x:c r="F1842" t="n">
        <x:v>37.7</x:v>
      </x:c>
      <x:c r="G1842" t="n">
        <x:v>36.8</x:v>
      </x:c>
      <x:c r="H1842" t="n">
        <x:v>5.3</x:v>
      </x:c>
      <x:c r="I1842" t="n">
        <x:v>88.1</x:v>
      </x:c>
      <x:c r="J1842" t="n">
        <x:v>0</x:v>
      </x:c>
      <x:c r="K1842" t="str">
        <x:v>Active</x:v>
      </x:c>
    </x:row>
    <x:row r="1843">
      <x:c r="A1843" t="n">
        <x:v>1842</x:v>
      </x:c>
      <x:c r="B1843" s="16" t="n">
        <x:v>46244.37847222222</x:v>
      </x:c>
      <x:c r="C1843" t="str">
        <x:v>E3</x:v>
      </x:c>
      <x:c r="D1843" t="n">
        <x:v>5</x:v>
      </x:c>
      <x:c r="E1843" t="n">
        <x:v>1</x:v>
      </x:c>
      <x:c r="F1843" t="n">
        <x:v>40.6</x:v>
      </x:c>
      <x:c r="G1843" t="n">
        <x:v>29.9</x:v>
      </x:c>
      <x:c r="H1843" t="n">
        <x:v>3.7</x:v>
      </x:c>
      <x:c r="I1843" t="n">
        <x:v>74.8</x:v>
      </x:c>
      <x:c r="J1843" t="n">
        <x:v>0</x:v>
      </x:c>
      <x:c r="K1843" t="str">
        <x:v>Active</x:v>
      </x:c>
    </x:row>
    <x:row r="1844">
      <x:c r="A1844" t="n">
        <x:v>1843</x:v>
      </x:c>
      <x:c r="B1844" s="16" t="n">
        <x:v>46244.381944444445</x:v>
      </x:c>
      <x:c r="C1844" t="str">
        <x:v>E1</x:v>
      </x:c>
      <x:c r="D1844" t="n">
        <x:v>5</x:v>
      </x:c>
      <x:c r="E1844" t="n">
        <x:v>1</x:v>
      </x:c>
      <x:c r="F1844" t="n">
        <x:v>35.2</x:v>
      </x:c>
      <x:c r="G1844" t="n">
        <x:v>28.8</x:v>
      </x:c>
      <x:c r="H1844" t="n">
        <x:v>2.8</x:v>
      </x:c>
      <x:c r="I1844" t="n">
        <x:v>64.3</x:v>
      </x:c>
      <x:c r="J1844" t="n">
        <x:v>0</x:v>
      </x:c>
      <x:c r="K1844" t="str">
        <x:v>Active</x:v>
      </x:c>
    </x:row>
    <x:row r="1845">
      <x:c r="A1845" t="n">
        <x:v>1844</x:v>
      </x:c>
      <x:c r="B1845" s="16" t="n">
        <x:v>46244.381944444445</x:v>
      </x:c>
      <x:c r="C1845" t="str">
        <x:v>E2</x:v>
      </x:c>
      <x:c r="D1845" t="n">
        <x:v>5</x:v>
      </x:c>
      <x:c r="E1845" t="n">
        <x:v>1</x:v>
      </x:c>
      <x:c r="F1845" t="n">
        <x:v>35.6</x:v>
      </x:c>
      <x:c r="G1845" t="n">
        <x:v>33.5</x:v>
      </x:c>
      <x:c r="H1845" t="n">
        <x:v>4.1</x:v>
      </x:c>
      <x:c r="I1845" t="n">
        <x:v>73.3</x:v>
      </x:c>
      <x:c r="J1845" t="n">
        <x:v>0</x:v>
      </x:c>
      <x:c r="K1845" t="str">
        <x:v>Active</x:v>
      </x:c>
    </x:row>
    <x:row r="1846">
      <x:c r="A1846" t="n">
        <x:v>1845</x:v>
      </x:c>
      <x:c r="B1846" s="16" t="n">
        <x:v>46244.381944444445</x:v>
      </x:c>
      <x:c r="C1846" t="str">
        <x:v>E3</x:v>
      </x:c>
      <x:c r="D1846" t="n">
        <x:v>5</x:v>
      </x:c>
      <x:c r="E1846" t="n">
        <x:v>1</x:v>
      </x:c>
      <x:c r="F1846" t="n">
        <x:v>37.4</x:v>
      </x:c>
      <x:c r="G1846" t="n">
        <x:v>31.1</x:v>
      </x:c>
      <x:c r="H1846" t="n">
        <x:v>4.1</x:v>
      </x:c>
      <x:c r="I1846" t="n">
        <x:v>75.8</x:v>
      </x:c>
      <x:c r="J1846" t="n">
        <x:v>0</x:v>
      </x:c>
      <x:c r="K1846" t="str">
        <x:v>Active</x:v>
      </x:c>
    </x:row>
    <x:row r="1847">
      <x:c r="A1847" t="n">
        <x:v>1846</x:v>
      </x:c>
      <x:c r="B1847" s="16" t="n">
        <x:v>46244.385416666664</x:v>
      </x:c>
      <x:c r="C1847" t="str">
        <x:v>E1</x:v>
      </x:c>
      <x:c r="D1847" t="n">
        <x:v>6</x:v>
      </x:c>
      <x:c r="E1847" t="n">
        <x:v>1</x:v>
      </x:c>
      <x:c r="F1847" t="n">
        <x:v>47.3</x:v>
      </x:c>
      <x:c r="G1847" t="n">
        <x:v>40</x:v>
      </x:c>
      <x:c r="H1847" t="n">
        <x:v>3.8</x:v>
      </x:c>
      <x:c r="I1847" t="n">
        <x:v>73.3</x:v>
      </x:c>
      <x:c r="J1847" t="n">
        <x:v>0</x:v>
      </x:c>
      <x:c r="K1847" t="str">
        <x:v>Active</x:v>
      </x:c>
    </x:row>
    <x:row r="1848">
      <x:c r="A1848" t="n">
        <x:v>1847</x:v>
      </x:c>
      <x:c r="B1848" s="16" t="n">
        <x:v>46244.385416666664</x:v>
      </x:c>
      <x:c r="C1848" t="str">
        <x:v>E2</x:v>
      </x:c>
      <x:c r="D1848" t="n">
        <x:v>6</x:v>
      </x:c>
      <x:c r="E1848" t="n">
        <x:v>1</x:v>
      </x:c>
      <x:c r="F1848" t="n">
        <x:v>49.4</x:v>
      </x:c>
      <x:c r="G1848" t="n">
        <x:v>41</x:v>
      </x:c>
      <x:c r="H1848" t="n">
        <x:v>4.6</x:v>
      </x:c>
      <x:c r="I1848" t="n">
        <x:v>79.9</x:v>
      </x:c>
      <x:c r="J1848" t="n">
        <x:v>0</x:v>
      </x:c>
      <x:c r="K1848" t="str">
        <x:v>Active</x:v>
      </x:c>
    </x:row>
    <x:row r="1849">
      <x:c r="A1849" t="n">
        <x:v>1848</x:v>
      </x:c>
      <x:c r="B1849" s="16" t="n">
        <x:v>46244.385416666664</x:v>
      </x:c>
      <x:c r="C1849" t="str">
        <x:v>E3</x:v>
      </x:c>
      <x:c r="D1849" t="n">
        <x:v>6</x:v>
      </x:c>
      <x:c r="E1849" t="n">
        <x:v>1</x:v>
      </x:c>
      <x:c r="F1849" t="n">
        <x:v>45.4</x:v>
      </x:c>
      <x:c r="G1849" t="n">
        <x:v>41.3</x:v>
      </x:c>
      <x:c r="H1849" t="n">
        <x:v>2.7</x:v>
      </x:c>
      <x:c r="I1849" t="n">
        <x:v>59.8</x:v>
      </x:c>
      <x:c r="J1849" t="n">
        <x:v>0</x:v>
      </x:c>
      <x:c r="K1849" t="str">
        <x:v>Active</x:v>
      </x:c>
    </x:row>
    <x:row r="1850">
      <x:c r="A1850" t="n">
        <x:v>1849</x:v>
      </x:c>
      <x:c r="B1850" s="16" t="n">
        <x:v>46244.38888888889</x:v>
      </x:c>
      <x:c r="C1850" t="str">
        <x:v>E1</x:v>
      </x:c>
      <x:c r="D1850" t="n">
        <x:v>8</x:v>
      </x:c>
      <x:c r="E1850" t="n">
        <x:v>1</x:v>
      </x:c>
      <x:c r="F1850" t="n">
        <x:v>59.1</x:v>
      </x:c>
      <x:c r="G1850" t="n">
        <x:v>46.8</x:v>
      </x:c>
      <x:c r="H1850" t="n">
        <x:v>3.7</x:v>
      </x:c>
      <x:c r="I1850" t="n">
        <x:v>72.1</x:v>
      </x:c>
      <x:c r="J1850" t="n">
        <x:v>0</x:v>
      </x:c>
      <x:c r="K1850" t="str">
        <x:v>Active</x:v>
      </x:c>
    </x:row>
    <x:row r="1851">
      <x:c r="A1851" t="n">
        <x:v>1850</x:v>
      </x:c>
      <x:c r="B1851" s="16" t="n">
        <x:v>46244.38888888889</x:v>
      </x:c>
      <x:c r="C1851" t="str">
        <x:v>E2</x:v>
      </x:c>
      <x:c r="D1851" t="n">
        <x:v>7</x:v>
      </x:c>
      <x:c r="E1851" t="n">
        <x:v>1</x:v>
      </x:c>
      <x:c r="F1851" t="n">
        <x:v>56.9</x:v>
      </x:c>
      <x:c r="G1851" t="n">
        <x:v>47.2</x:v>
      </x:c>
      <x:c r="H1851" t="n">
        <x:v>3.7</x:v>
      </x:c>
      <x:c r="I1851" t="n">
        <x:v>67.2</x:v>
      </x:c>
      <x:c r="J1851" t="n">
        <x:v>0</x:v>
      </x:c>
      <x:c r="K1851" t="str">
        <x:v>Active</x:v>
      </x:c>
    </x:row>
    <x:row r="1852">
      <x:c r="A1852" t="n">
        <x:v>1851</x:v>
      </x:c>
      <x:c r="B1852" s="16" t="n">
        <x:v>46244.38888888889</x:v>
      </x:c>
      <x:c r="C1852" t="str">
        <x:v>E3</x:v>
      </x:c>
      <x:c r="D1852" t="n">
        <x:v>7</x:v>
      </x:c>
      <x:c r="E1852" t="n">
        <x:v>1</x:v>
      </x:c>
      <x:c r="F1852" t="n">
        <x:v>54.7</x:v>
      </x:c>
      <x:c r="G1852" t="n">
        <x:v>43.9</x:v>
      </x:c>
      <x:c r="H1852" t="n">
        <x:v>3.6</x:v>
      </x:c>
      <x:c r="I1852" t="n">
        <x:v>67.4</x:v>
      </x:c>
      <x:c r="J1852" t="n">
        <x:v>0</x:v>
      </x:c>
      <x:c r="K1852" t="str">
        <x:v>Active</x:v>
      </x:c>
    </x:row>
    <x:row r="1853">
      <x:c r="A1853" t="n">
        <x:v>1852</x:v>
      </x:c>
      <x:c r="B1853" s="16" t="n">
        <x:v>46244.39236111111</x:v>
      </x:c>
      <x:c r="C1853" t="str">
        <x:v>E1</x:v>
      </x:c>
      <x:c r="D1853" t="n">
        <x:v>6</x:v>
      </x:c>
      <x:c r="E1853" t="n">
        <x:v>1</x:v>
      </x:c>
      <x:c r="F1853" t="n">
        <x:v>45.3</x:v>
      </x:c>
      <x:c r="G1853" t="n">
        <x:v>40.6</x:v>
      </x:c>
      <x:c r="H1853" t="n">
        <x:v>3.9</x:v>
      </x:c>
      <x:c r="I1853" t="n">
        <x:v>71.3</x:v>
      </x:c>
      <x:c r="J1853" t="n">
        <x:v>0</x:v>
      </x:c>
      <x:c r="K1853" t="str">
        <x:v>Active</x:v>
      </x:c>
    </x:row>
    <x:row r="1854">
      <x:c r="A1854" t="n">
        <x:v>1853</x:v>
      </x:c>
      <x:c r="B1854" s="16" t="n">
        <x:v>46244.39236111111</x:v>
      </x:c>
      <x:c r="C1854" t="str">
        <x:v>E2</x:v>
      </x:c>
      <x:c r="D1854" t="n">
        <x:v>6</x:v>
      </x:c>
      <x:c r="E1854" t="n">
        <x:v>1</x:v>
      </x:c>
      <x:c r="F1854" t="n">
        <x:v>48</x:v>
      </x:c>
      <x:c r="G1854" t="n">
        <x:v>35.4</x:v>
      </x:c>
      <x:c r="H1854" t="n">
        <x:v>2.9</x:v>
      </x:c>
      <x:c r="I1854" t="n">
        <x:v>69.5</x:v>
      </x:c>
      <x:c r="J1854" t="n">
        <x:v>0</x:v>
      </x:c>
      <x:c r="K1854" t="str">
        <x:v>Active</x:v>
      </x:c>
    </x:row>
    <x:row r="1855">
      <x:c r="A1855" t="n">
        <x:v>1854</x:v>
      </x:c>
      <x:c r="B1855" s="16" t="n">
        <x:v>46244.39236111111</x:v>
      </x:c>
      <x:c r="C1855" t="str">
        <x:v>E3</x:v>
      </x:c>
      <x:c r="D1855" t="n">
        <x:v>6</x:v>
      </x:c>
      <x:c r="E1855" t="n">
        <x:v>1</x:v>
      </x:c>
      <x:c r="F1855" t="n">
        <x:v>49.3</x:v>
      </x:c>
      <x:c r="G1855" t="n">
        <x:v>42.1</x:v>
      </x:c>
      <x:c r="H1855" t="n">
        <x:v>3.6</x:v>
      </x:c>
      <x:c r="I1855" t="n">
        <x:v>75.3</x:v>
      </x:c>
      <x:c r="J1855" t="n">
        <x:v>0</x:v>
      </x:c>
      <x:c r="K1855" t="str">
        <x:v>Active</x:v>
      </x:c>
    </x:row>
    <x:row r="1856">
      <x:c r="A1856" t="n">
        <x:v>1855</x:v>
      </x:c>
      <x:c r="B1856" s="16" t="n">
        <x:v>46244.395833333336</x:v>
      </x:c>
      <x:c r="C1856" t="str">
        <x:v>E1</x:v>
      </x:c>
      <x:c r="D1856" t="n">
        <x:v>6</x:v>
      </x:c>
      <x:c r="E1856" t="n">
        <x:v>1</x:v>
      </x:c>
      <x:c r="F1856" t="n">
        <x:v>44.1</x:v>
      </x:c>
      <x:c r="G1856" t="n">
        <x:v>43.3</x:v>
      </x:c>
      <x:c r="H1856" t="n">
        <x:v>4</x:v>
      </x:c>
      <x:c r="I1856" t="n">
        <x:v>76.3</x:v>
      </x:c>
      <x:c r="J1856" t="n">
        <x:v>0</x:v>
      </x:c>
      <x:c r="K1856" t="str">
        <x:v>Active</x:v>
      </x:c>
    </x:row>
    <x:row r="1857">
      <x:c r="A1857" t="n">
        <x:v>1856</x:v>
      </x:c>
      <x:c r="B1857" s="16" t="n">
        <x:v>46244.395833333336</x:v>
      </x:c>
      <x:c r="C1857" t="str">
        <x:v>E2</x:v>
      </x:c>
      <x:c r="D1857" t="n">
        <x:v>7</x:v>
      </x:c>
      <x:c r="E1857" t="n">
        <x:v>1</x:v>
      </x:c>
      <x:c r="F1857" t="n">
        <x:v>50.7</x:v>
      </x:c>
      <x:c r="G1857" t="n">
        <x:v>44.4</x:v>
      </x:c>
      <x:c r="H1857" t="n">
        <x:v>3.3</x:v>
      </x:c>
      <x:c r="I1857" t="n">
        <x:v>76.3</x:v>
      </x:c>
      <x:c r="J1857" t="n">
        <x:v>0</x:v>
      </x:c>
      <x:c r="K1857" t="str">
        <x:v>Active</x:v>
      </x:c>
    </x:row>
    <x:row r="1858">
      <x:c r="A1858" t="n">
        <x:v>1857</x:v>
      </x:c>
      <x:c r="B1858" s="16" t="n">
        <x:v>46244.395833333336</x:v>
      </x:c>
      <x:c r="C1858" t="str">
        <x:v>E3</x:v>
      </x:c>
      <x:c r="D1858" t="n">
        <x:v>7</x:v>
      </x:c>
      <x:c r="E1858" t="n">
        <x:v>1</x:v>
      </x:c>
      <x:c r="F1858" t="n">
        <x:v>50.6</x:v>
      </x:c>
      <x:c r="G1858" t="n">
        <x:v>38</x:v>
      </x:c>
      <x:c r="H1858" t="n">
        <x:v>3.3</x:v>
      </x:c>
      <x:c r="I1858" t="n">
        <x:v>69</x:v>
      </x:c>
      <x:c r="J1858" t="n">
        <x:v>0</x:v>
      </x:c>
      <x:c r="K1858" t="str">
        <x:v>Active</x:v>
      </x:c>
    </x:row>
    <x:row r="1859">
      <x:c r="A1859" t="n">
        <x:v>1858</x:v>
      </x:c>
      <x:c r="B1859" s="16" t="n">
        <x:v>46244.399305555555</x:v>
      </x:c>
      <x:c r="C1859" t="str">
        <x:v>E1</x:v>
      </x:c>
      <x:c r="D1859" t="n">
        <x:v>4</x:v>
      </x:c>
      <x:c r="E1859" t="n">
        <x:v>1</x:v>
      </x:c>
      <x:c r="F1859" t="n">
        <x:v>33.1</x:v>
      </x:c>
      <x:c r="G1859" t="n">
        <x:v>30.5</x:v>
      </x:c>
      <x:c r="H1859" t="n">
        <x:v>4</x:v>
      </x:c>
      <x:c r="I1859" t="n">
        <x:v>78.5</x:v>
      </x:c>
      <x:c r="J1859" t="n">
        <x:v>0</x:v>
      </x:c>
      <x:c r="K1859" t="str">
        <x:v>Active</x:v>
      </x:c>
    </x:row>
    <x:row r="1860">
      <x:c r="A1860" t="n">
        <x:v>1859</x:v>
      </x:c>
      <x:c r="B1860" s="16" t="n">
        <x:v>46244.399305555555</x:v>
      </x:c>
      <x:c r="C1860" t="str">
        <x:v>E2</x:v>
      </x:c>
      <x:c r="D1860" t="n">
        <x:v>5</x:v>
      </x:c>
      <x:c r="E1860" t="n">
        <x:v>1</x:v>
      </x:c>
      <x:c r="F1860" t="n">
        <x:v>36.3</x:v>
      </x:c>
      <x:c r="G1860" t="n">
        <x:v>32.4</x:v>
      </x:c>
      <x:c r="H1860" t="n">
        <x:v>5</x:v>
      </x:c>
      <x:c r="I1860" t="n">
        <x:v>78.4</x:v>
      </x:c>
      <x:c r="J1860" t="n">
        <x:v>0</x:v>
      </x:c>
      <x:c r="K1860" t="str">
        <x:v>Active</x:v>
      </x:c>
    </x:row>
    <x:row r="1861">
      <x:c r="A1861" t="n">
        <x:v>1860</x:v>
      </x:c>
      <x:c r="B1861" s="16" t="n">
        <x:v>46244.399305555555</x:v>
      </x:c>
      <x:c r="C1861" t="str">
        <x:v>E3</x:v>
      </x:c>
      <x:c r="D1861" t="n">
        <x:v>5</x:v>
      </x:c>
      <x:c r="E1861" t="n">
        <x:v>1</x:v>
      </x:c>
      <x:c r="F1861" t="n">
        <x:v>34.8</x:v>
      </x:c>
      <x:c r="G1861" t="n">
        <x:v>30.5</x:v>
      </x:c>
      <x:c r="H1861" t="n">
        <x:v>4.2</x:v>
      </x:c>
      <x:c r="I1861" t="n">
        <x:v>74.1</x:v>
      </x:c>
      <x:c r="J1861" t="n">
        <x:v>0</x:v>
      </x:c>
      <x:c r="K1861" t="str">
        <x:v>Active</x:v>
      </x:c>
    </x:row>
    <x:row r="1862">
      <x:c r="A1862" t="n">
        <x:v>1861</x:v>
      </x:c>
      <x:c r="B1862" s="16" t="n">
        <x:v>46244.40277777778</x:v>
      </x:c>
      <x:c r="C1862" t="str">
        <x:v>E1</x:v>
      </x:c>
      <x:c r="D1862" t="n">
        <x:v>6</x:v>
      </x:c>
      <x:c r="E1862" t="n">
        <x:v>1</x:v>
      </x:c>
      <x:c r="F1862" t="n">
        <x:v>42.9</x:v>
      </x:c>
      <x:c r="G1862" t="n">
        <x:v>39.4</x:v>
      </x:c>
      <x:c r="H1862" t="n">
        <x:v>5.1</x:v>
      </x:c>
      <x:c r="I1862" t="n">
        <x:v>83.3</x:v>
      </x:c>
      <x:c r="J1862" t="n">
        <x:v>0</x:v>
      </x:c>
      <x:c r="K1862" t="str">
        <x:v>Active</x:v>
      </x:c>
    </x:row>
    <x:row r="1863">
      <x:c r="A1863" t="n">
        <x:v>1862</x:v>
      </x:c>
      <x:c r="B1863" s="16" t="n">
        <x:v>46244.40277777778</x:v>
      </x:c>
      <x:c r="C1863" t="str">
        <x:v>E2</x:v>
      </x:c>
      <x:c r="D1863" t="n">
        <x:v>6</x:v>
      </x:c>
      <x:c r="E1863" t="n">
        <x:v>1</x:v>
      </x:c>
      <x:c r="F1863" t="n">
        <x:v>48.5</x:v>
      </x:c>
      <x:c r="G1863" t="n">
        <x:v>37.6</x:v>
      </x:c>
      <x:c r="H1863" t="n">
        <x:v>5.3</x:v>
      </x:c>
      <x:c r="I1863" t="n">
        <x:v>81.9</x:v>
      </x:c>
      <x:c r="J1863" t="n">
        <x:v>5</x:v>
      </x:c>
      <x:c r="K1863" t="str">
        <x:v>Temporary Delay</x:v>
      </x:c>
    </x:row>
    <x:row r="1864">
      <x:c r="A1864" t="n">
        <x:v>1863</x:v>
      </x:c>
      <x:c r="B1864" s="16" t="n">
        <x:v>46244.40277777778</x:v>
      </x:c>
      <x:c r="C1864" t="str">
        <x:v>E3</x:v>
      </x:c>
      <x:c r="D1864" t="n">
        <x:v>6</x:v>
      </x:c>
      <x:c r="E1864" t="n">
        <x:v>1</x:v>
      </x:c>
      <x:c r="F1864" t="n">
        <x:v>42.8</x:v>
      </x:c>
      <x:c r="G1864" t="n">
        <x:v>42.4</x:v>
      </x:c>
      <x:c r="H1864" t="n">
        <x:v>5.1</x:v>
      </x:c>
      <x:c r="I1864" t="n">
        <x:v>79.4</x:v>
      </x:c>
      <x:c r="J1864" t="n">
        <x:v>0</x:v>
      </x:c>
      <x:c r="K1864" t="str">
        <x:v>Active</x:v>
      </x:c>
    </x:row>
    <x:row r="1865">
      <x:c r="A1865" t="n">
        <x:v>1864</x:v>
      </x:c>
      <x:c r="B1865" s="16" t="n">
        <x:v>46244.40625</x:v>
      </x:c>
      <x:c r="C1865" t="str">
        <x:v>E1</x:v>
      </x:c>
      <x:c r="D1865" t="n">
        <x:v>7</x:v>
      </x:c>
      <x:c r="E1865" t="n">
        <x:v>1</x:v>
      </x:c>
      <x:c r="F1865" t="n">
        <x:v>52.4</x:v>
      </x:c>
      <x:c r="G1865" t="n">
        <x:v>42.1</x:v>
      </x:c>
      <x:c r="H1865" t="n">
        <x:v>5.2</x:v>
      </x:c>
      <x:c r="I1865" t="n">
        <x:v>82.2</x:v>
      </x:c>
      <x:c r="J1865" t="n">
        <x:v>0</x:v>
      </x:c>
      <x:c r="K1865" t="str">
        <x:v>Active</x:v>
      </x:c>
    </x:row>
    <x:row r="1866">
      <x:c r="A1866" t="n">
        <x:v>1865</x:v>
      </x:c>
      <x:c r="B1866" s="16" t="n">
        <x:v>46244.40625</x:v>
      </x:c>
      <x:c r="C1866" t="str">
        <x:v>E2</x:v>
      </x:c>
      <x:c r="D1866" t="n">
        <x:v>7</x:v>
      </x:c>
      <x:c r="E1866" t="n">
        <x:v>1</x:v>
      </x:c>
      <x:c r="F1866" t="n">
        <x:v>52.2</x:v>
      </x:c>
      <x:c r="G1866" t="n">
        <x:v>46.4</x:v>
      </x:c>
      <x:c r="H1866" t="n">
        <x:v>2.8</x:v>
      </x:c>
      <x:c r="I1866" t="n">
        <x:v>71.3</x:v>
      </x:c>
      <x:c r="J1866" t="n">
        <x:v>0</x:v>
      </x:c>
      <x:c r="K1866" t="str">
        <x:v>Active</x:v>
      </x:c>
    </x:row>
    <x:row r="1867">
      <x:c r="A1867" t="n">
        <x:v>1866</x:v>
      </x:c>
      <x:c r="B1867" s="16" t="n">
        <x:v>46244.40625</x:v>
      </x:c>
      <x:c r="C1867" t="str">
        <x:v>E3</x:v>
      </x:c>
      <x:c r="D1867" t="n">
        <x:v>6</x:v>
      </x:c>
      <x:c r="E1867" t="n">
        <x:v>1</x:v>
      </x:c>
      <x:c r="F1867" t="n">
        <x:v>47.5</x:v>
      </x:c>
      <x:c r="G1867" t="n">
        <x:v>37.4</x:v>
      </x:c>
      <x:c r="H1867" t="n">
        <x:v>5.3</x:v>
      </x:c>
      <x:c r="I1867" t="n">
        <x:v>87.5</x:v>
      </x:c>
      <x:c r="J1867" t="n">
        <x:v>0</x:v>
      </x:c>
      <x:c r="K1867" t="str">
        <x:v>Active</x:v>
      </x:c>
    </x:row>
    <x:row r="1868">
      <x:c r="A1868" t="n">
        <x:v>1867</x:v>
      </x:c>
      <x:c r="B1868" s="16" t="n">
        <x:v>46244.40972222222</x:v>
      </x:c>
      <x:c r="C1868" t="str">
        <x:v>E1</x:v>
      </x:c>
      <x:c r="D1868" t="n">
        <x:v>6</x:v>
      </x:c>
      <x:c r="E1868" t="n">
        <x:v>1</x:v>
      </x:c>
      <x:c r="F1868" t="n">
        <x:v>45.4</x:v>
      </x:c>
      <x:c r="G1868" t="n">
        <x:v>37.7</x:v>
      </x:c>
      <x:c r="H1868" t="n">
        <x:v>3.5</x:v>
      </x:c>
      <x:c r="I1868" t="n">
        <x:v>63.1</x:v>
      </x:c>
      <x:c r="J1868" t="n">
        <x:v>5</x:v>
      </x:c>
      <x:c r="K1868" t="str">
        <x:v>Temporary Delay</x:v>
      </x:c>
    </x:row>
    <x:row r="1869">
      <x:c r="A1869" t="n">
        <x:v>1868</x:v>
      </x:c>
      <x:c r="B1869" s="16" t="n">
        <x:v>46244.40972222222</x:v>
      </x:c>
      <x:c r="C1869" t="str">
        <x:v>E2</x:v>
      </x:c>
      <x:c r="D1869" t="n">
        <x:v>6</x:v>
      </x:c>
      <x:c r="E1869" t="n">
        <x:v>1</x:v>
      </x:c>
      <x:c r="F1869" t="n">
        <x:v>49.8</x:v>
      </x:c>
      <x:c r="G1869" t="n">
        <x:v>43.6</x:v>
      </x:c>
      <x:c r="H1869" t="n">
        <x:v>2.7</x:v>
      </x:c>
      <x:c r="I1869" t="n">
        <x:v>65.5</x:v>
      </x:c>
      <x:c r="J1869" t="n">
        <x:v>0</x:v>
      </x:c>
      <x:c r="K1869" t="str">
        <x:v>Active</x:v>
      </x:c>
    </x:row>
    <x:row r="1870">
      <x:c r="A1870" t="n">
        <x:v>1869</x:v>
      </x:c>
      <x:c r="B1870" s="16" t="n">
        <x:v>46244.40972222222</x:v>
      </x:c>
      <x:c r="C1870" t="str">
        <x:v>E3</x:v>
      </x:c>
      <x:c r="D1870" t="n">
        <x:v>7</x:v>
      </x:c>
      <x:c r="E1870" t="n">
        <x:v>1</x:v>
      </x:c>
      <x:c r="F1870" t="n">
        <x:v>52.9</x:v>
      </x:c>
      <x:c r="G1870" t="n">
        <x:v>39.5</x:v>
      </x:c>
      <x:c r="H1870" t="n">
        <x:v>4.3</x:v>
      </x:c>
      <x:c r="I1870" t="n">
        <x:v>80.9</x:v>
      </x:c>
      <x:c r="J1870" t="n">
        <x:v>0</x:v>
      </x:c>
      <x:c r="K1870" t="str">
        <x:v>Active</x:v>
      </x:c>
    </x:row>
    <x:row r="1871">
      <x:c r="A1871" t="n">
        <x:v>1870</x:v>
      </x:c>
      <x:c r="B1871" s="16" t="n">
        <x:v>46244.413194444445</x:v>
      </x:c>
      <x:c r="C1871" t="str">
        <x:v>E1</x:v>
      </x:c>
      <x:c r="D1871" t="n">
        <x:v>7</x:v>
      </x:c>
      <x:c r="E1871" t="n">
        <x:v>1</x:v>
      </x:c>
      <x:c r="F1871" t="n">
        <x:v>52.3</x:v>
      </x:c>
      <x:c r="G1871" t="n">
        <x:v>40.9</x:v>
      </x:c>
      <x:c r="H1871" t="n">
        <x:v>3.8</x:v>
      </x:c>
      <x:c r="I1871" t="n">
        <x:v>67.4</x:v>
      </x:c>
      <x:c r="J1871" t="n">
        <x:v>0</x:v>
      </x:c>
      <x:c r="K1871" t="str">
        <x:v>Active</x:v>
      </x:c>
    </x:row>
    <x:row r="1872">
      <x:c r="A1872" t="n">
        <x:v>1871</x:v>
      </x:c>
      <x:c r="B1872" s="16" t="n">
        <x:v>46244.413194444445</x:v>
      </x:c>
      <x:c r="C1872" t="str">
        <x:v>E2</x:v>
      </x:c>
      <x:c r="D1872" t="n">
        <x:v>6</x:v>
      </x:c>
      <x:c r="E1872" t="n">
        <x:v>1</x:v>
      </x:c>
      <x:c r="F1872" t="n">
        <x:v>44.8</x:v>
      </x:c>
      <x:c r="G1872" t="n">
        <x:v>42.8</x:v>
      </x:c>
      <x:c r="H1872" t="n">
        <x:v>4.3</x:v>
      </x:c>
      <x:c r="I1872" t="n">
        <x:v>69.2</x:v>
      </x:c>
      <x:c r="J1872" t="n">
        <x:v>0</x:v>
      </x:c>
      <x:c r="K1872" t="str">
        <x:v>Active</x:v>
      </x:c>
    </x:row>
    <x:row r="1873">
      <x:c r="A1873" t="n">
        <x:v>1872</x:v>
      </x:c>
      <x:c r="B1873" s="16" t="n">
        <x:v>46244.413194444445</x:v>
      </x:c>
      <x:c r="C1873" t="str">
        <x:v>E3</x:v>
      </x:c>
      <x:c r="D1873" t="n">
        <x:v>6</x:v>
      </x:c>
      <x:c r="E1873" t="n">
        <x:v>1</x:v>
      </x:c>
      <x:c r="F1873" t="n">
        <x:v>49.9</x:v>
      </x:c>
      <x:c r="G1873" t="n">
        <x:v>43.2</x:v>
      </x:c>
      <x:c r="H1873" t="n">
        <x:v>4.5</x:v>
      </x:c>
      <x:c r="I1873" t="n">
        <x:v>75.3</x:v>
      </x:c>
      <x:c r="J1873" t="n">
        <x:v>0</x:v>
      </x:c>
      <x:c r="K1873" t="str">
        <x:v>Active</x:v>
      </x:c>
    </x:row>
    <x:row r="1874">
      <x:c r="A1874" t="n">
        <x:v>1873</x:v>
      </x:c>
      <x:c r="B1874" s="16" t="n">
        <x:v>46244.416666666664</x:v>
      </x:c>
      <x:c r="C1874" t="str">
        <x:v>E1</x:v>
      </x:c>
      <x:c r="D1874" t="n">
        <x:v>3</x:v>
      </x:c>
      <x:c r="E1874" t="n">
        <x:v>1</x:v>
      </x:c>
      <x:c r="F1874" t="n">
        <x:v>20.9</x:v>
      </x:c>
      <x:c r="G1874" t="n">
        <x:v>15.9</x:v>
      </x:c>
      <x:c r="H1874" t="n">
        <x:v>4.2</x:v>
      </x:c>
      <x:c r="I1874" t="n">
        <x:v>76.1</x:v>
      </x:c>
      <x:c r="J1874" t="n">
        <x:v>0</x:v>
      </x:c>
      <x:c r="K1874" t="str">
        <x:v>Active</x:v>
      </x:c>
    </x:row>
    <x:row r="1875">
      <x:c r="A1875" t="n">
        <x:v>1874</x:v>
      </x:c>
      <x:c r="B1875" s="16" t="n">
        <x:v>46244.416666666664</x:v>
      </x:c>
      <x:c r="C1875" t="str">
        <x:v>E2</x:v>
      </x:c>
      <x:c r="D1875" t="n">
        <x:v>3</x:v>
      </x:c>
      <x:c r="E1875" t="n">
        <x:v>1</x:v>
      </x:c>
      <x:c r="F1875" t="n">
        <x:v>20.9</x:v>
      </x:c>
      <x:c r="G1875" t="n">
        <x:v>15.7</x:v>
      </x:c>
      <x:c r="H1875" t="n">
        <x:v>4.7</x:v>
      </x:c>
      <x:c r="I1875" t="n">
        <x:v>77.1</x:v>
      </x:c>
      <x:c r="J1875" t="n">
        <x:v>0</x:v>
      </x:c>
      <x:c r="K1875" t="str">
        <x:v>Active</x:v>
      </x:c>
    </x:row>
    <x:row r="1876">
      <x:c r="A1876" t="n">
        <x:v>1875</x:v>
      </x:c>
      <x:c r="B1876" s="16" t="n">
        <x:v>46244.416666666664</x:v>
      </x:c>
      <x:c r="C1876" t="str">
        <x:v>E3</x:v>
      </x:c>
      <x:c r="D1876" t="n">
        <x:v>3</x:v>
      </x:c>
      <x:c r="E1876" t="n">
        <x:v>1</x:v>
      </x:c>
      <x:c r="F1876" t="n">
        <x:v>20</x:v>
      </x:c>
      <x:c r="G1876" t="n">
        <x:v>19.3</x:v>
      </x:c>
      <x:c r="H1876" t="n">
        <x:v>5</x:v>
      </x:c>
      <x:c r="I1876" t="n">
        <x:v>86.1</x:v>
      </x:c>
      <x:c r="J1876" t="n">
        <x:v>0</x:v>
      </x:c>
      <x:c r="K1876" t="str">
        <x:v>Active</x:v>
      </x:c>
    </x:row>
    <x:row r="1877">
      <x:c r="A1877" t="n">
        <x:v>1876</x:v>
      </x:c>
      <x:c r="B1877" s="16" t="n">
        <x:v>46244.42013888889</x:v>
      </x:c>
      <x:c r="C1877" t="str">
        <x:v>E1</x:v>
      </x:c>
      <x:c r="D1877" t="n">
        <x:v>3</x:v>
      </x:c>
      <x:c r="E1877" t="n">
        <x:v>1</x:v>
      </x:c>
      <x:c r="F1877" t="n">
        <x:v>21.1</x:v>
      </x:c>
      <x:c r="G1877" t="n">
        <x:v>16.3</x:v>
      </x:c>
      <x:c r="H1877" t="n">
        <x:v>5.1</x:v>
      </x:c>
      <x:c r="I1877" t="n">
        <x:v>83.7</x:v>
      </x:c>
      <x:c r="J1877" t="n">
        <x:v>0</x:v>
      </x:c>
      <x:c r="K1877" t="str">
        <x:v>Active</x:v>
      </x:c>
    </x:row>
    <x:row r="1878">
      <x:c r="A1878" t="n">
        <x:v>1877</x:v>
      </x:c>
      <x:c r="B1878" s="16" t="n">
        <x:v>46244.42013888889</x:v>
      </x:c>
      <x:c r="C1878" t="str">
        <x:v>E2</x:v>
      </x:c>
      <x:c r="D1878" t="n">
        <x:v>3</x:v>
      </x:c>
      <x:c r="E1878" t="n">
        <x:v>1</x:v>
      </x:c>
      <x:c r="F1878" t="n">
        <x:v>20.5</x:v>
      </x:c>
      <x:c r="G1878" t="n">
        <x:v>17.6</x:v>
      </x:c>
      <x:c r="H1878" t="n">
        <x:v>3.1</x:v>
      </x:c>
      <x:c r="I1878" t="n">
        <x:v>65.8</x:v>
      </x:c>
      <x:c r="J1878" t="n">
        <x:v>0</x:v>
      </x:c>
      <x:c r="K1878" t="str">
        <x:v>Active</x:v>
      </x:c>
    </x:row>
    <x:row r="1879">
      <x:c r="A1879" t="n">
        <x:v>1878</x:v>
      </x:c>
      <x:c r="B1879" s="16" t="n">
        <x:v>46244.42013888889</x:v>
      </x:c>
      <x:c r="C1879" t="str">
        <x:v>E3</x:v>
      </x:c>
      <x:c r="D1879" t="n">
        <x:v>3</x:v>
      </x:c>
      <x:c r="E1879" t="n">
        <x:v>1</x:v>
      </x:c>
      <x:c r="F1879" t="n">
        <x:v>21.7</x:v>
      </x:c>
      <x:c r="G1879" t="n">
        <x:v>17.9</x:v>
      </x:c>
      <x:c r="H1879" t="n">
        <x:v>2.7</x:v>
      </x:c>
      <x:c r="I1879" t="n">
        <x:v>65.7</x:v>
      </x:c>
      <x:c r="J1879" t="n">
        <x:v>0</x:v>
      </x:c>
      <x:c r="K1879" t="str">
        <x:v>Active</x:v>
      </x:c>
    </x:row>
    <x:row r="1880">
      <x:c r="A1880" t="n">
        <x:v>1879</x:v>
      </x:c>
      <x:c r="B1880" s="16" t="n">
        <x:v>46244.42361111111</x:v>
      </x:c>
      <x:c r="C1880" t="str">
        <x:v>E1</x:v>
      </x:c>
      <x:c r="D1880" t="n">
        <x:v>4</x:v>
      </x:c>
      <x:c r="E1880" t="n">
        <x:v>1</x:v>
      </x:c>
      <x:c r="F1880" t="n">
        <x:v>27.6</x:v>
      </x:c>
      <x:c r="G1880" t="n">
        <x:v>22.7</x:v>
      </x:c>
      <x:c r="H1880" t="n">
        <x:v>4.8</x:v>
      </x:c>
      <x:c r="I1880" t="n">
        <x:v>77.1</x:v>
      </x:c>
      <x:c r="J1880" t="n">
        <x:v>0</x:v>
      </x:c>
      <x:c r="K1880" t="str">
        <x:v>Active</x:v>
      </x:c>
    </x:row>
    <x:row r="1881">
      <x:c r="A1881" t="n">
        <x:v>1880</x:v>
      </x:c>
      <x:c r="B1881" s="16" t="n">
        <x:v>46244.42361111111</x:v>
      </x:c>
      <x:c r="C1881" t="str">
        <x:v>E2</x:v>
      </x:c>
      <x:c r="D1881" t="n">
        <x:v>3</x:v>
      </x:c>
      <x:c r="E1881" t="n">
        <x:v>1</x:v>
      </x:c>
      <x:c r="F1881" t="n">
        <x:v>25.7</x:v>
      </x:c>
      <x:c r="G1881" t="n">
        <x:v>20.9</x:v>
      </x:c>
      <x:c r="H1881" t="n">
        <x:v>4.8</x:v>
      </x:c>
      <x:c r="I1881" t="n">
        <x:v>75.5</x:v>
      </x:c>
      <x:c r="J1881" t="n">
        <x:v>0</x:v>
      </x:c>
      <x:c r="K1881" t="str">
        <x:v>Active</x:v>
      </x:c>
    </x:row>
    <x:row r="1882">
      <x:c r="A1882" t="n">
        <x:v>1881</x:v>
      </x:c>
      <x:c r="B1882" s="16" t="n">
        <x:v>46244.42361111111</x:v>
      </x:c>
      <x:c r="C1882" t="str">
        <x:v>E3</x:v>
      </x:c>
      <x:c r="D1882" t="n">
        <x:v>3</x:v>
      </x:c>
      <x:c r="E1882" t="n">
        <x:v>1</x:v>
      </x:c>
      <x:c r="F1882" t="n">
        <x:v>24.9</x:v>
      </x:c>
      <x:c r="G1882" t="n">
        <x:v>21.5</x:v>
      </x:c>
      <x:c r="H1882" t="n">
        <x:v>3.5</x:v>
      </x:c>
      <x:c r="I1882" t="n">
        <x:v>71.1</x:v>
      </x:c>
      <x:c r="J1882" t="n">
        <x:v>0</x:v>
      </x:c>
      <x:c r="K1882" t="str">
        <x:v>Active</x:v>
      </x:c>
    </x:row>
    <x:row r="1883">
      <x:c r="A1883" t="n">
        <x:v>1882</x:v>
      </x:c>
      <x:c r="B1883" s="16" t="n">
        <x:v>46244.427083333336</x:v>
      </x:c>
      <x:c r="C1883" t="str">
        <x:v>E1</x:v>
      </x:c>
      <x:c r="D1883" t="n">
        <x:v>3</x:v>
      </x:c>
      <x:c r="E1883" t="n">
        <x:v>1</x:v>
      </x:c>
      <x:c r="F1883" t="n">
        <x:v>21.6</x:v>
      </x:c>
      <x:c r="G1883" t="n">
        <x:v>18.2</x:v>
      </x:c>
      <x:c r="H1883" t="n">
        <x:v>4.5</x:v>
      </x:c>
      <x:c r="I1883" t="n">
        <x:v>79.8</x:v>
      </x:c>
      <x:c r="J1883" t="n">
        <x:v>0</x:v>
      </x:c>
      <x:c r="K1883" t="str">
        <x:v>Active</x:v>
      </x:c>
    </x:row>
    <x:row r="1884">
      <x:c r="A1884" t="n">
        <x:v>1883</x:v>
      </x:c>
      <x:c r="B1884" s="16" t="n">
        <x:v>46244.427083333336</x:v>
      </x:c>
      <x:c r="C1884" t="str">
        <x:v>E2</x:v>
      </x:c>
      <x:c r="D1884" t="n">
        <x:v>3</x:v>
      </x:c>
      <x:c r="E1884" t="n">
        <x:v>1</x:v>
      </x:c>
      <x:c r="F1884" t="n">
        <x:v>23.3</x:v>
      </x:c>
      <x:c r="G1884" t="n">
        <x:v>20.2</x:v>
      </x:c>
      <x:c r="H1884" t="n">
        <x:v>3.8</x:v>
      </x:c>
      <x:c r="I1884" t="n">
        <x:v>78.7</x:v>
      </x:c>
      <x:c r="J1884" t="n">
        <x:v>0</x:v>
      </x:c>
      <x:c r="K1884" t="str">
        <x:v>Active</x:v>
      </x:c>
    </x:row>
    <x:row r="1885">
      <x:c r="A1885" t="n">
        <x:v>1884</x:v>
      </x:c>
      <x:c r="B1885" s="16" t="n">
        <x:v>46244.427083333336</x:v>
      </x:c>
      <x:c r="C1885" t="str">
        <x:v>E3</x:v>
      </x:c>
      <x:c r="D1885" t="n">
        <x:v>3</x:v>
      </x:c>
      <x:c r="E1885" t="n">
        <x:v>1</x:v>
      </x:c>
      <x:c r="F1885" t="n">
        <x:v>21.1</x:v>
      </x:c>
      <x:c r="G1885" t="n">
        <x:v>19</x:v>
      </x:c>
      <x:c r="H1885" t="n">
        <x:v>2.5</x:v>
      </x:c>
      <x:c r="I1885" t="n">
        <x:v>64.4</x:v>
      </x:c>
      <x:c r="J1885" t="n">
        <x:v>0</x:v>
      </x:c>
      <x:c r="K1885" t="str">
        <x:v>Active</x:v>
      </x:c>
    </x:row>
    <x:row r="1886">
      <x:c r="A1886" t="n">
        <x:v>1885</x:v>
      </x:c>
      <x:c r="B1886" s="16" t="n">
        <x:v>46244.430555555555</x:v>
      </x:c>
      <x:c r="C1886" t="str">
        <x:v>E1</x:v>
      </x:c>
      <x:c r="D1886" t="n">
        <x:v>5</x:v>
      </x:c>
      <x:c r="E1886" t="n">
        <x:v>1</x:v>
      </x:c>
      <x:c r="F1886" t="n">
        <x:v>39.1</x:v>
      </x:c>
      <x:c r="G1886" t="n">
        <x:v>34.9</x:v>
      </x:c>
      <x:c r="H1886" t="n">
        <x:v>3.9</x:v>
      </x:c>
      <x:c r="I1886" t="n">
        <x:v>68.2</x:v>
      </x:c>
      <x:c r="J1886" t="n">
        <x:v>0</x:v>
      </x:c>
      <x:c r="K1886" t="str">
        <x:v>Active</x:v>
      </x:c>
    </x:row>
    <x:row r="1887">
      <x:c r="A1887" t="n">
        <x:v>1886</x:v>
      </x:c>
      <x:c r="B1887" s="16" t="n">
        <x:v>46244.430555555555</x:v>
      </x:c>
      <x:c r="C1887" t="str">
        <x:v>E2</x:v>
      </x:c>
      <x:c r="D1887" t="n">
        <x:v>5</x:v>
      </x:c>
      <x:c r="E1887" t="n">
        <x:v>1</x:v>
      </x:c>
      <x:c r="F1887" t="n">
        <x:v>35.9</x:v>
      </x:c>
      <x:c r="G1887" t="n">
        <x:v>27.8</x:v>
      </x:c>
      <x:c r="H1887" t="n">
        <x:v>5.4</x:v>
      </x:c>
      <x:c r="I1887" t="n">
        <x:v>82</x:v>
      </x:c>
      <x:c r="J1887" t="n">
        <x:v>0</x:v>
      </x:c>
      <x:c r="K1887" t="str">
        <x:v>Active</x:v>
      </x:c>
    </x:row>
    <x:row r="1888">
      <x:c r="A1888" t="n">
        <x:v>1887</x:v>
      </x:c>
      <x:c r="B1888" s="16" t="n">
        <x:v>46244.430555555555</x:v>
      </x:c>
      <x:c r="C1888" t="str">
        <x:v>E3</x:v>
      </x:c>
      <x:c r="D1888" t="n">
        <x:v>5</x:v>
      </x:c>
      <x:c r="E1888" t="n">
        <x:v>1</x:v>
      </x:c>
      <x:c r="F1888" t="n">
        <x:v>36.1</x:v>
      </x:c>
      <x:c r="G1888" t="n">
        <x:v>30.4</x:v>
      </x:c>
      <x:c r="H1888" t="n">
        <x:v>3</x:v>
      </x:c>
      <x:c r="I1888" t="n">
        <x:v>71.3</x:v>
      </x:c>
      <x:c r="J1888" t="n">
        <x:v>0</x:v>
      </x:c>
      <x:c r="K1888" t="str">
        <x:v>Active</x:v>
      </x:c>
    </x:row>
    <x:row r="1889">
      <x:c r="A1889" t="n">
        <x:v>1888</x:v>
      </x:c>
      <x:c r="B1889" s="16" t="n">
        <x:v>46244.43402777778</x:v>
      </x:c>
      <x:c r="C1889" t="str">
        <x:v>E1</x:v>
      </x:c>
      <x:c r="D1889" t="n">
        <x:v>4</x:v>
      </x:c>
      <x:c r="E1889" t="n">
        <x:v>1</x:v>
      </x:c>
      <x:c r="F1889" t="n">
        <x:v>29.5</x:v>
      </x:c>
      <x:c r="G1889" t="n">
        <x:v>23.9</x:v>
      </x:c>
      <x:c r="H1889" t="n">
        <x:v>2.5</x:v>
      </x:c>
      <x:c r="I1889" t="n">
        <x:v>60.9</x:v>
      </x:c>
      <x:c r="J1889" t="n">
        <x:v>0</x:v>
      </x:c>
      <x:c r="K1889" t="str">
        <x:v>Active</x:v>
      </x:c>
    </x:row>
    <x:row r="1890">
      <x:c r="A1890" t="n">
        <x:v>1889</x:v>
      </x:c>
      <x:c r="B1890" s="16" t="n">
        <x:v>46244.43402777778</x:v>
      </x:c>
      <x:c r="C1890" t="str">
        <x:v>E2</x:v>
      </x:c>
      <x:c r="D1890" t="n">
        <x:v>4</x:v>
      </x:c>
      <x:c r="E1890" t="n">
        <x:v>1</x:v>
      </x:c>
      <x:c r="F1890" t="n">
        <x:v>28.9</x:v>
      </x:c>
      <x:c r="G1890" t="n">
        <x:v>23.7</x:v>
      </x:c>
      <x:c r="H1890" t="n">
        <x:v>5.1</x:v>
      </x:c>
      <x:c r="I1890" t="n">
        <x:v>86.5</x:v>
      </x:c>
      <x:c r="J1890" t="n">
        <x:v>0</x:v>
      </x:c>
      <x:c r="K1890" t="str">
        <x:v>Active</x:v>
      </x:c>
    </x:row>
    <x:row r="1891">
      <x:c r="A1891" t="n">
        <x:v>1890</x:v>
      </x:c>
      <x:c r="B1891" s="16" t="n">
        <x:v>46244.43402777778</x:v>
      </x:c>
      <x:c r="C1891" t="str">
        <x:v>E3</x:v>
      </x:c>
      <x:c r="D1891" t="n">
        <x:v>4</x:v>
      </x:c>
      <x:c r="E1891" t="n">
        <x:v>1</x:v>
      </x:c>
      <x:c r="F1891" t="n">
        <x:v>29.8</x:v>
      </x:c>
      <x:c r="G1891" t="n">
        <x:v>22.9</x:v>
      </x:c>
      <x:c r="H1891" t="n">
        <x:v>3.5</x:v>
      </x:c>
      <x:c r="I1891" t="n">
        <x:v>72.2</x:v>
      </x:c>
      <x:c r="J1891" t="n">
        <x:v>0</x:v>
      </x:c>
      <x:c r="K1891" t="str">
        <x:v>Active</x:v>
      </x:c>
    </x:row>
    <x:row r="1892">
      <x:c r="A1892" t="n">
        <x:v>1891</x:v>
      </x:c>
      <x:c r="B1892" s="16" t="n">
        <x:v>46244.4375</x:v>
      </x:c>
      <x:c r="C1892" t="str">
        <x:v>E1</x:v>
      </x:c>
      <x:c r="D1892" t="n">
        <x:v>4</x:v>
      </x:c>
      <x:c r="E1892" t="n">
        <x:v>1</x:v>
      </x:c>
      <x:c r="F1892" t="n">
        <x:v>27.5</x:v>
      </x:c>
      <x:c r="G1892" t="n">
        <x:v>19.9</x:v>
      </x:c>
      <x:c r="H1892" t="n">
        <x:v>5.5</x:v>
      </x:c>
      <x:c r="I1892" t="n">
        <x:v>90.5</x:v>
      </x:c>
      <x:c r="J1892" t="n">
        <x:v>0</x:v>
      </x:c>
      <x:c r="K1892" t="str">
        <x:v>Active</x:v>
      </x:c>
    </x:row>
    <x:row r="1893">
      <x:c r="A1893" t="n">
        <x:v>1892</x:v>
      </x:c>
      <x:c r="B1893" s="16" t="n">
        <x:v>46244.4375</x:v>
      </x:c>
      <x:c r="C1893" t="str">
        <x:v>E2</x:v>
      </x:c>
      <x:c r="D1893" t="n">
        <x:v>3</x:v>
      </x:c>
      <x:c r="E1893" t="n">
        <x:v>1</x:v>
      </x:c>
      <x:c r="F1893" t="n">
        <x:v>26.2</x:v>
      </x:c>
      <x:c r="G1893" t="n">
        <x:v>24.2</x:v>
      </x:c>
      <x:c r="H1893" t="n">
        <x:v>4.4</x:v>
      </x:c>
      <x:c r="I1893" t="n">
        <x:v>75</x:v>
      </x:c>
      <x:c r="J1893" t="n">
        <x:v>0</x:v>
      </x:c>
      <x:c r="K1893" t="str">
        <x:v>Active</x:v>
      </x:c>
    </x:row>
    <x:row r="1894">
      <x:c r="A1894" t="n">
        <x:v>1893</x:v>
      </x:c>
      <x:c r="B1894" s="16" t="n">
        <x:v>46244.4375</x:v>
      </x:c>
      <x:c r="C1894" t="str">
        <x:v>E3</x:v>
      </x:c>
      <x:c r="D1894" t="n">
        <x:v>3</x:v>
      </x:c>
      <x:c r="E1894" t="n">
        <x:v>1</x:v>
      </x:c>
      <x:c r="F1894" t="n">
        <x:v>25.6</x:v>
      </x:c>
      <x:c r="G1894" t="n">
        <x:v>20.8</x:v>
      </x:c>
      <x:c r="H1894" t="n">
        <x:v>4.9</x:v>
      </x:c>
      <x:c r="I1894" t="n">
        <x:v>86.4</x:v>
      </x:c>
      <x:c r="J1894" t="n">
        <x:v>0</x:v>
      </x:c>
      <x:c r="K1894" t="str">
        <x:v>Active</x:v>
      </x:c>
    </x:row>
    <x:row r="1895">
      <x:c r="A1895" t="n">
        <x:v>1894</x:v>
      </x:c>
      <x:c r="B1895" s="16" t="n">
        <x:v>46244.44097222222</x:v>
      </x:c>
      <x:c r="C1895" t="str">
        <x:v>E1</x:v>
      </x:c>
      <x:c r="D1895" t="n">
        <x:v>3</x:v>
      </x:c>
      <x:c r="E1895" t="n">
        <x:v>1</x:v>
      </x:c>
      <x:c r="F1895" t="n">
        <x:v>23.5</x:v>
      </x:c>
      <x:c r="G1895" t="n">
        <x:v>19.2</x:v>
      </x:c>
      <x:c r="H1895" t="n">
        <x:v>3.3</x:v>
      </x:c>
      <x:c r="I1895" t="n">
        <x:v>74.6</x:v>
      </x:c>
      <x:c r="J1895" t="n">
        <x:v>0</x:v>
      </x:c>
      <x:c r="K1895" t="str">
        <x:v>Active</x:v>
      </x:c>
    </x:row>
    <x:row r="1896">
      <x:c r="A1896" t="n">
        <x:v>1895</x:v>
      </x:c>
      <x:c r="B1896" s="16" t="n">
        <x:v>46244.44097222222</x:v>
      </x:c>
      <x:c r="C1896" t="str">
        <x:v>E2</x:v>
      </x:c>
      <x:c r="D1896" t="n">
        <x:v>3</x:v>
      </x:c>
      <x:c r="E1896" t="n">
        <x:v>1</x:v>
      </x:c>
      <x:c r="F1896" t="n">
        <x:v>24.7</x:v>
      </x:c>
      <x:c r="G1896" t="n">
        <x:v>18.6</x:v>
      </x:c>
      <x:c r="H1896" t="n">
        <x:v>5.1</x:v>
      </x:c>
      <x:c r="I1896" t="n">
        <x:v>85</x:v>
      </x:c>
      <x:c r="J1896" t="n">
        <x:v>0</x:v>
      </x:c>
      <x:c r="K1896" t="str">
        <x:v>Active</x:v>
      </x:c>
    </x:row>
    <x:row r="1897">
      <x:c r="A1897" t="n">
        <x:v>1896</x:v>
      </x:c>
      <x:c r="B1897" s="16" t="n">
        <x:v>46244.44097222222</x:v>
      </x:c>
      <x:c r="C1897" t="str">
        <x:v>E3</x:v>
      </x:c>
      <x:c r="D1897" t="n">
        <x:v>3</x:v>
      </x:c>
      <x:c r="E1897" t="n">
        <x:v>1</x:v>
      </x:c>
      <x:c r="F1897" t="n">
        <x:v>24.4</x:v>
      </x:c>
      <x:c r="G1897" t="n">
        <x:v>22.2</x:v>
      </x:c>
      <x:c r="H1897" t="n">
        <x:v>4.9</x:v>
      </x:c>
      <x:c r="I1897" t="n">
        <x:v>73.7</x:v>
      </x:c>
      <x:c r="J1897" t="n">
        <x:v>0</x:v>
      </x:c>
      <x:c r="K1897" t="str">
        <x:v>Active</x:v>
      </x:c>
    </x:row>
    <x:row r="1898">
      <x:c r="A1898" t="n">
        <x:v>1897</x:v>
      </x:c>
      <x:c r="B1898" s="16" t="n">
        <x:v>46244.444444444445</x:v>
      </x:c>
      <x:c r="C1898" t="str">
        <x:v>E1</x:v>
      </x:c>
      <x:c r="D1898" t="n">
        <x:v>5</x:v>
      </x:c>
      <x:c r="E1898" t="n">
        <x:v>1</x:v>
      </x:c>
      <x:c r="F1898" t="n">
        <x:v>35.7</x:v>
      </x:c>
      <x:c r="G1898" t="n">
        <x:v>35.7</x:v>
      </x:c>
      <x:c r="H1898" t="n">
        <x:v>4</x:v>
      </x:c>
      <x:c r="I1898" t="n">
        <x:v>77.5</x:v>
      </x:c>
      <x:c r="J1898" t="n">
        <x:v>0</x:v>
      </x:c>
      <x:c r="K1898" t="str">
        <x:v>Active</x:v>
      </x:c>
    </x:row>
    <x:row r="1899">
      <x:c r="A1899" t="n">
        <x:v>1898</x:v>
      </x:c>
      <x:c r="B1899" s="16" t="n">
        <x:v>46244.444444444445</x:v>
      </x:c>
      <x:c r="C1899" t="str">
        <x:v>E2</x:v>
      </x:c>
      <x:c r="D1899" t="n">
        <x:v>5</x:v>
      </x:c>
      <x:c r="E1899" t="n">
        <x:v>1</x:v>
      </x:c>
      <x:c r="F1899" t="n">
        <x:v>37</x:v>
      </x:c>
      <x:c r="G1899" t="n">
        <x:v>34.6</x:v>
      </x:c>
      <x:c r="H1899" t="n">
        <x:v>3</x:v>
      </x:c>
      <x:c r="I1899" t="n">
        <x:v>71.7</x:v>
      </x:c>
      <x:c r="J1899" t="n">
        <x:v>0</x:v>
      </x:c>
      <x:c r="K1899" t="str">
        <x:v>Active</x:v>
      </x:c>
    </x:row>
    <x:row r="1900">
      <x:c r="A1900" t="n">
        <x:v>1899</x:v>
      </x:c>
      <x:c r="B1900" s="16" t="n">
        <x:v>46244.444444444445</x:v>
      </x:c>
      <x:c r="C1900" t="str">
        <x:v>E3</x:v>
      </x:c>
      <x:c r="D1900" t="n">
        <x:v>5</x:v>
      </x:c>
      <x:c r="E1900" t="n">
        <x:v>1</x:v>
      </x:c>
      <x:c r="F1900" t="n">
        <x:v>39.1</x:v>
      </x:c>
      <x:c r="G1900" t="n">
        <x:v>34.6</x:v>
      </x:c>
      <x:c r="H1900" t="n">
        <x:v>4.8</x:v>
      </x:c>
      <x:c r="I1900" t="n">
        <x:v>78.5</x:v>
      </x:c>
      <x:c r="J1900" t="n">
        <x:v>0</x:v>
      </x:c>
      <x:c r="K1900" t="str">
        <x:v>Active</x:v>
      </x:c>
    </x:row>
    <x:row r="1901">
      <x:c r="A1901" t="n">
        <x:v>1900</x:v>
      </x:c>
      <x:c r="B1901" s="16" t="n">
        <x:v>46244.447916666664</x:v>
      </x:c>
      <x:c r="C1901" t="str">
        <x:v>E1</x:v>
      </x:c>
      <x:c r="D1901" t="n">
        <x:v>3</x:v>
      </x:c>
      <x:c r="E1901" t="n">
        <x:v>1</x:v>
      </x:c>
      <x:c r="F1901" t="n">
        <x:v>26.5</x:v>
      </x:c>
      <x:c r="G1901" t="n">
        <x:v>24.8</x:v>
      </x:c>
      <x:c r="H1901" t="n">
        <x:v>4.8</x:v>
      </x:c>
      <x:c r="I1901" t="n">
        <x:v>83</x:v>
      </x:c>
      <x:c r="J1901" t="n">
        <x:v>0</x:v>
      </x:c>
      <x:c r="K1901" t="str">
        <x:v>Active</x:v>
      </x:c>
    </x:row>
    <x:row r="1902">
      <x:c r="A1902" t="n">
        <x:v>1901</x:v>
      </x:c>
      <x:c r="B1902" s="16" t="n">
        <x:v>46244.447916666664</x:v>
      </x:c>
      <x:c r="C1902" t="str">
        <x:v>E2</x:v>
      </x:c>
      <x:c r="D1902" t="n">
        <x:v>3</x:v>
      </x:c>
      <x:c r="E1902" t="n">
        <x:v>1</x:v>
      </x:c>
      <x:c r="F1902" t="n">
        <x:v>25.4</x:v>
      </x:c>
      <x:c r="G1902" t="n">
        <x:v>24.7</x:v>
      </x:c>
      <x:c r="H1902" t="n">
        <x:v>2.8</x:v>
      </x:c>
      <x:c r="I1902" t="n">
        <x:v>72.9</x:v>
      </x:c>
      <x:c r="J1902" t="n">
        <x:v>0</x:v>
      </x:c>
      <x:c r="K1902" t="str">
        <x:v>Active</x:v>
      </x:c>
    </x:row>
    <x:row r="1903">
      <x:c r="A1903" t="n">
        <x:v>1902</x:v>
      </x:c>
      <x:c r="B1903" s="16" t="n">
        <x:v>46244.447916666664</x:v>
      </x:c>
      <x:c r="C1903" t="str">
        <x:v>E3</x:v>
      </x:c>
      <x:c r="D1903" t="n">
        <x:v>3</x:v>
      </x:c>
      <x:c r="E1903" t="n">
        <x:v>1</x:v>
      </x:c>
      <x:c r="F1903" t="n">
        <x:v>26.8</x:v>
      </x:c>
      <x:c r="G1903" t="n">
        <x:v>26.1</x:v>
      </x:c>
      <x:c r="H1903" t="n">
        <x:v>2.5</x:v>
      </x:c>
      <x:c r="I1903" t="n">
        <x:v>59.5</x:v>
      </x:c>
      <x:c r="J1903" t="n">
        <x:v>0</x:v>
      </x:c>
      <x:c r="K1903" t="str">
        <x:v>Active</x:v>
      </x:c>
    </x:row>
    <x:row r="1904">
      <x:c r="A1904" t="n">
        <x:v>1903</x:v>
      </x:c>
      <x:c r="B1904" s="16" t="n">
        <x:v>46244.45138888889</x:v>
      </x:c>
      <x:c r="C1904" t="str">
        <x:v>E1</x:v>
      </x:c>
      <x:c r="D1904" t="n">
        <x:v>4</x:v>
      </x:c>
      <x:c r="E1904" t="n">
        <x:v>1</x:v>
      </x:c>
      <x:c r="F1904" t="n">
        <x:v>28.9</x:v>
      </x:c>
      <x:c r="G1904" t="n">
        <x:v>26.9</x:v>
      </x:c>
      <x:c r="H1904" t="n">
        <x:v>3.3</x:v>
      </x:c>
      <x:c r="I1904" t="n">
        <x:v>66.9</x:v>
      </x:c>
      <x:c r="J1904" t="n">
        <x:v>0</x:v>
      </x:c>
      <x:c r="K1904" t="str">
        <x:v>Active</x:v>
      </x:c>
    </x:row>
    <x:row r="1905">
      <x:c r="A1905" t="n">
        <x:v>1904</x:v>
      </x:c>
      <x:c r="B1905" s="16" t="n">
        <x:v>46244.45138888889</x:v>
      </x:c>
      <x:c r="C1905" t="str">
        <x:v>E2</x:v>
      </x:c>
      <x:c r="D1905" t="n">
        <x:v>4</x:v>
      </x:c>
      <x:c r="E1905" t="n">
        <x:v>1</x:v>
      </x:c>
      <x:c r="F1905" t="n">
        <x:v>29.7</x:v>
      </x:c>
      <x:c r="G1905" t="n">
        <x:v>29.4</x:v>
      </x:c>
      <x:c r="H1905" t="n">
        <x:v>3.7</x:v>
      </x:c>
      <x:c r="I1905" t="n">
        <x:v>64.6</x:v>
      </x:c>
      <x:c r="J1905" t="n">
        <x:v>0</x:v>
      </x:c>
      <x:c r="K1905" t="str">
        <x:v>Active</x:v>
      </x:c>
    </x:row>
    <x:row r="1906">
      <x:c r="A1906" t="n">
        <x:v>1905</x:v>
      </x:c>
      <x:c r="B1906" s="16" t="n">
        <x:v>46244.45138888889</x:v>
      </x:c>
      <x:c r="C1906" t="str">
        <x:v>E3</x:v>
      </x:c>
      <x:c r="D1906" t="n">
        <x:v>4</x:v>
      </x:c>
      <x:c r="E1906" t="n">
        <x:v>1</x:v>
      </x:c>
      <x:c r="F1906" t="n">
        <x:v>31.7</x:v>
      </x:c>
      <x:c r="G1906" t="n">
        <x:v>27.1</x:v>
      </x:c>
      <x:c r="H1906" t="n">
        <x:v>2.6</x:v>
      </x:c>
      <x:c r="I1906" t="n">
        <x:v>70.5</x:v>
      </x:c>
      <x:c r="J1906" t="n">
        <x:v>0</x:v>
      </x:c>
      <x:c r="K1906" t="str">
        <x:v>Active</x:v>
      </x:c>
    </x:row>
    <x:row r="1907">
      <x:c r="A1907" t="n">
        <x:v>1906</x:v>
      </x:c>
      <x:c r="B1907" s="16" t="n">
        <x:v>46244.45486111111</x:v>
      </x:c>
      <x:c r="C1907" t="str">
        <x:v>E1</x:v>
      </x:c>
      <x:c r="D1907" t="n">
        <x:v>3</x:v>
      </x:c>
      <x:c r="E1907" t="n">
        <x:v>1</x:v>
      </x:c>
      <x:c r="F1907" t="n">
        <x:v>23.4</x:v>
      </x:c>
      <x:c r="G1907" t="n">
        <x:v>21.9</x:v>
      </x:c>
      <x:c r="H1907" t="n">
        <x:v>4.8</x:v>
      </x:c>
      <x:c r="I1907" t="n">
        <x:v>76.1</x:v>
      </x:c>
      <x:c r="J1907" t="n">
        <x:v>0</x:v>
      </x:c>
      <x:c r="K1907" t="str">
        <x:v>Active</x:v>
      </x:c>
    </x:row>
    <x:row r="1908">
      <x:c r="A1908" t="n">
        <x:v>1907</x:v>
      </x:c>
      <x:c r="B1908" s="16" t="n">
        <x:v>46244.45486111111</x:v>
      </x:c>
      <x:c r="C1908" t="str">
        <x:v>E2</x:v>
      </x:c>
      <x:c r="D1908" t="n">
        <x:v>3</x:v>
      </x:c>
      <x:c r="E1908" t="n">
        <x:v>1</x:v>
      </x:c>
      <x:c r="F1908" t="n">
        <x:v>24.6</x:v>
      </x:c>
      <x:c r="G1908" t="n">
        <x:v>17.9</x:v>
      </x:c>
      <x:c r="H1908" t="n">
        <x:v>2.8</x:v>
      </x:c>
      <x:c r="I1908" t="n">
        <x:v>61.5</x:v>
      </x:c>
      <x:c r="J1908" t="n">
        <x:v>0</x:v>
      </x:c>
      <x:c r="K1908" t="str">
        <x:v>Active</x:v>
      </x:c>
    </x:row>
    <x:row r="1909">
      <x:c r="A1909" t="n">
        <x:v>1908</x:v>
      </x:c>
      <x:c r="B1909" s="16" t="n">
        <x:v>46244.45486111111</x:v>
      </x:c>
      <x:c r="C1909" t="str">
        <x:v>E3</x:v>
      </x:c>
      <x:c r="D1909" t="n">
        <x:v>3</x:v>
      </x:c>
      <x:c r="E1909" t="n">
        <x:v>1</x:v>
      </x:c>
      <x:c r="F1909" t="n">
        <x:v>23.3</x:v>
      </x:c>
      <x:c r="G1909" t="n">
        <x:v>21.6</x:v>
      </x:c>
      <x:c r="H1909" t="n">
        <x:v>3.5</x:v>
      </x:c>
      <x:c r="I1909" t="n">
        <x:v>71.1</x:v>
      </x:c>
      <x:c r="J1909" t="n">
        <x:v>0</x:v>
      </x:c>
      <x:c r="K1909" t="str">
        <x:v>Active</x:v>
      </x:c>
    </x:row>
    <x:row r="1910">
      <x:c r="A1910" t="n">
        <x:v>1909</x:v>
      </x:c>
      <x:c r="B1910" s="16" t="n">
        <x:v>46244.458333333336</x:v>
      </x:c>
      <x:c r="C1910" t="str">
        <x:v>E1</x:v>
      </x:c>
      <x:c r="D1910" t="n">
        <x:v>3</x:v>
      </x:c>
      <x:c r="E1910" t="n">
        <x:v>1</x:v>
      </x:c>
      <x:c r="F1910" t="n">
        <x:v>25.7</x:v>
      </x:c>
      <x:c r="G1910" t="n">
        <x:v>25.2</x:v>
      </x:c>
      <x:c r="H1910" t="n">
        <x:v>5.2</x:v>
      </x:c>
      <x:c r="I1910" t="n">
        <x:v>83.1</x:v>
      </x:c>
      <x:c r="J1910" t="n">
        <x:v>0</x:v>
      </x:c>
      <x:c r="K1910" t="str">
        <x:v>Active</x:v>
      </x:c>
    </x:row>
    <x:row r="1911">
      <x:c r="A1911" t="n">
        <x:v>1910</x:v>
      </x:c>
      <x:c r="B1911" s="16" t="n">
        <x:v>46244.458333333336</x:v>
      </x:c>
      <x:c r="C1911" t="str">
        <x:v>E2</x:v>
      </x:c>
      <x:c r="D1911" t="n">
        <x:v>4</x:v>
      </x:c>
      <x:c r="E1911" t="n">
        <x:v>1</x:v>
      </x:c>
      <x:c r="F1911" t="n">
        <x:v>29.5</x:v>
      </x:c>
      <x:c r="G1911" t="n">
        <x:v>23.2</x:v>
      </x:c>
      <x:c r="H1911" t="n">
        <x:v>4.1</x:v>
      </x:c>
      <x:c r="I1911" t="n">
        <x:v>78.8</x:v>
      </x:c>
      <x:c r="J1911" t="n">
        <x:v>0</x:v>
      </x:c>
      <x:c r="K1911" t="str">
        <x:v>Active</x:v>
      </x:c>
    </x:row>
    <x:row r="1912">
      <x:c r="A1912" t="n">
        <x:v>1911</x:v>
      </x:c>
      <x:c r="B1912" s="16" t="n">
        <x:v>46244.458333333336</x:v>
      </x:c>
      <x:c r="C1912" t="str">
        <x:v>E3</x:v>
      </x:c>
      <x:c r="D1912" t="n">
        <x:v>4</x:v>
      </x:c>
      <x:c r="E1912" t="n">
        <x:v>1</x:v>
      </x:c>
      <x:c r="F1912" t="n">
        <x:v>27.3</x:v>
      </x:c>
      <x:c r="G1912" t="n">
        <x:v>25.3</x:v>
      </x:c>
      <x:c r="H1912" t="n">
        <x:v>4.9</x:v>
      </x:c>
      <x:c r="I1912" t="n">
        <x:v>76.3</x:v>
      </x:c>
      <x:c r="J1912" t="n">
        <x:v>0</x:v>
      </x:c>
      <x:c r="K1912" t="str">
        <x:v>Active</x:v>
      </x:c>
    </x:row>
    <x:row r="1913">
      <x:c r="A1913" t="n">
        <x:v>1912</x:v>
      </x:c>
      <x:c r="B1913" s="16" t="n">
        <x:v>46244.461805555555</x:v>
      </x:c>
      <x:c r="C1913" t="str">
        <x:v>E1</x:v>
      </x:c>
      <x:c r="D1913" t="n">
        <x:v>3</x:v>
      </x:c>
      <x:c r="E1913" t="n">
        <x:v>1</x:v>
      </x:c>
      <x:c r="F1913" t="n">
        <x:v>20.2</x:v>
      </x:c>
      <x:c r="G1913" t="n">
        <x:v>18.2</x:v>
      </x:c>
      <x:c r="H1913" t="n">
        <x:v>4.3</x:v>
      </x:c>
      <x:c r="I1913" t="n">
        <x:v>74.8</x:v>
      </x:c>
      <x:c r="J1913" t="n">
        <x:v>0</x:v>
      </x:c>
      <x:c r="K1913" t="str">
        <x:v>Active</x:v>
      </x:c>
    </x:row>
    <x:row r="1914">
      <x:c r="A1914" t="n">
        <x:v>1913</x:v>
      </x:c>
      <x:c r="B1914" s="16" t="n">
        <x:v>46244.461805555555</x:v>
      </x:c>
      <x:c r="C1914" t="str">
        <x:v>E2</x:v>
      </x:c>
      <x:c r="D1914" t="n">
        <x:v>2</x:v>
      </x:c>
      <x:c r="E1914" t="n">
        <x:v>1</x:v>
      </x:c>
      <x:c r="F1914" t="n">
        <x:v>18.6</x:v>
      </x:c>
      <x:c r="G1914" t="n">
        <x:v>17.4</x:v>
      </x:c>
      <x:c r="H1914" t="n">
        <x:v>3.6</x:v>
      </x:c>
      <x:c r="I1914" t="n">
        <x:v>77.1</x:v>
      </x:c>
      <x:c r="J1914" t="n">
        <x:v>0</x:v>
      </x:c>
      <x:c r="K1914" t="str">
        <x:v>Active</x:v>
      </x:c>
    </x:row>
    <x:row r="1915">
      <x:c r="A1915" t="n">
        <x:v>1914</x:v>
      </x:c>
      <x:c r="B1915" s="16" t="n">
        <x:v>46244.461805555555</x:v>
      </x:c>
      <x:c r="C1915" t="str">
        <x:v>E3</x:v>
      </x:c>
      <x:c r="D1915" t="n">
        <x:v>3</x:v>
      </x:c>
      <x:c r="E1915" t="n">
        <x:v>1</x:v>
      </x:c>
      <x:c r="F1915" t="n">
        <x:v>20.1</x:v>
      </x:c>
      <x:c r="G1915" t="n">
        <x:v>17.2</x:v>
      </x:c>
      <x:c r="H1915" t="n">
        <x:v>5.1</x:v>
      </x:c>
      <x:c r="I1915" t="n">
        <x:v>78.1</x:v>
      </x:c>
      <x:c r="J1915" t="n">
        <x:v>0</x:v>
      </x:c>
      <x:c r="K1915" t="str">
        <x:v>Active</x:v>
      </x:c>
    </x:row>
    <x:row r="1916">
      <x:c r="A1916" t="n">
        <x:v>1915</x:v>
      </x:c>
      <x:c r="B1916" s="16" t="n">
        <x:v>46244.46527777778</x:v>
      </x:c>
      <x:c r="C1916" t="str">
        <x:v>E1</x:v>
      </x:c>
      <x:c r="D1916" t="n">
        <x:v>4</x:v>
      </x:c>
      <x:c r="E1916" t="n">
        <x:v>1</x:v>
      </x:c>
      <x:c r="F1916" t="n">
        <x:v>29.8</x:v>
      </x:c>
      <x:c r="G1916" t="n">
        <x:v>23.9</x:v>
      </x:c>
      <x:c r="H1916" t="n">
        <x:v>4</x:v>
      </x:c>
      <x:c r="I1916" t="n">
        <x:v>72.4</x:v>
      </x:c>
      <x:c r="J1916" t="n">
        <x:v>0</x:v>
      </x:c>
      <x:c r="K1916" t="str">
        <x:v>Active</x:v>
      </x:c>
    </x:row>
    <x:row r="1917">
      <x:c r="A1917" t="n">
        <x:v>1916</x:v>
      </x:c>
      <x:c r="B1917" s="16" t="n">
        <x:v>46244.46527777778</x:v>
      </x:c>
      <x:c r="C1917" t="str">
        <x:v>E2</x:v>
      </x:c>
      <x:c r="D1917" t="n">
        <x:v>4</x:v>
      </x:c>
      <x:c r="E1917" t="n">
        <x:v>1</x:v>
      </x:c>
      <x:c r="F1917" t="n">
        <x:v>27.4</x:v>
      </x:c>
      <x:c r="G1917" t="n">
        <x:v>23.6</x:v>
      </x:c>
      <x:c r="H1917" t="n">
        <x:v>4.3</x:v>
      </x:c>
      <x:c r="I1917" t="n">
        <x:v>71.4</x:v>
      </x:c>
      <x:c r="J1917" t="n">
        <x:v>0</x:v>
      </x:c>
      <x:c r="K1917" t="str">
        <x:v>Active</x:v>
      </x:c>
    </x:row>
    <x:row r="1918">
      <x:c r="A1918" t="n">
        <x:v>1917</x:v>
      </x:c>
      <x:c r="B1918" s="16" t="n">
        <x:v>46244.46527777778</x:v>
      </x:c>
      <x:c r="C1918" t="str">
        <x:v>E3</x:v>
      </x:c>
      <x:c r="D1918" t="n">
        <x:v>4</x:v>
      </x:c>
      <x:c r="E1918" t="n">
        <x:v>1</x:v>
      </x:c>
      <x:c r="F1918" t="n">
        <x:v>27</x:v>
      </x:c>
      <x:c r="G1918" t="n">
        <x:v>22.3</x:v>
      </x:c>
      <x:c r="H1918" t="n">
        <x:v>5.2</x:v>
      </x:c>
      <x:c r="I1918" t="n">
        <x:v>86.3</x:v>
      </x:c>
      <x:c r="J1918" t="n">
        <x:v>0</x:v>
      </x:c>
      <x:c r="K1918" t="str">
        <x:v>Active</x:v>
      </x:c>
    </x:row>
    <x:row r="1919">
      <x:c r="A1919" t="n">
        <x:v>1918</x:v>
      </x:c>
      <x:c r="B1919" s="16" t="n">
        <x:v>46244.46875</x:v>
      </x:c>
      <x:c r="C1919" t="str">
        <x:v>E1</x:v>
      </x:c>
      <x:c r="D1919" t="n">
        <x:v>4</x:v>
      </x:c>
      <x:c r="E1919" t="n">
        <x:v>1</x:v>
      </x:c>
      <x:c r="F1919" t="n">
        <x:v>28.8</x:v>
      </x:c>
      <x:c r="G1919" t="n">
        <x:v>29.8</x:v>
      </x:c>
      <x:c r="H1919" t="n">
        <x:v>4</x:v>
      </x:c>
      <x:c r="I1919" t="n">
        <x:v>75.7</x:v>
      </x:c>
      <x:c r="J1919" t="n">
        <x:v>0</x:v>
      </x:c>
      <x:c r="K1919" t="str">
        <x:v>Active</x:v>
      </x:c>
    </x:row>
    <x:row r="1920">
      <x:c r="A1920" t="n">
        <x:v>1919</x:v>
      </x:c>
      <x:c r="B1920" s="16" t="n">
        <x:v>46244.46875</x:v>
      </x:c>
      <x:c r="C1920" t="str">
        <x:v>E2</x:v>
      </x:c>
      <x:c r="D1920" t="n">
        <x:v>4</x:v>
      </x:c>
      <x:c r="E1920" t="n">
        <x:v>1</x:v>
      </x:c>
      <x:c r="F1920" t="n">
        <x:v>30.9</x:v>
      </x:c>
      <x:c r="G1920" t="n">
        <x:v>25.6</x:v>
      </x:c>
      <x:c r="H1920" t="n">
        <x:v>5.2</x:v>
      </x:c>
      <x:c r="I1920" t="n">
        <x:v>77.3</x:v>
      </x:c>
      <x:c r="J1920" t="n">
        <x:v>0</x:v>
      </x:c>
      <x:c r="K1920" t="str">
        <x:v>Active</x:v>
      </x:c>
    </x:row>
    <x:row r="1921">
      <x:c r="A1921" t="n">
        <x:v>1920</x:v>
      </x:c>
      <x:c r="B1921" s="16" t="n">
        <x:v>46244.46875</x:v>
      </x:c>
      <x:c r="C1921" t="str">
        <x:v>E3</x:v>
      </x:c>
      <x:c r="D1921" t="n">
        <x:v>4</x:v>
      </x:c>
      <x:c r="E1921" t="n">
        <x:v>1</x:v>
      </x:c>
      <x:c r="F1921" t="n">
        <x:v>29</x:v>
      </x:c>
      <x:c r="G1921" t="n">
        <x:v>29.6</x:v>
      </x:c>
      <x:c r="H1921" t="n">
        <x:v>4.5</x:v>
      </x:c>
      <x:c r="I1921" t="n">
        <x:v>72.3</x:v>
      </x:c>
      <x:c r="J1921" t="n">
        <x:v>0</x:v>
      </x:c>
      <x:c r="K1921" t="str">
        <x:v>Active</x:v>
      </x:c>
    </x:row>
    <x:row r="1922">
      <x:c r="A1922" t="n">
        <x:v>1921</x:v>
      </x:c>
      <x:c r="B1922" s="16" t="n">
        <x:v>46244.47222222222</x:v>
      </x:c>
      <x:c r="C1922" t="str">
        <x:v>E1</x:v>
      </x:c>
      <x:c r="D1922" t="n">
        <x:v>3</x:v>
      </x:c>
      <x:c r="E1922" t="n">
        <x:v>1</x:v>
      </x:c>
      <x:c r="F1922" t="n">
        <x:v>26.5</x:v>
      </x:c>
      <x:c r="G1922" t="n">
        <x:v>20.7</x:v>
      </x:c>
      <x:c r="H1922" t="n">
        <x:v>4.5</x:v>
      </x:c>
      <x:c r="I1922" t="n">
        <x:v>75.7</x:v>
      </x:c>
      <x:c r="J1922" t="n">
        <x:v>0</x:v>
      </x:c>
      <x:c r="K1922" t="str">
        <x:v>Active</x:v>
      </x:c>
    </x:row>
    <x:row r="1923">
      <x:c r="A1923" t="n">
        <x:v>1922</x:v>
      </x:c>
      <x:c r="B1923" s="16" t="n">
        <x:v>46244.47222222222</x:v>
      </x:c>
      <x:c r="C1923" t="str">
        <x:v>E2</x:v>
      </x:c>
      <x:c r="D1923" t="n">
        <x:v>4</x:v>
      </x:c>
      <x:c r="E1923" t="n">
        <x:v>1</x:v>
      </x:c>
      <x:c r="F1923" t="n">
        <x:v>27.3</x:v>
      </x:c>
      <x:c r="G1923" t="n">
        <x:v>24.4</x:v>
      </x:c>
      <x:c r="H1923" t="n">
        <x:v>3</x:v>
      </x:c>
      <x:c r="I1923" t="n">
        <x:v>66.6</x:v>
      </x:c>
      <x:c r="J1923" t="n">
        <x:v>0</x:v>
      </x:c>
      <x:c r="K1923" t="str">
        <x:v>Active</x:v>
      </x:c>
    </x:row>
    <x:row r="1924">
      <x:c r="A1924" t="n">
        <x:v>1923</x:v>
      </x:c>
      <x:c r="B1924" s="16" t="n">
        <x:v>46244.47222222222</x:v>
      </x:c>
      <x:c r="C1924" t="str">
        <x:v>E3</x:v>
      </x:c>
      <x:c r="D1924" t="n">
        <x:v>3</x:v>
      </x:c>
      <x:c r="E1924" t="n">
        <x:v>1</x:v>
      </x:c>
      <x:c r="F1924" t="n">
        <x:v>24.6</x:v>
      </x:c>
      <x:c r="G1924" t="n">
        <x:v>24.1</x:v>
      </x:c>
      <x:c r="H1924" t="n">
        <x:v>4.9</x:v>
      </x:c>
      <x:c r="I1924" t="n">
        <x:v>83.1</x:v>
      </x:c>
      <x:c r="J1924" t="n">
        <x:v>0</x:v>
      </x:c>
      <x:c r="K1924" t="str">
        <x:v>Active</x:v>
      </x:c>
    </x:row>
    <x:row r="1925">
      <x:c r="A1925" t="n">
        <x:v>1924</x:v>
      </x:c>
      <x:c r="B1925" s="16" t="n">
        <x:v>46244.475694444445</x:v>
      </x:c>
      <x:c r="C1925" t="str">
        <x:v>E1</x:v>
      </x:c>
      <x:c r="D1925" t="n">
        <x:v>4</x:v>
      </x:c>
      <x:c r="E1925" t="n">
        <x:v>1</x:v>
      </x:c>
      <x:c r="F1925" t="n">
        <x:v>29.1</x:v>
      </x:c>
      <x:c r="G1925" t="n">
        <x:v>28.8</x:v>
      </x:c>
      <x:c r="H1925" t="n">
        <x:v>2.8</x:v>
      </x:c>
      <x:c r="I1925" t="n">
        <x:v>59.3</x:v>
      </x:c>
      <x:c r="J1925" t="n">
        <x:v>0</x:v>
      </x:c>
      <x:c r="K1925" t="str">
        <x:v>Active</x:v>
      </x:c>
    </x:row>
    <x:row r="1926">
      <x:c r="A1926" t="n">
        <x:v>1925</x:v>
      </x:c>
      <x:c r="B1926" s="16" t="n">
        <x:v>46244.475694444445</x:v>
      </x:c>
      <x:c r="C1926" t="str">
        <x:v>E2</x:v>
      </x:c>
      <x:c r="D1926" t="n">
        <x:v>4</x:v>
      </x:c>
      <x:c r="E1926" t="n">
        <x:v>1</x:v>
      </x:c>
      <x:c r="F1926" t="n">
        <x:v>32</x:v>
      </x:c>
      <x:c r="G1926" t="n">
        <x:v>27.2</x:v>
      </x:c>
      <x:c r="H1926" t="n">
        <x:v>5.1</x:v>
      </x:c>
      <x:c r="I1926" t="n">
        <x:v>81.3</x:v>
      </x:c>
      <x:c r="J1926" t="n">
        <x:v>0</x:v>
      </x:c>
      <x:c r="K1926" t="str">
        <x:v>Active</x:v>
      </x:c>
    </x:row>
    <x:row r="1927">
      <x:c r="A1927" t="n">
        <x:v>1926</x:v>
      </x:c>
      <x:c r="B1927" s="16" t="n">
        <x:v>46244.475694444445</x:v>
      </x:c>
      <x:c r="C1927" t="str">
        <x:v>E3</x:v>
      </x:c>
      <x:c r="D1927" t="n">
        <x:v>4</x:v>
      </x:c>
      <x:c r="E1927" t="n">
        <x:v>1</x:v>
      </x:c>
      <x:c r="F1927" t="n">
        <x:v>31.8</x:v>
      </x:c>
      <x:c r="G1927" t="n">
        <x:v>29.7</x:v>
      </x:c>
      <x:c r="H1927" t="n">
        <x:v>4.9</x:v>
      </x:c>
      <x:c r="I1927" t="n">
        <x:v>73.7</x:v>
      </x:c>
      <x:c r="J1927" t="n">
        <x:v>0</x:v>
      </x:c>
      <x:c r="K1927" t="str">
        <x:v>Active</x:v>
      </x:c>
    </x:row>
    <x:row r="1928">
      <x:c r="A1928" t="n">
        <x:v>1927</x:v>
      </x:c>
      <x:c r="B1928" s="16" t="n">
        <x:v>46244.479166666664</x:v>
      </x:c>
      <x:c r="C1928" t="str">
        <x:v>E1</x:v>
      </x:c>
      <x:c r="D1928" t="n">
        <x:v>4</x:v>
      </x:c>
      <x:c r="E1928" t="n">
        <x:v>1</x:v>
      </x:c>
      <x:c r="F1928" t="n">
        <x:v>29</x:v>
      </x:c>
      <x:c r="G1928" t="n">
        <x:v>25.7</x:v>
      </x:c>
      <x:c r="H1928" t="n">
        <x:v>4.5</x:v>
      </x:c>
      <x:c r="I1928" t="n">
        <x:v>77.2</x:v>
      </x:c>
      <x:c r="J1928" t="n">
        <x:v>0</x:v>
      </x:c>
      <x:c r="K1928" t="str">
        <x:v>Active</x:v>
      </x:c>
    </x:row>
    <x:row r="1929">
      <x:c r="A1929" t="n">
        <x:v>1928</x:v>
      </x:c>
      <x:c r="B1929" s="16" t="n">
        <x:v>46244.479166666664</x:v>
      </x:c>
      <x:c r="C1929" t="str">
        <x:v>E2</x:v>
      </x:c>
      <x:c r="D1929" t="n">
        <x:v>4</x:v>
      </x:c>
      <x:c r="E1929" t="n">
        <x:v>1</x:v>
      </x:c>
      <x:c r="F1929" t="n">
        <x:v>27.1</x:v>
      </x:c>
      <x:c r="G1929" t="n">
        <x:v>26.6</x:v>
      </x:c>
      <x:c r="H1929" t="n">
        <x:v>3.1</x:v>
      </x:c>
      <x:c r="I1929" t="n">
        <x:v>68.8</x:v>
      </x:c>
      <x:c r="J1929" t="n">
        <x:v>0</x:v>
      </x:c>
      <x:c r="K1929" t="str">
        <x:v>Active</x:v>
      </x:c>
    </x:row>
    <x:row r="1930">
      <x:c r="A1930" t="n">
        <x:v>1929</x:v>
      </x:c>
      <x:c r="B1930" s="16" t="n">
        <x:v>46244.479166666664</x:v>
      </x:c>
      <x:c r="C1930" t="str">
        <x:v>E3</x:v>
      </x:c>
      <x:c r="D1930" t="n">
        <x:v>4</x:v>
      </x:c>
      <x:c r="E1930" t="n">
        <x:v>1</x:v>
      </x:c>
      <x:c r="F1930" t="n">
        <x:v>27.8</x:v>
      </x:c>
      <x:c r="G1930" t="n">
        <x:v>23.6</x:v>
      </x:c>
      <x:c r="H1930" t="n">
        <x:v>3.5</x:v>
      </x:c>
      <x:c r="I1930" t="n">
        <x:v>71.3</x:v>
      </x:c>
      <x:c r="J1930" t="n">
        <x:v>0</x:v>
      </x:c>
      <x:c r="K1930" t="str">
        <x:v>Active</x:v>
      </x:c>
    </x:row>
    <x:row r="1931">
      <x:c r="A1931" t="n">
        <x:v>1930</x:v>
      </x:c>
      <x:c r="B1931" s="16" t="n">
        <x:v>46244.48263888889</x:v>
      </x:c>
      <x:c r="C1931" t="str">
        <x:v>E1</x:v>
      </x:c>
      <x:c r="D1931" t="n">
        <x:v>3</x:v>
      </x:c>
      <x:c r="E1931" t="n">
        <x:v>1</x:v>
      </x:c>
      <x:c r="F1931" t="n">
        <x:v>21.9</x:v>
      </x:c>
      <x:c r="G1931" t="n">
        <x:v>17.8</x:v>
      </x:c>
      <x:c r="H1931" t="n">
        <x:v>3.2</x:v>
      </x:c>
      <x:c r="I1931" t="n">
        <x:v>63</x:v>
      </x:c>
      <x:c r="J1931" t="n">
        <x:v>0</x:v>
      </x:c>
      <x:c r="K1931" t="str">
        <x:v>Active</x:v>
      </x:c>
    </x:row>
    <x:row r="1932">
      <x:c r="A1932" t="n">
        <x:v>1931</x:v>
      </x:c>
      <x:c r="B1932" s="16" t="n">
        <x:v>46244.48263888889</x:v>
      </x:c>
      <x:c r="C1932" t="str">
        <x:v>E2</x:v>
      </x:c>
      <x:c r="D1932" t="n">
        <x:v>2</x:v>
      </x:c>
      <x:c r="E1932" t="n">
        <x:v>1</x:v>
      </x:c>
      <x:c r="F1932" t="n">
        <x:v>19</x:v>
      </x:c>
      <x:c r="G1932" t="n">
        <x:v>18.2</x:v>
      </x:c>
      <x:c r="H1932" t="n">
        <x:v>3.3</x:v>
      </x:c>
      <x:c r="I1932" t="n">
        <x:v>70.2</x:v>
      </x:c>
      <x:c r="J1932" t="n">
        <x:v>0</x:v>
      </x:c>
      <x:c r="K1932" t="str">
        <x:v>Active</x:v>
      </x:c>
    </x:row>
    <x:row r="1933">
      <x:c r="A1933" t="n">
        <x:v>1932</x:v>
      </x:c>
      <x:c r="B1933" s="16" t="n">
        <x:v>46244.48263888889</x:v>
      </x:c>
      <x:c r="C1933" t="str">
        <x:v>E3</x:v>
      </x:c>
      <x:c r="D1933" t="n">
        <x:v>3</x:v>
      </x:c>
      <x:c r="E1933" t="n">
        <x:v>1</x:v>
      </x:c>
      <x:c r="F1933" t="n">
        <x:v>22.4</x:v>
      </x:c>
      <x:c r="G1933" t="n">
        <x:v>16.1</x:v>
      </x:c>
      <x:c r="H1933" t="n">
        <x:v>5.3</x:v>
      </x:c>
      <x:c r="I1933" t="n">
        <x:v>80.9</x:v>
      </x:c>
      <x:c r="J1933" t="n">
        <x:v>0</x:v>
      </x:c>
      <x:c r="K1933" t="str">
        <x:v>Active</x:v>
      </x:c>
    </x:row>
    <x:row r="1934">
      <x:c r="A1934" t="n">
        <x:v>1933</x:v>
      </x:c>
      <x:c r="B1934" s="16" t="n">
        <x:v>46244.48611111111</x:v>
      </x:c>
      <x:c r="C1934" t="str">
        <x:v>E1</x:v>
      </x:c>
      <x:c r="D1934" t="n">
        <x:v>3</x:v>
      </x:c>
      <x:c r="E1934" t="n">
        <x:v>1</x:v>
      </x:c>
      <x:c r="F1934" t="n">
        <x:v>22.2</x:v>
      </x:c>
      <x:c r="G1934" t="n">
        <x:v>18</x:v>
      </x:c>
      <x:c r="H1934" t="n">
        <x:v>3.8</x:v>
      </x:c>
      <x:c r="I1934" t="n">
        <x:v>74.8</x:v>
      </x:c>
      <x:c r="J1934" t="n">
        <x:v>0</x:v>
      </x:c>
      <x:c r="K1934" t="str">
        <x:v>Active</x:v>
      </x:c>
    </x:row>
    <x:row r="1935">
      <x:c r="A1935" t="n">
        <x:v>1934</x:v>
      </x:c>
      <x:c r="B1935" s="16" t="n">
        <x:v>46244.48611111111</x:v>
      </x:c>
      <x:c r="C1935" t="str">
        <x:v>E2</x:v>
      </x:c>
      <x:c r="D1935" t="n">
        <x:v>3</x:v>
      </x:c>
      <x:c r="E1935" t="n">
        <x:v>1</x:v>
      </x:c>
      <x:c r="F1935" t="n">
        <x:v>21</x:v>
      </x:c>
      <x:c r="G1935" t="n">
        <x:v>20.9</x:v>
      </x:c>
      <x:c r="H1935" t="n">
        <x:v>3.3</x:v>
      </x:c>
      <x:c r="I1935" t="n">
        <x:v>66</x:v>
      </x:c>
      <x:c r="J1935" t="n">
        <x:v>0</x:v>
      </x:c>
      <x:c r="K1935" t="str">
        <x:v>Active</x:v>
      </x:c>
    </x:row>
    <x:row r="1936">
      <x:c r="A1936" t="n">
        <x:v>1935</x:v>
      </x:c>
      <x:c r="B1936" s="16" t="n">
        <x:v>46244.48611111111</x:v>
      </x:c>
      <x:c r="C1936" t="str">
        <x:v>E3</x:v>
      </x:c>
      <x:c r="D1936" t="n">
        <x:v>3</x:v>
      </x:c>
      <x:c r="E1936" t="n">
        <x:v>1</x:v>
      </x:c>
      <x:c r="F1936" t="n">
        <x:v>22.3</x:v>
      </x:c>
      <x:c r="G1936" t="n">
        <x:v>20.1</x:v>
      </x:c>
      <x:c r="H1936" t="n">
        <x:v>5.4</x:v>
      </x:c>
      <x:c r="I1936" t="n">
        <x:v>75.4</x:v>
      </x:c>
      <x:c r="J1936" t="n">
        <x:v>0</x:v>
      </x:c>
      <x:c r="K1936" t="str">
        <x:v>Active</x:v>
      </x:c>
    </x:row>
    <x:row r="1937">
      <x:c r="A1937" t="n">
        <x:v>1936</x:v>
      </x:c>
      <x:c r="B1937" s="16" t="n">
        <x:v>46244.489583333336</x:v>
      </x:c>
      <x:c r="C1937" t="str">
        <x:v>E1</x:v>
      </x:c>
      <x:c r="D1937" t="n">
        <x:v>5</x:v>
      </x:c>
      <x:c r="E1937" t="n">
        <x:v>1</x:v>
      </x:c>
      <x:c r="F1937" t="n">
        <x:v>38.2</x:v>
      </x:c>
      <x:c r="G1937" t="n">
        <x:v>28.2</x:v>
      </x:c>
      <x:c r="H1937" t="n">
        <x:v>3.8</x:v>
      </x:c>
      <x:c r="I1937" t="n">
        <x:v>70.4</x:v>
      </x:c>
      <x:c r="J1937" t="n">
        <x:v>0</x:v>
      </x:c>
      <x:c r="K1937" t="str">
        <x:v>Active</x:v>
      </x:c>
    </x:row>
    <x:row r="1938">
      <x:c r="A1938" t="n">
        <x:v>1937</x:v>
      </x:c>
      <x:c r="B1938" s="16" t="n">
        <x:v>46244.489583333336</x:v>
      </x:c>
      <x:c r="C1938" t="str">
        <x:v>E2</x:v>
      </x:c>
      <x:c r="D1938" t="n">
        <x:v>5</x:v>
      </x:c>
      <x:c r="E1938" t="n">
        <x:v>1</x:v>
      </x:c>
      <x:c r="F1938" t="n">
        <x:v>39.1</x:v>
      </x:c>
      <x:c r="G1938" t="n">
        <x:v>30.1</x:v>
      </x:c>
      <x:c r="H1938" t="n">
        <x:v>3.9</x:v>
      </x:c>
      <x:c r="I1938" t="n">
        <x:v>71.7</x:v>
      </x:c>
      <x:c r="J1938" t="n">
        <x:v>0</x:v>
      </x:c>
      <x:c r="K1938" t="str">
        <x:v>Active</x:v>
      </x:c>
    </x:row>
    <x:row r="1939">
      <x:c r="A1939" t="n">
        <x:v>1938</x:v>
      </x:c>
      <x:c r="B1939" s="16" t="n">
        <x:v>46244.489583333336</x:v>
      </x:c>
      <x:c r="C1939" t="str">
        <x:v>E3</x:v>
      </x:c>
      <x:c r="D1939" t="n">
        <x:v>5</x:v>
      </x:c>
      <x:c r="E1939" t="n">
        <x:v>1</x:v>
      </x:c>
      <x:c r="F1939" t="n">
        <x:v>39.3</x:v>
      </x:c>
      <x:c r="G1939" t="n">
        <x:v>32.9</x:v>
      </x:c>
      <x:c r="H1939" t="n">
        <x:v>2.8</x:v>
      </x:c>
      <x:c r="I1939" t="n">
        <x:v>67.6</x:v>
      </x:c>
      <x:c r="J1939" t="n">
        <x:v>0</x:v>
      </x:c>
      <x:c r="K1939" t="str">
        <x:v>Active</x:v>
      </x:c>
    </x:row>
    <x:row r="1940">
      <x:c r="A1940" t="n">
        <x:v>1939</x:v>
      </x:c>
      <x:c r="B1940" s="16" t="n">
        <x:v>46244.493055555555</x:v>
      </x:c>
      <x:c r="C1940" t="str">
        <x:v>E1</x:v>
      </x:c>
      <x:c r="D1940" t="n">
        <x:v>3</x:v>
      </x:c>
      <x:c r="E1940" t="n">
        <x:v>1</x:v>
      </x:c>
      <x:c r="F1940" t="n">
        <x:v>25.7</x:v>
      </x:c>
      <x:c r="G1940" t="n">
        <x:v>19.7</x:v>
      </x:c>
      <x:c r="H1940" t="n">
        <x:v>2.8</x:v>
      </x:c>
      <x:c r="I1940" t="n">
        <x:v>67.8</x:v>
      </x:c>
      <x:c r="J1940" t="n">
        <x:v>0</x:v>
      </x:c>
      <x:c r="K1940" t="str">
        <x:v>Active</x:v>
      </x:c>
    </x:row>
    <x:row r="1941">
      <x:c r="A1941" t="n">
        <x:v>1940</x:v>
      </x:c>
      <x:c r="B1941" s="16" t="n">
        <x:v>46244.493055555555</x:v>
      </x:c>
      <x:c r="C1941" t="str">
        <x:v>E2</x:v>
      </x:c>
      <x:c r="D1941" t="n">
        <x:v>3</x:v>
      </x:c>
      <x:c r="E1941" t="n">
        <x:v>1</x:v>
      </x:c>
      <x:c r="F1941" t="n">
        <x:v>26.4</x:v>
      </x:c>
      <x:c r="G1941" t="n">
        <x:v>21.5</x:v>
      </x:c>
      <x:c r="H1941" t="n">
        <x:v>3.4</x:v>
      </x:c>
      <x:c r="I1941" t="n">
        <x:v>66.3</x:v>
      </x:c>
      <x:c r="J1941" t="n">
        <x:v>0</x:v>
      </x:c>
      <x:c r="K1941" t="str">
        <x:v>Active</x:v>
      </x:c>
    </x:row>
    <x:row r="1942">
      <x:c r="A1942" t="n">
        <x:v>1941</x:v>
      </x:c>
      <x:c r="B1942" s="16" t="n">
        <x:v>46244.493055555555</x:v>
      </x:c>
      <x:c r="C1942" t="str">
        <x:v>E3</x:v>
      </x:c>
      <x:c r="D1942" t="n">
        <x:v>4</x:v>
      </x:c>
      <x:c r="E1942" t="n">
        <x:v>1</x:v>
      </x:c>
      <x:c r="F1942" t="n">
        <x:v>27.5</x:v>
      </x:c>
      <x:c r="G1942" t="n">
        <x:v>21.4</x:v>
      </x:c>
      <x:c r="H1942" t="n">
        <x:v>4.8</x:v>
      </x:c>
      <x:c r="I1942" t="n">
        <x:v>84.1</x:v>
      </x:c>
      <x:c r="J1942" t="n">
        <x:v>0</x:v>
      </x:c>
      <x:c r="K1942" t="str">
        <x:v>Active</x:v>
      </x:c>
    </x:row>
    <x:row r="1943">
      <x:c r="A1943" t="n">
        <x:v>1942</x:v>
      </x:c>
      <x:c r="B1943" s="16" t="n">
        <x:v>46244.49652777778</x:v>
      </x:c>
      <x:c r="C1943" t="str">
        <x:v>E1</x:v>
      </x:c>
      <x:c r="D1943" t="n">
        <x:v>4</x:v>
      </x:c>
      <x:c r="E1943" t="n">
        <x:v>1</x:v>
      </x:c>
      <x:c r="F1943" t="n">
        <x:v>27.5</x:v>
      </x:c>
      <x:c r="G1943" t="n">
        <x:v>26.7</x:v>
      </x:c>
      <x:c r="H1943" t="n">
        <x:v>3</x:v>
      </x:c>
      <x:c r="I1943" t="n">
        <x:v>70.4</x:v>
      </x:c>
      <x:c r="J1943" t="n">
        <x:v>0</x:v>
      </x:c>
      <x:c r="K1943" t="str">
        <x:v>Active</x:v>
      </x:c>
    </x:row>
    <x:row r="1944">
      <x:c r="A1944" t="n">
        <x:v>1943</x:v>
      </x:c>
      <x:c r="B1944" s="16" t="n">
        <x:v>46244.49652777778</x:v>
      </x:c>
      <x:c r="C1944" t="str">
        <x:v>E2</x:v>
      </x:c>
      <x:c r="D1944" t="n">
        <x:v>4</x:v>
      </x:c>
      <x:c r="E1944" t="n">
        <x:v>1</x:v>
      </x:c>
      <x:c r="F1944" t="n">
        <x:v>30.2</x:v>
      </x:c>
      <x:c r="G1944" t="n">
        <x:v>24.7</x:v>
      </x:c>
      <x:c r="H1944" t="n">
        <x:v>3.2</x:v>
      </x:c>
      <x:c r="I1944" t="n">
        <x:v>74.1</x:v>
      </x:c>
      <x:c r="J1944" t="n">
        <x:v>0</x:v>
      </x:c>
      <x:c r="K1944" t="str">
        <x:v>Active</x:v>
      </x:c>
    </x:row>
    <x:row r="1945">
      <x:c r="A1945" t="n">
        <x:v>1944</x:v>
      </x:c>
      <x:c r="B1945" s="16" t="n">
        <x:v>46244.49652777778</x:v>
      </x:c>
      <x:c r="C1945" t="str">
        <x:v>E3</x:v>
      </x:c>
      <x:c r="D1945" t="n">
        <x:v>4</x:v>
      </x:c>
      <x:c r="E1945" t="n">
        <x:v>1</x:v>
      </x:c>
      <x:c r="F1945" t="n">
        <x:v>27.5</x:v>
      </x:c>
      <x:c r="G1945" t="n">
        <x:v>24.7</x:v>
      </x:c>
      <x:c r="H1945" t="n">
        <x:v>5.1</x:v>
      </x:c>
      <x:c r="I1945" t="n">
        <x:v>87.8</x:v>
      </x:c>
      <x:c r="J1945" t="n">
        <x:v>0</x:v>
      </x:c>
      <x:c r="K1945" t="str">
        <x:v>Active</x:v>
      </x:c>
    </x:row>
    <x:row r="1946">
      <x:c r="A1946" t="n">
        <x:v>1945</x:v>
      </x:c>
      <x:c r="B1946" s="16" t="n">
        <x:v>46244.5</x:v>
      </x:c>
      <x:c r="C1946" t="str">
        <x:v>E1</x:v>
      </x:c>
      <x:c r="D1946" t="n">
        <x:v>8</x:v>
      </x:c>
      <x:c r="E1946" t="n">
        <x:v>1</x:v>
      </x:c>
      <x:c r="F1946" t="n">
        <x:v>63.4</x:v>
      </x:c>
      <x:c r="G1946" t="n">
        <x:v>54.7</x:v>
      </x:c>
      <x:c r="H1946" t="n">
        <x:v>2.6</x:v>
      </x:c>
      <x:c r="I1946" t="n">
        <x:v>68.7</x:v>
      </x:c>
      <x:c r="J1946" t="n">
        <x:v>0</x:v>
      </x:c>
      <x:c r="K1946" t="str">
        <x:v>Active</x:v>
      </x:c>
    </x:row>
    <x:row r="1947">
      <x:c r="A1947" t="n">
        <x:v>1946</x:v>
      </x:c>
      <x:c r="B1947" s="16" t="n">
        <x:v>46244.5</x:v>
      </x:c>
      <x:c r="C1947" t="str">
        <x:v>E2</x:v>
      </x:c>
      <x:c r="D1947" t="n">
        <x:v>8</x:v>
      </x:c>
      <x:c r="E1947" t="n">
        <x:v>1</x:v>
      </x:c>
      <x:c r="F1947" t="n">
        <x:v>64.3</x:v>
      </x:c>
      <x:c r="G1947" t="n">
        <x:v>50.3</x:v>
      </x:c>
      <x:c r="H1947" t="n">
        <x:v>2.5</x:v>
      </x:c>
      <x:c r="I1947" t="n">
        <x:v>56.4</x:v>
      </x:c>
      <x:c r="J1947" t="n">
        <x:v>0</x:v>
      </x:c>
      <x:c r="K1947" t="str">
        <x:v>Active</x:v>
      </x:c>
    </x:row>
    <x:row r="1948">
      <x:c r="A1948" t="n">
        <x:v>1947</x:v>
      </x:c>
      <x:c r="B1948" s="16" t="n">
        <x:v>46244.5</x:v>
      </x:c>
      <x:c r="C1948" t="str">
        <x:v>E3</x:v>
      </x:c>
      <x:c r="D1948" t="n">
        <x:v>8</x:v>
      </x:c>
      <x:c r="E1948" t="n">
        <x:v>1</x:v>
      </x:c>
      <x:c r="F1948" t="n">
        <x:v>63.7</x:v>
      </x:c>
      <x:c r="G1948" t="n">
        <x:v>56.2</x:v>
      </x:c>
      <x:c r="H1948" t="n">
        <x:v>2.9</x:v>
      </x:c>
      <x:c r="I1948" t="n">
        <x:v>59.6</x:v>
      </x:c>
      <x:c r="J1948" t="n">
        <x:v>0</x:v>
      </x:c>
      <x:c r="K1948" t="str">
        <x:v>Active</x:v>
      </x:c>
    </x:row>
    <x:row r="1949">
      <x:c r="A1949" t="n">
        <x:v>1948</x:v>
      </x:c>
      <x:c r="B1949" s="16" t="n">
        <x:v>46244.50347222222</x:v>
      </x:c>
      <x:c r="C1949" t="str">
        <x:v>E1</x:v>
      </x:c>
      <x:c r="D1949" t="n">
        <x:v>8</x:v>
      </x:c>
      <x:c r="E1949" t="n">
        <x:v>1</x:v>
      </x:c>
      <x:c r="F1949" t="n">
        <x:v>61.1</x:v>
      </x:c>
      <x:c r="G1949" t="n">
        <x:v>54.3</x:v>
      </x:c>
      <x:c r="H1949" t="n">
        <x:v>2.7</x:v>
      </x:c>
      <x:c r="I1949" t="n">
        <x:v>67.1</x:v>
      </x:c>
      <x:c r="J1949" t="n">
        <x:v>0</x:v>
      </x:c>
      <x:c r="K1949" t="str">
        <x:v>Active</x:v>
      </x:c>
    </x:row>
    <x:row r="1950">
      <x:c r="A1950" t="n">
        <x:v>1949</x:v>
      </x:c>
      <x:c r="B1950" s="16" t="n">
        <x:v>46244.50347222222</x:v>
      </x:c>
      <x:c r="C1950" t="str">
        <x:v>E2</x:v>
      </x:c>
      <x:c r="D1950" t="n">
        <x:v>8</x:v>
      </x:c>
      <x:c r="E1950" t="n">
        <x:v>1</x:v>
      </x:c>
      <x:c r="F1950" t="n">
        <x:v>65</x:v>
      </x:c>
      <x:c r="G1950" t="n">
        <x:v>53</x:v>
      </x:c>
      <x:c r="H1950" t="n">
        <x:v>5.5</x:v>
      </x:c>
      <x:c r="I1950" t="n">
        <x:v>78.9</x:v>
      </x:c>
      <x:c r="J1950" t="n">
        <x:v>0</x:v>
      </x:c>
      <x:c r="K1950" t="str">
        <x:v>Active</x:v>
      </x:c>
    </x:row>
    <x:row r="1951">
      <x:c r="A1951" t="n">
        <x:v>1950</x:v>
      </x:c>
      <x:c r="B1951" s="16" t="n">
        <x:v>46244.50347222222</x:v>
      </x:c>
      <x:c r="C1951" t="str">
        <x:v>E3</x:v>
      </x:c>
      <x:c r="D1951" t="n">
        <x:v>9</x:v>
      </x:c>
      <x:c r="E1951" t="n">
        <x:v>1</x:v>
      </x:c>
      <x:c r="F1951" t="n">
        <x:v>66.6</x:v>
      </x:c>
      <x:c r="G1951" t="n">
        <x:v>59.6</x:v>
      </x:c>
      <x:c r="H1951" t="n">
        <x:v>3.5</x:v>
      </x:c>
      <x:c r="I1951" t="n">
        <x:v>65.9</x:v>
      </x:c>
      <x:c r="J1951" t="n">
        <x:v>0</x:v>
      </x:c>
      <x:c r="K1951" t="str">
        <x:v>Active</x:v>
      </x:c>
    </x:row>
    <x:row r="1952">
      <x:c r="A1952" t="n">
        <x:v>1951</x:v>
      </x:c>
      <x:c r="B1952" s="16" t="n">
        <x:v>46244.506944444445</x:v>
      </x:c>
      <x:c r="C1952" t="str">
        <x:v>E1</x:v>
      </x:c>
      <x:c r="D1952" t="n">
        <x:v>12</x:v>
      </x:c>
      <x:c r="E1952" t="n">
        <x:v>2</x:v>
      </x:c>
      <x:c r="F1952" t="n">
        <x:v>44.4</x:v>
      </x:c>
      <x:c r="G1952" t="n">
        <x:v>63.5</x:v>
      </x:c>
      <x:c r="H1952" t="n">
        <x:v>4.3</x:v>
      </x:c>
      <x:c r="I1952" t="n">
        <x:v>71.5</x:v>
      </x:c>
      <x:c r="J1952" t="n">
        <x:v>0</x:v>
      </x:c>
      <x:c r="K1952" t="str">
        <x:v>Active</x:v>
      </x:c>
    </x:row>
    <x:row r="1953">
      <x:c r="A1953" t="n">
        <x:v>1952</x:v>
      </x:c>
      <x:c r="B1953" s="16" t="n">
        <x:v>46244.506944444445</x:v>
      </x:c>
      <x:c r="C1953" t="str">
        <x:v>E2</x:v>
      </x:c>
      <x:c r="D1953" t="n">
        <x:v>10</x:v>
      </x:c>
      <x:c r="E1953" t="n">
        <x:v>1</x:v>
      </x:c>
      <x:c r="F1953" t="n">
        <x:v>77.3</x:v>
      </x:c>
      <x:c r="G1953" t="n">
        <x:v>65.6</x:v>
      </x:c>
      <x:c r="H1953" t="n">
        <x:v>4.8</x:v>
      </x:c>
      <x:c r="I1953" t="n">
        <x:v>76.7</x:v>
      </x:c>
      <x:c r="J1953" t="n">
        <x:v>0</x:v>
      </x:c>
      <x:c r="K1953" t="str">
        <x:v>Active</x:v>
      </x:c>
    </x:row>
    <x:row r="1954">
      <x:c r="A1954" t="n">
        <x:v>1953</x:v>
      </x:c>
      <x:c r="B1954" s="16" t="n">
        <x:v>46244.506944444445</x:v>
      </x:c>
      <x:c r="C1954" t="str">
        <x:v>E3</x:v>
      </x:c>
      <x:c r="D1954" t="n">
        <x:v>11</x:v>
      </x:c>
      <x:c r="E1954" t="n">
        <x:v>2</x:v>
      </x:c>
      <x:c r="F1954" t="n">
        <x:v>41.8</x:v>
      </x:c>
      <x:c r="G1954" t="n">
        <x:v>76.3</x:v>
      </x:c>
      <x:c r="H1954" t="n">
        <x:v>4.8</x:v>
      </x:c>
      <x:c r="I1954" t="n">
        <x:v>85.6</x:v>
      </x:c>
      <x:c r="J1954" t="n">
        <x:v>0</x:v>
      </x:c>
      <x:c r="K1954" t="str">
        <x:v>Active</x:v>
      </x:c>
    </x:row>
    <x:row r="1955">
      <x:c r="A1955" t="n">
        <x:v>1954</x:v>
      </x:c>
      <x:c r="B1955" s="16" t="n">
        <x:v>46244.510416666664</x:v>
      </x:c>
      <x:c r="C1955" t="str">
        <x:v>E1</x:v>
      </x:c>
      <x:c r="D1955" t="n">
        <x:v>6</x:v>
      </x:c>
      <x:c r="E1955" t="n">
        <x:v>1</x:v>
      </x:c>
      <x:c r="F1955" t="n">
        <x:v>49.3</x:v>
      </x:c>
      <x:c r="G1955" t="n">
        <x:v>45.1</x:v>
      </x:c>
      <x:c r="H1955" t="n">
        <x:v>5</x:v>
      </x:c>
      <x:c r="I1955" t="n">
        <x:v>82.7</x:v>
      </x:c>
      <x:c r="J1955" t="n">
        <x:v>0</x:v>
      </x:c>
      <x:c r="K1955" t="str">
        <x:v>Active</x:v>
      </x:c>
    </x:row>
    <x:row r="1956">
      <x:c r="A1956" t="n">
        <x:v>1955</x:v>
      </x:c>
      <x:c r="B1956" s="16" t="n">
        <x:v>46244.510416666664</x:v>
      </x:c>
      <x:c r="C1956" t="str">
        <x:v>E2</x:v>
      </x:c>
      <x:c r="D1956" t="n">
        <x:v>6</x:v>
      </x:c>
      <x:c r="E1956" t="n">
        <x:v>1</x:v>
      </x:c>
      <x:c r="F1956" t="n">
        <x:v>47.2</x:v>
      </x:c>
      <x:c r="G1956" t="n">
        <x:v>41.7</x:v>
      </x:c>
      <x:c r="H1956" t="n">
        <x:v>2.9</x:v>
      </x:c>
      <x:c r="I1956" t="n">
        <x:v>64.5</x:v>
      </x:c>
      <x:c r="J1956" t="n">
        <x:v>0</x:v>
      </x:c>
      <x:c r="K1956" t="str">
        <x:v>Active</x:v>
      </x:c>
    </x:row>
    <x:row r="1957">
      <x:c r="A1957" t="n">
        <x:v>1956</x:v>
      </x:c>
      <x:c r="B1957" s="16" t="n">
        <x:v>46244.510416666664</x:v>
      </x:c>
      <x:c r="C1957" t="str">
        <x:v>E3</x:v>
      </x:c>
      <x:c r="D1957" t="n">
        <x:v>6</x:v>
      </x:c>
      <x:c r="E1957" t="n">
        <x:v>1</x:v>
      </x:c>
      <x:c r="F1957" t="n">
        <x:v>44.4</x:v>
      </x:c>
      <x:c r="G1957" t="n">
        <x:v>43</x:v>
      </x:c>
      <x:c r="H1957" t="n">
        <x:v>4.6</x:v>
      </x:c>
      <x:c r="I1957" t="n">
        <x:v>73.7</x:v>
      </x:c>
      <x:c r="J1957" t="n">
        <x:v>0</x:v>
      </x:c>
      <x:c r="K1957" t="str">
        <x:v>Active</x:v>
      </x:c>
    </x:row>
    <x:row r="1958">
      <x:c r="A1958" t="n">
        <x:v>1957</x:v>
      </x:c>
      <x:c r="B1958" s="16" t="n">
        <x:v>46244.51388888889</x:v>
      </x:c>
      <x:c r="C1958" t="str">
        <x:v>E1</x:v>
      </x:c>
      <x:c r="D1958" t="n">
        <x:v>8</x:v>
      </x:c>
      <x:c r="E1958" t="n">
        <x:v>1</x:v>
      </x:c>
      <x:c r="F1958" t="n">
        <x:v>60.1</x:v>
      </x:c>
      <x:c r="G1958" t="n">
        <x:v>54.6</x:v>
      </x:c>
      <x:c r="H1958" t="n">
        <x:v>4.6</x:v>
      </x:c>
      <x:c r="I1958" t="n">
        <x:v>82.7</x:v>
      </x:c>
      <x:c r="J1958" t="n">
        <x:v>0</x:v>
      </x:c>
      <x:c r="K1958" t="str">
        <x:v>Active</x:v>
      </x:c>
    </x:row>
    <x:row r="1959">
      <x:c r="A1959" t="n">
        <x:v>1958</x:v>
      </x:c>
      <x:c r="B1959" s="16" t="n">
        <x:v>46244.51388888889</x:v>
      </x:c>
      <x:c r="C1959" t="str">
        <x:v>E2</x:v>
      </x:c>
      <x:c r="D1959" t="n">
        <x:v>8</x:v>
      </x:c>
      <x:c r="E1959" t="n">
        <x:v>1</x:v>
      </x:c>
      <x:c r="F1959" t="n">
        <x:v>63.9</x:v>
      </x:c>
      <x:c r="G1959" t="n">
        <x:v>59.5</x:v>
      </x:c>
      <x:c r="H1959" t="n">
        <x:v>5.1</x:v>
      </x:c>
      <x:c r="I1959" t="n">
        <x:v>79.7</x:v>
      </x:c>
      <x:c r="J1959" t="n">
        <x:v>0</x:v>
      </x:c>
      <x:c r="K1959" t="str">
        <x:v>Active</x:v>
      </x:c>
    </x:row>
    <x:row r="1960">
      <x:c r="A1960" t="n">
        <x:v>1959</x:v>
      </x:c>
      <x:c r="B1960" s="16" t="n">
        <x:v>46244.51388888889</x:v>
      </x:c>
      <x:c r="C1960" t="str">
        <x:v>E3</x:v>
      </x:c>
      <x:c r="D1960" t="n">
        <x:v>9</x:v>
      </x:c>
      <x:c r="E1960" t="n">
        <x:v>1</x:v>
      </x:c>
      <x:c r="F1960" t="n">
        <x:v>65.6</x:v>
      </x:c>
      <x:c r="G1960" t="n">
        <x:v>64.6</x:v>
      </x:c>
      <x:c r="H1960" t="n">
        <x:v>5.4</x:v>
      </x:c>
      <x:c r="I1960" t="n">
        <x:v>80.5</x:v>
      </x:c>
      <x:c r="J1960" t="n">
        <x:v>0</x:v>
      </x:c>
      <x:c r="K1960" t="str">
        <x:v>Active</x:v>
      </x:c>
    </x:row>
    <x:row r="1961">
      <x:c r="A1961" t="n">
        <x:v>1960</x:v>
      </x:c>
      <x:c r="B1961" s="16" t="n">
        <x:v>46244.51736111111</x:v>
      </x:c>
      <x:c r="C1961" t="str">
        <x:v>E1</x:v>
      </x:c>
      <x:c r="D1961" t="n">
        <x:v>10</x:v>
      </x:c>
      <x:c r="E1961" t="n">
        <x:v>1</x:v>
      </x:c>
      <x:c r="F1961" t="n">
        <x:v>78.6</x:v>
      </x:c>
      <x:c r="G1961" t="n">
        <x:v>70.1</x:v>
      </x:c>
      <x:c r="H1961" t="n">
        <x:v>2.6</x:v>
      </x:c>
      <x:c r="I1961" t="n">
        <x:v>68.2</x:v>
      </x:c>
      <x:c r="J1961" t="n">
        <x:v>0</x:v>
      </x:c>
      <x:c r="K1961" t="str">
        <x:v>Active</x:v>
      </x:c>
    </x:row>
    <x:row r="1962">
      <x:c r="A1962" t="n">
        <x:v>1961</x:v>
      </x:c>
      <x:c r="B1962" s="16" t="n">
        <x:v>46244.51736111111</x:v>
      </x:c>
      <x:c r="C1962" t="str">
        <x:v>E2</x:v>
      </x:c>
      <x:c r="D1962" t="n">
        <x:v>11</x:v>
      </x:c>
      <x:c r="E1962" t="n">
        <x:v>2</x:v>
      </x:c>
      <x:c r="F1962" t="n">
        <x:v>41.6</x:v>
      </x:c>
      <x:c r="G1962" t="n">
        <x:v>66</x:v>
      </x:c>
      <x:c r="H1962" t="n">
        <x:v>3.3</x:v>
      </x:c>
      <x:c r="I1962" t="n">
        <x:v>68.4</x:v>
      </x:c>
      <x:c r="J1962" t="n">
        <x:v>0</x:v>
      </x:c>
      <x:c r="K1962" t="str">
        <x:v>Active</x:v>
      </x:c>
    </x:row>
    <x:row r="1963">
      <x:c r="A1963" t="n">
        <x:v>1962</x:v>
      </x:c>
      <x:c r="B1963" s="16" t="n">
        <x:v>46244.51736111111</x:v>
      </x:c>
      <x:c r="C1963" t="str">
        <x:v>E3</x:v>
      </x:c>
      <x:c r="D1963" t="n">
        <x:v>12</x:v>
      </x:c>
      <x:c r="E1963" t="n">
        <x:v>2</x:v>
      </x:c>
      <x:c r="F1963" t="n">
        <x:v>44.4</x:v>
      </x:c>
      <x:c r="G1963" t="n">
        <x:v>73.8</x:v>
      </x:c>
      <x:c r="H1963" t="n">
        <x:v>3.5</x:v>
      </x:c>
      <x:c r="I1963" t="n">
        <x:v>68.3</x:v>
      </x:c>
      <x:c r="J1963" t="n">
        <x:v>0</x:v>
      </x:c>
      <x:c r="K1963" t="str">
        <x:v>Active</x:v>
      </x:c>
    </x:row>
    <x:row r="1964">
      <x:c r="A1964" t="n">
        <x:v>1963</x:v>
      </x:c>
      <x:c r="B1964" s="16" t="n">
        <x:v>46244.520833333336</x:v>
      </x:c>
      <x:c r="C1964" t="str">
        <x:v>E1</x:v>
      </x:c>
      <x:c r="D1964" t="n">
        <x:v>10</x:v>
      </x:c>
      <x:c r="E1964" t="n">
        <x:v>2</x:v>
      </x:c>
      <x:c r="F1964" t="n">
        <x:v>40.2</x:v>
      </x:c>
      <x:c r="G1964" t="n">
        <x:v>59.4</x:v>
      </x:c>
      <x:c r="H1964" t="n">
        <x:v>2.7</x:v>
      </x:c>
      <x:c r="I1964" t="n">
        <x:v>70.6</x:v>
      </x:c>
      <x:c r="J1964" t="n">
        <x:v>0</x:v>
      </x:c>
      <x:c r="K1964" t="str">
        <x:v>Active</x:v>
      </x:c>
    </x:row>
    <x:row r="1965">
      <x:c r="A1965" t="n">
        <x:v>1964</x:v>
      </x:c>
      <x:c r="B1965" s="16" t="n">
        <x:v>46244.520833333336</x:v>
      </x:c>
      <x:c r="C1965" t="str">
        <x:v>E2</x:v>
      </x:c>
      <x:c r="D1965" t="n">
        <x:v>9</x:v>
      </x:c>
      <x:c r="E1965" t="n">
        <x:v>1</x:v>
      </x:c>
      <x:c r="F1965" t="n">
        <x:v>71.7</x:v>
      </x:c>
      <x:c r="G1965" t="n">
        <x:v>66.6</x:v>
      </x:c>
      <x:c r="H1965" t="n">
        <x:v>3.9</x:v>
      </x:c>
      <x:c r="I1965" t="n">
        <x:v>70.1</x:v>
      </x:c>
      <x:c r="J1965" t="n">
        <x:v>0</x:v>
      </x:c>
      <x:c r="K1965" t="str">
        <x:v>Active</x:v>
      </x:c>
    </x:row>
    <x:row r="1966">
      <x:c r="A1966" t="n">
        <x:v>1965</x:v>
      </x:c>
      <x:c r="B1966" s="16" t="n">
        <x:v>46244.520833333336</x:v>
      </x:c>
      <x:c r="C1966" t="str">
        <x:v>E3</x:v>
      </x:c>
      <x:c r="D1966" t="n">
        <x:v>9</x:v>
      </x:c>
      <x:c r="E1966" t="n">
        <x:v>1</x:v>
      </x:c>
      <x:c r="F1966" t="n">
        <x:v>69.3</x:v>
      </x:c>
      <x:c r="G1966" t="n">
        <x:v>69.5</x:v>
      </x:c>
      <x:c r="H1966" t="n">
        <x:v>4.5</x:v>
      </x:c>
      <x:c r="I1966" t="n">
        <x:v>74.2</x:v>
      </x:c>
      <x:c r="J1966" t="n">
        <x:v>0</x:v>
      </x:c>
      <x:c r="K1966" t="str">
        <x:v>Active</x:v>
      </x:c>
    </x:row>
    <x:row r="1967">
      <x:c r="A1967" t="n">
        <x:v>1966</x:v>
      </x:c>
      <x:c r="B1967" s="16" t="n">
        <x:v>46244.524305555555</x:v>
      </x:c>
      <x:c r="C1967" t="str">
        <x:v>E1</x:v>
      </x:c>
      <x:c r="D1967" t="n">
        <x:v>9</x:v>
      </x:c>
      <x:c r="E1967" t="n">
        <x:v>1</x:v>
      </x:c>
      <x:c r="F1967" t="n">
        <x:v>65.8</x:v>
      </x:c>
      <x:c r="G1967" t="n">
        <x:v>57</x:v>
      </x:c>
      <x:c r="H1967" t="n">
        <x:v>3.7</x:v>
      </x:c>
      <x:c r="I1967" t="n">
        <x:v>70.9</x:v>
      </x:c>
      <x:c r="J1967" t="n">
        <x:v>0</x:v>
      </x:c>
      <x:c r="K1967" t="str">
        <x:v>Active</x:v>
      </x:c>
    </x:row>
    <x:row r="1968">
      <x:c r="A1968" t="n">
        <x:v>1967</x:v>
      </x:c>
      <x:c r="B1968" s="16" t="n">
        <x:v>46244.524305555555</x:v>
      </x:c>
      <x:c r="C1968" t="str">
        <x:v>E2</x:v>
      </x:c>
      <x:c r="D1968" t="n">
        <x:v>8</x:v>
      </x:c>
      <x:c r="E1968" t="n">
        <x:v>1</x:v>
      </x:c>
      <x:c r="F1968" t="n">
        <x:v>62.8</x:v>
      </x:c>
      <x:c r="G1968" t="n">
        <x:v>52.1</x:v>
      </x:c>
      <x:c r="H1968" t="n">
        <x:v>2.9</x:v>
      </x:c>
      <x:c r="I1968" t="n">
        <x:v>62.2</x:v>
      </x:c>
      <x:c r="J1968" t="n">
        <x:v>0</x:v>
      </x:c>
      <x:c r="K1968" t="str">
        <x:v>Active</x:v>
      </x:c>
    </x:row>
    <x:row r="1969">
      <x:c r="A1969" t="n">
        <x:v>1968</x:v>
      </x:c>
      <x:c r="B1969" s="16" t="n">
        <x:v>46244.524305555555</x:v>
      </x:c>
      <x:c r="C1969" t="str">
        <x:v>E3</x:v>
      </x:c>
      <x:c r="D1969" t="n">
        <x:v>9</x:v>
      </x:c>
      <x:c r="E1969" t="n">
        <x:v>1</x:v>
      </x:c>
      <x:c r="F1969" t="n">
        <x:v>70.1</x:v>
      </x:c>
      <x:c r="G1969" t="n">
        <x:v>58.2</x:v>
      </x:c>
      <x:c r="H1969" t="n">
        <x:v>3.6</x:v>
      </x:c>
      <x:c r="I1969" t="n">
        <x:v>75.1</x:v>
      </x:c>
      <x:c r="J1969" t="n">
        <x:v>0</x:v>
      </x:c>
      <x:c r="K1969" t="str">
        <x:v>Active</x:v>
      </x:c>
    </x:row>
    <x:row r="1970">
      <x:c r="A1970" t="n">
        <x:v>1969</x:v>
      </x:c>
      <x:c r="B1970" s="16" t="n">
        <x:v>46244.52777777778</x:v>
      </x:c>
      <x:c r="C1970" t="str">
        <x:v>E1</x:v>
      </x:c>
      <x:c r="D1970" t="n">
        <x:v>10</x:v>
      </x:c>
      <x:c r="E1970" t="n">
        <x:v>2</x:v>
      </x:c>
      <x:c r="F1970" t="n">
        <x:v>36.6</x:v>
      </x:c>
      <x:c r="G1970" t="n">
        <x:v>57.3</x:v>
      </x:c>
      <x:c r="H1970" t="n">
        <x:v>4.7</x:v>
      </x:c>
      <x:c r="I1970" t="n">
        <x:v>82.4</x:v>
      </x:c>
      <x:c r="J1970" t="n">
        <x:v>0</x:v>
      </x:c>
      <x:c r="K1970" t="str">
        <x:v>Active</x:v>
      </x:c>
    </x:row>
    <x:row r="1971">
      <x:c r="A1971" t="n">
        <x:v>1970</x:v>
      </x:c>
      <x:c r="B1971" s="16" t="n">
        <x:v>46244.52777777778</x:v>
      </x:c>
      <x:c r="C1971" t="str">
        <x:v>E2</x:v>
      </x:c>
      <x:c r="D1971" t="n">
        <x:v>9</x:v>
      </x:c>
      <x:c r="E1971" t="n">
        <x:v>1</x:v>
      </x:c>
      <x:c r="F1971" t="n">
        <x:v>66.3</x:v>
      </x:c>
      <x:c r="G1971" t="n">
        <x:v>57.8</x:v>
      </x:c>
      <x:c r="H1971" t="n">
        <x:v>4.9</x:v>
      </x:c>
      <x:c r="I1971" t="n">
        <x:v>79.4</x:v>
      </x:c>
      <x:c r="J1971" t="n">
        <x:v>0</x:v>
      </x:c>
      <x:c r="K1971" t="str">
        <x:v>Active</x:v>
      </x:c>
    </x:row>
    <x:row r="1972">
      <x:c r="A1972" t="n">
        <x:v>1971</x:v>
      </x:c>
      <x:c r="B1972" s="16" t="n">
        <x:v>46244.52777777778</x:v>
      </x:c>
      <x:c r="C1972" t="str">
        <x:v>E3</x:v>
      </x:c>
      <x:c r="D1972" t="n">
        <x:v>9</x:v>
      </x:c>
      <x:c r="E1972" t="n">
        <x:v>2</x:v>
      </x:c>
      <x:c r="F1972" t="n">
        <x:v>36.1</x:v>
      </x:c>
      <x:c r="G1972" t="n">
        <x:v>59.1</x:v>
      </x:c>
      <x:c r="H1972" t="n">
        <x:v>4.1</x:v>
      </x:c>
      <x:c r="I1972" t="n">
        <x:v>77</x:v>
      </x:c>
      <x:c r="J1972" t="n">
        <x:v>0</x:v>
      </x:c>
      <x:c r="K1972" t="str">
        <x:v>Active</x:v>
      </x:c>
    </x:row>
    <x:row r="1973">
      <x:c r="A1973" t="n">
        <x:v>1972</x:v>
      </x:c>
      <x:c r="B1973" s="16" t="n">
        <x:v>46244.53125</x:v>
      </x:c>
      <x:c r="C1973" t="str">
        <x:v>E1</x:v>
      </x:c>
      <x:c r="D1973" t="n">
        <x:v>9</x:v>
      </x:c>
      <x:c r="E1973" t="n">
        <x:v>1</x:v>
      </x:c>
      <x:c r="F1973" t="n">
        <x:v>69.8</x:v>
      </x:c>
      <x:c r="G1973" t="n">
        <x:v>59.2</x:v>
      </x:c>
      <x:c r="H1973" t="n">
        <x:v>2.6</x:v>
      </x:c>
      <x:c r="I1973" t="n">
        <x:v>71</x:v>
      </x:c>
      <x:c r="J1973" t="n">
        <x:v>0</x:v>
      </x:c>
      <x:c r="K1973" t="str">
        <x:v>Active</x:v>
      </x:c>
    </x:row>
    <x:row r="1974">
      <x:c r="A1974" t="n">
        <x:v>1973</x:v>
      </x:c>
      <x:c r="B1974" s="16" t="n">
        <x:v>46244.53125</x:v>
      </x:c>
      <x:c r="C1974" t="str">
        <x:v>E2</x:v>
      </x:c>
      <x:c r="D1974" t="n">
        <x:v>10</x:v>
      </x:c>
      <x:c r="E1974" t="n">
        <x:v>1</x:v>
      </x:c>
      <x:c r="F1974" t="n">
        <x:v>74.5</x:v>
      </x:c>
      <x:c r="G1974" t="n">
        <x:v>60</x:v>
      </x:c>
      <x:c r="H1974" t="n">
        <x:v>5.4</x:v>
      </x:c>
      <x:c r="I1974" t="n">
        <x:v>82.5</x:v>
      </x:c>
      <x:c r="J1974" t="n">
        <x:v>0</x:v>
      </x:c>
      <x:c r="K1974" t="str">
        <x:v>Active</x:v>
      </x:c>
    </x:row>
    <x:row r="1975">
      <x:c r="A1975" t="n">
        <x:v>1974</x:v>
      </x:c>
      <x:c r="B1975" s="16" t="n">
        <x:v>46244.53125</x:v>
      </x:c>
      <x:c r="C1975" t="str">
        <x:v>E3</x:v>
      </x:c>
      <x:c r="D1975" t="n">
        <x:v>10</x:v>
      </x:c>
      <x:c r="E1975" t="n">
        <x:v>2</x:v>
      </x:c>
      <x:c r="F1975" t="n">
        <x:v>37.2</x:v>
      </x:c>
      <x:c r="G1975" t="n">
        <x:v>60.6</x:v>
      </x:c>
      <x:c r="H1975" t="n">
        <x:v>5.3</x:v>
      </x:c>
      <x:c r="I1975" t="n">
        <x:v>86.2</x:v>
      </x:c>
      <x:c r="J1975" t="n">
        <x:v>0</x:v>
      </x:c>
      <x:c r="K1975" t="str">
        <x:v>Active</x:v>
      </x:c>
    </x:row>
    <x:row r="1976">
      <x:c r="A1976" t="n">
        <x:v>1975</x:v>
      </x:c>
      <x:c r="B1976" s="16" t="n">
        <x:v>46244.53472222222</x:v>
      </x:c>
      <x:c r="C1976" t="str">
        <x:v>E1</x:v>
      </x:c>
      <x:c r="D1976" t="n">
        <x:v>9</x:v>
      </x:c>
      <x:c r="E1976" t="n">
        <x:v>1</x:v>
      </x:c>
      <x:c r="F1976" t="n">
        <x:v>69.9</x:v>
      </x:c>
      <x:c r="G1976" t="n">
        <x:v>57.6</x:v>
      </x:c>
      <x:c r="H1976" t="n">
        <x:v>4.9</x:v>
      </x:c>
      <x:c r="I1976" t="n">
        <x:v>74.1</x:v>
      </x:c>
      <x:c r="J1976" t="n">
        <x:v>0</x:v>
      </x:c>
      <x:c r="K1976" t="str">
        <x:v>Active</x:v>
      </x:c>
    </x:row>
    <x:row r="1977">
      <x:c r="A1977" t="n">
        <x:v>1976</x:v>
      </x:c>
      <x:c r="B1977" s="16" t="n">
        <x:v>46244.53472222222</x:v>
      </x:c>
      <x:c r="C1977" t="str">
        <x:v>E2</x:v>
      </x:c>
      <x:c r="D1977" t="n">
        <x:v>9</x:v>
      </x:c>
      <x:c r="E1977" t="n">
        <x:v>1</x:v>
      </x:c>
      <x:c r="F1977" t="n">
        <x:v>67.3</x:v>
      </x:c>
      <x:c r="G1977" t="n">
        <x:v>61.9</x:v>
      </x:c>
      <x:c r="H1977" t="n">
        <x:v>3.9</x:v>
      </x:c>
      <x:c r="I1977" t="n">
        <x:v>78.7</x:v>
      </x:c>
      <x:c r="J1977" t="n">
        <x:v>0</x:v>
      </x:c>
      <x:c r="K1977" t="str">
        <x:v>Active</x:v>
      </x:c>
    </x:row>
    <x:row r="1978">
      <x:c r="A1978" t="n">
        <x:v>1977</x:v>
      </x:c>
      <x:c r="B1978" s="16" t="n">
        <x:v>46244.53472222222</x:v>
      </x:c>
      <x:c r="C1978" t="str">
        <x:v>E3</x:v>
      </x:c>
      <x:c r="D1978" t="n">
        <x:v>8</x:v>
      </x:c>
      <x:c r="E1978" t="n">
        <x:v>1</x:v>
      </x:c>
      <x:c r="F1978" t="n">
        <x:v>57.9</x:v>
      </x:c>
      <x:c r="G1978" t="n">
        <x:v>61.2</x:v>
      </x:c>
      <x:c r="H1978" t="n">
        <x:v>2.6</x:v>
      </x:c>
      <x:c r="I1978" t="n">
        <x:v>57.2</x:v>
      </x:c>
      <x:c r="J1978" t="n">
        <x:v>0</x:v>
      </x:c>
      <x:c r="K1978" t="str">
        <x:v>Active</x:v>
      </x:c>
    </x:row>
    <x:row r="1979">
      <x:c r="A1979" t="n">
        <x:v>1978</x:v>
      </x:c>
      <x:c r="B1979" s="16" t="n">
        <x:v>46244.538194444445</x:v>
      </x:c>
      <x:c r="C1979" t="str">
        <x:v>E1</x:v>
      </x:c>
      <x:c r="D1979" t="n">
        <x:v>10</x:v>
      </x:c>
      <x:c r="E1979" t="n">
        <x:v>2</x:v>
      </x:c>
      <x:c r="F1979" t="n">
        <x:v>37.2</x:v>
      </x:c>
      <x:c r="G1979" t="n">
        <x:v>63.1</x:v>
      </x:c>
      <x:c r="H1979" t="n">
        <x:v>4.2</x:v>
      </x:c>
      <x:c r="I1979" t="n">
        <x:v>68.9</x:v>
      </x:c>
      <x:c r="J1979" t="n">
        <x:v>0</x:v>
      </x:c>
      <x:c r="K1979" t="str">
        <x:v>Active</x:v>
      </x:c>
    </x:row>
    <x:row r="1980">
      <x:c r="A1980" t="n">
        <x:v>1979</x:v>
      </x:c>
      <x:c r="B1980" s="16" t="n">
        <x:v>46244.538194444445</x:v>
      </x:c>
      <x:c r="C1980" t="str">
        <x:v>E2</x:v>
      </x:c>
      <x:c r="D1980" t="n">
        <x:v>9</x:v>
      </x:c>
      <x:c r="E1980" t="n">
        <x:v>1</x:v>
      </x:c>
      <x:c r="F1980" t="n">
        <x:v>73.1</x:v>
      </x:c>
      <x:c r="G1980" t="n">
        <x:v>70.7</x:v>
      </x:c>
      <x:c r="H1980" t="n">
        <x:v>3.2</x:v>
      </x:c>
      <x:c r="I1980" t="n">
        <x:v>69.1</x:v>
      </x:c>
      <x:c r="J1980" t="n">
        <x:v>0</x:v>
      </x:c>
      <x:c r="K1980" t="str">
        <x:v>Active</x:v>
      </x:c>
    </x:row>
    <x:row r="1981">
      <x:c r="A1981" t="n">
        <x:v>1980</x:v>
      </x:c>
      <x:c r="B1981" s="16" t="n">
        <x:v>46244.538194444445</x:v>
      </x:c>
      <x:c r="C1981" t="str">
        <x:v>E3</x:v>
      </x:c>
      <x:c r="D1981" t="n">
        <x:v>11</x:v>
      </x:c>
      <x:c r="E1981" t="n">
        <x:v>2</x:v>
      </x:c>
      <x:c r="F1981" t="n">
        <x:v>43</x:v>
      </x:c>
      <x:c r="G1981" t="n">
        <x:v>77</x:v>
      </x:c>
      <x:c r="H1981" t="n">
        <x:v>5.3</x:v>
      </x:c>
      <x:c r="I1981" t="n">
        <x:v>77.9</x:v>
      </x:c>
      <x:c r="J1981" t="n">
        <x:v>0</x:v>
      </x:c>
      <x:c r="K1981" t="str">
        <x:v>Active</x:v>
      </x:c>
    </x:row>
    <x:row r="1982">
      <x:c r="A1982" t="n">
        <x:v>1981</x:v>
      </x:c>
      <x:c r="B1982" s="16" t="n">
        <x:v>46244.541666666664</x:v>
      </x:c>
      <x:c r="C1982" t="str">
        <x:v>E1</x:v>
      </x:c>
      <x:c r="D1982" t="n">
        <x:v>6</x:v>
      </x:c>
      <x:c r="E1982" t="n">
        <x:v>1</x:v>
      </x:c>
      <x:c r="F1982" t="n">
        <x:v>42.8</x:v>
      </x:c>
      <x:c r="G1982" t="n">
        <x:v>42.5</x:v>
      </x:c>
      <x:c r="H1982" t="n">
        <x:v>2.8</x:v>
      </x:c>
      <x:c r="I1982" t="n">
        <x:v>61.2</x:v>
      </x:c>
      <x:c r="J1982" t="n">
        <x:v>0</x:v>
      </x:c>
      <x:c r="K1982" t="str">
        <x:v>Active</x:v>
      </x:c>
    </x:row>
    <x:row r="1983">
      <x:c r="A1983" t="n">
        <x:v>1982</x:v>
      </x:c>
      <x:c r="B1983" s="16" t="n">
        <x:v>46244.541666666664</x:v>
      </x:c>
      <x:c r="C1983" t="str">
        <x:v>E2</x:v>
      </x:c>
      <x:c r="D1983" t="n">
        <x:v>6</x:v>
      </x:c>
      <x:c r="E1983" t="n">
        <x:v>1</x:v>
      </x:c>
      <x:c r="F1983" t="n">
        <x:v>45.9</x:v>
      </x:c>
      <x:c r="G1983" t="n">
        <x:v>35.6</x:v>
      </x:c>
      <x:c r="H1983" t="n">
        <x:v>3.5</x:v>
      </x:c>
      <x:c r="I1983" t="n">
        <x:v>68.6</x:v>
      </x:c>
      <x:c r="J1983" t="n">
        <x:v>0</x:v>
      </x:c>
      <x:c r="K1983" t="str">
        <x:v>Active</x:v>
      </x:c>
    </x:row>
    <x:row r="1984">
      <x:c r="A1984" t="n">
        <x:v>1983</x:v>
      </x:c>
      <x:c r="B1984" s="16" t="n">
        <x:v>46244.541666666664</x:v>
      </x:c>
      <x:c r="C1984" t="str">
        <x:v>E3</x:v>
      </x:c>
      <x:c r="D1984" t="n">
        <x:v>6</x:v>
      </x:c>
      <x:c r="E1984" t="n">
        <x:v>1</x:v>
      </x:c>
      <x:c r="F1984" t="n">
        <x:v>46.6</x:v>
      </x:c>
      <x:c r="G1984" t="n">
        <x:v>40.6</x:v>
      </x:c>
      <x:c r="H1984" t="n">
        <x:v>4.9</x:v>
      </x:c>
      <x:c r="I1984" t="n">
        <x:v>86.3</x:v>
      </x:c>
      <x:c r="J1984" t="n">
        <x:v>0</x:v>
      </x:c>
      <x:c r="K1984" t="str">
        <x:v>Active</x:v>
      </x:c>
    </x:row>
    <x:row r="1985">
      <x:c r="A1985" t="n">
        <x:v>1984</x:v>
      </x:c>
      <x:c r="B1985" s="16" t="n">
        <x:v>46244.54513888889</x:v>
      </x:c>
      <x:c r="C1985" t="str">
        <x:v>E1</x:v>
      </x:c>
      <x:c r="D1985" t="n">
        <x:v>8</x:v>
      </x:c>
      <x:c r="E1985" t="n">
        <x:v>1</x:v>
      </x:c>
      <x:c r="F1985" t="n">
        <x:v>63.7</x:v>
      </x:c>
      <x:c r="G1985" t="n">
        <x:v>56.9</x:v>
      </x:c>
      <x:c r="H1985" t="n">
        <x:v>2.8</x:v>
      </x:c>
      <x:c r="I1985" t="n">
        <x:v>66.3</x:v>
      </x:c>
      <x:c r="J1985" t="n">
        <x:v>0</x:v>
      </x:c>
      <x:c r="K1985" t="str">
        <x:v>Active</x:v>
      </x:c>
    </x:row>
    <x:row r="1986">
      <x:c r="A1986" t="n">
        <x:v>1985</x:v>
      </x:c>
      <x:c r="B1986" s="16" t="n">
        <x:v>46244.54513888889</x:v>
      </x:c>
      <x:c r="C1986" t="str">
        <x:v>E2</x:v>
      </x:c>
      <x:c r="D1986" t="n">
        <x:v>7</x:v>
      </x:c>
      <x:c r="E1986" t="n">
        <x:v>1</x:v>
      </x:c>
      <x:c r="F1986" t="n">
        <x:v>57.7</x:v>
      </x:c>
      <x:c r="G1986" t="n">
        <x:v>56.1</x:v>
      </x:c>
      <x:c r="H1986" t="n">
        <x:v>3.7</x:v>
      </x:c>
      <x:c r="I1986" t="n">
        <x:v>75.9</x:v>
      </x:c>
      <x:c r="J1986" t="n">
        <x:v>0</x:v>
      </x:c>
      <x:c r="K1986" t="str">
        <x:v>Active</x:v>
      </x:c>
    </x:row>
    <x:row r="1987">
      <x:c r="A1987" t="n">
        <x:v>1986</x:v>
      </x:c>
      <x:c r="B1987" s="16" t="n">
        <x:v>46244.54513888889</x:v>
      </x:c>
      <x:c r="C1987" t="str">
        <x:v>E3</x:v>
      </x:c>
      <x:c r="D1987" t="n">
        <x:v>8</x:v>
      </x:c>
      <x:c r="E1987" t="n">
        <x:v>1</x:v>
      </x:c>
      <x:c r="F1987" t="n">
        <x:v>60.5</x:v>
      </x:c>
      <x:c r="G1987" t="n">
        <x:v>49.7</x:v>
      </x:c>
      <x:c r="H1987" t="n">
        <x:v>4.7</x:v>
      </x:c>
      <x:c r="I1987" t="n">
        <x:v>79</x:v>
      </x:c>
      <x:c r="J1987" t="n">
        <x:v>0</x:v>
      </x:c>
      <x:c r="K1987" t="str">
        <x:v>Active</x:v>
      </x:c>
    </x:row>
    <x:row r="1988">
      <x:c r="A1988" t="n">
        <x:v>1987</x:v>
      </x:c>
      <x:c r="B1988" s="16" t="n">
        <x:v>46244.54861111111</x:v>
      </x:c>
      <x:c r="C1988" t="str">
        <x:v>E1</x:v>
      </x:c>
      <x:c r="D1988" t="n">
        <x:v>9</x:v>
      </x:c>
      <x:c r="E1988" t="n">
        <x:v>2</x:v>
      </x:c>
      <x:c r="F1988" t="n">
        <x:v>36.1</x:v>
      </x:c>
      <x:c r="G1988" t="n">
        <x:v>73</x:v>
      </x:c>
      <x:c r="H1988" t="n">
        <x:v>3.5</x:v>
      </x:c>
      <x:c r="I1988" t="n">
        <x:v>69.6</x:v>
      </x:c>
      <x:c r="J1988" t="n">
        <x:v>0</x:v>
      </x:c>
      <x:c r="K1988" t="str">
        <x:v>Active</x:v>
      </x:c>
    </x:row>
    <x:row r="1989">
      <x:c r="A1989" t="n">
        <x:v>1988</x:v>
      </x:c>
      <x:c r="B1989" s="16" t="n">
        <x:v>46244.54861111111</x:v>
      </x:c>
      <x:c r="C1989" t="str">
        <x:v>E2</x:v>
      </x:c>
      <x:c r="D1989" t="n">
        <x:v>9</x:v>
      </x:c>
      <x:c r="E1989" t="n">
        <x:v>1</x:v>
      </x:c>
      <x:c r="F1989" t="n">
        <x:v>71.9</x:v>
      </x:c>
      <x:c r="G1989" t="n">
        <x:v>60.5</x:v>
      </x:c>
      <x:c r="H1989" t="n">
        <x:v>3.4</x:v>
      </x:c>
      <x:c r="I1989" t="n">
        <x:v>68.9</x:v>
      </x:c>
      <x:c r="J1989" t="n">
        <x:v>0</x:v>
      </x:c>
      <x:c r="K1989" t="str">
        <x:v>Active</x:v>
      </x:c>
    </x:row>
    <x:row r="1990">
      <x:c r="A1990" t="n">
        <x:v>1989</x:v>
      </x:c>
      <x:c r="B1990" s="16" t="n">
        <x:v>46244.54861111111</x:v>
      </x:c>
      <x:c r="C1990" t="str">
        <x:v>E3</x:v>
      </x:c>
      <x:c r="D1990" t="n">
        <x:v>11</x:v>
      </x:c>
      <x:c r="E1990" t="n">
        <x:v>2</x:v>
      </x:c>
      <x:c r="F1990" t="n">
        <x:v>42.2</x:v>
      </x:c>
      <x:c r="G1990" t="n">
        <x:v>66.4</x:v>
      </x:c>
      <x:c r="H1990" t="n">
        <x:v>4.4</x:v>
      </x:c>
      <x:c r="I1990" t="n">
        <x:v>74.3</x:v>
      </x:c>
      <x:c r="J1990" t="n">
        <x:v>0</x:v>
      </x:c>
      <x:c r="K1990" t="str">
        <x:v>Active</x:v>
      </x:c>
    </x:row>
    <x:row r="1991">
      <x:c r="A1991" t="n">
        <x:v>1990</x:v>
      </x:c>
      <x:c r="B1991" s="16" t="n">
        <x:v>46244.552083333336</x:v>
      </x:c>
      <x:c r="C1991" t="str">
        <x:v>E1</x:v>
      </x:c>
      <x:c r="D1991" t="n">
        <x:v>8</x:v>
      </x:c>
      <x:c r="E1991" t="n">
        <x:v>1</x:v>
      </x:c>
      <x:c r="F1991" t="n">
        <x:v>60.7</x:v>
      </x:c>
      <x:c r="G1991" t="n">
        <x:v>47.1</x:v>
      </x:c>
      <x:c r="H1991" t="n">
        <x:v>3.4</x:v>
      </x:c>
      <x:c r="I1991" t="n">
        <x:v>70.8</x:v>
      </x:c>
      <x:c r="J1991" t="n">
        <x:v>0</x:v>
      </x:c>
      <x:c r="K1991" t="str">
        <x:v>Active</x:v>
      </x:c>
    </x:row>
    <x:row r="1992">
      <x:c r="A1992" t="n">
        <x:v>1991</x:v>
      </x:c>
      <x:c r="B1992" s="16" t="n">
        <x:v>46244.552083333336</x:v>
      </x:c>
      <x:c r="C1992" t="str">
        <x:v>E2</x:v>
      </x:c>
      <x:c r="D1992" t="n">
        <x:v>7</x:v>
      </x:c>
      <x:c r="E1992" t="n">
        <x:v>1</x:v>
      </x:c>
      <x:c r="F1992" t="n">
        <x:v>50.9</x:v>
      </x:c>
      <x:c r="G1992" t="n">
        <x:v>50.5</x:v>
      </x:c>
      <x:c r="H1992" t="n">
        <x:v>3.8</x:v>
      </x:c>
      <x:c r="I1992" t="n">
        <x:v>65.9</x:v>
      </x:c>
      <x:c r="J1992" t="n">
        <x:v>0</x:v>
      </x:c>
      <x:c r="K1992" t="str">
        <x:v>Active</x:v>
      </x:c>
    </x:row>
    <x:row r="1993">
      <x:c r="A1993" t="n">
        <x:v>1992</x:v>
      </x:c>
      <x:c r="B1993" s="16" t="n">
        <x:v>46244.552083333336</x:v>
      </x:c>
      <x:c r="C1993" t="str">
        <x:v>E3</x:v>
      </x:c>
      <x:c r="D1993" t="n">
        <x:v>8</x:v>
      </x:c>
      <x:c r="E1993" t="n">
        <x:v>1</x:v>
      </x:c>
      <x:c r="F1993" t="n">
        <x:v>58.9</x:v>
      </x:c>
      <x:c r="G1993" t="n">
        <x:v>51.4</x:v>
      </x:c>
      <x:c r="H1993" t="n">
        <x:v>3.8</x:v>
      </x:c>
      <x:c r="I1993" t="n">
        <x:v>79.6</x:v>
      </x:c>
      <x:c r="J1993" t="n">
        <x:v>0</x:v>
      </x:c>
      <x:c r="K1993" t="str">
        <x:v>Active</x:v>
      </x:c>
    </x:row>
    <x:row r="1994">
      <x:c r="A1994" t="n">
        <x:v>1993</x:v>
      </x:c>
      <x:c r="B1994" s="16" t="n">
        <x:v>46244.555555555555</x:v>
      </x:c>
      <x:c r="C1994" t="str">
        <x:v>E1</x:v>
      </x:c>
      <x:c r="D1994" t="n">
        <x:v>8</x:v>
      </x:c>
      <x:c r="E1994" t="n">
        <x:v>1</x:v>
      </x:c>
      <x:c r="F1994" t="n">
        <x:v>65</x:v>
      </x:c>
      <x:c r="G1994" t="n">
        <x:v>51.9</x:v>
      </x:c>
      <x:c r="H1994" t="n">
        <x:v>4.1</x:v>
      </x:c>
      <x:c r="I1994" t="n">
        <x:v>75.2</x:v>
      </x:c>
      <x:c r="J1994" t="n">
        <x:v>0</x:v>
      </x:c>
      <x:c r="K1994" t="str">
        <x:v>Active</x:v>
      </x:c>
    </x:row>
    <x:row r="1995">
      <x:c r="A1995" t="n">
        <x:v>1994</x:v>
      </x:c>
      <x:c r="B1995" s="16" t="n">
        <x:v>46244.555555555555</x:v>
      </x:c>
      <x:c r="C1995" t="str">
        <x:v>E2</x:v>
      </x:c>
      <x:c r="D1995" t="n">
        <x:v>9</x:v>
      </x:c>
      <x:c r="E1995" t="n">
        <x:v>1</x:v>
      </x:c>
      <x:c r="F1995" t="n">
        <x:v>66</x:v>
      </x:c>
      <x:c r="G1995" t="n">
        <x:v>57.4</x:v>
      </x:c>
      <x:c r="H1995" t="n">
        <x:v>3.4</x:v>
      </x:c>
      <x:c r="I1995" t="n">
        <x:v>75.8</x:v>
      </x:c>
      <x:c r="J1995" t="n">
        <x:v>0</x:v>
      </x:c>
      <x:c r="K1995" t="str">
        <x:v>Active</x:v>
      </x:c>
    </x:row>
    <x:row r="1996">
      <x:c r="A1996" t="n">
        <x:v>1995</x:v>
      </x:c>
      <x:c r="B1996" s="16" t="n">
        <x:v>46244.555555555555</x:v>
      </x:c>
      <x:c r="C1996" t="str">
        <x:v>E3</x:v>
      </x:c>
      <x:c r="D1996" t="n">
        <x:v>8</x:v>
      </x:c>
      <x:c r="E1996" t="n">
        <x:v>1</x:v>
      </x:c>
      <x:c r="F1996" t="n">
        <x:v>63.6</x:v>
      </x:c>
      <x:c r="G1996" t="n">
        <x:v>51.3</x:v>
      </x:c>
      <x:c r="H1996" t="n">
        <x:v>5.4</x:v>
      </x:c>
      <x:c r="I1996" t="n">
        <x:v>85.5</x:v>
      </x:c>
      <x:c r="J1996" t="n">
        <x:v>0</x:v>
      </x:c>
      <x:c r="K1996" t="str">
        <x:v>Active</x:v>
      </x:c>
    </x:row>
    <x:row r="1997">
      <x:c r="A1997" t="n">
        <x:v>1996</x:v>
      </x:c>
      <x:c r="B1997" s="16" t="n">
        <x:v>46244.55902777778</x:v>
      </x:c>
      <x:c r="C1997" t="str">
        <x:v>E1</x:v>
      </x:c>
      <x:c r="D1997" t="n">
        <x:v>7</x:v>
      </x:c>
      <x:c r="E1997" t="n">
        <x:v>1</x:v>
      </x:c>
      <x:c r="F1997" t="n">
        <x:v>53.2</x:v>
      </x:c>
      <x:c r="G1997" t="n">
        <x:v>46.3</x:v>
      </x:c>
      <x:c r="H1997" t="n">
        <x:v>3.5</x:v>
      </x:c>
      <x:c r="I1997" t="n">
        <x:v>76.4</x:v>
      </x:c>
      <x:c r="J1997" t="n">
        <x:v>0</x:v>
      </x:c>
      <x:c r="K1997" t="str">
        <x:v>Active</x:v>
      </x:c>
    </x:row>
    <x:row r="1998">
      <x:c r="A1998" t="n">
        <x:v>1997</x:v>
      </x:c>
      <x:c r="B1998" s="16" t="n">
        <x:v>46244.55902777778</x:v>
      </x:c>
      <x:c r="C1998" t="str">
        <x:v>E2</x:v>
      </x:c>
      <x:c r="D1998" t="n">
        <x:v>8</x:v>
      </x:c>
      <x:c r="E1998" t="n">
        <x:v>1</x:v>
      </x:c>
      <x:c r="F1998" t="n">
        <x:v>59.2</x:v>
      </x:c>
      <x:c r="G1998" t="n">
        <x:v>47.8</x:v>
      </x:c>
      <x:c r="H1998" t="n">
        <x:v>5.3</x:v>
      </x:c>
      <x:c r="I1998" t="n">
        <x:v>79.4</x:v>
      </x:c>
      <x:c r="J1998" t="n">
        <x:v>0</x:v>
      </x:c>
      <x:c r="K1998" t="str">
        <x:v>Active</x:v>
      </x:c>
    </x:row>
    <x:row r="1999">
      <x:c r="A1999" t="n">
        <x:v>1998</x:v>
      </x:c>
      <x:c r="B1999" s="16" t="n">
        <x:v>46244.55902777778</x:v>
      </x:c>
      <x:c r="C1999" t="str">
        <x:v>E3</x:v>
      </x:c>
      <x:c r="D1999" t="n">
        <x:v>7</x:v>
      </x:c>
      <x:c r="E1999" t="n">
        <x:v>1</x:v>
      </x:c>
      <x:c r="F1999" t="n">
        <x:v>55.5</x:v>
      </x:c>
      <x:c r="G1999" t="n">
        <x:v>45.6</x:v>
      </x:c>
      <x:c r="H1999" t="n">
        <x:v>4</x:v>
      </x:c>
      <x:c r="I1999" t="n">
        <x:v>75.1</x:v>
      </x:c>
      <x:c r="J1999" t="n">
        <x:v>0</x:v>
      </x:c>
      <x:c r="K1999" t="str">
        <x:v>Active</x:v>
      </x:c>
    </x:row>
    <x:row r="2000">
      <x:c r="A2000" t="n">
        <x:v>1999</x:v>
      </x:c>
      <x:c r="B2000" s="16" t="n">
        <x:v>46244.5625</x:v>
      </x:c>
      <x:c r="C2000" t="str">
        <x:v>E1</x:v>
      </x:c>
      <x:c r="D2000" t="n">
        <x:v>7</x:v>
      </x:c>
      <x:c r="E2000" t="n">
        <x:v>1</x:v>
      </x:c>
      <x:c r="F2000" t="n">
        <x:v>50.3</x:v>
      </x:c>
      <x:c r="G2000" t="n">
        <x:v>43.9</x:v>
      </x:c>
      <x:c r="H2000" t="n">
        <x:v>5.2</x:v>
      </x:c>
      <x:c r="I2000" t="n">
        <x:v>86</x:v>
      </x:c>
      <x:c r="J2000" t="n">
        <x:v>0</x:v>
      </x:c>
      <x:c r="K2000" t="str">
        <x:v>Active</x:v>
      </x:c>
    </x:row>
    <x:row r="2001">
      <x:c r="A2001" t="n">
        <x:v>2000</x:v>
      </x:c>
      <x:c r="B2001" s="16" t="n">
        <x:v>46244.5625</x:v>
      </x:c>
      <x:c r="C2001" t="str">
        <x:v>E2</x:v>
      </x:c>
      <x:c r="D2001" t="n">
        <x:v>7</x:v>
      </x:c>
      <x:c r="E2001" t="n">
        <x:v>1</x:v>
      </x:c>
      <x:c r="F2001" t="n">
        <x:v>54.7</x:v>
      </x:c>
      <x:c r="G2001" t="n">
        <x:v>40</x:v>
      </x:c>
      <x:c r="H2001" t="n">
        <x:v>3.7</x:v>
      </x:c>
      <x:c r="I2001" t="n">
        <x:v>64.9</x:v>
      </x:c>
      <x:c r="J2001" t="n">
        <x:v>0</x:v>
      </x:c>
      <x:c r="K2001" t="str">
        <x:v>Active</x:v>
      </x:c>
    </x:row>
    <x:row r="2002">
      <x:c r="A2002" t="n">
        <x:v>2001</x:v>
      </x:c>
      <x:c r="B2002" s="16" t="n">
        <x:v>46244.5625</x:v>
      </x:c>
      <x:c r="C2002" t="str">
        <x:v>E3</x:v>
      </x:c>
      <x:c r="D2002" t="n">
        <x:v>7</x:v>
      </x:c>
      <x:c r="E2002" t="n">
        <x:v>1</x:v>
      </x:c>
      <x:c r="F2002" t="n">
        <x:v>53</x:v>
      </x:c>
      <x:c r="G2002" t="n">
        <x:v>48.5</x:v>
      </x:c>
      <x:c r="H2002" t="n">
        <x:v>4.8</x:v>
      </x:c>
      <x:c r="I2002" t="n">
        <x:v>80.4</x:v>
      </x:c>
      <x:c r="J2002" t="n">
        <x:v>0</x:v>
      </x:c>
      <x:c r="K2002" t="str">
        <x:v>Active</x:v>
      </x:c>
    </x:row>
    <x:row r="2003">
      <x:c r="A2003" t="n">
        <x:v>2002</x:v>
      </x:c>
      <x:c r="B2003" s="16" t="n">
        <x:v>46244.56597222222</x:v>
      </x:c>
      <x:c r="C2003" t="str">
        <x:v>E1</x:v>
      </x:c>
      <x:c r="D2003" t="n">
        <x:v>7</x:v>
      </x:c>
      <x:c r="E2003" t="n">
        <x:v>1</x:v>
      </x:c>
      <x:c r="F2003" t="n">
        <x:v>57.5</x:v>
      </x:c>
      <x:c r="G2003" t="n">
        <x:v>48.1</x:v>
      </x:c>
      <x:c r="H2003" t="n">
        <x:v>3.7</x:v>
      </x:c>
      <x:c r="I2003" t="n">
        <x:v>75.9</x:v>
      </x:c>
      <x:c r="J2003" t="n">
        <x:v>0</x:v>
      </x:c>
      <x:c r="K2003" t="str">
        <x:v>Active</x:v>
      </x:c>
    </x:row>
    <x:row r="2004">
      <x:c r="A2004" t="n">
        <x:v>2003</x:v>
      </x:c>
      <x:c r="B2004" s="16" t="n">
        <x:v>46244.56597222222</x:v>
      </x:c>
      <x:c r="C2004" t="str">
        <x:v>E2</x:v>
      </x:c>
      <x:c r="D2004" t="n">
        <x:v>7</x:v>
      </x:c>
      <x:c r="E2004" t="n">
        <x:v>1</x:v>
      </x:c>
      <x:c r="F2004" t="n">
        <x:v>56.5</x:v>
      </x:c>
      <x:c r="G2004" t="n">
        <x:v>45</x:v>
      </x:c>
      <x:c r="H2004" t="n">
        <x:v>3.8</x:v>
      </x:c>
      <x:c r="I2004" t="n">
        <x:v>65.4</x:v>
      </x:c>
      <x:c r="J2004" t="n">
        <x:v>0</x:v>
      </x:c>
      <x:c r="K2004" t="str">
        <x:v>Active</x:v>
      </x:c>
    </x:row>
    <x:row r="2005">
      <x:c r="A2005" t="n">
        <x:v>2004</x:v>
      </x:c>
      <x:c r="B2005" s="16" t="n">
        <x:v>46244.56597222222</x:v>
      </x:c>
      <x:c r="C2005" t="str">
        <x:v>E3</x:v>
      </x:c>
      <x:c r="D2005" t="n">
        <x:v>7</x:v>
      </x:c>
      <x:c r="E2005" t="n">
        <x:v>1</x:v>
      </x:c>
      <x:c r="F2005" t="n">
        <x:v>50.7</x:v>
      </x:c>
      <x:c r="G2005" t="n">
        <x:v>48.6</x:v>
      </x:c>
      <x:c r="H2005" t="n">
        <x:v>2.9</x:v>
      </x:c>
      <x:c r="I2005" t="n">
        <x:v>65.1</x:v>
      </x:c>
      <x:c r="J2005" t="n">
        <x:v>0</x:v>
      </x:c>
      <x:c r="K2005" t="str">
        <x:v>Active</x:v>
      </x:c>
    </x:row>
    <x:row r="2006">
      <x:c r="A2006" t="n">
        <x:v>2005</x:v>
      </x:c>
      <x:c r="B2006" s="16" t="n">
        <x:v>46244.569444444445</x:v>
      </x:c>
      <x:c r="C2006" t="str">
        <x:v>E1</x:v>
      </x:c>
      <x:c r="D2006" t="n">
        <x:v>7</x:v>
      </x:c>
      <x:c r="E2006" t="n">
        <x:v>1</x:v>
      </x:c>
      <x:c r="F2006" t="n">
        <x:v>57.1</x:v>
      </x:c>
      <x:c r="G2006" t="n">
        <x:v>54.9</x:v>
      </x:c>
      <x:c r="H2006" t="n">
        <x:v>4.8</x:v>
      </x:c>
      <x:c r="I2006" t="n">
        <x:v>80.3</x:v>
      </x:c>
      <x:c r="J2006" t="n">
        <x:v>0</x:v>
      </x:c>
      <x:c r="K2006" t="str">
        <x:v>Active</x:v>
      </x:c>
    </x:row>
    <x:row r="2007">
      <x:c r="A2007" t="n">
        <x:v>2006</x:v>
      </x:c>
      <x:c r="B2007" s="16" t="n">
        <x:v>46244.569444444445</x:v>
      </x:c>
      <x:c r="C2007" t="str">
        <x:v>E2</x:v>
      </x:c>
      <x:c r="D2007" t="n">
        <x:v>7</x:v>
      </x:c>
      <x:c r="E2007" t="n">
        <x:v>1</x:v>
      </x:c>
      <x:c r="F2007" t="n">
        <x:v>57.6</x:v>
      </x:c>
      <x:c r="G2007" t="n">
        <x:v>53.4</x:v>
      </x:c>
      <x:c r="H2007" t="n">
        <x:v>3.4</x:v>
      </x:c>
      <x:c r="I2007" t="n">
        <x:v>64.5</x:v>
      </x:c>
      <x:c r="J2007" t="n">
        <x:v>0</x:v>
      </x:c>
      <x:c r="K2007" t="str">
        <x:v>Active</x:v>
      </x:c>
    </x:row>
    <x:row r="2008">
      <x:c r="A2008" t="n">
        <x:v>2007</x:v>
      </x:c>
      <x:c r="B2008" s="16" t="n">
        <x:v>46244.569444444445</x:v>
      </x:c>
      <x:c r="C2008" t="str">
        <x:v>E3</x:v>
      </x:c>
      <x:c r="D2008" t="n">
        <x:v>7</x:v>
      </x:c>
      <x:c r="E2008" t="n">
        <x:v>1</x:v>
      </x:c>
      <x:c r="F2008" t="n">
        <x:v>51.9</x:v>
      </x:c>
      <x:c r="G2008" t="n">
        <x:v>52.3</x:v>
      </x:c>
      <x:c r="H2008" t="n">
        <x:v>3</x:v>
      </x:c>
      <x:c r="I2008" t="n">
        <x:v>64.7</x:v>
      </x:c>
      <x:c r="J2008" t="n">
        <x:v>0</x:v>
      </x:c>
      <x:c r="K2008" t="str">
        <x:v>Active</x:v>
      </x:c>
    </x:row>
    <x:row r="2009">
      <x:c r="A2009" t="n">
        <x:v>2008</x:v>
      </x:c>
      <x:c r="B2009" s="16" t="n">
        <x:v>46244.572916666664</x:v>
      </x:c>
      <x:c r="C2009" t="str">
        <x:v>E1</x:v>
      </x:c>
      <x:c r="D2009" t="n">
        <x:v>8</x:v>
      </x:c>
      <x:c r="E2009" t="n">
        <x:v>1</x:v>
      </x:c>
      <x:c r="F2009" t="n">
        <x:v>63.3</x:v>
      </x:c>
      <x:c r="G2009" t="n">
        <x:v>50.5</x:v>
      </x:c>
      <x:c r="H2009" t="n">
        <x:v>3.8</x:v>
      </x:c>
      <x:c r="I2009" t="n">
        <x:v>76.1</x:v>
      </x:c>
      <x:c r="J2009" t="n">
        <x:v>0</x:v>
      </x:c>
      <x:c r="K2009" t="str">
        <x:v>Active</x:v>
      </x:c>
    </x:row>
    <x:row r="2010">
      <x:c r="A2010" t="n">
        <x:v>2009</x:v>
      </x:c>
      <x:c r="B2010" s="16" t="n">
        <x:v>46244.572916666664</x:v>
      </x:c>
      <x:c r="C2010" t="str">
        <x:v>E2</x:v>
      </x:c>
      <x:c r="D2010" t="n">
        <x:v>8</x:v>
      </x:c>
      <x:c r="E2010" t="n">
        <x:v>1</x:v>
      </x:c>
      <x:c r="F2010" t="n">
        <x:v>62</x:v>
      </x:c>
      <x:c r="G2010" t="n">
        <x:v>46.5</x:v>
      </x:c>
      <x:c r="H2010" t="n">
        <x:v>2.6</x:v>
      </x:c>
      <x:c r="I2010" t="n">
        <x:v>66.7</x:v>
      </x:c>
      <x:c r="J2010" t="n">
        <x:v>0</x:v>
      </x:c>
      <x:c r="K2010" t="str">
        <x:v>Active</x:v>
      </x:c>
    </x:row>
    <x:row r="2011">
      <x:c r="A2011" t="n">
        <x:v>2010</x:v>
      </x:c>
      <x:c r="B2011" s="16" t="n">
        <x:v>46244.572916666664</x:v>
      </x:c>
      <x:c r="C2011" t="str">
        <x:v>E3</x:v>
      </x:c>
      <x:c r="D2011" t="n">
        <x:v>8</x:v>
      </x:c>
      <x:c r="E2011" t="n">
        <x:v>1</x:v>
      </x:c>
      <x:c r="F2011" t="n">
        <x:v>63.4</x:v>
      </x:c>
      <x:c r="G2011" t="n">
        <x:v>54.1</x:v>
      </x:c>
      <x:c r="H2011" t="n">
        <x:v>4.4</x:v>
      </x:c>
      <x:c r="I2011" t="n">
        <x:v>70.5</x:v>
      </x:c>
      <x:c r="J2011" t="n">
        <x:v>0</x:v>
      </x:c>
      <x:c r="K2011" t="str">
        <x:v>Active</x:v>
      </x:c>
    </x:row>
    <x:row r="2012">
      <x:c r="A2012" t="n">
        <x:v>2011</x:v>
      </x:c>
      <x:c r="B2012" s="16" t="n">
        <x:v>46244.57638888889</x:v>
      </x:c>
      <x:c r="C2012" t="str">
        <x:v>E1</x:v>
      </x:c>
      <x:c r="D2012" t="n">
        <x:v>7</x:v>
      </x:c>
      <x:c r="E2012" t="n">
        <x:v>1</x:v>
      </x:c>
      <x:c r="F2012" t="n">
        <x:v>56</x:v>
      </x:c>
      <x:c r="G2012" t="n">
        <x:v>42.4</x:v>
      </x:c>
      <x:c r="H2012" t="n">
        <x:v>3.6</x:v>
      </x:c>
      <x:c r="I2012" t="n">
        <x:v>68.6</x:v>
      </x:c>
      <x:c r="J2012" t="n">
        <x:v>0</x:v>
      </x:c>
      <x:c r="K2012" t="str">
        <x:v>Active</x:v>
      </x:c>
    </x:row>
    <x:row r="2013">
      <x:c r="A2013" t="n">
        <x:v>2012</x:v>
      </x:c>
      <x:c r="B2013" s="16" t="n">
        <x:v>46244.57638888889</x:v>
      </x:c>
      <x:c r="C2013" t="str">
        <x:v>E2</x:v>
      </x:c>
      <x:c r="D2013" t="n">
        <x:v>7</x:v>
      </x:c>
      <x:c r="E2013" t="n">
        <x:v>1</x:v>
      </x:c>
      <x:c r="F2013" t="n">
        <x:v>53</x:v>
      </x:c>
      <x:c r="G2013" t="n">
        <x:v>46.5</x:v>
      </x:c>
      <x:c r="H2013" t="n">
        <x:v>3.9</x:v>
      </x:c>
      <x:c r="I2013" t="n">
        <x:v>67.8</x:v>
      </x:c>
      <x:c r="J2013" t="n">
        <x:v>0</x:v>
      </x:c>
      <x:c r="K2013" t="str">
        <x:v>Active</x:v>
      </x:c>
    </x:row>
    <x:row r="2014">
      <x:c r="A2014" t="n">
        <x:v>2013</x:v>
      </x:c>
      <x:c r="B2014" s="16" t="n">
        <x:v>46244.57638888889</x:v>
      </x:c>
      <x:c r="C2014" t="str">
        <x:v>E3</x:v>
      </x:c>
      <x:c r="D2014" t="n">
        <x:v>7</x:v>
      </x:c>
      <x:c r="E2014" t="n">
        <x:v>1</x:v>
      </x:c>
      <x:c r="F2014" t="n">
        <x:v>52.3</x:v>
      </x:c>
      <x:c r="G2014" t="n">
        <x:v>41.6</x:v>
      </x:c>
      <x:c r="H2014" t="n">
        <x:v>3.7</x:v>
      </x:c>
      <x:c r="I2014" t="n">
        <x:v>66.8</x:v>
      </x:c>
      <x:c r="J2014" t="n">
        <x:v>0</x:v>
      </x:c>
      <x:c r="K2014" t="str">
        <x:v>Active</x:v>
      </x:c>
    </x:row>
    <x:row r="2015">
      <x:c r="A2015" t="n">
        <x:v>2014</x:v>
      </x:c>
      <x:c r="B2015" s="16" t="n">
        <x:v>46244.57986111111</x:v>
      </x:c>
      <x:c r="C2015" t="str">
        <x:v>E1</x:v>
      </x:c>
      <x:c r="D2015" t="n">
        <x:v>8</x:v>
      </x:c>
      <x:c r="E2015" t="n">
        <x:v>1</x:v>
      </x:c>
      <x:c r="F2015" t="n">
        <x:v>65.3</x:v>
      </x:c>
      <x:c r="G2015" t="n">
        <x:v>48.8</x:v>
      </x:c>
      <x:c r="H2015" t="n">
        <x:v>4.6</x:v>
      </x:c>
      <x:c r="I2015" t="n">
        <x:v>80.4</x:v>
      </x:c>
      <x:c r="J2015" t="n">
        <x:v>0</x:v>
      </x:c>
      <x:c r="K2015" t="str">
        <x:v>Active</x:v>
      </x:c>
    </x:row>
    <x:row r="2016">
      <x:c r="A2016" t="n">
        <x:v>2015</x:v>
      </x:c>
      <x:c r="B2016" s="16" t="n">
        <x:v>46244.57986111111</x:v>
      </x:c>
      <x:c r="C2016" t="str">
        <x:v>E2</x:v>
      </x:c>
      <x:c r="D2016" t="n">
        <x:v>8</x:v>
      </x:c>
      <x:c r="E2016" t="n">
        <x:v>1</x:v>
      </x:c>
      <x:c r="F2016" t="n">
        <x:v>64.5</x:v>
      </x:c>
      <x:c r="G2016" t="n">
        <x:v>51.5</x:v>
      </x:c>
      <x:c r="H2016" t="n">
        <x:v>4.3</x:v>
      </x:c>
      <x:c r="I2016" t="n">
        <x:v>68.1</x:v>
      </x:c>
      <x:c r="J2016" t="n">
        <x:v>0</x:v>
      </x:c>
      <x:c r="K2016" t="str">
        <x:v>Active</x:v>
      </x:c>
    </x:row>
    <x:row r="2017">
      <x:c r="A2017" t="n">
        <x:v>2016</x:v>
      </x:c>
      <x:c r="B2017" s="16" t="n">
        <x:v>46244.57986111111</x:v>
      </x:c>
      <x:c r="C2017" t="str">
        <x:v>E3</x:v>
      </x:c>
      <x:c r="D2017" t="n">
        <x:v>8</x:v>
      </x:c>
      <x:c r="E2017" t="n">
        <x:v>1</x:v>
      </x:c>
      <x:c r="F2017" t="n">
        <x:v>58.9</x:v>
      </x:c>
      <x:c r="G2017" t="n">
        <x:v>54</x:v>
      </x:c>
      <x:c r="H2017" t="n">
        <x:v>2.8</x:v>
      </x:c>
      <x:c r="I2017" t="n">
        <x:v>67.6</x:v>
      </x:c>
      <x:c r="J2017" t="n">
        <x:v>0</x:v>
      </x:c>
      <x:c r="K2017" t="str">
        <x:v>Active</x:v>
      </x:c>
    </x:row>
    <x:row r="2018">
      <x:c r="A2018" t="n">
        <x:v>2017</x:v>
      </x:c>
      <x:c r="B2018" s="16" t="n">
        <x:v>46244.583333333336</x:v>
      </x:c>
      <x:c r="C2018" t="str">
        <x:v>E1</x:v>
      </x:c>
      <x:c r="D2018" t="n">
        <x:v>3</x:v>
      </x:c>
      <x:c r="E2018" t="n">
        <x:v>1</x:v>
      </x:c>
      <x:c r="F2018" t="n">
        <x:v>26.2</x:v>
      </x:c>
      <x:c r="G2018" t="n">
        <x:v>27</x:v>
      </x:c>
      <x:c r="H2018" t="n">
        <x:v>4.6</x:v>
      </x:c>
      <x:c r="I2018" t="n">
        <x:v>82</x:v>
      </x:c>
      <x:c r="J2018" t="n">
        <x:v>0</x:v>
      </x:c>
      <x:c r="K2018" t="str">
        <x:v>Active</x:v>
      </x:c>
    </x:row>
    <x:row r="2019">
      <x:c r="A2019" t="n">
        <x:v>2018</x:v>
      </x:c>
      <x:c r="B2019" s="16" t="n">
        <x:v>46244.583333333336</x:v>
      </x:c>
      <x:c r="C2019" t="str">
        <x:v>E2</x:v>
      </x:c>
      <x:c r="D2019" t="n">
        <x:v>4</x:v>
      </x:c>
      <x:c r="E2019" t="n">
        <x:v>1</x:v>
      </x:c>
      <x:c r="F2019" t="n">
        <x:v>27.6</x:v>
      </x:c>
      <x:c r="G2019" t="n">
        <x:v>26</x:v>
      </x:c>
      <x:c r="H2019" t="n">
        <x:v>3.1</x:v>
      </x:c>
      <x:c r="I2019" t="n">
        <x:v>74.4</x:v>
      </x:c>
      <x:c r="J2019" t="n">
        <x:v>0</x:v>
      </x:c>
      <x:c r="K2019" t="str">
        <x:v>Active</x:v>
      </x:c>
    </x:row>
    <x:row r="2020">
      <x:c r="A2020" t="n">
        <x:v>2019</x:v>
      </x:c>
      <x:c r="B2020" s="16" t="n">
        <x:v>46244.583333333336</x:v>
      </x:c>
      <x:c r="C2020" t="str">
        <x:v>E3</x:v>
      </x:c>
      <x:c r="D2020" t="n">
        <x:v>4</x:v>
      </x:c>
      <x:c r="E2020" t="n">
        <x:v>1</x:v>
      </x:c>
      <x:c r="F2020" t="n">
        <x:v>27.8</x:v>
      </x:c>
      <x:c r="G2020" t="n">
        <x:v>21.7</x:v>
      </x:c>
      <x:c r="H2020" t="n">
        <x:v>2.8</x:v>
      </x:c>
      <x:c r="I2020" t="n">
        <x:v>59.7</x:v>
      </x:c>
      <x:c r="J2020" t="n">
        <x:v>0</x:v>
      </x:c>
      <x:c r="K2020" t="str">
        <x:v>Active</x:v>
      </x:c>
    </x:row>
    <x:row r="2021">
      <x:c r="A2021" t="n">
        <x:v>2020</x:v>
      </x:c>
      <x:c r="B2021" s="16" t="n">
        <x:v>46244.586805555555</x:v>
      </x:c>
      <x:c r="C2021" t="str">
        <x:v>E1</x:v>
      </x:c>
      <x:c r="D2021" t="n">
        <x:v>2</x:v>
      </x:c>
      <x:c r="E2021" t="n">
        <x:v>1</x:v>
      </x:c>
      <x:c r="F2021" t="n">
        <x:v>19.1</x:v>
      </x:c>
      <x:c r="G2021" t="n">
        <x:v>19</x:v>
      </x:c>
      <x:c r="H2021" t="n">
        <x:v>3.7</x:v>
      </x:c>
      <x:c r="I2021" t="n">
        <x:v>77.3</x:v>
      </x:c>
      <x:c r="J2021" t="n">
        <x:v>0</x:v>
      </x:c>
      <x:c r="K2021" t="str">
        <x:v>Active</x:v>
      </x:c>
    </x:row>
    <x:row r="2022">
      <x:c r="A2022" t="n">
        <x:v>2021</x:v>
      </x:c>
      <x:c r="B2022" s="16" t="n">
        <x:v>46244.586805555555</x:v>
      </x:c>
      <x:c r="C2022" t="str">
        <x:v>E2</x:v>
      </x:c>
      <x:c r="D2022" t="n">
        <x:v>3</x:v>
      </x:c>
      <x:c r="E2022" t="n">
        <x:v>1</x:v>
      </x:c>
      <x:c r="F2022" t="n">
        <x:v>21.7</x:v>
      </x:c>
      <x:c r="G2022" t="n">
        <x:v>18.3</x:v>
      </x:c>
      <x:c r="H2022" t="n">
        <x:v>4</x:v>
      </x:c>
      <x:c r="I2022" t="n">
        <x:v>75.1</x:v>
      </x:c>
      <x:c r="J2022" t="n">
        <x:v>0</x:v>
      </x:c>
      <x:c r="K2022" t="str">
        <x:v>Active</x:v>
      </x:c>
    </x:row>
    <x:row r="2023">
      <x:c r="A2023" t="n">
        <x:v>2022</x:v>
      </x:c>
      <x:c r="B2023" s="16" t="n">
        <x:v>46244.586805555555</x:v>
      </x:c>
      <x:c r="C2023" t="str">
        <x:v>E3</x:v>
      </x:c>
      <x:c r="D2023" t="n">
        <x:v>3</x:v>
      </x:c>
      <x:c r="E2023" t="n">
        <x:v>1</x:v>
      </x:c>
      <x:c r="F2023" t="n">
        <x:v>21.9</x:v>
      </x:c>
      <x:c r="G2023" t="n">
        <x:v>15.7</x:v>
      </x:c>
      <x:c r="H2023" t="n">
        <x:v>3.8</x:v>
      </x:c>
      <x:c r="I2023" t="n">
        <x:v>77.7</x:v>
      </x:c>
      <x:c r="J2023" t="n">
        <x:v>0</x:v>
      </x:c>
      <x:c r="K2023" t="str">
        <x:v>Active</x:v>
      </x:c>
    </x:row>
    <x:row r="2024">
      <x:c r="A2024" t="n">
        <x:v>2023</x:v>
      </x:c>
      <x:c r="B2024" s="16" t="n">
        <x:v>46244.59027777778</x:v>
      </x:c>
      <x:c r="C2024" t="str">
        <x:v>E1</x:v>
      </x:c>
      <x:c r="D2024" t="n">
        <x:v>4</x:v>
      </x:c>
      <x:c r="E2024" t="n">
        <x:v>1</x:v>
      </x:c>
      <x:c r="F2024" t="n">
        <x:v>30.7</x:v>
      </x:c>
      <x:c r="G2024" t="n">
        <x:v>27.7</x:v>
      </x:c>
      <x:c r="H2024" t="n">
        <x:v>2.7</x:v>
      </x:c>
      <x:c r="I2024" t="n">
        <x:v>67.3</x:v>
      </x:c>
      <x:c r="J2024" t="n">
        <x:v>0</x:v>
      </x:c>
      <x:c r="K2024" t="str">
        <x:v>Active</x:v>
      </x:c>
    </x:row>
    <x:row r="2025">
      <x:c r="A2025" t="n">
        <x:v>2024</x:v>
      </x:c>
      <x:c r="B2025" s="16" t="n">
        <x:v>46244.59027777778</x:v>
      </x:c>
      <x:c r="C2025" t="str">
        <x:v>E2</x:v>
      </x:c>
      <x:c r="D2025" t="n">
        <x:v>4</x:v>
      </x:c>
      <x:c r="E2025" t="n">
        <x:v>1</x:v>
      </x:c>
      <x:c r="F2025" t="n">
        <x:v>31.6</x:v>
      </x:c>
      <x:c r="G2025" t="n">
        <x:v>26.5</x:v>
      </x:c>
      <x:c r="H2025" t="n">
        <x:v>5</x:v>
      </x:c>
      <x:c r="I2025" t="n">
        <x:v>76.1</x:v>
      </x:c>
      <x:c r="J2025" t="n">
        <x:v>0</x:v>
      </x:c>
      <x:c r="K2025" t="str">
        <x:v>Active</x:v>
      </x:c>
    </x:row>
    <x:row r="2026">
      <x:c r="A2026" t="n">
        <x:v>2025</x:v>
      </x:c>
      <x:c r="B2026" s="16" t="n">
        <x:v>46244.59027777778</x:v>
      </x:c>
      <x:c r="C2026" t="str">
        <x:v>E3</x:v>
      </x:c>
      <x:c r="D2026" t="n">
        <x:v>4</x:v>
      </x:c>
      <x:c r="E2026" t="n">
        <x:v>1</x:v>
      </x:c>
      <x:c r="F2026" t="n">
        <x:v>34</x:v>
      </x:c>
      <x:c r="G2026" t="n">
        <x:v>28.2</x:v>
      </x:c>
      <x:c r="H2026" t="n">
        <x:v>3.4</x:v>
      </x:c>
      <x:c r="I2026" t="n">
        <x:v>69.1</x:v>
      </x:c>
      <x:c r="J2026" t="n">
        <x:v>0</x:v>
      </x:c>
      <x:c r="K2026" t="str">
        <x:v>Active</x:v>
      </x:c>
    </x:row>
    <x:row r="2027">
      <x:c r="A2027" t="n">
        <x:v>2026</x:v>
      </x:c>
      <x:c r="B2027" s="16" t="n">
        <x:v>46244.59375</x:v>
      </x:c>
      <x:c r="C2027" t="str">
        <x:v>E1</x:v>
      </x:c>
      <x:c r="D2027" t="n">
        <x:v>4</x:v>
      </x:c>
      <x:c r="E2027" t="n">
        <x:v>1</x:v>
      </x:c>
      <x:c r="F2027" t="n">
        <x:v>33.2</x:v>
      </x:c>
      <x:c r="G2027" t="n">
        <x:v>28.7</x:v>
      </x:c>
      <x:c r="H2027" t="n">
        <x:v>4.8</x:v>
      </x:c>
      <x:c r="I2027" t="n">
        <x:v>72.5</x:v>
      </x:c>
      <x:c r="J2027" t="n">
        <x:v>0</x:v>
      </x:c>
      <x:c r="K2027" t="str">
        <x:v>Active</x:v>
      </x:c>
    </x:row>
    <x:row r="2028">
      <x:c r="A2028" t="n">
        <x:v>2027</x:v>
      </x:c>
      <x:c r="B2028" s="16" t="n">
        <x:v>46244.59375</x:v>
      </x:c>
      <x:c r="C2028" t="str">
        <x:v>E2</x:v>
      </x:c>
      <x:c r="D2028" t="n">
        <x:v>4</x:v>
      </x:c>
      <x:c r="E2028" t="n">
        <x:v>1</x:v>
      </x:c>
      <x:c r="F2028" t="n">
        <x:v>30.9</x:v>
      </x:c>
      <x:c r="G2028" t="n">
        <x:v>27.8</x:v>
      </x:c>
      <x:c r="H2028" t="n">
        <x:v>3.2</x:v>
      </x:c>
      <x:c r="I2028" t="n">
        <x:v>63.8</x:v>
      </x:c>
      <x:c r="J2028" t="n">
        <x:v>0</x:v>
      </x:c>
      <x:c r="K2028" t="str">
        <x:v>Active</x:v>
      </x:c>
    </x:row>
    <x:row r="2029">
      <x:c r="A2029" t="n">
        <x:v>2028</x:v>
      </x:c>
      <x:c r="B2029" s="16" t="n">
        <x:v>46244.59375</x:v>
      </x:c>
      <x:c r="C2029" t="str">
        <x:v>E3</x:v>
      </x:c>
      <x:c r="D2029" t="n">
        <x:v>5</x:v>
      </x:c>
      <x:c r="E2029" t="n">
        <x:v>1</x:v>
      </x:c>
      <x:c r="F2029" t="n">
        <x:v>35.8</x:v>
      </x:c>
      <x:c r="G2029" t="n">
        <x:v>28.2</x:v>
      </x:c>
      <x:c r="H2029" t="n">
        <x:v>5.2</x:v>
      </x:c>
      <x:c r="I2029" t="n">
        <x:v>80.5</x:v>
      </x:c>
      <x:c r="J2029" t="n">
        <x:v>0</x:v>
      </x:c>
      <x:c r="K2029" t="str">
        <x:v>Active</x:v>
      </x:c>
    </x:row>
    <x:row r="2030">
      <x:c r="A2030" t="n">
        <x:v>2029</x:v>
      </x:c>
      <x:c r="B2030" s="16" t="n">
        <x:v>46244.59722222222</x:v>
      </x:c>
      <x:c r="C2030" t="str">
        <x:v>E1</x:v>
      </x:c>
      <x:c r="D2030" t="n">
        <x:v>5</x:v>
      </x:c>
      <x:c r="E2030" t="n">
        <x:v>1</x:v>
      </x:c>
      <x:c r="F2030" t="n">
        <x:v>36.5</x:v>
      </x:c>
      <x:c r="G2030" t="n">
        <x:v>30.9</x:v>
      </x:c>
      <x:c r="H2030" t="n">
        <x:v>5.2</x:v>
      </x:c>
      <x:c r="I2030" t="n">
        <x:v>75.3</x:v>
      </x:c>
      <x:c r="J2030" t="n">
        <x:v>0</x:v>
      </x:c>
      <x:c r="K2030" t="str">
        <x:v>Active</x:v>
      </x:c>
    </x:row>
    <x:row r="2031">
      <x:c r="A2031" t="n">
        <x:v>2030</x:v>
      </x:c>
      <x:c r="B2031" s="16" t="n">
        <x:v>46244.59722222222</x:v>
      </x:c>
      <x:c r="C2031" t="str">
        <x:v>E2</x:v>
      </x:c>
      <x:c r="D2031" t="n">
        <x:v>5</x:v>
      </x:c>
      <x:c r="E2031" t="n">
        <x:v>1</x:v>
      </x:c>
      <x:c r="F2031" t="n">
        <x:v>35.3</x:v>
      </x:c>
      <x:c r="G2031" t="n">
        <x:v>31.2</x:v>
      </x:c>
      <x:c r="H2031" t="n">
        <x:v>3.4</x:v>
      </x:c>
      <x:c r="I2031" t="n">
        <x:v>73.9</x:v>
      </x:c>
      <x:c r="J2031" t="n">
        <x:v>0</x:v>
      </x:c>
      <x:c r="K2031" t="str">
        <x:v>Active</x:v>
      </x:c>
    </x:row>
    <x:row r="2032">
      <x:c r="A2032" t="n">
        <x:v>2031</x:v>
      </x:c>
      <x:c r="B2032" s="16" t="n">
        <x:v>46244.59722222222</x:v>
      </x:c>
      <x:c r="C2032" t="str">
        <x:v>E3</x:v>
      </x:c>
      <x:c r="D2032" t="n">
        <x:v>5</x:v>
      </x:c>
      <x:c r="E2032" t="n">
        <x:v>1</x:v>
      </x:c>
      <x:c r="F2032" t="n">
        <x:v>36.9</x:v>
      </x:c>
      <x:c r="G2032" t="n">
        <x:v>34.7</x:v>
      </x:c>
      <x:c r="H2032" t="n">
        <x:v>3.1</x:v>
      </x:c>
      <x:c r="I2032" t="n">
        <x:v>73.4</x:v>
      </x:c>
      <x:c r="J2032" t="n">
        <x:v>0</x:v>
      </x:c>
      <x:c r="K2032" t="str">
        <x:v>Active</x:v>
      </x:c>
    </x:row>
    <x:row r="2033">
      <x:c r="A2033" t="n">
        <x:v>2032</x:v>
      </x:c>
      <x:c r="B2033" s="16" t="n">
        <x:v>46244.600694444445</x:v>
      </x:c>
      <x:c r="C2033" t="str">
        <x:v>E1</x:v>
      </x:c>
      <x:c r="D2033" t="n">
        <x:v>4</x:v>
      </x:c>
      <x:c r="E2033" t="n">
        <x:v>1</x:v>
      </x:c>
      <x:c r="F2033" t="n">
        <x:v>27.8</x:v>
      </x:c>
      <x:c r="G2033" t="n">
        <x:v>27.5</x:v>
      </x:c>
      <x:c r="H2033" t="n">
        <x:v>5.5</x:v>
      </x:c>
      <x:c r="I2033" t="n">
        <x:v>85.5</x:v>
      </x:c>
      <x:c r="J2033" t="n">
        <x:v>0</x:v>
      </x:c>
      <x:c r="K2033" t="str">
        <x:v>Active</x:v>
      </x:c>
    </x:row>
    <x:row r="2034">
      <x:c r="A2034" t="n">
        <x:v>2033</x:v>
      </x:c>
      <x:c r="B2034" s="16" t="n">
        <x:v>46244.600694444445</x:v>
      </x:c>
      <x:c r="C2034" t="str">
        <x:v>E2</x:v>
      </x:c>
      <x:c r="D2034" t="n">
        <x:v>4</x:v>
      </x:c>
      <x:c r="E2034" t="n">
        <x:v>1</x:v>
      </x:c>
      <x:c r="F2034" t="n">
        <x:v>29.6</x:v>
      </x:c>
      <x:c r="G2034" t="n">
        <x:v>25.2</x:v>
      </x:c>
      <x:c r="H2034" t="n">
        <x:v>3.6</x:v>
      </x:c>
      <x:c r="I2034" t="n">
        <x:v>68.5</x:v>
      </x:c>
      <x:c r="J2034" t="n">
        <x:v>0</x:v>
      </x:c>
      <x:c r="K2034" t="str">
        <x:v>Active</x:v>
      </x:c>
    </x:row>
    <x:row r="2035">
      <x:c r="A2035" t="n">
        <x:v>2034</x:v>
      </x:c>
      <x:c r="B2035" s="16" t="n">
        <x:v>46244.600694444445</x:v>
      </x:c>
      <x:c r="C2035" t="str">
        <x:v>E3</x:v>
      </x:c>
      <x:c r="D2035" t="n">
        <x:v>4</x:v>
      </x:c>
      <x:c r="E2035" t="n">
        <x:v>1</x:v>
      </x:c>
      <x:c r="F2035" t="n">
        <x:v>33</x:v>
      </x:c>
      <x:c r="G2035" t="n">
        <x:v>26.4</x:v>
      </x:c>
      <x:c r="H2035" t="n">
        <x:v>2.8</x:v>
      </x:c>
      <x:c r="I2035" t="n">
        <x:v>64.5</x:v>
      </x:c>
      <x:c r="J2035" t="n">
        <x:v>0</x:v>
      </x:c>
      <x:c r="K2035" t="str">
        <x:v>Active</x:v>
      </x:c>
    </x:row>
    <x:row r="2036">
      <x:c r="A2036" t="n">
        <x:v>2035</x:v>
      </x:c>
      <x:c r="B2036" s="16" t="n">
        <x:v>46244.604166666664</x:v>
      </x:c>
      <x:c r="C2036" t="str">
        <x:v>E1</x:v>
      </x:c>
      <x:c r="D2036" t="n">
        <x:v>5</x:v>
      </x:c>
      <x:c r="E2036" t="n">
        <x:v>1</x:v>
      </x:c>
      <x:c r="F2036" t="n">
        <x:v>36</x:v>
      </x:c>
      <x:c r="G2036" t="n">
        <x:v>26.1</x:v>
      </x:c>
      <x:c r="H2036" t="n">
        <x:v>5.3</x:v>
      </x:c>
      <x:c r="I2036" t="n">
        <x:v>77.2</x:v>
      </x:c>
      <x:c r="J2036" t="n">
        <x:v>0</x:v>
      </x:c>
      <x:c r="K2036" t="str">
        <x:v>Active</x:v>
      </x:c>
    </x:row>
    <x:row r="2037">
      <x:c r="A2037" t="n">
        <x:v>2036</x:v>
      </x:c>
      <x:c r="B2037" s="16" t="n">
        <x:v>46244.604166666664</x:v>
      </x:c>
      <x:c r="C2037" t="str">
        <x:v>E2</x:v>
      </x:c>
      <x:c r="D2037" t="n">
        <x:v>5</x:v>
      </x:c>
      <x:c r="E2037" t="n">
        <x:v>1</x:v>
      </x:c>
      <x:c r="F2037" t="n">
        <x:v>35</x:v>
      </x:c>
      <x:c r="G2037" t="n">
        <x:v>26.5</x:v>
      </x:c>
      <x:c r="H2037" t="n">
        <x:v>3.5</x:v>
      </x:c>
      <x:c r="I2037" t="n">
        <x:v>67.4</x:v>
      </x:c>
      <x:c r="J2037" t="n">
        <x:v>0</x:v>
      </x:c>
      <x:c r="K2037" t="str">
        <x:v>Active</x:v>
      </x:c>
    </x:row>
    <x:row r="2038">
      <x:c r="A2038" t="n">
        <x:v>2037</x:v>
      </x:c>
      <x:c r="B2038" s="16" t="n">
        <x:v>46244.604166666664</x:v>
      </x:c>
      <x:c r="C2038" t="str">
        <x:v>E3</x:v>
      </x:c>
      <x:c r="D2038" t="n">
        <x:v>4</x:v>
      </x:c>
      <x:c r="E2038" t="n">
        <x:v>1</x:v>
      </x:c>
      <x:c r="F2038" t="n">
        <x:v>34.4</x:v>
      </x:c>
      <x:c r="G2038" t="n">
        <x:v>31.3</x:v>
      </x:c>
      <x:c r="H2038" t="n">
        <x:v>4.3</x:v>
      </x:c>
      <x:c r="I2038" t="n">
        <x:v>76.5</x:v>
      </x:c>
      <x:c r="J2038" t="n">
        <x:v>0</x:v>
      </x:c>
      <x:c r="K2038" t="str">
        <x:v>Active</x:v>
      </x:c>
    </x:row>
    <x:row r="2039">
      <x:c r="A2039" t="n">
        <x:v>2038</x:v>
      </x:c>
      <x:c r="B2039" s="16" t="n">
        <x:v>46244.60763888889</x:v>
      </x:c>
      <x:c r="C2039" t="str">
        <x:v>E1</x:v>
      </x:c>
      <x:c r="D2039" t="n">
        <x:v>5</x:v>
      </x:c>
      <x:c r="E2039" t="n">
        <x:v>1</x:v>
      </x:c>
      <x:c r="F2039" t="n">
        <x:v>40.1</x:v>
      </x:c>
      <x:c r="G2039" t="n">
        <x:v>32.6</x:v>
      </x:c>
      <x:c r="H2039" t="n">
        <x:v>5.4</x:v>
      </x:c>
      <x:c r="I2039" t="n">
        <x:v>83.3</x:v>
      </x:c>
      <x:c r="J2039" t="n">
        <x:v>0</x:v>
      </x:c>
      <x:c r="K2039" t="str">
        <x:v>Active</x:v>
      </x:c>
    </x:row>
    <x:row r="2040">
      <x:c r="A2040" t="n">
        <x:v>2039</x:v>
      </x:c>
      <x:c r="B2040" s="16" t="n">
        <x:v>46244.60763888889</x:v>
      </x:c>
      <x:c r="C2040" t="str">
        <x:v>E2</x:v>
      </x:c>
      <x:c r="D2040" t="n">
        <x:v>5</x:v>
      </x:c>
      <x:c r="E2040" t="n">
        <x:v>1</x:v>
      </x:c>
      <x:c r="F2040" t="n">
        <x:v>42.3</x:v>
      </x:c>
      <x:c r="G2040" t="n">
        <x:v>30.8</x:v>
      </x:c>
      <x:c r="H2040" t="n">
        <x:v>4.5</x:v>
      </x:c>
      <x:c r="I2040" t="n">
        <x:v>83.9</x:v>
      </x:c>
      <x:c r="J2040" t="n">
        <x:v>0</x:v>
      </x:c>
      <x:c r="K2040" t="str">
        <x:v>Active</x:v>
      </x:c>
    </x:row>
    <x:row r="2041">
      <x:c r="A2041" t="n">
        <x:v>2040</x:v>
      </x:c>
      <x:c r="B2041" s="16" t="n">
        <x:v>46244.60763888889</x:v>
      </x:c>
      <x:c r="C2041" t="str">
        <x:v>E3</x:v>
      </x:c>
      <x:c r="D2041" t="n">
        <x:v>5</x:v>
      </x:c>
      <x:c r="E2041" t="n">
        <x:v>1</x:v>
      </x:c>
      <x:c r="F2041" t="n">
        <x:v>37.6</x:v>
      </x:c>
      <x:c r="G2041" t="n">
        <x:v>32.9</x:v>
      </x:c>
      <x:c r="H2041" t="n">
        <x:v>2.8</x:v>
      </x:c>
      <x:c r="I2041" t="n">
        <x:v>68.6</x:v>
      </x:c>
      <x:c r="J2041" t="n">
        <x:v>0</x:v>
      </x:c>
      <x:c r="K2041" t="str">
        <x:v>Active</x:v>
      </x:c>
    </x:row>
    <x:row r="2042">
      <x:c r="A2042" t="n">
        <x:v>2041</x:v>
      </x:c>
      <x:c r="B2042" s="16" t="n">
        <x:v>46244.61111111111</x:v>
      </x:c>
      <x:c r="C2042" t="str">
        <x:v>E1</x:v>
      </x:c>
      <x:c r="D2042" t="n">
        <x:v>5</x:v>
      </x:c>
      <x:c r="E2042" t="n">
        <x:v>1</x:v>
      </x:c>
      <x:c r="F2042" t="n">
        <x:v>35.2</x:v>
      </x:c>
      <x:c r="G2042" t="n">
        <x:v>27.8</x:v>
      </x:c>
      <x:c r="H2042" t="n">
        <x:v>2.6</x:v>
      </x:c>
      <x:c r="I2042" t="n">
        <x:v>71.6</x:v>
      </x:c>
      <x:c r="J2042" t="n">
        <x:v>0</x:v>
      </x:c>
      <x:c r="K2042" t="str">
        <x:v>Active</x:v>
      </x:c>
    </x:row>
    <x:row r="2043">
      <x:c r="A2043" t="n">
        <x:v>2042</x:v>
      </x:c>
      <x:c r="B2043" s="16" t="n">
        <x:v>46244.61111111111</x:v>
      </x:c>
      <x:c r="C2043" t="str">
        <x:v>E2</x:v>
      </x:c>
      <x:c r="D2043" t="n">
        <x:v>4</x:v>
      </x:c>
      <x:c r="E2043" t="n">
        <x:v>1</x:v>
      </x:c>
      <x:c r="F2043" t="n">
        <x:v>33.4</x:v>
      </x:c>
      <x:c r="G2043" t="n">
        <x:v>32.1</x:v>
      </x:c>
      <x:c r="H2043" t="n">
        <x:v>5.2</x:v>
      </x:c>
      <x:c r="I2043" t="n">
        <x:v>79.8</x:v>
      </x:c>
      <x:c r="J2043" t="n">
        <x:v>0</x:v>
      </x:c>
      <x:c r="K2043" t="str">
        <x:v>Active</x:v>
      </x:c>
    </x:row>
    <x:row r="2044">
      <x:c r="A2044" t="n">
        <x:v>2043</x:v>
      </x:c>
      <x:c r="B2044" s="16" t="n">
        <x:v>46244.61111111111</x:v>
      </x:c>
      <x:c r="C2044" t="str">
        <x:v>E3</x:v>
      </x:c>
      <x:c r="D2044" t="n">
        <x:v>4</x:v>
      </x:c>
      <x:c r="E2044" t="n">
        <x:v>1</x:v>
      </x:c>
      <x:c r="F2044" t="n">
        <x:v>30.9</x:v>
      </x:c>
      <x:c r="G2044" t="n">
        <x:v>32.2</x:v>
      </x:c>
      <x:c r="H2044" t="n">
        <x:v>4.5</x:v>
      </x:c>
      <x:c r="I2044" t="n">
        <x:v>73</x:v>
      </x:c>
      <x:c r="J2044" t="n">
        <x:v>0</x:v>
      </x:c>
      <x:c r="K2044" t="str">
        <x:v>Active</x:v>
      </x:c>
    </x:row>
    <x:row r="2045">
      <x:c r="A2045" t="n">
        <x:v>2044</x:v>
      </x:c>
      <x:c r="B2045" s="16" t="n">
        <x:v>46244.614583333336</x:v>
      </x:c>
      <x:c r="C2045" t="str">
        <x:v>E1</x:v>
      </x:c>
      <x:c r="D2045" t="n">
        <x:v>4</x:v>
      </x:c>
      <x:c r="E2045" t="n">
        <x:v>1</x:v>
      </x:c>
      <x:c r="F2045" t="n">
        <x:v>27.5</x:v>
      </x:c>
      <x:c r="G2045" t="n">
        <x:v>20.3</x:v>
      </x:c>
      <x:c r="H2045" t="n">
        <x:v>5.3</x:v>
      </x:c>
      <x:c r="I2045" t="n">
        <x:v>77.5</x:v>
      </x:c>
      <x:c r="J2045" t="n">
        <x:v>0</x:v>
      </x:c>
      <x:c r="K2045" t="str">
        <x:v>Active</x:v>
      </x:c>
    </x:row>
    <x:row r="2046">
      <x:c r="A2046" t="n">
        <x:v>2045</x:v>
      </x:c>
      <x:c r="B2046" s="16" t="n">
        <x:v>46244.614583333336</x:v>
      </x:c>
      <x:c r="C2046" t="str">
        <x:v>E2</x:v>
      </x:c>
      <x:c r="D2046" t="n">
        <x:v>4</x:v>
      </x:c>
      <x:c r="E2046" t="n">
        <x:v>1</x:v>
      </x:c>
      <x:c r="F2046" t="n">
        <x:v>27.8</x:v>
      </x:c>
      <x:c r="G2046" t="n">
        <x:v>20.5</x:v>
      </x:c>
      <x:c r="H2046" t="n">
        <x:v>5.3</x:v>
      </x:c>
      <x:c r="I2046" t="n">
        <x:v>77.3</x:v>
      </x:c>
      <x:c r="J2046" t="n">
        <x:v>0</x:v>
      </x:c>
      <x:c r="K2046" t="str">
        <x:v>Active</x:v>
      </x:c>
    </x:row>
    <x:row r="2047">
      <x:c r="A2047" t="n">
        <x:v>2046</x:v>
      </x:c>
      <x:c r="B2047" s="16" t="n">
        <x:v>46244.614583333336</x:v>
      </x:c>
      <x:c r="C2047" t="str">
        <x:v>E3</x:v>
      </x:c>
      <x:c r="D2047" t="n">
        <x:v>4</x:v>
      </x:c>
      <x:c r="E2047" t="n">
        <x:v>1</x:v>
      </x:c>
      <x:c r="F2047" t="n">
        <x:v>27.6</x:v>
      </x:c>
      <x:c r="G2047" t="n">
        <x:v>21</x:v>
      </x:c>
      <x:c r="H2047" t="n">
        <x:v>3.4</x:v>
      </x:c>
      <x:c r="I2047" t="n">
        <x:v>67.9</x:v>
      </x:c>
      <x:c r="J2047" t="n">
        <x:v>0</x:v>
      </x:c>
      <x:c r="K2047" t="str">
        <x:v>Active</x:v>
      </x:c>
    </x:row>
    <x:row r="2048">
      <x:c r="A2048" t="n">
        <x:v>2047</x:v>
      </x:c>
      <x:c r="B2048" s="16" t="n">
        <x:v>46244.618055555555</x:v>
      </x:c>
      <x:c r="C2048" t="str">
        <x:v>E1</x:v>
      </x:c>
      <x:c r="D2048" t="n">
        <x:v>4</x:v>
      </x:c>
      <x:c r="E2048" t="n">
        <x:v>1</x:v>
      </x:c>
      <x:c r="F2048" t="n">
        <x:v>30.3</x:v>
      </x:c>
      <x:c r="G2048" t="n">
        <x:v>28.5</x:v>
      </x:c>
      <x:c r="H2048" t="n">
        <x:v>4.3</x:v>
      </x:c>
      <x:c r="I2048" t="n">
        <x:v>77.8</x:v>
      </x:c>
      <x:c r="J2048" t="n">
        <x:v>0</x:v>
      </x:c>
      <x:c r="K2048" t="str">
        <x:v>Active</x:v>
      </x:c>
    </x:row>
    <x:row r="2049">
      <x:c r="A2049" t="n">
        <x:v>2048</x:v>
      </x:c>
      <x:c r="B2049" s="16" t="n">
        <x:v>46244.618055555555</x:v>
      </x:c>
      <x:c r="C2049" t="str">
        <x:v>E2</x:v>
      </x:c>
      <x:c r="D2049" t="n">
        <x:v>4</x:v>
      </x:c>
      <x:c r="E2049" t="n">
        <x:v>1</x:v>
      </x:c>
      <x:c r="F2049" t="n">
        <x:v>30.1</x:v>
      </x:c>
      <x:c r="G2049" t="n">
        <x:v>29.5</x:v>
      </x:c>
      <x:c r="H2049" t="n">
        <x:v>3.7</x:v>
      </x:c>
      <x:c r="I2049" t="n">
        <x:v>74.7</x:v>
      </x:c>
      <x:c r="J2049" t="n">
        <x:v>0</x:v>
      </x:c>
      <x:c r="K2049" t="str">
        <x:v>Active</x:v>
      </x:c>
    </x:row>
    <x:row r="2050">
      <x:c r="A2050" t="n">
        <x:v>2049</x:v>
      </x:c>
      <x:c r="B2050" s="16" t="n">
        <x:v>46244.618055555555</x:v>
      </x:c>
      <x:c r="C2050" t="str">
        <x:v>E3</x:v>
      </x:c>
      <x:c r="D2050" t="n">
        <x:v>4</x:v>
      </x:c>
      <x:c r="E2050" t="n">
        <x:v>1</x:v>
      </x:c>
      <x:c r="F2050" t="n">
        <x:v>27.7</x:v>
      </x:c>
      <x:c r="G2050" t="n">
        <x:v>28</x:v>
      </x:c>
      <x:c r="H2050" t="n">
        <x:v>3.1</x:v>
      </x:c>
      <x:c r="I2050" t="n">
        <x:v>69.4</x:v>
      </x:c>
      <x:c r="J2050" t="n">
        <x:v>0</x:v>
      </x:c>
      <x:c r="K2050" t="str">
        <x:v>Active</x:v>
      </x:c>
    </x:row>
    <x:row r="2051">
      <x:c r="A2051" t="n">
        <x:v>2050</x:v>
      </x:c>
      <x:c r="B2051" s="16" t="n">
        <x:v>46244.62152777778</x:v>
      </x:c>
      <x:c r="C2051" t="str">
        <x:v>E1</x:v>
      </x:c>
      <x:c r="D2051" t="n">
        <x:v>5</x:v>
      </x:c>
      <x:c r="E2051" t="n">
        <x:v>1</x:v>
      </x:c>
      <x:c r="F2051" t="n">
        <x:v>36.3</x:v>
      </x:c>
      <x:c r="G2051" t="n">
        <x:v>32.8</x:v>
      </x:c>
      <x:c r="H2051" t="n">
        <x:v>5.3</x:v>
      </x:c>
      <x:c r="I2051" t="n">
        <x:v>86.9</x:v>
      </x:c>
      <x:c r="J2051" t="n">
        <x:v>0</x:v>
      </x:c>
      <x:c r="K2051" t="str">
        <x:v>Active</x:v>
      </x:c>
    </x:row>
    <x:row r="2052">
      <x:c r="A2052" t="n">
        <x:v>2051</x:v>
      </x:c>
      <x:c r="B2052" s="16" t="n">
        <x:v>46244.62152777778</x:v>
      </x:c>
      <x:c r="C2052" t="str">
        <x:v>E2</x:v>
      </x:c>
      <x:c r="D2052" t="n">
        <x:v>4</x:v>
      </x:c>
      <x:c r="E2052" t="n">
        <x:v>1</x:v>
      </x:c>
      <x:c r="F2052" t="n">
        <x:v>32.3</x:v>
      </x:c>
      <x:c r="G2052" t="n">
        <x:v>30.6</x:v>
      </x:c>
      <x:c r="H2052" t="n">
        <x:v>5.1</x:v>
      </x:c>
      <x:c r="I2052" t="n">
        <x:v>81.7</x:v>
      </x:c>
      <x:c r="J2052" t="n">
        <x:v>0</x:v>
      </x:c>
      <x:c r="K2052" t="str">
        <x:v>Active</x:v>
      </x:c>
    </x:row>
    <x:row r="2053">
      <x:c r="A2053" t="n">
        <x:v>2052</x:v>
      </x:c>
      <x:c r="B2053" s="16" t="n">
        <x:v>46244.62152777778</x:v>
      </x:c>
      <x:c r="C2053" t="str">
        <x:v>E3</x:v>
      </x:c>
      <x:c r="D2053" t="n">
        <x:v>4</x:v>
      </x:c>
      <x:c r="E2053" t="n">
        <x:v>1</x:v>
      </x:c>
      <x:c r="F2053" t="n">
        <x:v>32.8</x:v>
      </x:c>
      <x:c r="G2053" t="n">
        <x:v>29.6</x:v>
      </x:c>
      <x:c r="H2053" t="n">
        <x:v>2.8</x:v>
      </x:c>
      <x:c r="I2053" t="n">
        <x:v>60</x:v>
      </x:c>
      <x:c r="J2053" t="n">
        <x:v>0</x:v>
      </x:c>
      <x:c r="K2053" t="str">
        <x:v>Active</x:v>
      </x:c>
    </x:row>
    <x:row r="2054">
      <x:c r="A2054" t="n">
        <x:v>2053</x:v>
      </x:c>
      <x:c r="B2054" s="16" t="n">
        <x:v>46244.625</x:v>
      </x:c>
      <x:c r="C2054" t="str">
        <x:v>E1</x:v>
      </x:c>
      <x:c r="D2054" t="n">
        <x:v>4</x:v>
      </x:c>
      <x:c r="E2054" t="n">
        <x:v>1</x:v>
      </x:c>
      <x:c r="F2054" t="n">
        <x:v>29.5</x:v>
      </x:c>
      <x:c r="G2054" t="n">
        <x:v>27.2</x:v>
      </x:c>
      <x:c r="H2054" t="n">
        <x:v>5.4</x:v>
      </x:c>
      <x:c r="I2054" t="n">
        <x:v>87</x:v>
      </x:c>
      <x:c r="J2054" t="n">
        <x:v>0</x:v>
      </x:c>
      <x:c r="K2054" t="str">
        <x:v>Active</x:v>
      </x:c>
    </x:row>
    <x:row r="2055">
      <x:c r="A2055" t="n">
        <x:v>2054</x:v>
      </x:c>
      <x:c r="B2055" s="16" t="n">
        <x:v>46244.625</x:v>
      </x:c>
      <x:c r="C2055" t="str">
        <x:v>E2</x:v>
      </x:c>
      <x:c r="D2055" t="n">
        <x:v>4</x:v>
      </x:c>
      <x:c r="E2055" t="n">
        <x:v>1</x:v>
      </x:c>
      <x:c r="F2055" t="n">
        <x:v>28.5</x:v>
      </x:c>
      <x:c r="G2055" t="n">
        <x:v>23.5</x:v>
      </x:c>
      <x:c r="H2055" t="n">
        <x:v>4.6</x:v>
      </x:c>
      <x:c r="I2055" t="n">
        <x:v>82.2</x:v>
      </x:c>
      <x:c r="J2055" t="n">
        <x:v>0</x:v>
      </x:c>
      <x:c r="K2055" t="str">
        <x:v>Active</x:v>
      </x:c>
    </x:row>
    <x:row r="2056">
      <x:c r="A2056" t="n">
        <x:v>2055</x:v>
      </x:c>
      <x:c r="B2056" s="16" t="n">
        <x:v>46244.625</x:v>
      </x:c>
      <x:c r="C2056" t="str">
        <x:v>E3</x:v>
      </x:c>
      <x:c r="D2056" t="n">
        <x:v>4</x:v>
      </x:c>
      <x:c r="E2056" t="n">
        <x:v>1</x:v>
      </x:c>
      <x:c r="F2056" t="n">
        <x:v>28.3</x:v>
      </x:c>
      <x:c r="G2056" t="n">
        <x:v>22.5</x:v>
      </x:c>
      <x:c r="H2056" t="n">
        <x:v>4</x:v>
      </x:c>
      <x:c r="I2056" t="n">
        <x:v>76.7</x:v>
      </x:c>
      <x:c r="J2056" t="n">
        <x:v>0</x:v>
      </x:c>
      <x:c r="K2056" t="str">
        <x:v>Active</x:v>
      </x:c>
    </x:row>
    <x:row r="2057">
      <x:c r="A2057" t="n">
        <x:v>2056</x:v>
      </x:c>
      <x:c r="B2057" s="16" t="n">
        <x:v>46244.62847222222</x:v>
      </x:c>
      <x:c r="C2057" t="str">
        <x:v>E1</x:v>
      </x:c>
      <x:c r="D2057" t="n">
        <x:v>4</x:v>
      </x:c>
      <x:c r="E2057" t="n">
        <x:v>1</x:v>
      </x:c>
      <x:c r="F2057" t="n">
        <x:v>30.5</x:v>
      </x:c>
      <x:c r="G2057" t="n">
        <x:v>30.8</x:v>
      </x:c>
      <x:c r="H2057" t="n">
        <x:v>4.2</x:v>
      </x:c>
      <x:c r="I2057" t="n">
        <x:v>68.3</x:v>
      </x:c>
      <x:c r="J2057" t="n">
        <x:v>0</x:v>
      </x:c>
      <x:c r="K2057" t="str">
        <x:v>Active</x:v>
      </x:c>
    </x:row>
    <x:row r="2058">
      <x:c r="A2058" t="n">
        <x:v>2057</x:v>
      </x:c>
      <x:c r="B2058" s="16" t="n">
        <x:v>46244.62847222222</x:v>
      </x:c>
      <x:c r="C2058" t="str">
        <x:v>E2</x:v>
      </x:c>
      <x:c r="D2058" t="n">
        <x:v>5</x:v>
      </x:c>
      <x:c r="E2058" t="n">
        <x:v>1</x:v>
      </x:c>
      <x:c r="F2058" t="n">
        <x:v>36.2</x:v>
      </x:c>
      <x:c r="G2058" t="n">
        <x:v>29.8</x:v>
      </x:c>
      <x:c r="H2058" t="n">
        <x:v>3.1</x:v>
      </x:c>
      <x:c r="I2058" t="n">
        <x:v>74.4</x:v>
      </x:c>
      <x:c r="J2058" t="n">
        <x:v>0</x:v>
      </x:c>
      <x:c r="K2058" t="str">
        <x:v>Active</x:v>
      </x:c>
    </x:row>
    <x:row r="2059">
      <x:c r="A2059" t="n">
        <x:v>2058</x:v>
      </x:c>
      <x:c r="B2059" s="16" t="n">
        <x:v>46244.62847222222</x:v>
      </x:c>
      <x:c r="C2059" t="str">
        <x:v>E3</x:v>
      </x:c>
      <x:c r="D2059" t="n">
        <x:v>4</x:v>
      </x:c>
      <x:c r="E2059" t="n">
        <x:v>1</x:v>
      </x:c>
      <x:c r="F2059" t="n">
        <x:v>33</x:v>
      </x:c>
      <x:c r="G2059" t="n">
        <x:v>31.9</x:v>
      </x:c>
      <x:c r="H2059" t="n">
        <x:v>4</x:v>
      </x:c>
      <x:c r="I2059" t="n">
        <x:v>66.6</x:v>
      </x:c>
      <x:c r="J2059" t="n">
        <x:v>0</x:v>
      </x:c>
      <x:c r="K2059" t="str">
        <x:v>Active</x:v>
      </x:c>
    </x:row>
    <x:row r="2060">
      <x:c r="A2060" t="n">
        <x:v>2059</x:v>
      </x:c>
      <x:c r="B2060" s="16" t="n">
        <x:v>46244.631944444445</x:v>
      </x:c>
      <x:c r="C2060" t="str">
        <x:v>E1</x:v>
      </x:c>
      <x:c r="D2060" t="n">
        <x:v>6</x:v>
      </x:c>
      <x:c r="E2060" t="n">
        <x:v>1</x:v>
      </x:c>
      <x:c r="F2060" t="n">
        <x:v>49.4</x:v>
      </x:c>
      <x:c r="G2060" t="n">
        <x:v>45.6</x:v>
      </x:c>
      <x:c r="H2060" t="n">
        <x:v>5.1</x:v>
      </x:c>
      <x:c r="I2060" t="n">
        <x:v>84.2</x:v>
      </x:c>
      <x:c r="J2060" t="n">
        <x:v>0</x:v>
      </x:c>
      <x:c r="K2060" t="str">
        <x:v>Active</x:v>
      </x:c>
    </x:row>
    <x:row r="2061">
      <x:c r="A2061" t="n">
        <x:v>2060</x:v>
      </x:c>
      <x:c r="B2061" s="16" t="n">
        <x:v>46244.631944444445</x:v>
      </x:c>
      <x:c r="C2061" t="str">
        <x:v>E2</x:v>
      </x:c>
      <x:c r="D2061" t="n">
        <x:v>7</x:v>
      </x:c>
      <x:c r="E2061" t="n">
        <x:v>1</x:v>
      </x:c>
      <x:c r="F2061" t="n">
        <x:v>53.2</x:v>
      </x:c>
      <x:c r="G2061" t="n">
        <x:v>45.6</x:v>
      </x:c>
      <x:c r="H2061" t="n">
        <x:v>5.4</x:v>
      </x:c>
      <x:c r="I2061" t="n">
        <x:v>76.3</x:v>
      </x:c>
      <x:c r="J2061" t="n">
        <x:v>0</x:v>
      </x:c>
      <x:c r="K2061" t="str">
        <x:v>Active</x:v>
      </x:c>
    </x:row>
    <x:row r="2062">
      <x:c r="A2062" t="n">
        <x:v>2061</x:v>
      </x:c>
      <x:c r="B2062" s="16" t="n">
        <x:v>46244.631944444445</x:v>
      </x:c>
      <x:c r="C2062" t="str">
        <x:v>E3</x:v>
      </x:c>
      <x:c r="D2062" t="n">
        <x:v>6</x:v>
      </x:c>
      <x:c r="E2062" t="n">
        <x:v>1</x:v>
      </x:c>
      <x:c r="F2062" t="n">
        <x:v>44.3</x:v>
      </x:c>
      <x:c r="G2062" t="n">
        <x:v>37.6</x:v>
      </x:c>
      <x:c r="H2062" t="n">
        <x:v>5</x:v>
      </x:c>
      <x:c r="I2062" t="n">
        <x:v>76</x:v>
      </x:c>
      <x:c r="J2062" t="n">
        <x:v>0</x:v>
      </x:c>
      <x:c r="K2062" t="str">
        <x:v>Active</x:v>
      </x:c>
    </x:row>
    <x:row r="2063">
      <x:c r="A2063" t="n">
        <x:v>2062</x:v>
      </x:c>
      <x:c r="B2063" s="16" t="n">
        <x:v>46244.635416666664</x:v>
      </x:c>
      <x:c r="C2063" t="str">
        <x:v>E1</x:v>
      </x:c>
      <x:c r="D2063" t="n">
        <x:v>3</x:v>
      </x:c>
      <x:c r="E2063" t="n">
        <x:v>1</x:v>
      </x:c>
      <x:c r="F2063" t="n">
        <x:v>25.8</x:v>
      </x:c>
      <x:c r="G2063" t="n">
        <x:v>21.6</x:v>
      </x:c>
      <x:c r="H2063" t="n">
        <x:v>4.2</x:v>
      </x:c>
      <x:c r="I2063" t="n">
        <x:v>80.4</x:v>
      </x:c>
      <x:c r="J2063" t="n">
        <x:v>0</x:v>
      </x:c>
      <x:c r="K2063" t="str">
        <x:v>Active</x:v>
      </x:c>
    </x:row>
    <x:row r="2064">
      <x:c r="A2064" t="n">
        <x:v>2063</x:v>
      </x:c>
      <x:c r="B2064" s="16" t="n">
        <x:v>46244.635416666664</x:v>
      </x:c>
      <x:c r="C2064" t="str">
        <x:v>E2</x:v>
      </x:c>
      <x:c r="D2064" t="n">
        <x:v>3</x:v>
      </x:c>
      <x:c r="E2064" t="n">
        <x:v>1</x:v>
      </x:c>
      <x:c r="F2064" t="n">
        <x:v>23.6</x:v>
      </x:c>
      <x:c r="G2064" t="n">
        <x:v>22.8</x:v>
      </x:c>
      <x:c r="H2064" t="n">
        <x:v>3</x:v>
      </x:c>
      <x:c r="I2064" t="n">
        <x:v>66.5</x:v>
      </x:c>
      <x:c r="J2064" t="n">
        <x:v>0</x:v>
      </x:c>
      <x:c r="K2064" t="str">
        <x:v>Active</x:v>
      </x:c>
    </x:row>
    <x:row r="2065">
      <x:c r="A2065" t="n">
        <x:v>2064</x:v>
      </x:c>
      <x:c r="B2065" s="16" t="n">
        <x:v>46244.635416666664</x:v>
      </x:c>
      <x:c r="C2065" t="str">
        <x:v>E3</x:v>
      </x:c>
      <x:c r="D2065" t="n">
        <x:v>3</x:v>
      </x:c>
      <x:c r="E2065" t="n">
        <x:v>1</x:v>
      </x:c>
      <x:c r="F2065" t="n">
        <x:v>23.8</x:v>
      </x:c>
      <x:c r="G2065" t="n">
        <x:v>20.7</x:v>
      </x:c>
      <x:c r="H2065" t="n">
        <x:v>3.6</x:v>
      </x:c>
      <x:c r="I2065" t="n">
        <x:v>66.7</x:v>
      </x:c>
      <x:c r="J2065" t="n">
        <x:v>0</x:v>
      </x:c>
      <x:c r="K2065" t="str">
        <x:v>Active</x:v>
      </x:c>
    </x:row>
    <x:row r="2066">
      <x:c r="A2066" t="n">
        <x:v>2065</x:v>
      </x:c>
      <x:c r="B2066" s="16" t="n">
        <x:v>46244.63888888889</x:v>
      </x:c>
      <x:c r="C2066" t="str">
        <x:v>E1</x:v>
      </x:c>
      <x:c r="D2066" t="n">
        <x:v>4</x:v>
      </x:c>
      <x:c r="E2066" t="n">
        <x:v>1</x:v>
      </x:c>
      <x:c r="F2066" t="n">
        <x:v>33.8</x:v>
      </x:c>
      <x:c r="G2066" t="n">
        <x:v>28</x:v>
      </x:c>
      <x:c r="H2066" t="n">
        <x:v>2.8</x:v>
      </x:c>
      <x:c r="I2066" t="n">
        <x:v>61.8</x:v>
      </x:c>
      <x:c r="J2066" t="n">
        <x:v>0</x:v>
      </x:c>
      <x:c r="K2066" t="str">
        <x:v>Active</x:v>
      </x:c>
    </x:row>
    <x:row r="2067">
      <x:c r="A2067" t="n">
        <x:v>2066</x:v>
      </x:c>
      <x:c r="B2067" s="16" t="n">
        <x:v>46244.63888888889</x:v>
      </x:c>
      <x:c r="C2067" t="str">
        <x:v>E2</x:v>
      </x:c>
      <x:c r="D2067" t="n">
        <x:v>5</x:v>
      </x:c>
      <x:c r="E2067" t="n">
        <x:v>1</x:v>
      </x:c>
      <x:c r="F2067" t="n">
        <x:v>35.1</x:v>
      </x:c>
      <x:c r="G2067" t="n">
        <x:v>29</x:v>
      </x:c>
      <x:c r="H2067" t="n">
        <x:v>4.7</x:v>
      </x:c>
      <x:c r="I2067" t="n">
        <x:v>74.2</x:v>
      </x:c>
      <x:c r="J2067" t="n">
        <x:v>0</x:v>
      </x:c>
      <x:c r="K2067" t="str">
        <x:v>Active</x:v>
      </x:c>
    </x:row>
    <x:row r="2068">
      <x:c r="A2068" t="n">
        <x:v>2067</x:v>
      </x:c>
      <x:c r="B2068" s="16" t="n">
        <x:v>46244.63888888889</x:v>
      </x:c>
      <x:c r="C2068" t="str">
        <x:v>E3</x:v>
      </x:c>
      <x:c r="D2068" t="n">
        <x:v>5</x:v>
      </x:c>
      <x:c r="E2068" t="n">
        <x:v>1</x:v>
      </x:c>
      <x:c r="F2068" t="n">
        <x:v>35.5</x:v>
      </x:c>
      <x:c r="G2068" t="n">
        <x:v>26.6</x:v>
      </x:c>
      <x:c r="H2068" t="n">
        <x:v>4.2</x:v>
      </x:c>
      <x:c r="I2068" t="n">
        <x:v>82</x:v>
      </x:c>
      <x:c r="J2068" t="n">
        <x:v>0</x:v>
      </x:c>
      <x:c r="K2068" t="str">
        <x:v>Active</x:v>
      </x:c>
    </x:row>
    <x:row r="2069">
      <x:c r="A2069" t="n">
        <x:v>2068</x:v>
      </x:c>
      <x:c r="B2069" s="16" t="n">
        <x:v>46244.64236111111</x:v>
      </x:c>
      <x:c r="C2069" t="str">
        <x:v>E1</x:v>
      </x:c>
      <x:c r="D2069" t="n">
        <x:v>4</x:v>
      </x:c>
      <x:c r="E2069" t="n">
        <x:v>1</x:v>
      </x:c>
      <x:c r="F2069" t="n">
        <x:v>27.9</x:v>
      </x:c>
      <x:c r="G2069" t="n">
        <x:v>20.9</x:v>
      </x:c>
      <x:c r="H2069" t="n">
        <x:v>2.5</x:v>
      </x:c>
      <x:c r="I2069" t="n">
        <x:v>60.6</x:v>
      </x:c>
      <x:c r="J2069" t="n">
        <x:v>0</x:v>
      </x:c>
      <x:c r="K2069" t="str">
        <x:v>Active</x:v>
      </x:c>
    </x:row>
    <x:row r="2070">
      <x:c r="A2070" t="n">
        <x:v>2069</x:v>
      </x:c>
      <x:c r="B2070" s="16" t="n">
        <x:v>46244.64236111111</x:v>
      </x:c>
      <x:c r="C2070" t="str">
        <x:v>E2</x:v>
      </x:c>
      <x:c r="D2070" t="n">
        <x:v>3</x:v>
      </x:c>
      <x:c r="E2070" t="n">
        <x:v>1</x:v>
      </x:c>
      <x:c r="F2070" t="n">
        <x:v>23.7</x:v>
      </x:c>
      <x:c r="G2070" t="n">
        <x:v>24</x:v>
      </x:c>
      <x:c r="H2070" t="n">
        <x:v>4.8</x:v>
      </x:c>
      <x:c r="I2070" t="n">
        <x:v>76.1</x:v>
      </x:c>
      <x:c r="J2070" t="n">
        <x:v>0</x:v>
      </x:c>
      <x:c r="K2070" t="str">
        <x:v>Active</x:v>
      </x:c>
    </x:row>
    <x:row r="2071">
      <x:c r="A2071" t="n">
        <x:v>2070</x:v>
      </x:c>
      <x:c r="B2071" s="16" t="n">
        <x:v>46244.64236111111</x:v>
      </x:c>
      <x:c r="C2071" t="str">
        <x:v>E3</x:v>
      </x:c>
      <x:c r="D2071" t="n">
        <x:v>3</x:v>
      </x:c>
      <x:c r="E2071" t="n">
        <x:v>1</x:v>
      </x:c>
      <x:c r="F2071" t="n">
        <x:v>24.6</x:v>
      </x:c>
      <x:c r="G2071" t="n">
        <x:v>23.9</x:v>
      </x:c>
      <x:c r="H2071" t="n">
        <x:v>3.6</x:v>
      </x:c>
      <x:c r="I2071" t="n">
        <x:v>66.4</x:v>
      </x:c>
      <x:c r="J2071" t="n">
        <x:v>0</x:v>
      </x:c>
      <x:c r="K2071" t="str">
        <x:v>Active</x:v>
      </x:c>
    </x:row>
    <x:row r="2072">
      <x:c r="A2072" t="n">
        <x:v>2071</x:v>
      </x:c>
      <x:c r="B2072" s="16" t="n">
        <x:v>46244.645833333336</x:v>
      </x:c>
      <x:c r="C2072" t="str">
        <x:v>E1</x:v>
      </x:c>
      <x:c r="D2072" t="n">
        <x:v>3</x:v>
      </x:c>
      <x:c r="E2072" t="n">
        <x:v>1</x:v>
      </x:c>
      <x:c r="F2072" t="n">
        <x:v>24.9</x:v>
      </x:c>
      <x:c r="G2072" t="n">
        <x:v>17.8</x:v>
      </x:c>
      <x:c r="H2072" t="n">
        <x:v>4.1</x:v>
      </x:c>
      <x:c r="I2072" t="n">
        <x:v>76.8</x:v>
      </x:c>
      <x:c r="J2072" t="n">
        <x:v>0</x:v>
      </x:c>
      <x:c r="K2072" t="str">
        <x:v>Active</x:v>
      </x:c>
    </x:row>
    <x:row r="2073">
      <x:c r="A2073" t="n">
        <x:v>2072</x:v>
      </x:c>
      <x:c r="B2073" s="16" t="n">
        <x:v>46244.645833333336</x:v>
      </x:c>
      <x:c r="C2073" t="str">
        <x:v>E2</x:v>
      </x:c>
      <x:c r="D2073" t="n">
        <x:v>3</x:v>
      </x:c>
      <x:c r="E2073" t="n">
        <x:v>1</x:v>
      </x:c>
      <x:c r="F2073" t="n">
        <x:v>24.7</x:v>
      </x:c>
      <x:c r="G2073" t="n">
        <x:v>21.6</x:v>
      </x:c>
      <x:c r="H2073" t="n">
        <x:v>4.3</x:v>
      </x:c>
      <x:c r="I2073" t="n">
        <x:v>75.5</x:v>
      </x:c>
      <x:c r="J2073" t="n">
        <x:v>0</x:v>
      </x:c>
      <x:c r="K2073" t="str">
        <x:v>Active</x:v>
      </x:c>
    </x:row>
    <x:row r="2074">
      <x:c r="A2074" t="n">
        <x:v>2073</x:v>
      </x:c>
      <x:c r="B2074" s="16" t="n">
        <x:v>46244.645833333336</x:v>
      </x:c>
      <x:c r="C2074" t="str">
        <x:v>E3</x:v>
      </x:c>
      <x:c r="D2074" t="n">
        <x:v>3</x:v>
      </x:c>
      <x:c r="E2074" t="n">
        <x:v>1</x:v>
      </x:c>
      <x:c r="F2074" t="n">
        <x:v>22.8</x:v>
      </x:c>
      <x:c r="G2074" t="n">
        <x:v>21.8</x:v>
      </x:c>
      <x:c r="H2074" t="n">
        <x:v>4</x:v>
      </x:c>
      <x:c r="I2074" t="n">
        <x:v>66.2</x:v>
      </x:c>
      <x:c r="J2074" t="n">
        <x:v>0</x:v>
      </x:c>
      <x:c r="K2074" t="str">
        <x:v>Active</x:v>
      </x:c>
    </x:row>
    <x:row r="2075">
      <x:c r="A2075" t="n">
        <x:v>2074</x:v>
      </x:c>
      <x:c r="B2075" s="16" t="n">
        <x:v>46244.649305555555</x:v>
      </x:c>
      <x:c r="C2075" t="str">
        <x:v>E1</x:v>
      </x:c>
      <x:c r="D2075" t="n">
        <x:v>3</x:v>
      </x:c>
      <x:c r="E2075" t="n">
        <x:v>1</x:v>
      </x:c>
      <x:c r="F2075" t="n">
        <x:v>23.1</x:v>
      </x:c>
      <x:c r="G2075" t="n">
        <x:v>24.6</x:v>
      </x:c>
      <x:c r="H2075" t="n">
        <x:v>3.2</x:v>
      </x:c>
      <x:c r="I2075" t="n">
        <x:v>65.1</x:v>
      </x:c>
      <x:c r="J2075" t="n">
        <x:v>0</x:v>
      </x:c>
      <x:c r="K2075" t="str">
        <x:v>Active</x:v>
      </x:c>
    </x:row>
    <x:row r="2076">
      <x:c r="A2076" t="n">
        <x:v>2075</x:v>
      </x:c>
      <x:c r="B2076" s="16" t="n">
        <x:v>46244.649305555555</x:v>
      </x:c>
      <x:c r="C2076" t="str">
        <x:v>E2</x:v>
      </x:c>
      <x:c r="D2076" t="n">
        <x:v>3</x:v>
      </x:c>
      <x:c r="E2076" t="n">
        <x:v>1</x:v>
      </x:c>
      <x:c r="F2076" t="n">
        <x:v>23.5</x:v>
      </x:c>
      <x:c r="G2076" t="n">
        <x:v>20.2</x:v>
      </x:c>
      <x:c r="H2076" t="n">
        <x:v>5.5</x:v>
      </x:c>
      <x:c r="I2076" t="n">
        <x:v>85.2</x:v>
      </x:c>
      <x:c r="J2076" t="n">
        <x:v>0</x:v>
      </x:c>
      <x:c r="K2076" t="str">
        <x:v>Active</x:v>
      </x:c>
    </x:row>
    <x:row r="2077">
      <x:c r="A2077" t="n">
        <x:v>2076</x:v>
      </x:c>
      <x:c r="B2077" s="16" t="n">
        <x:v>46244.649305555555</x:v>
      </x:c>
      <x:c r="C2077" t="str">
        <x:v>E3</x:v>
      </x:c>
      <x:c r="D2077" t="n">
        <x:v>3</x:v>
      </x:c>
      <x:c r="E2077" t="n">
        <x:v>1</x:v>
      </x:c>
      <x:c r="F2077" t="n">
        <x:v>26.1</x:v>
      </x:c>
      <x:c r="G2077" t="n">
        <x:v>20.7</x:v>
      </x:c>
      <x:c r="H2077" t="n">
        <x:v>4.4</x:v>
      </x:c>
      <x:c r="I2077" t="n">
        <x:v>83.6</x:v>
      </x:c>
      <x:c r="J2077" t="n">
        <x:v>0</x:v>
      </x:c>
      <x:c r="K2077" t="str">
        <x:v>Active</x:v>
      </x:c>
    </x:row>
    <x:row r="2078">
      <x:c r="A2078" t="n">
        <x:v>2077</x:v>
      </x:c>
      <x:c r="B2078" s="16" t="n">
        <x:v>46244.65277777778</x:v>
      </x:c>
      <x:c r="C2078" t="str">
        <x:v>E1</x:v>
      </x:c>
      <x:c r="D2078" t="n">
        <x:v>5</x:v>
      </x:c>
      <x:c r="E2078" t="n">
        <x:v>1</x:v>
      </x:c>
      <x:c r="F2078" t="n">
        <x:v>35</x:v>
      </x:c>
      <x:c r="G2078" t="n">
        <x:v>32.2</x:v>
      </x:c>
      <x:c r="H2078" t="n">
        <x:v>2.7</x:v>
      </x:c>
      <x:c r="I2078" t="n">
        <x:v>61.1</x:v>
      </x:c>
      <x:c r="J2078" t="n">
        <x:v>0</x:v>
      </x:c>
      <x:c r="K2078" t="str">
        <x:v>Active</x:v>
      </x:c>
    </x:row>
    <x:row r="2079">
      <x:c r="A2079" t="n">
        <x:v>2078</x:v>
      </x:c>
      <x:c r="B2079" s="16" t="n">
        <x:v>46244.65277777778</x:v>
      </x:c>
      <x:c r="C2079" t="str">
        <x:v>E2</x:v>
      </x:c>
      <x:c r="D2079" t="n">
        <x:v>5</x:v>
      </x:c>
      <x:c r="E2079" t="n">
        <x:v>1</x:v>
      </x:c>
      <x:c r="F2079" t="n">
        <x:v>35.8</x:v>
      </x:c>
      <x:c r="G2079" t="n">
        <x:v>31.3</x:v>
      </x:c>
      <x:c r="H2079" t="n">
        <x:v>4.3</x:v>
      </x:c>
      <x:c r="I2079" t="n">
        <x:v>81.3</x:v>
      </x:c>
      <x:c r="J2079" t="n">
        <x:v>0</x:v>
      </x:c>
      <x:c r="K2079" t="str">
        <x:v>Active</x:v>
      </x:c>
    </x:row>
    <x:row r="2080">
      <x:c r="A2080" t="n">
        <x:v>2079</x:v>
      </x:c>
      <x:c r="B2080" s="16" t="n">
        <x:v>46244.65277777778</x:v>
      </x:c>
      <x:c r="C2080" t="str">
        <x:v>E3</x:v>
      </x:c>
      <x:c r="D2080" t="n">
        <x:v>5</x:v>
      </x:c>
      <x:c r="E2080" t="n">
        <x:v>1</x:v>
      </x:c>
      <x:c r="F2080" t="n">
        <x:v>36.4</x:v>
      </x:c>
      <x:c r="G2080" t="n">
        <x:v>29.1</x:v>
      </x:c>
      <x:c r="H2080" t="n">
        <x:v>5.4</x:v>
      </x:c>
      <x:c r="I2080" t="n">
        <x:v>86.5</x:v>
      </x:c>
      <x:c r="J2080" t="n">
        <x:v>0</x:v>
      </x:c>
      <x:c r="K2080" t="str">
        <x:v>Active</x:v>
      </x:c>
    </x:row>
    <x:row r="2081">
      <x:c r="A2081" t="n">
        <x:v>2080</x:v>
      </x:c>
      <x:c r="B2081" s="16" t="n">
        <x:v>46244.65625</x:v>
      </x:c>
      <x:c r="C2081" t="str">
        <x:v>E1</x:v>
      </x:c>
      <x:c r="D2081" t="n">
        <x:v>4</x:v>
      </x:c>
      <x:c r="E2081" t="n">
        <x:v>1</x:v>
      </x:c>
      <x:c r="F2081" t="n">
        <x:v>30.7</x:v>
      </x:c>
      <x:c r="G2081" t="n">
        <x:v>26.1</x:v>
      </x:c>
      <x:c r="H2081" t="n">
        <x:v>3.6</x:v>
      </x:c>
      <x:c r="I2081" t="n">
        <x:v>73.7</x:v>
      </x:c>
      <x:c r="J2081" t="n">
        <x:v>0</x:v>
      </x:c>
      <x:c r="K2081" t="str">
        <x:v>Active</x:v>
      </x:c>
    </x:row>
    <x:row r="2082">
      <x:c r="A2082" t="n">
        <x:v>2081</x:v>
      </x:c>
      <x:c r="B2082" s="16" t="n">
        <x:v>46244.65625</x:v>
      </x:c>
      <x:c r="C2082" t="str">
        <x:v>E2</x:v>
      </x:c>
      <x:c r="D2082" t="n">
        <x:v>4</x:v>
      </x:c>
      <x:c r="E2082" t="n">
        <x:v>1</x:v>
      </x:c>
      <x:c r="F2082" t="n">
        <x:v>32.7</x:v>
      </x:c>
      <x:c r="G2082" t="n">
        <x:v>31.3</x:v>
      </x:c>
      <x:c r="H2082" t="n">
        <x:v>4.1</x:v>
      </x:c>
      <x:c r="I2082" t="n">
        <x:v>71.6</x:v>
      </x:c>
      <x:c r="J2082" t="n">
        <x:v>0</x:v>
      </x:c>
      <x:c r="K2082" t="str">
        <x:v>Active</x:v>
      </x:c>
    </x:row>
    <x:row r="2083">
      <x:c r="A2083" t="n">
        <x:v>2082</x:v>
      </x:c>
      <x:c r="B2083" s="16" t="n">
        <x:v>46244.65625</x:v>
      </x:c>
      <x:c r="C2083" t="str">
        <x:v>E3</x:v>
      </x:c>
      <x:c r="D2083" t="n">
        <x:v>5</x:v>
      </x:c>
      <x:c r="E2083" t="n">
        <x:v>1</x:v>
      </x:c>
      <x:c r="F2083" t="n">
        <x:v>35.8</x:v>
      </x:c>
      <x:c r="G2083" t="n">
        <x:v>30.1</x:v>
      </x:c>
      <x:c r="H2083" t="n">
        <x:v>3.8</x:v>
      </x:c>
      <x:c r="I2083" t="n">
        <x:v>72.3</x:v>
      </x:c>
      <x:c r="J2083" t="n">
        <x:v>0</x:v>
      </x:c>
      <x:c r="K2083" t="str">
        <x:v>Active</x:v>
      </x:c>
    </x:row>
    <x:row r="2084">
      <x:c r="A2084" t="n">
        <x:v>2083</x:v>
      </x:c>
      <x:c r="B2084" s="16" t="n">
        <x:v>46244.65972222222</x:v>
      </x:c>
      <x:c r="C2084" t="str">
        <x:v>E1</x:v>
      </x:c>
      <x:c r="D2084" t="n">
        <x:v>3</x:v>
      </x:c>
      <x:c r="E2084" t="n">
        <x:v>1</x:v>
      </x:c>
      <x:c r="F2084" t="n">
        <x:v>26.5</x:v>
      </x:c>
      <x:c r="G2084" t="n">
        <x:v>26.9</x:v>
      </x:c>
      <x:c r="H2084" t="n">
        <x:v>3.5</x:v>
      </x:c>
      <x:c r="I2084" t="n">
        <x:v>67.2</x:v>
      </x:c>
      <x:c r="J2084" t="n">
        <x:v>0</x:v>
      </x:c>
      <x:c r="K2084" t="str">
        <x:v>Active</x:v>
      </x:c>
    </x:row>
    <x:row r="2085">
      <x:c r="A2085" t="n">
        <x:v>2084</x:v>
      </x:c>
      <x:c r="B2085" s="16" t="n">
        <x:v>46244.65972222222</x:v>
      </x:c>
      <x:c r="C2085" t="str">
        <x:v>E2</x:v>
      </x:c>
      <x:c r="D2085" t="n">
        <x:v>3</x:v>
      </x:c>
      <x:c r="E2085" t="n">
        <x:v>1</x:v>
      </x:c>
      <x:c r="F2085" t="n">
        <x:v>25.6</x:v>
      </x:c>
      <x:c r="G2085" t="n">
        <x:v>27</x:v>
      </x:c>
      <x:c r="H2085" t="n">
        <x:v>3</x:v>
      </x:c>
      <x:c r="I2085" t="n">
        <x:v>64.5</x:v>
      </x:c>
      <x:c r="J2085" t="n">
        <x:v>0</x:v>
      </x:c>
      <x:c r="K2085" t="str">
        <x:v>Active</x:v>
      </x:c>
    </x:row>
    <x:row r="2086">
      <x:c r="A2086" t="n">
        <x:v>2085</x:v>
      </x:c>
      <x:c r="B2086" s="16" t="n">
        <x:v>46244.65972222222</x:v>
      </x:c>
      <x:c r="C2086" t="str">
        <x:v>E3</x:v>
      </x:c>
      <x:c r="D2086" t="n">
        <x:v>3</x:v>
      </x:c>
      <x:c r="E2086" t="n">
        <x:v>1</x:v>
      </x:c>
      <x:c r="F2086" t="n">
        <x:v>26.9</x:v>
      </x:c>
      <x:c r="G2086" t="n">
        <x:v>22.3</x:v>
      </x:c>
      <x:c r="H2086" t="n">
        <x:v>5.3</x:v>
      </x:c>
      <x:c r="I2086" t="n">
        <x:v>77.6</x:v>
      </x:c>
      <x:c r="J2086" t="n">
        <x:v>0</x:v>
      </x:c>
      <x:c r="K2086" t="str">
        <x:v>Active</x:v>
      </x:c>
    </x:row>
    <x:row r="2087">
      <x:c r="A2087" t="n">
        <x:v>2086</x:v>
      </x:c>
      <x:c r="B2087" s="16" t="n">
        <x:v>46244.663194444445</x:v>
      </x:c>
      <x:c r="C2087" t="str">
        <x:v>E1</x:v>
      </x:c>
      <x:c r="D2087" t="n">
        <x:v>3</x:v>
      </x:c>
      <x:c r="E2087" t="n">
        <x:v>1</x:v>
      </x:c>
      <x:c r="F2087" t="n">
        <x:v>24.9</x:v>
      </x:c>
      <x:c r="G2087" t="n">
        <x:v>20.9</x:v>
      </x:c>
      <x:c r="H2087" t="n">
        <x:v>4</x:v>
      </x:c>
      <x:c r="I2087" t="n">
        <x:v>78</x:v>
      </x:c>
      <x:c r="J2087" t="n">
        <x:v>0</x:v>
      </x:c>
      <x:c r="K2087" t="str">
        <x:v>Active</x:v>
      </x:c>
    </x:row>
    <x:row r="2088">
      <x:c r="A2088" t="n">
        <x:v>2087</x:v>
      </x:c>
      <x:c r="B2088" s="16" t="n">
        <x:v>46244.663194444445</x:v>
      </x:c>
      <x:c r="C2088" t="str">
        <x:v>E2</x:v>
      </x:c>
      <x:c r="D2088" t="n">
        <x:v>3</x:v>
      </x:c>
      <x:c r="E2088" t="n">
        <x:v>1</x:v>
      </x:c>
      <x:c r="F2088" t="n">
        <x:v>25.2</x:v>
      </x:c>
      <x:c r="G2088" t="n">
        <x:v>21.1</x:v>
      </x:c>
      <x:c r="H2088" t="n">
        <x:v>3.8</x:v>
      </x:c>
      <x:c r="I2088" t="n">
        <x:v>68.8</x:v>
      </x:c>
      <x:c r="J2088" t="n">
        <x:v>0</x:v>
      </x:c>
      <x:c r="K2088" t="str">
        <x:v>Active</x:v>
      </x:c>
    </x:row>
    <x:row r="2089">
      <x:c r="A2089" t="n">
        <x:v>2088</x:v>
      </x:c>
      <x:c r="B2089" s="16" t="n">
        <x:v>46244.663194444445</x:v>
      </x:c>
      <x:c r="C2089" t="str">
        <x:v>E3</x:v>
      </x:c>
      <x:c r="D2089" t="n">
        <x:v>3</x:v>
      </x:c>
      <x:c r="E2089" t="n">
        <x:v>1</x:v>
      </x:c>
      <x:c r="F2089" t="n">
        <x:v>25.5</x:v>
      </x:c>
      <x:c r="G2089" t="n">
        <x:v>20.5</x:v>
      </x:c>
      <x:c r="H2089" t="n">
        <x:v>5.2</x:v>
      </x:c>
      <x:c r="I2089" t="n">
        <x:v>87.3</x:v>
      </x:c>
      <x:c r="J2089" t="n">
        <x:v>0</x:v>
      </x:c>
      <x:c r="K2089" t="str">
        <x:v>Active</x:v>
      </x:c>
    </x:row>
    <x:row r="2090">
      <x:c r="A2090" t="n">
        <x:v>2089</x:v>
      </x:c>
      <x:c r="B2090" s="16" t="n">
        <x:v>46244.666666666664</x:v>
      </x:c>
      <x:c r="C2090" t="str">
        <x:v>E1</x:v>
      </x:c>
      <x:c r="D2090" t="n">
        <x:v>7</x:v>
      </x:c>
      <x:c r="E2090" t="n">
        <x:v>1</x:v>
      </x:c>
      <x:c r="F2090" t="n">
        <x:v>54.1</x:v>
      </x:c>
      <x:c r="G2090" t="n">
        <x:v>48.2</x:v>
      </x:c>
      <x:c r="H2090" t="n">
        <x:v>4.4</x:v>
      </x:c>
      <x:c r="I2090" t="n">
        <x:v>76.4</x:v>
      </x:c>
      <x:c r="J2090" t="n">
        <x:v>0</x:v>
      </x:c>
      <x:c r="K2090" t="str">
        <x:v>Active</x:v>
      </x:c>
    </x:row>
    <x:row r="2091">
      <x:c r="A2091" t="n">
        <x:v>2090</x:v>
      </x:c>
      <x:c r="B2091" s="16" t="n">
        <x:v>46244.666666666664</x:v>
      </x:c>
      <x:c r="C2091" t="str">
        <x:v>E2</x:v>
      </x:c>
      <x:c r="D2091" t="n">
        <x:v>7</x:v>
      </x:c>
      <x:c r="E2091" t="n">
        <x:v>1</x:v>
      </x:c>
      <x:c r="F2091" t="n">
        <x:v>55</x:v>
      </x:c>
      <x:c r="G2091" t="n">
        <x:v>48.5</x:v>
      </x:c>
      <x:c r="H2091" t="n">
        <x:v>4.6</x:v>
      </x:c>
      <x:c r="I2091" t="n">
        <x:v>78.2</x:v>
      </x:c>
      <x:c r="J2091" t="n">
        <x:v>0</x:v>
      </x:c>
      <x:c r="K2091" t="str">
        <x:v>Active</x:v>
      </x:c>
    </x:row>
    <x:row r="2092">
      <x:c r="A2092" t="n">
        <x:v>2091</x:v>
      </x:c>
      <x:c r="B2092" s="16" t="n">
        <x:v>46244.666666666664</x:v>
      </x:c>
      <x:c r="C2092" t="str">
        <x:v>E3</x:v>
      </x:c>
      <x:c r="D2092" t="n">
        <x:v>7</x:v>
      </x:c>
      <x:c r="E2092" t="n">
        <x:v>1</x:v>
      </x:c>
      <x:c r="F2092" t="n">
        <x:v>51.5</x:v>
      </x:c>
      <x:c r="G2092" t="n">
        <x:v>48.1</x:v>
      </x:c>
      <x:c r="H2092" t="n">
        <x:v>2.7</x:v>
      </x:c>
      <x:c r="I2092" t="n">
        <x:v>58.2</x:v>
      </x:c>
      <x:c r="J2092" t="n">
        <x:v>0</x:v>
      </x:c>
      <x:c r="K2092" t="str">
        <x:v>Active</x:v>
      </x:c>
    </x:row>
    <x:row r="2093">
      <x:c r="A2093" t="n">
        <x:v>2092</x:v>
      </x:c>
      <x:c r="B2093" s="16" t="n">
        <x:v>46244.67013888889</x:v>
      </x:c>
      <x:c r="C2093" t="str">
        <x:v>E1</x:v>
      </x:c>
      <x:c r="D2093" t="n">
        <x:v>6</x:v>
      </x:c>
      <x:c r="E2093" t="n">
        <x:v>1</x:v>
      </x:c>
      <x:c r="F2093" t="n">
        <x:v>43.3</x:v>
      </x:c>
      <x:c r="G2093" t="n">
        <x:v>37.7</x:v>
      </x:c>
      <x:c r="H2093" t="n">
        <x:v>3.5</x:v>
      </x:c>
      <x:c r="I2093" t="n">
        <x:v>77.3</x:v>
      </x:c>
      <x:c r="J2093" t="n">
        <x:v>0</x:v>
      </x:c>
      <x:c r="K2093" t="str">
        <x:v>Active</x:v>
      </x:c>
    </x:row>
    <x:row r="2094">
      <x:c r="A2094" t="n">
        <x:v>2093</x:v>
      </x:c>
      <x:c r="B2094" s="16" t="n">
        <x:v>46244.67013888889</x:v>
      </x:c>
      <x:c r="C2094" t="str">
        <x:v>E2</x:v>
      </x:c>
      <x:c r="D2094" t="n">
        <x:v>6</x:v>
      </x:c>
      <x:c r="E2094" t="n">
        <x:v>1</x:v>
      </x:c>
      <x:c r="F2094" t="n">
        <x:v>46.2</x:v>
      </x:c>
      <x:c r="G2094" t="n">
        <x:v>35.4</x:v>
      </x:c>
      <x:c r="H2094" t="n">
        <x:v>4.9</x:v>
      </x:c>
      <x:c r="I2094" t="n">
        <x:v>79.9</x:v>
      </x:c>
      <x:c r="J2094" t="n">
        <x:v>0</x:v>
      </x:c>
      <x:c r="K2094" t="str">
        <x:v>Active</x:v>
      </x:c>
    </x:row>
    <x:row r="2095">
      <x:c r="A2095" t="n">
        <x:v>2094</x:v>
      </x:c>
      <x:c r="B2095" s="16" t="n">
        <x:v>46244.67013888889</x:v>
      </x:c>
      <x:c r="C2095" t="str">
        <x:v>E3</x:v>
      </x:c>
      <x:c r="D2095" t="n">
        <x:v>6</x:v>
      </x:c>
      <x:c r="E2095" t="n">
        <x:v>1</x:v>
      </x:c>
      <x:c r="F2095" t="n">
        <x:v>49.4</x:v>
      </x:c>
      <x:c r="G2095" t="n">
        <x:v>38.5</x:v>
      </x:c>
      <x:c r="H2095" t="n">
        <x:v>3.2</x:v>
      </x:c>
      <x:c r="I2095" t="n">
        <x:v>68.2</x:v>
      </x:c>
      <x:c r="J2095" t="n">
        <x:v>0</x:v>
      </x:c>
      <x:c r="K2095" t="str">
        <x:v>Active</x:v>
      </x:c>
    </x:row>
    <x:row r="2096">
      <x:c r="A2096" t="n">
        <x:v>2095</x:v>
      </x:c>
      <x:c r="B2096" s="16" t="n">
        <x:v>46244.67361111111</x:v>
      </x:c>
      <x:c r="C2096" t="str">
        <x:v>E1</x:v>
      </x:c>
      <x:c r="D2096" t="n">
        <x:v>6</x:v>
      </x:c>
      <x:c r="E2096" t="n">
        <x:v>1</x:v>
      </x:c>
      <x:c r="F2096" t="n">
        <x:v>45.1</x:v>
      </x:c>
      <x:c r="G2096" t="n">
        <x:v>39.6</x:v>
      </x:c>
      <x:c r="H2096" t="n">
        <x:v>3.7</x:v>
      </x:c>
      <x:c r="I2096" t="n">
        <x:v>71</x:v>
      </x:c>
      <x:c r="J2096" t="n">
        <x:v>0</x:v>
      </x:c>
      <x:c r="K2096" t="str">
        <x:v>Active</x:v>
      </x:c>
    </x:row>
    <x:row r="2097">
      <x:c r="A2097" t="n">
        <x:v>2096</x:v>
      </x:c>
      <x:c r="B2097" s="16" t="n">
        <x:v>46244.67361111111</x:v>
      </x:c>
      <x:c r="C2097" t="str">
        <x:v>E2</x:v>
      </x:c>
      <x:c r="D2097" t="n">
        <x:v>6</x:v>
      </x:c>
      <x:c r="E2097" t="n">
        <x:v>1</x:v>
      </x:c>
      <x:c r="F2097" t="n">
        <x:v>49.8</x:v>
      </x:c>
      <x:c r="G2097" t="n">
        <x:v>37.9</x:v>
      </x:c>
      <x:c r="H2097" t="n">
        <x:v>3.9</x:v>
      </x:c>
      <x:c r="I2097" t="n">
        <x:v>77.2</x:v>
      </x:c>
      <x:c r="J2097" t="n">
        <x:v>0</x:v>
      </x:c>
      <x:c r="K2097" t="str">
        <x:v>Active</x:v>
      </x:c>
    </x:row>
    <x:row r="2098">
      <x:c r="A2098" t="n">
        <x:v>2097</x:v>
      </x:c>
      <x:c r="B2098" s="16" t="n">
        <x:v>46244.67361111111</x:v>
      </x:c>
      <x:c r="C2098" t="str">
        <x:v>E3</x:v>
      </x:c>
      <x:c r="D2098" t="n">
        <x:v>7</x:v>
      </x:c>
      <x:c r="E2098" t="n">
        <x:v>1</x:v>
      </x:c>
      <x:c r="F2098" t="n">
        <x:v>50.4</x:v>
      </x:c>
      <x:c r="G2098" t="n">
        <x:v>43.5</x:v>
      </x:c>
      <x:c r="H2098" t="n">
        <x:v>3.1</x:v>
      </x:c>
      <x:c r="I2098" t="n">
        <x:v>63.6</x:v>
      </x:c>
      <x:c r="J2098" t="n">
        <x:v>0</x:v>
      </x:c>
      <x:c r="K2098" t="str">
        <x:v>Active</x:v>
      </x:c>
    </x:row>
    <x:row r="2099">
      <x:c r="A2099" t="n">
        <x:v>2098</x:v>
      </x:c>
      <x:c r="B2099" s="16" t="n">
        <x:v>46244.677083333336</x:v>
      </x:c>
      <x:c r="C2099" t="str">
        <x:v>E1</x:v>
      </x:c>
      <x:c r="D2099" t="n">
        <x:v>3</x:v>
      </x:c>
      <x:c r="E2099" t="n">
        <x:v>1</x:v>
      </x:c>
      <x:c r="F2099" t="n">
        <x:v>25.6</x:v>
      </x:c>
      <x:c r="G2099" t="n">
        <x:v>23.6</x:v>
      </x:c>
      <x:c r="H2099" t="n">
        <x:v>3.5</x:v>
      </x:c>
      <x:c r="I2099" t="n">
        <x:v>72.5</x:v>
      </x:c>
      <x:c r="J2099" t="n">
        <x:v>0</x:v>
      </x:c>
      <x:c r="K2099" t="str">
        <x:v>Active</x:v>
      </x:c>
    </x:row>
    <x:row r="2100">
      <x:c r="A2100" t="n">
        <x:v>2099</x:v>
      </x:c>
      <x:c r="B2100" s="16" t="n">
        <x:v>46244.677083333336</x:v>
      </x:c>
      <x:c r="C2100" t="str">
        <x:v>E2</x:v>
      </x:c>
      <x:c r="D2100" t="n">
        <x:v>4</x:v>
      </x:c>
      <x:c r="E2100" t="n">
        <x:v>1</x:v>
      </x:c>
      <x:c r="F2100" t="n">
        <x:v>27</x:v>
      </x:c>
      <x:c r="G2100" t="n">
        <x:v>22.2</x:v>
      </x:c>
      <x:c r="H2100" t="n">
        <x:v>5.5</x:v>
      </x:c>
      <x:c r="I2100" t="n">
        <x:v>84.1</x:v>
      </x:c>
      <x:c r="J2100" t="n">
        <x:v>0</x:v>
      </x:c>
      <x:c r="K2100" t="str">
        <x:v>Active</x:v>
      </x:c>
    </x:row>
    <x:row r="2101">
      <x:c r="A2101" t="n">
        <x:v>2100</x:v>
      </x:c>
      <x:c r="B2101" s="16" t="n">
        <x:v>46244.677083333336</x:v>
      </x:c>
      <x:c r="C2101" t="str">
        <x:v>E3</x:v>
      </x:c>
      <x:c r="D2101" t="n">
        <x:v>3</x:v>
      </x:c>
      <x:c r="E2101" t="n">
        <x:v>1</x:v>
      </x:c>
      <x:c r="F2101" t="n">
        <x:v>24</x:v>
      </x:c>
      <x:c r="G2101" t="n">
        <x:v>24.7</x:v>
      </x:c>
      <x:c r="H2101" t="n">
        <x:v>3.1</x:v>
      </x:c>
      <x:c r="I2101" t="n">
        <x:v>70.6</x:v>
      </x:c>
      <x:c r="J2101" t="n">
        <x:v>0</x:v>
      </x:c>
      <x:c r="K2101" t="str">
        <x:v>Active</x:v>
      </x:c>
    </x:row>
    <x:row r="2102">
      <x:c r="A2102" t="n">
        <x:v>2101</x:v>
      </x:c>
      <x:c r="B2102" s="16" t="n">
        <x:v>46244.680555555555</x:v>
      </x:c>
      <x:c r="C2102" t="str">
        <x:v>E1</x:v>
      </x:c>
      <x:c r="D2102" t="n">
        <x:v>6</x:v>
      </x:c>
      <x:c r="E2102" t="n">
        <x:v>1</x:v>
      </x:c>
      <x:c r="F2102" t="n">
        <x:v>43.8</x:v>
      </x:c>
      <x:c r="G2102" t="n">
        <x:v>36.8</x:v>
      </x:c>
      <x:c r="H2102" t="n">
        <x:v>5.1</x:v>
      </x:c>
      <x:c r="I2102" t="n">
        <x:v>77.7</x:v>
      </x:c>
      <x:c r="J2102" t="n">
        <x:v>0</x:v>
      </x:c>
      <x:c r="K2102" t="str">
        <x:v>Active</x:v>
      </x:c>
    </x:row>
    <x:row r="2103">
      <x:c r="A2103" t="n">
        <x:v>2102</x:v>
      </x:c>
      <x:c r="B2103" s="16" t="n">
        <x:v>46244.680555555555</x:v>
      </x:c>
      <x:c r="C2103" t="str">
        <x:v>E2</x:v>
      </x:c>
      <x:c r="D2103" t="n">
        <x:v>5</x:v>
      </x:c>
      <x:c r="E2103" t="n">
        <x:v>1</x:v>
      </x:c>
      <x:c r="F2103" t="n">
        <x:v>38.8</x:v>
      </x:c>
      <x:c r="G2103" t="n">
        <x:v>33.9</x:v>
      </x:c>
      <x:c r="H2103" t="n">
        <x:v>3.6</x:v>
      </x:c>
      <x:c r="I2103" t="n">
        <x:v>72.8</x:v>
      </x:c>
      <x:c r="J2103" t="n">
        <x:v>0</x:v>
      </x:c>
      <x:c r="K2103" t="str">
        <x:v>Active</x:v>
      </x:c>
    </x:row>
    <x:row r="2104">
      <x:c r="A2104" t="n">
        <x:v>2103</x:v>
      </x:c>
      <x:c r="B2104" s="16" t="n">
        <x:v>46244.680555555555</x:v>
      </x:c>
      <x:c r="C2104" t="str">
        <x:v>E3</x:v>
      </x:c>
      <x:c r="D2104" t="n">
        <x:v>5</x:v>
      </x:c>
      <x:c r="E2104" t="n">
        <x:v>1</x:v>
      </x:c>
      <x:c r="F2104" t="n">
        <x:v>39.4</x:v>
      </x:c>
      <x:c r="G2104" t="n">
        <x:v>36.2</x:v>
      </x:c>
      <x:c r="H2104" t="n">
        <x:v>3.2</x:v>
      </x:c>
      <x:c r="I2104" t="n">
        <x:v>73.3</x:v>
      </x:c>
      <x:c r="J2104" t="n">
        <x:v>0</x:v>
      </x:c>
      <x:c r="K2104" t="str">
        <x:v>Active</x:v>
      </x:c>
    </x:row>
    <x:row r="2105">
      <x:c r="A2105" t="n">
        <x:v>2104</x:v>
      </x:c>
      <x:c r="B2105" s="16" t="n">
        <x:v>46244.68402777778</x:v>
      </x:c>
      <x:c r="C2105" t="str">
        <x:v>E1</x:v>
      </x:c>
      <x:c r="D2105" t="n">
        <x:v>5</x:v>
      </x:c>
      <x:c r="E2105" t="n">
        <x:v>1</x:v>
      </x:c>
      <x:c r="F2105" t="n">
        <x:v>39.4</x:v>
      </x:c>
      <x:c r="G2105" t="n">
        <x:v>34.2</x:v>
      </x:c>
      <x:c r="H2105" t="n">
        <x:v>3.9</x:v>
      </x:c>
      <x:c r="I2105" t="n">
        <x:v>76.3</x:v>
      </x:c>
      <x:c r="J2105" t="n">
        <x:v>0</x:v>
      </x:c>
      <x:c r="K2105" t="str">
        <x:v>Active</x:v>
      </x:c>
    </x:row>
    <x:row r="2106">
      <x:c r="A2106" t="n">
        <x:v>2105</x:v>
      </x:c>
      <x:c r="B2106" s="16" t="n">
        <x:v>46244.68402777778</x:v>
      </x:c>
      <x:c r="C2106" t="str">
        <x:v>E2</x:v>
      </x:c>
      <x:c r="D2106" t="n">
        <x:v>5</x:v>
      </x:c>
      <x:c r="E2106" t="n">
        <x:v>1</x:v>
      </x:c>
      <x:c r="F2106" t="n">
        <x:v>41.2</x:v>
      </x:c>
      <x:c r="G2106" t="n">
        <x:v>33.4</x:v>
      </x:c>
      <x:c r="H2106" t="n">
        <x:v>3.3</x:v>
      </x:c>
      <x:c r="I2106" t="n">
        <x:v>62.8</x:v>
      </x:c>
      <x:c r="J2106" t="n">
        <x:v>0</x:v>
      </x:c>
      <x:c r="K2106" t="str">
        <x:v>Active</x:v>
      </x:c>
    </x:row>
    <x:row r="2107">
      <x:c r="A2107" t="n">
        <x:v>2106</x:v>
      </x:c>
      <x:c r="B2107" s="16" t="n">
        <x:v>46244.68402777778</x:v>
      </x:c>
      <x:c r="C2107" t="str">
        <x:v>E3</x:v>
      </x:c>
      <x:c r="D2107" t="n">
        <x:v>5</x:v>
      </x:c>
      <x:c r="E2107" t="n">
        <x:v>1</x:v>
      </x:c>
      <x:c r="F2107" t="n">
        <x:v>40</x:v>
      </x:c>
      <x:c r="G2107" t="n">
        <x:v>35.3</x:v>
      </x:c>
      <x:c r="H2107" t="n">
        <x:v>3.8</x:v>
      </x:c>
      <x:c r="I2107" t="n">
        <x:v>70.6</x:v>
      </x:c>
      <x:c r="J2107" t="n">
        <x:v>0</x:v>
      </x:c>
      <x:c r="K2107" t="str">
        <x:v>Active</x:v>
      </x:c>
    </x:row>
    <x:row r="2108">
      <x:c r="A2108" t="n">
        <x:v>2107</x:v>
      </x:c>
      <x:c r="B2108" s="16" t="n">
        <x:v>46244.6875</x:v>
      </x:c>
      <x:c r="C2108" t="str">
        <x:v>E1</x:v>
      </x:c>
      <x:c r="D2108" t="n">
        <x:v>6</x:v>
      </x:c>
      <x:c r="E2108" t="n">
        <x:v>1</x:v>
      </x:c>
      <x:c r="F2108" t="n">
        <x:v>43.4</x:v>
      </x:c>
      <x:c r="G2108" t="n">
        <x:v>41.8</x:v>
      </x:c>
      <x:c r="H2108" t="n">
        <x:v>3.7</x:v>
      </x:c>
      <x:c r="I2108" t="n">
        <x:v>72.4</x:v>
      </x:c>
      <x:c r="J2108" t="n">
        <x:v>0</x:v>
      </x:c>
      <x:c r="K2108" t="str">
        <x:v>Active</x:v>
      </x:c>
    </x:row>
    <x:row r="2109">
      <x:c r="A2109" t="n">
        <x:v>2108</x:v>
      </x:c>
      <x:c r="B2109" s="16" t="n">
        <x:v>46244.6875</x:v>
      </x:c>
      <x:c r="C2109" t="str">
        <x:v>E2</x:v>
      </x:c>
      <x:c r="D2109" t="n">
        <x:v>5</x:v>
      </x:c>
      <x:c r="E2109" t="n">
        <x:v>1</x:v>
      </x:c>
      <x:c r="F2109" t="n">
        <x:v>41.6</x:v>
      </x:c>
      <x:c r="G2109" t="n">
        <x:v>40.6</x:v>
      </x:c>
      <x:c r="H2109" t="n">
        <x:v>4.1</x:v>
      </x:c>
      <x:c r="I2109" t="n">
        <x:v>78.6</x:v>
      </x:c>
      <x:c r="J2109" t="n">
        <x:v>0</x:v>
      </x:c>
      <x:c r="K2109" t="str">
        <x:v>Active</x:v>
      </x:c>
    </x:row>
    <x:row r="2110">
      <x:c r="A2110" t="n">
        <x:v>2109</x:v>
      </x:c>
      <x:c r="B2110" s="16" t="n">
        <x:v>46244.6875</x:v>
      </x:c>
      <x:c r="C2110" t="str">
        <x:v>E3</x:v>
      </x:c>
      <x:c r="D2110" t="n">
        <x:v>6</x:v>
      </x:c>
      <x:c r="E2110" t="n">
        <x:v>1</x:v>
      </x:c>
      <x:c r="F2110" t="n">
        <x:v>47.7</x:v>
      </x:c>
      <x:c r="G2110" t="n">
        <x:v>38.1</x:v>
      </x:c>
      <x:c r="H2110" t="n">
        <x:v>2.9</x:v>
      </x:c>
      <x:c r="I2110" t="n">
        <x:v>66.7</x:v>
      </x:c>
      <x:c r="J2110" t="n">
        <x:v>0</x:v>
      </x:c>
      <x:c r="K2110" t="str">
        <x:v>Active</x:v>
      </x:c>
    </x:row>
    <x:row r="2111">
      <x:c r="A2111" t="n">
        <x:v>2110</x:v>
      </x:c>
      <x:c r="B2111" s="16" t="n">
        <x:v>46244.69097222222</x:v>
      </x:c>
      <x:c r="C2111" t="str">
        <x:v>E1</x:v>
      </x:c>
      <x:c r="D2111" t="n">
        <x:v>7</x:v>
      </x:c>
      <x:c r="E2111" t="n">
        <x:v>1</x:v>
      </x:c>
      <x:c r="F2111" t="n">
        <x:v>52</x:v>
      </x:c>
      <x:c r="G2111" t="n">
        <x:v>38.4</x:v>
      </x:c>
      <x:c r="H2111" t="n">
        <x:v>3.7</x:v>
      </x:c>
      <x:c r="I2111" t="n">
        <x:v>66.1</x:v>
      </x:c>
      <x:c r="J2111" t="n">
        <x:v>0</x:v>
      </x:c>
      <x:c r="K2111" t="str">
        <x:v>Active</x:v>
      </x:c>
    </x:row>
    <x:row r="2112">
      <x:c r="A2112" t="n">
        <x:v>2111</x:v>
      </x:c>
      <x:c r="B2112" s="16" t="n">
        <x:v>46244.69097222222</x:v>
      </x:c>
      <x:c r="C2112" t="str">
        <x:v>E2</x:v>
      </x:c>
      <x:c r="D2112" t="n">
        <x:v>7</x:v>
      </x:c>
      <x:c r="E2112" t="n">
        <x:v>1</x:v>
      </x:c>
      <x:c r="F2112" t="n">
        <x:v>51.5</x:v>
      </x:c>
      <x:c r="G2112" t="n">
        <x:v>39.9</x:v>
      </x:c>
      <x:c r="H2112" t="n">
        <x:v>3.5</x:v>
      </x:c>
      <x:c r="I2112" t="n">
        <x:v>75.5</x:v>
      </x:c>
      <x:c r="J2112" t="n">
        <x:v>0</x:v>
      </x:c>
      <x:c r="K2112" t="str">
        <x:v>Active</x:v>
      </x:c>
    </x:row>
    <x:row r="2113">
      <x:c r="A2113" t="n">
        <x:v>2112</x:v>
      </x:c>
      <x:c r="B2113" s="16" t="n">
        <x:v>46244.69097222222</x:v>
      </x:c>
      <x:c r="C2113" t="str">
        <x:v>E3</x:v>
      </x:c>
      <x:c r="D2113" t="n">
        <x:v>6</x:v>
      </x:c>
      <x:c r="E2113" t="n">
        <x:v>1</x:v>
      </x:c>
      <x:c r="F2113" t="n">
        <x:v>46.9</x:v>
      </x:c>
      <x:c r="G2113" t="n">
        <x:v>39.1</x:v>
      </x:c>
      <x:c r="H2113" t="n">
        <x:v>4.9</x:v>
      </x:c>
      <x:c r="I2113" t="n">
        <x:v>78</x:v>
      </x:c>
      <x:c r="J2113" t="n">
        <x:v>0</x:v>
      </x:c>
      <x:c r="K2113" t="str">
        <x:v>Active</x:v>
      </x:c>
    </x:row>
    <x:row r="2114">
      <x:c r="A2114" t="n">
        <x:v>2113</x:v>
      </x:c>
      <x:c r="B2114" s="16" t="n">
        <x:v>46244.694444444445</x:v>
      </x:c>
      <x:c r="C2114" t="str">
        <x:v>E1</x:v>
      </x:c>
      <x:c r="D2114" t="n">
        <x:v>6</x:v>
      </x:c>
      <x:c r="E2114" t="n">
        <x:v>1</x:v>
      </x:c>
      <x:c r="F2114" t="n">
        <x:v>43.3</x:v>
      </x:c>
      <x:c r="G2114" t="n">
        <x:v>36.8</x:v>
      </x:c>
      <x:c r="H2114" t="n">
        <x:v>4.6</x:v>
      </x:c>
      <x:c r="I2114" t="n">
        <x:v>76</x:v>
      </x:c>
      <x:c r="J2114" t="n">
        <x:v>0</x:v>
      </x:c>
      <x:c r="K2114" t="str">
        <x:v>Active</x:v>
      </x:c>
    </x:row>
    <x:row r="2115">
      <x:c r="A2115" t="n">
        <x:v>2114</x:v>
      </x:c>
      <x:c r="B2115" s="16" t="n">
        <x:v>46244.694444444445</x:v>
      </x:c>
      <x:c r="C2115" t="str">
        <x:v>E2</x:v>
      </x:c>
      <x:c r="D2115" t="n">
        <x:v>7</x:v>
      </x:c>
      <x:c r="E2115" t="n">
        <x:v>1</x:v>
      </x:c>
      <x:c r="F2115" t="n">
        <x:v>50.3</x:v>
      </x:c>
      <x:c r="G2115" t="n">
        <x:v>40.9</x:v>
      </x:c>
      <x:c r="H2115" t="n">
        <x:v>5.3</x:v>
      </x:c>
      <x:c r="I2115" t="n">
        <x:v>81.6</x:v>
      </x:c>
      <x:c r="J2115" t="n">
        <x:v>0</x:v>
      </x:c>
      <x:c r="K2115" t="str">
        <x:v>Active</x:v>
      </x:c>
    </x:row>
    <x:row r="2116">
      <x:c r="A2116" t="n">
        <x:v>2115</x:v>
      </x:c>
      <x:c r="B2116" s="16" t="n">
        <x:v>46244.694444444445</x:v>
      </x:c>
      <x:c r="C2116" t="str">
        <x:v>E3</x:v>
      </x:c>
      <x:c r="D2116" t="n">
        <x:v>6</x:v>
      </x:c>
      <x:c r="E2116" t="n">
        <x:v>1</x:v>
      </x:c>
      <x:c r="F2116" t="n">
        <x:v>48</x:v>
      </x:c>
      <x:c r="G2116" t="n">
        <x:v>35.9</x:v>
      </x:c>
      <x:c r="H2116" t="n">
        <x:v>4.4</x:v>
      </x:c>
      <x:c r="I2116" t="n">
        <x:v>69.4</x:v>
      </x:c>
      <x:c r="J2116" t="n">
        <x:v>0</x:v>
      </x:c>
      <x:c r="K2116" t="str">
        <x:v>Active</x:v>
      </x:c>
    </x:row>
    <x:row r="2117">
      <x:c r="A2117" t="n">
        <x:v>2116</x:v>
      </x:c>
      <x:c r="B2117" s="16" t="n">
        <x:v>46244.697916666664</x:v>
      </x:c>
      <x:c r="C2117" t="str">
        <x:v>E1</x:v>
      </x:c>
      <x:c r="D2117" t="n">
        <x:v>7</x:v>
      </x:c>
      <x:c r="E2117" t="n">
        <x:v>1</x:v>
      </x:c>
      <x:c r="F2117" t="n">
        <x:v>51.7</x:v>
      </x:c>
      <x:c r="G2117" t="n">
        <x:v>45.7</x:v>
      </x:c>
      <x:c r="H2117" t="n">
        <x:v>5.3</x:v>
      </x:c>
      <x:c r="I2117" t="n">
        <x:v>81</x:v>
      </x:c>
      <x:c r="J2117" t="n">
        <x:v>0</x:v>
      </x:c>
      <x:c r="K2117" t="str">
        <x:v>Active</x:v>
      </x:c>
    </x:row>
    <x:row r="2118">
      <x:c r="A2118" t="n">
        <x:v>2117</x:v>
      </x:c>
      <x:c r="B2118" s="16" t="n">
        <x:v>46244.697916666664</x:v>
      </x:c>
      <x:c r="C2118" t="str">
        <x:v>E2</x:v>
      </x:c>
      <x:c r="D2118" t="n">
        <x:v>6</x:v>
      </x:c>
      <x:c r="E2118" t="n">
        <x:v>1</x:v>
      </x:c>
      <x:c r="F2118" t="n">
        <x:v>44.8</x:v>
      </x:c>
      <x:c r="G2118" t="n">
        <x:v>41</x:v>
      </x:c>
      <x:c r="H2118" t="n">
        <x:v>4.2</x:v>
      </x:c>
      <x:c r="I2118" t="n">
        <x:v>72.5</x:v>
      </x:c>
      <x:c r="J2118" t="n">
        <x:v>0</x:v>
      </x:c>
      <x:c r="K2118" t="str">
        <x:v>Active</x:v>
      </x:c>
    </x:row>
    <x:row r="2119">
      <x:c r="A2119" t="n">
        <x:v>2118</x:v>
      </x:c>
      <x:c r="B2119" s="16" t="n">
        <x:v>46244.697916666664</x:v>
      </x:c>
      <x:c r="C2119" t="str">
        <x:v>E3</x:v>
      </x:c>
      <x:c r="D2119" t="n">
        <x:v>7</x:v>
      </x:c>
      <x:c r="E2119" t="n">
        <x:v>1</x:v>
      </x:c>
      <x:c r="F2119" t="n">
        <x:v>53</x:v>
      </x:c>
      <x:c r="G2119" t="n">
        <x:v>46.7</x:v>
      </x:c>
      <x:c r="H2119" t="n">
        <x:v>4.5</x:v>
      </x:c>
      <x:c r="I2119" t="n">
        <x:v>73.8</x:v>
      </x:c>
      <x:c r="J2119" t="n">
        <x:v>0</x:v>
      </x:c>
      <x:c r="K2119" t="str">
        <x:v>Active</x:v>
      </x:c>
    </x:row>
    <x:row r="2120">
      <x:c r="A2120" t="n">
        <x:v>2119</x:v>
      </x:c>
      <x:c r="B2120" s="16" t="n">
        <x:v>46244.70138888889</x:v>
      </x:c>
      <x:c r="C2120" t="str">
        <x:v>E1</x:v>
      </x:c>
      <x:c r="D2120" t="n">
        <x:v>6</x:v>
      </x:c>
      <x:c r="E2120" t="n">
        <x:v>1</x:v>
      </x:c>
      <x:c r="F2120" t="n">
        <x:v>44.2</x:v>
      </x:c>
      <x:c r="G2120" t="n">
        <x:v>41</x:v>
      </x:c>
      <x:c r="H2120" t="n">
        <x:v>3.9</x:v>
      </x:c>
      <x:c r="I2120" t="n">
        <x:v>77.4</x:v>
      </x:c>
      <x:c r="J2120" t="n">
        <x:v>0</x:v>
      </x:c>
      <x:c r="K2120" t="str">
        <x:v>Active</x:v>
      </x:c>
    </x:row>
    <x:row r="2121">
      <x:c r="A2121" t="n">
        <x:v>2120</x:v>
      </x:c>
      <x:c r="B2121" s="16" t="n">
        <x:v>46244.70138888889</x:v>
      </x:c>
      <x:c r="C2121" t="str">
        <x:v>E2</x:v>
      </x:c>
      <x:c r="D2121" t="n">
        <x:v>7</x:v>
      </x:c>
      <x:c r="E2121" t="n">
        <x:v>1</x:v>
      </x:c>
      <x:c r="F2121" t="n">
        <x:v>51.9</x:v>
      </x:c>
      <x:c r="G2121" t="n">
        <x:v>47.1</x:v>
      </x:c>
      <x:c r="H2121" t="n">
        <x:v>3.7</x:v>
      </x:c>
      <x:c r="I2121" t="n">
        <x:v>68.2</x:v>
      </x:c>
      <x:c r="J2121" t="n">
        <x:v>0</x:v>
      </x:c>
      <x:c r="K2121" t="str">
        <x:v>Active</x:v>
      </x:c>
    </x:row>
    <x:row r="2122">
      <x:c r="A2122" t="n">
        <x:v>2121</x:v>
      </x:c>
      <x:c r="B2122" s="16" t="n">
        <x:v>46244.70138888889</x:v>
      </x:c>
      <x:c r="C2122" t="str">
        <x:v>E3</x:v>
      </x:c>
      <x:c r="D2122" t="n">
        <x:v>7</x:v>
      </x:c>
      <x:c r="E2122" t="n">
        <x:v>1</x:v>
      </x:c>
      <x:c r="F2122" t="n">
        <x:v>50.5</x:v>
      </x:c>
      <x:c r="G2122" t="n">
        <x:v>41.3</x:v>
      </x:c>
      <x:c r="H2122" t="n">
        <x:v>3.9</x:v>
      </x:c>
      <x:c r="I2122" t="n">
        <x:v>76.9</x:v>
      </x:c>
      <x:c r="J2122" t="n">
        <x:v>0</x:v>
      </x:c>
      <x:c r="K2122" t="str">
        <x:v>Active</x:v>
      </x:c>
    </x:row>
    <x:row r="2123">
      <x:c r="A2123" t="n">
        <x:v>2122</x:v>
      </x:c>
      <x:c r="B2123" s="16" t="n">
        <x:v>46244.70486111111</x:v>
      </x:c>
      <x:c r="C2123" t="str">
        <x:v>E1</x:v>
      </x:c>
      <x:c r="D2123" t="n">
        <x:v>8</x:v>
      </x:c>
      <x:c r="E2123" t="n">
        <x:v>1</x:v>
      </x:c>
      <x:c r="F2123" t="n">
        <x:v>61.4</x:v>
      </x:c>
      <x:c r="G2123" t="n">
        <x:v>52.9</x:v>
      </x:c>
      <x:c r="H2123" t="n">
        <x:v>2.9</x:v>
      </x:c>
      <x:c r="I2123" t="n">
        <x:v>59.1</x:v>
      </x:c>
      <x:c r="J2123" t="n">
        <x:v>0</x:v>
      </x:c>
      <x:c r="K2123" t="str">
        <x:v>Active</x:v>
      </x:c>
    </x:row>
    <x:row r="2124">
      <x:c r="A2124" t="n">
        <x:v>2123</x:v>
      </x:c>
      <x:c r="B2124" s="16" t="n">
        <x:v>46244.70486111111</x:v>
      </x:c>
      <x:c r="C2124" t="str">
        <x:v>E2</x:v>
      </x:c>
      <x:c r="D2124" t="n">
        <x:v>7</x:v>
      </x:c>
      <x:c r="E2124" t="n">
        <x:v>1</x:v>
      </x:c>
      <x:c r="F2124" t="n">
        <x:v>56.7</x:v>
      </x:c>
      <x:c r="G2124" t="n">
        <x:v>51.4</x:v>
      </x:c>
      <x:c r="H2124" t="n">
        <x:v>4.4</x:v>
      </x:c>
      <x:c r="I2124" t="n">
        <x:v>71.5</x:v>
      </x:c>
      <x:c r="J2124" t="n">
        <x:v>0</x:v>
      </x:c>
      <x:c r="K2124" t="str">
        <x:v>Active</x:v>
      </x:c>
    </x:row>
    <x:row r="2125">
      <x:c r="A2125" t="n">
        <x:v>2124</x:v>
      </x:c>
      <x:c r="B2125" s="16" t="n">
        <x:v>46244.70486111111</x:v>
      </x:c>
      <x:c r="C2125" t="str">
        <x:v>E3</x:v>
      </x:c>
      <x:c r="D2125" t="n">
        <x:v>7</x:v>
      </x:c>
      <x:c r="E2125" t="n">
        <x:v>1</x:v>
      </x:c>
      <x:c r="F2125" t="n">
        <x:v>54.9</x:v>
      </x:c>
      <x:c r="G2125" t="n">
        <x:v>50.6</x:v>
      </x:c>
      <x:c r="H2125" t="n">
        <x:v>4.9</x:v>
      </x:c>
      <x:c r="I2125" t="n">
        <x:v>85.1</x:v>
      </x:c>
      <x:c r="J2125" t="n">
        <x:v>0</x:v>
      </x:c>
      <x:c r="K2125" t="str">
        <x:v>Active</x:v>
      </x:c>
    </x:row>
    <x:row r="2126">
      <x:c r="A2126" t="n">
        <x:v>2125</x:v>
      </x:c>
      <x:c r="B2126" s="16" t="n">
        <x:v>46244.708333333336</x:v>
      </x:c>
      <x:c r="C2126" t="str">
        <x:v>E1</x:v>
      </x:c>
      <x:c r="D2126" t="n">
        <x:v>10</x:v>
      </x:c>
      <x:c r="E2126" t="n">
        <x:v>1</x:v>
      </x:c>
      <x:c r="F2126" t="n">
        <x:v>74.4</x:v>
      </x:c>
      <x:c r="G2126" t="n">
        <x:v>66.4</x:v>
      </x:c>
      <x:c r="H2126" t="n">
        <x:v>3.5</x:v>
      </x:c>
      <x:c r="I2126" t="n">
        <x:v>68</x:v>
      </x:c>
      <x:c r="J2126" t="n">
        <x:v>0</x:v>
      </x:c>
      <x:c r="K2126" t="str">
        <x:v>Active</x:v>
      </x:c>
    </x:row>
    <x:row r="2127">
      <x:c r="A2127" t="n">
        <x:v>2126</x:v>
      </x:c>
      <x:c r="B2127" s="16" t="n">
        <x:v>46244.708333333336</x:v>
      </x:c>
      <x:c r="C2127" t="str">
        <x:v>E2</x:v>
      </x:c>
      <x:c r="D2127" t="n">
        <x:v>11</x:v>
      </x:c>
      <x:c r="E2127" t="n">
        <x:v>1</x:v>
      </x:c>
      <x:c r="F2127" t="n">
        <x:v>82.8</x:v>
      </x:c>
      <x:c r="G2127" t="n">
        <x:v>77.2</x:v>
      </x:c>
      <x:c r="H2127" t="n">
        <x:v>3.2</x:v>
      </x:c>
      <x:c r="I2127" t="n">
        <x:v>73.2</x:v>
      </x:c>
      <x:c r="J2127" t="n">
        <x:v>0</x:v>
      </x:c>
      <x:c r="K2127" t="str">
        <x:v>Active</x:v>
      </x:c>
    </x:row>
    <x:row r="2128">
      <x:c r="A2128" t="n">
        <x:v>2127</x:v>
      </x:c>
      <x:c r="B2128" s="16" t="n">
        <x:v>46244.708333333336</x:v>
      </x:c>
      <x:c r="C2128" t="str">
        <x:v>E3</x:v>
      </x:c>
      <x:c r="D2128" t="n">
        <x:v>11</x:v>
      </x:c>
      <x:c r="E2128" t="n">
        <x:v>2</x:v>
      </x:c>
      <x:c r="F2128" t="n">
        <x:v>42.1</x:v>
      </x:c>
      <x:c r="G2128" t="n">
        <x:v>65.1</x:v>
      </x:c>
      <x:c r="H2128" t="n">
        <x:v>2.6</x:v>
      </x:c>
      <x:c r="I2128" t="n">
        <x:v>57.9</x:v>
      </x:c>
      <x:c r="J2128" t="n">
        <x:v>0</x:v>
      </x:c>
      <x:c r="K2128" t="str">
        <x:v>Active</x:v>
      </x:c>
    </x:row>
    <x:row r="2129">
      <x:c r="A2129" t="n">
        <x:v>2128</x:v>
      </x:c>
      <x:c r="B2129" s="16" t="n">
        <x:v>46244.711805555555</x:v>
      </x:c>
      <x:c r="C2129" t="str">
        <x:v>E1</x:v>
      </x:c>
      <x:c r="D2129" t="n">
        <x:v>7</x:v>
      </x:c>
      <x:c r="E2129" t="n">
        <x:v>1</x:v>
      </x:c>
      <x:c r="F2129" t="n">
        <x:v>50.6</x:v>
      </x:c>
      <x:c r="G2129" t="n">
        <x:v>46.6</x:v>
      </x:c>
      <x:c r="H2129" t="n">
        <x:v>4</x:v>
      </x:c>
      <x:c r="I2129" t="n">
        <x:v>77.3</x:v>
      </x:c>
      <x:c r="J2129" t="n">
        <x:v>0</x:v>
      </x:c>
      <x:c r="K2129" t="str">
        <x:v>Active</x:v>
      </x:c>
    </x:row>
    <x:row r="2130">
      <x:c r="A2130" t="n">
        <x:v>2129</x:v>
      </x:c>
      <x:c r="B2130" s="16" t="n">
        <x:v>46244.711805555555</x:v>
      </x:c>
      <x:c r="C2130" t="str">
        <x:v>E2</x:v>
      </x:c>
      <x:c r="D2130" t="n">
        <x:v>7</x:v>
      </x:c>
      <x:c r="E2130" t="n">
        <x:v>1</x:v>
      </x:c>
      <x:c r="F2130" t="n">
        <x:v>54.6</x:v>
      </x:c>
      <x:c r="G2130" t="n">
        <x:v>49.5</x:v>
      </x:c>
      <x:c r="H2130" t="n">
        <x:v>3</x:v>
      </x:c>
      <x:c r="I2130" t="n">
        <x:v>69.5</x:v>
      </x:c>
      <x:c r="J2130" t="n">
        <x:v>0</x:v>
      </x:c>
      <x:c r="K2130" t="str">
        <x:v>Active</x:v>
      </x:c>
    </x:row>
    <x:row r="2131">
      <x:c r="A2131" t="n">
        <x:v>2130</x:v>
      </x:c>
      <x:c r="B2131" s="16" t="n">
        <x:v>46244.711805555555</x:v>
      </x:c>
      <x:c r="C2131" t="str">
        <x:v>E3</x:v>
      </x:c>
      <x:c r="D2131" t="n">
        <x:v>7</x:v>
      </x:c>
      <x:c r="E2131" t="n">
        <x:v>1</x:v>
      </x:c>
      <x:c r="F2131" t="n">
        <x:v>51.2</x:v>
      </x:c>
      <x:c r="G2131" t="n">
        <x:v>40.6</x:v>
      </x:c>
      <x:c r="H2131" t="n">
        <x:v>5.1</x:v>
      </x:c>
      <x:c r="I2131" t="n">
        <x:v>73.2</x:v>
      </x:c>
      <x:c r="J2131" t="n">
        <x:v>0</x:v>
      </x:c>
      <x:c r="K2131" t="str">
        <x:v>Active</x:v>
      </x:c>
    </x:row>
    <x:row r="2132">
      <x:c r="A2132" t="n">
        <x:v>2131</x:v>
      </x:c>
      <x:c r="B2132" s="16" t="n">
        <x:v>46244.71527777778</x:v>
      </x:c>
      <x:c r="C2132" t="str">
        <x:v>E1</x:v>
      </x:c>
      <x:c r="D2132" t="n">
        <x:v>6</x:v>
      </x:c>
      <x:c r="E2132" t="n">
        <x:v>1</x:v>
      </x:c>
      <x:c r="F2132" t="n">
        <x:v>42.8</x:v>
      </x:c>
      <x:c r="G2132" t="n">
        <x:v>36.4</x:v>
      </x:c>
      <x:c r="H2132" t="n">
        <x:v>4.2</x:v>
      </x:c>
      <x:c r="I2132" t="n">
        <x:v>75.8</x:v>
      </x:c>
      <x:c r="J2132" t="n">
        <x:v>0</x:v>
      </x:c>
      <x:c r="K2132" t="str">
        <x:v>Active</x:v>
      </x:c>
    </x:row>
    <x:row r="2133">
      <x:c r="A2133" t="n">
        <x:v>2132</x:v>
      </x:c>
      <x:c r="B2133" s="16" t="n">
        <x:v>46244.71527777778</x:v>
      </x:c>
      <x:c r="C2133" t="str">
        <x:v>E2</x:v>
      </x:c>
      <x:c r="D2133" t="n">
        <x:v>5</x:v>
      </x:c>
      <x:c r="E2133" t="n">
        <x:v>1</x:v>
      </x:c>
      <x:c r="F2133" t="n">
        <x:v>39.2</x:v>
      </x:c>
      <x:c r="G2133" t="n">
        <x:v>35.6</x:v>
      </x:c>
      <x:c r="H2133" t="n">
        <x:v>4.9</x:v>
      </x:c>
      <x:c r="I2133" t="n">
        <x:v>80.2</x:v>
      </x:c>
      <x:c r="J2133" t="n">
        <x:v>0</x:v>
      </x:c>
      <x:c r="K2133" t="str">
        <x:v>Active</x:v>
      </x:c>
    </x:row>
    <x:row r="2134">
      <x:c r="A2134" t="n">
        <x:v>2133</x:v>
      </x:c>
      <x:c r="B2134" s="16" t="n">
        <x:v>46244.71527777778</x:v>
      </x:c>
      <x:c r="C2134" t="str">
        <x:v>E3</x:v>
      </x:c>
      <x:c r="D2134" t="n">
        <x:v>6</x:v>
      </x:c>
      <x:c r="E2134" t="n">
        <x:v>1</x:v>
      </x:c>
      <x:c r="F2134" t="n">
        <x:v>43.8</x:v>
      </x:c>
      <x:c r="G2134" t="n">
        <x:v>37</x:v>
      </x:c>
      <x:c r="H2134" t="n">
        <x:v>4.5</x:v>
      </x:c>
      <x:c r="I2134" t="n">
        <x:v>82.6</x:v>
      </x:c>
      <x:c r="J2134" t="n">
        <x:v>0</x:v>
      </x:c>
      <x:c r="K2134" t="str">
        <x:v>Active</x:v>
      </x:c>
    </x:row>
    <x:row r="2135">
      <x:c r="A2135" t="n">
        <x:v>2134</x:v>
      </x:c>
      <x:c r="B2135" s="16" t="n">
        <x:v>46244.71875</x:v>
      </x:c>
      <x:c r="C2135" t="str">
        <x:v>E1</x:v>
      </x:c>
      <x:c r="D2135" t="n">
        <x:v>7</x:v>
      </x:c>
      <x:c r="E2135" t="n">
        <x:v>1</x:v>
      </x:c>
      <x:c r="F2135" t="n">
        <x:v>55.9</x:v>
      </x:c>
      <x:c r="G2135" t="n">
        <x:v>51.4</x:v>
      </x:c>
      <x:c r="H2135" t="n">
        <x:v>2.5</x:v>
      </x:c>
      <x:c r="I2135" t="n">
        <x:v>63</x:v>
      </x:c>
      <x:c r="J2135" t="n">
        <x:v>0</x:v>
      </x:c>
      <x:c r="K2135" t="str">
        <x:v>Active</x:v>
      </x:c>
    </x:row>
    <x:row r="2136">
      <x:c r="A2136" t="n">
        <x:v>2135</x:v>
      </x:c>
      <x:c r="B2136" s="16" t="n">
        <x:v>46244.71875</x:v>
      </x:c>
      <x:c r="C2136" t="str">
        <x:v>E2</x:v>
      </x:c>
      <x:c r="D2136" t="n">
        <x:v>8</x:v>
      </x:c>
      <x:c r="E2136" t="n">
        <x:v>1</x:v>
      </x:c>
      <x:c r="F2136" t="n">
        <x:v>61.4</x:v>
      </x:c>
      <x:c r="G2136" t="n">
        <x:v>57.6</x:v>
      </x:c>
      <x:c r="H2136" t="n">
        <x:v>4.3</x:v>
      </x:c>
      <x:c r="I2136" t="n">
        <x:v>77.1</x:v>
      </x:c>
      <x:c r="J2136" t="n">
        <x:v>0</x:v>
      </x:c>
      <x:c r="K2136" t="str">
        <x:v>Active</x:v>
      </x:c>
    </x:row>
    <x:row r="2137">
      <x:c r="A2137" t="n">
        <x:v>2136</x:v>
      </x:c>
      <x:c r="B2137" s="16" t="n">
        <x:v>46244.71875</x:v>
      </x:c>
      <x:c r="C2137" t="str">
        <x:v>E3</x:v>
      </x:c>
      <x:c r="D2137" t="n">
        <x:v>7</x:v>
      </x:c>
      <x:c r="E2137" t="n">
        <x:v>1</x:v>
      </x:c>
      <x:c r="F2137" t="n">
        <x:v>57.1</x:v>
      </x:c>
      <x:c r="G2137" t="n">
        <x:v>56.5</x:v>
      </x:c>
      <x:c r="H2137" t="n">
        <x:v>4.2</x:v>
      </x:c>
      <x:c r="I2137" t="n">
        <x:v>70.2</x:v>
      </x:c>
      <x:c r="J2137" t="n">
        <x:v>0</x:v>
      </x:c>
      <x:c r="K2137" t="str">
        <x:v>Active</x:v>
      </x:c>
    </x:row>
    <x:row r="2138">
      <x:c r="A2138" t="n">
        <x:v>2137</x:v>
      </x:c>
      <x:c r="B2138" s="16" t="n">
        <x:v>46244.72222222222</x:v>
      </x:c>
      <x:c r="C2138" t="str">
        <x:v>E1</x:v>
      </x:c>
      <x:c r="D2138" t="n">
        <x:v>9</x:v>
      </x:c>
      <x:c r="E2138" t="n">
        <x:v>1</x:v>
      </x:c>
      <x:c r="F2138" t="n">
        <x:v>65.4</x:v>
      </x:c>
      <x:c r="G2138" t="n">
        <x:v>57</x:v>
      </x:c>
      <x:c r="H2138" t="n">
        <x:v>4.2</x:v>
      </x:c>
      <x:c r="I2138" t="n">
        <x:v>78.8</x:v>
      </x:c>
      <x:c r="J2138" t="n">
        <x:v>0</x:v>
      </x:c>
      <x:c r="K2138" t="str">
        <x:v>Active</x:v>
      </x:c>
    </x:row>
    <x:row r="2139">
      <x:c r="A2139" t="n">
        <x:v>2138</x:v>
      </x:c>
      <x:c r="B2139" s="16" t="n">
        <x:v>46244.72222222222</x:v>
      </x:c>
      <x:c r="C2139" t="str">
        <x:v>E2</x:v>
      </x:c>
      <x:c r="D2139" t="n">
        <x:v>9</x:v>
      </x:c>
      <x:c r="E2139" t="n">
        <x:v>1</x:v>
      </x:c>
      <x:c r="F2139" t="n">
        <x:v>67.5</x:v>
      </x:c>
      <x:c r="G2139" t="n">
        <x:v>52.6</x:v>
      </x:c>
      <x:c r="H2139" t="n">
        <x:v>4.8</x:v>
      </x:c>
      <x:c r="I2139" t="n">
        <x:v>73.2</x:v>
      </x:c>
      <x:c r="J2139" t="n">
        <x:v>0</x:v>
      </x:c>
      <x:c r="K2139" t="str">
        <x:v>Active</x:v>
      </x:c>
    </x:row>
    <x:row r="2140">
      <x:c r="A2140" t="n">
        <x:v>2139</x:v>
      </x:c>
      <x:c r="B2140" s="16" t="n">
        <x:v>46244.72222222222</x:v>
      </x:c>
      <x:c r="C2140" t="str">
        <x:v>E3</x:v>
      </x:c>
      <x:c r="D2140" t="n">
        <x:v>8</x:v>
      </x:c>
      <x:c r="E2140" t="n">
        <x:v>1</x:v>
      </x:c>
      <x:c r="F2140" t="n">
        <x:v>65.2</x:v>
      </x:c>
      <x:c r="G2140" t="n">
        <x:v>50.1</x:v>
      </x:c>
      <x:c r="H2140" t="n">
        <x:v>4.6</x:v>
      </x:c>
      <x:c r="I2140" t="n">
        <x:v>76.6</x:v>
      </x:c>
      <x:c r="J2140" t="n">
        <x:v>0</x:v>
      </x:c>
      <x:c r="K2140" t="str">
        <x:v>Active</x:v>
      </x:c>
    </x:row>
    <x:row r="2141">
      <x:c r="A2141" t="n">
        <x:v>2140</x:v>
      </x:c>
      <x:c r="B2141" s="16" t="n">
        <x:v>46244.725694444445</x:v>
      </x:c>
      <x:c r="C2141" t="str">
        <x:v>E1</x:v>
      </x:c>
      <x:c r="D2141" t="n">
        <x:v>8</x:v>
      </x:c>
      <x:c r="E2141" t="n">
        <x:v>1</x:v>
      </x:c>
      <x:c r="F2141" t="n">
        <x:v>64.5</x:v>
      </x:c>
      <x:c r="G2141" t="n">
        <x:v>50.8</x:v>
      </x:c>
      <x:c r="H2141" t="n">
        <x:v>4.6</x:v>
      </x:c>
      <x:c r="I2141" t="n">
        <x:v>78.9</x:v>
      </x:c>
      <x:c r="J2141" t="n">
        <x:v>0</x:v>
      </x:c>
      <x:c r="K2141" t="str">
        <x:v>Active</x:v>
      </x:c>
    </x:row>
    <x:row r="2142">
      <x:c r="A2142" t="n">
        <x:v>2141</x:v>
      </x:c>
      <x:c r="B2142" s="16" t="n">
        <x:v>46244.725694444445</x:v>
      </x:c>
      <x:c r="C2142" t="str">
        <x:v>E2</x:v>
      </x:c>
      <x:c r="D2142" t="n">
        <x:v>8</x:v>
      </x:c>
      <x:c r="E2142" t="n">
        <x:v>1</x:v>
      </x:c>
      <x:c r="F2142" t="n">
        <x:v>61.5</x:v>
      </x:c>
      <x:c r="G2142" t="n">
        <x:v>53.8</x:v>
      </x:c>
      <x:c r="H2142" t="n">
        <x:v>5.3</x:v>
      </x:c>
      <x:c r="I2142" t="n">
        <x:v>84.8</x:v>
      </x:c>
      <x:c r="J2142" t="n">
        <x:v>0</x:v>
      </x:c>
      <x:c r="K2142" t="str">
        <x:v>Active</x:v>
      </x:c>
    </x:row>
    <x:row r="2143">
      <x:c r="A2143" t="n">
        <x:v>2142</x:v>
      </x:c>
      <x:c r="B2143" s="16" t="n">
        <x:v>46244.725694444445</x:v>
      </x:c>
      <x:c r="C2143" t="str">
        <x:v>E3</x:v>
      </x:c>
      <x:c r="D2143" t="n">
        <x:v>8</x:v>
      </x:c>
      <x:c r="E2143" t="n">
        <x:v>1</x:v>
      </x:c>
      <x:c r="F2143" t="n">
        <x:v>60.4</x:v>
      </x:c>
      <x:c r="G2143" t="n">
        <x:v>48.5</x:v>
      </x:c>
      <x:c r="H2143" t="n">
        <x:v>4.1</x:v>
      </x:c>
      <x:c r="I2143" t="n">
        <x:v>80.5</x:v>
      </x:c>
      <x:c r="J2143" t="n">
        <x:v>0</x:v>
      </x:c>
      <x:c r="K2143" t="str">
        <x:v>Active</x:v>
      </x:c>
    </x:row>
    <x:row r="2144">
      <x:c r="A2144" t="n">
        <x:v>2143</x:v>
      </x:c>
      <x:c r="B2144" s="16" t="n">
        <x:v>46244.729166666664</x:v>
      </x:c>
      <x:c r="C2144" t="str">
        <x:v>E1</x:v>
      </x:c>
      <x:c r="D2144" t="n">
        <x:v>9</x:v>
      </x:c>
      <x:c r="E2144" t="n">
        <x:v>2</x:v>
      </x:c>
      <x:c r="F2144" t="n">
        <x:v>33.6</x:v>
      </x:c>
      <x:c r="G2144" t="n">
        <x:v>59.9</x:v>
      </x:c>
      <x:c r="H2144" t="n">
        <x:v>2.8</x:v>
      </x:c>
      <x:c r="I2144" t="n">
        <x:v>63.1</x:v>
      </x:c>
      <x:c r="J2144" t="n">
        <x:v>0</x:v>
      </x:c>
      <x:c r="K2144" t="str">
        <x:v>Active</x:v>
      </x:c>
    </x:row>
    <x:row r="2145">
      <x:c r="A2145" t="n">
        <x:v>2144</x:v>
      </x:c>
      <x:c r="B2145" s="16" t="n">
        <x:v>46244.729166666664</x:v>
      </x:c>
      <x:c r="C2145" t="str">
        <x:v>E2</x:v>
      </x:c>
      <x:c r="D2145" t="n">
        <x:v>8</x:v>
      </x:c>
      <x:c r="E2145" t="n">
        <x:v>1</x:v>
      </x:c>
      <x:c r="F2145" t="n">
        <x:v>62.2</x:v>
      </x:c>
      <x:c r="G2145" t="n">
        <x:v>62.5</x:v>
      </x:c>
      <x:c r="H2145" t="n">
        <x:v>2.6</x:v>
      </x:c>
      <x:c r="I2145" t="n">
        <x:v>64.9</x:v>
      </x:c>
      <x:c r="J2145" t="n">
        <x:v>0</x:v>
      </x:c>
      <x:c r="K2145" t="str">
        <x:v>Active</x:v>
      </x:c>
    </x:row>
    <x:row r="2146">
      <x:c r="A2146" t="n">
        <x:v>2145</x:v>
      </x:c>
      <x:c r="B2146" s="16" t="n">
        <x:v>46244.729166666664</x:v>
      </x:c>
      <x:c r="C2146" t="str">
        <x:v>E3</x:v>
      </x:c>
      <x:c r="D2146" t="n">
        <x:v>9</x:v>
      </x:c>
      <x:c r="E2146" t="n">
        <x:v>2</x:v>
      </x:c>
      <x:c r="F2146" t="n">
        <x:v>36.5</x:v>
      </x:c>
      <x:c r="G2146" t="n">
        <x:v>55.7</x:v>
      </x:c>
      <x:c r="H2146" t="n">
        <x:v>3.5</x:v>
      </x:c>
      <x:c r="I2146" t="n">
        <x:v>67.2</x:v>
      </x:c>
      <x:c r="J2146" t="n">
        <x:v>0</x:v>
      </x:c>
      <x:c r="K2146" t="str">
        <x:v>Active</x:v>
      </x:c>
    </x:row>
    <x:row r="2147">
      <x:c r="A2147" t="n">
        <x:v>2146</x:v>
      </x:c>
      <x:c r="B2147" s="16" t="n">
        <x:v>46244.73263888889</x:v>
      </x:c>
      <x:c r="C2147" t="str">
        <x:v>E1</x:v>
      </x:c>
      <x:c r="D2147" t="n">
        <x:v>8</x:v>
      </x:c>
      <x:c r="E2147" t="n">
        <x:v>1</x:v>
      </x:c>
      <x:c r="F2147" t="n">
        <x:v>60.1</x:v>
      </x:c>
      <x:c r="G2147" t="n">
        <x:v>52</x:v>
      </x:c>
      <x:c r="H2147" t="n">
        <x:v>4.9</x:v>
      </x:c>
      <x:c r="I2147" t="n">
        <x:v>82.7</x:v>
      </x:c>
      <x:c r="J2147" t="n">
        <x:v>0</x:v>
      </x:c>
      <x:c r="K2147" t="str">
        <x:v>Active</x:v>
      </x:c>
    </x:row>
    <x:row r="2148">
      <x:c r="A2148" t="n">
        <x:v>2147</x:v>
      </x:c>
      <x:c r="B2148" s="16" t="n">
        <x:v>46244.73263888889</x:v>
      </x:c>
      <x:c r="C2148" t="str">
        <x:v>E2</x:v>
      </x:c>
      <x:c r="D2148" t="n">
        <x:v>7</x:v>
      </x:c>
      <x:c r="E2148" t="n">
        <x:v>1</x:v>
      </x:c>
      <x:c r="F2148" t="n">
        <x:v>56.8</x:v>
      </x:c>
      <x:c r="G2148" t="n">
        <x:v>54</x:v>
      </x:c>
      <x:c r="H2148" t="n">
        <x:v>3.8</x:v>
      </x:c>
      <x:c r="I2148" t="n">
        <x:v>75.4</x:v>
      </x:c>
      <x:c r="J2148" t="n">
        <x:v>0</x:v>
      </x:c>
      <x:c r="K2148" t="str">
        <x:v>Active</x:v>
      </x:c>
    </x:row>
    <x:row r="2149">
      <x:c r="A2149" t="n">
        <x:v>2148</x:v>
      </x:c>
      <x:c r="B2149" s="16" t="n">
        <x:v>46244.73263888889</x:v>
      </x:c>
      <x:c r="C2149" t="str">
        <x:v>E3</x:v>
      </x:c>
      <x:c r="D2149" t="n">
        <x:v>8</x:v>
      </x:c>
      <x:c r="E2149" t="n">
        <x:v>1</x:v>
      </x:c>
      <x:c r="F2149" t="n">
        <x:v>60.5</x:v>
      </x:c>
      <x:c r="G2149" t="n">
        <x:v>53.7</x:v>
      </x:c>
      <x:c r="H2149" t="n">
        <x:v>2.8</x:v>
      </x:c>
      <x:c r="I2149" t="n">
        <x:v>66.1</x:v>
      </x:c>
      <x:c r="J2149" t="n">
        <x:v>0</x:v>
      </x:c>
      <x:c r="K2149" t="str">
        <x:v>Active</x:v>
      </x:c>
    </x:row>
    <x:row r="2150">
      <x:c r="A2150" t="n">
        <x:v>2149</x:v>
      </x:c>
      <x:c r="B2150" s="16" t="n">
        <x:v>46244.73611111111</x:v>
      </x:c>
      <x:c r="C2150" t="str">
        <x:v>E1</x:v>
      </x:c>
      <x:c r="D2150" t="n">
        <x:v>9</x:v>
      </x:c>
      <x:c r="E2150" t="n">
        <x:v>1</x:v>
      </x:c>
      <x:c r="F2150" t="n">
        <x:v>65.5</x:v>
      </x:c>
      <x:c r="G2150" t="n">
        <x:v>67.5</x:v>
      </x:c>
      <x:c r="H2150" t="n">
        <x:v>2.7</x:v>
      </x:c>
      <x:c r="I2150" t="n">
        <x:v>57.9</x:v>
      </x:c>
      <x:c r="J2150" t="n">
        <x:v>0</x:v>
      </x:c>
      <x:c r="K2150" t="str">
        <x:v>Active</x:v>
      </x:c>
    </x:row>
    <x:row r="2151">
      <x:c r="A2151" t="n">
        <x:v>2150</x:v>
      </x:c>
      <x:c r="B2151" s="16" t="n">
        <x:v>46244.73611111111</x:v>
      </x:c>
      <x:c r="C2151" t="str">
        <x:v>E2</x:v>
      </x:c>
      <x:c r="D2151" t="n">
        <x:v>9</x:v>
      </x:c>
      <x:c r="E2151" t="n">
        <x:v>1</x:v>
      </x:c>
      <x:c r="F2151" t="n">
        <x:v>68.1</x:v>
      </x:c>
      <x:c r="G2151" t="n">
        <x:v>67.1</x:v>
      </x:c>
      <x:c r="H2151" t="n">
        <x:v>4.9</x:v>
      </x:c>
      <x:c r="I2151" t="n">
        <x:v>75</x:v>
      </x:c>
      <x:c r="J2151" t="n">
        <x:v>0</x:v>
      </x:c>
      <x:c r="K2151" t="str">
        <x:v>Active</x:v>
      </x:c>
    </x:row>
    <x:row r="2152">
      <x:c r="A2152" t="n">
        <x:v>2151</x:v>
      </x:c>
      <x:c r="B2152" s="16" t="n">
        <x:v>46244.73611111111</x:v>
      </x:c>
      <x:c r="C2152" t="str">
        <x:v>E3</x:v>
      </x:c>
      <x:c r="D2152" t="n">
        <x:v>10</x:v>
      </x:c>
      <x:c r="E2152" t="n">
        <x:v>1</x:v>
      </x:c>
      <x:c r="F2152" t="n">
        <x:v>78.8</x:v>
      </x:c>
      <x:c r="G2152" t="n">
        <x:v>63.1</x:v>
      </x:c>
      <x:c r="H2152" t="n">
        <x:v>4.8</x:v>
      </x:c>
      <x:c r="I2152" t="n">
        <x:v>84.7</x:v>
      </x:c>
      <x:c r="J2152" t="n">
        <x:v>0</x:v>
      </x:c>
      <x:c r="K2152" t="str">
        <x:v>Active</x:v>
      </x:c>
    </x:row>
    <x:row r="2153">
      <x:c r="A2153" t="n">
        <x:v>2152</x:v>
      </x:c>
      <x:c r="B2153" s="16" t="n">
        <x:v>46244.739583333336</x:v>
      </x:c>
      <x:c r="C2153" t="str">
        <x:v>E1</x:v>
      </x:c>
      <x:c r="D2153" t="n">
        <x:v>8</x:v>
      </x:c>
      <x:c r="E2153" t="n">
        <x:v>1</x:v>
      </x:c>
      <x:c r="F2153" t="n">
        <x:v>64.9</x:v>
      </x:c>
      <x:c r="G2153" t="n">
        <x:v>59.6</x:v>
      </x:c>
      <x:c r="H2153" t="n">
        <x:v>4.1</x:v>
      </x:c>
      <x:c r="I2153" t="n">
        <x:v>69.6</x:v>
      </x:c>
      <x:c r="J2153" t="n">
        <x:v>0</x:v>
      </x:c>
      <x:c r="K2153" t="str">
        <x:v>Active</x:v>
      </x:c>
    </x:row>
    <x:row r="2154">
      <x:c r="A2154" t="n">
        <x:v>2153</x:v>
      </x:c>
      <x:c r="B2154" s="16" t="n">
        <x:v>46244.739583333336</x:v>
      </x:c>
      <x:c r="C2154" t="str">
        <x:v>E2</x:v>
      </x:c>
      <x:c r="D2154" t="n">
        <x:v>9</x:v>
      </x:c>
      <x:c r="E2154" t="n">
        <x:v>1</x:v>
      </x:c>
      <x:c r="F2154" t="n">
        <x:v>69.8</x:v>
      </x:c>
      <x:c r="G2154" t="n">
        <x:v>66.2</x:v>
      </x:c>
      <x:c r="H2154" t="n">
        <x:v>3.1</x:v>
      </x:c>
      <x:c r="I2154" t="n">
        <x:v>67.4</x:v>
      </x:c>
      <x:c r="J2154" t="n">
        <x:v>0</x:v>
      </x:c>
      <x:c r="K2154" t="str">
        <x:v>Active</x:v>
      </x:c>
    </x:row>
    <x:row r="2155">
      <x:c r="A2155" t="n">
        <x:v>2154</x:v>
      </x:c>
      <x:c r="B2155" s="16" t="n">
        <x:v>46244.739583333336</x:v>
      </x:c>
      <x:c r="C2155" t="str">
        <x:v>E3</x:v>
      </x:c>
      <x:c r="D2155" t="n">
        <x:v>9</x:v>
      </x:c>
      <x:c r="E2155" t="n">
        <x:v>2</x:v>
      </x:c>
      <x:c r="F2155" t="n">
        <x:v>33.9</x:v>
      </x:c>
      <x:c r="G2155" t="n">
        <x:v>64.8</x:v>
      </x:c>
      <x:c r="H2155" t="n">
        <x:v>2.5</x:v>
      </x:c>
      <x:c r="I2155" t="n">
        <x:v>67.9</x:v>
      </x:c>
      <x:c r="J2155" t="n">
        <x:v>0</x:v>
      </x:c>
      <x:c r="K2155" t="str">
        <x:v>Active</x:v>
      </x:c>
    </x:row>
    <x:row r="2156">
      <x:c r="A2156" t="n">
        <x:v>2155</x:v>
      </x:c>
      <x:c r="B2156" s="16" t="n">
        <x:v>46244.743055555555</x:v>
      </x:c>
      <x:c r="C2156" t="str">
        <x:v>E1</x:v>
      </x:c>
      <x:c r="D2156" t="n">
        <x:v>8</x:v>
      </x:c>
      <x:c r="E2156" t="n">
        <x:v>1</x:v>
      </x:c>
      <x:c r="F2156" t="n">
        <x:v>64.1</x:v>
      </x:c>
      <x:c r="G2156" t="n">
        <x:v>55</x:v>
      </x:c>
      <x:c r="H2156" t="n">
        <x:v>5.2</x:v>
      </x:c>
      <x:c r="I2156" t="n">
        <x:v>76.5</x:v>
      </x:c>
      <x:c r="J2156" t="n">
        <x:v>0</x:v>
      </x:c>
      <x:c r="K2156" t="str">
        <x:v>Active</x:v>
      </x:c>
    </x:row>
    <x:row r="2157">
      <x:c r="A2157" t="n">
        <x:v>2156</x:v>
      </x:c>
      <x:c r="B2157" s="16" t="n">
        <x:v>46244.743055555555</x:v>
      </x:c>
      <x:c r="C2157" t="str">
        <x:v>E2</x:v>
      </x:c>
      <x:c r="D2157" t="n">
        <x:v>8</x:v>
      </x:c>
      <x:c r="E2157" t="n">
        <x:v>1</x:v>
      </x:c>
      <x:c r="F2157" t="n">
        <x:v>60.8</x:v>
      </x:c>
      <x:c r="G2157" t="n">
        <x:v>64.8</x:v>
      </x:c>
      <x:c r="H2157" t="n">
        <x:v>5.1</x:v>
      </x:c>
      <x:c r="I2157" t="n">
        <x:v>77.6</x:v>
      </x:c>
      <x:c r="J2157" t="n">
        <x:v>0</x:v>
      </x:c>
      <x:c r="K2157" t="str">
        <x:v>Active</x:v>
      </x:c>
    </x:row>
    <x:row r="2158">
      <x:c r="A2158" t="n">
        <x:v>2157</x:v>
      </x:c>
      <x:c r="B2158" s="16" t="n">
        <x:v>46244.743055555555</x:v>
      </x:c>
      <x:c r="C2158" t="str">
        <x:v>E3</x:v>
      </x:c>
      <x:c r="D2158" t="n">
        <x:v>9</x:v>
      </x:c>
      <x:c r="E2158" t="n">
        <x:v>1</x:v>
      </x:c>
      <x:c r="F2158" t="n">
        <x:v>68</x:v>
      </x:c>
      <x:c r="G2158" t="n">
        <x:v>52.5</x:v>
      </x:c>
      <x:c r="H2158" t="n">
        <x:v>3.9</x:v>
      </x:c>
      <x:c r="I2158" t="n">
        <x:v>68.2</x:v>
      </x:c>
      <x:c r="J2158" t="n">
        <x:v>0</x:v>
      </x:c>
      <x:c r="K2158" t="str">
        <x:v>Active</x:v>
      </x:c>
    </x:row>
    <x:row r="2159">
      <x:c r="A2159" t="n">
        <x:v>2158</x:v>
      </x:c>
      <x:c r="B2159" s="16" t="n">
        <x:v>46244.74652777778</x:v>
      </x:c>
      <x:c r="C2159" t="str">
        <x:v>E1</x:v>
      </x:c>
      <x:c r="D2159" t="n">
        <x:v>10</x:v>
      </x:c>
      <x:c r="E2159" t="n">
        <x:v>2</x:v>
      </x:c>
      <x:c r="F2159" t="n">
        <x:v>37.9</x:v>
      </x:c>
      <x:c r="G2159" t="n">
        <x:v>68.9</x:v>
      </x:c>
      <x:c r="H2159" t="n">
        <x:v>4.2</x:v>
      </x:c>
      <x:c r="I2159" t="n">
        <x:v>80.4</x:v>
      </x:c>
      <x:c r="J2159" t="n">
        <x:v>0</x:v>
      </x:c>
      <x:c r="K2159" t="str">
        <x:v>Active</x:v>
      </x:c>
    </x:row>
    <x:row r="2160">
      <x:c r="A2160" t="n">
        <x:v>2159</x:v>
      </x:c>
      <x:c r="B2160" s="16" t="n">
        <x:v>46244.74652777778</x:v>
      </x:c>
      <x:c r="C2160" t="str">
        <x:v>E2</x:v>
      </x:c>
      <x:c r="D2160" t="n">
        <x:v>9</x:v>
      </x:c>
      <x:c r="E2160" t="n">
        <x:v>1</x:v>
      </x:c>
      <x:c r="F2160" t="n">
        <x:v>72.8</x:v>
      </x:c>
      <x:c r="G2160" t="n">
        <x:v>69.5</x:v>
      </x:c>
      <x:c r="H2160" t="n">
        <x:v>4.5</x:v>
      </x:c>
      <x:c r="I2160" t="n">
        <x:v>76.8</x:v>
      </x:c>
      <x:c r="J2160" t="n">
        <x:v>0</x:v>
      </x:c>
      <x:c r="K2160" t="str">
        <x:v>Active</x:v>
      </x:c>
    </x:row>
    <x:row r="2161">
      <x:c r="A2161" t="n">
        <x:v>2160</x:v>
      </x:c>
      <x:c r="B2161" s="16" t="n">
        <x:v>46244.74652777778</x:v>
      </x:c>
      <x:c r="C2161" t="str">
        <x:v>E3</x:v>
      </x:c>
      <x:c r="D2161" t="n">
        <x:v>10</x:v>
      </x:c>
      <x:c r="E2161" t="n">
        <x:v>1</x:v>
      </x:c>
      <x:c r="F2161" t="n">
        <x:v>76.1</x:v>
      </x:c>
      <x:c r="G2161" t="n">
        <x:v>59.1</x:v>
      </x:c>
      <x:c r="H2161" t="n">
        <x:v>3.8</x:v>
      </x:c>
      <x:c r="I2161" t="n">
        <x:v>65</x:v>
      </x:c>
      <x:c r="J2161" t="n">
        <x:v>0</x:v>
      </x:c>
      <x:c r="K2161" t="str">
        <x:v>Active</x:v>
      </x:c>
    </x:row>
    <x:row r="2162">
      <x:c r="A2162" t="n">
        <x:v>2161</x:v>
      </x:c>
      <x:c r="B2162" s="16" t="n">
        <x:v>46245.333333333336</x:v>
      </x:c>
      <x:c r="C2162" t="str">
        <x:v>E1</x:v>
      </x:c>
      <x:c r="D2162" t="n">
        <x:v>12</x:v>
      </x:c>
      <x:c r="E2162" t="n">
        <x:v>2</x:v>
      </x:c>
      <x:c r="F2162" t="n">
        <x:v>44.2</x:v>
      </x:c>
      <x:c r="G2162" t="n">
        <x:v>80.4</x:v>
      </x:c>
      <x:c r="H2162" t="n">
        <x:v>3.1</x:v>
      </x:c>
      <x:c r="I2162" t="n">
        <x:v>66.2</x:v>
      </x:c>
      <x:c r="J2162" t="n">
        <x:v>0</x:v>
      </x:c>
      <x:c r="K2162" t="str">
        <x:v>Active</x:v>
      </x:c>
    </x:row>
    <x:row r="2163">
      <x:c r="A2163" t="n">
        <x:v>2162</x:v>
      </x:c>
      <x:c r="B2163" s="16" t="n">
        <x:v>46245.333333333336</x:v>
      </x:c>
      <x:c r="C2163" t="str">
        <x:v>E2</x:v>
      </x:c>
      <x:c r="D2163" t="n">
        <x:v>12</x:v>
      </x:c>
      <x:c r="E2163" t="n">
        <x:v>2</x:v>
      </x:c>
      <x:c r="F2163" t="n">
        <x:v>47.7</x:v>
      </x:c>
      <x:c r="G2163" t="n">
        <x:v>79.3</x:v>
      </x:c>
      <x:c r="H2163" t="n">
        <x:v>2.9</x:v>
      </x:c>
      <x:c r="I2163" t="n">
        <x:v>73.8</x:v>
      </x:c>
      <x:c r="J2163" t="n">
        <x:v>0</x:v>
      </x:c>
      <x:c r="K2163" t="str">
        <x:v>Active</x:v>
      </x:c>
    </x:row>
    <x:row r="2164">
      <x:c r="A2164" t="n">
        <x:v>2163</x:v>
      </x:c>
      <x:c r="B2164" s="16" t="n">
        <x:v>46245.333333333336</x:v>
      </x:c>
      <x:c r="C2164" t="str">
        <x:v>E3</x:v>
      </x:c>
      <x:c r="D2164" t="n">
        <x:v>12</x:v>
      </x:c>
      <x:c r="E2164" t="n">
        <x:v>2</x:v>
      </x:c>
      <x:c r="F2164" t="n">
        <x:v>44.7</x:v>
      </x:c>
      <x:c r="G2164" t="n">
        <x:v>76.3</x:v>
      </x:c>
      <x:c r="H2164" t="n">
        <x:v>3.5</x:v>
      </x:c>
      <x:c r="I2164" t="n">
        <x:v>75.7</x:v>
      </x:c>
      <x:c r="J2164" t="n">
        <x:v>0</x:v>
      </x:c>
      <x:c r="K2164" t="str">
        <x:v>Active</x:v>
      </x:c>
    </x:row>
    <x:row r="2165">
      <x:c r="A2165" t="n">
        <x:v>2164</x:v>
      </x:c>
      <x:c r="B2165" s="16" t="n">
        <x:v>46245.336805555555</x:v>
      </x:c>
      <x:c r="C2165" t="str">
        <x:v>E1</x:v>
      </x:c>
      <x:c r="D2165" t="n">
        <x:v>15</x:v>
      </x:c>
      <x:c r="E2165" t="n">
        <x:v>2</x:v>
      </x:c>
      <x:c r="F2165" t="n">
        <x:v>59</x:v>
      </x:c>
      <x:c r="G2165" t="n">
        <x:v>82.9</x:v>
      </x:c>
      <x:c r="H2165" t="n">
        <x:v>4.9</x:v>
      </x:c>
      <x:c r="I2165" t="n">
        <x:v>76.3</x:v>
      </x:c>
      <x:c r="J2165" t="n">
        <x:v>0</x:v>
      </x:c>
      <x:c r="K2165" t="str">
        <x:v>Active</x:v>
      </x:c>
    </x:row>
    <x:row r="2166">
      <x:c r="A2166" t="n">
        <x:v>2165</x:v>
      </x:c>
      <x:c r="B2166" s="16" t="n">
        <x:v>46245.336805555555</x:v>
      </x:c>
      <x:c r="C2166" t="str">
        <x:v>E2</x:v>
      </x:c>
      <x:c r="D2166" t="n">
        <x:v>13</x:v>
      </x:c>
      <x:c r="E2166" t="n">
        <x:v>2</x:v>
      </x:c>
      <x:c r="F2166" t="n">
        <x:v>49.3</x:v>
      </x:c>
      <x:c r="G2166" t="n">
        <x:v>100</x:v>
      </x:c>
      <x:c r="H2166" t="n">
        <x:v>4.8</x:v>
      </x:c>
      <x:c r="I2166" t="n">
        <x:v>71.8</x:v>
      </x:c>
      <x:c r="J2166" t="n">
        <x:v>0</x:v>
      </x:c>
      <x:c r="K2166" t="str">
        <x:v>Active</x:v>
      </x:c>
    </x:row>
    <x:row r="2167">
      <x:c r="A2167" t="n">
        <x:v>2166</x:v>
      </x:c>
      <x:c r="B2167" s="16" t="n">
        <x:v>46245.336805555555</x:v>
      </x:c>
      <x:c r="C2167" t="str">
        <x:v>E3</x:v>
      </x:c>
      <x:c r="D2167" t="n">
        <x:v>15</x:v>
      </x:c>
      <x:c r="E2167" t="n">
        <x:v>2</x:v>
      </x:c>
      <x:c r="F2167" t="n">
        <x:v>58.2</x:v>
      </x:c>
      <x:c r="G2167" t="n">
        <x:v>100</x:v>
      </x:c>
      <x:c r="H2167" t="n">
        <x:v>4</x:v>
      </x:c>
      <x:c r="I2167" t="n">
        <x:v>78</x:v>
      </x:c>
      <x:c r="J2167" t="n">
        <x:v>0</x:v>
      </x:c>
      <x:c r="K2167" t="str">
        <x:v>Active</x:v>
      </x:c>
    </x:row>
    <x:row r="2168">
      <x:c r="A2168" t="n">
        <x:v>2167</x:v>
      </x:c>
      <x:c r="B2168" s="16" t="n">
        <x:v>46245.34027777778</x:v>
      </x:c>
      <x:c r="C2168" t="str">
        <x:v>E1</x:v>
      </x:c>
      <x:c r="D2168" t="n">
        <x:v>15</x:v>
      </x:c>
      <x:c r="E2168" t="n">
        <x:v>2</x:v>
      </x:c>
      <x:c r="F2168" t="n">
        <x:v>58.2</x:v>
      </x:c>
      <x:c r="G2168" t="n">
        <x:v>86</x:v>
      </x:c>
      <x:c r="H2168" t="n">
        <x:v>3.9</x:v>
      </x:c>
      <x:c r="I2168" t="n">
        <x:v>68</x:v>
      </x:c>
      <x:c r="J2168" t="n">
        <x:v>0</x:v>
      </x:c>
      <x:c r="K2168" t="str">
        <x:v>Active</x:v>
      </x:c>
    </x:row>
    <x:row r="2169">
      <x:c r="A2169" t="n">
        <x:v>2168</x:v>
      </x:c>
      <x:c r="B2169" s="16" t="n">
        <x:v>46245.34027777778</x:v>
      </x:c>
      <x:c r="C2169" t="str">
        <x:v>E2</x:v>
      </x:c>
      <x:c r="D2169" t="n">
        <x:v>15</x:v>
      </x:c>
      <x:c r="E2169" t="n">
        <x:v>2</x:v>
      </x:c>
      <x:c r="F2169" t="n">
        <x:v>58.4</x:v>
      </x:c>
      <x:c r="G2169" t="n">
        <x:v>98.1</x:v>
      </x:c>
      <x:c r="H2169" t="n">
        <x:v>3.5</x:v>
      </x:c>
      <x:c r="I2169" t="n">
        <x:v>64.5</x:v>
      </x:c>
      <x:c r="J2169" t="n">
        <x:v>0</x:v>
      </x:c>
      <x:c r="K2169" t="str">
        <x:v>Active</x:v>
      </x:c>
    </x:row>
    <x:row r="2170">
      <x:c r="A2170" t="n">
        <x:v>2169</x:v>
      </x:c>
      <x:c r="B2170" s="16" t="n">
        <x:v>46245.34027777778</x:v>
      </x:c>
      <x:c r="C2170" t="str">
        <x:v>E3</x:v>
      </x:c>
      <x:c r="D2170" t="n">
        <x:v>13</x:v>
      </x:c>
      <x:c r="E2170" t="n">
        <x:v>2</x:v>
      </x:c>
      <x:c r="F2170" t="n">
        <x:v>50.9</x:v>
      </x:c>
      <x:c r="G2170" t="n">
        <x:v>91.2</x:v>
      </x:c>
      <x:c r="H2170" t="n">
        <x:v>4.7</x:v>
      </x:c>
      <x:c r="I2170" t="n">
        <x:v>80.5</x:v>
      </x:c>
      <x:c r="J2170" t="n">
        <x:v>0</x:v>
      </x:c>
      <x:c r="K2170" t="str">
        <x:v>Active</x:v>
      </x:c>
    </x:row>
    <x:row r="2171">
      <x:c r="A2171" t="n">
        <x:v>2170</x:v>
      </x:c>
      <x:c r="B2171" s="16" t="n">
        <x:v>46245.34375</x:v>
      </x:c>
      <x:c r="C2171" t="str">
        <x:v>E1</x:v>
      </x:c>
      <x:c r="D2171" t="n">
        <x:v>8</x:v>
      </x:c>
      <x:c r="E2171" t="n">
        <x:v>1</x:v>
      </x:c>
      <x:c r="F2171" t="n">
        <x:v>64.9</x:v>
      </x:c>
      <x:c r="G2171" t="n">
        <x:v>56.1</x:v>
      </x:c>
      <x:c r="H2171" t="n">
        <x:v>5.2</x:v>
      </x:c>
      <x:c r="I2171" t="n">
        <x:v>88.5</x:v>
      </x:c>
      <x:c r="J2171" t="n">
        <x:v>0</x:v>
      </x:c>
      <x:c r="K2171" t="str">
        <x:v>Active</x:v>
      </x:c>
    </x:row>
    <x:row r="2172">
      <x:c r="A2172" t="n">
        <x:v>2171</x:v>
      </x:c>
      <x:c r="B2172" s="16" t="n">
        <x:v>46245.34375</x:v>
      </x:c>
      <x:c r="C2172" t="str">
        <x:v>E2</x:v>
      </x:c>
      <x:c r="D2172" t="n">
        <x:v>8</x:v>
      </x:c>
      <x:c r="E2172" t="n">
        <x:v>1</x:v>
      </x:c>
      <x:c r="F2172" t="n">
        <x:v>65</x:v>
      </x:c>
      <x:c r="G2172" t="n">
        <x:v>56.3</x:v>
      </x:c>
      <x:c r="H2172" t="n">
        <x:v>3.9</x:v>
      </x:c>
      <x:c r="I2172" t="n">
        <x:v>79.1</x:v>
      </x:c>
      <x:c r="J2172" t="n">
        <x:v>0</x:v>
      </x:c>
      <x:c r="K2172" t="str">
        <x:v>Active</x:v>
      </x:c>
    </x:row>
    <x:row r="2173">
      <x:c r="A2173" t="n">
        <x:v>2172</x:v>
      </x:c>
      <x:c r="B2173" s="16" t="n">
        <x:v>46245.34375</x:v>
      </x:c>
      <x:c r="C2173" t="str">
        <x:v>E3</x:v>
      </x:c>
      <x:c r="D2173" t="n">
        <x:v>9</x:v>
      </x:c>
      <x:c r="E2173" t="n">
        <x:v>1</x:v>
      </x:c>
      <x:c r="F2173" t="n">
        <x:v>68.1</x:v>
      </x:c>
      <x:c r="G2173" t="n">
        <x:v>66.3</x:v>
      </x:c>
      <x:c r="H2173" t="n">
        <x:v>5.3</x:v>
      </x:c>
      <x:c r="I2173" t="n">
        <x:v>82.6</x:v>
      </x:c>
      <x:c r="J2173" t="n">
        <x:v>0</x:v>
      </x:c>
      <x:c r="K2173" t="str">
        <x:v>Active</x:v>
      </x:c>
    </x:row>
    <x:row r="2174">
      <x:c r="A2174" t="n">
        <x:v>2173</x:v>
      </x:c>
      <x:c r="B2174" s="16" t="n">
        <x:v>46245.34722222222</x:v>
      </x:c>
      <x:c r="C2174" t="str">
        <x:v>E1</x:v>
      </x:c>
      <x:c r="D2174" t="n">
        <x:v>12</x:v>
      </x:c>
      <x:c r="E2174" t="n">
        <x:v>2</x:v>
      </x:c>
      <x:c r="F2174" t="n">
        <x:v>47</x:v>
      </x:c>
      <x:c r="G2174" t="n">
        <x:v>79</x:v>
      </x:c>
      <x:c r="H2174" t="n">
        <x:v>4.8</x:v>
      </x:c>
      <x:c r="I2174" t="n">
        <x:v>73.5</x:v>
      </x:c>
      <x:c r="J2174" t="n">
        <x:v>0</x:v>
      </x:c>
      <x:c r="K2174" t="str">
        <x:v>Active</x:v>
      </x:c>
    </x:row>
    <x:row r="2175">
      <x:c r="A2175" t="n">
        <x:v>2174</x:v>
      </x:c>
      <x:c r="B2175" s="16" t="n">
        <x:v>46245.34722222222</x:v>
      </x:c>
      <x:c r="C2175" t="str">
        <x:v>E2</x:v>
      </x:c>
      <x:c r="D2175" t="n">
        <x:v>13</x:v>
      </x:c>
      <x:c r="E2175" t="n">
        <x:v>2</x:v>
      </x:c>
      <x:c r="F2175" t="n">
        <x:v>51.5</x:v>
      </x:c>
      <x:c r="G2175" t="n">
        <x:v>87.2</x:v>
      </x:c>
      <x:c r="H2175" t="n">
        <x:v>4.2</x:v>
      </x:c>
      <x:c r="I2175" t="n">
        <x:v>74.6</x:v>
      </x:c>
      <x:c r="J2175" t="n">
        <x:v>0</x:v>
      </x:c>
      <x:c r="K2175" t="str">
        <x:v>Active</x:v>
      </x:c>
    </x:row>
    <x:row r="2176">
      <x:c r="A2176" t="n">
        <x:v>2175</x:v>
      </x:c>
      <x:c r="B2176" s="16" t="n">
        <x:v>46245.34722222222</x:v>
      </x:c>
      <x:c r="C2176" t="str">
        <x:v>E3</x:v>
      </x:c>
      <x:c r="D2176" t="n">
        <x:v>13</x:v>
      </x:c>
      <x:c r="E2176" t="n">
        <x:v>2</x:v>
      </x:c>
      <x:c r="F2176" t="n">
        <x:v>48.6</x:v>
      </x:c>
      <x:c r="G2176" t="n">
        <x:v>96.1</x:v>
      </x:c>
      <x:c r="H2176" t="n">
        <x:v>3.8</x:v>
      </x:c>
      <x:c r="I2176" t="n">
        <x:v>69.8</x:v>
      </x:c>
      <x:c r="J2176" t="n">
        <x:v>0</x:v>
      </x:c>
      <x:c r="K2176" t="str">
        <x:v>Active</x:v>
      </x:c>
    </x:row>
    <x:row r="2177">
      <x:c r="A2177" t="n">
        <x:v>2176</x:v>
      </x:c>
      <x:c r="B2177" s="16" t="n">
        <x:v>46245.350694444445</x:v>
      </x:c>
      <x:c r="C2177" t="str">
        <x:v>E1</x:v>
      </x:c>
      <x:c r="D2177" t="n">
        <x:v>13</x:v>
      </x:c>
      <x:c r="E2177" t="n">
        <x:v>2</x:v>
      </x:c>
      <x:c r="F2177" t="n">
        <x:v>48.5</x:v>
      </x:c>
      <x:c r="G2177" t="n">
        <x:v>78.3</x:v>
      </x:c>
      <x:c r="H2177" t="n">
        <x:v>3.4</x:v>
      </x:c>
      <x:c r="I2177" t="n">
        <x:v>72.5</x:v>
      </x:c>
      <x:c r="J2177" t="n">
        <x:v>0</x:v>
      </x:c>
      <x:c r="K2177" t="str">
        <x:v>Active</x:v>
      </x:c>
    </x:row>
    <x:row r="2178">
      <x:c r="A2178" t="n">
        <x:v>2177</x:v>
      </x:c>
      <x:c r="B2178" s="16" t="n">
        <x:v>46245.350694444445</x:v>
      </x:c>
      <x:c r="C2178" t="str">
        <x:v>E2</x:v>
      </x:c>
      <x:c r="D2178" t="n">
        <x:v>11</x:v>
      </x:c>
      <x:c r="E2178" t="n">
        <x:v>2</x:v>
      </x:c>
      <x:c r="F2178" t="n">
        <x:v>43.2</x:v>
      </x:c>
      <x:c r="G2178" t="n">
        <x:v>81.6</x:v>
      </x:c>
      <x:c r="H2178" t="n">
        <x:v>3.3</x:v>
      </x:c>
      <x:c r="I2178" t="n">
        <x:v>63.4</x:v>
      </x:c>
      <x:c r="J2178" t="n">
        <x:v>0</x:v>
      </x:c>
      <x:c r="K2178" t="str">
        <x:v>Active</x:v>
      </x:c>
    </x:row>
    <x:row r="2179">
      <x:c r="A2179" t="n">
        <x:v>2178</x:v>
      </x:c>
      <x:c r="B2179" s="16" t="n">
        <x:v>46245.350694444445</x:v>
      </x:c>
      <x:c r="C2179" t="str">
        <x:v>E3</x:v>
      </x:c>
      <x:c r="D2179" t="n">
        <x:v>12</x:v>
      </x:c>
      <x:c r="E2179" t="n">
        <x:v>2</x:v>
      </x:c>
      <x:c r="F2179" t="n">
        <x:v>47.6</x:v>
      </x:c>
      <x:c r="G2179" t="n">
        <x:v>89</x:v>
      </x:c>
      <x:c r="H2179" t="n">
        <x:v>2.8</x:v>
      </x:c>
      <x:c r="I2179" t="n">
        <x:v>61</x:v>
      </x:c>
      <x:c r="J2179" t="n">
        <x:v>0</x:v>
      </x:c>
      <x:c r="K2179" t="str">
        <x:v>Active</x:v>
      </x:c>
    </x:row>
    <x:row r="2180">
      <x:c r="A2180" t="n">
        <x:v>2179</x:v>
      </x:c>
      <x:c r="B2180" s="16" t="n">
        <x:v>46245.354166666664</x:v>
      </x:c>
      <x:c r="C2180" t="str">
        <x:v>E1</x:v>
      </x:c>
      <x:c r="D2180" t="n">
        <x:v>13</x:v>
      </x:c>
      <x:c r="E2180" t="n">
        <x:v>2</x:v>
      </x:c>
      <x:c r="F2180" t="n">
        <x:v>48.9</x:v>
      </x:c>
      <x:c r="G2180" t="n">
        <x:v>78.8</x:v>
      </x:c>
      <x:c r="H2180" t="n">
        <x:v>2.8</x:v>
      </x:c>
      <x:c r="I2180" t="n">
        <x:v>65.4</x:v>
      </x:c>
      <x:c r="J2180" t="n">
        <x:v>0</x:v>
      </x:c>
      <x:c r="K2180" t="str">
        <x:v>Active</x:v>
      </x:c>
    </x:row>
    <x:row r="2181">
      <x:c r="A2181" t="n">
        <x:v>2180</x:v>
      </x:c>
      <x:c r="B2181" s="16" t="n">
        <x:v>46245.354166666664</x:v>
      </x:c>
      <x:c r="C2181" t="str">
        <x:v>E2</x:v>
      </x:c>
      <x:c r="D2181" t="n">
        <x:v>12</x:v>
      </x:c>
      <x:c r="E2181" t="n">
        <x:v>2</x:v>
      </x:c>
      <x:c r="F2181" t="n">
        <x:v>47.7</x:v>
      </x:c>
      <x:c r="G2181" t="n">
        <x:v>87.3</x:v>
      </x:c>
      <x:c r="H2181" t="n">
        <x:v>3.3</x:v>
      </x:c>
      <x:c r="I2181" t="n">
        <x:v>68.6</x:v>
      </x:c>
      <x:c r="J2181" t="n">
        <x:v>0</x:v>
      </x:c>
      <x:c r="K2181" t="str">
        <x:v>Active</x:v>
      </x:c>
    </x:row>
    <x:row r="2182">
      <x:c r="A2182" t="n">
        <x:v>2181</x:v>
      </x:c>
      <x:c r="B2182" s="16" t="n">
        <x:v>46245.354166666664</x:v>
      </x:c>
      <x:c r="C2182" t="str">
        <x:v>E3</x:v>
      </x:c>
      <x:c r="D2182" t="n">
        <x:v>13</x:v>
      </x:c>
      <x:c r="E2182" t="n">
        <x:v>2</x:v>
      </x:c>
      <x:c r="F2182" t="n">
        <x:v>48.6</x:v>
      </x:c>
      <x:c r="G2182" t="n">
        <x:v>93.7</x:v>
      </x:c>
      <x:c r="H2182" t="n">
        <x:v>4.8</x:v>
      </x:c>
      <x:c r="I2182" t="n">
        <x:v>81.1</x:v>
      </x:c>
      <x:c r="J2182" t="n">
        <x:v>0</x:v>
      </x:c>
      <x:c r="K2182" t="str">
        <x:v>Active</x:v>
      </x:c>
    </x:row>
    <x:row r="2183">
      <x:c r="A2183" t="n">
        <x:v>2182</x:v>
      </x:c>
      <x:c r="B2183" s="16" t="n">
        <x:v>46245.35763888889</x:v>
      </x:c>
      <x:c r="C2183" t="str">
        <x:v>E1</x:v>
      </x:c>
      <x:c r="D2183" t="n">
        <x:v>9</x:v>
      </x:c>
      <x:c r="E2183" t="n">
        <x:v>1</x:v>
      </x:c>
      <x:c r="F2183" t="n">
        <x:v>65.7</x:v>
      </x:c>
      <x:c r="G2183" t="n">
        <x:v>55.2</x:v>
      </x:c>
      <x:c r="H2183" t="n">
        <x:v>2.7</x:v>
      </x:c>
      <x:c r="I2183" t="n">
        <x:v>70.3</x:v>
      </x:c>
      <x:c r="J2183" t="n">
        <x:v>0</x:v>
      </x:c>
      <x:c r="K2183" t="str">
        <x:v>Active</x:v>
      </x:c>
    </x:row>
    <x:row r="2184">
      <x:c r="A2184" t="n">
        <x:v>2183</x:v>
      </x:c>
      <x:c r="B2184" s="16" t="n">
        <x:v>46245.35763888889</x:v>
      </x:c>
      <x:c r="C2184" t="str">
        <x:v>E2</x:v>
      </x:c>
      <x:c r="D2184" t="n">
        <x:v>10</x:v>
      </x:c>
      <x:c r="E2184" t="n">
        <x:v>1</x:v>
      </x:c>
      <x:c r="F2184" t="n">
        <x:v>78.9</x:v>
      </x:c>
      <x:c r="G2184" t="n">
        <x:v>57.6</x:v>
      </x:c>
      <x:c r="H2184" t="n">
        <x:v>4</x:v>
      </x:c>
      <x:c r="I2184" t="n">
        <x:v>72.3</x:v>
      </x:c>
      <x:c r="J2184" t="n">
        <x:v>0</x:v>
      </x:c>
      <x:c r="K2184" t="str">
        <x:v>Active</x:v>
      </x:c>
    </x:row>
    <x:row r="2185">
      <x:c r="A2185" t="n">
        <x:v>2184</x:v>
      </x:c>
      <x:c r="B2185" s="16" t="n">
        <x:v>46245.35763888889</x:v>
      </x:c>
      <x:c r="C2185" t="str">
        <x:v>E3</x:v>
      </x:c>
      <x:c r="D2185" t="n">
        <x:v>9</x:v>
      </x:c>
      <x:c r="E2185" t="n">
        <x:v>1</x:v>
      </x:c>
      <x:c r="F2185" t="n">
        <x:v>65.4</x:v>
      </x:c>
      <x:c r="G2185" t="n">
        <x:v>63</x:v>
      </x:c>
      <x:c r="H2185" t="n">
        <x:v>4.9</x:v>
      </x:c>
      <x:c r="I2185" t="n">
        <x:v>78.4</x:v>
      </x:c>
      <x:c r="J2185" t="n">
        <x:v>0</x:v>
      </x:c>
      <x:c r="K2185" t="str">
        <x:v>Active</x:v>
      </x:c>
    </x:row>
    <x:row r="2186">
      <x:c r="A2186" t="n">
        <x:v>2185</x:v>
      </x:c>
      <x:c r="B2186" s="16" t="n">
        <x:v>46245.36111111111</x:v>
      </x:c>
      <x:c r="C2186" t="str">
        <x:v>E1</x:v>
      </x:c>
      <x:c r="D2186" t="n">
        <x:v>14</x:v>
      </x:c>
      <x:c r="E2186" t="n">
        <x:v>2</x:v>
      </x:c>
      <x:c r="F2186" t="n">
        <x:v>54.8</x:v>
      </x:c>
      <x:c r="G2186" t="n">
        <x:v>100</x:v>
      </x:c>
      <x:c r="H2186" t="n">
        <x:v>5.4</x:v>
      </x:c>
      <x:c r="I2186" t="n">
        <x:v>85.6</x:v>
      </x:c>
      <x:c r="J2186" t="n">
        <x:v>0</x:v>
      </x:c>
      <x:c r="K2186" t="str">
        <x:v>Active</x:v>
      </x:c>
    </x:row>
    <x:row r="2187">
      <x:c r="A2187" t="n">
        <x:v>2186</x:v>
      </x:c>
      <x:c r="B2187" s="16" t="n">
        <x:v>46245.36111111111</x:v>
      </x:c>
      <x:c r="C2187" t="str">
        <x:v>E2</x:v>
      </x:c>
      <x:c r="D2187" t="n">
        <x:v>14</x:v>
      </x:c>
      <x:c r="E2187" t="n">
        <x:v>2</x:v>
      </x:c>
      <x:c r="F2187" t="n">
        <x:v>54.3</x:v>
      </x:c>
      <x:c r="G2187" t="n">
        <x:v>90.8</x:v>
      </x:c>
      <x:c r="H2187" t="n">
        <x:v>5.4</x:v>
      </x:c>
      <x:c r="I2187" t="n">
        <x:v>77.3</x:v>
      </x:c>
      <x:c r="J2187" t="n">
        <x:v>0</x:v>
      </x:c>
      <x:c r="K2187" t="str">
        <x:v>Active</x:v>
      </x:c>
    </x:row>
    <x:row r="2188">
      <x:c r="A2188" t="n">
        <x:v>2187</x:v>
      </x:c>
      <x:c r="B2188" s="16" t="n">
        <x:v>46245.36111111111</x:v>
      </x:c>
      <x:c r="C2188" t="str">
        <x:v>E3</x:v>
      </x:c>
      <x:c r="D2188" t="n">
        <x:v>12</x:v>
      </x:c>
      <x:c r="E2188" t="n">
        <x:v>2</x:v>
      </x:c>
      <x:c r="F2188" t="n">
        <x:v>48</x:v>
      </x:c>
      <x:c r="G2188" t="n">
        <x:v>97.4</x:v>
      </x:c>
      <x:c r="H2188" t="n">
        <x:v>3.5</x:v>
      </x:c>
      <x:c r="I2188" t="n">
        <x:v>68.8</x:v>
      </x:c>
      <x:c r="J2188" t="n">
        <x:v>0</x:v>
      </x:c>
      <x:c r="K2188" t="str">
        <x:v>Active</x:v>
      </x:c>
    </x:row>
    <x:row r="2189">
      <x:c r="A2189" t="n">
        <x:v>2188</x:v>
      </x:c>
      <x:c r="B2189" s="16" t="n">
        <x:v>46245.364583333336</x:v>
      </x:c>
      <x:c r="C2189" t="str">
        <x:v>E1</x:v>
      </x:c>
      <x:c r="D2189" t="n">
        <x:v>12</x:v>
      </x:c>
      <x:c r="E2189" t="n">
        <x:v>2</x:v>
      </x:c>
      <x:c r="F2189" t="n">
        <x:v>46.9</x:v>
      </x:c>
      <x:c r="G2189" t="n">
        <x:v>79.3</x:v>
      </x:c>
      <x:c r="H2189" t="n">
        <x:v>2.9</x:v>
      </x:c>
      <x:c r="I2189" t="n">
        <x:v>59.9</x:v>
      </x:c>
      <x:c r="J2189" t="n">
        <x:v>0</x:v>
      </x:c>
      <x:c r="K2189" t="str">
        <x:v>Active</x:v>
      </x:c>
    </x:row>
    <x:row r="2190">
      <x:c r="A2190" t="n">
        <x:v>2189</x:v>
      </x:c>
      <x:c r="B2190" s="16" t="n">
        <x:v>46245.364583333336</x:v>
      </x:c>
      <x:c r="C2190" t="str">
        <x:v>E2</x:v>
      </x:c>
      <x:c r="D2190" t="n">
        <x:v>14</x:v>
      </x:c>
      <x:c r="E2190" t="n">
        <x:v>2</x:v>
      </x:c>
      <x:c r="F2190" t="n">
        <x:v>52.2</x:v>
      </x:c>
      <x:c r="G2190" t="n">
        <x:v>77.1</x:v>
      </x:c>
      <x:c r="H2190" t="n">
        <x:v>4.3</x:v>
      </x:c>
      <x:c r="I2190" t="n">
        <x:v>75.2</x:v>
      </x:c>
      <x:c r="J2190" t="n">
        <x:v>0</x:v>
      </x:c>
      <x:c r="K2190" t="str">
        <x:v>Active</x:v>
      </x:c>
    </x:row>
    <x:row r="2191">
      <x:c r="A2191" t="n">
        <x:v>2190</x:v>
      </x:c>
      <x:c r="B2191" s="16" t="n">
        <x:v>46245.364583333336</x:v>
      </x:c>
      <x:c r="C2191" t="str">
        <x:v>E3</x:v>
      </x:c>
      <x:c r="D2191" t="n">
        <x:v>12</x:v>
      </x:c>
      <x:c r="E2191" t="n">
        <x:v>2</x:v>
      </x:c>
      <x:c r="F2191" t="n">
        <x:v>44.3</x:v>
      </x:c>
      <x:c r="G2191" t="n">
        <x:v>89.4</x:v>
      </x:c>
      <x:c r="H2191" t="n">
        <x:v>4.5</x:v>
      </x:c>
      <x:c r="I2191" t="n">
        <x:v>81.1</x:v>
      </x:c>
      <x:c r="J2191" t="n">
        <x:v>0</x:v>
      </x:c>
      <x:c r="K2191" t="str">
        <x:v>Active</x:v>
      </x:c>
    </x:row>
    <x:row r="2192">
      <x:c r="A2192" t="n">
        <x:v>2191</x:v>
      </x:c>
      <x:c r="B2192" s="16" t="n">
        <x:v>46245.368055555555</x:v>
      </x:c>
      <x:c r="C2192" t="str">
        <x:v>E1</x:v>
      </x:c>
      <x:c r="D2192" t="n">
        <x:v>14</x:v>
      </x:c>
      <x:c r="E2192" t="n">
        <x:v>2</x:v>
      </x:c>
      <x:c r="F2192" t="n">
        <x:v>52.8</x:v>
      </x:c>
      <x:c r="G2192" t="n">
        <x:v>91.6</x:v>
      </x:c>
      <x:c r="H2192" t="n">
        <x:v>4.9</x:v>
      </x:c>
      <x:c r="I2192" t="n">
        <x:v>73.4</x:v>
      </x:c>
      <x:c r="J2192" t="n">
        <x:v>0</x:v>
      </x:c>
      <x:c r="K2192" t="str">
        <x:v>Active</x:v>
      </x:c>
    </x:row>
    <x:row r="2193">
      <x:c r="A2193" t="n">
        <x:v>2192</x:v>
      </x:c>
      <x:c r="B2193" s="16" t="n">
        <x:v>46245.368055555555</x:v>
      </x:c>
      <x:c r="C2193" t="str">
        <x:v>E2</x:v>
      </x:c>
      <x:c r="D2193" t="n">
        <x:v>11</x:v>
      </x:c>
      <x:c r="E2193" t="n">
        <x:v>2</x:v>
      </x:c>
      <x:c r="F2193" t="n">
        <x:v>44</x:v>
      </x:c>
      <x:c r="G2193" t="n">
        <x:v>81.6</x:v>
      </x:c>
      <x:c r="H2193" t="n">
        <x:v>3.2</x:v>
      </x:c>
      <x:c r="I2193" t="n">
        <x:v>61.4</x:v>
      </x:c>
      <x:c r="J2193" t="n">
        <x:v>0</x:v>
      </x:c>
      <x:c r="K2193" t="str">
        <x:v>Active</x:v>
      </x:c>
    </x:row>
    <x:row r="2194">
      <x:c r="A2194" t="n">
        <x:v>2193</x:v>
      </x:c>
      <x:c r="B2194" s="16" t="n">
        <x:v>46245.368055555555</x:v>
      </x:c>
      <x:c r="C2194" t="str">
        <x:v>E3</x:v>
      </x:c>
      <x:c r="D2194" t="n">
        <x:v>14</x:v>
      </x:c>
      <x:c r="E2194" t="n">
        <x:v>2</x:v>
      </x:c>
      <x:c r="F2194" t="n">
        <x:v>53.5</x:v>
      </x:c>
      <x:c r="G2194" t="n">
        <x:v>81.3</x:v>
      </x:c>
      <x:c r="H2194" t="n">
        <x:v>4.6</x:v>
      </x:c>
      <x:c r="I2194" t="n">
        <x:v>75.7</x:v>
      </x:c>
      <x:c r="J2194" t="n">
        <x:v>0</x:v>
      </x:c>
      <x:c r="K2194" t="str">
        <x:v>Active</x:v>
      </x:c>
    </x:row>
    <x:row r="2195">
      <x:c r="A2195" t="n">
        <x:v>2194</x:v>
      </x:c>
      <x:c r="B2195" s="16" t="n">
        <x:v>46245.37152777778</x:v>
      </x:c>
      <x:c r="C2195" t="str">
        <x:v>E1</x:v>
      </x:c>
      <x:c r="D2195" t="n">
        <x:v>10</x:v>
      </x:c>
      <x:c r="E2195" t="n">
        <x:v>2</x:v>
      </x:c>
      <x:c r="F2195" t="n">
        <x:v>38.7</x:v>
      </x:c>
      <x:c r="G2195" t="n">
        <x:v>82.3</x:v>
      </x:c>
      <x:c r="H2195" t="n">
        <x:v>5.4</x:v>
      </x:c>
      <x:c r="I2195" t="n">
        <x:v>77.4</x:v>
      </x:c>
      <x:c r="J2195" t="n">
        <x:v>0</x:v>
      </x:c>
      <x:c r="K2195" t="str">
        <x:v>Active</x:v>
      </x:c>
    </x:row>
    <x:row r="2196">
      <x:c r="A2196" t="n">
        <x:v>2195</x:v>
      </x:c>
      <x:c r="B2196" s="16" t="n">
        <x:v>46245.37152777778</x:v>
      </x:c>
      <x:c r="C2196" t="str">
        <x:v>E2</x:v>
      </x:c>
      <x:c r="D2196" t="n">
        <x:v>11</x:v>
      </x:c>
      <x:c r="E2196" t="n">
        <x:v>2</x:v>
      </x:c>
      <x:c r="F2196" t="n">
        <x:v>43.6</x:v>
      </x:c>
      <x:c r="G2196" t="n">
        <x:v>71.1</x:v>
      </x:c>
      <x:c r="H2196" t="n">
        <x:v>4</x:v>
      </x:c>
      <x:c r="I2196" t="n">
        <x:v>77.9</x:v>
      </x:c>
      <x:c r="J2196" t="n">
        <x:v>0</x:v>
      </x:c>
      <x:c r="K2196" t="str">
        <x:v>Active</x:v>
      </x:c>
    </x:row>
    <x:row r="2197">
      <x:c r="A2197" t="n">
        <x:v>2196</x:v>
      </x:c>
      <x:c r="B2197" s="16" t="n">
        <x:v>46245.37152777778</x:v>
      </x:c>
      <x:c r="C2197" t="str">
        <x:v>E3</x:v>
      </x:c>
      <x:c r="D2197" t="n">
        <x:v>12</x:v>
      </x:c>
      <x:c r="E2197" t="n">
        <x:v>2</x:v>
      </x:c>
      <x:c r="F2197" t="n">
        <x:v>46</x:v>
      </x:c>
      <x:c r="G2197" t="n">
        <x:v>66.8</x:v>
      </x:c>
      <x:c r="H2197" t="n">
        <x:v>4.1</x:v>
      </x:c>
      <x:c r="I2197" t="n">
        <x:v>80.8</x:v>
      </x:c>
      <x:c r="J2197" t="n">
        <x:v>0</x:v>
      </x:c>
      <x:c r="K2197" t="str">
        <x:v>Active</x:v>
      </x:c>
    </x:row>
    <x:row r="2198">
      <x:c r="A2198" t="n">
        <x:v>2197</x:v>
      </x:c>
      <x:c r="B2198" s="16" t="n">
        <x:v>46245.375</x:v>
      </x:c>
      <x:c r="C2198" t="str">
        <x:v>E1</x:v>
      </x:c>
      <x:c r="D2198" t="n">
        <x:v>6</x:v>
      </x:c>
      <x:c r="E2198" t="n">
        <x:v>1</x:v>
      </x:c>
      <x:c r="F2198" t="n">
        <x:v>43.2</x:v>
      </x:c>
      <x:c r="G2198" t="n">
        <x:v>39.7</x:v>
      </x:c>
      <x:c r="H2198" t="n">
        <x:v>2.9</x:v>
      </x:c>
      <x:c r="I2198" t="n">
        <x:v>60.1</x:v>
      </x:c>
      <x:c r="J2198" t="n">
        <x:v>0</x:v>
      </x:c>
      <x:c r="K2198" t="str">
        <x:v>Active</x:v>
      </x:c>
    </x:row>
    <x:row r="2199">
      <x:c r="A2199" t="n">
        <x:v>2198</x:v>
      </x:c>
      <x:c r="B2199" s="16" t="n">
        <x:v>46245.375</x:v>
      </x:c>
      <x:c r="C2199" t="str">
        <x:v>E2</x:v>
      </x:c>
      <x:c r="D2199" t="n">
        <x:v>5</x:v>
      </x:c>
      <x:c r="E2199" t="n">
        <x:v>1</x:v>
      </x:c>
      <x:c r="F2199" t="n">
        <x:v>42</x:v>
      </x:c>
      <x:c r="G2199" t="n">
        <x:v>42.5</x:v>
      </x:c>
      <x:c r="H2199" t="n">
        <x:v>4.3</x:v>
      </x:c>
      <x:c r="I2199" t="n">
        <x:v>78.7</x:v>
      </x:c>
      <x:c r="J2199" t="n">
        <x:v>0</x:v>
      </x:c>
      <x:c r="K2199" t="str">
        <x:v>Active</x:v>
      </x:c>
    </x:row>
    <x:row r="2200">
      <x:c r="A2200" t="n">
        <x:v>2199</x:v>
      </x:c>
      <x:c r="B2200" s="16" t="n">
        <x:v>46245.375</x:v>
      </x:c>
      <x:c r="C2200" t="str">
        <x:v>E3</x:v>
      </x:c>
      <x:c r="D2200" t="n">
        <x:v>7</x:v>
      </x:c>
      <x:c r="E2200" t="n">
        <x:v>1</x:v>
      </x:c>
      <x:c r="F2200" t="n">
        <x:v>50.5</x:v>
      </x:c>
      <x:c r="G2200" t="n">
        <x:v>44.7</x:v>
      </x:c>
      <x:c r="H2200" t="n">
        <x:v>3.4</x:v>
      </x:c>
      <x:c r="I2200" t="n">
        <x:v>67.5</x:v>
      </x:c>
      <x:c r="J2200" t="n">
        <x:v>0</x:v>
      </x:c>
      <x:c r="K2200" t="str">
        <x:v>Active</x:v>
      </x:c>
    </x:row>
    <x:row r="2201">
      <x:c r="A2201" t="n">
        <x:v>2200</x:v>
      </x:c>
      <x:c r="B2201" s="16" t="n">
        <x:v>46245.37847222222</x:v>
      </x:c>
      <x:c r="C2201" t="str">
        <x:v>E1</x:v>
      </x:c>
      <x:c r="D2201" t="n">
        <x:v>4</x:v>
      </x:c>
      <x:c r="E2201" t="n">
        <x:v>1</x:v>
      </x:c>
      <x:c r="F2201" t="n">
        <x:v>34.6</x:v>
      </x:c>
      <x:c r="G2201" t="n">
        <x:v>30.3</x:v>
      </x:c>
      <x:c r="H2201" t="n">
        <x:v>3.1</x:v>
      </x:c>
      <x:c r="I2201" t="n">
        <x:v>63.6</x:v>
      </x:c>
      <x:c r="J2201" t="n">
        <x:v>0</x:v>
      </x:c>
      <x:c r="K2201" t="str">
        <x:v>Active</x:v>
      </x:c>
    </x:row>
    <x:row r="2202">
      <x:c r="A2202" t="n">
        <x:v>2201</x:v>
      </x:c>
      <x:c r="B2202" s="16" t="n">
        <x:v>46245.37847222222</x:v>
      </x:c>
      <x:c r="C2202" t="str">
        <x:v>E2</x:v>
      </x:c>
      <x:c r="D2202" t="n">
        <x:v>4</x:v>
      </x:c>
      <x:c r="E2202" t="n">
        <x:v>1</x:v>
      </x:c>
      <x:c r="F2202" t="n">
        <x:v>34</x:v>
      </x:c>
      <x:c r="G2202" t="n">
        <x:v>32.4</x:v>
      </x:c>
      <x:c r="H2202" t="n">
        <x:v>4.6</x:v>
      </x:c>
      <x:c r="I2202" t="n">
        <x:v>81.8</x:v>
      </x:c>
      <x:c r="J2202" t="n">
        <x:v>0</x:v>
      </x:c>
      <x:c r="K2202" t="str">
        <x:v>Active</x:v>
      </x:c>
    </x:row>
    <x:row r="2203">
      <x:c r="A2203" t="n">
        <x:v>2202</x:v>
      </x:c>
      <x:c r="B2203" s="16" t="n">
        <x:v>46245.37847222222</x:v>
      </x:c>
      <x:c r="C2203" t="str">
        <x:v>E3</x:v>
      </x:c>
      <x:c r="D2203" t="n">
        <x:v>4</x:v>
      </x:c>
      <x:c r="E2203" t="n">
        <x:v>1</x:v>
      </x:c>
      <x:c r="F2203" t="n">
        <x:v>34.2</x:v>
      </x:c>
      <x:c r="G2203" t="n">
        <x:v>29.6</x:v>
      </x:c>
      <x:c r="H2203" t="n">
        <x:v>4.7</x:v>
      </x:c>
      <x:c r="I2203" t="n">
        <x:v>78.3</x:v>
      </x:c>
      <x:c r="J2203" t="n">
        <x:v>0</x:v>
      </x:c>
      <x:c r="K2203" t="str">
        <x:v>Active</x:v>
      </x:c>
    </x:row>
    <x:row r="2204">
      <x:c r="A2204" t="n">
        <x:v>2203</x:v>
      </x:c>
      <x:c r="B2204" s="16" t="n">
        <x:v>46245.381944444445</x:v>
      </x:c>
      <x:c r="C2204" t="str">
        <x:v>E1</x:v>
      </x:c>
      <x:c r="D2204" t="n">
        <x:v>5</x:v>
      </x:c>
      <x:c r="E2204" t="n">
        <x:v>1</x:v>
      </x:c>
      <x:c r="F2204" t="n">
        <x:v>34.9</x:v>
      </x:c>
      <x:c r="G2204" t="n">
        <x:v>27.5</x:v>
      </x:c>
      <x:c r="H2204" t="n">
        <x:v>3.3</x:v>
      </x:c>
      <x:c r="I2204" t="n">
        <x:v>73.6</x:v>
      </x:c>
      <x:c r="J2204" t="n">
        <x:v>0</x:v>
      </x:c>
      <x:c r="K2204" t="str">
        <x:v>Active</x:v>
      </x:c>
    </x:row>
    <x:row r="2205">
      <x:c r="A2205" t="n">
        <x:v>2204</x:v>
      </x:c>
      <x:c r="B2205" s="16" t="n">
        <x:v>46245.381944444445</x:v>
      </x:c>
      <x:c r="C2205" t="str">
        <x:v>E2</x:v>
      </x:c>
      <x:c r="D2205" t="n">
        <x:v>5</x:v>
      </x:c>
      <x:c r="E2205" t="n">
        <x:v>1</x:v>
      </x:c>
      <x:c r="F2205" t="n">
        <x:v>35.9</x:v>
      </x:c>
      <x:c r="G2205" t="n">
        <x:v>34.8</x:v>
      </x:c>
      <x:c r="H2205" t="n">
        <x:v>3.9</x:v>
      </x:c>
      <x:c r="I2205" t="n">
        <x:v>69.4</x:v>
      </x:c>
      <x:c r="J2205" t="n">
        <x:v>0</x:v>
      </x:c>
      <x:c r="K2205" t="str">
        <x:v>Active</x:v>
      </x:c>
    </x:row>
    <x:row r="2206">
      <x:c r="A2206" t="n">
        <x:v>2205</x:v>
      </x:c>
      <x:c r="B2206" s="16" t="n">
        <x:v>46245.381944444445</x:v>
      </x:c>
      <x:c r="C2206" t="str">
        <x:v>E3</x:v>
      </x:c>
      <x:c r="D2206" t="n">
        <x:v>5</x:v>
      </x:c>
      <x:c r="E2206" t="n">
        <x:v>1</x:v>
      </x:c>
      <x:c r="F2206" t="n">
        <x:v>34.7</x:v>
      </x:c>
      <x:c r="G2206" t="n">
        <x:v>28.3</x:v>
      </x:c>
      <x:c r="H2206" t="n">
        <x:v>4.4</x:v>
      </x:c>
      <x:c r="I2206" t="n">
        <x:v>78</x:v>
      </x:c>
      <x:c r="J2206" t="n">
        <x:v>0</x:v>
      </x:c>
      <x:c r="K2206" t="str">
        <x:v>Active</x:v>
      </x:c>
    </x:row>
    <x:row r="2207">
      <x:c r="A2207" t="n">
        <x:v>2206</x:v>
      </x:c>
      <x:c r="B2207" s="16" t="n">
        <x:v>46245.385416666664</x:v>
      </x:c>
      <x:c r="C2207" t="str">
        <x:v>E1</x:v>
      </x:c>
      <x:c r="D2207" t="n">
        <x:v>7</x:v>
      </x:c>
      <x:c r="E2207" t="n">
        <x:v>1</x:v>
      </x:c>
      <x:c r="F2207" t="n">
        <x:v>51.3</x:v>
      </x:c>
      <x:c r="G2207" t="n">
        <x:v>50.7</x:v>
      </x:c>
      <x:c r="H2207" t="n">
        <x:v>4.1</x:v>
      </x:c>
      <x:c r="I2207" t="n">
        <x:v>74.8</x:v>
      </x:c>
      <x:c r="J2207" t="n">
        <x:v>0</x:v>
      </x:c>
      <x:c r="K2207" t="str">
        <x:v>Active</x:v>
      </x:c>
    </x:row>
    <x:row r="2208">
      <x:c r="A2208" t="n">
        <x:v>2207</x:v>
      </x:c>
      <x:c r="B2208" s="16" t="n">
        <x:v>46245.385416666664</x:v>
      </x:c>
      <x:c r="C2208" t="str">
        <x:v>E2</x:v>
      </x:c>
      <x:c r="D2208" t="n">
        <x:v>7</x:v>
      </x:c>
      <x:c r="E2208" t="n">
        <x:v>1</x:v>
      </x:c>
      <x:c r="F2208" t="n">
        <x:v>55.1</x:v>
      </x:c>
      <x:c r="G2208" t="n">
        <x:v>41.9</x:v>
      </x:c>
      <x:c r="H2208" t="n">
        <x:v>3.7</x:v>
      </x:c>
      <x:c r="I2208" t="n">
        <x:v>72.7</x:v>
      </x:c>
      <x:c r="J2208" t="n">
        <x:v>0</x:v>
      </x:c>
      <x:c r="K2208" t="str">
        <x:v>Active</x:v>
      </x:c>
    </x:row>
    <x:row r="2209">
      <x:c r="A2209" t="n">
        <x:v>2208</x:v>
      </x:c>
      <x:c r="B2209" s="16" t="n">
        <x:v>46245.385416666664</x:v>
      </x:c>
      <x:c r="C2209" t="str">
        <x:v>E3</x:v>
      </x:c>
      <x:c r="D2209" t="n">
        <x:v>7</x:v>
      </x:c>
      <x:c r="E2209" t="n">
        <x:v>1</x:v>
      </x:c>
      <x:c r="F2209" t="n">
        <x:v>53.5</x:v>
      </x:c>
      <x:c r="G2209" t="n">
        <x:v>41.8</x:v>
      </x:c>
      <x:c r="H2209" t="n">
        <x:v>3.8</x:v>
      </x:c>
      <x:c r="I2209" t="n">
        <x:v>71.1</x:v>
      </x:c>
      <x:c r="J2209" t="n">
        <x:v>0</x:v>
      </x:c>
      <x:c r="K2209" t="str">
        <x:v>Active</x:v>
      </x:c>
    </x:row>
    <x:row r="2210">
      <x:c r="A2210" t="n">
        <x:v>2209</x:v>
      </x:c>
      <x:c r="B2210" s="16" t="n">
        <x:v>46245.38888888889</x:v>
      </x:c>
      <x:c r="C2210" t="str">
        <x:v>E1</x:v>
      </x:c>
      <x:c r="D2210" t="n">
        <x:v>7</x:v>
      </x:c>
      <x:c r="E2210" t="n">
        <x:v>1</x:v>
      </x:c>
      <x:c r="F2210" t="n">
        <x:v>52.8</x:v>
      </x:c>
      <x:c r="G2210" t="n">
        <x:v>46.8</x:v>
      </x:c>
      <x:c r="H2210" t="n">
        <x:v>4.1</x:v>
      </x:c>
      <x:c r="I2210" t="n">
        <x:v>75</x:v>
      </x:c>
      <x:c r="J2210" t="n">
        <x:v>0</x:v>
      </x:c>
      <x:c r="K2210" t="str">
        <x:v>Active</x:v>
      </x:c>
    </x:row>
    <x:row r="2211">
      <x:c r="A2211" t="n">
        <x:v>2210</x:v>
      </x:c>
      <x:c r="B2211" s="16" t="n">
        <x:v>46245.38888888889</x:v>
      </x:c>
      <x:c r="C2211" t="str">
        <x:v>E2</x:v>
      </x:c>
      <x:c r="D2211" t="n">
        <x:v>7</x:v>
      </x:c>
      <x:c r="E2211" t="n">
        <x:v>1</x:v>
      </x:c>
      <x:c r="F2211" t="n">
        <x:v>50.4</x:v>
      </x:c>
      <x:c r="G2211" t="n">
        <x:v>49.7</x:v>
      </x:c>
      <x:c r="H2211" t="n">
        <x:v>3.7</x:v>
      </x:c>
      <x:c r="I2211" t="n">
        <x:v>67.7</x:v>
      </x:c>
      <x:c r="J2211" t="n">
        <x:v>0</x:v>
      </x:c>
      <x:c r="K2211" t="str">
        <x:v>Active</x:v>
      </x:c>
    </x:row>
    <x:row r="2212">
      <x:c r="A2212" t="n">
        <x:v>2211</x:v>
      </x:c>
      <x:c r="B2212" s="16" t="n">
        <x:v>46245.38888888889</x:v>
      </x:c>
      <x:c r="C2212" t="str">
        <x:v>E3</x:v>
      </x:c>
      <x:c r="D2212" t="n">
        <x:v>6</x:v>
      </x:c>
      <x:c r="E2212" t="n">
        <x:v>1</x:v>
      </x:c>
      <x:c r="F2212" t="n">
        <x:v>50</x:v>
      </x:c>
      <x:c r="G2212" t="n">
        <x:v>44.3</x:v>
      </x:c>
      <x:c r="H2212" t="n">
        <x:v>2.9</x:v>
      </x:c>
      <x:c r="I2212" t="n">
        <x:v>67.5</x:v>
      </x:c>
      <x:c r="J2212" t="n">
        <x:v>0</x:v>
      </x:c>
      <x:c r="K2212" t="str">
        <x:v>Active</x:v>
      </x:c>
    </x:row>
    <x:row r="2213">
      <x:c r="A2213" t="n">
        <x:v>2212</x:v>
      </x:c>
      <x:c r="B2213" s="16" t="n">
        <x:v>46245.39236111111</x:v>
      </x:c>
      <x:c r="C2213" t="str">
        <x:v>E1</x:v>
      </x:c>
      <x:c r="D2213" t="n">
        <x:v>5</x:v>
      </x:c>
      <x:c r="E2213" t="n">
        <x:v>1</x:v>
      </x:c>
      <x:c r="F2213" t="n">
        <x:v>38.3</x:v>
      </x:c>
      <x:c r="G2213" t="n">
        <x:v>33.5</x:v>
      </x:c>
      <x:c r="H2213" t="n">
        <x:v>4.2</x:v>
      </x:c>
      <x:c r="I2213" t="n">
        <x:v>75</x:v>
      </x:c>
      <x:c r="J2213" t="n">
        <x:v>0</x:v>
      </x:c>
      <x:c r="K2213" t="str">
        <x:v>Active</x:v>
      </x:c>
    </x:row>
    <x:row r="2214">
      <x:c r="A2214" t="n">
        <x:v>2213</x:v>
      </x:c>
      <x:c r="B2214" s="16" t="n">
        <x:v>46245.39236111111</x:v>
      </x:c>
      <x:c r="C2214" t="str">
        <x:v>E2</x:v>
      </x:c>
      <x:c r="D2214" t="n">
        <x:v>6</x:v>
      </x:c>
      <x:c r="E2214" t="n">
        <x:v>1</x:v>
      </x:c>
      <x:c r="F2214" t="n">
        <x:v>42.5</x:v>
      </x:c>
      <x:c r="G2214" t="n">
        <x:v>31.7</x:v>
      </x:c>
      <x:c r="H2214" t="n">
        <x:v>5.4</x:v>
      </x:c>
      <x:c r="I2214" t="n">
        <x:v>84.9</x:v>
      </x:c>
      <x:c r="J2214" t="n">
        <x:v>0</x:v>
      </x:c>
      <x:c r="K2214" t="str">
        <x:v>Active</x:v>
      </x:c>
    </x:row>
    <x:row r="2215">
      <x:c r="A2215" t="n">
        <x:v>2214</x:v>
      </x:c>
      <x:c r="B2215" s="16" t="n">
        <x:v>46245.39236111111</x:v>
      </x:c>
      <x:c r="C2215" t="str">
        <x:v>E3</x:v>
      </x:c>
      <x:c r="D2215" t="n">
        <x:v>6</x:v>
      </x:c>
      <x:c r="E2215" t="n">
        <x:v>1</x:v>
      </x:c>
      <x:c r="F2215" t="n">
        <x:v>45</x:v>
      </x:c>
      <x:c r="G2215" t="n">
        <x:v>35.8</x:v>
      </x:c>
      <x:c r="H2215" t="n">
        <x:v>2.7</x:v>
      </x:c>
      <x:c r="I2215" t="n">
        <x:v>61.7</x:v>
      </x:c>
      <x:c r="J2215" t="n">
        <x:v>0</x:v>
      </x:c>
      <x:c r="K2215" t="str">
        <x:v>Active</x:v>
      </x:c>
    </x:row>
    <x:row r="2216">
      <x:c r="A2216" t="n">
        <x:v>2215</x:v>
      </x:c>
      <x:c r="B2216" s="16" t="n">
        <x:v>46245.395833333336</x:v>
      </x:c>
      <x:c r="C2216" t="str">
        <x:v>E1</x:v>
      </x:c>
      <x:c r="D2216" t="n">
        <x:v>5</x:v>
      </x:c>
      <x:c r="E2216" t="n">
        <x:v>1</x:v>
      </x:c>
      <x:c r="F2216" t="n">
        <x:v>34.6</x:v>
      </x:c>
      <x:c r="G2216" t="n">
        <x:v>32.8</x:v>
      </x:c>
      <x:c r="H2216" t="n">
        <x:v>4.5</x:v>
      </x:c>
      <x:c r="I2216" t="n">
        <x:v>72.7</x:v>
      </x:c>
      <x:c r="J2216" t="n">
        <x:v>0</x:v>
      </x:c>
      <x:c r="K2216" t="str">
        <x:v>Active</x:v>
      </x:c>
    </x:row>
    <x:row r="2217">
      <x:c r="A2217" t="n">
        <x:v>2216</x:v>
      </x:c>
      <x:c r="B2217" s="16" t="n">
        <x:v>46245.395833333336</x:v>
      </x:c>
      <x:c r="C2217" t="str">
        <x:v>E2</x:v>
      </x:c>
      <x:c r="D2217" t="n">
        <x:v>4</x:v>
      </x:c>
      <x:c r="E2217" t="n">
        <x:v>1</x:v>
      </x:c>
      <x:c r="F2217" t="n">
        <x:v>32.4</x:v>
      </x:c>
      <x:c r="G2217" t="n">
        <x:v>33.9</x:v>
      </x:c>
      <x:c r="H2217" t="n">
        <x:v>3.9</x:v>
      </x:c>
      <x:c r="I2217" t="n">
        <x:v>66.5</x:v>
      </x:c>
      <x:c r="J2217" t="n">
        <x:v>0</x:v>
      </x:c>
      <x:c r="K2217" t="str">
        <x:v>Active</x:v>
      </x:c>
    </x:row>
    <x:row r="2218">
      <x:c r="A2218" t="n">
        <x:v>2217</x:v>
      </x:c>
      <x:c r="B2218" s="16" t="n">
        <x:v>46245.395833333336</x:v>
      </x:c>
      <x:c r="C2218" t="str">
        <x:v>E3</x:v>
      </x:c>
      <x:c r="D2218" t="n">
        <x:v>4</x:v>
      </x:c>
      <x:c r="E2218" t="n">
        <x:v>1</x:v>
      </x:c>
      <x:c r="F2218" t="n">
        <x:v>32.7</x:v>
      </x:c>
      <x:c r="G2218" t="n">
        <x:v>28.8</x:v>
      </x:c>
      <x:c r="H2218" t="n">
        <x:v>5.4</x:v>
      </x:c>
      <x:c r="I2218" t="n">
        <x:v>82.2</x:v>
      </x:c>
      <x:c r="J2218" t="n">
        <x:v>0</x:v>
      </x:c>
      <x:c r="K2218" t="str">
        <x:v>Active</x:v>
      </x:c>
    </x:row>
    <x:row r="2219">
      <x:c r="A2219" t="n">
        <x:v>2218</x:v>
      </x:c>
      <x:c r="B2219" s="16" t="n">
        <x:v>46245.399305555555</x:v>
      </x:c>
      <x:c r="C2219" t="str">
        <x:v>E1</x:v>
      </x:c>
      <x:c r="D2219" t="n">
        <x:v>5</x:v>
      </x:c>
      <x:c r="E2219" t="n">
        <x:v>1</x:v>
      </x:c>
      <x:c r="F2219" t="n">
        <x:v>36.8</x:v>
      </x:c>
      <x:c r="G2219" t="n">
        <x:v>33.5</x:v>
      </x:c>
      <x:c r="H2219" t="n">
        <x:v>3.4</x:v>
      </x:c>
      <x:c r="I2219" t="n">
        <x:v>69.1</x:v>
      </x:c>
      <x:c r="J2219" t="n">
        <x:v>0</x:v>
      </x:c>
      <x:c r="K2219" t="str">
        <x:v>Active</x:v>
      </x:c>
    </x:row>
    <x:row r="2220">
      <x:c r="A2220" t="n">
        <x:v>2219</x:v>
      </x:c>
      <x:c r="B2220" s="16" t="n">
        <x:v>46245.399305555555</x:v>
      </x:c>
      <x:c r="C2220" t="str">
        <x:v>E2</x:v>
      </x:c>
      <x:c r="D2220" t="n">
        <x:v>5</x:v>
      </x:c>
      <x:c r="E2220" t="n">
        <x:v>1</x:v>
      </x:c>
      <x:c r="F2220" t="n">
        <x:v>36.6</x:v>
      </x:c>
      <x:c r="G2220" t="n">
        <x:v>32.8</x:v>
      </x:c>
      <x:c r="H2220" t="n">
        <x:v>5.5</x:v>
      </x:c>
      <x:c r="I2220" t="n">
        <x:v>87.4</x:v>
      </x:c>
      <x:c r="J2220" t="n">
        <x:v>0</x:v>
      </x:c>
      <x:c r="K2220" t="str">
        <x:v>Active</x:v>
      </x:c>
    </x:row>
    <x:row r="2221">
      <x:c r="A2221" t="n">
        <x:v>2220</x:v>
      </x:c>
      <x:c r="B2221" s="16" t="n">
        <x:v>46245.399305555555</x:v>
      </x:c>
      <x:c r="C2221" t="str">
        <x:v>E3</x:v>
      </x:c>
      <x:c r="D2221" t="n">
        <x:v>5</x:v>
      </x:c>
      <x:c r="E2221" t="n">
        <x:v>1</x:v>
      </x:c>
      <x:c r="F2221" t="n">
        <x:v>40.9</x:v>
      </x:c>
      <x:c r="G2221" t="n">
        <x:v>30.5</x:v>
      </x:c>
      <x:c r="H2221" t="n">
        <x:v>5.5</x:v>
      </x:c>
      <x:c r="I2221" t="n">
        <x:v>85.7</x:v>
      </x:c>
      <x:c r="J2221" t="n">
        <x:v>0</x:v>
      </x:c>
      <x:c r="K2221" t="str">
        <x:v>Active</x:v>
      </x:c>
    </x:row>
    <x:row r="2222">
      <x:c r="A2222" t="n">
        <x:v>2221</x:v>
      </x:c>
      <x:c r="B2222" s="16" t="n">
        <x:v>46245.40277777778</x:v>
      </x:c>
      <x:c r="C2222" t="str">
        <x:v>E1</x:v>
      </x:c>
      <x:c r="D2222" t="n">
        <x:v>5</x:v>
      </x:c>
      <x:c r="E2222" t="n">
        <x:v>1</x:v>
      </x:c>
      <x:c r="F2222" t="n">
        <x:v>39.8</x:v>
      </x:c>
      <x:c r="G2222" t="n">
        <x:v>35.2</x:v>
      </x:c>
      <x:c r="H2222" t="n">
        <x:v>3.8</x:v>
      </x:c>
      <x:c r="I2222" t="n">
        <x:v>68.2</x:v>
      </x:c>
      <x:c r="J2222" t="n">
        <x:v>0</x:v>
      </x:c>
      <x:c r="K2222" t="str">
        <x:v>Active</x:v>
      </x:c>
    </x:row>
    <x:row r="2223">
      <x:c r="A2223" t="n">
        <x:v>2222</x:v>
      </x:c>
      <x:c r="B2223" s="16" t="n">
        <x:v>46245.40277777778</x:v>
      </x:c>
      <x:c r="C2223" t="str">
        <x:v>E2</x:v>
      </x:c>
      <x:c r="D2223" t="n">
        <x:v>6</x:v>
      </x:c>
      <x:c r="E2223" t="n">
        <x:v>1</x:v>
      </x:c>
      <x:c r="F2223" t="n">
        <x:v>43.1</x:v>
      </x:c>
      <x:c r="G2223" t="n">
        <x:v>36</x:v>
      </x:c>
      <x:c r="H2223" t="n">
        <x:v>2.7</x:v>
      </x:c>
      <x:c r="I2223" t="n">
        <x:v>68.7</x:v>
      </x:c>
      <x:c r="J2223" t="n">
        <x:v>0</x:v>
      </x:c>
      <x:c r="K2223" t="str">
        <x:v>Active</x:v>
      </x:c>
    </x:row>
    <x:row r="2224">
      <x:c r="A2224" t="n">
        <x:v>2223</x:v>
      </x:c>
      <x:c r="B2224" s="16" t="n">
        <x:v>46245.40277777778</x:v>
      </x:c>
      <x:c r="C2224" t="str">
        <x:v>E3</x:v>
      </x:c>
      <x:c r="D2224" t="n">
        <x:v>6</x:v>
      </x:c>
      <x:c r="E2224" t="n">
        <x:v>1</x:v>
      </x:c>
      <x:c r="F2224" t="n">
        <x:v>43.2</x:v>
      </x:c>
      <x:c r="G2224" t="n">
        <x:v>36.7</x:v>
      </x:c>
      <x:c r="H2224" t="n">
        <x:v>4.1</x:v>
      </x:c>
      <x:c r="I2224" t="n">
        <x:v>69.7</x:v>
      </x:c>
      <x:c r="J2224" t="n">
        <x:v>0</x:v>
      </x:c>
      <x:c r="K2224" t="str">
        <x:v>Active</x:v>
      </x:c>
    </x:row>
    <x:row r="2225">
      <x:c r="A2225" t="n">
        <x:v>2224</x:v>
      </x:c>
      <x:c r="B2225" s="16" t="n">
        <x:v>46245.40625</x:v>
      </x:c>
      <x:c r="C2225" t="str">
        <x:v>E1</x:v>
      </x:c>
      <x:c r="D2225" t="n">
        <x:v>5</x:v>
      </x:c>
      <x:c r="E2225" t="n">
        <x:v>1</x:v>
      </x:c>
      <x:c r="F2225" t="n">
        <x:v>41.6</x:v>
      </x:c>
      <x:c r="G2225" t="n">
        <x:v>36.4</x:v>
      </x:c>
      <x:c r="H2225" t="n">
        <x:v>2.9</x:v>
      </x:c>
      <x:c r="I2225" t="n">
        <x:v>64.3</x:v>
      </x:c>
      <x:c r="J2225" t="n">
        <x:v>0</x:v>
      </x:c>
      <x:c r="K2225" t="str">
        <x:v>Active</x:v>
      </x:c>
    </x:row>
    <x:row r="2226">
      <x:c r="A2226" t="n">
        <x:v>2225</x:v>
      </x:c>
      <x:c r="B2226" s="16" t="n">
        <x:v>46245.40625</x:v>
      </x:c>
      <x:c r="C2226" t="str">
        <x:v>E2</x:v>
      </x:c>
      <x:c r="D2226" t="n">
        <x:v>5</x:v>
      </x:c>
      <x:c r="E2226" t="n">
        <x:v>1</x:v>
      </x:c>
      <x:c r="F2226" t="n">
        <x:v>38.5</x:v>
      </x:c>
      <x:c r="G2226" t="n">
        <x:v>31</x:v>
      </x:c>
      <x:c r="H2226" t="n">
        <x:v>4.4</x:v>
      </x:c>
      <x:c r="I2226" t="n">
        <x:v>68.9</x:v>
      </x:c>
      <x:c r="J2226" t="n">
        <x:v>0</x:v>
      </x:c>
      <x:c r="K2226" t="str">
        <x:v>Active</x:v>
      </x:c>
    </x:row>
    <x:row r="2227">
      <x:c r="A2227" t="n">
        <x:v>2226</x:v>
      </x:c>
      <x:c r="B2227" s="16" t="n">
        <x:v>46245.40625</x:v>
      </x:c>
      <x:c r="C2227" t="str">
        <x:v>E3</x:v>
      </x:c>
      <x:c r="D2227" t="n">
        <x:v>5</x:v>
      </x:c>
      <x:c r="E2227" t="n">
        <x:v>1</x:v>
      </x:c>
      <x:c r="F2227" t="n">
        <x:v>38.8</x:v>
      </x:c>
      <x:c r="G2227" t="n">
        <x:v>30.4</x:v>
      </x:c>
      <x:c r="H2227" t="n">
        <x:v>4.8</x:v>
      </x:c>
      <x:c r="I2227" t="n">
        <x:v>71.5</x:v>
      </x:c>
      <x:c r="J2227" t="n">
        <x:v>0</x:v>
      </x:c>
      <x:c r="K2227" t="str">
        <x:v>Active</x:v>
      </x:c>
    </x:row>
    <x:row r="2228">
      <x:c r="A2228" t="n">
        <x:v>2227</x:v>
      </x:c>
      <x:c r="B2228" s="16" t="n">
        <x:v>46245.40972222222</x:v>
      </x:c>
      <x:c r="C2228" t="str">
        <x:v>E1</x:v>
      </x:c>
      <x:c r="D2228" t="n">
        <x:v>7</x:v>
      </x:c>
      <x:c r="E2228" t="n">
        <x:v>1</x:v>
      </x:c>
      <x:c r="F2228" t="n">
        <x:v>55.4</x:v>
      </x:c>
      <x:c r="G2228" t="n">
        <x:v>48.6</x:v>
      </x:c>
      <x:c r="H2228" t="n">
        <x:v>5</x:v>
      </x:c>
      <x:c r="I2228" t="n">
        <x:v>83.5</x:v>
      </x:c>
      <x:c r="J2228" t="n">
        <x:v>0</x:v>
      </x:c>
      <x:c r="K2228" t="str">
        <x:v>Active</x:v>
      </x:c>
    </x:row>
    <x:row r="2229">
      <x:c r="A2229" t="n">
        <x:v>2228</x:v>
      </x:c>
      <x:c r="B2229" s="16" t="n">
        <x:v>46245.40972222222</x:v>
      </x:c>
      <x:c r="C2229" t="str">
        <x:v>E2</x:v>
      </x:c>
      <x:c r="D2229" t="n">
        <x:v>8</x:v>
      </x:c>
      <x:c r="E2229" t="n">
        <x:v>1</x:v>
      </x:c>
      <x:c r="F2229" t="n">
        <x:v>58.9</x:v>
      </x:c>
      <x:c r="G2229" t="n">
        <x:v>45.4</x:v>
      </x:c>
      <x:c r="H2229" t="n">
        <x:v>5</x:v>
      </x:c>
      <x:c r="I2229" t="n">
        <x:v>83.2</x:v>
      </x:c>
      <x:c r="J2229" t="n">
        <x:v>0</x:v>
      </x:c>
      <x:c r="K2229" t="str">
        <x:v>Active</x:v>
      </x:c>
    </x:row>
    <x:row r="2230">
      <x:c r="A2230" t="n">
        <x:v>2229</x:v>
      </x:c>
      <x:c r="B2230" s="16" t="n">
        <x:v>46245.40972222222</x:v>
      </x:c>
      <x:c r="C2230" t="str">
        <x:v>E3</x:v>
      </x:c>
      <x:c r="D2230" t="n">
        <x:v>7</x:v>
      </x:c>
      <x:c r="E2230" t="n">
        <x:v>1</x:v>
      </x:c>
      <x:c r="F2230" t="n">
        <x:v>54.6</x:v>
      </x:c>
      <x:c r="G2230" t="n">
        <x:v>54.4</x:v>
      </x:c>
      <x:c r="H2230" t="n">
        <x:v>3.5</x:v>
      </x:c>
      <x:c r="I2230" t="n">
        <x:v>69.3</x:v>
      </x:c>
      <x:c r="J2230" t="n">
        <x:v>0</x:v>
      </x:c>
      <x:c r="K2230" t="str">
        <x:v>Active</x:v>
      </x:c>
    </x:row>
    <x:row r="2231">
      <x:c r="A2231" t="n">
        <x:v>2230</x:v>
      </x:c>
      <x:c r="B2231" s="16" t="n">
        <x:v>46245.413194444445</x:v>
      </x:c>
      <x:c r="C2231" t="str">
        <x:v>E1</x:v>
      </x:c>
      <x:c r="D2231" t="n">
        <x:v>5</x:v>
      </x:c>
      <x:c r="E2231" t="n">
        <x:v>1</x:v>
      </x:c>
      <x:c r="F2231" t="n">
        <x:v>40.1</x:v>
      </x:c>
      <x:c r="G2231" t="n">
        <x:v>36.8</x:v>
      </x:c>
      <x:c r="H2231" t="n">
        <x:v>4.8</x:v>
      </x:c>
      <x:c r="I2231" t="n">
        <x:v>83.2</x:v>
      </x:c>
      <x:c r="J2231" t="n">
        <x:v>0</x:v>
      </x:c>
      <x:c r="K2231" t="str">
        <x:v>Active</x:v>
      </x:c>
    </x:row>
    <x:row r="2232">
      <x:c r="A2232" t="n">
        <x:v>2231</x:v>
      </x:c>
      <x:c r="B2232" s="16" t="n">
        <x:v>46245.413194444445</x:v>
      </x:c>
      <x:c r="C2232" t="str">
        <x:v>E2</x:v>
      </x:c>
      <x:c r="D2232" t="n">
        <x:v>6</x:v>
      </x:c>
      <x:c r="E2232" t="n">
        <x:v>1</x:v>
      </x:c>
      <x:c r="F2232" t="n">
        <x:v>46.5</x:v>
      </x:c>
      <x:c r="G2232" t="n">
        <x:v>39.5</x:v>
      </x:c>
      <x:c r="H2232" t="n">
        <x:v>2.9</x:v>
      </x:c>
      <x:c r="I2232" t="n">
        <x:v>70.9</x:v>
      </x:c>
      <x:c r="J2232" t="n">
        <x:v>0</x:v>
      </x:c>
      <x:c r="K2232" t="str">
        <x:v>Active</x:v>
      </x:c>
    </x:row>
    <x:row r="2233">
      <x:c r="A2233" t="n">
        <x:v>2232</x:v>
      </x:c>
      <x:c r="B2233" s="16" t="n">
        <x:v>46245.413194444445</x:v>
      </x:c>
      <x:c r="C2233" t="str">
        <x:v>E3</x:v>
      </x:c>
      <x:c r="D2233" t="n">
        <x:v>5</x:v>
      </x:c>
      <x:c r="E2233" t="n">
        <x:v>1</x:v>
      </x:c>
      <x:c r="F2233" t="n">
        <x:v>42</x:v>
      </x:c>
      <x:c r="G2233" t="n">
        <x:v>37.3</x:v>
      </x:c>
      <x:c r="H2233" t="n">
        <x:v>3.2</x:v>
      </x:c>
      <x:c r="I2233" t="n">
        <x:v>75.3</x:v>
      </x:c>
      <x:c r="J2233" t="n">
        <x:v>0</x:v>
      </x:c>
      <x:c r="K2233" t="str">
        <x:v>Active</x:v>
      </x:c>
    </x:row>
    <x:row r="2234">
      <x:c r="A2234" t="n">
        <x:v>2233</x:v>
      </x:c>
      <x:c r="B2234" s="16" t="n">
        <x:v>46245.416666666664</x:v>
      </x:c>
      <x:c r="C2234" t="str">
        <x:v>E1</x:v>
      </x:c>
      <x:c r="D2234" t="n">
        <x:v>4</x:v>
      </x:c>
      <x:c r="E2234" t="n">
        <x:v>1</x:v>
      </x:c>
      <x:c r="F2234" t="n">
        <x:v>33.5</x:v>
      </x:c>
      <x:c r="G2234" t="n">
        <x:v>27</x:v>
      </x:c>
      <x:c r="H2234" t="n">
        <x:v>2.8</x:v>
      </x:c>
      <x:c r="I2234" t="n">
        <x:v>66.8</x:v>
      </x:c>
      <x:c r="J2234" t="n">
        <x:v>0</x:v>
      </x:c>
      <x:c r="K2234" t="str">
        <x:v>Active</x:v>
      </x:c>
    </x:row>
    <x:row r="2235">
      <x:c r="A2235" t="n">
        <x:v>2234</x:v>
      </x:c>
      <x:c r="B2235" s="16" t="n">
        <x:v>46245.416666666664</x:v>
      </x:c>
      <x:c r="C2235" t="str">
        <x:v>E2</x:v>
      </x:c>
      <x:c r="D2235" t="n">
        <x:v>4</x:v>
      </x:c>
      <x:c r="E2235" t="n">
        <x:v>1</x:v>
      </x:c>
      <x:c r="F2235" t="n">
        <x:v>31.3</x:v>
      </x:c>
      <x:c r="G2235" t="n">
        <x:v>30.2</x:v>
      </x:c>
      <x:c r="H2235" t="n">
        <x:v>4</x:v>
      </x:c>
      <x:c r="I2235" t="n">
        <x:v>71.7</x:v>
      </x:c>
      <x:c r="J2235" t="n">
        <x:v>0</x:v>
      </x:c>
      <x:c r="K2235" t="str">
        <x:v>Active</x:v>
      </x:c>
    </x:row>
    <x:row r="2236">
      <x:c r="A2236" t="n">
        <x:v>2235</x:v>
      </x:c>
      <x:c r="B2236" s="16" t="n">
        <x:v>46245.416666666664</x:v>
      </x:c>
      <x:c r="C2236" t="str">
        <x:v>E3</x:v>
      </x:c>
      <x:c r="D2236" t="n">
        <x:v>4</x:v>
      </x:c>
      <x:c r="E2236" t="n">
        <x:v>1</x:v>
      </x:c>
      <x:c r="F2236" t="n">
        <x:v>34.5</x:v>
      </x:c>
      <x:c r="G2236" t="n">
        <x:v>28.8</x:v>
      </x:c>
      <x:c r="H2236" t="n">
        <x:v>2.6</x:v>
      </x:c>
      <x:c r="I2236" t="n">
        <x:v>66.4</x:v>
      </x:c>
      <x:c r="J2236" t="n">
        <x:v>0</x:v>
      </x:c>
      <x:c r="K2236" t="str">
        <x:v>Active</x:v>
      </x:c>
    </x:row>
    <x:row r="2237">
      <x:c r="A2237" t="n">
        <x:v>2236</x:v>
      </x:c>
      <x:c r="B2237" s="16" t="n">
        <x:v>46245.42013888889</x:v>
      </x:c>
      <x:c r="C2237" t="str">
        <x:v>E1</x:v>
      </x:c>
      <x:c r="D2237" t="n">
        <x:v>4</x:v>
      </x:c>
      <x:c r="E2237" t="n">
        <x:v>1</x:v>
      </x:c>
      <x:c r="F2237" t="n">
        <x:v>31.4</x:v>
      </x:c>
      <x:c r="G2237" t="n">
        <x:v>24.8</x:v>
      </x:c>
      <x:c r="H2237" t="n">
        <x:v>4.7</x:v>
      </x:c>
      <x:c r="I2237" t="n">
        <x:v>78.8</x:v>
      </x:c>
      <x:c r="J2237" t="n">
        <x:v>0</x:v>
      </x:c>
      <x:c r="K2237" t="str">
        <x:v>Active</x:v>
      </x:c>
    </x:row>
    <x:row r="2238">
      <x:c r="A2238" t="n">
        <x:v>2237</x:v>
      </x:c>
      <x:c r="B2238" s="16" t="n">
        <x:v>46245.42013888889</x:v>
      </x:c>
      <x:c r="C2238" t="str">
        <x:v>E2</x:v>
      </x:c>
      <x:c r="D2238" t="n">
        <x:v>4</x:v>
      </x:c>
      <x:c r="E2238" t="n">
        <x:v>1</x:v>
      </x:c>
      <x:c r="F2238" t="n">
        <x:v>30.4</x:v>
      </x:c>
      <x:c r="G2238" t="n">
        <x:v>29.1</x:v>
      </x:c>
      <x:c r="H2238" t="n">
        <x:v>5.4</x:v>
      </x:c>
      <x:c r="I2238" t="n">
        <x:v>82.4</x:v>
      </x:c>
      <x:c r="J2238" t="n">
        <x:v>0</x:v>
      </x:c>
      <x:c r="K2238" t="str">
        <x:v>Active</x:v>
      </x:c>
    </x:row>
    <x:row r="2239">
      <x:c r="A2239" t="n">
        <x:v>2238</x:v>
      </x:c>
      <x:c r="B2239" s="16" t="n">
        <x:v>46245.42013888889</x:v>
      </x:c>
      <x:c r="C2239" t="str">
        <x:v>E3</x:v>
      </x:c>
      <x:c r="D2239" t="n">
        <x:v>4</x:v>
      </x:c>
      <x:c r="E2239" t="n">
        <x:v>1</x:v>
      </x:c>
      <x:c r="F2239" t="n">
        <x:v>30.4</x:v>
      </x:c>
      <x:c r="G2239" t="n">
        <x:v>28.3</x:v>
      </x:c>
      <x:c r="H2239" t="n">
        <x:v>4.8</x:v>
      </x:c>
      <x:c r="I2239" t="n">
        <x:v>79.7</x:v>
      </x:c>
      <x:c r="J2239" t="n">
        <x:v>0</x:v>
      </x:c>
      <x:c r="K2239" t="str">
        <x:v>Active</x:v>
      </x:c>
    </x:row>
    <x:row r="2240">
      <x:c r="A2240" t="n">
        <x:v>2239</x:v>
      </x:c>
      <x:c r="B2240" s="16" t="n">
        <x:v>46245.42361111111</x:v>
      </x:c>
      <x:c r="C2240" t="str">
        <x:v>E1</x:v>
      </x:c>
      <x:c r="D2240" t="n">
        <x:v>3</x:v>
      </x:c>
      <x:c r="E2240" t="n">
        <x:v>1</x:v>
      </x:c>
      <x:c r="F2240" t="n">
        <x:v>25.6</x:v>
      </x:c>
      <x:c r="G2240" t="n">
        <x:v>23</x:v>
      </x:c>
      <x:c r="H2240" t="n">
        <x:v>3.4</x:v>
      </x:c>
      <x:c r="I2240" t="n">
        <x:v>62.1</x:v>
      </x:c>
      <x:c r="J2240" t="n">
        <x:v>0</x:v>
      </x:c>
      <x:c r="K2240" t="str">
        <x:v>Active</x:v>
      </x:c>
    </x:row>
    <x:row r="2241">
      <x:c r="A2241" t="n">
        <x:v>2240</x:v>
      </x:c>
      <x:c r="B2241" s="16" t="n">
        <x:v>46245.42361111111</x:v>
      </x:c>
      <x:c r="C2241" t="str">
        <x:v>E2</x:v>
      </x:c>
      <x:c r="D2241" t="n">
        <x:v>3</x:v>
      </x:c>
      <x:c r="E2241" t="n">
        <x:v>1</x:v>
      </x:c>
      <x:c r="F2241" t="n">
        <x:v>26.8</x:v>
      </x:c>
      <x:c r="G2241" t="n">
        <x:v>22.6</x:v>
      </x:c>
      <x:c r="H2241" t="n">
        <x:v>3.7</x:v>
      </x:c>
      <x:c r="I2241" t="n">
        <x:v>68.1</x:v>
      </x:c>
      <x:c r="J2241" t="n">
        <x:v>0</x:v>
      </x:c>
      <x:c r="K2241" t="str">
        <x:v>Active</x:v>
      </x:c>
    </x:row>
    <x:row r="2242">
      <x:c r="A2242" t="n">
        <x:v>2241</x:v>
      </x:c>
      <x:c r="B2242" s="16" t="n">
        <x:v>46245.42361111111</x:v>
      </x:c>
      <x:c r="C2242" t="str">
        <x:v>E3</x:v>
      </x:c>
      <x:c r="D2242" t="n">
        <x:v>3</x:v>
      </x:c>
      <x:c r="E2242" t="n">
        <x:v>1</x:v>
      </x:c>
      <x:c r="F2242" t="n">
        <x:v>26.9</x:v>
      </x:c>
      <x:c r="G2242" t="n">
        <x:v>20.9</x:v>
      </x:c>
      <x:c r="H2242" t="n">
        <x:v>3.7</x:v>
      </x:c>
      <x:c r="I2242" t="n">
        <x:v>69</x:v>
      </x:c>
      <x:c r="J2242" t="n">
        <x:v>0</x:v>
      </x:c>
      <x:c r="K2242" t="str">
        <x:v>Active</x:v>
      </x:c>
    </x:row>
    <x:row r="2243">
      <x:c r="A2243" t="n">
        <x:v>2242</x:v>
      </x:c>
      <x:c r="B2243" s="16" t="n">
        <x:v>46245.427083333336</x:v>
      </x:c>
      <x:c r="C2243" t="str">
        <x:v>E1</x:v>
      </x:c>
      <x:c r="D2243" t="n">
        <x:v>4</x:v>
      </x:c>
      <x:c r="E2243" t="n">
        <x:v>1</x:v>
      </x:c>
      <x:c r="F2243" t="n">
        <x:v>32.5</x:v>
      </x:c>
      <x:c r="G2243" t="n">
        <x:v>28</x:v>
      </x:c>
      <x:c r="H2243" t="n">
        <x:v>2.9</x:v>
      </x:c>
      <x:c r="I2243" t="n">
        <x:v>66.5</x:v>
      </x:c>
      <x:c r="J2243" t="n">
        <x:v>0</x:v>
      </x:c>
      <x:c r="K2243" t="str">
        <x:v>Active</x:v>
      </x:c>
    </x:row>
    <x:row r="2244">
      <x:c r="A2244" t="n">
        <x:v>2243</x:v>
      </x:c>
      <x:c r="B2244" s="16" t="n">
        <x:v>46245.427083333336</x:v>
      </x:c>
      <x:c r="C2244" t="str">
        <x:v>E2</x:v>
      </x:c>
      <x:c r="D2244" t="n">
        <x:v>4</x:v>
      </x:c>
      <x:c r="E2244" t="n">
        <x:v>1</x:v>
      </x:c>
      <x:c r="F2244" t="n">
        <x:v>32.3</x:v>
      </x:c>
      <x:c r="G2244" t="n">
        <x:v>27.5</x:v>
      </x:c>
      <x:c r="H2244" t="n">
        <x:v>4.1</x:v>
      </x:c>
      <x:c r="I2244" t="n">
        <x:v>68.6</x:v>
      </x:c>
      <x:c r="J2244" t="n">
        <x:v>0</x:v>
      </x:c>
      <x:c r="K2244" t="str">
        <x:v>Active</x:v>
      </x:c>
    </x:row>
    <x:row r="2245">
      <x:c r="A2245" t="n">
        <x:v>2244</x:v>
      </x:c>
      <x:c r="B2245" s="16" t="n">
        <x:v>46245.427083333336</x:v>
      </x:c>
      <x:c r="C2245" t="str">
        <x:v>E3</x:v>
      </x:c>
      <x:c r="D2245" t="n">
        <x:v>4</x:v>
      </x:c>
      <x:c r="E2245" t="n">
        <x:v>1</x:v>
      </x:c>
      <x:c r="F2245" t="n">
        <x:v>32.7</x:v>
      </x:c>
      <x:c r="G2245" t="n">
        <x:v>33.1</x:v>
      </x:c>
      <x:c r="H2245" t="n">
        <x:v>2.6</x:v>
      </x:c>
      <x:c r="I2245" t="n">
        <x:v>65.5</x:v>
      </x:c>
      <x:c r="J2245" t="n">
        <x:v>0</x:v>
      </x:c>
      <x:c r="K2245" t="str">
        <x:v>Active</x:v>
      </x:c>
    </x:row>
    <x:row r="2246">
      <x:c r="A2246" t="n">
        <x:v>2245</x:v>
      </x:c>
      <x:c r="B2246" s="16" t="n">
        <x:v>46245.430555555555</x:v>
      </x:c>
      <x:c r="C2246" t="str">
        <x:v>E1</x:v>
      </x:c>
      <x:c r="D2246" t="n">
        <x:v>2</x:v>
      </x:c>
      <x:c r="E2246" t="n">
        <x:v>1</x:v>
      </x:c>
      <x:c r="F2246" t="n">
        <x:v>17.4</x:v>
      </x:c>
      <x:c r="G2246" t="n">
        <x:v>13.9</x:v>
      </x:c>
      <x:c r="H2246" t="n">
        <x:v>4.2</x:v>
      </x:c>
      <x:c r="I2246" t="n">
        <x:v>73.7</x:v>
      </x:c>
      <x:c r="J2246" t="n">
        <x:v>0</x:v>
      </x:c>
      <x:c r="K2246" t="str">
        <x:v>Active</x:v>
      </x:c>
    </x:row>
    <x:row r="2247">
      <x:c r="A2247" t="n">
        <x:v>2246</x:v>
      </x:c>
      <x:c r="B2247" s="16" t="n">
        <x:v>46245.430555555555</x:v>
      </x:c>
      <x:c r="C2247" t="str">
        <x:v>E2</x:v>
      </x:c>
      <x:c r="D2247" t="n">
        <x:v>2</x:v>
      </x:c>
      <x:c r="E2247" t="n">
        <x:v>1</x:v>
      </x:c>
      <x:c r="F2247" t="n">
        <x:v>16.4</x:v>
      </x:c>
      <x:c r="G2247" t="n">
        <x:v>16.9</x:v>
      </x:c>
      <x:c r="H2247" t="n">
        <x:v>2.5</x:v>
      </x:c>
      <x:c r="I2247" t="n">
        <x:v>63.3</x:v>
      </x:c>
      <x:c r="J2247" t="n">
        <x:v>0</x:v>
      </x:c>
      <x:c r="K2247" t="str">
        <x:v>Active</x:v>
      </x:c>
    </x:row>
    <x:row r="2248">
      <x:c r="A2248" t="n">
        <x:v>2247</x:v>
      </x:c>
      <x:c r="B2248" s="16" t="n">
        <x:v>46245.430555555555</x:v>
      </x:c>
      <x:c r="C2248" t="str">
        <x:v>E3</x:v>
      </x:c>
      <x:c r="D2248" t="n">
        <x:v>2</x:v>
      </x:c>
      <x:c r="E2248" t="n">
        <x:v>1</x:v>
      </x:c>
      <x:c r="F2248" t="n">
        <x:v>18.1</x:v>
      </x:c>
      <x:c r="G2248" t="n">
        <x:v>15.5</x:v>
      </x:c>
      <x:c r="H2248" t="n">
        <x:v>3.6</x:v>
      </x:c>
      <x:c r="I2248" t="n">
        <x:v>74.2</x:v>
      </x:c>
      <x:c r="J2248" t="n">
        <x:v>0</x:v>
      </x:c>
      <x:c r="K2248" t="str">
        <x:v>Active</x:v>
      </x:c>
    </x:row>
    <x:row r="2249">
      <x:c r="A2249" t="n">
        <x:v>2248</x:v>
      </x:c>
      <x:c r="B2249" s="16" t="n">
        <x:v>46245.43402777778</x:v>
      </x:c>
      <x:c r="C2249" t="str">
        <x:v>E1</x:v>
      </x:c>
      <x:c r="D2249" t="n">
        <x:v>4</x:v>
      </x:c>
      <x:c r="E2249" t="n">
        <x:v>1</x:v>
      </x:c>
      <x:c r="F2249" t="n">
        <x:v>27</x:v>
      </x:c>
      <x:c r="G2249" t="n">
        <x:v>20.6</x:v>
      </x:c>
      <x:c r="H2249" t="n">
        <x:v>2.6</x:v>
      </x:c>
      <x:c r="I2249" t="n">
        <x:v>61.8</x:v>
      </x:c>
      <x:c r="J2249" t="n">
        <x:v>0</x:v>
      </x:c>
      <x:c r="K2249" t="str">
        <x:v>Active</x:v>
      </x:c>
    </x:row>
    <x:row r="2250">
      <x:c r="A2250" t="n">
        <x:v>2249</x:v>
      </x:c>
      <x:c r="B2250" s="16" t="n">
        <x:v>46245.43402777778</x:v>
      </x:c>
      <x:c r="C2250" t="str">
        <x:v>E2</x:v>
      </x:c>
      <x:c r="D2250" t="n">
        <x:v>3</x:v>
      </x:c>
      <x:c r="E2250" t="n">
        <x:v>1</x:v>
      </x:c>
      <x:c r="F2250" t="n">
        <x:v>26.9</x:v>
      </x:c>
      <x:c r="G2250" t="n">
        <x:v>23</x:v>
      </x:c>
      <x:c r="H2250" t="n">
        <x:v>4</x:v>
      </x:c>
      <x:c r="I2250" t="n">
        <x:v>72.4</x:v>
      </x:c>
      <x:c r="J2250" t="n">
        <x:v>0</x:v>
      </x:c>
      <x:c r="K2250" t="str">
        <x:v>Active</x:v>
      </x:c>
    </x:row>
    <x:row r="2251">
      <x:c r="A2251" t="n">
        <x:v>2250</x:v>
      </x:c>
      <x:c r="B2251" s="16" t="n">
        <x:v>46245.43402777778</x:v>
      </x:c>
      <x:c r="C2251" t="str">
        <x:v>E3</x:v>
      </x:c>
      <x:c r="D2251" t="n">
        <x:v>3</x:v>
      </x:c>
      <x:c r="E2251" t="n">
        <x:v>1</x:v>
      </x:c>
      <x:c r="F2251" t="n">
        <x:v>23.3</x:v>
      </x:c>
      <x:c r="G2251" t="n">
        <x:v>24.5</x:v>
      </x:c>
      <x:c r="H2251" t="n">
        <x:v>2.9</x:v>
      </x:c>
      <x:c r="I2251" t="n">
        <x:v>71.3</x:v>
      </x:c>
      <x:c r="J2251" t="n">
        <x:v>0</x:v>
      </x:c>
      <x:c r="K2251" t="str">
        <x:v>Active</x:v>
      </x:c>
    </x:row>
    <x:row r="2252">
      <x:c r="A2252" t="n">
        <x:v>2251</x:v>
      </x:c>
      <x:c r="B2252" s="16" t="n">
        <x:v>46245.4375</x:v>
      </x:c>
      <x:c r="C2252" t="str">
        <x:v>E1</x:v>
      </x:c>
      <x:c r="D2252" t="n">
        <x:v>3</x:v>
      </x:c>
      <x:c r="E2252" t="n">
        <x:v>1</x:v>
      </x:c>
      <x:c r="F2252" t="n">
        <x:v>19.9</x:v>
      </x:c>
      <x:c r="G2252" t="n">
        <x:v>17</x:v>
      </x:c>
      <x:c r="H2252" t="n">
        <x:v>5.1</x:v>
      </x:c>
      <x:c r="I2252" t="n">
        <x:v>85.5</x:v>
      </x:c>
      <x:c r="J2252" t="n">
        <x:v>0</x:v>
      </x:c>
      <x:c r="K2252" t="str">
        <x:v>Active</x:v>
      </x:c>
    </x:row>
    <x:row r="2253">
      <x:c r="A2253" t="n">
        <x:v>2252</x:v>
      </x:c>
      <x:c r="B2253" s="16" t="n">
        <x:v>46245.4375</x:v>
      </x:c>
      <x:c r="C2253" t="str">
        <x:v>E2</x:v>
      </x:c>
      <x:c r="D2253" t="n">
        <x:v>3</x:v>
      </x:c>
      <x:c r="E2253" t="n">
        <x:v>1</x:v>
      </x:c>
      <x:c r="F2253" t="n">
        <x:v>22.4</x:v>
      </x:c>
      <x:c r="G2253" t="n">
        <x:v>17.6</x:v>
      </x:c>
      <x:c r="H2253" t="n">
        <x:v>5</x:v>
      </x:c>
      <x:c r="I2253" t="n">
        <x:v>82.9</x:v>
      </x:c>
      <x:c r="J2253" t="n">
        <x:v>0</x:v>
      </x:c>
      <x:c r="K2253" t="str">
        <x:v>Active</x:v>
      </x:c>
    </x:row>
    <x:row r="2254">
      <x:c r="A2254" t="n">
        <x:v>2253</x:v>
      </x:c>
      <x:c r="B2254" s="16" t="n">
        <x:v>46245.4375</x:v>
      </x:c>
      <x:c r="C2254" t="str">
        <x:v>E3</x:v>
      </x:c>
      <x:c r="D2254" t="n">
        <x:v>3</x:v>
      </x:c>
      <x:c r="E2254" t="n">
        <x:v>1</x:v>
      </x:c>
      <x:c r="F2254" t="n">
        <x:v>21.2</x:v>
      </x:c>
      <x:c r="G2254" t="n">
        <x:v>19.5</x:v>
      </x:c>
      <x:c r="H2254" t="n">
        <x:v>5.2</x:v>
      </x:c>
      <x:c r="I2254" t="n">
        <x:v>88</x:v>
      </x:c>
      <x:c r="J2254" t="n">
        <x:v>0</x:v>
      </x:c>
      <x:c r="K2254" t="str">
        <x:v>Active</x:v>
      </x:c>
    </x:row>
    <x:row r="2255">
      <x:c r="A2255" t="n">
        <x:v>2254</x:v>
      </x:c>
      <x:c r="B2255" s="16" t="n">
        <x:v>46245.44097222222</x:v>
      </x:c>
      <x:c r="C2255" t="str">
        <x:v>E1</x:v>
      </x:c>
      <x:c r="D2255" t="n">
        <x:v>3</x:v>
      </x:c>
      <x:c r="E2255" t="n">
        <x:v>1</x:v>
      </x:c>
      <x:c r="F2255" t="n">
        <x:v>26.2</x:v>
      </x:c>
      <x:c r="G2255" t="n">
        <x:v>23.7</x:v>
      </x:c>
      <x:c r="H2255" t="n">
        <x:v>4.7</x:v>
      </x:c>
      <x:c r="I2255" t="n">
        <x:v>75</x:v>
      </x:c>
      <x:c r="J2255" t="n">
        <x:v>0</x:v>
      </x:c>
      <x:c r="K2255" t="str">
        <x:v>Active</x:v>
      </x:c>
    </x:row>
    <x:row r="2256">
      <x:c r="A2256" t="n">
        <x:v>2255</x:v>
      </x:c>
      <x:c r="B2256" s="16" t="n">
        <x:v>46245.44097222222</x:v>
      </x:c>
      <x:c r="C2256" t="str">
        <x:v>E2</x:v>
      </x:c>
      <x:c r="D2256" t="n">
        <x:v>3</x:v>
      </x:c>
      <x:c r="E2256" t="n">
        <x:v>1</x:v>
      </x:c>
      <x:c r="F2256" t="n">
        <x:v>25.8</x:v>
      </x:c>
      <x:c r="G2256" t="n">
        <x:v>21.7</x:v>
      </x:c>
      <x:c r="H2256" t="n">
        <x:v>4.4</x:v>
      </x:c>
      <x:c r="I2256" t="n">
        <x:v>79.3</x:v>
      </x:c>
      <x:c r="J2256" t="n">
        <x:v>0</x:v>
      </x:c>
      <x:c r="K2256" t="str">
        <x:v>Active</x:v>
      </x:c>
    </x:row>
    <x:row r="2257">
      <x:c r="A2257" t="n">
        <x:v>2256</x:v>
      </x:c>
      <x:c r="B2257" s="16" t="n">
        <x:v>46245.44097222222</x:v>
      </x:c>
      <x:c r="C2257" t="str">
        <x:v>E3</x:v>
      </x:c>
      <x:c r="D2257" t="n">
        <x:v>3</x:v>
      </x:c>
      <x:c r="E2257" t="n">
        <x:v>1</x:v>
      </x:c>
      <x:c r="F2257" t="n">
        <x:v>25.2</x:v>
      </x:c>
      <x:c r="G2257" t="n">
        <x:v>20.3</x:v>
      </x:c>
      <x:c r="H2257" t="n">
        <x:v>3</x:v>
      </x:c>
      <x:c r="I2257" t="n">
        <x:v>59.6</x:v>
      </x:c>
      <x:c r="J2257" t="n">
        <x:v>0</x:v>
      </x:c>
      <x:c r="K2257" t="str">
        <x:v>Active</x:v>
      </x:c>
    </x:row>
    <x:row r="2258">
      <x:c r="A2258" t="n">
        <x:v>2257</x:v>
      </x:c>
      <x:c r="B2258" s="16" t="n">
        <x:v>46245.444444444445</x:v>
      </x:c>
      <x:c r="C2258" t="str">
        <x:v>E1</x:v>
      </x:c>
      <x:c r="D2258" t="n">
        <x:v>2</x:v>
      </x:c>
      <x:c r="E2258" t="n">
        <x:v>1</x:v>
      </x:c>
      <x:c r="F2258" t="n">
        <x:v>16.2</x:v>
      </x:c>
      <x:c r="G2258" t="n">
        <x:v>13.8</x:v>
      </x:c>
      <x:c r="H2258" t="n">
        <x:v>4.6</x:v>
      </x:c>
      <x:c r="I2258" t="n">
        <x:v>84</x:v>
      </x:c>
      <x:c r="J2258" t="n">
        <x:v>0</x:v>
      </x:c>
      <x:c r="K2258" t="str">
        <x:v>Active</x:v>
      </x:c>
    </x:row>
    <x:row r="2259">
      <x:c r="A2259" t="n">
        <x:v>2258</x:v>
      </x:c>
      <x:c r="B2259" s="16" t="n">
        <x:v>46245.444444444445</x:v>
      </x:c>
      <x:c r="C2259" t="str">
        <x:v>E2</x:v>
      </x:c>
      <x:c r="D2259" t="n">
        <x:v>2</x:v>
      </x:c>
      <x:c r="E2259" t="n">
        <x:v>1</x:v>
      </x:c>
      <x:c r="F2259" t="n">
        <x:v>17.7</x:v>
      </x:c>
      <x:c r="G2259" t="n">
        <x:v>15.6</x:v>
      </x:c>
      <x:c r="H2259" t="n">
        <x:v>4</x:v>
      </x:c>
      <x:c r="I2259" t="n">
        <x:v>77.4</x:v>
      </x:c>
      <x:c r="J2259" t="n">
        <x:v>0</x:v>
      </x:c>
      <x:c r="K2259" t="str">
        <x:v>Active</x:v>
      </x:c>
    </x:row>
    <x:row r="2260">
      <x:c r="A2260" t="n">
        <x:v>2259</x:v>
      </x:c>
      <x:c r="B2260" s="16" t="n">
        <x:v>46245.444444444445</x:v>
      </x:c>
      <x:c r="C2260" t="str">
        <x:v>E3</x:v>
      </x:c>
      <x:c r="D2260" t="n">
        <x:v>2</x:v>
      </x:c>
      <x:c r="E2260" t="n">
        <x:v>1</x:v>
      </x:c>
      <x:c r="F2260" t="n">
        <x:v>17</x:v>
      </x:c>
      <x:c r="G2260" t="n">
        <x:v>14.4</x:v>
      </x:c>
      <x:c r="H2260" t="n">
        <x:v>3</x:v>
      </x:c>
      <x:c r="I2260" t="n">
        <x:v>70.4</x:v>
      </x:c>
      <x:c r="J2260" t="n">
        <x:v>0</x:v>
      </x:c>
      <x:c r="K2260" t="str">
        <x:v>Active</x:v>
      </x:c>
    </x:row>
    <x:row r="2261">
      <x:c r="A2261" t="n">
        <x:v>2260</x:v>
      </x:c>
      <x:c r="B2261" s="16" t="n">
        <x:v>46245.447916666664</x:v>
      </x:c>
      <x:c r="C2261" t="str">
        <x:v>E1</x:v>
      </x:c>
      <x:c r="D2261" t="n">
        <x:v>4</x:v>
      </x:c>
      <x:c r="E2261" t="n">
        <x:v>1</x:v>
      </x:c>
      <x:c r="F2261" t="n">
        <x:v>31.8</x:v>
      </x:c>
      <x:c r="G2261" t="n">
        <x:v>25</x:v>
      </x:c>
      <x:c r="H2261" t="n">
        <x:v>3.9</x:v>
      </x:c>
      <x:c r="I2261" t="n">
        <x:v>78.9</x:v>
      </x:c>
      <x:c r="J2261" t="n">
        <x:v>0</x:v>
      </x:c>
      <x:c r="K2261" t="str">
        <x:v>Active</x:v>
      </x:c>
    </x:row>
    <x:row r="2262">
      <x:c r="A2262" t="n">
        <x:v>2261</x:v>
      </x:c>
      <x:c r="B2262" s="16" t="n">
        <x:v>46245.447916666664</x:v>
      </x:c>
      <x:c r="C2262" t="str">
        <x:v>E2</x:v>
      </x:c>
      <x:c r="D2262" t="n">
        <x:v>4</x:v>
      </x:c>
      <x:c r="E2262" t="n">
        <x:v>1</x:v>
      </x:c>
      <x:c r="F2262" t="n">
        <x:v>31.6</x:v>
      </x:c>
      <x:c r="G2262" t="n">
        <x:v>30</x:v>
      </x:c>
      <x:c r="H2262" t="n">
        <x:v>4.7</x:v>
      </x:c>
      <x:c r="I2262" t="n">
        <x:v>71.2</x:v>
      </x:c>
      <x:c r="J2262" t="n">
        <x:v>0</x:v>
      </x:c>
      <x:c r="K2262" t="str">
        <x:v>Active</x:v>
      </x:c>
    </x:row>
    <x:row r="2263">
      <x:c r="A2263" t="n">
        <x:v>2262</x:v>
      </x:c>
      <x:c r="B2263" s="16" t="n">
        <x:v>46245.447916666664</x:v>
      </x:c>
      <x:c r="C2263" t="str">
        <x:v>E3</x:v>
      </x:c>
      <x:c r="D2263" t="n">
        <x:v>4</x:v>
      </x:c>
      <x:c r="E2263" t="n">
        <x:v>1</x:v>
      </x:c>
      <x:c r="F2263" t="n">
        <x:v>29.8</x:v>
      </x:c>
      <x:c r="G2263" t="n">
        <x:v>26.8</x:v>
      </x:c>
      <x:c r="H2263" t="n">
        <x:v>3.6</x:v>
      </x:c>
      <x:c r="I2263" t="n">
        <x:v>69.7</x:v>
      </x:c>
      <x:c r="J2263" t="n">
        <x:v>0</x:v>
      </x:c>
      <x:c r="K2263" t="str">
        <x:v>Active</x:v>
      </x:c>
    </x:row>
    <x:row r="2264">
      <x:c r="A2264" t="n">
        <x:v>2263</x:v>
      </x:c>
      <x:c r="B2264" s="16" t="n">
        <x:v>46245.45138888889</x:v>
      </x:c>
      <x:c r="C2264" t="str">
        <x:v>E1</x:v>
      </x:c>
      <x:c r="D2264" t="n">
        <x:v>6</x:v>
      </x:c>
      <x:c r="E2264" t="n">
        <x:v>1</x:v>
      </x:c>
      <x:c r="F2264" t="n">
        <x:v>43.6</x:v>
      </x:c>
      <x:c r="G2264" t="n">
        <x:v>37.4</x:v>
      </x:c>
      <x:c r="H2264" t="n">
        <x:v>2.7</x:v>
      </x:c>
      <x:c r="I2264" t="n">
        <x:v>62.8</x:v>
      </x:c>
      <x:c r="J2264" t="n">
        <x:v>0</x:v>
      </x:c>
      <x:c r="K2264" t="str">
        <x:v>Active</x:v>
      </x:c>
    </x:row>
    <x:row r="2265">
      <x:c r="A2265" t="n">
        <x:v>2264</x:v>
      </x:c>
      <x:c r="B2265" s="16" t="n">
        <x:v>46245.45138888889</x:v>
      </x:c>
      <x:c r="C2265" t="str">
        <x:v>E2</x:v>
      </x:c>
      <x:c r="D2265" t="n">
        <x:v>5</x:v>
      </x:c>
      <x:c r="E2265" t="n">
        <x:v>1</x:v>
      </x:c>
      <x:c r="F2265" t="n">
        <x:v>37.6</x:v>
      </x:c>
      <x:c r="G2265" t="n">
        <x:v>36</x:v>
      </x:c>
      <x:c r="H2265" t="n">
        <x:v>3.6</x:v>
      </x:c>
      <x:c r="I2265" t="n">
        <x:v>67.4</x:v>
      </x:c>
      <x:c r="J2265" t="n">
        <x:v>0</x:v>
      </x:c>
      <x:c r="K2265" t="str">
        <x:v>Active</x:v>
      </x:c>
    </x:row>
    <x:row r="2266">
      <x:c r="A2266" t="n">
        <x:v>2265</x:v>
      </x:c>
      <x:c r="B2266" s="16" t="n">
        <x:v>46245.45138888889</x:v>
      </x:c>
      <x:c r="C2266" t="str">
        <x:v>E3</x:v>
      </x:c>
      <x:c r="D2266" t="n">
        <x:v>5</x:v>
      </x:c>
      <x:c r="E2266" t="n">
        <x:v>1</x:v>
      </x:c>
      <x:c r="F2266" t="n">
        <x:v>41.9</x:v>
      </x:c>
      <x:c r="G2266" t="n">
        <x:v>33.3</x:v>
      </x:c>
      <x:c r="H2266" t="n">
        <x:v>5.4</x:v>
      </x:c>
      <x:c r="I2266" t="n">
        <x:v>82.7</x:v>
      </x:c>
      <x:c r="J2266" t="n">
        <x:v>0</x:v>
      </x:c>
      <x:c r="K2266" t="str">
        <x:v>Active</x:v>
      </x:c>
    </x:row>
    <x:row r="2267">
      <x:c r="A2267" t="n">
        <x:v>2266</x:v>
      </x:c>
      <x:c r="B2267" s="16" t="n">
        <x:v>46245.45486111111</x:v>
      </x:c>
      <x:c r="C2267" t="str">
        <x:v>E1</x:v>
      </x:c>
      <x:c r="D2267" t="n">
        <x:v>4</x:v>
      </x:c>
      <x:c r="E2267" t="n">
        <x:v>1</x:v>
      </x:c>
      <x:c r="F2267" t="n">
        <x:v>31.2</x:v>
      </x:c>
      <x:c r="G2267" t="n">
        <x:v>24.4</x:v>
      </x:c>
      <x:c r="H2267" t="n">
        <x:v>5.4</x:v>
      </x:c>
      <x:c r="I2267" t="n">
        <x:v>80.9</x:v>
      </x:c>
      <x:c r="J2267" t="n">
        <x:v>0</x:v>
      </x:c>
      <x:c r="K2267" t="str">
        <x:v>Active</x:v>
      </x:c>
    </x:row>
    <x:row r="2268">
      <x:c r="A2268" t="n">
        <x:v>2267</x:v>
      </x:c>
      <x:c r="B2268" s="16" t="n">
        <x:v>46245.45486111111</x:v>
      </x:c>
      <x:c r="C2268" t="str">
        <x:v>E2</x:v>
      </x:c>
      <x:c r="D2268" t="n">
        <x:v>4</x:v>
      </x:c>
      <x:c r="E2268" t="n">
        <x:v>1</x:v>
      </x:c>
      <x:c r="F2268" t="n">
        <x:v>33.3</x:v>
      </x:c>
      <x:c r="G2268" t="n">
        <x:v>29.8</x:v>
      </x:c>
      <x:c r="H2268" t="n">
        <x:v>5.4</x:v>
      </x:c>
      <x:c r="I2268" t="n">
        <x:v>80.4</x:v>
      </x:c>
      <x:c r="J2268" t="n">
        <x:v>0</x:v>
      </x:c>
      <x:c r="K2268" t="str">
        <x:v>Active</x:v>
      </x:c>
    </x:row>
    <x:row r="2269">
      <x:c r="A2269" t="n">
        <x:v>2268</x:v>
      </x:c>
      <x:c r="B2269" s="16" t="n">
        <x:v>46245.45486111111</x:v>
      </x:c>
      <x:c r="C2269" t="str">
        <x:v>E3</x:v>
      </x:c>
      <x:c r="D2269" t="n">
        <x:v>4</x:v>
      </x:c>
      <x:c r="E2269" t="n">
        <x:v>1</x:v>
      </x:c>
      <x:c r="F2269" t="n">
        <x:v>30.9</x:v>
      </x:c>
      <x:c r="G2269" t="n">
        <x:v>26.8</x:v>
      </x:c>
      <x:c r="H2269" t="n">
        <x:v>3.6</x:v>
      </x:c>
      <x:c r="I2269" t="n">
        <x:v>70.3</x:v>
      </x:c>
      <x:c r="J2269" t="n">
        <x:v>0</x:v>
      </x:c>
      <x:c r="K2269" t="str">
        <x:v>Active</x:v>
      </x:c>
    </x:row>
    <x:row r="2270">
      <x:c r="A2270" t="n">
        <x:v>2269</x:v>
      </x:c>
      <x:c r="B2270" s="16" t="n">
        <x:v>46245.458333333336</x:v>
      </x:c>
      <x:c r="C2270" t="str">
        <x:v>E1</x:v>
      </x:c>
      <x:c r="D2270" t="n">
        <x:v>4</x:v>
      </x:c>
      <x:c r="E2270" t="n">
        <x:v>1</x:v>
      </x:c>
      <x:c r="F2270" t="n">
        <x:v>28.3</x:v>
      </x:c>
      <x:c r="G2270" t="n">
        <x:v>24.3</x:v>
      </x:c>
      <x:c r="H2270" t="n">
        <x:v>5.3</x:v>
      </x:c>
      <x:c r="I2270" t="n">
        <x:v>85.3</x:v>
      </x:c>
      <x:c r="J2270" t="n">
        <x:v>0</x:v>
      </x:c>
      <x:c r="K2270" t="str">
        <x:v>Active</x:v>
      </x:c>
    </x:row>
    <x:row r="2271">
      <x:c r="A2271" t="n">
        <x:v>2270</x:v>
      </x:c>
      <x:c r="B2271" s="16" t="n">
        <x:v>46245.458333333336</x:v>
      </x:c>
      <x:c r="C2271" t="str">
        <x:v>E2</x:v>
      </x:c>
      <x:c r="D2271" t="n">
        <x:v>4</x:v>
      </x:c>
      <x:c r="E2271" t="n">
        <x:v>1</x:v>
      </x:c>
      <x:c r="F2271" t="n">
        <x:v>28.5</x:v>
      </x:c>
      <x:c r="G2271" t="n">
        <x:v>23.9</x:v>
      </x:c>
      <x:c r="H2271" t="n">
        <x:v>4.7</x:v>
      </x:c>
      <x:c r="I2271" t="n">
        <x:v>74.4</x:v>
      </x:c>
      <x:c r="J2271" t="n">
        <x:v>0</x:v>
      </x:c>
      <x:c r="K2271" t="str">
        <x:v>Active</x:v>
      </x:c>
    </x:row>
    <x:row r="2272">
      <x:c r="A2272" t="n">
        <x:v>2271</x:v>
      </x:c>
      <x:c r="B2272" s="16" t="n">
        <x:v>46245.458333333336</x:v>
      </x:c>
      <x:c r="C2272" t="str">
        <x:v>E3</x:v>
      </x:c>
      <x:c r="D2272" t="n">
        <x:v>4</x:v>
      </x:c>
      <x:c r="E2272" t="n">
        <x:v>1</x:v>
      </x:c>
      <x:c r="F2272" t="n">
        <x:v>31</x:v>
      </x:c>
      <x:c r="G2272" t="n">
        <x:v>23.7</x:v>
      </x:c>
      <x:c r="H2272" t="n">
        <x:v>4.5</x:v>
      </x:c>
      <x:c r="I2272" t="n">
        <x:v>70.6</x:v>
      </x:c>
      <x:c r="J2272" t="n">
        <x:v>0</x:v>
      </x:c>
      <x:c r="K2272" t="str">
        <x:v>Active</x:v>
      </x:c>
    </x:row>
    <x:row r="2273">
      <x:c r="A2273" t="n">
        <x:v>2272</x:v>
      </x:c>
      <x:c r="B2273" s="16" t="n">
        <x:v>46245.461805555555</x:v>
      </x:c>
      <x:c r="C2273" t="str">
        <x:v>E1</x:v>
      </x:c>
      <x:c r="D2273" t="n">
        <x:v>4</x:v>
      </x:c>
      <x:c r="E2273" t="n">
        <x:v>1</x:v>
      </x:c>
      <x:c r="F2273" t="n">
        <x:v>30.8</x:v>
      </x:c>
      <x:c r="G2273" t="n">
        <x:v>29.4</x:v>
      </x:c>
      <x:c r="H2273" t="n">
        <x:v>3.4</x:v>
      </x:c>
      <x:c r="I2273" t="n">
        <x:v>76.2</x:v>
      </x:c>
      <x:c r="J2273" t="n">
        <x:v>0</x:v>
      </x:c>
      <x:c r="K2273" t="str">
        <x:v>Active</x:v>
      </x:c>
    </x:row>
    <x:row r="2274">
      <x:c r="A2274" t="n">
        <x:v>2273</x:v>
      </x:c>
      <x:c r="B2274" s="16" t="n">
        <x:v>46245.461805555555</x:v>
      </x:c>
      <x:c r="C2274" t="str">
        <x:v>E2</x:v>
      </x:c>
      <x:c r="D2274" t="n">
        <x:v>4</x:v>
      </x:c>
      <x:c r="E2274" t="n">
        <x:v>1</x:v>
      </x:c>
      <x:c r="F2274" t="n">
        <x:v>28.8</x:v>
      </x:c>
      <x:c r="G2274" t="n">
        <x:v>29.7</x:v>
      </x:c>
      <x:c r="H2274" t="n">
        <x:v>4.7</x:v>
      </x:c>
      <x:c r="I2274" t="n">
        <x:v>77.4</x:v>
      </x:c>
      <x:c r="J2274" t="n">
        <x:v>0</x:v>
      </x:c>
      <x:c r="K2274" t="str">
        <x:v>Active</x:v>
      </x:c>
    </x:row>
    <x:row r="2275">
      <x:c r="A2275" t="n">
        <x:v>2274</x:v>
      </x:c>
      <x:c r="B2275" s="16" t="n">
        <x:v>46245.461805555555</x:v>
      </x:c>
      <x:c r="C2275" t="str">
        <x:v>E3</x:v>
      </x:c>
      <x:c r="D2275" t="n">
        <x:v>4</x:v>
      </x:c>
      <x:c r="E2275" t="n">
        <x:v>1</x:v>
      </x:c>
      <x:c r="F2275" t="n">
        <x:v>28.1</x:v>
      </x:c>
      <x:c r="G2275" t="n">
        <x:v>29.8</x:v>
      </x:c>
      <x:c r="H2275" t="n">
        <x:v>5.4</x:v>
      </x:c>
      <x:c r="I2275" t="n">
        <x:v>87.7</x:v>
      </x:c>
      <x:c r="J2275" t="n">
        <x:v>0</x:v>
      </x:c>
      <x:c r="K2275" t="str">
        <x:v>Active</x:v>
      </x:c>
    </x:row>
    <x:row r="2276">
      <x:c r="A2276" t="n">
        <x:v>2275</x:v>
      </x:c>
      <x:c r="B2276" s="16" t="n">
        <x:v>46245.46527777778</x:v>
      </x:c>
      <x:c r="C2276" t="str">
        <x:v>E1</x:v>
      </x:c>
      <x:c r="D2276" t="n">
        <x:v>3</x:v>
      </x:c>
      <x:c r="E2276" t="n">
        <x:v>1</x:v>
      </x:c>
      <x:c r="F2276" t="n">
        <x:v>25.6</x:v>
      </x:c>
      <x:c r="G2276" t="n">
        <x:v>19.9</x:v>
      </x:c>
      <x:c r="H2276" t="n">
        <x:v>3.6</x:v>
      </x:c>
      <x:c r="I2276" t="n">
        <x:v>68.6</x:v>
      </x:c>
      <x:c r="J2276" t="n">
        <x:v>0</x:v>
      </x:c>
      <x:c r="K2276" t="str">
        <x:v>Active</x:v>
      </x:c>
    </x:row>
    <x:row r="2277">
      <x:c r="A2277" t="n">
        <x:v>2276</x:v>
      </x:c>
      <x:c r="B2277" s="16" t="n">
        <x:v>46245.46527777778</x:v>
      </x:c>
      <x:c r="C2277" t="str">
        <x:v>E2</x:v>
      </x:c>
      <x:c r="D2277" t="n">
        <x:v>4</x:v>
      </x:c>
      <x:c r="E2277" t="n">
        <x:v>1</x:v>
      </x:c>
      <x:c r="F2277" t="n">
        <x:v>27.1</x:v>
      </x:c>
      <x:c r="G2277" t="n">
        <x:v>22.2</x:v>
      </x:c>
      <x:c r="H2277" t="n">
        <x:v>3.1</x:v>
      </x:c>
      <x:c r="I2277" t="n">
        <x:v>61.3</x:v>
      </x:c>
      <x:c r="J2277" t="n">
        <x:v>0</x:v>
      </x:c>
      <x:c r="K2277" t="str">
        <x:v>Active</x:v>
      </x:c>
    </x:row>
    <x:row r="2278">
      <x:c r="A2278" t="n">
        <x:v>2277</x:v>
      </x:c>
      <x:c r="B2278" s="16" t="n">
        <x:v>46245.46527777778</x:v>
      </x:c>
      <x:c r="C2278" t="str">
        <x:v>E3</x:v>
      </x:c>
      <x:c r="D2278" t="n">
        <x:v>3</x:v>
      </x:c>
      <x:c r="E2278" t="n">
        <x:v>1</x:v>
      </x:c>
      <x:c r="F2278" t="n">
        <x:v>23.3</x:v>
      </x:c>
      <x:c r="G2278" t="n">
        <x:v>21.7</x:v>
      </x:c>
      <x:c r="H2278" t="n">
        <x:v>4.4</x:v>
      </x:c>
      <x:c r="I2278" t="n">
        <x:v>73.3</x:v>
      </x:c>
      <x:c r="J2278" t="n">
        <x:v>0</x:v>
      </x:c>
      <x:c r="K2278" t="str">
        <x:v>Active</x:v>
      </x:c>
    </x:row>
    <x:row r="2279">
      <x:c r="A2279" t="n">
        <x:v>2278</x:v>
      </x:c>
      <x:c r="B2279" s="16" t="n">
        <x:v>46245.46875</x:v>
      </x:c>
      <x:c r="C2279" t="str">
        <x:v>E1</x:v>
      </x:c>
      <x:c r="D2279" t="n">
        <x:v>4</x:v>
      </x:c>
      <x:c r="E2279" t="n">
        <x:v>1</x:v>
      </x:c>
      <x:c r="F2279" t="n">
        <x:v>30.2</x:v>
      </x:c>
      <x:c r="G2279" t="n">
        <x:v>25.1</x:v>
      </x:c>
      <x:c r="H2279" t="n">
        <x:v>4.6</x:v>
      </x:c>
      <x:c r="I2279" t="n">
        <x:v>76.4</x:v>
      </x:c>
      <x:c r="J2279" t="n">
        <x:v>0</x:v>
      </x:c>
      <x:c r="K2279" t="str">
        <x:v>Active</x:v>
      </x:c>
    </x:row>
    <x:row r="2280">
      <x:c r="A2280" t="n">
        <x:v>2279</x:v>
      </x:c>
      <x:c r="B2280" s="16" t="n">
        <x:v>46245.46875</x:v>
      </x:c>
      <x:c r="C2280" t="str">
        <x:v>E2</x:v>
      </x:c>
      <x:c r="D2280" t="n">
        <x:v>3</x:v>
      </x:c>
      <x:c r="E2280" t="n">
        <x:v>1</x:v>
      </x:c>
      <x:c r="F2280" t="n">
        <x:v>25.5</x:v>
      </x:c>
      <x:c r="G2280" t="n">
        <x:v>24.1</x:v>
      </x:c>
      <x:c r="H2280" t="n">
        <x:v>5</x:v>
      </x:c>
      <x:c r="I2280" t="n">
        <x:v>87</x:v>
      </x:c>
      <x:c r="J2280" t="n">
        <x:v>5</x:v>
      </x:c>
      <x:c r="K2280" t="str">
        <x:v>Temporary Delay</x:v>
      </x:c>
    </x:row>
    <x:row r="2281">
      <x:c r="A2281" t="n">
        <x:v>2280</x:v>
      </x:c>
      <x:c r="B2281" s="16" t="n">
        <x:v>46245.46875</x:v>
      </x:c>
      <x:c r="C2281" t="str">
        <x:v>E3</x:v>
      </x:c>
      <x:c r="D2281" t="n">
        <x:v>4</x:v>
      </x:c>
      <x:c r="E2281" t="n">
        <x:v>1</x:v>
      </x:c>
      <x:c r="F2281" t="n">
        <x:v>27.6</x:v>
      </x:c>
      <x:c r="G2281" t="n">
        <x:v>22.1</x:v>
      </x:c>
      <x:c r="H2281" t="n">
        <x:v>5</x:v>
      </x:c>
      <x:c r="I2281" t="n">
        <x:v>75.3</x:v>
      </x:c>
      <x:c r="J2281" t="n">
        <x:v>0</x:v>
      </x:c>
      <x:c r="K2281" t="str">
        <x:v>Active</x:v>
      </x:c>
    </x:row>
    <x:row r="2282">
      <x:c r="A2282" t="n">
        <x:v>2281</x:v>
      </x:c>
      <x:c r="B2282" s="16" t="n">
        <x:v>46245.47222222222</x:v>
      </x:c>
      <x:c r="C2282" t="str">
        <x:v>E1</x:v>
      </x:c>
      <x:c r="D2282" t="n">
        <x:v>3</x:v>
      </x:c>
      <x:c r="E2282" t="n">
        <x:v>1</x:v>
      </x:c>
      <x:c r="F2282" t="n">
        <x:v>26</x:v>
      </x:c>
      <x:c r="G2282" t="n">
        <x:v>23.4</x:v>
      </x:c>
      <x:c r="H2282" t="n">
        <x:v>5.5</x:v>
      </x:c>
      <x:c r="I2282" t="n">
        <x:v>82.2</x:v>
      </x:c>
      <x:c r="J2282" t="n">
        <x:v>0</x:v>
      </x:c>
      <x:c r="K2282" t="str">
        <x:v>Active</x:v>
      </x:c>
    </x:row>
    <x:row r="2283">
      <x:c r="A2283" t="n">
        <x:v>2282</x:v>
      </x:c>
      <x:c r="B2283" s="16" t="n">
        <x:v>46245.47222222222</x:v>
      </x:c>
      <x:c r="C2283" t="str">
        <x:v>E2</x:v>
      </x:c>
      <x:c r="D2283" t="n">
        <x:v>3</x:v>
      </x:c>
      <x:c r="E2283" t="n">
        <x:v>1</x:v>
      </x:c>
      <x:c r="F2283" t="n">
        <x:v>24.2</x:v>
      </x:c>
      <x:c r="G2283" t="n">
        <x:v>20.9</x:v>
      </x:c>
      <x:c r="H2283" t="n">
        <x:v>4.3</x:v>
      </x:c>
      <x:c r="I2283" t="n">
        <x:v>82.8</x:v>
      </x:c>
      <x:c r="J2283" t="n">
        <x:v>0</x:v>
      </x:c>
      <x:c r="K2283" t="str">
        <x:v>Active</x:v>
      </x:c>
    </x:row>
    <x:row r="2284">
      <x:c r="A2284" t="n">
        <x:v>2283</x:v>
      </x:c>
      <x:c r="B2284" s="16" t="n">
        <x:v>46245.47222222222</x:v>
      </x:c>
      <x:c r="C2284" t="str">
        <x:v>E3</x:v>
      </x:c>
      <x:c r="D2284" t="n">
        <x:v>3</x:v>
      </x:c>
      <x:c r="E2284" t="n">
        <x:v>1</x:v>
      </x:c>
      <x:c r="F2284" t="n">
        <x:v>26.6</x:v>
      </x:c>
      <x:c r="G2284" t="n">
        <x:v>24.7</x:v>
      </x:c>
      <x:c r="H2284" t="n">
        <x:v>4.2</x:v>
      </x:c>
      <x:c r="I2284" t="n">
        <x:v>69.3</x:v>
      </x:c>
      <x:c r="J2284" t="n">
        <x:v>0</x:v>
      </x:c>
      <x:c r="K2284" t="str">
        <x:v>Active</x:v>
      </x:c>
    </x:row>
    <x:row r="2285">
      <x:c r="A2285" t="n">
        <x:v>2284</x:v>
      </x:c>
      <x:c r="B2285" s="16" t="n">
        <x:v>46245.475694444445</x:v>
      </x:c>
      <x:c r="C2285" t="str">
        <x:v>E1</x:v>
      </x:c>
      <x:c r="D2285" t="n">
        <x:v>3</x:v>
      </x:c>
      <x:c r="E2285" t="n">
        <x:v>1</x:v>
      </x:c>
      <x:c r="F2285" t="n">
        <x:v>26.3</x:v>
      </x:c>
      <x:c r="G2285" t="n">
        <x:v>22.7</x:v>
      </x:c>
      <x:c r="H2285" t="n">
        <x:v>4</x:v>
      </x:c>
      <x:c r="I2285" t="n">
        <x:v>75.9</x:v>
      </x:c>
      <x:c r="J2285" t="n">
        <x:v>0</x:v>
      </x:c>
      <x:c r="K2285" t="str">
        <x:v>Active</x:v>
      </x:c>
    </x:row>
    <x:row r="2286">
      <x:c r="A2286" t="n">
        <x:v>2285</x:v>
      </x:c>
      <x:c r="B2286" s="16" t="n">
        <x:v>46245.475694444445</x:v>
      </x:c>
      <x:c r="C2286" t="str">
        <x:v>E2</x:v>
      </x:c>
      <x:c r="D2286" t="n">
        <x:v>3</x:v>
      </x:c>
      <x:c r="E2286" t="n">
        <x:v>1</x:v>
      </x:c>
      <x:c r="F2286" t="n">
        <x:v>24.7</x:v>
      </x:c>
      <x:c r="G2286" t="n">
        <x:v>21.9</x:v>
      </x:c>
      <x:c r="H2286" t="n">
        <x:v>3.3</x:v>
      </x:c>
      <x:c r="I2286" t="n">
        <x:v>65.6</x:v>
      </x:c>
      <x:c r="J2286" t="n">
        <x:v>0</x:v>
      </x:c>
      <x:c r="K2286" t="str">
        <x:v>Active</x:v>
      </x:c>
    </x:row>
    <x:row r="2287">
      <x:c r="A2287" t="n">
        <x:v>2286</x:v>
      </x:c>
      <x:c r="B2287" s="16" t="n">
        <x:v>46245.475694444445</x:v>
      </x:c>
      <x:c r="C2287" t="str">
        <x:v>E3</x:v>
      </x:c>
      <x:c r="D2287" t="n">
        <x:v>3</x:v>
      </x:c>
      <x:c r="E2287" t="n">
        <x:v>1</x:v>
      </x:c>
      <x:c r="F2287" t="n">
        <x:v>26.1</x:v>
      </x:c>
      <x:c r="G2287" t="n">
        <x:v>21.1</x:v>
      </x:c>
      <x:c r="H2287" t="n">
        <x:v>4.6</x:v>
      </x:c>
      <x:c r="I2287" t="n">
        <x:v>76.1</x:v>
      </x:c>
      <x:c r="J2287" t="n">
        <x:v>0</x:v>
      </x:c>
      <x:c r="K2287" t="str">
        <x:v>Active</x:v>
      </x:c>
    </x:row>
    <x:row r="2288">
      <x:c r="A2288" t="n">
        <x:v>2287</x:v>
      </x:c>
      <x:c r="B2288" s="16" t="n">
        <x:v>46245.479166666664</x:v>
      </x:c>
      <x:c r="C2288" t="str">
        <x:v>E1</x:v>
      </x:c>
      <x:c r="D2288" t="n">
        <x:v>4</x:v>
      </x:c>
      <x:c r="E2288" t="n">
        <x:v>1</x:v>
      </x:c>
      <x:c r="F2288" t="n">
        <x:v>27.3</x:v>
      </x:c>
      <x:c r="G2288" t="n">
        <x:v>23.7</x:v>
      </x:c>
      <x:c r="H2288" t="n">
        <x:v>4.5</x:v>
      </x:c>
      <x:c r="I2288" t="n">
        <x:v>74.4</x:v>
      </x:c>
      <x:c r="J2288" t="n">
        <x:v>0</x:v>
      </x:c>
      <x:c r="K2288" t="str">
        <x:v>Active</x:v>
      </x:c>
    </x:row>
    <x:row r="2289">
      <x:c r="A2289" t="n">
        <x:v>2288</x:v>
      </x:c>
      <x:c r="B2289" s="16" t="n">
        <x:v>46245.479166666664</x:v>
      </x:c>
      <x:c r="C2289" t="str">
        <x:v>E2</x:v>
      </x:c>
      <x:c r="D2289" t="n">
        <x:v>4</x:v>
      </x:c>
      <x:c r="E2289" t="n">
        <x:v>1</x:v>
      </x:c>
      <x:c r="F2289" t="n">
        <x:v>27</x:v>
      </x:c>
      <x:c r="G2289" t="n">
        <x:v>20.7</x:v>
      </x:c>
      <x:c r="H2289" t="n">
        <x:v>5</x:v>
      </x:c>
      <x:c r="I2289" t="n">
        <x:v>82.5</x:v>
      </x:c>
      <x:c r="J2289" t="n">
        <x:v>0</x:v>
      </x:c>
      <x:c r="K2289" t="str">
        <x:v>Active</x:v>
      </x:c>
    </x:row>
    <x:row r="2290">
      <x:c r="A2290" t="n">
        <x:v>2289</x:v>
      </x:c>
      <x:c r="B2290" s="16" t="n">
        <x:v>46245.479166666664</x:v>
      </x:c>
      <x:c r="C2290" t="str">
        <x:v>E3</x:v>
      </x:c>
      <x:c r="D2290" t="n">
        <x:v>3</x:v>
      </x:c>
      <x:c r="E2290" t="n">
        <x:v>1</x:v>
      </x:c>
      <x:c r="F2290" t="n">
        <x:v>26.7</x:v>
      </x:c>
      <x:c r="G2290" t="n">
        <x:v>21.6</x:v>
      </x:c>
      <x:c r="H2290" t="n">
        <x:v>4.4</x:v>
      </x:c>
      <x:c r="I2290" t="n">
        <x:v>72.4</x:v>
      </x:c>
      <x:c r="J2290" t="n">
        <x:v>0</x:v>
      </x:c>
      <x:c r="K2290" t="str">
        <x:v>Active</x:v>
      </x:c>
    </x:row>
    <x:row r="2291">
      <x:c r="A2291" t="n">
        <x:v>2290</x:v>
      </x:c>
      <x:c r="B2291" s="16" t="n">
        <x:v>46245.48263888889</x:v>
      </x:c>
      <x:c r="C2291" t="str">
        <x:v>E1</x:v>
      </x:c>
      <x:c r="D2291" t="n">
        <x:v>4</x:v>
      </x:c>
      <x:c r="E2291" t="n">
        <x:v>1</x:v>
      </x:c>
      <x:c r="F2291" t="n">
        <x:v>29.5</x:v>
      </x:c>
      <x:c r="G2291" t="n">
        <x:v>29.1</x:v>
      </x:c>
      <x:c r="H2291" t="n">
        <x:v>2.6</x:v>
      </x:c>
      <x:c r="I2291" t="n">
        <x:v>69.5</x:v>
      </x:c>
      <x:c r="J2291" t="n">
        <x:v>0</x:v>
      </x:c>
      <x:c r="K2291" t="str">
        <x:v>Active</x:v>
      </x:c>
    </x:row>
    <x:row r="2292">
      <x:c r="A2292" t="n">
        <x:v>2291</x:v>
      </x:c>
      <x:c r="B2292" s="16" t="n">
        <x:v>46245.48263888889</x:v>
      </x:c>
      <x:c r="C2292" t="str">
        <x:v>E2</x:v>
      </x:c>
      <x:c r="D2292" t="n">
        <x:v>4</x:v>
      </x:c>
      <x:c r="E2292" t="n">
        <x:v>1</x:v>
      </x:c>
      <x:c r="F2292" t="n">
        <x:v>29.5</x:v>
      </x:c>
      <x:c r="G2292" t="n">
        <x:v>27.1</x:v>
      </x:c>
      <x:c r="H2292" t="n">
        <x:v>5.3</x:v>
      </x:c>
      <x:c r="I2292" t="n">
        <x:v>87</x:v>
      </x:c>
      <x:c r="J2292" t="n">
        <x:v>0</x:v>
      </x:c>
      <x:c r="K2292" t="str">
        <x:v>Active</x:v>
      </x:c>
    </x:row>
    <x:row r="2293">
      <x:c r="A2293" t="n">
        <x:v>2292</x:v>
      </x:c>
      <x:c r="B2293" s="16" t="n">
        <x:v>46245.48263888889</x:v>
      </x:c>
      <x:c r="C2293" t="str">
        <x:v>E3</x:v>
      </x:c>
      <x:c r="D2293" t="n">
        <x:v>4</x:v>
      </x:c>
      <x:c r="E2293" t="n">
        <x:v>1</x:v>
      </x:c>
      <x:c r="F2293" t="n">
        <x:v>33.2</x:v>
      </x:c>
      <x:c r="G2293" t="n">
        <x:v>29.9</x:v>
      </x:c>
      <x:c r="H2293" t="n">
        <x:v>5.3</x:v>
      </x:c>
      <x:c r="I2293" t="n">
        <x:v>86.6</x:v>
      </x:c>
      <x:c r="J2293" t="n">
        <x:v>0</x:v>
      </x:c>
      <x:c r="K2293" t="str">
        <x:v>Active</x:v>
      </x:c>
    </x:row>
    <x:row r="2294">
      <x:c r="A2294" t="n">
        <x:v>2293</x:v>
      </x:c>
      <x:c r="B2294" s="16" t="n">
        <x:v>46245.48611111111</x:v>
      </x:c>
      <x:c r="C2294" t="str">
        <x:v>E1</x:v>
      </x:c>
      <x:c r="D2294" t="n">
        <x:v>4</x:v>
      </x:c>
      <x:c r="E2294" t="n">
        <x:v>1</x:v>
      </x:c>
      <x:c r="F2294" t="n">
        <x:v>32.9</x:v>
      </x:c>
      <x:c r="G2294" t="n">
        <x:v>27.5</x:v>
      </x:c>
      <x:c r="H2294" t="n">
        <x:v>4</x:v>
      </x:c>
      <x:c r="I2294" t="n">
        <x:v>75.4</x:v>
      </x:c>
      <x:c r="J2294" t="n">
        <x:v>0</x:v>
      </x:c>
      <x:c r="K2294" t="str">
        <x:v>Active</x:v>
      </x:c>
    </x:row>
    <x:row r="2295">
      <x:c r="A2295" t="n">
        <x:v>2294</x:v>
      </x:c>
      <x:c r="B2295" s="16" t="n">
        <x:v>46245.48611111111</x:v>
      </x:c>
      <x:c r="C2295" t="str">
        <x:v>E2</x:v>
      </x:c>
      <x:c r="D2295" t="n">
        <x:v>4</x:v>
      </x:c>
      <x:c r="E2295" t="n">
        <x:v>1</x:v>
      </x:c>
      <x:c r="F2295" t="n">
        <x:v>31.3</x:v>
      </x:c>
      <x:c r="G2295" t="n">
        <x:v>29</x:v>
      </x:c>
      <x:c r="H2295" t="n">
        <x:v>5.3</x:v>
      </x:c>
      <x:c r="I2295" t="n">
        <x:v>84.4</x:v>
      </x:c>
      <x:c r="J2295" t="n">
        <x:v>0</x:v>
      </x:c>
      <x:c r="K2295" t="str">
        <x:v>Active</x:v>
      </x:c>
    </x:row>
    <x:row r="2296">
      <x:c r="A2296" t="n">
        <x:v>2295</x:v>
      </x:c>
      <x:c r="B2296" s="16" t="n">
        <x:v>46245.48611111111</x:v>
      </x:c>
      <x:c r="C2296" t="str">
        <x:v>E3</x:v>
      </x:c>
      <x:c r="D2296" t="n">
        <x:v>4</x:v>
      </x:c>
      <x:c r="E2296" t="n">
        <x:v>1</x:v>
      </x:c>
      <x:c r="F2296" t="n">
        <x:v>30.6</x:v>
      </x:c>
      <x:c r="G2296" t="n">
        <x:v>28.7</x:v>
      </x:c>
      <x:c r="H2296" t="n">
        <x:v>2.8</x:v>
      </x:c>
      <x:c r="I2296" t="n">
        <x:v>62.5</x:v>
      </x:c>
      <x:c r="J2296" t="n">
        <x:v>5</x:v>
      </x:c>
      <x:c r="K2296" t="str">
        <x:v>Temporary Delay</x:v>
      </x:c>
    </x:row>
    <x:row r="2297">
      <x:c r="A2297" t="n">
        <x:v>2296</x:v>
      </x:c>
      <x:c r="B2297" s="16" t="n">
        <x:v>46245.489583333336</x:v>
      </x:c>
      <x:c r="C2297" t="str">
        <x:v>E1</x:v>
      </x:c>
      <x:c r="D2297" t="n">
        <x:v>4</x:v>
      </x:c>
      <x:c r="E2297" t="n">
        <x:v>1</x:v>
      </x:c>
      <x:c r="F2297" t="n">
        <x:v>31.2</x:v>
      </x:c>
      <x:c r="G2297" t="n">
        <x:v>28.9</x:v>
      </x:c>
      <x:c r="H2297" t="n">
        <x:v>3.2</x:v>
      </x:c>
      <x:c r="I2297" t="n">
        <x:v>65.5</x:v>
      </x:c>
      <x:c r="J2297" t="n">
        <x:v>0</x:v>
      </x:c>
      <x:c r="K2297" t="str">
        <x:v>Active</x:v>
      </x:c>
    </x:row>
    <x:row r="2298">
      <x:c r="A2298" t="n">
        <x:v>2297</x:v>
      </x:c>
      <x:c r="B2298" s="16" t="n">
        <x:v>46245.489583333336</x:v>
      </x:c>
      <x:c r="C2298" t="str">
        <x:v>E2</x:v>
      </x:c>
      <x:c r="D2298" t="n">
        <x:v>4</x:v>
      </x:c>
      <x:c r="E2298" t="n">
        <x:v>1</x:v>
      </x:c>
      <x:c r="F2298" t="n">
        <x:v>33</x:v>
      </x:c>
      <x:c r="G2298" t="n">
        <x:v>26.3</x:v>
      </x:c>
      <x:c r="H2298" t="n">
        <x:v>4.4</x:v>
      </x:c>
      <x:c r="I2298" t="n">
        <x:v>72.7</x:v>
      </x:c>
      <x:c r="J2298" t="n">
        <x:v>0</x:v>
      </x:c>
      <x:c r="K2298" t="str">
        <x:v>Active</x:v>
      </x:c>
    </x:row>
    <x:row r="2299">
      <x:c r="A2299" t="n">
        <x:v>2298</x:v>
      </x:c>
      <x:c r="B2299" s="16" t="n">
        <x:v>46245.489583333336</x:v>
      </x:c>
      <x:c r="C2299" t="str">
        <x:v>E3</x:v>
      </x:c>
      <x:c r="D2299" t="n">
        <x:v>4</x:v>
      </x:c>
      <x:c r="E2299" t="n">
        <x:v>1</x:v>
      </x:c>
      <x:c r="F2299" t="n">
        <x:v>33.5</x:v>
      </x:c>
      <x:c r="G2299" t="n">
        <x:v>26</x:v>
      </x:c>
      <x:c r="H2299" t="n">
        <x:v>4.8</x:v>
      </x:c>
      <x:c r="I2299" t="n">
        <x:v>72.6</x:v>
      </x:c>
      <x:c r="J2299" t="n">
        <x:v>0</x:v>
      </x:c>
      <x:c r="K2299" t="str">
        <x:v>Active</x:v>
      </x:c>
    </x:row>
    <x:row r="2300">
      <x:c r="A2300" t="n">
        <x:v>2299</x:v>
      </x:c>
      <x:c r="B2300" s="16" t="n">
        <x:v>46245.493055555555</x:v>
      </x:c>
      <x:c r="C2300" t="str">
        <x:v>E1</x:v>
      </x:c>
      <x:c r="D2300" t="n">
        <x:v>2</x:v>
      </x:c>
      <x:c r="E2300" t="n">
        <x:v>1</x:v>
      </x:c>
      <x:c r="F2300" t="n">
        <x:v>17</x:v>
      </x:c>
      <x:c r="G2300" t="n">
        <x:v>16.3</x:v>
      </x:c>
      <x:c r="H2300" t="n">
        <x:v>3</x:v>
      </x:c>
      <x:c r="I2300" t="n">
        <x:v>71.9</x:v>
      </x:c>
      <x:c r="J2300" t="n">
        <x:v>0</x:v>
      </x:c>
      <x:c r="K2300" t="str">
        <x:v>Active</x:v>
      </x:c>
    </x:row>
    <x:row r="2301">
      <x:c r="A2301" t="n">
        <x:v>2300</x:v>
      </x:c>
      <x:c r="B2301" s="16" t="n">
        <x:v>46245.493055555555</x:v>
      </x:c>
      <x:c r="C2301" t="str">
        <x:v>E2</x:v>
      </x:c>
      <x:c r="D2301" t="n">
        <x:v>2</x:v>
      </x:c>
      <x:c r="E2301" t="n">
        <x:v>1</x:v>
      </x:c>
      <x:c r="F2301" t="n">
        <x:v>18.3</x:v>
      </x:c>
      <x:c r="G2301" t="n">
        <x:v>13.8</x:v>
      </x:c>
      <x:c r="H2301" t="n">
        <x:v>2.8</x:v>
      </x:c>
      <x:c r="I2301" t="n">
        <x:v>61.9</x:v>
      </x:c>
      <x:c r="J2301" t="n">
        <x:v>0</x:v>
      </x:c>
      <x:c r="K2301" t="str">
        <x:v>Active</x:v>
      </x:c>
    </x:row>
    <x:row r="2302">
      <x:c r="A2302" t="n">
        <x:v>2301</x:v>
      </x:c>
      <x:c r="B2302" s="16" t="n">
        <x:v>46245.493055555555</x:v>
      </x:c>
      <x:c r="C2302" t="str">
        <x:v>E3</x:v>
      </x:c>
      <x:c r="D2302" t="n">
        <x:v>2</x:v>
      </x:c>
      <x:c r="E2302" t="n">
        <x:v>1</x:v>
      </x:c>
      <x:c r="F2302" t="n">
        <x:v>19</x:v>
      </x:c>
      <x:c r="G2302" t="n">
        <x:v>14.3</x:v>
      </x:c>
      <x:c r="H2302" t="n">
        <x:v>3.6</x:v>
      </x:c>
      <x:c r="I2302" t="n">
        <x:v>76.4</x:v>
      </x:c>
      <x:c r="J2302" t="n">
        <x:v>0</x:v>
      </x:c>
      <x:c r="K2302" t="str">
        <x:v>Active</x:v>
      </x:c>
    </x:row>
    <x:row r="2303">
      <x:c r="A2303" t="n">
        <x:v>2302</x:v>
      </x:c>
      <x:c r="B2303" s="16" t="n">
        <x:v>46245.49652777778</x:v>
      </x:c>
      <x:c r="C2303" t="str">
        <x:v>E1</x:v>
      </x:c>
      <x:c r="D2303" t="n">
        <x:v>3</x:v>
      </x:c>
      <x:c r="E2303" t="n">
        <x:v>1</x:v>
      </x:c>
      <x:c r="F2303" t="n">
        <x:v>24.8</x:v>
      </x:c>
      <x:c r="G2303" t="n">
        <x:v>19.9</x:v>
      </x:c>
      <x:c r="H2303" t="n">
        <x:v>4</x:v>
      </x:c>
      <x:c r="I2303" t="n">
        <x:v>70.3</x:v>
      </x:c>
      <x:c r="J2303" t="n">
        <x:v>0</x:v>
      </x:c>
      <x:c r="K2303" t="str">
        <x:v>Active</x:v>
      </x:c>
    </x:row>
    <x:row r="2304">
      <x:c r="A2304" t="n">
        <x:v>2303</x:v>
      </x:c>
      <x:c r="B2304" s="16" t="n">
        <x:v>46245.49652777778</x:v>
      </x:c>
      <x:c r="C2304" t="str">
        <x:v>E2</x:v>
      </x:c>
      <x:c r="D2304" t="n">
        <x:v>3</x:v>
      </x:c>
      <x:c r="E2304" t="n">
        <x:v>1</x:v>
      </x:c>
      <x:c r="F2304" t="n">
        <x:v>23.7</x:v>
      </x:c>
      <x:c r="G2304" t="n">
        <x:v>22.3</x:v>
      </x:c>
      <x:c r="H2304" t="n">
        <x:v>3.5</x:v>
      </x:c>
      <x:c r="I2304" t="n">
        <x:v>73.7</x:v>
      </x:c>
      <x:c r="J2304" t="n">
        <x:v>0</x:v>
      </x:c>
      <x:c r="K2304" t="str">
        <x:v>Active</x:v>
      </x:c>
    </x:row>
    <x:row r="2305">
      <x:c r="A2305" t="n">
        <x:v>2304</x:v>
      </x:c>
      <x:c r="B2305" s="16" t="n">
        <x:v>46245.49652777778</x:v>
      </x:c>
      <x:c r="C2305" t="str">
        <x:v>E3</x:v>
      </x:c>
      <x:c r="D2305" t="n">
        <x:v>3</x:v>
      </x:c>
      <x:c r="E2305" t="n">
        <x:v>1</x:v>
      </x:c>
      <x:c r="F2305" t="n">
        <x:v>24.2</x:v>
      </x:c>
      <x:c r="G2305" t="n">
        <x:v>19.7</x:v>
      </x:c>
      <x:c r="H2305" t="n">
        <x:v>4.2</x:v>
      </x:c>
      <x:c r="I2305" t="n">
        <x:v>80.9</x:v>
      </x:c>
      <x:c r="J2305" t="n">
        <x:v>0</x:v>
      </x:c>
      <x:c r="K2305" t="str">
        <x:v>Active</x:v>
      </x:c>
    </x:row>
    <x:row r="2306">
      <x:c r="A2306" t="n">
        <x:v>2305</x:v>
      </x:c>
      <x:c r="B2306" s="16" t="n">
        <x:v>46245.5</x:v>
      </x:c>
      <x:c r="C2306" t="str">
        <x:v>E1</x:v>
      </x:c>
      <x:c r="D2306" t="n">
        <x:v>11</x:v>
      </x:c>
      <x:c r="E2306" t="n">
        <x:v>2</x:v>
      </x:c>
      <x:c r="F2306" t="n">
        <x:v>40.8</x:v>
      </x:c>
      <x:c r="G2306" t="n">
        <x:v>64.1</x:v>
      </x:c>
      <x:c r="H2306" t="n">
        <x:v>5.2</x:v>
      </x:c>
      <x:c r="I2306" t="n">
        <x:v>83.1</x:v>
      </x:c>
      <x:c r="J2306" t="n">
        <x:v>0</x:v>
      </x:c>
      <x:c r="K2306" t="str">
        <x:v>Active</x:v>
      </x:c>
    </x:row>
    <x:row r="2307">
      <x:c r="A2307" t="n">
        <x:v>2306</x:v>
      </x:c>
      <x:c r="B2307" s="16" t="n">
        <x:v>46245.5</x:v>
      </x:c>
      <x:c r="C2307" t="str">
        <x:v>E2</x:v>
      </x:c>
      <x:c r="D2307" t="n">
        <x:v>10</x:v>
      </x:c>
      <x:c r="E2307" t="n">
        <x:v>2</x:v>
      </x:c>
      <x:c r="F2307" t="n">
        <x:v>39.3</x:v>
      </x:c>
      <x:c r="G2307" t="n">
        <x:v>61.5</x:v>
      </x:c>
      <x:c r="H2307" t="n">
        <x:v>5.5</x:v>
      </x:c>
      <x:c r="I2307" t="n">
        <x:v>77.3</x:v>
      </x:c>
      <x:c r="J2307" t="n">
        <x:v>0</x:v>
      </x:c>
      <x:c r="K2307" t="str">
        <x:v>Active</x:v>
      </x:c>
    </x:row>
    <x:row r="2308">
      <x:c r="A2308" t="n">
        <x:v>2307</x:v>
      </x:c>
      <x:c r="B2308" s="16" t="n">
        <x:v>46245.5</x:v>
      </x:c>
      <x:c r="C2308" t="str">
        <x:v>E3</x:v>
      </x:c>
      <x:c r="D2308" t="n">
        <x:v>10</x:v>
      </x:c>
      <x:c r="E2308" t="n">
        <x:v>1</x:v>
      </x:c>
      <x:c r="F2308" t="n">
        <x:v>79.7</x:v>
      </x:c>
      <x:c r="G2308" t="n">
        <x:v>72.2</x:v>
      </x:c>
      <x:c r="H2308" t="n">
        <x:v>4.3</x:v>
      </x:c>
      <x:c r="I2308" t="n">
        <x:v>77.1</x:v>
      </x:c>
      <x:c r="J2308" t="n">
        <x:v>0</x:v>
      </x:c>
      <x:c r="K2308" t="str">
        <x:v>Active</x:v>
      </x:c>
    </x:row>
    <x:row r="2309">
      <x:c r="A2309" t="n">
        <x:v>2308</x:v>
      </x:c>
      <x:c r="B2309" s="16" t="n">
        <x:v>46245.50347222222</x:v>
      </x:c>
      <x:c r="C2309" t="str">
        <x:v>E1</x:v>
      </x:c>
      <x:c r="D2309" t="n">
        <x:v>6</x:v>
      </x:c>
      <x:c r="E2309" t="n">
        <x:v>1</x:v>
      </x:c>
      <x:c r="F2309" t="n">
        <x:v>44</x:v>
      </x:c>
      <x:c r="G2309" t="n">
        <x:v>39.6</x:v>
      </x:c>
      <x:c r="H2309" t="n">
        <x:v>5.3</x:v>
      </x:c>
      <x:c r="I2309" t="n">
        <x:v>87.1</x:v>
      </x:c>
      <x:c r="J2309" t="n">
        <x:v>0</x:v>
      </x:c>
      <x:c r="K2309" t="str">
        <x:v>Active</x:v>
      </x:c>
    </x:row>
    <x:row r="2310">
      <x:c r="A2310" t="n">
        <x:v>2309</x:v>
      </x:c>
      <x:c r="B2310" s="16" t="n">
        <x:v>46245.50347222222</x:v>
      </x:c>
      <x:c r="C2310" t="str">
        <x:v>E2</x:v>
      </x:c>
      <x:c r="D2310" t="n">
        <x:v>6</x:v>
      </x:c>
      <x:c r="E2310" t="n">
        <x:v>1</x:v>
      </x:c>
      <x:c r="F2310" t="n">
        <x:v>47.5</x:v>
      </x:c>
      <x:c r="G2310" t="n">
        <x:v>43.1</x:v>
      </x:c>
      <x:c r="H2310" t="n">
        <x:v>4.1</x:v>
      </x:c>
      <x:c r="I2310" t="n">
        <x:v>75.4</x:v>
      </x:c>
      <x:c r="J2310" t="n">
        <x:v>0</x:v>
      </x:c>
      <x:c r="K2310" t="str">
        <x:v>Active</x:v>
      </x:c>
    </x:row>
    <x:row r="2311">
      <x:c r="A2311" t="n">
        <x:v>2310</x:v>
      </x:c>
      <x:c r="B2311" s="16" t="n">
        <x:v>46245.50347222222</x:v>
      </x:c>
      <x:c r="C2311" t="str">
        <x:v>E3</x:v>
      </x:c>
      <x:c r="D2311" t="n">
        <x:v>6</x:v>
      </x:c>
      <x:c r="E2311" t="n">
        <x:v>1</x:v>
      </x:c>
      <x:c r="F2311" t="n">
        <x:v>49.1</x:v>
      </x:c>
      <x:c r="G2311" t="n">
        <x:v>41.1</x:v>
      </x:c>
      <x:c r="H2311" t="n">
        <x:v>3.7</x:v>
      </x:c>
      <x:c r="I2311" t="n">
        <x:v>65.8</x:v>
      </x:c>
      <x:c r="J2311" t="n">
        <x:v>0</x:v>
      </x:c>
      <x:c r="K2311" t="str">
        <x:v>Active</x:v>
      </x:c>
    </x:row>
    <x:row r="2312">
      <x:c r="A2312" t="n">
        <x:v>2311</x:v>
      </x:c>
      <x:c r="B2312" s="16" t="n">
        <x:v>46245.506944444445</x:v>
      </x:c>
      <x:c r="C2312" t="str">
        <x:v>E1</x:v>
      </x:c>
      <x:c r="D2312" t="n">
        <x:v>9</x:v>
      </x:c>
      <x:c r="E2312" t="n">
        <x:v>1</x:v>
      </x:c>
      <x:c r="F2312" t="n">
        <x:v>72.4</x:v>
      </x:c>
      <x:c r="G2312" t="n">
        <x:v>61.2</x:v>
      </x:c>
      <x:c r="H2312" t="n">
        <x:v>3</x:v>
      </x:c>
      <x:c r="I2312" t="n">
        <x:v>66.4</x:v>
      </x:c>
      <x:c r="J2312" t="n">
        <x:v>0</x:v>
      </x:c>
      <x:c r="K2312" t="str">
        <x:v>Active</x:v>
      </x:c>
    </x:row>
    <x:row r="2313">
      <x:c r="A2313" t="n">
        <x:v>2312</x:v>
      </x:c>
      <x:c r="B2313" s="16" t="n">
        <x:v>46245.506944444445</x:v>
      </x:c>
      <x:c r="C2313" t="str">
        <x:v>E2</x:v>
      </x:c>
      <x:c r="D2313" t="n">
        <x:v>9</x:v>
      </x:c>
      <x:c r="E2313" t="n">
        <x:v>2</x:v>
      </x:c>
      <x:c r="F2313" t="n">
        <x:v>34.3</x:v>
      </x:c>
      <x:c r="G2313" t="n">
        <x:v>65.1</x:v>
      </x:c>
      <x:c r="H2313" t="n">
        <x:v>4.9</x:v>
      </x:c>
      <x:c r="I2313" t="n">
        <x:v>83.6</x:v>
      </x:c>
      <x:c r="J2313" t="n">
        <x:v>0</x:v>
      </x:c>
      <x:c r="K2313" t="str">
        <x:v>Active</x:v>
      </x:c>
    </x:row>
    <x:row r="2314">
      <x:c r="A2314" t="n">
        <x:v>2313</x:v>
      </x:c>
      <x:c r="B2314" s="16" t="n">
        <x:v>46245.506944444445</x:v>
      </x:c>
      <x:c r="C2314" t="str">
        <x:v>E3</x:v>
      </x:c>
      <x:c r="D2314" t="n">
        <x:v>9</x:v>
      </x:c>
      <x:c r="E2314" t="n">
        <x:v>1</x:v>
      </x:c>
      <x:c r="F2314" t="n">
        <x:v>67.2</x:v>
      </x:c>
      <x:c r="G2314" t="n">
        <x:v>64.4</x:v>
      </x:c>
      <x:c r="H2314" t="n">
        <x:v>5.3</x:v>
      </x:c>
      <x:c r="I2314" t="n">
        <x:v>80</x:v>
      </x:c>
      <x:c r="J2314" t="n">
        <x:v>0</x:v>
      </x:c>
      <x:c r="K2314" t="str">
        <x:v>Active</x:v>
      </x:c>
    </x:row>
    <x:row r="2315">
      <x:c r="A2315" t="n">
        <x:v>2314</x:v>
      </x:c>
      <x:c r="B2315" s="16" t="n">
        <x:v>46245.510416666664</x:v>
      </x:c>
      <x:c r="C2315" t="str">
        <x:v>E1</x:v>
      </x:c>
      <x:c r="D2315" t="n">
        <x:v>8</x:v>
      </x:c>
      <x:c r="E2315" t="n">
        <x:v>1</x:v>
      </x:c>
      <x:c r="F2315" t="n">
        <x:v>60.1</x:v>
      </x:c>
      <x:c r="G2315" t="n">
        <x:v>56.9</x:v>
      </x:c>
      <x:c r="H2315" t="n">
        <x:v>4.3</x:v>
      </x:c>
      <x:c r="I2315" t="n">
        <x:v>75.3</x:v>
      </x:c>
      <x:c r="J2315" t="n">
        <x:v>0</x:v>
      </x:c>
      <x:c r="K2315" t="str">
        <x:v>Active</x:v>
      </x:c>
    </x:row>
    <x:row r="2316">
      <x:c r="A2316" t="n">
        <x:v>2315</x:v>
      </x:c>
      <x:c r="B2316" s="16" t="n">
        <x:v>46245.510416666664</x:v>
      </x:c>
      <x:c r="C2316" t="str">
        <x:v>E2</x:v>
      </x:c>
      <x:c r="D2316" t="n">
        <x:v>8</x:v>
      </x:c>
      <x:c r="E2316" t="n">
        <x:v>1</x:v>
      </x:c>
      <x:c r="F2316" t="n">
        <x:v>58.8</x:v>
      </x:c>
      <x:c r="G2316" t="n">
        <x:v>54.9</x:v>
      </x:c>
      <x:c r="H2316" t="n">
        <x:v>4.4</x:v>
      </x:c>
      <x:c r="I2316" t="n">
        <x:v>82.1</x:v>
      </x:c>
      <x:c r="J2316" t="n">
        <x:v>0</x:v>
      </x:c>
      <x:c r="K2316" t="str">
        <x:v>Active</x:v>
      </x:c>
    </x:row>
    <x:row r="2317">
      <x:c r="A2317" t="n">
        <x:v>2316</x:v>
      </x:c>
      <x:c r="B2317" s="16" t="n">
        <x:v>46245.510416666664</x:v>
      </x:c>
      <x:c r="C2317" t="str">
        <x:v>E3</x:v>
      </x:c>
      <x:c r="D2317" t="n">
        <x:v>7</x:v>
      </x:c>
      <x:c r="E2317" t="n">
        <x:v>1</x:v>
      </x:c>
      <x:c r="F2317" t="n">
        <x:v>56.8</x:v>
      </x:c>
      <x:c r="G2317" t="n">
        <x:v>50.2</x:v>
      </x:c>
      <x:c r="H2317" t="n">
        <x:v>2.9</x:v>
      </x:c>
      <x:c r="I2317" t="n">
        <x:v>62.6</x:v>
      </x:c>
      <x:c r="J2317" t="n">
        <x:v>0</x:v>
      </x:c>
      <x:c r="K2317" t="str">
        <x:v>Active</x:v>
      </x:c>
    </x:row>
    <x:row r="2318">
      <x:c r="A2318" t="n">
        <x:v>2317</x:v>
      </x:c>
      <x:c r="B2318" s="16" t="n">
        <x:v>46245.51388888889</x:v>
      </x:c>
      <x:c r="C2318" t="str">
        <x:v>E1</x:v>
      </x:c>
      <x:c r="D2318" t="n">
        <x:v>10</x:v>
      </x:c>
      <x:c r="E2318" t="n">
        <x:v>1</x:v>
      </x:c>
      <x:c r="F2318" t="n">
        <x:v>79.1</x:v>
      </x:c>
      <x:c r="G2318" t="n">
        <x:v>64.5</x:v>
      </x:c>
      <x:c r="H2318" t="n">
        <x:v>3.2</x:v>
      </x:c>
      <x:c r="I2318" t="n">
        <x:v>65</x:v>
      </x:c>
      <x:c r="J2318" t="n">
        <x:v>0</x:v>
      </x:c>
      <x:c r="K2318" t="str">
        <x:v>Active</x:v>
      </x:c>
    </x:row>
    <x:row r="2319">
      <x:c r="A2319" t="n">
        <x:v>2318</x:v>
      </x:c>
      <x:c r="B2319" s="16" t="n">
        <x:v>46245.51388888889</x:v>
      </x:c>
      <x:c r="C2319" t="str">
        <x:v>E2</x:v>
      </x:c>
      <x:c r="D2319" t="n">
        <x:v>9</x:v>
      </x:c>
      <x:c r="E2319" t="n">
        <x:v>1</x:v>
      </x:c>
      <x:c r="F2319" t="n">
        <x:v>73</x:v>
      </x:c>
      <x:c r="G2319" t="n">
        <x:v>63.7</x:v>
      </x:c>
      <x:c r="H2319" t="n">
        <x:v>4</x:v>
      </x:c>
      <x:c r="I2319" t="n">
        <x:v>78.2</x:v>
      </x:c>
      <x:c r="J2319" t="n">
        <x:v>0</x:v>
      </x:c>
      <x:c r="K2319" t="str">
        <x:v>Active</x:v>
      </x:c>
    </x:row>
    <x:row r="2320">
      <x:c r="A2320" t="n">
        <x:v>2319</x:v>
      </x:c>
      <x:c r="B2320" s="16" t="n">
        <x:v>46245.51388888889</x:v>
      </x:c>
      <x:c r="C2320" t="str">
        <x:v>E3</x:v>
      </x:c>
      <x:c r="D2320" t="n">
        <x:v>10</x:v>
      </x:c>
      <x:c r="E2320" t="n">
        <x:v>2</x:v>
      </x:c>
      <x:c r="F2320" t="n">
        <x:v>39.3</x:v>
      </x:c>
      <x:c r="G2320" t="n">
        <x:v>71.5</x:v>
      </x:c>
      <x:c r="H2320" t="n">
        <x:v>4.1</x:v>
      </x:c>
      <x:c r="I2320" t="n">
        <x:v>70.6</x:v>
      </x:c>
      <x:c r="J2320" t="n">
        <x:v>0</x:v>
      </x:c>
      <x:c r="K2320" t="str">
        <x:v>Active</x:v>
      </x:c>
    </x:row>
    <x:row r="2321">
      <x:c r="A2321" t="n">
        <x:v>2320</x:v>
      </x:c>
      <x:c r="B2321" s="16" t="n">
        <x:v>46245.51736111111</x:v>
      </x:c>
      <x:c r="C2321" t="str">
        <x:v>E1</x:v>
      </x:c>
      <x:c r="D2321" t="n">
        <x:v>9</x:v>
      </x:c>
      <x:c r="E2321" t="n">
        <x:v>1</x:v>
      </x:c>
      <x:c r="F2321" t="n">
        <x:v>67.9</x:v>
      </x:c>
      <x:c r="G2321" t="n">
        <x:v>63.9</x:v>
      </x:c>
      <x:c r="H2321" t="n">
        <x:v>3</x:v>
      </x:c>
      <x:c r="I2321" t="n">
        <x:v>74.4</x:v>
      </x:c>
      <x:c r="J2321" t="n">
        <x:v>0</x:v>
      </x:c>
      <x:c r="K2321" t="str">
        <x:v>Active</x:v>
      </x:c>
    </x:row>
    <x:row r="2322">
      <x:c r="A2322" t="n">
        <x:v>2321</x:v>
      </x:c>
      <x:c r="B2322" s="16" t="n">
        <x:v>46245.51736111111</x:v>
      </x:c>
      <x:c r="C2322" t="str">
        <x:v>E2</x:v>
      </x:c>
      <x:c r="D2322" t="n">
        <x:v>10</x:v>
      </x:c>
      <x:c r="E2322" t="n">
        <x:v>2</x:v>
      </x:c>
      <x:c r="F2322" t="n">
        <x:v>37.7</x:v>
      </x:c>
      <x:c r="G2322" t="n">
        <x:v>56.6</x:v>
      </x:c>
      <x:c r="H2322" t="n">
        <x:v>2.5</x:v>
      </x:c>
      <x:c r="I2322" t="n">
        <x:v>68.2</x:v>
      </x:c>
      <x:c r="J2322" t="n">
        <x:v>0</x:v>
      </x:c>
      <x:c r="K2322" t="str">
        <x:v>Active</x:v>
      </x:c>
    </x:row>
    <x:row r="2323">
      <x:c r="A2323" t="n">
        <x:v>2322</x:v>
      </x:c>
      <x:c r="B2323" s="16" t="n">
        <x:v>46245.51736111111</x:v>
      </x:c>
      <x:c r="C2323" t="str">
        <x:v>E3</x:v>
      </x:c>
      <x:c r="D2323" t="n">
        <x:v>9</x:v>
      </x:c>
      <x:c r="E2323" t="n">
        <x:v>1</x:v>
      </x:c>
      <x:c r="F2323" t="n">
        <x:v>71.7</x:v>
      </x:c>
      <x:c r="G2323" t="n">
        <x:v>64.5</x:v>
      </x:c>
      <x:c r="H2323" t="n">
        <x:v>4</x:v>
      </x:c>
      <x:c r="I2323" t="n">
        <x:v>80.7</x:v>
      </x:c>
      <x:c r="J2323" t="n">
        <x:v>0</x:v>
      </x:c>
      <x:c r="K2323" t="str">
        <x:v>Active</x:v>
      </x:c>
    </x:row>
    <x:row r="2324">
      <x:c r="A2324" t="n">
        <x:v>2323</x:v>
      </x:c>
      <x:c r="B2324" s="16" t="n">
        <x:v>46245.520833333336</x:v>
      </x:c>
      <x:c r="C2324" t="str">
        <x:v>E1</x:v>
      </x:c>
      <x:c r="D2324" t="n">
        <x:v>11</x:v>
      </x:c>
      <x:c r="E2324" t="n">
        <x:v>2</x:v>
      </x:c>
      <x:c r="F2324" t="n">
        <x:v>42.2</x:v>
      </x:c>
      <x:c r="G2324" t="n">
        <x:v>74</x:v>
      </x:c>
      <x:c r="H2324" t="n">
        <x:v>4.3</x:v>
      </x:c>
      <x:c r="I2324" t="n">
        <x:v>73</x:v>
      </x:c>
      <x:c r="J2324" t="n">
        <x:v>0</x:v>
      </x:c>
      <x:c r="K2324" t="str">
        <x:v>Active</x:v>
      </x:c>
    </x:row>
    <x:row r="2325">
      <x:c r="A2325" t="n">
        <x:v>2324</x:v>
      </x:c>
      <x:c r="B2325" s="16" t="n">
        <x:v>46245.520833333336</x:v>
      </x:c>
      <x:c r="C2325" t="str">
        <x:v>E2</x:v>
      </x:c>
      <x:c r="D2325" t="n">
        <x:v>11</x:v>
      </x:c>
      <x:c r="E2325" t="n">
        <x:v>1</x:v>
      </x:c>
      <x:c r="F2325" t="n">
        <x:v>80.8</x:v>
      </x:c>
      <x:c r="G2325" t="n">
        <x:v>65.3</x:v>
      </x:c>
      <x:c r="H2325" t="n">
        <x:v>4.8</x:v>
      </x:c>
      <x:c r="I2325" t="n">
        <x:v>79</x:v>
      </x:c>
      <x:c r="J2325" t="n">
        <x:v>0</x:v>
      </x:c>
      <x:c r="K2325" t="str">
        <x:v>Active</x:v>
      </x:c>
    </x:row>
    <x:row r="2326">
      <x:c r="A2326" t="n">
        <x:v>2325</x:v>
      </x:c>
      <x:c r="B2326" s="16" t="n">
        <x:v>46245.520833333336</x:v>
      </x:c>
      <x:c r="C2326" t="str">
        <x:v>E3</x:v>
      </x:c>
      <x:c r="D2326" t="n">
        <x:v>9</x:v>
      </x:c>
      <x:c r="E2326" t="n">
        <x:v>1</x:v>
      </x:c>
      <x:c r="F2326" t="n">
        <x:v>72.5</x:v>
      </x:c>
      <x:c r="G2326" t="n">
        <x:v>59.4</x:v>
      </x:c>
      <x:c r="H2326" t="n">
        <x:v>4.3</x:v>
      </x:c>
      <x:c r="I2326" t="n">
        <x:v>69</x:v>
      </x:c>
      <x:c r="J2326" t="n">
        <x:v>0</x:v>
      </x:c>
      <x:c r="K2326" t="str">
        <x:v>Active</x:v>
      </x:c>
    </x:row>
    <x:row r="2327">
      <x:c r="A2327" t="n">
        <x:v>2326</x:v>
      </x:c>
      <x:c r="B2327" s="16" t="n">
        <x:v>46245.524305555555</x:v>
      </x:c>
      <x:c r="C2327" t="str">
        <x:v>E1</x:v>
      </x:c>
      <x:c r="D2327" t="n">
        <x:v>10</x:v>
      </x:c>
      <x:c r="E2327" t="n">
        <x:v>1</x:v>
      </x:c>
      <x:c r="F2327" t="n">
        <x:v>74.6</x:v>
      </x:c>
      <x:c r="G2327" t="n">
        <x:v>65.8</x:v>
      </x:c>
      <x:c r="H2327" t="n">
        <x:v>3.8</x:v>
      </x:c>
      <x:c r="I2327" t="n">
        <x:v>74.6</x:v>
      </x:c>
      <x:c r="J2327" t="n">
        <x:v>0</x:v>
      </x:c>
      <x:c r="K2327" t="str">
        <x:v>Active</x:v>
      </x:c>
    </x:row>
    <x:row r="2328">
      <x:c r="A2328" t="n">
        <x:v>2327</x:v>
      </x:c>
      <x:c r="B2328" s="16" t="n">
        <x:v>46245.524305555555</x:v>
      </x:c>
      <x:c r="C2328" t="str">
        <x:v>E2</x:v>
      </x:c>
      <x:c r="D2328" t="n">
        <x:v>9</x:v>
      </x:c>
      <x:c r="E2328" t="n">
        <x:v>1</x:v>
      </x:c>
      <x:c r="F2328" t="n">
        <x:v>65.8</x:v>
      </x:c>
      <x:c r="G2328" t="n">
        <x:v>58.3</x:v>
      </x:c>
      <x:c r="H2328" t="n">
        <x:v>3.4</x:v>
      </x:c>
      <x:c r="I2328" t="n">
        <x:v>70.5</x:v>
      </x:c>
      <x:c r="J2328" t="n">
        <x:v>0</x:v>
      </x:c>
      <x:c r="K2328" t="str">
        <x:v>Active</x:v>
      </x:c>
    </x:row>
    <x:row r="2329">
      <x:c r="A2329" t="n">
        <x:v>2328</x:v>
      </x:c>
      <x:c r="B2329" s="16" t="n">
        <x:v>46245.524305555555</x:v>
      </x:c>
      <x:c r="C2329" t="str">
        <x:v>E3</x:v>
      </x:c>
      <x:c r="D2329" t="n">
        <x:v>9</x:v>
      </x:c>
      <x:c r="E2329" t="n">
        <x:v>1</x:v>
      </x:c>
      <x:c r="F2329" t="n">
        <x:v>71.7</x:v>
      </x:c>
      <x:c r="G2329" t="n">
        <x:v>61.7</x:v>
      </x:c>
      <x:c r="H2329" t="n">
        <x:v>4.4</x:v>
      </x:c>
      <x:c r="I2329" t="n">
        <x:v>72.9</x:v>
      </x:c>
      <x:c r="J2329" t="n">
        <x:v>0</x:v>
      </x:c>
      <x:c r="K2329" t="str">
        <x:v>Active</x:v>
      </x:c>
    </x:row>
    <x:row r="2330">
      <x:c r="A2330" t="n">
        <x:v>2329</x:v>
      </x:c>
      <x:c r="B2330" s="16" t="n">
        <x:v>46245.52777777778</x:v>
      </x:c>
      <x:c r="C2330" t="str">
        <x:v>E1</x:v>
      </x:c>
      <x:c r="D2330" t="n">
        <x:v>9</x:v>
      </x:c>
      <x:c r="E2330" t="n">
        <x:v>1</x:v>
      </x:c>
      <x:c r="F2330" t="n">
        <x:v>72.6</x:v>
      </x:c>
      <x:c r="G2330" t="n">
        <x:v>54.6</x:v>
      </x:c>
      <x:c r="H2330" t="n">
        <x:v>3.8</x:v>
      </x:c>
      <x:c r="I2330" t="n">
        <x:v>69.1</x:v>
      </x:c>
      <x:c r="J2330" t="n">
        <x:v>0</x:v>
      </x:c>
      <x:c r="K2330" t="str">
        <x:v>Active</x:v>
      </x:c>
    </x:row>
    <x:row r="2331">
      <x:c r="A2331" t="n">
        <x:v>2330</x:v>
      </x:c>
      <x:c r="B2331" s="16" t="n">
        <x:v>46245.52777777778</x:v>
      </x:c>
      <x:c r="C2331" t="str">
        <x:v>E2</x:v>
      </x:c>
      <x:c r="D2331" t="n">
        <x:v>9</x:v>
      </x:c>
      <x:c r="E2331" t="n">
        <x:v>1</x:v>
      </x:c>
      <x:c r="F2331" t="n">
        <x:v>69.6</x:v>
      </x:c>
      <x:c r="G2331" t="n">
        <x:v>61.4</x:v>
      </x:c>
      <x:c r="H2331" t="n">
        <x:v>3.2</x:v>
      </x:c>
      <x:c r="I2331" t="n">
        <x:v>66.4</x:v>
      </x:c>
      <x:c r="J2331" t="n">
        <x:v>0</x:v>
      </x:c>
      <x:c r="K2331" t="str">
        <x:v>Active</x:v>
      </x:c>
    </x:row>
    <x:row r="2332">
      <x:c r="A2332" t="n">
        <x:v>2331</x:v>
      </x:c>
      <x:c r="B2332" s="16" t="n">
        <x:v>46245.52777777778</x:v>
      </x:c>
      <x:c r="C2332" t="str">
        <x:v>E3</x:v>
      </x:c>
      <x:c r="D2332" t="n">
        <x:v>10</x:v>
      </x:c>
      <x:c r="E2332" t="n">
        <x:v>1</x:v>
      </x:c>
      <x:c r="F2332" t="n">
        <x:v>73.2</x:v>
      </x:c>
      <x:c r="G2332" t="n">
        <x:v>53.7</x:v>
      </x:c>
      <x:c r="H2332" t="n">
        <x:v>4.4</x:v>
      </x:c>
      <x:c r="I2332" t="n">
        <x:v>82.6</x:v>
      </x:c>
      <x:c r="J2332" t="n">
        <x:v>0</x:v>
      </x:c>
      <x:c r="K2332" t="str">
        <x:v>Active</x:v>
      </x:c>
    </x:row>
    <x:row r="2333">
      <x:c r="A2333" t="n">
        <x:v>2332</x:v>
      </x:c>
      <x:c r="B2333" s="16" t="n">
        <x:v>46245.53125</x:v>
      </x:c>
      <x:c r="C2333" t="str">
        <x:v>E1</x:v>
      </x:c>
      <x:c r="D2333" t="n">
        <x:v>10</x:v>
      </x:c>
      <x:c r="E2333" t="n">
        <x:v>1</x:v>
      </x:c>
      <x:c r="F2333" t="n">
        <x:v>73.7</x:v>
      </x:c>
      <x:c r="G2333" t="n">
        <x:v>66.5</x:v>
      </x:c>
      <x:c r="H2333" t="n">
        <x:v>5.4</x:v>
      </x:c>
      <x:c r="I2333" t="n">
        <x:v>75.3</x:v>
      </x:c>
      <x:c r="J2333" t="n">
        <x:v>0</x:v>
      </x:c>
      <x:c r="K2333" t="str">
        <x:v>Active</x:v>
      </x:c>
    </x:row>
    <x:row r="2334">
      <x:c r="A2334" t="n">
        <x:v>2333</x:v>
      </x:c>
      <x:c r="B2334" s="16" t="n">
        <x:v>46245.53125</x:v>
      </x:c>
      <x:c r="C2334" t="str">
        <x:v>E2</x:v>
      </x:c>
      <x:c r="D2334" t="n">
        <x:v>10</x:v>
      </x:c>
      <x:c r="E2334" t="n">
        <x:v>2</x:v>
      </x:c>
      <x:c r="F2334" t="n">
        <x:v>36.7</x:v>
      </x:c>
      <x:c r="G2334" t="n">
        <x:v>64.9</x:v>
      </x:c>
      <x:c r="H2334" t="n">
        <x:v>2.7</x:v>
      </x:c>
      <x:c r="I2334" t="n">
        <x:v>61.2</x:v>
      </x:c>
      <x:c r="J2334" t="n">
        <x:v>0</x:v>
      </x:c>
      <x:c r="K2334" t="str">
        <x:v>Active</x:v>
      </x:c>
    </x:row>
    <x:row r="2335">
      <x:c r="A2335" t="n">
        <x:v>2334</x:v>
      </x:c>
      <x:c r="B2335" s="16" t="n">
        <x:v>46245.53125</x:v>
      </x:c>
      <x:c r="C2335" t="str">
        <x:v>E3</x:v>
      </x:c>
      <x:c r="D2335" t="n">
        <x:v>10</x:v>
      </x:c>
      <x:c r="E2335" t="n">
        <x:v>2</x:v>
      </x:c>
      <x:c r="F2335" t="n">
        <x:v>38.4</x:v>
      </x:c>
      <x:c r="G2335" t="n">
        <x:v>67.7</x:v>
      </x:c>
      <x:c r="H2335" t="n">
        <x:v>3.8</x:v>
      </x:c>
      <x:c r="I2335" t="n">
        <x:v>74.9</x:v>
      </x:c>
      <x:c r="J2335" t="n">
        <x:v>0</x:v>
      </x:c>
      <x:c r="K2335" t="str">
        <x:v>Active</x:v>
      </x:c>
    </x:row>
    <x:row r="2336">
      <x:c r="A2336" t="n">
        <x:v>2335</x:v>
      </x:c>
      <x:c r="B2336" s="16" t="n">
        <x:v>46245.53472222222</x:v>
      </x:c>
      <x:c r="C2336" t="str">
        <x:v>E1</x:v>
      </x:c>
      <x:c r="D2336" t="n">
        <x:v>11</x:v>
      </x:c>
      <x:c r="E2336" t="n">
        <x:v>2</x:v>
      </x:c>
      <x:c r="F2336" t="n">
        <x:v>40.7</x:v>
      </x:c>
      <x:c r="G2336" t="n">
        <x:v>62.8</x:v>
      </x:c>
      <x:c r="H2336" t="n">
        <x:v>2.8</x:v>
      </x:c>
      <x:c r="I2336" t="n">
        <x:v>63.2</x:v>
      </x:c>
      <x:c r="J2336" t="n">
        <x:v>0</x:v>
      </x:c>
      <x:c r="K2336" t="str">
        <x:v>Active</x:v>
      </x:c>
    </x:row>
    <x:row r="2337">
      <x:c r="A2337" t="n">
        <x:v>2336</x:v>
      </x:c>
      <x:c r="B2337" s="16" t="n">
        <x:v>46245.53472222222</x:v>
      </x:c>
      <x:c r="C2337" t="str">
        <x:v>E2</x:v>
      </x:c>
      <x:c r="D2337" t="n">
        <x:v>11</x:v>
      </x:c>
      <x:c r="E2337" t="n">
        <x:v>2</x:v>
      </x:c>
      <x:c r="F2337" t="n">
        <x:v>40.6</x:v>
      </x:c>
      <x:c r="G2337" t="n">
        <x:v>63.4</x:v>
      </x:c>
      <x:c r="H2337" t="n">
        <x:v>5.2</x:v>
      </x:c>
      <x:c r="I2337" t="n">
        <x:v>75</x:v>
      </x:c>
      <x:c r="J2337" t="n">
        <x:v>0</x:v>
      </x:c>
      <x:c r="K2337" t="str">
        <x:v>Active</x:v>
      </x:c>
    </x:row>
    <x:row r="2338">
      <x:c r="A2338" t="n">
        <x:v>2337</x:v>
      </x:c>
      <x:c r="B2338" s="16" t="n">
        <x:v>46245.53472222222</x:v>
      </x:c>
      <x:c r="C2338" t="str">
        <x:v>E3</x:v>
      </x:c>
      <x:c r="D2338" t="n">
        <x:v>10</x:v>
      </x:c>
      <x:c r="E2338" t="n">
        <x:v>2</x:v>
      </x:c>
      <x:c r="F2338" t="n">
        <x:v>39.9</x:v>
      </x:c>
      <x:c r="G2338" t="n">
        <x:v>76.3</x:v>
      </x:c>
      <x:c r="H2338" t="n">
        <x:v>5.4</x:v>
      </x:c>
      <x:c r="I2338" t="n">
        <x:v>76.3</x:v>
      </x:c>
      <x:c r="J2338" t="n">
        <x:v>0</x:v>
      </x:c>
      <x:c r="K2338" t="str">
        <x:v>Active</x:v>
      </x:c>
    </x:row>
    <x:row r="2339">
      <x:c r="A2339" t="n">
        <x:v>2338</x:v>
      </x:c>
      <x:c r="B2339" s="16" t="n">
        <x:v>46245.538194444445</x:v>
      </x:c>
      <x:c r="C2339" t="str">
        <x:v>E1</x:v>
      </x:c>
      <x:c r="D2339" t="n">
        <x:v>8</x:v>
      </x:c>
      <x:c r="E2339" t="n">
        <x:v>1</x:v>
      </x:c>
      <x:c r="F2339" t="n">
        <x:v>61.4</x:v>
      </x:c>
      <x:c r="G2339" t="n">
        <x:v>60.1</x:v>
      </x:c>
      <x:c r="H2339" t="n">
        <x:v>2.6</x:v>
      </x:c>
      <x:c r="I2339" t="n">
        <x:v>70.7</x:v>
      </x:c>
      <x:c r="J2339" t="n">
        <x:v>0</x:v>
      </x:c>
      <x:c r="K2339" t="str">
        <x:v>Active</x:v>
      </x:c>
    </x:row>
    <x:row r="2340">
      <x:c r="A2340" t="n">
        <x:v>2339</x:v>
      </x:c>
      <x:c r="B2340" s="16" t="n">
        <x:v>46245.538194444445</x:v>
      </x:c>
      <x:c r="C2340" t="str">
        <x:v>E2</x:v>
      </x:c>
      <x:c r="D2340" t="n">
        <x:v>8</x:v>
      </x:c>
      <x:c r="E2340" t="n">
        <x:v>1</x:v>
      </x:c>
      <x:c r="F2340" t="n">
        <x:v>65.1</x:v>
      </x:c>
      <x:c r="G2340" t="n">
        <x:v>59.9</x:v>
      </x:c>
      <x:c r="H2340" t="n">
        <x:v>3.9</x:v>
      </x:c>
      <x:c r="I2340" t="n">
        <x:v>79.4</x:v>
      </x:c>
      <x:c r="J2340" t="n">
        <x:v>0</x:v>
      </x:c>
      <x:c r="K2340" t="str">
        <x:v>Active</x:v>
      </x:c>
    </x:row>
    <x:row r="2341">
      <x:c r="A2341" t="n">
        <x:v>2340</x:v>
      </x:c>
      <x:c r="B2341" s="16" t="n">
        <x:v>46245.538194444445</x:v>
      </x:c>
      <x:c r="C2341" t="str">
        <x:v>E3</x:v>
      </x:c>
      <x:c r="D2341" t="n">
        <x:v>9</x:v>
      </x:c>
      <x:c r="E2341" t="n">
        <x:v>1</x:v>
      </x:c>
      <x:c r="F2341" t="n">
        <x:v>66.4</x:v>
      </x:c>
      <x:c r="G2341" t="n">
        <x:v>63.7</x:v>
      </x:c>
      <x:c r="H2341" t="n">
        <x:v>3.3</x:v>
      </x:c>
      <x:c r="I2341" t="n">
        <x:v>66.6</x:v>
      </x:c>
      <x:c r="J2341" t="n">
        <x:v>0</x:v>
      </x:c>
      <x:c r="K2341" t="str">
        <x:v>Active</x:v>
      </x:c>
    </x:row>
    <x:row r="2342">
      <x:c r="A2342" t="n">
        <x:v>2341</x:v>
      </x:c>
      <x:c r="B2342" s="16" t="n">
        <x:v>46245.541666666664</x:v>
      </x:c>
      <x:c r="C2342" t="str">
        <x:v>E1</x:v>
      </x:c>
      <x:c r="D2342" t="n">
        <x:v>7</x:v>
      </x:c>
      <x:c r="E2342" t="n">
        <x:v>1</x:v>
      </x:c>
      <x:c r="F2342" t="n">
        <x:v>54.2</x:v>
      </x:c>
      <x:c r="G2342" t="n">
        <x:v>54.8</x:v>
      </x:c>
      <x:c r="H2342" t="n">
        <x:v>5.4</x:v>
      </x:c>
      <x:c r="I2342" t="n">
        <x:v>89.1</x:v>
      </x:c>
      <x:c r="J2342" t="n">
        <x:v>0</x:v>
      </x:c>
      <x:c r="K2342" t="str">
        <x:v>Active</x:v>
      </x:c>
    </x:row>
    <x:row r="2343">
      <x:c r="A2343" t="n">
        <x:v>2342</x:v>
      </x:c>
      <x:c r="B2343" s="16" t="n">
        <x:v>46245.541666666664</x:v>
      </x:c>
      <x:c r="C2343" t="str">
        <x:v>E2</x:v>
      </x:c>
      <x:c r="D2343" t="n">
        <x:v>7</x:v>
      </x:c>
      <x:c r="E2343" t="n">
        <x:v>1</x:v>
      </x:c>
      <x:c r="F2343" t="n">
        <x:v>54.6</x:v>
      </x:c>
      <x:c r="G2343" t="n">
        <x:v>48.1</x:v>
      </x:c>
      <x:c r="H2343" t="n">
        <x:v>5.5</x:v>
      </x:c>
      <x:c r="I2343" t="n">
        <x:v>85</x:v>
      </x:c>
      <x:c r="J2343" t="n">
        <x:v>0</x:v>
      </x:c>
      <x:c r="K2343" t="str">
        <x:v>Active</x:v>
      </x:c>
    </x:row>
    <x:row r="2344">
      <x:c r="A2344" t="n">
        <x:v>2343</x:v>
      </x:c>
      <x:c r="B2344" s="16" t="n">
        <x:v>46245.541666666664</x:v>
      </x:c>
      <x:c r="C2344" t="str">
        <x:v>E3</x:v>
      </x:c>
      <x:c r="D2344" t="n">
        <x:v>7</x:v>
      </x:c>
      <x:c r="E2344" t="n">
        <x:v>1</x:v>
      </x:c>
      <x:c r="F2344" t="n">
        <x:v>54.7</x:v>
      </x:c>
      <x:c r="G2344" t="n">
        <x:v>45.5</x:v>
      </x:c>
      <x:c r="H2344" t="n">
        <x:v>4.6</x:v>
      </x:c>
      <x:c r="I2344" t="n">
        <x:v>73.4</x:v>
      </x:c>
      <x:c r="J2344" t="n">
        <x:v>0</x:v>
      </x:c>
      <x:c r="K2344" t="str">
        <x:v>Active</x:v>
      </x:c>
    </x:row>
    <x:row r="2345">
      <x:c r="A2345" t="n">
        <x:v>2344</x:v>
      </x:c>
      <x:c r="B2345" s="16" t="n">
        <x:v>46245.54513888889</x:v>
      </x:c>
      <x:c r="C2345" t="str">
        <x:v>E1</x:v>
      </x:c>
      <x:c r="D2345" t="n">
        <x:v>7</x:v>
      </x:c>
      <x:c r="E2345" t="n">
        <x:v>1</x:v>
      </x:c>
      <x:c r="F2345" t="n">
        <x:v>55.4</x:v>
      </x:c>
      <x:c r="G2345" t="n">
        <x:v>47.9</x:v>
      </x:c>
      <x:c r="H2345" t="n">
        <x:v>2.6</x:v>
      </x:c>
      <x:c r="I2345" t="n">
        <x:v>61.3</x:v>
      </x:c>
      <x:c r="J2345" t="n">
        <x:v>0</x:v>
      </x:c>
      <x:c r="K2345" t="str">
        <x:v>Active</x:v>
      </x:c>
    </x:row>
    <x:row r="2346">
      <x:c r="A2346" t="n">
        <x:v>2345</x:v>
      </x:c>
      <x:c r="B2346" s="16" t="n">
        <x:v>46245.54513888889</x:v>
      </x:c>
      <x:c r="C2346" t="str">
        <x:v>E2</x:v>
      </x:c>
      <x:c r="D2346" t="n">
        <x:v>7</x:v>
      </x:c>
      <x:c r="E2346" t="n">
        <x:v>1</x:v>
      </x:c>
      <x:c r="F2346" t="n">
        <x:v>53.1</x:v>
      </x:c>
      <x:c r="G2346" t="n">
        <x:v>52.7</x:v>
      </x:c>
      <x:c r="H2346" t="n">
        <x:v>5</x:v>
      </x:c>
      <x:c r="I2346" t="n">
        <x:v>87.2</x:v>
      </x:c>
      <x:c r="J2346" t="n">
        <x:v>5</x:v>
      </x:c>
      <x:c r="K2346" t="str">
        <x:v>Temporary Delay</x:v>
      </x:c>
    </x:row>
    <x:row r="2347">
      <x:c r="A2347" t="n">
        <x:v>2346</x:v>
      </x:c>
      <x:c r="B2347" s="16" t="n">
        <x:v>46245.54513888889</x:v>
      </x:c>
      <x:c r="C2347" t="str">
        <x:v>E3</x:v>
      </x:c>
      <x:c r="D2347" t="n">
        <x:v>7</x:v>
      </x:c>
      <x:c r="E2347" t="n">
        <x:v>1</x:v>
      </x:c>
      <x:c r="F2347" t="n">
        <x:v>51.8</x:v>
      </x:c>
      <x:c r="G2347" t="n">
        <x:v>47.9</x:v>
      </x:c>
      <x:c r="H2347" t="n">
        <x:v>3.9</x:v>
      </x:c>
      <x:c r="I2347" t="n">
        <x:v>75.1</x:v>
      </x:c>
      <x:c r="J2347" t="n">
        <x:v>0</x:v>
      </x:c>
      <x:c r="K2347" t="str">
        <x:v>Active</x:v>
      </x:c>
    </x:row>
    <x:row r="2348">
      <x:c r="A2348" t="n">
        <x:v>2347</x:v>
      </x:c>
      <x:c r="B2348" s="16" t="n">
        <x:v>46245.54861111111</x:v>
      </x:c>
      <x:c r="C2348" t="str">
        <x:v>E1</x:v>
      </x:c>
      <x:c r="D2348" t="n">
        <x:v>9</x:v>
      </x:c>
      <x:c r="E2348" t="n">
        <x:v>1</x:v>
      </x:c>
      <x:c r="F2348" t="n">
        <x:v>70.8</x:v>
      </x:c>
      <x:c r="G2348" t="n">
        <x:v>62</x:v>
      </x:c>
      <x:c r="H2348" t="n">
        <x:v>4.5</x:v>
      </x:c>
      <x:c r="I2348" t="n">
        <x:v>78.6</x:v>
      </x:c>
      <x:c r="J2348" t="n">
        <x:v>0</x:v>
      </x:c>
      <x:c r="K2348" t="str">
        <x:v>Active</x:v>
      </x:c>
    </x:row>
    <x:row r="2349">
      <x:c r="A2349" t="n">
        <x:v>2348</x:v>
      </x:c>
      <x:c r="B2349" s="16" t="n">
        <x:v>46245.54861111111</x:v>
      </x:c>
      <x:c r="C2349" t="str">
        <x:v>E2</x:v>
      </x:c>
      <x:c r="D2349" t="n">
        <x:v>10</x:v>
      </x:c>
      <x:c r="E2349" t="n">
        <x:v>2</x:v>
      </x:c>
      <x:c r="F2349" t="n">
        <x:v>36.8</x:v>
      </x:c>
      <x:c r="G2349" t="n">
        <x:v>53.9</x:v>
      </x:c>
      <x:c r="H2349" t="n">
        <x:v>4.9</x:v>
      </x:c>
      <x:c r="I2349" t="n">
        <x:v>86.1</x:v>
      </x:c>
      <x:c r="J2349" t="n">
        <x:v>0</x:v>
      </x:c>
      <x:c r="K2349" t="str">
        <x:v>Active</x:v>
      </x:c>
    </x:row>
    <x:row r="2350">
      <x:c r="A2350" t="n">
        <x:v>2349</x:v>
      </x:c>
      <x:c r="B2350" s="16" t="n">
        <x:v>46245.54861111111</x:v>
      </x:c>
      <x:c r="C2350" t="str">
        <x:v>E3</x:v>
      </x:c>
      <x:c r="D2350" t="n">
        <x:v>9</x:v>
      </x:c>
      <x:c r="E2350" t="n">
        <x:v>1</x:v>
      </x:c>
      <x:c r="F2350" t="n">
        <x:v>66.1</x:v>
      </x:c>
      <x:c r="G2350" t="n">
        <x:v>56.9</x:v>
      </x:c>
      <x:c r="H2350" t="n">
        <x:v>4.3</x:v>
      </x:c>
      <x:c r="I2350" t="n">
        <x:v>72.7</x:v>
      </x:c>
      <x:c r="J2350" t="n">
        <x:v>0</x:v>
      </x:c>
      <x:c r="K2350" t="str">
        <x:v>Active</x:v>
      </x:c>
    </x:row>
    <x:row r="2351">
      <x:c r="A2351" t="n">
        <x:v>2350</x:v>
      </x:c>
      <x:c r="B2351" s="16" t="n">
        <x:v>46245.552083333336</x:v>
      </x:c>
      <x:c r="C2351" t="str">
        <x:v>E1</x:v>
      </x:c>
      <x:c r="D2351" t="n">
        <x:v>7</x:v>
      </x:c>
      <x:c r="E2351" t="n">
        <x:v>1</x:v>
      </x:c>
      <x:c r="F2351" t="n">
        <x:v>52.2</x:v>
      </x:c>
      <x:c r="G2351" t="n">
        <x:v>41.4</x:v>
      </x:c>
      <x:c r="H2351" t="n">
        <x:v>3.3</x:v>
      </x:c>
      <x:c r="I2351" t="n">
        <x:v>72.5</x:v>
      </x:c>
      <x:c r="J2351" t="n">
        <x:v>0</x:v>
      </x:c>
      <x:c r="K2351" t="str">
        <x:v>Active</x:v>
      </x:c>
    </x:row>
    <x:row r="2352">
      <x:c r="A2352" t="n">
        <x:v>2351</x:v>
      </x:c>
      <x:c r="B2352" s="16" t="n">
        <x:v>46245.552083333336</x:v>
      </x:c>
      <x:c r="C2352" t="str">
        <x:v>E2</x:v>
      </x:c>
      <x:c r="D2352" t="n">
        <x:v>6</x:v>
      </x:c>
      <x:c r="E2352" t="n">
        <x:v>1</x:v>
      </x:c>
      <x:c r="F2352" t="n">
        <x:v>49.3</x:v>
      </x:c>
      <x:c r="G2352" t="n">
        <x:v>41.6</x:v>
      </x:c>
      <x:c r="H2352" t="n">
        <x:v>5.2</x:v>
      </x:c>
      <x:c r="I2352" t="n">
        <x:v>82.8</x:v>
      </x:c>
      <x:c r="J2352" t="n">
        <x:v>0</x:v>
      </x:c>
      <x:c r="K2352" t="str">
        <x:v>Active</x:v>
      </x:c>
    </x:row>
    <x:row r="2353">
      <x:c r="A2353" t="n">
        <x:v>2352</x:v>
      </x:c>
      <x:c r="B2353" s="16" t="n">
        <x:v>46245.552083333336</x:v>
      </x:c>
      <x:c r="C2353" t="str">
        <x:v>E3</x:v>
      </x:c>
      <x:c r="D2353" t="n">
        <x:v>7</x:v>
      </x:c>
      <x:c r="E2353" t="n">
        <x:v>1</x:v>
      </x:c>
      <x:c r="F2353" t="n">
        <x:v>54.9</x:v>
      </x:c>
      <x:c r="G2353" t="n">
        <x:v>49.4</x:v>
      </x:c>
      <x:c r="H2353" t="n">
        <x:v>3.6</x:v>
      </x:c>
      <x:c r="I2353" t="n">
        <x:v>66.5</x:v>
      </x:c>
      <x:c r="J2353" t="n">
        <x:v>0</x:v>
      </x:c>
      <x:c r="K2353" t="str">
        <x:v>Active</x:v>
      </x:c>
    </x:row>
    <x:row r="2354">
      <x:c r="A2354" t="n">
        <x:v>2353</x:v>
      </x:c>
      <x:c r="B2354" s="16" t="n">
        <x:v>46245.555555555555</x:v>
      </x:c>
      <x:c r="C2354" t="str">
        <x:v>E1</x:v>
      </x:c>
      <x:c r="D2354" t="n">
        <x:v>8</x:v>
      </x:c>
      <x:c r="E2354" t="n">
        <x:v>1</x:v>
      </x:c>
      <x:c r="F2354" t="n">
        <x:v>63.9</x:v>
      </x:c>
      <x:c r="G2354" t="n">
        <x:v>45.6</x:v>
      </x:c>
      <x:c r="H2354" t="n">
        <x:v>4.4</x:v>
      </x:c>
      <x:c r="I2354" t="n">
        <x:v>81.6</x:v>
      </x:c>
      <x:c r="J2354" t="n">
        <x:v>0</x:v>
      </x:c>
      <x:c r="K2354" t="str">
        <x:v>Active</x:v>
      </x:c>
    </x:row>
    <x:row r="2355">
      <x:c r="A2355" t="n">
        <x:v>2354</x:v>
      </x:c>
      <x:c r="B2355" s="16" t="n">
        <x:v>46245.555555555555</x:v>
      </x:c>
      <x:c r="C2355" t="str">
        <x:v>E2</x:v>
      </x:c>
      <x:c r="D2355" t="n">
        <x:v>8</x:v>
      </x:c>
      <x:c r="E2355" t="n">
        <x:v>1</x:v>
      </x:c>
      <x:c r="F2355" t="n">
        <x:v>58.1</x:v>
      </x:c>
      <x:c r="G2355" t="n">
        <x:v>56.3</x:v>
      </x:c>
      <x:c r="H2355" t="n">
        <x:v>3.3</x:v>
      </x:c>
      <x:c r="I2355" t="n">
        <x:v>75.9</x:v>
      </x:c>
      <x:c r="J2355" t="n">
        <x:v>0</x:v>
      </x:c>
      <x:c r="K2355" t="str">
        <x:v>Active</x:v>
      </x:c>
    </x:row>
    <x:row r="2356">
      <x:c r="A2356" t="n">
        <x:v>2355</x:v>
      </x:c>
      <x:c r="B2356" s="16" t="n">
        <x:v>46245.555555555555</x:v>
      </x:c>
      <x:c r="C2356" t="str">
        <x:v>E3</x:v>
      </x:c>
      <x:c r="D2356" t="n">
        <x:v>7</x:v>
      </x:c>
      <x:c r="E2356" t="n">
        <x:v>1</x:v>
      </x:c>
      <x:c r="F2356" t="n">
        <x:v>56.2</x:v>
      </x:c>
      <x:c r="G2356" t="n">
        <x:v>45.5</x:v>
      </x:c>
      <x:c r="H2356" t="n">
        <x:v>4.3</x:v>
      </x:c>
      <x:c r="I2356" t="n">
        <x:v>80</x:v>
      </x:c>
      <x:c r="J2356" t="n">
        <x:v>0</x:v>
      </x:c>
      <x:c r="K2356" t="str">
        <x:v>Active</x:v>
      </x:c>
    </x:row>
    <x:row r="2357">
      <x:c r="A2357" t="n">
        <x:v>2356</x:v>
      </x:c>
      <x:c r="B2357" s="16" t="n">
        <x:v>46245.55902777778</x:v>
      </x:c>
      <x:c r="C2357" t="str">
        <x:v>E1</x:v>
      </x:c>
      <x:c r="D2357" t="n">
        <x:v>9</x:v>
      </x:c>
      <x:c r="E2357" t="n">
        <x:v>1</x:v>
      </x:c>
      <x:c r="F2357" t="n">
        <x:v>68.6</x:v>
      </x:c>
      <x:c r="G2357" t="n">
        <x:v>64</x:v>
      </x:c>
      <x:c r="H2357" t="n">
        <x:v>2.8</x:v>
      </x:c>
      <x:c r="I2357" t="n">
        <x:v>61.4</x:v>
      </x:c>
      <x:c r="J2357" t="n">
        <x:v>0</x:v>
      </x:c>
      <x:c r="K2357" t="str">
        <x:v>Active</x:v>
      </x:c>
    </x:row>
    <x:row r="2358">
      <x:c r="A2358" t="n">
        <x:v>2357</x:v>
      </x:c>
      <x:c r="B2358" s="16" t="n">
        <x:v>46245.55902777778</x:v>
      </x:c>
      <x:c r="C2358" t="str">
        <x:v>E2</x:v>
      </x:c>
      <x:c r="D2358" t="n">
        <x:v>9</x:v>
      </x:c>
      <x:c r="E2358" t="n">
        <x:v>1</x:v>
      </x:c>
      <x:c r="F2358" t="n">
        <x:v>67.6</x:v>
      </x:c>
      <x:c r="G2358" t="n">
        <x:v>53.1</x:v>
      </x:c>
      <x:c r="H2358" t="n">
        <x:v>3.2</x:v>
      </x:c>
      <x:c r="I2358" t="n">
        <x:v>66.7</x:v>
      </x:c>
      <x:c r="J2358" t="n">
        <x:v>0</x:v>
      </x:c>
      <x:c r="K2358" t="str">
        <x:v>Active</x:v>
      </x:c>
    </x:row>
    <x:row r="2359">
      <x:c r="A2359" t="n">
        <x:v>2358</x:v>
      </x:c>
      <x:c r="B2359" s="16" t="n">
        <x:v>46245.55902777778</x:v>
      </x:c>
      <x:c r="C2359" t="str">
        <x:v>E3</x:v>
      </x:c>
      <x:c r="D2359" t="n">
        <x:v>8</x:v>
      </x:c>
      <x:c r="E2359" t="n">
        <x:v>1</x:v>
      </x:c>
      <x:c r="F2359" t="n">
        <x:v>64.2</x:v>
      </x:c>
      <x:c r="G2359" t="n">
        <x:v>52.9</x:v>
      </x:c>
      <x:c r="H2359" t="n">
        <x:v>4.2</x:v>
      </x:c>
      <x:c r="I2359" t="n">
        <x:v>78.5</x:v>
      </x:c>
      <x:c r="J2359" t="n">
        <x:v>0</x:v>
      </x:c>
      <x:c r="K2359" t="str">
        <x:v>Active</x:v>
      </x:c>
    </x:row>
    <x:row r="2360">
      <x:c r="A2360" t="n">
        <x:v>2359</x:v>
      </x:c>
      <x:c r="B2360" s="16" t="n">
        <x:v>46245.5625</x:v>
      </x:c>
      <x:c r="C2360" t="str">
        <x:v>E1</x:v>
      </x:c>
      <x:c r="D2360" t="n">
        <x:v>8</x:v>
      </x:c>
      <x:c r="E2360" t="n">
        <x:v>1</x:v>
      </x:c>
      <x:c r="F2360" t="n">
        <x:v>59.2</x:v>
      </x:c>
      <x:c r="G2360" t="n">
        <x:v>60.6</x:v>
      </x:c>
      <x:c r="H2360" t="n">
        <x:v>4.3</x:v>
      </x:c>
      <x:c r="I2360" t="n">
        <x:v>82.6</x:v>
      </x:c>
      <x:c r="J2360" t="n">
        <x:v>0</x:v>
      </x:c>
      <x:c r="K2360" t="str">
        <x:v>Active</x:v>
      </x:c>
    </x:row>
    <x:row r="2361">
      <x:c r="A2361" t="n">
        <x:v>2360</x:v>
      </x:c>
      <x:c r="B2361" s="16" t="n">
        <x:v>46245.5625</x:v>
      </x:c>
      <x:c r="C2361" t="str">
        <x:v>E2</x:v>
      </x:c>
      <x:c r="D2361" t="n">
        <x:v>9</x:v>
      </x:c>
      <x:c r="E2361" t="n">
        <x:v>1</x:v>
      </x:c>
      <x:c r="F2361" t="n">
        <x:v>67.2</x:v>
      </x:c>
      <x:c r="G2361" t="n">
        <x:v>59.3</x:v>
      </x:c>
      <x:c r="H2361" t="n">
        <x:v>5.2</x:v>
      </x:c>
      <x:c r="I2361" t="n">
        <x:v>87.1</x:v>
      </x:c>
      <x:c r="J2361" t="n">
        <x:v>0</x:v>
      </x:c>
      <x:c r="K2361" t="str">
        <x:v>Active</x:v>
      </x:c>
    </x:row>
    <x:row r="2362">
      <x:c r="A2362" t="n">
        <x:v>2361</x:v>
      </x:c>
      <x:c r="B2362" s="16" t="n">
        <x:v>46245.5625</x:v>
      </x:c>
      <x:c r="C2362" t="str">
        <x:v>E3</x:v>
      </x:c>
      <x:c r="D2362" t="n">
        <x:v>8</x:v>
      </x:c>
      <x:c r="E2362" t="n">
        <x:v>1</x:v>
      </x:c>
      <x:c r="F2362" t="n">
        <x:v>63.2</x:v>
      </x:c>
      <x:c r="G2362" t="n">
        <x:v>59.2</x:v>
      </x:c>
      <x:c r="H2362" t="n">
        <x:v>2.8</x:v>
      </x:c>
      <x:c r="I2362" t="n">
        <x:v>72.1</x:v>
      </x:c>
      <x:c r="J2362" t="n">
        <x:v>0</x:v>
      </x:c>
      <x:c r="K2362" t="str">
        <x:v>Active</x:v>
      </x:c>
    </x:row>
    <x:row r="2363">
      <x:c r="A2363" t="n">
        <x:v>2362</x:v>
      </x:c>
      <x:c r="B2363" s="16" t="n">
        <x:v>46245.56597222222</x:v>
      </x:c>
      <x:c r="C2363" t="str">
        <x:v>E1</x:v>
      </x:c>
      <x:c r="D2363" t="n">
        <x:v>9</x:v>
      </x:c>
      <x:c r="E2363" t="n">
        <x:v>1</x:v>
      </x:c>
      <x:c r="F2363" t="n">
        <x:v>66.1</x:v>
      </x:c>
      <x:c r="G2363" t="n">
        <x:v>53.9</x:v>
      </x:c>
      <x:c r="H2363" t="n">
        <x:v>3.7</x:v>
      </x:c>
      <x:c r="I2363" t="n">
        <x:v>71.5</x:v>
      </x:c>
      <x:c r="J2363" t="n">
        <x:v>0</x:v>
      </x:c>
      <x:c r="K2363" t="str">
        <x:v>Active</x:v>
      </x:c>
    </x:row>
    <x:row r="2364">
      <x:c r="A2364" t="n">
        <x:v>2363</x:v>
      </x:c>
      <x:c r="B2364" s="16" t="n">
        <x:v>46245.56597222222</x:v>
      </x:c>
      <x:c r="C2364" t="str">
        <x:v>E2</x:v>
      </x:c>
      <x:c r="D2364" t="n">
        <x:v>8</x:v>
      </x:c>
      <x:c r="E2364" t="n">
        <x:v>1</x:v>
      </x:c>
      <x:c r="F2364" t="n">
        <x:v>62.8</x:v>
      </x:c>
      <x:c r="G2364" t="n">
        <x:v>56.7</x:v>
      </x:c>
      <x:c r="H2364" t="n">
        <x:v>2.5</x:v>
      </x:c>
      <x:c r="I2364" t="n">
        <x:v>57.5</x:v>
      </x:c>
      <x:c r="J2364" t="n">
        <x:v>0</x:v>
      </x:c>
      <x:c r="K2364" t="str">
        <x:v>Active</x:v>
      </x:c>
    </x:row>
    <x:row r="2365">
      <x:c r="A2365" t="n">
        <x:v>2364</x:v>
      </x:c>
      <x:c r="B2365" s="16" t="n">
        <x:v>46245.56597222222</x:v>
      </x:c>
      <x:c r="C2365" t="str">
        <x:v>E3</x:v>
      </x:c>
      <x:c r="D2365" t="n">
        <x:v>8</x:v>
      </x:c>
      <x:c r="E2365" t="n">
        <x:v>1</x:v>
      </x:c>
      <x:c r="F2365" t="n">
        <x:v>63.7</x:v>
      </x:c>
      <x:c r="G2365" t="n">
        <x:v>61.3</x:v>
      </x:c>
      <x:c r="H2365" t="n">
        <x:v>2.9</x:v>
      </x:c>
      <x:c r="I2365" t="n">
        <x:v>73.6</x:v>
      </x:c>
      <x:c r="J2365" t="n">
        <x:v>0</x:v>
      </x:c>
      <x:c r="K2365" t="str">
        <x:v>Active</x:v>
      </x:c>
    </x:row>
    <x:row r="2366">
      <x:c r="A2366" t="n">
        <x:v>2365</x:v>
      </x:c>
      <x:c r="B2366" s="16" t="n">
        <x:v>46245.569444444445</x:v>
      </x:c>
      <x:c r="C2366" t="str">
        <x:v>E1</x:v>
      </x:c>
      <x:c r="D2366" t="n">
        <x:v>7</x:v>
      </x:c>
      <x:c r="E2366" t="n">
        <x:v>1</x:v>
      </x:c>
      <x:c r="F2366" t="n">
        <x:v>54.5</x:v>
      </x:c>
      <x:c r="G2366" t="n">
        <x:v>51.8</x:v>
      </x:c>
      <x:c r="H2366" t="n">
        <x:v>3.6</x:v>
      </x:c>
      <x:c r="I2366" t="n">
        <x:v>69</x:v>
      </x:c>
      <x:c r="J2366" t="n">
        <x:v>0</x:v>
      </x:c>
      <x:c r="K2366" t="str">
        <x:v>Active</x:v>
      </x:c>
    </x:row>
    <x:row r="2367">
      <x:c r="A2367" t="n">
        <x:v>2366</x:v>
      </x:c>
      <x:c r="B2367" s="16" t="n">
        <x:v>46245.569444444445</x:v>
      </x:c>
      <x:c r="C2367" t="str">
        <x:v>E2</x:v>
      </x:c>
      <x:c r="D2367" t="n">
        <x:v>7</x:v>
      </x:c>
      <x:c r="E2367" t="n">
        <x:v>1</x:v>
      </x:c>
      <x:c r="F2367" t="n">
        <x:v>54.7</x:v>
      </x:c>
      <x:c r="G2367" t="n">
        <x:v>52.1</x:v>
      </x:c>
      <x:c r="H2367" t="n">
        <x:v>5.1</x:v>
      </x:c>
      <x:c r="I2367" t="n">
        <x:v>83.9</x:v>
      </x:c>
      <x:c r="J2367" t="n">
        <x:v>0</x:v>
      </x:c>
      <x:c r="K2367" t="str">
        <x:v>Active</x:v>
      </x:c>
    </x:row>
    <x:row r="2368">
      <x:c r="A2368" t="n">
        <x:v>2367</x:v>
      </x:c>
      <x:c r="B2368" s="16" t="n">
        <x:v>46245.569444444445</x:v>
      </x:c>
      <x:c r="C2368" t="str">
        <x:v>E3</x:v>
      </x:c>
      <x:c r="D2368" t="n">
        <x:v>8</x:v>
      </x:c>
      <x:c r="E2368" t="n">
        <x:v>1</x:v>
      </x:c>
      <x:c r="F2368" t="n">
        <x:v>61.8</x:v>
      </x:c>
      <x:c r="G2368" t="n">
        <x:v>50.7</x:v>
      </x:c>
      <x:c r="H2368" t="n">
        <x:v>4.8</x:v>
      </x:c>
      <x:c r="I2368" t="n">
        <x:v>86.2</x:v>
      </x:c>
      <x:c r="J2368" t="n">
        <x:v>0</x:v>
      </x:c>
      <x:c r="K2368" t="str">
        <x:v>Active</x:v>
      </x:c>
    </x:row>
    <x:row r="2369">
      <x:c r="A2369" t="n">
        <x:v>2368</x:v>
      </x:c>
      <x:c r="B2369" s="16" t="n">
        <x:v>46245.572916666664</x:v>
      </x:c>
      <x:c r="C2369" t="str">
        <x:v>E1</x:v>
      </x:c>
      <x:c r="D2369" t="n">
        <x:v>8</x:v>
      </x:c>
      <x:c r="E2369" t="n">
        <x:v>1</x:v>
      </x:c>
      <x:c r="F2369" t="n">
        <x:v>61.2</x:v>
      </x:c>
      <x:c r="G2369" t="n">
        <x:v>46.4</x:v>
      </x:c>
      <x:c r="H2369" t="n">
        <x:v>4.9</x:v>
      </x:c>
      <x:c r="I2369" t="n">
        <x:v>73.2</x:v>
      </x:c>
      <x:c r="J2369" t="n">
        <x:v>0</x:v>
      </x:c>
      <x:c r="K2369" t="str">
        <x:v>Active</x:v>
      </x:c>
    </x:row>
    <x:row r="2370">
      <x:c r="A2370" t="n">
        <x:v>2369</x:v>
      </x:c>
      <x:c r="B2370" s="16" t="n">
        <x:v>46245.572916666664</x:v>
      </x:c>
      <x:c r="C2370" t="str">
        <x:v>E2</x:v>
      </x:c>
      <x:c r="D2370" t="n">
        <x:v>8</x:v>
      </x:c>
      <x:c r="E2370" t="n">
        <x:v>1</x:v>
      </x:c>
      <x:c r="F2370" t="n">
        <x:v>62.9</x:v>
      </x:c>
      <x:c r="G2370" t="n">
        <x:v>51.7</x:v>
      </x:c>
      <x:c r="H2370" t="n">
        <x:v>4.3</x:v>
      </x:c>
      <x:c r="I2370" t="n">
        <x:v>76</x:v>
      </x:c>
      <x:c r="J2370" t="n">
        <x:v>0</x:v>
      </x:c>
      <x:c r="K2370" t="str">
        <x:v>Active</x:v>
      </x:c>
    </x:row>
    <x:row r="2371">
      <x:c r="A2371" t="n">
        <x:v>2370</x:v>
      </x:c>
      <x:c r="B2371" s="16" t="n">
        <x:v>46245.572916666664</x:v>
      </x:c>
      <x:c r="C2371" t="str">
        <x:v>E3</x:v>
      </x:c>
      <x:c r="D2371" t="n">
        <x:v>7</x:v>
      </x:c>
      <x:c r="E2371" t="n">
        <x:v>1</x:v>
      </x:c>
      <x:c r="F2371" t="n">
        <x:v>54.6</x:v>
      </x:c>
      <x:c r="G2371" t="n">
        <x:v>51.9</x:v>
      </x:c>
      <x:c r="H2371" t="n">
        <x:v>4.9</x:v>
      </x:c>
      <x:c r="I2371" t="n">
        <x:v>74.8</x:v>
      </x:c>
      <x:c r="J2371" t="n">
        <x:v>0</x:v>
      </x:c>
      <x:c r="K2371" t="str">
        <x:v>Active</x:v>
      </x:c>
    </x:row>
    <x:row r="2372">
      <x:c r="A2372" t="n">
        <x:v>2371</x:v>
      </x:c>
      <x:c r="B2372" s="16" t="n">
        <x:v>46245.57638888889</x:v>
      </x:c>
      <x:c r="C2372" t="str">
        <x:v>E1</x:v>
      </x:c>
      <x:c r="D2372" t="n">
        <x:v>7</x:v>
      </x:c>
      <x:c r="E2372" t="n">
        <x:v>1</x:v>
      </x:c>
      <x:c r="F2372" t="n">
        <x:v>54.6</x:v>
      </x:c>
      <x:c r="G2372" t="n">
        <x:v>47.8</x:v>
      </x:c>
      <x:c r="H2372" t="n">
        <x:v>3.8</x:v>
      </x:c>
      <x:c r="I2372" t="n">
        <x:v>74.4</x:v>
      </x:c>
      <x:c r="J2372" t="n">
        <x:v>0</x:v>
      </x:c>
      <x:c r="K2372" t="str">
        <x:v>Active</x:v>
      </x:c>
    </x:row>
    <x:row r="2373">
      <x:c r="A2373" t="n">
        <x:v>2372</x:v>
      </x:c>
      <x:c r="B2373" s="16" t="n">
        <x:v>46245.57638888889</x:v>
      </x:c>
      <x:c r="C2373" t="str">
        <x:v>E2</x:v>
      </x:c>
      <x:c r="D2373" t="n">
        <x:v>8</x:v>
      </x:c>
      <x:c r="E2373" t="n">
        <x:v>1</x:v>
      </x:c>
      <x:c r="F2373" t="n">
        <x:v>61.3</x:v>
      </x:c>
      <x:c r="G2373" t="n">
        <x:v>53.3</x:v>
      </x:c>
      <x:c r="H2373" t="n">
        <x:v>4.4</x:v>
      </x:c>
      <x:c r="I2373" t="n">
        <x:v>70.7</x:v>
      </x:c>
      <x:c r="J2373" t="n">
        <x:v>0</x:v>
      </x:c>
      <x:c r="K2373" t="str">
        <x:v>Active</x:v>
      </x:c>
    </x:row>
    <x:row r="2374">
      <x:c r="A2374" t="n">
        <x:v>2373</x:v>
      </x:c>
      <x:c r="B2374" s="16" t="n">
        <x:v>46245.57638888889</x:v>
      </x:c>
      <x:c r="C2374" t="str">
        <x:v>E3</x:v>
      </x:c>
      <x:c r="D2374" t="n">
        <x:v>8</x:v>
      </x:c>
      <x:c r="E2374" t="n">
        <x:v>1</x:v>
      </x:c>
      <x:c r="F2374" t="n">
        <x:v>61.5</x:v>
      </x:c>
      <x:c r="G2374" t="n">
        <x:v>46.9</x:v>
      </x:c>
      <x:c r="H2374" t="n">
        <x:v>2.9</x:v>
      </x:c>
      <x:c r="I2374" t="n">
        <x:v>65.3</x:v>
      </x:c>
      <x:c r="J2374" t="n">
        <x:v>0</x:v>
      </x:c>
      <x:c r="K2374" t="str">
        <x:v>Active</x:v>
      </x:c>
    </x:row>
    <x:row r="2375">
      <x:c r="A2375" t="n">
        <x:v>2374</x:v>
      </x:c>
      <x:c r="B2375" s="16" t="n">
        <x:v>46245.57986111111</x:v>
      </x:c>
      <x:c r="C2375" t="str">
        <x:v>E1</x:v>
      </x:c>
      <x:c r="D2375" t="n">
        <x:v>8</x:v>
      </x:c>
      <x:c r="E2375" t="n">
        <x:v>1</x:v>
      </x:c>
      <x:c r="F2375" t="n">
        <x:v>58.4</x:v>
      </x:c>
      <x:c r="G2375" t="n">
        <x:v>54.1</x:v>
      </x:c>
      <x:c r="H2375" t="n">
        <x:v>3.7</x:v>
      </x:c>
      <x:c r="I2375" t="n">
        <x:v>66.4</x:v>
      </x:c>
      <x:c r="J2375" t="n">
        <x:v>0</x:v>
      </x:c>
      <x:c r="K2375" t="str">
        <x:v>Active</x:v>
      </x:c>
    </x:row>
    <x:row r="2376">
      <x:c r="A2376" t="n">
        <x:v>2375</x:v>
      </x:c>
      <x:c r="B2376" s="16" t="n">
        <x:v>46245.57986111111</x:v>
      </x:c>
      <x:c r="C2376" t="str">
        <x:v>E2</x:v>
      </x:c>
      <x:c r="D2376" t="n">
        <x:v>7</x:v>
      </x:c>
      <x:c r="E2376" t="n">
        <x:v>1</x:v>
      </x:c>
      <x:c r="F2376" t="n">
        <x:v>56</x:v>
      </x:c>
      <x:c r="G2376" t="n">
        <x:v>57.4</x:v>
      </x:c>
      <x:c r="H2376" t="n">
        <x:v>5.3</x:v>
      </x:c>
      <x:c r="I2376" t="n">
        <x:v>88.6</x:v>
      </x:c>
      <x:c r="J2376" t="n">
        <x:v>0</x:v>
      </x:c>
      <x:c r="K2376" t="str">
        <x:v>Active</x:v>
      </x:c>
    </x:row>
    <x:row r="2377">
      <x:c r="A2377" t="n">
        <x:v>2376</x:v>
      </x:c>
      <x:c r="B2377" s="16" t="n">
        <x:v>46245.57986111111</x:v>
      </x:c>
      <x:c r="C2377" t="str">
        <x:v>E3</x:v>
      </x:c>
      <x:c r="D2377" t="n">
        <x:v>8</x:v>
      </x:c>
      <x:c r="E2377" t="n">
        <x:v>1</x:v>
      </x:c>
      <x:c r="F2377" t="n">
        <x:v>59.5</x:v>
      </x:c>
      <x:c r="G2377" t="n">
        <x:v>52.7</x:v>
      </x:c>
      <x:c r="H2377" t="n">
        <x:v>3.3</x:v>
      </x:c>
      <x:c r="I2377" t="n">
        <x:v>71.9</x:v>
      </x:c>
      <x:c r="J2377" t="n">
        <x:v>0</x:v>
      </x:c>
      <x:c r="K2377" t="str">
        <x:v>Active</x:v>
      </x:c>
    </x:row>
    <x:row r="2378">
      <x:c r="A2378" t="n">
        <x:v>2377</x:v>
      </x:c>
      <x:c r="B2378" s="16" t="n">
        <x:v>46245.583333333336</x:v>
      </x:c>
      <x:c r="C2378" t="str">
        <x:v>E1</x:v>
      </x:c>
      <x:c r="D2378" t="n">
        <x:v>5</x:v>
      </x:c>
      <x:c r="E2378" t="n">
        <x:v>1</x:v>
      </x:c>
      <x:c r="F2378" t="n">
        <x:v>38</x:v>
      </x:c>
      <x:c r="G2378" t="n">
        <x:v>31.6</x:v>
      </x:c>
      <x:c r="H2378" t="n">
        <x:v>2.7</x:v>
      </x:c>
      <x:c r="I2378" t="n">
        <x:v>66.3</x:v>
      </x:c>
      <x:c r="J2378" t="n">
        <x:v>0</x:v>
      </x:c>
      <x:c r="K2378" t="str">
        <x:v>Active</x:v>
      </x:c>
    </x:row>
    <x:row r="2379">
      <x:c r="A2379" t="n">
        <x:v>2378</x:v>
      </x:c>
      <x:c r="B2379" s="16" t="n">
        <x:v>46245.583333333336</x:v>
      </x:c>
      <x:c r="C2379" t="str">
        <x:v>E2</x:v>
      </x:c>
      <x:c r="D2379" t="n">
        <x:v>5</x:v>
      </x:c>
      <x:c r="E2379" t="n">
        <x:v>1</x:v>
      </x:c>
      <x:c r="F2379" t="n">
        <x:v>39.8</x:v>
      </x:c>
      <x:c r="G2379" t="n">
        <x:v>34.9</x:v>
      </x:c>
      <x:c r="H2379" t="n">
        <x:v>3</x:v>
      </x:c>
      <x:c r="I2379" t="n">
        <x:v>62.1</x:v>
      </x:c>
      <x:c r="J2379" t="n">
        <x:v>0</x:v>
      </x:c>
      <x:c r="K2379" t="str">
        <x:v>Active</x:v>
      </x:c>
    </x:row>
    <x:row r="2380">
      <x:c r="A2380" t="n">
        <x:v>2379</x:v>
      </x:c>
      <x:c r="B2380" s="16" t="n">
        <x:v>46245.583333333336</x:v>
      </x:c>
      <x:c r="C2380" t="str">
        <x:v>E3</x:v>
      </x:c>
      <x:c r="D2380" t="n">
        <x:v>5</x:v>
      </x:c>
      <x:c r="E2380" t="n">
        <x:v>1</x:v>
      </x:c>
      <x:c r="F2380" t="n">
        <x:v>36.5</x:v>
      </x:c>
      <x:c r="G2380" t="n">
        <x:v>31.8</x:v>
      </x:c>
      <x:c r="H2380" t="n">
        <x:v>3.3</x:v>
      </x:c>
      <x:c r="I2380" t="n">
        <x:v>64.9</x:v>
      </x:c>
      <x:c r="J2380" t="n">
        <x:v>0</x:v>
      </x:c>
      <x:c r="K2380" t="str">
        <x:v>Active</x:v>
      </x:c>
    </x:row>
    <x:row r="2381">
      <x:c r="A2381" t="n">
        <x:v>2380</x:v>
      </x:c>
      <x:c r="B2381" s="16" t="n">
        <x:v>46245.586805555555</x:v>
      </x:c>
      <x:c r="C2381" t="str">
        <x:v>E1</x:v>
      </x:c>
      <x:c r="D2381" t="n">
        <x:v>4</x:v>
      </x:c>
      <x:c r="E2381" t="n">
        <x:v>1</x:v>
      </x:c>
      <x:c r="F2381" t="n">
        <x:v>29.5</x:v>
      </x:c>
      <x:c r="G2381" t="n">
        <x:v>27.1</x:v>
      </x:c>
      <x:c r="H2381" t="n">
        <x:v>3.6</x:v>
      </x:c>
      <x:c r="I2381" t="n">
        <x:v>74.7</x:v>
      </x:c>
      <x:c r="J2381" t="n">
        <x:v>0</x:v>
      </x:c>
      <x:c r="K2381" t="str">
        <x:v>Active</x:v>
      </x:c>
    </x:row>
    <x:row r="2382">
      <x:c r="A2382" t="n">
        <x:v>2381</x:v>
      </x:c>
      <x:c r="B2382" s="16" t="n">
        <x:v>46245.586805555555</x:v>
      </x:c>
      <x:c r="C2382" t="str">
        <x:v>E2</x:v>
      </x:c>
      <x:c r="D2382" t="n">
        <x:v>4</x:v>
      </x:c>
      <x:c r="E2382" t="n">
        <x:v>1</x:v>
      </x:c>
      <x:c r="F2382" t="n">
        <x:v>29.1</x:v>
      </x:c>
      <x:c r="G2382" t="n">
        <x:v>24.4</x:v>
      </x:c>
      <x:c r="H2382" t="n">
        <x:v>5.3</x:v>
      </x:c>
      <x:c r="I2382" t="n">
        <x:v>76.5</x:v>
      </x:c>
      <x:c r="J2382" t="n">
        <x:v>0</x:v>
      </x:c>
      <x:c r="K2382" t="str">
        <x:v>Active</x:v>
      </x:c>
    </x:row>
    <x:row r="2383">
      <x:c r="A2383" t="n">
        <x:v>2382</x:v>
      </x:c>
      <x:c r="B2383" s="16" t="n">
        <x:v>46245.586805555555</x:v>
      </x:c>
      <x:c r="C2383" t="str">
        <x:v>E3</x:v>
      </x:c>
      <x:c r="D2383" t="n">
        <x:v>4</x:v>
      </x:c>
      <x:c r="E2383" t="n">
        <x:v>1</x:v>
      </x:c>
      <x:c r="F2383" t="n">
        <x:v>28.5</x:v>
      </x:c>
      <x:c r="G2383" t="n">
        <x:v>23.5</x:v>
      </x:c>
      <x:c r="H2383" t="n">
        <x:v>3.9</x:v>
      </x:c>
      <x:c r="I2383" t="n">
        <x:v>71.7</x:v>
      </x:c>
      <x:c r="J2383" t="n">
        <x:v>0</x:v>
      </x:c>
      <x:c r="K2383" t="str">
        <x:v>Active</x:v>
      </x:c>
    </x:row>
    <x:row r="2384">
      <x:c r="A2384" t="n">
        <x:v>2383</x:v>
      </x:c>
      <x:c r="B2384" s="16" t="n">
        <x:v>46245.59027777778</x:v>
      </x:c>
      <x:c r="C2384" t="str">
        <x:v>E1</x:v>
      </x:c>
      <x:c r="D2384" t="n">
        <x:v>3</x:v>
      </x:c>
      <x:c r="E2384" t="n">
        <x:v>1</x:v>
      </x:c>
      <x:c r="F2384" t="n">
        <x:v>24.9</x:v>
      </x:c>
      <x:c r="G2384" t="n">
        <x:v>20.2</x:v>
      </x:c>
      <x:c r="H2384" t="n">
        <x:v>3.8</x:v>
      </x:c>
      <x:c r="I2384" t="n">
        <x:v>65.1</x:v>
      </x:c>
      <x:c r="J2384" t="n">
        <x:v>0</x:v>
      </x:c>
      <x:c r="K2384" t="str">
        <x:v>Active</x:v>
      </x:c>
    </x:row>
    <x:row r="2385">
      <x:c r="A2385" t="n">
        <x:v>2384</x:v>
      </x:c>
      <x:c r="B2385" s="16" t="n">
        <x:v>46245.59027777778</x:v>
      </x:c>
      <x:c r="C2385" t="str">
        <x:v>E2</x:v>
      </x:c>
      <x:c r="D2385" t="n">
        <x:v>3</x:v>
      </x:c>
      <x:c r="E2385" t="n">
        <x:v>1</x:v>
      </x:c>
      <x:c r="F2385" t="n">
        <x:v>24.1</x:v>
      </x:c>
      <x:c r="G2385" t="n">
        <x:v>22</x:v>
      </x:c>
      <x:c r="H2385" t="n">
        <x:v>2.9</x:v>
      </x:c>
      <x:c r="I2385" t="n">
        <x:v>63.1</x:v>
      </x:c>
      <x:c r="J2385" t="n">
        <x:v>0</x:v>
      </x:c>
      <x:c r="K2385" t="str">
        <x:v>Active</x:v>
      </x:c>
    </x:row>
    <x:row r="2386">
      <x:c r="A2386" t="n">
        <x:v>2385</x:v>
      </x:c>
      <x:c r="B2386" s="16" t="n">
        <x:v>46245.59027777778</x:v>
      </x:c>
      <x:c r="C2386" t="str">
        <x:v>E3</x:v>
      </x:c>
      <x:c r="D2386" t="n">
        <x:v>4</x:v>
      </x:c>
      <x:c r="E2386" t="n">
        <x:v>1</x:v>
      </x:c>
      <x:c r="F2386" t="n">
        <x:v>27.8</x:v>
      </x:c>
      <x:c r="G2386" t="n">
        <x:v>22.4</x:v>
      </x:c>
      <x:c r="H2386" t="n">
        <x:v>4.3</x:v>
      </x:c>
      <x:c r="I2386" t="n">
        <x:v>69.7</x:v>
      </x:c>
      <x:c r="J2386" t="n">
        <x:v>0</x:v>
      </x:c>
      <x:c r="K2386" t="str">
        <x:v>Active</x:v>
      </x:c>
    </x:row>
    <x:row r="2387">
      <x:c r="A2387" t="n">
        <x:v>2386</x:v>
      </x:c>
      <x:c r="B2387" s="16" t="n">
        <x:v>46245.59375</x:v>
      </x:c>
      <x:c r="C2387" t="str">
        <x:v>E1</x:v>
      </x:c>
      <x:c r="D2387" t="n">
        <x:v>4</x:v>
      </x:c>
      <x:c r="E2387" t="n">
        <x:v>1</x:v>
      </x:c>
      <x:c r="F2387" t="n">
        <x:v>33.5</x:v>
      </x:c>
      <x:c r="G2387" t="n">
        <x:v>33.1</x:v>
      </x:c>
      <x:c r="H2387" t="n">
        <x:v>5.4</x:v>
      </x:c>
      <x:c r="I2387" t="n">
        <x:v>79.9</x:v>
      </x:c>
      <x:c r="J2387" t="n">
        <x:v>0</x:v>
      </x:c>
      <x:c r="K2387" t="str">
        <x:v>Active</x:v>
      </x:c>
    </x:row>
    <x:row r="2388">
      <x:c r="A2388" t="n">
        <x:v>2387</x:v>
      </x:c>
      <x:c r="B2388" s="16" t="n">
        <x:v>46245.59375</x:v>
      </x:c>
      <x:c r="C2388" t="str">
        <x:v>E2</x:v>
      </x:c>
      <x:c r="D2388" t="n">
        <x:v>5</x:v>
      </x:c>
      <x:c r="E2388" t="n">
        <x:v>1</x:v>
      </x:c>
      <x:c r="F2388" t="n">
        <x:v>35.4</x:v>
      </x:c>
      <x:c r="G2388" t="n">
        <x:v>27.8</x:v>
      </x:c>
      <x:c r="H2388" t="n">
        <x:v>5.4</x:v>
      </x:c>
      <x:c r="I2388" t="n">
        <x:v>82.7</x:v>
      </x:c>
      <x:c r="J2388" t="n">
        <x:v>0</x:v>
      </x:c>
      <x:c r="K2388" t="str">
        <x:v>Active</x:v>
      </x:c>
    </x:row>
    <x:row r="2389">
      <x:c r="A2389" t="n">
        <x:v>2388</x:v>
      </x:c>
      <x:c r="B2389" s="16" t="n">
        <x:v>46245.59375</x:v>
      </x:c>
      <x:c r="C2389" t="str">
        <x:v>E3</x:v>
      </x:c>
      <x:c r="D2389" t="n">
        <x:v>4</x:v>
      </x:c>
      <x:c r="E2389" t="n">
        <x:v>1</x:v>
      </x:c>
      <x:c r="F2389" t="n">
        <x:v>32.5</x:v>
      </x:c>
      <x:c r="G2389" t="n">
        <x:v>31.2</x:v>
      </x:c>
      <x:c r="H2389" t="n">
        <x:v>2.5</x:v>
      </x:c>
      <x:c r="I2389" t="n">
        <x:v>69.7</x:v>
      </x:c>
      <x:c r="J2389" t="n">
        <x:v>0</x:v>
      </x:c>
      <x:c r="K2389" t="str">
        <x:v>Active</x:v>
      </x:c>
    </x:row>
    <x:row r="2390">
      <x:c r="A2390" t="n">
        <x:v>2389</x:v>
      </x:c>
      <x:c r="B2390" s="16" t="n">
        <x:v>46245.59722222222</x:v>
      </x:c>
      <x:c r="C2390" t="str">
        <x:v>E1</x:v>
      </x:c>
      <x:c r="D2390" t="n">
        <x:v>4</x:v>
      </x:c>
      <x:c r="E2390" t="n">
        <x:v>1</x:v>
      </x:c>
      <x:c r="F2390" t="n">
        <x:v>28.7</x:v>
      </x:c>
      <x:c r="G2390" t="n">
        <x:v>28.9</x:v>
      </x:c>
      <x:c r="H2390" t="n">
        <x:v>3.6</x:v>
      </x:c>
      <x:c r="I2390" t="n">
        <x:v>63.5</x:v>
      </x:c>
      <x:c r="J2390" t="n">
        <x:v>0</x:v>
      </x:c>
      <x:c r="K2390" t="str">
        <x:v>Active</x:v>
      </x:c>
    </x:row>
    <x:row r="2391">
      <x:c r="A2391" t="n">
        <x:v>2390</x:v>
      </x:c>
      <x:c r="B2391" s="16" t="n">
        <x:v>46245.59722222222</x:v>
      </x:c>
      <x:c r="C2391" t="str">
        <x:v>E2</x:v>
      </x:c>
      <x:c r="D2391" t="n">
        <x:v>4</x:v>
      </x:c>
      <x:c r="E2391" t="n">
        <x:v>1</x:v>
      </x:c>
      <x:c r="F2391" t="n">
        <x:v>32</x:v>
      </x:c>
      <x:c r="G2391" t="n">
        <x:v>28.5</x:v>
      </x:c>
      <x:c r="H2391" t="n">
        <x:v>3.1</x:v>
      </x:c>
      <x:c r="I2391" t="n">
        <x:v>64</x:v>
      </x:c>
      <x:c r="J2391" t="n">
        <x:v>0</x:v>
      </x:c>
      <x:c r="K2391" t="str">
        <x:v>Active</x:v>
      </x:c>
    </x:row>
    <x:row r="2392">
      <x:c r="A2392" t="n">
        <x:v>2391</x:v>
      </x:c>
      <x:c r="B2392" s="16" t="n">
        <x:v>46245.59722222222</x:v>
      </x:c>
      <x:c r="C2392" t="str">
        <x:v>E3</x:v>
      </x:c>
      <x:c r="D2392" t="n">
        <x:v>4</x:v>
      </x:c>
      <x:c r="E2392" t="n">
        <x:v>1</x:v>
      </x:c>
      <x:c r="F2392" t="n">
        <x:v>31.2</x:v>
      </x:c>
      <x:c r="G2392" t="n">
        <x:v>28.3</x:v>
      </x:c>
      <x:c r="H2392" t="n">
        <x:v>4</x:v>
      </x:c>
      <x:c r="I2392" t="n">
        <x:v>68</x:v>
      </x:c>
      <x:c r="J2392" t="n">
        <x:v>0</x:v>
      </x:c>
      <x:c r="K2392" t="str">
        <x:v>Active</x:v>
      </x:c>
    </x:row>
    <x:row r="2393">
      <x:c r="A2393" t="n">
        <x:v>2392</x:v>
      </x:c>
      <x:c r="B2393" s="16" t="n">
        <x:v>46245.600694444445</x:v>
      </x:c>
      <x:c r="C2393" t="str">
        <x:v>E1</x:v>
      </x:c>
      <x:c r="D2393" t="n">
        <x:v>5</x:v>
      </x:c>
      <x:c r="E2393" t="n">
        <x:v>1</x:v>
      </x:c>
      <x:c r="F2393" t="n">
        <x:v>41.1</x:v>
      </x:c>
      <x:c r="G2393" t="n">
        <x:v>30.7</x:v>
      </x:c>
      <x:c r="H2393" t="n">
        <x:v>2.8</x:v>
      </x:c>
      <x:c r="I2393" t="n">
        <x:v>68.3</x:v>
      </x:c>
      <x:c r="J2393" t="n">
        <x:v>0</x:v>
      </x:c>
      <x:c r="K2393" t="str">
        <x:v>Active</x:v>
      </x:c>
    </x:row>
    <x:row r="2394">
      <x:c r="A2394" t="n">
        <x:v>2393</x:v>
      </x:c>
      <x:c r="B2394" s="16" t="n">
        <x:v>46245.600694444445</x:v>
      </x:c>
      <x:c r="C2394" t="str">
        <x:v>E2</x:v>
      </x:c>
      <x:c r="D2394" t="n">
        <x:v>5</x:v>
      </x:c>
      <x:c r="E2394" t="n">
        <x:v>1</x:v>
      </x:c>
      <x:c r="F2394" t="n">
        <x:v>35.9</x:v>
      </x:c>
      <x:c r="G2394" t="n">
        <x:v>33.9</x:v>
      </x:c>
      <x:c r="H2394" t="n">
        <x:v>4.9</x:v>
      </x:c>
      <x:c r="I2394" t="n">
        <x:v>84.4</x:v>
      </x:c>
      <x:c r="J2394" t="n">
        <x:v>0</x:v>
      </x:c>
      <x:c r="K2394" t="str">
        <x:v>Active</x:v>
      </x:c>
    </x:row>
    <x:row r="2395">
      <x:c r="A2395" t="n">
        <x:v>2394</x:v>
      </x:c>
      <x:c r="B2395" s="16" t="n">
        <x:v>46245.600694444445</x:v>
      </x:c>
      <x:c r="C2395" t="str">
        <x:v>E3</x:v>
      </x:c>
      <x:c r="D2395" t="n">
        <x:v>5</x:v>
      </x:c>
      <x:c r="E2395" t="n">
        <x:v>1</x:v>
      </x:c>
      <x:c r="F2395" t="n">
        <x:v>39</x:v>
      </x:c>
      <x:c r="G2395" t="n">
        <x:v>36</x:v>
      </x:c>
      <x:c r="H2395" t="n">
        <x:v>5.2</x:v>
      </x:c>
      <x:c r="I2395" t="n">
        <x:v>85.6</x:v>
      </x:c>
      <x:c r="J2395" t="n">
        <x:v>0</x:v>
      </x:c>
      <x:c r="K2395" t="str">
        <x:v>Active</x:v>
      </x:c>
    </x:row>
    <x:row r="2396">
      <x:c r="A2396" t="n">
        <x:v>2395</x:v>
      </x:c>
      <x:c r="B2396" s="16" t="n">
        <x:v>46245.604166666664</x:v>
      </x:c>
      <x:c r="C2396" t="str">
        <x:v>E1</x:v>
      </x:c>
      <x:c r="D2396" t="n">
        <x:v>4</x:v>
      </x:c>
      <x:c r="E2396" t="n">
        <x:v>1</x:v>
      </x:c>
      <x:c r="F2396" t="n">
        <x:v>29.3</x:v>
      </x:c>
      <x:c r="G2396" t="n">
        <x:v>23</x:v>
      </x:c>
      <x:c r="H2396" t="n">
        <x:v>3.1</x:v>
      </x:c>
      <x:c r="I2396" t="n">
        <x:v>60.7</x:v>
      </x:c>
      <x:c r="J2396" t="n">
        <x:v>0</x:v>
      </x:c>
      <x:c r="K2396" t="str">
        <x:v>Active</x:v>
      </x:c>
    </x:row>
    <x:row r="2397">
      <x:c r="A2397" t="n">
        <x:v>2396</x:v>
      </x:c>
      <x:c r="B2397" s="16" t="n">
        <x:v>46245.604166666664</x:v>
      </x:c>
      <x:c r="C2397" t="str">
        <x:v>E2</x:v>
      </x:c>
      <x:c r="D2397" t="n">
        <x:v>3</x:v>
      </x:c>
      <x:c r="E2397" t="n">
        <x:v>1</x:v>
      </x:c>
      <x:c r="F2397" t="n">
        <x:v>26.4</x:v>
      </x:c>
      <x:c r="G2397" t="n">
        <x:v>21.8</x:v>
      </x:c>
      <x:c r="H2397" t="n">
        <x:v>2.5</x:v>
      </x:c>
      <x:c r="I2397" t="n">
        <x:v>63.4</x:v>
      </x:c>
      <x:c r="J2397" t="n">
        <x:v>0</x:v>
      </x:c>
      <x:c r="K2397" t="str">
        <x:v>Active</x:v>
      </x:c>
    </x:row>
    <x:row r="2398">
      <x:c r="A2398" t="n">
        <x:v>2397</x:v>
      </x:c>
      <x:c r="B2398" s="16" t="n">
        <x:v>46245.604166666664</x:v>
      </x:c>
      <x:c r="C2398" t="str">
        <x:v>E3</x:v>
      </x:c>
      <x:c r="D2398" t="n">
        <x:v>3</x:v>
      </x:c>
      <x:c r="E2398" t="n">
        <x:v>1</x:v>
      </x:c>
      <x:c r="F2398" t="n">
        <x:v>25.6</x:v>
      </x:c>
      <x:c r="G2398" t="n">
        <x:v>26.1</x:v>
      </x:c>
      <x:c r="H2398" t="n">
        <x:v>2.8</x:v>
      </x:c>
      <x:c r="I2398" t="n">
        <x:v>63.4</x:v>
      </x:c>
      <x:c r="J2398" t="n">
        <x:v>0</x:v>
      </x:c>
      <x:c r="K2398" t="str">
        <x:v>Active</x:v>
      </x:c>
    </x:row>
    <x:row r="2399">
      <x:c r="A2399" t="n">
        <x:v>2398</x:v>
      </x:c>
      <x:c r="B2399" s="16" t="n">
        <x:v>46245.60763888889</x:v>
      </x:c>
      <x:c r="C2399" t="str">
        <x:v>E1</x:v>
      </x:c>
      <x:c r="D2399" t="n">
        <x:v>4</x:v>
      </x:c>
      <x:c r="E2399" t="n">
        <x:v>1</x:v>
      </x:c>
      <x:c r="F2399" t="n">
        <x:v>33.2</x:v>
      </x:c>
      <x:c r="G2399" t="n">
        <x:v>24.5</x:v>
      </x:c>
      <x:c r="H2399" t="n">
        <x:v>3.6</x:v>
      </x:c>
      <x:c r="I2399" t="n">
        <x:v>76.8</x:v>
      </x:c>
      <x:c r="J2399" t="n">
        <x:v>0</x:v>
      </x:c>
      <x:c r="K2399" t="str">
        <x:v>Active</x:v>
      </x:c>
    </x:row>
    <x:row r="2400">
      <x:c r="A2400" t="n">
        <x:v>2399</x:v>
      </x:c>
      <x:c r="B2400" s="16" t="n">
        <x:v>46245.60763888889</x:v>
      </x:c>
      <x:c r="C2400" t="str">
        <x:v>E2</x:v>
      </x:c>
      <x:c r="D2400" t="n">
        <x:v>4</x:v>
      </x:c>
      <x:c r="E2400" t="n">
        <x:v>1</x:v>
      </x:c>
      <x:c r="F2400" t="n">
        <x:v>31.2</x:v>
      </x:c>
      <x:c r="G2400" t="n">
        <x:v>28.9</x:v>
      </x:c>
      <x:c r="H2400" t="n">
        <x:v>3</x:v>
      </x:c>
      <x:c r="I2400" t="n">
        <x:v>67.6</x:v>
      </x:c>
      <x:c r="J2400" t="n">
        <x:v>0</x:v>
      </x:c>
      <x:c r="K2400" t="str">
        <x:v>Active</x:v>
      </x:c>
    </x:row>
    <x:row r="2401">
      <x:c r="A2401" t="n">
        <x:v>2400</x:v>
      </x:c>
      <x:c r="B2401" s="16" t="n">
        <x:v>46245.60763888889</x:v>
      </x:c>
      <x:c r="C2401" t="str">
        <x:v>E3</x:v>
      </x:c>
      <x:c r="D2401" t="n">
        <x:v>4</x:v>
      </x:c>
      <x:c r="E2401" t="n">
        <x:v>1</x:v>
      </x:c>
      <x:c r="F2401" t="n">
        <x:v>28.4</x:v>
      </x:c>
      <x:c r="G2401" t="n">
        <x:v>28.6</x:v>
      </x:c>
      <x:c r="H2401" t="n">
        <x:v>2.9</x:v>
      </x:c>
      <x:c r="I2401" t="n">
        <x:v>65.1</x:v>
      </x:c>
      <x:c r="J2401" t="n">
        <x:v>0</x:v>
      </x:c>
      <x:c r="K2401" t="str">
        <x:v>Active</x:v>
      </x:c>
    </x:row>
    <x:row r="2402">
      <x:c r="A2402" t="n">
        <x:v>2401</x:v>
      </x:c>
      <x:c r="B2402" s="16" t="n">
        <x:v>46245.61111111111</x:v>
      </x:c>
      <x:c r="C2402" t="str">
        <x:v>E1</x:v>
      </x:c>
      <x:c r="D2402" t="n">
        <x:v>3</x:v>
      </x:c>
      <x:c r="E2402" t="n">
        <x:v>1</x:v>
      </x:c>
      <x:c r="F2402" t="n">
        <x:v>25</x:v>
      </x:c>
      <x:c r="G2402" t="n">
        <x:v>24.8</x:v>
      </x:c>
      <x:c r="H2402" t="n">
        <x:v>4.3</x:v>
      </x:c>
      <x:c r="I2402" t="n">
        <x:v>82.5</x:v>
      </x:c>
      <x:c r="J2402" t="n">
        <x:v>0</x:v>
      </x:c>
      <x:c r="K2402" t="str">
        <x:v>Active</x:v>
      </x:c>
    </x:row>
    <x:row r="2403">
      <x:c r="A2403" t="n">
        <x:v>2402</x:v>
      </x:c>
      <x:c r="B2403" s="16" t="n">
        <x:v>46245.61111111111</x:v>
      </x:c>
      <x:c r="C2403" t="str">
        <x:v>E2</x:v>
      </x:c>
      <x:c r="D2403" t="n">
        <x:v>3</x:v>
      </x:c>
      <x:c r="E2403" t="n">
        <x:v>1</x:v>
      </x:c>
      <x:c r="F2403" t="n">
        <x:v>24.6</x:v>
      </x:c>
      <x:c r="G2403" t="n">
        <x:v>20.2</x:v>
      </x:c>
      <x:c r="H2403" t="n">
        <x:v>4.8</x:v>
      </x:c>
      <x:c r="I2403" t="n">
        <x:v>86.1</x:v>
      </x:c>
      <x:c r="J2403" t="n">
        <x:v>0</x:v>
      </x:c>
      <x:c r="K2403" t="str">
        <x:v>Active</x:v>
      </x:c>
    </x:row>
    <x:row r="2404">
      <x:c r="A2404" t="n">
        <x:v>2403</x:v>
      </x:c>
      <x:c r="B2404" s="16" t="n">
        <x:v>46245.61111111111</x:v>
      </x:c>
      <x:c r="C2404" t="str">
        <x:v>E3</x:v>
      </x:c>
      <x:c r="D2404" t="n">
        <x:v>4</x:v>
      </x:c>
      <x:c r="E2404" t="n">
        <x:v>1</x:v>
      </x:c>
      <x:c r="F2404" t="n">
        <x:v>27.7</x:v>
      </x:c>
      <x:c r="G2404" t="n">
        <x:v>21.2</x:v>
      </x:c>
      <x:c r="H2404" t="n">
        <x:v>5.3</x:v>
      </x:c>
      <x:c r="I2404" t="n">
        <x:v>78.2</x:v>
      </x:c>
      <x:c r="J2404" t="n">
        <x:v>0</x:v>
      </x:c>
      <x:c r="K2404" t="str">
        <x:v>Active</x:v>
      </x:c>
    </x:row>
    <x:row r="2405">
      <x:c r="A2405" t="n">
        <x:v>2404</x:v>
      </x:c>
      <x:c r="B2405" s="16" t="n">
        <x:v>46245.614583333336</x:v>
      </x:c>
      <x:c r="C2405" t="str">
        <x:v>E1</x:v>
      </x:c>
      <x:c r="D2405" t="n">
        <x:v>5</x:v>
      </x:c>
      <x:c r="E2405" t="n">
        <x:v>1</x:v>
      </x:c>
      <x:c r="F2405" t="n">
        <x:v>40.3</x:v>
      </x:c>
      <x:c r="G2405" t="n">
        <x:v>39.5</x:v>
      </x:c>
      <x:c r="H2405" t="n">
        <x:v>4.5</x:v>
      </x:c>
      <x:c r="I2405" t="n">
        <x:v>70.8</x:v>
      </x:c>
      <x:c r="J2405" t="n">
        <x:v>0</x:v>
      </x:c>
      <x:c r="K2405" t="str">
        <x:v>Active</x:v>
      </x:c>
    </x:row>
    <x:row r="2406">
      <x:c r="A2406" t="n">
        <x:v>2405</x:v>
      </x:c>
      <x:c r="B2406" s="16" t="n">
        <x:v>46245.614583333336</x:v>
      </x:c>
      <x:c r="C2406" t="str">
        <x:v>E2</x:v>
      </x:c>
      <x:c r="D2406" t="n">
        <x:v>5</x:v>
      </x:c>
      <x:c r="E2406" t="n">
        <x:v>1</x:v>
      </x:c>
      <x:c r="F2406" t="n">
        <x:v>42</x:v>
      </x:c>
      <x:c r="G2406" t="n">
        <x:v>38</x:v>
      </x:c>
      <x:c r="H2406" t="n">
        <x:v>4.1</x:v>
      </x:c>
      <x:c r="I2406" t="n">
        <x:v>78.1</x:v>
      </x:c>
      <x:c r="J2406" t="n">
        <x:v>0</x:v>
      </x:c>
      <x:c r="K2406" t="str">
        <x:v>Active</x:v>
      </x:c>
    </x:row>
    <x:row r="2407">
      <x:c r="A2407" t="n">
        <x:v>2406</x:v>
      </x:c>
      <x:c r="B2407" s="16" t="n">
        <x:v>46245.614583333336</x:v>
      </x:c>
      <x:c r="C2407" t="str">
        <x:v>E3</x:v>
      </x:c>
      <x:c r="D2407" t="n">
        <x:v>6</x:v>
      </x:c>
      <x:c r="E2407" t="n">
        <x:v>1</x:v>
      </x:c>
      <x:c r="F2407" t="n">
        <x:v>45.3</x:v>
      </x:c>
      <x:c r="G2407" t="n">
        <x:v>41.8</x:v>
      </x:c>
      <x:c r="H2407" t="n">
        <x:v>4.6</x:v>
      </x:c>
      <x:c r="I2407" t="n">
        <x:v>79.8</x:v>
      </x:c>
      <x:c r="J2407" t="n">
        <x:v>0</x:v>
      </x:c>
      <x:c r="K2407" t="str">
        <x:v>Active</x:v>
      </x:c>
    </x:row>
    <x:row r="2408">
      <x:c r="A2408" t="n">
        <x:v>2407</x:v>
      </x:c>
      <x:c r="B2408" s="16" t="n">
        <x:v>46245.618055555555</x:v>
      </x:c>
      <x:c r="C2408" t="str">
        <x:v>E1</x:v>
      </x:c>
      <x:c r="D2408" t="n">
        <x:v>5</x:v>
      </x:c>
      <x:c r="E2408" t="n">
        <x:v>1</x:v>
      </x:c>
      <x:c r="F2408" t="n">
        <x:v>36.8</x:v>
      </x:c>
      <x:c r="G2408" t="n">
        <x:v>29.8</x:v>
      </x:c>
      <x:c r="H2408" t="n">
        <x:v>5.3</x:v>
      </x:c>
      <x:c r="I2408" t="n">
        <x:v>77.2</x:v>
      </x:c>
      <x:c r="J2408" t="n">
        <x:v>0</x:v>
      </x:c>
      <x:c r="K2408" t="str">
        <x:v>Active</x:v>
      </x:c>
    </x:row>
    <x:row r="2409">
      <x:c r="A2409" t="n">
        <x:v>2408</x:v>
      </x:c>
      <x:c r="B2409" s="16" t="n">
        <x:v>46245.618055555555</x:v>
      </x:c>
      <x:c r="C2409" t="str">
        <x:v>E2</x:v>
      </x:c>
      <x:c r="D2409" t="n">
        <x:v>5</x:v>
      </x:c>
      <x:c r="E2409" t="n">
        <x:v>1</x:v>
      </x:c>
      <x:c r="F2409" t="n">
        <x:v>38.2</x:v>
      </x:c>
      <x:c r="G2409" t="n">
        <x:v>32.6</x:v>
      </x:c>
      <x:c r="H2409" t="n">
        <x:v>5.2</x:v>
      </x:c>
      <x:c r="I2409" t="n">
        <x:v>87.6</x:v>
      </x:c>
      <x:c r="J2409" t="n">
        <x:v>0</x:v>
      </x:c>
      <x:c r="K2409" t="str">
        <x:v>Active</x:v>
      </x:c>
    </x:row>
    <x:row r="2410">
      <x:c r="A2410" t="n">
        <x:v>2409</x:v>
      </x:c>
      <x:c r="B2410" s="16" t="n">
        <x:v>46245.618055555555</x:v>
      </x:c>
      <x:c r="C2410" t="str">
        <x:v>E3</x:v>
      </x:c>
      <x:c r="D2410" t="n">
        <x:v>5</x:v>
      </x:c>
      <x:c r="E2410" t="n">
        <x:v>1</x:v>
      </x:c>
      <x:c r="F2410" t="n">
        <x:v>36.6</x:v>
      </x:c>
      <x:c r="G2410" t="n">
        <x:v>33.5</x:v>
      </x:c>
      <x:c r="H2410" t="n">
        <x:v>2.7</x:v>
      </x:c>
      <x:c r="I2410" t="n">
        <x:v>64.1</x:v>
      </x:c>
      <x:c r="J2410" t="n">
        <x:v>0</x:v>
      </x:c>
      <x:c r="K2410" t="str">
        <x:v>Active</x:v>
      </x:c>
    </x:row>
    <x:row r="2411">
      <x:c r="A2411" t="n">
        <x:v>2410</x:v>
      </x:c>
      <x:c r="B2411" s="16" t="n">
        <x:v>46245.62152777778</x:v>
      </x:c>
      <x:c r="C2411" t="str">
        <x:v>E1</x:v>
      </x:c>
      <x:c r="D2411" t="n">
        <x:v>5</x:v>
      </x:c>
      <x:c r="E2411" t="n">
        <x:v>1</x:v>
      </x:c>
      <x:c r="F2411" t="n">
        <x:v>41.3</x:v>
      </x:c>
      <x:c r="G2411" t="n">
        <x:v>29.7</x:v>
      </x:c>
      <x:c r="H2411" t="n">
        <x:v>5.5</x:v>
      </x:c>
      <x:c r="I2411" t="n">
        <x:v>77</x:v>
      </x:c>
      <x:c r="J2411" t="n">
        <x:v>0</x:v>
      </x:c>
      <x:c r="K2411" t="str">
        <x:v>Active</x:v>
      </x:c>
    </x:row>
    <x:row r="2412">
      <x:c r="A2412" t="n">
        <x:v>2411</x:v>
      </x:c>
      <x:c r="B2412" s="16" t="n">
        <x:v>46245.62152777778</x:v>
      </x:c>
      <x:c r="C2412" t="str">
        <x:v>E2</x:v>
      </x:c>
      <x:c r="D2412" t="n">
        <x:v>5</x:v>
      </x:c>
      <x:c r="E2412" t="n">
        <x:v>1</x:v>
      </x:c>
      <x:c r="F2412" t="n">
        <x:v>39.6</x:v>
      </x:c>
      <x:c r="G2412" t="n">
        <x:v>29.8</x:v>
      </x:c>
      <x:c r="H2412" t="n">
        <x:v>3.6</x:v>
      </x:c>
      <x:c r="I2412" t="n">
        <x:v>75.6</x:v>
      </x:c>
      <x:c r="J2412" t="n">
        <x:v>0</x:v>
      </x:c>
      <x:c r="K2412" t="str">
        <x:v>Active</x:v>
      </x:c>
    </x:row>
    <x:row r="2413">
      <x:c r="A2413" t="n">
        <x:v>2412</x:v>
      </x:c>
      <x:c r="B2413" s="16" t="n">
        <x:v>46245.62152777778</x:v>
      </x:c>
      <x:c r="C2413" t="str">
        <x:v>E3</x:v>
      </x:c>
      <x:c r="D2413" t="n">
        <x:v>5</x:v>
      </x:c>
      <x:c r="E2413" t="n">
        <x:v>1</x:v>
      </x:c>
      <x:c r="F2413" t="n">
        <x:v>41.6</x:v>
      </x:c>
      <x:c r="G2413" t="n">
        <x:v>30.3</x:v>
      </x:c>
      <x:c r="H2413" t="n">
        <x:v>5.3</x:v>
      </x:c>
      <x:c r="I2413" t="n">
        <x:v>78.4</x:v>
      </x:c>
      <x:c r="J2413" t="n">
        <x:v>0</x:v>
      </x:c>
      <x:c r="K2413" t="str">
        <x:v>Active</x:v>
      </x:c>
    </x:row>
    <x:row r="2414">
      <x:c r="A2414" t="n">
        <x:v>2413</x:v>
      </x:c>
      <x:c r="B2414" s="16" t="n">
        <x:v>46245.625</x:v>
      </x:c>
      <x:c r="C2414" t="str">
        <x:v>E1</x:v>
      </x:c>
      <x:c r="D2414" t="n">
        <x:v>7</x:v>
      </x:c>
      <x:c r="E2414" t="n">
        <x:v>1</x:v>
      </x:c>
      <x:c r="F2414" t="n">
        <x:v>50.4</x:v>
      </x:c>
      <x:c r="G2414" t="n">
        <x:v>36.1</x:v>
      </x:c>
      <x:c r="H2414" t="n">
        <x:v>3.5</x:v>
      </x:c>
      <x:c r="I2414" t="n">
        <x:v>76.7</x:v>
      </x:c>
      <x:c r="J2414" t="n">
        <x:v>0</x:v>
      </x:c>
      <x:c r="K2414" t="str">
        <x:v>Active</x:v>
      </x:c>
    </x:row>
    <x:row r="2415">
      <x:c r="A2415" t="n">
        <x:v>2414</x:v>
      </x:c>
      <x:c r="B2415" s="16" t="n">
        <x:v>46245.625</x:v>
      </x:c>
      <x:c r="C2415" t="str">
        <x:v>E2</x:v>
      </x:c>
      <x:c r="D2415" t="n">
        <x:v>6</x:v>
      </x:c>
      <x:c r="E2415" t="n">
        <x:v>1</x:v>
      </x:c>
      <x:c r="F2415" t="n">
        <x:v>47.5</x:v>
      </x:c>
      <x:c r="G2415" t="n">
        <x:v>37.7</x:v>
      </x:c>
      <x:c r="H2415" t="n">
        <x:v>5.3</x:v>
      </x:c>
      <x:c r="I2415" t="n">
        <x:v>84.2</x:v>
      </x:c>
      <x:c r="J2415" t="n">
        <x:v>0</x:v>
      </x:c>
      <x:c r="K2415" t="str">
        <x:v>Active</x:v>
      </x:c>
    </x:row>
    <x:row r="2416">
      <x:c r="A2416" t="n">
        <x:v>2415</x:v>
      </x:c>
      <x:c r="B2416" s="16" t="n">
        <x:v>46245.625</x:v>
      </x:c>
      <x:c r="C2416" t="str">
        <x:v>E3</x:v>
      </x:c>
      <x:c r="D2416" t="n">
        <x:v>6</x:v>
      </x:c>
      <x:c r="E2416" t="n">
        <x:v>1</x:v>
      </x:c>
      <x:c r="F2416" t="n">
        <x:v>47.7</x:v>
      </x:c>
      <x:c r="G2416" t="n">
        <x:v>35.8</x:v>
      </x:c>
      <x:c r="H2416" t="n">
        <x:v>2.8</x:v>
      </x:c>
      <x:c r="I2416" t="n">
        <x:v>60.4</x:v>
      </x:c>
      <x:c r="J2416" t="n">
        <x:v>0</x:v>
      </x:c>
      <x:c r="K2416" t="str">
        <x:v>Active</x:v>
      </x:c>
    </x:row>
    <x:row r="2417">
      <x:c r="A2417" t="n">
        <x:v>2416</x:v>
      </x:c>
      <x:c r="B2417" s="16" t="n">
        <x:v>46245.62847222222</x:v>
      </x:c>
      <x:c r="C2417" t="str">
        <x:v>E1</x:v>
      </x:c>
      <x:c r="D2417" t="n">
        <x:v>4</x:v>
      </x:c>
      <x:c r="E2417" t="n">
        <x:v>1</x:v>
      </x:c>
      <x:c r="F2417" t="n">
        <x:v>33.2</x:v>
      </x:c>
      <x:c r="G2417" t="n">
        <x:v>29</x:v>
      </x:c>
      <x:c r="H2417" t="n">
        <x:v>4.6</x:v>
      </x:c>
      <x:c r="I2417" t="n">
        <x:v>79.2</x:v>
      </x:c>
      <x:c r="J2417" t="n">
        <x:v>0</x:v>
      </x:c>
      <x:c r="K2417" t="str">
        <x:v>Active</x:v>
      </x:c>
    </x:row>
    <x:row r="2418">
      <x:c r="A2418" t="n">
        <x:v>2417</x:v>
      </x:c>
      <x:c r="B2418" s="16" t="n">
        <x:v>46245.62847222222</x:v>
      </x:c>
      <x:c r="C2418" t="str">
        <x:v>E2</x:v>
      </x:c>
      <x:c r="D2418" t="n">
        <x:v>4</x:v>
      </x:c>
      <x:c r="E2418" t="n">
        <x:v>1</x:v>
      </x:c>
      <x:c r="F2418" t="n">
        <x:v>29.8</x:v>
      </x:c>
      <x:c r="G2418" t="n">
        <x:v>28.1</x:v>
      </x:c>
      <x:c r="H2418" t="n">
        <x:v>2.8</x:v>
      </x:c>
      <x:c r="I2418" t="n">
        <x:v>68.8</x:v>
      </x:c>
      <x:c r="J2418" t="n">
        <x:v>0</x:v>
      </x:c>
      <x:c r="K2418" t="str">
        <x:v>Active</x:v>
      </x:c>
    </x:row>
    <x:row r="2419">
      <x:c r="A2419" t="n">
        <x:v>2418</x:v>
      </x:c>
      <x:c r="B2419" s="16" t="n">
        <x:v>46245.62847222222</x:v>
      </x:c>
      <x:c r="C2419" t="str">
        <x:v>E3</x:v>
      </x:c>
      <x:c r="D2419" t="n">
        <x:v>4</x:v>
      </x:c>
      <x:c r="E2419" t="n">
        <x:v>1</x:v>
      </x:c>
      <x:c r="F2419" t="n">
        <x:v>29.7</x:v>
      </x:c>
      <x:c r="G2419" t="n">
        <x:v>24.3</x:v>
      </x:c>
      <x:c r="H2419" t="n">
        <x:v>3.1</x:v>
      </x:c>
      <x:c r="I2419" t="n">
        <x:v>66</x:v>
      </x:c>
      <x:c r="J2419" t="n">
        <x:v>0</x:v>
      </x:c>
      <x:c r="K2419" t="str">
        <x:v>Active</x:v>
      </x:c>
    </x:row>
    <x:row r="2420">
      <x:c r="A2420" t="n">
        <x:v>2419</x:v>
      </x:c>
      <x:c r="B2420" s="16" t="n">
        <x:v>46245.631944444445</x:v>
      </x:c>
      <x:c r="C2420" t="str">
        <x:v>E1</x:v>
      </x:c>
      <x:c r="D2420" t="n">
        <x:v>4</x:v>
      </x:c>
      <x:c r="E2420" t="n">
        <x:v>1</x:v>
      </x:c>
      <x:c r="F2420" t="n">
        <x:v>29.6</x:v>
      </x:c>
      <x:c r="G2420" t="n">
        <x:v>25</x:v>
      </x:c>
      <x:c r="H2420" t="n">
        <x:v>3.2</x:v>
      </x:c>
      <x:c r="I2420" t="n">
        <x:v>64.8</x:v>
      </x:c>
      <x:c r="J2420" t="n">
        <x:v>0</x:v>
      </x:c>
      <x:c r="K2420" t="str">
        <x:v>Active</x:v>
      </x:c>
    </x:row>
    <x:row r="2421">
      <x:c r="A2421" t="n">
        <x:v>2420</x:v>
      </x:c>
      <x:c r="B2421" s="16" t="n">
        <x:v>46245.631944444445</x:v>
      </x:c>
      <x:c r="C2421" t="str">
        <x:v>E2</x:v>
      </x:c>
      <x:c r="D2421" t="n">
        <x:v>4</x:v>
      </x:c>
      <x:c r="E2421" t="n">
        <x:v>1</x:v>
      </x:c>
      <x:c r="F2421" t="n">
        <x:v>33.8</x:v>
      </x:c>
      <x:c r="G2421" t="n">
        <x:v>28.1</x:v>
      </x:c>
      <x:c r="H2421" t="n">
        <x:v>4.2</x:v>
      </x:c>
      <x:c r="I2421" t="n">
        <x:v>69.1</x:v>
      </x:c>
      <x:c r="J2421" t="n">
        <x:v>0</x:v>
      </x:c>
      <x:c r="K2421" t="str">
        <x:v>Active</x:v>
      </x:c>
    </x:row>
    <x:row r="2422">
      <x:c r="A2422" t="n">
        <x:v>2421</x:v>
      </x:c>
      <x:c r="B2422" s="16" t="n">
        <x:v>46245.631944444445</x:v>
      </x:c>
      <x:c r="C2422" t="str">
        <x:v>E3</x:v>
      </x:c>
      <x:c r="D2422" t="n">
        <x:v>4</x:v>
      </x:c>
      <x:c r="E2422" t="n">
        <x:v>1</x:v>
      </x:c>
      <x:c r="F2422" t="n">
        <x:v>28.4</x:v>
      </x:c>
      <x:c r="G2422" t="n">
        <x:v>25.2</x:v>
      </x:c>
      <x:c r="H2422" t="n">
        <x:v>3</x:v>
      </x:c>
      <x:c r="I2422" t="n">
        <x:v>63.6</x:v>
      </x:c>
      <x:c r="J2422" t="n">
        <x:v>0</x:v>
      </x:c>
      <x:c r="K2422" t="str">
        <x:v>Active</x:v>
      </x:c>
    </x:row>
    <x:row r="2423">
      <x:c r="A2423" t="n">
        <x:v>2422</x:v>
      </x:c>
      <x:c r="B2423" s="16" t="n">
        <x:v>46245.635416666664</x:v>
      </x:c>
      <x:c r="C2423" t="str">
        <x:v>E1</x:v>
      </x:c>
      <x:c r="D2423" t="n">
        <x:v>3</x:v>
      </x:c>
      <x:c r="E2423" t="n">
        <x:v>1</x:v>
      </x:c>
      <x:c r="F2423" t="n">
        <x:v>26.3</x:v>
      </x:c>
      <x:c r="G2423" t="n">
        <x:v>23.1</x:v>
      </x:c>
      <x:c r="H2423" t="n">
        <x:v>5.3</x:v>
      </x:c>
      <x:c r="I2423" t="n">
        <x:v>79.2</x:v>
      </x:c>
      <x:c r="J2423" t="n">
        <x:v>0</x:v>
      </x:c>
      <x:c r="K2423" t="str">
        <x:v>Active</x:v>
      </x:c>
    </x:row>
    <x:row r="2424">
      <x:c r="A2424" t="n">
        <x:v>2423</x:v>
      </x:c>
      <x:c r="B2424" s="16" t="n">
        <x:v>46245.635416666664</x:v>
      </x:c>
      <x:c r="C2424" t="str">
        <x:v>E2</x:v>
      </x:c>
      <x:c r="D2424" t="n">
        <x:v>4</x:v>
      </x:c>
      <x:c r="E2424" t="n">
        <x:v>1</x:v>
      </x:c>
      <x:c r="F2424" t="n">
        <x:v>29.1</x:v>
      </x:c>
      <x:c r="G2424" t="n">
        <x:v>25.4</x:v>
      </x:c>
      <x:c r="H2424" t="n">
        <x:v>2.9</x:v>
      </x:c>
      <x:c r="I2424" t="n">
        <x:v>66.4</x:v>
      </x:c>
      <x:c r="J2424" t="n">
        <x:v>0</x:v>
      </x:c>
      <x:c r="K2424" t="str">
        <x:v>Active</x:v>
      </x:c>
    </x:row>
    <x:row r="2425">
      <x:c r="A2425" t="n">
        <x:v>2424</x:v>
      </x:c>
      <x:c r="B2425" s="16" t="n">
        <x:v>46245.635416666664</x:v>
      </x:c>
      <x:c r="C2425" t="str">
        <x:v>E3</x:v>
      </x:c>
      <x:c r="D2425" t="n">
        <x:v>4</x:v>
      </x:c>
      <x:c r="E2425" t="n">
        <x:v>1</x:v>
      </x:c>
      <x:c r="F2425" t="n">
        <x:v>29.1</x:v>
      </x:c>
      <x:c r="G2425" t="n">
        <x:v>21.9</x:v>
      </x:c>
      <x:c r="H2425" t="n">
        <x:v>3.9</x:v>
      </x:c>
      <x:c r="I2425" t="n">
        <x:v>69.6</x:v>
      </x:c>
      <x:c r="J2425" t="n">
        <x:v>0</x:v>
      </x:c>
      <x:c r="K2425" t="str">
        <x:v>Active</x:v>
      </x:c>
    </x:row>
    <x:row r="2426">
      <x:c r="A2426" t="n">
        <x:v>2425</x:v>
      </x:c>
      <x:c r="B2426" s="16" t="n">
        <x:v>46245.63888888889</x:v>
      </x:c>
      <x:c r="C2426" t="str">
        <x:v>E1</x:v>
      </x:c>
      <x:c r="D2426" t="n">
        <x:v>4</x:v>
      </x:c>
      <x:c r="E2426" t="n">
        <x:v>1</x:v>
      </x:c>
      <x:c r="F2426" t="n">
        <x:v>34</x:v>
      </x:c>
      <x:c r="G2426" t="n">
        <x:v>34.2</x:v>
      </x:c>
      <x:c r="H2426" t="n">
        <x:v>2.6</x:v>
      </x:c>
      <x:c r="I2426" t="n">
        <x:v>60.1</x:v>
      </x:c>
      <x:c r="J2426" t="n">
        <x:v>0</x:v>
      </x:c>
      <x:c r="K2426" t="str">
        <x:v>Active</x:v>
      </x:c>
    </x:row>
    <x:row r="2427">
      <x:c r="A2427" t="n">
        <x:v>2426</x:v>
      </x:c>
      <x:c r="B2427" s="16" t="n">
        <x:v>46245.63888888889</x:v>
      </x:c>
      <x:c r="C2427" t="str">
        <x:v>E2</x:v>
      </x:c>
      <x:c r="D2427" t="n">
        <x:v>5</x:v>
      </x:c>
      <x:c r="E2427" t="n">
        <x:v>1</x:v>
      </x:c>
      <x:c r="F2427" t="n">
        <x:v>34.9</x:v>
      </x:c>
      <x:c r="G2427" t="n">
        <x:v>31.5</x:v>
      </x:c>
      <x:c r="H2427" t="n">
        <x:v>4.3</x:v>
      </x:c>
      <x:c r="I2427" t="n">
        <x:v>82.9</x:v>
      </x:c>
      <x:c r="J2427" t="n">
        <x:v>0</x:v>
      </x:c>
      <x:c r="K2427" t="str">
        <x:v>Active</x:v>
      </x:c>
    </x:row>
    <x:row r="2428">
      <x:c r="A2428" t="n">
        <x:v>2427</x:v>
      </x:c>
      <x:c r="B2428" s="16" t="n">
        <x:v>46245.63888888889</x:v>
      </x:c>
      <x:c r="C2428" t="str">
        <x:v>E3</x:v>
      </x:c>
      <x:c r="D2428" t="n">
        <x:v>5</x:v>
      </x:c>
      <x:c r="E2428" t="n">
        <x:v>1</x:v>
      </x:c>
      <x:c r="F2428" t="n">
        <x:v>36.7</x:v>
      </x:c>
      <x:c r="G2428" t="n">
        <x:v>27.8</x:v>
      </x:c>
      <x:c r="H2428" t="n">
        <x:v>5.1</x:v>
      </x:c>
      <x:c r="I2428" t="n">
        <x:v>73.2</x:v>
      </x:c>
      <x:c r="J2428" t="n">
        <x:v>0</x:v>
      </x:c>
      <x:c r="K2428" t="str">
        <x:v>Active</x:v>
      </x:c>
    </x:row>
    <x:row r="2429">
      <x:c r="A2429" t="n">
        <x:v>2428</x:v>
      </x:c>
      <x:c r="B2429" s="16" t="n">
        <x:v>46245.64236111111</x:v>
      </x:c>
      <x:c r="C2429" t="str">
        <x:v>E1</x:v>
      </x:c>
      <x:c r="D2429" t="n">
        <x:v>5</x:v>
      </x:c>
      <x:c r="E2429" t="n">
        <x:v>1</x:v>
      </x:c>
      <x:c r="F2429" t="n">
        <x:v>39.1</x:v>
      </x:c>
      <x:c r="G2429" t="n">
        <x:v>33.7</x:v>
      </x:c>
      <x:c r="H2429" t="n">
        <x:v>4.3</x:v>
      </x:c>
      <x:c r="I2429" t="n">
        <x:v>70.8</x:v>
      </x:c>
      <x:c r="J2429" t="n">
        <x:v>0</x:v>
      </x:c>
      <x:c r="K2429" t="str">
        <x:v>Active</x:v>
      </x:c>
    </x:row>
    <x:row r="2430">
      <x:c r="A2430" t="n">
        <x:v>2429</x:v>
      </x:c>
      <x:c r="B2430" s="16" t="n">
        <x:v>46245.64236111111</x:v>
      </x:c>
      <x:c r="C2430" t="str">
        <x:v>E2</x:v>
      </x:c>
      <x:c r="D2430" t="n">
        <x:v>5</x:v>
      </x:c>
      <x:c r="E2430" t="n">
        <x:v>1</x:v>
      </x:c>
      <x:c r="F2430" t="n">
        <x:v>42.1</x:v>
      </x:c>
      <x:c r="G2430" t="n">
        <x:v>30.1</x:v>
      </x:c>
      <x:c r="H2430" t="n">
        <x:v>3.9</x:v>
      </x:c>
      <x:c r="I2430" t="n">
        <x:v>67.9</x:v>
      </x:c>
      <x:c r="J2430" t="n">
        <x:v>0</x:v>
      </x:c>
      <x:c r="K2430" t="str">
        <x:v>Active</x:v>
      </x:c>
    </x:row>
    <x:row r="2431">
      <x:c r="A2431" t="n">
        <x:v>2430</x:v>
      </x:c>
      <x:c r="B2431" s="16" t="n">
        <x:v>46245.64236111111</x:v>
      </x:c>
      <x:c r="C2431" t="str">
        <x:v>E3</x:v>
      </x:c>
      <x:c r="D2431" t="n">
        <x:v>5</x:v>
      </x:c>
      <x:c r="E2431" t="n">
        <x:v>1</x:v>
      </x:c>
      <x:c r="F2431" t="n">
        <x:v>40.8</x:v>
      </x:c>
      <x:c r="G2431" t="n">
        <x:v>35.5</x:v>
      </x:c>
      <x:c r="H2431" t="n">
        <x:v>5</x:v>
      </x:c>
      <x:c r="I2431" t="n">
        <x:v>73.2</x:v>
      </x:c>
      <x:c r="J2431" t="n">
        <x:v>0</x:v>
      </x:c>
      <x:c r="K2431" t="str">
        <x:v>Active</x:v>
      </x:c>
    </x:row>
    <x:row r="2432">
      <x:c r="A2432" t="n">
        <x:v>2431</x:v>
      </x:c>
      <x:c r="B2432" s="16" t="n">
        <x:v>46245.645833333336</x:v>
      </x:c>
      <x:c r="C2432" t="str">
        <x:v>E1</x:v>
      </x:c>
      <x:c r="D2432" t="n">
        <x:v>4</x:v>
      </x:c>
      <x:c r="E2432" t="n">
        <x:v>1</x:v>
      </x:c>
      <x:c r="F2432" t="n">
        <x:v>32.3</x:v>
      </x:c>
      <x:c r="G2432" t="n">
        <x:v>31.2</x:v>
      </x:c>
      <x:c r="H2432" t="n">
        <x:v>4.2</x:v>
      </x:c>
      <x:c r="I2432" t="n">
        <x:v>73.8</x:v>
      </x:c>
      <x:c r="J2432" t="n">
        <x:v>0</x:v>
      </x:c>
      <x:c r="K2432" t="str">
        <x:v>Active</x:v>
      </x:c>
    </x:row>
    <x:row r="2433">
      <x:c r="A2433" t="n">
        <x:v>2432</x:v>
      </x:c>
      <x:c r="B2433" s="16" t="n">
        <x:v>46245.645833333336</x:v>
      </x:c>
      <x:c r="C2433" t="str">
        <x:v>E2</x:v>
      </x:c>
      <x:c r="D2433" t="n">
        <x:v>4</x:v>
      </x:c>
      <x:c r="E2433" t="n">
        <x:v>1</x:v>
      </x:c>
      <x:c r="F2433" t="n">
        <x:v>30.1</x:v>
      </x:c>
      <x:c r="G2433" t="n">
        <x:v>28.1</x:v>
      </x:c>
      <x:c r="H2433" t="n">
        <x:v>2.8</x:v>
      </x:c>
      <x:c r="I2433" t="n">
        <x:v>64.8</x:v>
      </x:c>
      <x:c r="J2433" t="n">
        <x:v>0</x:v>
      </x:c>
      <x:c r="K2433" t="str">
        <x:v>Active</x:v>
      </x:c>
    </x:row>
    <x:row r="2434">
      <x:c r="A2434" t="n">
        <x:v>2433</x:v>
      </x:c>
      <x:c r="B2434" s="16" t="n">
        <x:v>46245.645833333336</x:v>
      </x:c>
      <x:c r="C2434" t="str">
        <x:v>E3</x:v>
      </x:c>
      <x:c r="D2434" t="n">
        <x:v>4</x:v>
      </x:c>
      <x:c r="E2434" t="n">
        <x:v>1</x:v>
      </x:c>
      <x:c r="F2434" t="n">
        <x:v>32.5</x:v>
      </x:c>
      <x:c r="G2434" t="n">
        <x:v>31.1</x:v>
      </x:c>
      <x:c r="H2434" t="n">
        <x:v>5.5</x:v>
      </x:c>
      <x:c r="I2434" t="n">
        <x:v>88.2</x:v>
      </x:c>
      <x:c r="J2434" t="n">
        <x:v>0</x:v>
      </x:c>
      <x:c r="K2434" t="str">
        <x:v>Active</x:v>
      </x:c>
    </x:row>
    <x:row r="2435">
      <x:c r="A2435" t="n">
        <x:v>2434</x:v>
      </x:c>
      <x:c r="B2435" s="16" t="n">
        <x:v>46245.649305555555</x:v>
      </x:c>
      <x:c r="C2435" t="str">
        <x:v>E1</x:v>
      </x:c>
      <x:c r="D2435" t="n">
        <x:v>4</x:v>
      </x:c>
      <x:c r="E2435" t="n">
        <x:v>1</x:v>
      </x:c>
      <x:c r="F2435" t="n">
        <x:v>30.2</x:v>
      </x:c>
      <x:c r="G2435" t="n">
        <x:v>27</x:v>
      </x:c>
      <x:c r="H2435" t="n">
        <x:v>4</x:v>
      </x:c>
      <x:c r="I2435" t="n">
        <x:v>71.3</x:v>
      </x:c>
      <x:c r="J2435" t="n">
        <x:v>0</x:v>
      </x:c>
      <x:c r="K2435" t="str">
        <x:v>Active</x:v>
      </x:c>
    </x:row>
    <x:row r="2436">
      <x:c r="A2436" t="n">
        <x:v>2435</x:v>
      </x:c>
      <x:c r="B2436" s="16" t="n">
        <x:v>46245.649305555555</x:v>
      </x:c>
      <x:c r="C2436" t="str">
        <x:v>E2</x:v>
      </x:c>
      <x:c r="D2436" t="n">
        <x:v>4</x:v>
      </x:c>
      <x:c r="E2436" t="n">
        <x:v>1</x:v>
      </x:c>
      <x:c r="F2436" t="n">
        <x:v>32.4</x:v>
      </x:c>
      <x:c r="G2436" t="n">
        <x:v>29.7</x:v>
      </x:c>
      <x:c r="H2436" t="n">
        <x:v>2.8</x:v>
      </x:c>
      <x:c r="I2436" t="n">
        <x:v>70.8</x:v>
      </x:c>
      <x:c r="J2436" t="n">
        <x:v>0</x:v>
      </x:c>
      <x:c r="K2436" t="str">
        <x:v>Active</x:v>
      </x:c>
    </x:row>
    <x:row r="2437">
      <x:c r="A2437" t="n">
        <x:v>2436</x:v>
      </x:c>
      <x:c r="B2437" s="16" t="n">
        <x:v>46245.649305555555</x:v>
      </x:c>
      <x:c r="C2437" t="str">
        <x:v>E3</x:v>
      </x:c>
      <x:c r="D2437" t="n">
        <x:v>4</x:v>
      </x:c>
      <x:c r="E2437" t="n">
        <x:v>1</x:v>
      </x:c>
      <x:c r="F2437" t="n">
        <x:v>32.9</x:v>
      </x:c>
      <x:c r="G2437" t="n">
        <x:v>27.8</x:v>
      </x:c>
      <x:c r="H2437" t="n">
        <x:v>5.2</x:v>
      </x:c>
      <x:c r="I2437" t="n">
        <x:v>77.6</x:v>
      </x:c>
      <x:c r="J2437" t="n">
        <x:v>0</x:v>
      </x:c>
      <x:c r="K2437" t="str">
        <x:v>Active</x:v>
      </x:c>
    </x:row>
    <x:row r="2438">
      <x:c r="A2438" t="n">
        <x:v>2437</x:v>
      </x:c>
      <x:c r="B2438" s="16" t="n">
        <x:v>46245.65277777778</x:v>
      </x:c>
      <x:c r="C2438" t="str">
        <x:v>E1</x:v>
      </x:c>
      <x:c r="D2438" t="n">
        <x:v>4</x:v>
      </x:c>
      <x:c r="E2438" t="n">
        <x:v>1</x:v>
      </x:c>
      <x:c r="F2438" t="n">
        <x:v>30.5</x:v>
      </x:c>
      <x:c r="G2438" t="n">
        <x:v>28.7</x:v>
      </x:c>
      <x:c r="H2438" t="n">
        <x:v>4.8</x:v>
      </x:c>
      <x:c r="I2438" t="n">
        <x:v>79.4</x:v>
      </x:c>
      <x:c r="J2438" t="n">
        <x:v>0</x:v>
      </x:c>
      <x:c r="K2438" t="str">
        <x:v>Active</x:v>
      </x:c>
    </x:row>
    <x:row r="2439">
      <x:c r="A2439" t="n">
        <x:v>2438</x:v>
      </x:c>
      <x:c r="B2439" s="16" t="n">
        <x:v>46245.65277777778</x:v>
      </x:c>
      <x:c r="C2439" t="str">
        <x:v>E2</x:v>
      </x:c>
      <x:c r="D2439" t="n">
        <x:v>4</x:v>
      </x:c>
      <x:c r="E2439" t="n">
        <x:v>1</x:v>
      </x:c>
      <x:c r="F2439" t="n">
        <x:v>32.2</x:v>
      </x:c>
      <x:c r="G2439" t="n">
        <x:v>27.6</x:v>
      </x:c>
      <x:c r="H2439" t="n">
        <x:v>4.9</x:v>
      </x:c>
      <x:c r="I2439" t="n">
        <x:v>84.9</x:v>
      </x:c>
      <x:c r="J2439" t="n">
        <x:v>0</x:v>
      </x:c>
      <x:c r="K2439" t="str">
        <x:v>Active</x:v>
      </x:c>
    </x:row>
    <x:row r="2440">
      <x:c r="A2440" t="n">
        <x:v>2439</x:v>
      </x:c>
      <x:c r="B2440" s="16" t="n">
        <x:v>46245.65277777778</x:v>
      </x:c>
      <x:c r="C2440" t="str">
        <x:v>E3</x:v>
      </x:c>
      <x:c r="D2440" t="n">
        <x:v>4</x:v>
      </x:c>
      <x:c r="E2440" t="n">
        <x:v>1</x:v>
      </x:c>
      <x:c r="F2440" t="n">
        <x:v>33.8</x:v>
      </x:c>
      <x:c r="G2440" t="n">
        <x:v>27.9</x:v>
      </x:c>
      <x:c r="H2440" t="n">
        <x:v>3</x:v>
      </x:c>
      <x:c r="I2440" t="n">
        <x:v>66.5</x:v>
      </x:c>
      <x:c r="J2440" t="n">
        <x:v>0</x:v>
      </x:c>
      <x:c r="K2440" t="str">
        <x:v>Active</x:v>
      </x:c>
    </x:row>
    <x:row r="2441">
      <x:c r="A2441" t="n">
        <x:v>2440</x:v>
      </x:c>
      <x:c r="B2441" s="16" t="n">
        <x:v>46245.65625</x:v>
      </x:c>
      <x:c r="C2441" t="str">
        <x:v>E1</x:v>
      </x:c>
      <x:c r="D2441" t="n">
        <x:v>3</x:v>
      </x:c>
      <x:c r="E2441" t="n">
        <x:v>1</x:v>
      </x:c>
      <x:c r="F2441" t="n">
        <x:v>23.7</x:v>
      </x:c>
      <x:c r="G2441" t="n">
        <x:v>20.1</x:v>
      </x:c>
      <x:c r="H2441" t="n">
        <x:v>4.8</x:v>
      </x:c>
      <x:c r="I2441" t="n">
        <x:v>82.3</x:v>
      </x:c>
      <x:c r="J2441" t="n">
        <x:v>0</x:v>
      </x:c>
      <x:c r="K2441" t="str">
        <x:v>Active</x:v>
      </x:c>
    </x:row>
    <x:row r="2442">
      <x:c r="A2442" t="n">
        <x:v>2441</x:v>
      </x:c>
      <x:c r="B2442" s="16" t="n">
        <x:v>46245.65625</x:v>
      </x:c>
      <x:c r="C2442" t="str">
        <x:v>E2</x:v>
      </x:c>
      <x:c r="D2442" t="n">
        <x:v>3</x:v>
      </x:c>
      <x:c r="E2442" t="n">
        <x:v>1</x:v>
      </x:c>
      <x:c r="F2442" t="n">
        <x:v>21.4</x:v>
      </x:c>
      <x:c r="G2442" t="n">
        <x:v>18.5</x:v>
      </x:c>
      <x:c r="H2442" t="n">
        <x:v>3.5</x:v>
      </x:c>
      <x:c r="I2442" t="n">
        <x:v>64.5</x:v>
      </x:c>
      <x:c r="J2442" t="n">
        <x:v>0</x:v>
      </x:c>
      <x:c r="K2442" t="str">
        <x:v>Active</x:v>
      </x:c>
    </x:row>
    <x:row r="2443">
      <x:c r="A2443" t="n">
        <x:v>2442</x:v>
      </x:c>
      <x:c r="B2443" s="16" t="n">
        <x:v>46245.65625</x:v>
      </x:c>
      <x:c r="C2443" t="str">
        <x:v>E3</x:v>
      </x:c>
      <x:c r="D2443" t="n">
        <x:v>3</x:v>
      </x:c>
      <x:c r="E2443" t="n">
        <x:v>1</x:v>
      </x:c>
      <x:c r="F2443" t="n">
        <x:v>23.8</x:v>
      </x:c>
      <x:c r="G2443" t="n">
        <x:v>20.7</x:v>
      </x:c>
      <x:c r="H2443" t="n">
        <x:v>2.8</x:v>
      </x:c>
      <x:c r="I2443" t="n">
        <x:v>65.2</x:v>
      </x:c>
      <x:c r="J2443" t="n">
        <x:v>0</x:v>
      </x:c>
      <x:c r="K2443" t="str">
        <x:v>Active</x:v>
      </x:c>
    </x:row>
    <x:row r="2444">
      <x:c r="A2444" t="n">
        <x:v>2443</x:v>
      </x:c>
      <x:c r="B2444" s="16" t="n">
        <x:v>46245.65972222222</x:v>
      </x:c>
      <x:c r="C2444" t="str">
        <x:v>E1</x:v>
      </x:c>
      <x:c r="D2444" t="n">
        <x:v>4</x:v>
      </x:c>
      <x:c r="E2444" t="n">
        <x:v>1</x:v>
      </x:c>
      <x:c r="F2444" t="n">
        <x:v>33</x:v>
      </x:c>
      <x:c r="G2444" t="n">
        <x:v>28.2</x:v>
      </x:c>
      <x:c r="H2444" t="n">
        <x:v>2.6</x:v>
      </x:c>
      <x:c r="I2444" t="n">
        <x:v>69.8</x:v>
      </x:c>
      <x:c r="J2444" t="n">
        <x:v>0</x:v>
      </x:c>
      <x:c r="K2444" t="str">
        <x:v>Active</x:v>
      </x:c>
    </x:row>
    <x:row r="2445">
      <x:c r="A2445" t="n">
        <x:v>2444</x:v>
      </x:c>
      <x:c r="B2445" s="16" t="n">
        <x:v>46245.65972222222</x:v>
      </x:c>
      <x:c r="C2445" t="str">
        <x:v>E2</x:v>
      </x:c>
      <x:c r="D2445" t="n">
        <x:v>4</x:v>
      </x:c>
      <x:c r="E2445" t="n">
        <x:v>1</x:v>
      </x:c>
      <x:c r="F2445" t="n">
        <x:v>34.5</x:v>
      </x:c>
      <x:c r="G2445" t="n">
        <x:v>31</x:v>
      </x:c>
      <x:c r="H2445" t="n">
        <x:v>4.8</x:v>
      </x:c>
      <x:c r="I2445" t="n">
        <x:v>71.5</x:v>
      </x:c>
      <x:c r="J2445" t="n">
        <x:v>0</x:v>
      </x:c>
      <x:c r="K2445" t="str">
        <x:v>Active</x:v>
      </x:c>
    </x:row>
    <x:row r="2446">
      <x:c r="A2446" t="n">
        <x:v>2445</x:v>
      </x:c>
      <x:c r="B2446" s="16" t="n">
        <x:v>46245.65972222222</x:v>
      </x:c>
      <x:c r="C2446" t="str">
        <x:v>E3</x:v>
      </x:c>
      <x:c r="D2446" t="n">
        <x:v>4</x:v>
      </x:c>
      <x:c r="E2446" t="n">
        <x:v>1</x:v>
      </x:c>
      <x:c r="F2446" t="n">
        <x:v>34.1</x:v>
      </x:c>
      <x:c r="G2446" t="n">
        <x:v>28.5</x:v>
      </x:c>
      <x:c r="H2446" t="n">
        <x:v>5.4</x:v>
      </x:c>
      <x:c r="I2446" t="n">
        <x:v>88.3</x:v>
      </x:c>
      <x:c r="J2446" t="n">
        <x:v>0</x:v>
      </x:c>
      <x:c r="K2446" t="str">
        <x:v>Active</x:v>
      </x:c>
    </x:row>
    <x:row r="2447">
      <x:c r="A2447" t="n">
        <x:v>2446</x:v>
      </x:c>
      <x:c r="B2447" s="16" t="n">
        <x:v>46245.663194444445</x:v>
      </x:c>
      <x:c r="C2447" t="str">
        <x:v>E1</x:v>
      </x:c>
      <x:c r="D2447" t="n">
        <x:v>3</x:v>
      </x:c>
      <x:c r="E2447" t="n">
        <x:v>1</x:v>
      </x:c>
      <x:c r="F2447" t="n">
        <x:v>24.7</x:v>
      </x:c>
      <x:c r="G2447" t="n">
        <x:v>21.4</x:v>
      </x:c>
      <x:c r="H2447" t="n">
        <x:v>3.4</x:v>
      </x:c>
      <x:c r="I2447" t="n">
        <x:v>66.6</x:v>
      </x:c>
      <x:c r="J2447" t="n">
        <x:v>0</x:v>
      </x:c>
      <x:c r="K2447" t="str">
        <x:v>Active</x:v>
      </x:c>
    </x:row>
    <x:row r="2448">
      <x:c r="A2448" t="n">
        <x:v>2447</x:v>
      </x:c>
      <x:c r="B2448" s="16" t="n">
        <x:v>46245.663194444445</x:v>
      </x:c>
      <x:c r="C2448" t="str">
        <x:v>E2</x:v>
      </x:c>
      <x:c r="D2448" t="n">
        <x:v>4</x:v>
      </x:c>
      <x:c r="E2448" t="n">
        <x:v>1</x:v>
      </x:c>
      <x:c r="F2448" t="n">
        <x:v>28.1</x:v>
      </x:c>
      <x:c r="G2448" t="n">
        <x:v>24.9</x:v>
      </x:c>
      <x:c r="H2448" t="n">
        <x:v>3.6</x:v>
      </x:c>
      <x:c r="I2448" t="n">
        <x:v>64.4</x:v>
      </x:c>
      <x:c r="J2448" t="n">
        <x:v>0</x:v>
      </x:c>
      <x:c r="K2448" t="str">
        <x:v>Active</x:v>
      </x:c>
    </x:row>
    <x:row r="2449">
      <x:c r="A2449" t="n">
        <x:v>2448</x:v>
      </x:c>
      <x:c r="B2449" s="16" t="n">
        <x:v>46245.663194444445</x:v>
      </x:c>
      <x:c r="C2449" t="str">
        <x:v>E3</x:v>
      </x:c>
      <x:c r="D2449" t="n">
        <x:v>3</x:v>
      </x:c>
      <x:c r="E2449" t="n">
        <x:v>1</x:v>
      </x:c>
      <x:c r="F2449" t="n">
        <x:v>26</x:v>
      </x:c>
      <x:c r="G2449" t="n">
        <x:v>19.7</x:v>
      </x:c>
      <x:c r="H2449" t="n">
        <x:v>5</x:v>
      </x:c>
      <x:c r="I2449" t="n">
        <x:v>82.4</x:v>
      </x:c>
      <x:c r="J2449" t="n">
        <x:v>0</x:v>
      </x:c>
      <x:c r="K2449" t="str">
        <x:v>Active</x:v>
      </x:c>
    </x:row>
    <x:row r="2450">
      <x:c r="A2450" t="n">
        <x:v>2449</x:v>
      </x:c>
      <x:c r="B2450" s="16" t="n">
        <x:v>46245.666666666664</x:v>
      </x:c>
      <x:c r="C2450" t="str">
        <x:v>E1</x:v>
      </x:c>
      <x:c r="D2450" t="n">
        <x:v>7</x:v>
      </x:c>
      <x:c r="E2450" t="n">
        <x:v>1</x:v>
      </x:c>
      <x:c r="F2450" t="n">
        <x:v>51.3</x:v>
      </x:c>
      <x:c r="G2450" t="n">
        <x:v>47.8</x:v>
      </x:c>
      <x:c r="H2450" t="n">
        <x:v>2.6</x:v>
      </x:c>
      <x:c r="I2450" t="n">
        <x:v>66.6</x:v>
      </x:c>
      <x:c r="J2450" t="n">
        <x:v>0</x:v>
      </x:c>
      <x:c r="K2450" t="str">
        <x:v>Active</x:v>
      </x:c>
    </x:row>
    <x:row r="2451">
      <x:c r="A2451" t="n">
        <x:v>2450</x:v>
      </x:c>
      <x:c r="B2451" s="16" t="n">
        <x:v>46245.666666666664</x:v>
      </x:c>
      <x:c r="C2451" t="str">
        <x:v>E2</x:v>
      </x:c>
      <x:c r="D2451" t="n">
        <x:v>7</x:v>
      </x:c>
      <x:c r="E2451" t="n">
        <x:v>1</x:v>
      </x:c>
      <x:c r="F2451" t="n">
        <x:v>51.8</x:v>
      </x:c>
      <x:c r="G2451" t="n">
        <x:v>43.1</x:v>
      </x:c>
      <x:c r="H2451" t="n">
        <x:v>4.7</x:v>
      </x:c>
      <x:c r="I2451" t="n">
        <x:v>83</x:v>
      </x:c>
      <x:c r="J2451" t="n">
        <x:v>0</x:v>
      </x:c>
      <x:c r="K2451" t="str">
        <x:v>Active</x:v>
      </x:c>
    </x:row>
    <x:row r="2452">
      <x:c r="A2452" t="n">
        <x:v>2451</x:v>
      </x:c>
      <x:c r="B2452" s="16" t="n">
        <x:v>46245.666666666664</x:v>
      </x:c>
      <x:c r="C2452" t="str">
        <x:v>E3</x:v>
      </x:c>
      <x:c r="D2452" t="n">
        <x:v>7</x:v>
      </x:c>
      <x:c r="E2452" t="n">
        <x:v>1</x:v>
      </x:c>
      <x:c r="F2452" t="n">
        <x:v>53</x:v>
      </x:c>
      <x:c r="G2452" t="n">
        <x:v>51.3</x:v>
      </x:c>
      <x:c r="H2452" t="n">
        <x:v>4.3</x:v>
      </x:c>
      <x:c r="I2452" t="n">
        <x:v>82.2</x:v>
      </x:c>
      <x:c r="J2452" t="n">
        <x:v>0</x:v>
      </x:c>
      <x:c r="K2452" t="str">
        <x:v>Active</x:v>
      </x:c>
    </x:row>
    <x:row r="2453">
      <x:c r="A2453" t="n">
        <x:v>2452</x:v>
      </x:c>
      <x:c r="B2453" s="16" t="n">
        <x:v>46245.67013888889</x:v>
      </x:c>
      <x:c r="C2453" t="str">
        <x:v>E1</x:v>
      </x:c>
      <x:c r="D2453" t="n">
        <x:v>7</x:v>
      </x:c>
      <x:c r="E2453" t="n">
        <x:v>1</x:v>
      </x:c>
      <x:c r="F2453" t="n">
        <x:v>51.1</x:v>
      </x:c>
      <x:c r="G2453" t="n">
        <x:v>47.2</x:v>
      </x:c>
      <x:c r="H2453" t="n">
        <x:v>4.9</x:v>
      </x:c>
      <x:c r="I2453" t="n">
        <x:v>78.7</x:v>
      </x:c>
      <x:c r="J2453" t="n">
        <x:v>0</x:v>
      </x:c>
      <x:c r="K2453" t="str">
        <x:v>Active</x:v>
      </x:c>
    </x:row>
    <x:row r="2454">
      <x:c r="A2454" t="n">
        <x:v>2453</x:v>
      </x:c>
      <x:c r="B2454" s="16" t="n">
        <x:v>46245.67013888889</x:v>
      </x:c>
      <x:c r="C2454" t="str">
        <x:v>E2</x:v>
      </x:c>
      <x:c r="D2454" t="n">
        <x:v>6</x:v>
      </x:c>
      <x:c r="E2454" t="n">
        <x:v>1</x:v>
      </x:c>
      <x:c r="F2454" t="n">
        <x:v>47.8</x:v>
      </x:c>
      <x:c r="G2454" t="n">
        <x:v>42.3</x:v>
      </x:c>
      <x:c r="H2454" t="n">
        <x:v>4.6</x:v>
      </x:c>
      <x:c r="I2454" t="n">
        <x:v>79.6</x:v>
      </x:c>
      <x:c r="J2454" t="n">
        <x:v>0</x:v>
      </x:c>
      <x:c r="K2454" t="str">
        <x:v>Active</x:v>
      </x:c>
    </x:row>
    <x:row r="2455">
      <x:c r="A2455" t="n">
        <x:v>2454</x:v>
      </x:c>
      <x:c r="B2455" s="16" t="n">
        <x:v>46245.67013888889</x:v>
      </x:c>
      <x:c r="C2455" t="str">
        <x:v>E3</x:v>
      </x:c>
      <x:c r="D2455" t="n">
        <x:v>6</x:v>
      </x:c>
      <x:c r="E2455" t="n">
        <x:v>1</x:v>
      </x:c>
      <x:c r="F2455" t="n">
        <x:v>45.6</x:v>
      </x:c>
      <x:c r="G2455" t="n">
        <x:v>39.8</x:v>
      </x:c>
      <x:c r="H2455" t="n">
        <x:v>5</x:v>
      </x:c>
      <x:c r="I2455" t="n">
        <x:v>79.7</x:v>
      </x:c>
      <x:c r="J2455" t="n">
        <x:v>0</x:v>
      </x:c>
      <x:c r="K2455" t="str">
        <x:v>Active</x:v>
      </x:c>
    </x:row>
    <x:row r="2456">
      <x:c r="A2456" t="n">
        <x:v>2455</x:v>
      </x:c>
      <x:c r="B2456" s="16" t="n">
        <x:v>46245.67361111111</x:v>
      </x:c>
      <x:c r="C2456" t="str">
        <x:v>E1</x:v>
      </x:c>
      <x:c r="D2456" t="n">
        <x:v>7</x:v>
      </x:c>
      <x:c r="E2456" t="n">
        <x:v>1</x:v>
      </x:c>
      <x:c r="F2456" t="n">
        <x:v>52.2</x:v>
      </x:c>
      <x:c r="G2456" t="n">
        <x:v>49.1</x:v>
      </x:c>
      <x:c r="H2456" t="n">
        <x:v>3.5</x:v>
      </x:c>
      <x:c r="I2456" t="n">
        <x:v>64.3</x:v>
      </x:c>
      <x:c r="J2456" t="n">
        <x:v>0</x:v>
      </x:c>
      <x:c r="K2456" t="str">
        <x:v>Active</x:v>
      </x:c>
    </x:row>
    <x:row r="2457">
      <x:c r="A2457" t="n">
        <x:v>2456</x:v>
      </x:c>
      <x:c r="B2457" s="16" t="n">
        <x:v>46245.67361111111</x:v>
      </x:c>
      <x:c r="C2457" t="str">
        <x:v>E2</x:v>
      </x:c>
      <x:c r="D2457" t="n">
        <x:v>6</x:v>
      </x:c>
      <x:c r="E2457" t="n">
        <x:v>1</x:v>
      </x:c>
      <x:c r="F2457" t="n">
        <x:v>47.5</x:v>
      </x:c>
      <x:c r="G2457" t="n">
        <x:v>39.9</x:v>
      </x:c>
      <x:c r="H2457" t="n">
        <x:v>3.9</x:v>
      </x:c>
      <x:c r="I2457" t="n">
        <x:v>71.9</x:v>
      </x:c>
      <x:c r="J2457" t="n">
        <x:v>0</x:v>
      </x:c>
      <x:c r="K2457" t="str">
        <x:v>Active</x:v>
      </x:c>
    </x:row>
    <x:row r="2458">
      <x:c r="A2458" t="n">
        <x:v>2457</x:v>
      </x:c>
      <x:c r="B2458" s="16" t="n">
        <x:v>46245.67361111111</x:v>
      </x:c>
      <x:c r="C2458" t="str">
        <x:v>E3</x:v>
      </x:c>
      <x:c r="D2458" t="n">
        <x:v>6</x:v>
      </x:c>
      <x:c r="E2458" t="n">
        <x:v>1</x:v>
      </x:c>
      <x:c r="F2458" t="n">
        <x:v>49.5</x:v>
      </x:c>
      <x:c r="G2458" t="n">
        <x:v>45.9</x:v>
      </x:c>
      <x:c r="H2458" t="n">
        <x:v>4.7</x:v>
      </x:c>
      <x:c r="I2458" t="n">
        <x:v>72.1</x:v>
      </x:c>
      <x:c r="J2458" t="n">
        <x:v>0</x:v>
      </x:c>
      <x:c r="K2458" t="str">
        <x:v>Active</x:v>
      </x:c>
    </x:row>
    <x:row r="2459">
      <x:c r="A2459" t="n">
        <x:v>2458</x:v>
      </x:c>
      <x:c r="B2459" s="16" t="n">
        <x:v>46245.677083333336</x:v>
      </x:c>
      <x:c r="C2459" t="str">
        <x:v>E1</x:v>
      </x:c>
      <x:c r="D2459" t="n">
        <x:v>5</x:v>
      </x:c>
      <x:c r="E2459" t="n">
        <x:v>1</x:v>
      </x:c>
      <x:c r="F2459" t="n">
        <x:v>38.1</x:v>
      </x:c>
      <x:c r="G2459" t="n">
        <x:v>32.4</x:v>
      </x:c>
      <x:c r="H2459" t="n">
        <x:v>4.8</x:v>
      </x:c>
      <x:c r="I2459" t="n">
        <x:v>74.3</x:v>
      </x:c>
      <x:c r="J2459" t="n">
        <x:v>0</x:v>
      </x:c>
      <x:c r="K2459" t="str">
        <x:v>Active</x:v>
      </x:c>
    </x:row>
    <x:row r="2460">
      <x:c r="A2460" t="n">
        <x:v>2459</x:v>
      </x:c>
      <x:c r="B2460" s="16" t="n">
        <x:v>46245.677083333336</x:v>
      </x:c>
      <x:c r="C2460" t="str">
        <x:v>E2</x:v>
      </x:c>
      <x:c r="D2460" t="n">
        <x:v>6</x:v>
      </x:c>
      <x:c r="E2460" t="n">
        <x:v>1</x:v>
      </x:c>
      <x:c r="F2460" t="n">
        <x:v>44.4</x:v>
      </x:c>
      <x:c r="G2460" t="n">
        <x:v>34.5</x:v>
      </x:c>
      <x:c r="H2460" t="n">
        <x:v>5.2</x:v>
      </x:c>
      <x:c r="I2460" t="n">
        <x:v>80.7</x:v>
      </x:c>
      <x:c r="J2460" t="n">
        <x:v>5</x:v>
      </x:c>
      <x:c r="K2460" t="str">
        <x:v>Temporary Delay</x:v>
      </x:c>
    </x:row>
    <x:row r="2461">
      <x:c r="A2461" t="n">
        <x:v>2460</x:v>
      </x:c>
      <x:c r="B2461" s="16" t="n">
        <x:v>46245.677083333336</x:v>
      </x:c>
      <x:c r="C2461" t="str">
        <x:v>E3</x:v>
      </x:c>
      <x:c r="D2461" t="n">
        <x:v>5</x:v>
      </x:c>
      <x:c r="E2461" t="n">
        <x:v>1</x:v>
      </x:c>
      <x:c r="F2461" t="n">
        <x:v>42.1</x:v>
      </x:c>
      <x:c r="G2461" t="n">
        <x:v>38.8</x:v>
      </x:c>
      <x:c r="H2461" t="n">
        <x:v>3.5</x:v>
      </x:c>
      <x:c r="I2461" t="n">
        <x:v>75.3</x:v>
      </x:c>
      <x:c r="J2461" t="n">
        <x:v>0</x:v>
      </x:c>
      <x:c r="K2461" t="str">
        <x:v>Active</x:v>
      </x:c>
    </x:row>
    <x:row r="2462">
      <x:c r="A2462" t="n">
        <x:v>2461</x:v>
      </x:c>
      <x:c r="B2462" s="16" t="n">
        <x:v>46245.680555555555</x:v>
      </x:c>
      <x:c r="C2462" t="str">
        <x:v>E1</x:v>
      </x:c>
      <x:c r="D2462" t="n">
        <x:v>6</x:v>
      </x:c>
      <x:c r="E2462" t="n">
        <x:v>1</x:v>
      </x:c>
      <x:c r="F2462" t="n">
        <x:v>48.2</x:v>
      </x:c>
      <x:c r="G2462" t="n">
        <x:v>43.9</x:v>
      </x:c>
      <x:c r="H2462" t="n">
        <x:v>3.1</x:v>
      </x:c>
      <x:c r="I2462" t="n">
        <x:v>64</x:v>
      </x:c>
      <x:c r="J2462" t="n">
        <x:v>0</x:v>
      </x:c>
      <x:c r="K2462" t="str">
        <x:v>Active</x:v>
      </x:c>
    </x:row>
    <x:row r="2463">
      <x:c r="A2463" t="n">
        <x:v>2462</x:v>
      </x:c>
      <x:c r="B2463" s="16" t="n">
        <x:v>46245.680555555555</x:v>
      </x:c>
      <x:c r="C2463" t="str">
        <x:v>E2</x:v>
      </x:c>
      <x:c r="D2463" t="n">
        <x:v>6</x:v>
      </x:c>
      <x:c r="E2463" t="n">
        <x:v>1</x:v>
      </x:c>
      <x:c r="F2463" t="n">
        <x:v>47.6</x:v>
      </x:c>
      <x:c r="G2463" t="n">
        <x:v>48.3</x:v>
      </x:c>
      <x:c r="H2463" t="n">
        <x:v>2.5</x:v>
      </x:c>
      <x:c r="I2463" t="n">
        <x:v>71.1</x:v>
      </x:c>
      <x:c r="J2463" t="n">
        <x:v>0</x:v>
      </x:c>
      <x:c r="K2463" t="str">
        <x:v>Active</x:v>
      </x:c>
    </x:row>
    <x:row r="2464">
      <x:c r="A2464" t="n">
        <x:v>2463</x:v>
      </x:c>
      <x:c r="B2464" s="16" t="n">
        <x:v>46245.680555555555</x:v>
      </x:c>
      <x:c r="C2464" t="str">
        <x:v>E3</x:v>
      </x:c>
      <x:c r="D2464" t="n">
        <x:v>7</x:v>
      </x:c>
      <x:c r="E2464" t="n">
        <x:v>1</x:v>
      </x:c>
      <x:c r="F2464" t="n">
        <x:v>54.8</x:v>
      </x:c>
      <x:c r="G2464" t="n">
        <x:v>41.4</x:v>
      </x:c>
      <x:c r="H2464" t="n">
        <x:v>4.8</x:v>
      </x:c>
      <x:c r="I2464" t="n">
        <x:v>80.6</x:v>
      </x:c>
      <x:c r="J2464" t="n">
        <x:v>0</x:v>
      </x:c>
      <x:c r="K2464" t="str">
        <x:v>Active</x:v>
      </x:c>
    </x:row>
    <x:row r="2465">
      <x:c r="A2465" t="n">
        <x:v>2464</x:v>
      </x:c>
      <x:c r="B2465" s="16" t="n">
        <x:v>46245.68402777778</x:v>
      </x:c>
      <x:c r="C2465" t="str">
        <x:v>E1</x:v>
      </x:c>
      <x:c r="D2465" t="n">
        <x:v>6</x:v>
      </x:c>
      <x:c r="E2465" t="n">
        <x:v>1</x:v>
      </x:c>
      <x:c r="F2465" t="n">
        <x:v>44.4</x:v>
      </x:c>
      <x:c r="G2465" t="n">
        <x:v>46.1</x:v>
      </x:c>
      <x:c r="H2465" t="n">
        <x:v>4.6</x:v>
      </x:c>
      <x:c r="I2465" t="n">
        <x:v>82.4</x:v>
      </x:c>
      <x:c r="J2465" t="n">
        <x:v>0</x:v>
      </x:c>
      <x:c r="K2465" t="str">
        <x:v>Active</x:v>
      </x:c>
    </x:row>
    <x:row r="2466">
      <x:c r="A2466" t="n">
        <x:v>2465</x:v>
      </x:c>
      <x:c r="B2466" s="16" t="n">
        <x:v>46245.68402777778</x:v>
      </x:c>
      <x:c r="C2466" t="str">
        <x:v>E2</x:v>
      </x:c>
      <x:c r="D2466" t="n">
        <x:v>7</x:v>
      </x:c>
      <x:c r="E2466" t="n">
        <x:v>1</x:v>
      </x:c>
      <x:c r="F2466" t="n">
        <x:v>52.3</x:v>
      </x:c>
      <x:c r="G2466" t="n">
        <x:v>44.8</x:v>
      </x:c>
      <x:c r="H2466" t="n">
        <x:v>2.6</x:v>
      </x:c>
      <x:c r="I2466" t="n">
        <x:v>65.1</x:v>
      </x:c>
      <x:c r="J2466" t="n">
        <x:v>0</x:v>
      </x:c>
      <x:c r="K2466" t="str">
        <x:v>Active</x:v>
      </x:c>
    </x:row>
    <x:row r="2467">
      <x:c r="A2467" t="n">
        <x:v>2466</x:v>
      </x:c>
      <x:c r="B2467" s="16" t="n">
        <x:v>46245.68402777778</x:v>
      </x:c>
      <x:c r="C2467" t="str">
        <x:v>E3</x:v>
      </x:c>
      <x:c r="D2467" t="n">
        <x:v>7</x:v>
      </x:c>
      <x:c r="E2467" t="n">
        <x:v>1</x:v>
      </x:c>
      <x:c r="F2467" t="n">
        <x:v>51.4</x:v>
      </x:c>
      <x:c r="G2467" t="n">
        <x:v>41.1</x:v>
      </x:c>
      <x:c r="H2467" t="n">
        <x:v>3.2</x:v>
      </x:c>
      <x:c r="I2467" t="n">
        <x:v>65.9</x:v>
      </x:c>
      <x:c r="J2467" t="n">
        <x:v>0</x:v>
      </x:c>
      <x:c r="K2467" t="str">
        <x:v>Active</x:v>
      </x:c>
    </x:row>
    <x:row r="2468">
      <x:c r="A2468" t="n">
        <x:v>2467</x:v>
      </x:c>
      <x:c r="B2468" s="16" t="n">
        <x:v>46245.6875</x:v>
      </x:c>
      <x:c r="C2468" t="str">
        <x:v>E1</x:v>
      </x:c>
      <x:c r="D2468" t="n">
        <x:v>6</x:v>
      </x:c>
      <x:c r="E2468" t="n">
        <x:v>1</x:v>
      </x:c>
      <x:c r="F2468" t="n">
        <x:v>46.7</x:v>
      </x:c>
      <x:c r="G2468" t="n">
        <x:v>40.6</x:v>
      </x:c>
      <x:c r="H2468" t="n">
        <x:v>3.7</x:v>
      </x:c>
      <x:c r="I2468" t="n">
        <x:v>78.1</x:v>
      </x:c>
      <x:c r="J2468" t="n">
        <x:v>0</x:v>
      </x:c>
      <x:c r="K2468" t="str">
        <x:v>Active</x:v>
      </x:c>
    </x:row>
    <x:row r="2469">
      <x:c r="A2469" t="n">
        <x:v>2468</x:v>
      </x:c>
      <x:c r="B2469" s="16" t="n">
        <x:v>46245.6875</x:v>
      </x:c>
      <x:c r="C2469" t="str">
        <x:v>E2</x:v>
      </x:c>
      <x:c r="D2469" t="n">
        <x:v>6</x:v>
      </x:c>
      <x:c r="E2469" t="n">
        <x:v>1</x:v>
      </x:c>
      <x:c r="F2469" t="n">
        <x:v>49.3</x:v>
      </x:c>
      <x:c r="G2469" t="n">
        <x:v>39.3</x:v>
      </x:c>
      <x:c r="H2469" t="n">
        <x:v>2.8</x:v>
      </x:c>
      <x:c r="I2469" t="n">
        <x:v>66.3</x:v>
      </x:c>
      <x:c r="J2469" t="n">
        <x:v>0</x:v>
      </x:c>
      <x:c r="K2469" t="str">
        <x:v>Active</x:v>
      </x:c>
    </x:row>
    <x:row r="2470">
      <x:c r="A2470" t="n">
        <x:v>2469</x:v>
      </x:c>
      <x:c r="B2470" s="16" t="n">
        <x:v>46245.6875</x:v>
      </x:c>
      <x:c r="C2470" t="str">
        <x:v>E3</x:v>
      </x:c>
      <x:c r="D2470" t="n">
        <x:v>7</x:v>
      </x:c>
      <x:c r="E2470" t="n">
        <x:v>1</x:v>
      </x:c>
      <x:c r="F2470" t="n">
        <x:v>52.9</x:v>
      </x:c>
      <x:c r="G2470" t="n">
        <x:v>41.2</x:v>
      </x:c>
      <x:c r="H2470" t="n">
        <x:v>4.2</x:v>
      </x:c>
      <x:c r="I2470" t="n">
        <x:v>69.6</x:v>
      </x:c>
      <x:c r="J2470" t="n">
        <x:v>0</x:v>
      </x:c>
      <x:c r="K2470" t="str">
        <x:v>Active</x:v>
      </x:c>
    </x:row>
    <x:row r="2471">
      <x:c r="A2471" t="n">
        <x:v>2470</x:v>
      </x:c>
      <x:c r="B2471" s="16" t="n">
        <x:v>46245.69097222222</x:v>
      </x:c>
      <x:c r="C2471" t="str">
        <x:v>E1</x:v>
      </x:c>
      <x:c r="D2471" t="n">
        <x:v>8</x:v>
      </x:c>
      <x:c r="E2471" t="n">
        <x:v>1</x:v>
      </x:c>
      <x:c r="F2471" t="n">
        <x:v>58.7</x:v>
      </x:c>
      <x:c r="G2471" t="n">
        <x:v>48.1</x:v>
      </x:c>
      <x:c r="H2471" t="n">
        <x:v>3.6</x:v>
      </x:c>
      <x:c r="I2471" t="n">
        <x:v>74.7</x:v>
      </x:c>
      <x:c r="J2471" t="n">
        <x:v>0</x:v>
      </x:c>
      <x:c r="K2471" t="str">
        <x:v>Active</x:v>
      </x:c>
    </x:row>
    <x:row r="2472">
      <x:c r="A2472" t="n">
        <x:v>2471</x:v>
      </x:c>
      <x:c r="B2472" s="16" t="n">
        <x:v>46245.69097222222</x:v>
      </x:c>
      <x:c r="C2472" t="str">
        <x:v>E2</x:v>
      </x:c>
      <x:c r="D2472" t="n">
        <x:v>7</x:v>
      </x:c>
      <x:c r="E2472" t="n">
        <x:v>1</x:v>
      </x:c>
      <x:c r="F2472" t="n">
        <x:v>55</x:v>
      </x:c>
      <x:c r="G2472" t="n">
        <x:v>50.4</x:v>
      </x:c>
      <x:c r="H2472" t="n">
        <x:v>4.7</x:v>
      </x:c>
      <x:c r="I2472" t="n">
        <x:v>72.5</x:v>
      </x:c>
      <x:c r="J2472" t="n">
        <x:v>0</x:v>
      </x:c>
      <x:c r="K2472" t="str">
        <x:v>Active</x:v>
      </x:c>
    </x:row>
    <x:row r="2473">
      <x:c r="A2473" t="n">
        <x:v>2472</x:v>
      </x:c>
      <x:c r="B2473" s="16" t="n">
        <x:v>46245.69097222222</x:v>
      </x:c>
      <x:c r="C2473" t="str">
        <x:v>E3</x:v>
      </x:c>
      <x:c r="D2473" t="n">
        <x:v>7</x:v>
      </x:c>
      <x:c r="E2473" t="n">
        <x:v>1</x:v>
      </x:c>
      <x:c r="F2473" t="n">
        <x:v>51.9</x:v>
      </x:c>
      <x:c r="G2473" t="n">
        <x:v>49.7</x:v>
      </x:c>
      <x:c r="H2473" t="n">
        <x:v>4.8</x:v>
      </x:c>
      <x:c r="I2473" t="n">
        <x:v>71.2</x:v>
      </x:c>
      <x:c r="J2473" t="n">
        <x:v>0</x:v>
      </x:c>
      <x:c r="K2473" t="str">
        <x:v>Active</x:v>
      </x:c>
    </x:row>
    <x:row r="2474">
      <x:c r="A2474" t="n">
        <x:v>2473</x:v>
      </x:c>
      <x:c r="B2474" s="16" t="n">
        <x:v>46245.694444444445</x:v>
      </x:c>
      <x:c r="C2474" t="str">
        <x:v>E1</x:v>
      </x:c>
      <x:c r="D2474" t="n">
        <x:v>6</x:v>
      </x:c>
      <x:c r="E2474" t="n">
        <x:v>1</x:v>
      </x:c>
      <x:c r="F2474" t="n">
        <x:v>46.3</x:v>
      </x:c>
      <x:c r="G2474" t="n">
        <x:v>36.1</x:v>
      </x:c>
      <x:c r="H2474" t="n">
        <x:v>4.6</x:v>
      </x:c>
      <x:c r="I2474" t="n">
        <x:v>82.3</x:v>
      </x:c>
      <x:c r="J2474" t="n">
        <x:v>0</x:v>
      </x:c>
      <x:c r="K2474" t="str">
        <x:v>Active</x:v>
      </x:c>
    </x:row>
    <x:row r="2475">
      <x:c r="A2475" t="n">
        <x:v>2474</x:v>
      </x:c>
      <x:c r="B2475" s="16" t="n">
        <x:v>46245.694444444445</x:v>
      </x:c>
      <x:c r="C2475" t="str">
        <x:v>E2</x:v>
      </x:c>
      <x:c r="D2475" t="n">
        <x:v>6</x:v>
      </x:c>
      <x:c r="E2475" t="n">
        <x:v>1</x:v>
      </x:c>
      <x:c r="F2475" t="n">
        <x:v>44.6</x:v>
      </x:c>
      <x:c r="G2475" t="n">
        <x:v>43.1</x:v>
      </x:c>
      <x:c r="H2475" t="n">
        <x:v>4.5</x:v>
      </x:c>
      <x:c r="I2475" t="n">
        <x:v>83.5</x:v>
      </x:c>
      <x:c r="J2475" t="n">
        <x:v>0</x:v>
      </x:c>
      <x:c r="K2475" t="str">
        <x:v>Active</x:v>
      </x:c>
    </x:row>
    <x:row r="2476">
      <x:c r="A2476" t="n">
        <x:v>2475</x:v>
      </x:c>
      <x:c r="B2476" s="16" t="n">
        <x:v>46245.694444444445</x:v>
      </x:c>
      <x:c r="C2476" t="str">
        <x:v>E3</x:v>
      </x:c>
      <x:c r="D2476" t="n">
        <x:v>6</x:v>
      </x:c>
      <x:c r="E2476" t="n">
        <x:v>1</x:v>
      </x:c>
      <x:c r="F2476" t="n">
        <x:v>48.5</x:v>
      </x:c>
      <x:c r="G2476" t="n">
        <x:v>36.3</x:v>
      </x:c>
      <x:c r="H2476" t="n">
        <x:v>4.1</x:v>
      </x:c>
      <x:c r="I2476" t="n">
        <x:v>77</x:v>
      </x:c>
      <x:c r="J2476" t="n">
        <x:v>0</x:v>
      </x:c>
      <x:c r="K2476" t="str">
        <x:v>Active</x:v>
      </x:c>
    </x:row>
    <x:row r="2477">
      <x:c r="A2477" t="n">
        <x:v>2476</x:v>
      </x:c>
      <x:c r="B2477" s="16" t="n">
        <x:v>46245.697916666664</x:v>
      </x:c>
      <x:c r="C2477" t="str">
        <x:v>E1</x:v>
      </x:c>
      <x:c r="D2477" t="n">
        <x:v>7</x:v>
      </x:c>
      <x:c r="E2477" t="n">
        <x:v>1</x:v>
      </x:c>
      <x:c r="F2477" t="n">
        <x:v>51.6</x:v>
      </x:c>
      <x:c r="G2477" t="n">
        <x:v>42.1</x:v>
      </x:c>
      <x:c r="H2477" t="n">
        <x:v>4.2</x:v>
      </x:c>
      <x:c r="I2477" t="n">
        <x:v>80.8</x:v>
      </x:c>
      <x:c r="J2477" t="n">
        <x:v>0</x:v>
      </x:c>
      <x:c r="K2477" t="str">
        <x:v>Active</x:v>
      </x:c>
    </x:row>
    <x:row r="2478">
      <x:c r="A2478" t="n">
        <x:v>2477</x:v>
      </x:c>
      <x:c r="B2478" s="16" t="n">
        <x:v>46245.697916666664</x:v>
      </x:c>
      <x:c r="C2478" t="str">
        <x:v>E2</x:v>
      </x:c>
      <x:c r="D2478" t="n">
        <x:v>7</x:v>
      </x:c>
      <x:c r="E2478" t="n">
        <x:v>1</x:v>
      </x:c>
      <x:c r="F2478" t="n">
        <x:v>51.3</x:v>
      </x:c>
      <x:c r="G2478" t="n">
        <x:v>45</x:v>
      </x:c>
      <x:c r="H2478" t="n">
        <x:v>3.6</x:v>
      </x:c>
      <x:c r="I2478" t="n">
        <x:v>70</x:v>
      </x:c>
      <x:c r="J2478" t="n">
        <x:v>0</x:v>
      </x:c>
      <x:c r="K2478" t="str">
        <x:v>Active</x:v>
      </x:c>
    </x:row>
    <x:row r="2479">
      <x:c r="A2479" t="n">
        <x:v>2478</x:v>
      </x:c>
      <x:c r="B2479" s="16" t="n">
        <x:v>46245.697916666664</x:v>
      </x:c>
      <x:c r="C2479" t="str">
        <x:v>E3</x:v>
      </x:c>
      <x:c r="D2479" t="n">
        <x:v>7</x:v>
      </x:c>
      <x:c r="E2479" t="n">
        <x:v>1</x:v>
      </x:c>
      <x:c r="F2479" t="n">
        <x:v>52.6</x:v>
      </x:c>
      <x:c r="G2479" t="n">
        <x:v>49.2</x:v>
      </x:c>
      <x:c r="H2479" t="n">
        <x:v>3</x:v>
      </x:c>
      <x:c r="I2479" t="n">
        <x:v>66.3</x:v>
      </x:c>
      <x:c r="J2479" t="n">
        <x:v>0</x:v>
      </x:c>
      <x:c r="K2479" t="str">
        <x:v>Active</x:v>
      </x:c>
    </x:row>
    <x:row r="2480">
      <x:c r="A2480" t="n">
        <x:v>2479</x:v>
      </x:c>
      <x:c r="B2480" s="16" t="n">
        <x:v>46245.70138888889</x:v>
      </x:c>
      <x:c r="C2480" t="str">
        <x:v>E1</x:v>
      </x:c>
      <x:c r="D2480" t="n">
        <x:v>7</x:v>
      </x:c>
      <x:c r="E2480" t="n">
        <x:v>1</x:v>
      </x:c>
      <x:c r="F2480" t="n">
        <x:v>54.3</x:v>
      </x:c>
      <x:c r="G2480" t="n">
        <x:v>54.4</x:v>
      </x:c>
      <x:c r="H2480" t="n">
        <x:v>2.6</x:v>
      </x:c>
      <x:c r="I2480" t="n">
        <x:v>62.4</x:v>
      </x:c>
      <x:c r="J2480" t="n">
        <x:v>0</x:v>
      </x:c>
      <x:c r="K2480" t="str">
        <x:v>Active</x:v>
      </x:c>
    </x:row>
    <x:row r="2481">
      <x:c r="A2481" t="n">
        <x:v>2480</x:v>
      </x:c>
      <x:c r="B2481" s="16" t="n">
        <x:v>46245.70138888889</x:v>
      </x:c>
      <x:c r="C2481" t="str">
        <x:v>E2</x:v>
      </x:c>
      <x:c r="D2481" t="n">
        <x:v>8</x:v>
      </x:c>
      <x:c r="E2481" t="n">
        <x:v>1</x:v>
      </x:c>
      <x:c r="F2481" t="n">
        <x:v>64.5</x:v>
      </x:c>
      <x:c r="G2481" t="n">
        <x:v>46.6</x:v>
      </x:c>
      <x:c r="H2481" t="n">
        <x:v>5.4</x:v>
      </x:c>
      <x:c r="I2481" t="n">
        <x:v>80.8</x:v>
      </x:c>
      <x:c r="J2481" t="n">
        <x:v>0</x:v>
      </x:c>
      <x:c r="K2481" t="str">
        <x:v>Active</x:v>
      </x:c>
    </x:row>
    <x:row r="2482">
      <x:c r="A2482" t="n">
        <x:v>2481</x:v>
      </x:c>
      <x:c r="B2482" s="16" t="n">
        <x:v>46245.70138888889</x:v>
      </x:c>
      <x:c r="C2482" t="str">
        <x:v>E3</x:v>
      </x:c>
      <x:c r="D2482" t="n">
        <x:v>8</x:v>
      </x:c>
      <x:c r="E2482" t="n">
        <x:v>1</x:v>
      </x:c>
      <x:c r="F2482" t="n">
        <x:v>64.6</x:v>
      </x:c>
      <x:c r="G2482" t="n">
        <x:v>54</x:v>
      </x:c>
      <x:c r="H2482" t="n">
        <x:v>3</x:v>
      </x:c>
      <x:c r="I2482" t="n">
        <x:v>60.2</x:v>
      </x:c>
      <x:c r="J2482" t="n">
        <x:v>0</x:v>
      </x:c>
      <x:c r="K2482" t="str">
        <x:v>Active</x:v>
      </x:c>
    </x:row>
    <x:row r="2483">
      <x:c r="A2483" t="n">
        <x:v>2482</x:v>
      </x:c>
      <x:c r="B2483" s="16" t="n">
        <x:v>46245.70486111111</x:v>
      </x:c>
      <x:c r="C2483" t="str">
        <x:v>E1</x:v>
      </x:c>
      <x:c r="D2483" t="n">
        <x:v>6</x:v>
      </x:c>
      <x:c r="E2483" t="n">
        <x:v>1</x:v>
      </x:c>
      <x:c r="F2483" t="n">
        <x:v>47.5</x:v>
      </x:c>
      <x:c r="G2483" t="n">
        <x:v>41.2</x:v>
      </x:c>
      <x:c r="H2483" t="n">
        <x:v>3.2</x:v>
      </x:c>
      <x:c r="I2483" t="n">
        <x:v>62.2</x:v>
      </x:c>
      <x:c r="J2483" t="n">
        <x:v>0</x:v>
      </x:c>
      <x:c r="K2483" t="str">
        <x:v>Active</x:v>
      </x:c>
    </x:row>
    <x:row r="2484">
      <x:c r="A2484" t="n">
        <x:v>2483</x:v>
      </x:c>
      <x:c r="B2484" s="16" t="n">
        <x:v>46245.70486111111</x:v>
      </x:c>
      <x:c r="C2484" t="str">
        <x:v>E2</x:v>
      </x:c>
      <x:c r="D2484" t="n">
        <x:v>7</x:v>
      </x:c>
      <x:c r="E2484" t="n">
        <x:v>1</x:v>
      </x:c>
      <x:c r="F2484" t="n">
        <x:v>56.3</x:v>
      </x:c>
      <x:c r="G2484" t="n">
        <x:v>49.8</x:v>
      </x:c>
      <x:c r="H2484" t="n">
        <x:v>4.5</x:v>
      </x:c>
      <x:c r="I2484" t="n">
        <x:v>81.2</x:v>
      </x:c>
      <x:c r="J2484" t="n">
        <x:v>0</x:v>
      </x:c>
      <x:c r="K2484" t="str">
        <x:v>Active</x:v>
      </x:c>
    </x:row>
    <x:row r="2485">
      <x:c r="A2485" t="n">
        <x:v>2484</x:v>
      </x:c>
      <x:c r="B2485" s="16" t="n">
        <x:v>46245.70486111111</x:v>
      </x:c>
      <x:c r="C2485" t="str">
        <x:v>E3</x:v>
      </x:c>
      <x:c r="D2485" t="n">
        <x:v>7</x:v>
      </x:c>
      <x:c r="E2485" t="n">
        <x:v>1</x:v>
      </x:c>
      <x:c r="F2485" t="n">
        <x:v>56</x:v>
      </x:c>
      <x:c r="G2485" t="n">
        <x:v>40.2</x:v>
      </x:c>
      <x:c r="H2485" t="n">
        <x:v>4.3</x:v>
      </x:c>
      <x:c r="I2485" t="n">
        <x:v>77.4</x:v>
      </x:c>
      <x:c r="J2485" t="n">
        <x:v>0</x:v>
      </x:c>
      <x:c r="K2485" t="str">
        <x:v>Active</x:v>
      </x:c>
    </x:row>
    <x:row r="2486">
      <x:c r="A2486" t="n">
        <x:v>2485</x:v>
      </x:c>
      <x:c r="B2486" s="16" t="n">
        <x:v>46245.708333333336</x:v>
      </x:c>
      <x:c r="C2486" t="str">
        <x:v>E1</x:v>
      </x:c>
      <x:c r="D2486" t="n">
        <x:v>10</x:v>
      </x:c>
      <x:c r="E2486" t="n">
        <x:v>2</x:v>
      </x:c>
      <x:c r="F2486" t="n">
        <x:v>38.2</x:v>
      </x:c>
      <x:c r="G2486" t="n">
        <x:v>63.9</x:v>
      </x:c>
      <x:c r="H2486" t="n">
        <x:v>2.9</x:v>
      </x:c>
      <x:c r="I2486" t="n">
        <x:v>61.3</x:v>
      </x:c>
      <x:c r="J2486" t="n">
        <x:v>0</x:v>
      </x:c>
      <x:c r="K2486" t="str">
        <x:v>Active</x:v>
      </x:c>
    </x:row>
    <x:row r="2487">
      <x:c r="A2487" t="n">
        <x:v>2486</x:v>
      </x:c>
      <x:c r="B2487" s="16" t="n">
        <x:v>46245.708333333336</x:v>
      </x:c>
      <x:c r="C2487" t="str">
        <x:v>E2</x:v>
      </x:c>
      <x:c r="D2487" t="n">
        <x:v>11</x:v>
      </x:c>
      <x:c r="E2487" t="n">
        <x:v>2</x:v>
      </x:c>
      <x:c r="F2487" t="n">
        <x:v>43.1</x:v>
      </x:c>
      <x:c r="G2487" t="n">
        <x:v>76.3</x:v>
      </x:c>
      <x:c r="H2487" t="n">
        <x:v>4.3</x:v>
      </x:c>
      <x:c r="I2487" t="n">
        <x:v>71.1</x:v>
      </x:c>
      <x:c r="J2487" t="n">
        <x:v>0</x:v>
      </x:c>
      <x:c r="K2487" t="str">
        <x:v>Active</x:v>
      </x:c>
    </x:row>
    <x:row r="2488">
      <x:c r="A2488" t="n">
        <x:v>2487</x:v>
      </x:c>
      <x:c r="B2488" s="16" t="n">
        <x:v>46245.708333333336</x:v>
      </x:c>
      <x:c r="C2488" t="str">
        <x:v>E3</x:v>
      </x:c>
      <x:c r="D2488" t="n">
        <x:v>10</x:v>
      </x:c>
      <x:c r="E2488" t="n">
        <x:v>1</x:v>
      </x:c>
      <x:c r="F2488" t="n">
        <x:v>74.8</x:v>
      </x:c>
      <x:c r="G2488" t="n">
        <x:v>70.1</x:v>
      </x:c>
      <x:c r="H2488" t="n">
        <x:v>3.3</x:v>
      </x:c>
      <x:c r="I2488" t="n">
        <x:v>75.7</x:v>
      </x:c>
      <x:c r="J2488" t="n">
        <x:v>0</x:v>
      </x:c>
      <x:c r="K2488" t="str">
        <x:v>Active</x:v>
      </x:c>
    </x:row>
    <x:row r="2489">
      <x:c r="A2489" t="n">
        <x:v>2488</x:v>
      </x:c>
      <x:c r="B2489" s="16" t="n">
        <x:v>46245.711805555555</x:v>
      </x:c>
      <x:c r="C2489" t="str">
        <x:v>E1</x:v>
      </x:c>
      <x:c r="D2489" t="n">
        <x:v>10</x:v>
      </x:c>
      <x:c r="E2489" t="n">
        <x:v>2</x:v>
      </x:c>
      <x:c r="F2489" t="n">
        <x:v>38.7</x:v>
      </x:c>
      <x:c r="G2489" t="n">
        <x:v>68.9</x:v>
      </x:c>
      <x:c r="H2489" t="n">
        <x:v>4</x:v>
      </x:c>
      <x:c r="I2489" t="n">
        <x:v>76.4</x:v>
      </x:c>
      <x:c r="J2489" t="n">
        <x:v>0</x:v>
      </x:c>
      <x:c r="K2489" t="str">
        <x:v>Active</x:v>
      </x:c>
    </x:row>
    <x:row r="2490">
      <x:c r="A2490" t="n">
        <x:v>2489</x:v>
      </x:c>
      <x:c r="B2490" s="16" t="n">
        <x:v>46245.711805555555</x:v>
      </x:c>
      <x:c r="C2490" t="str">
        <x:v>E2</x:v>
      </x:c>
      <x:c r="D2490" t="n">
        <x:v>11</x:v>
      </x:c>
      <x:c r="E2490" t="n">
        <x:v>2</x:v>
      </x:c>
      <x:c r="F2490" t="n">
        <x:v>40.9</x:v>
      </x:c>
      <x:c r="G2490" t="n">
        <x:v>58.1</x:v>
      </x:c>
      <x:c r="H2490" t="n">
        <x:v>4.3</x:v>
      </x:c>
      <x:c r="I2490" t="n">
        <x:v>82.3</x:v>
      </x:c>
      <x:c r="J2490" t="n">
        <x:v>0</x:v>
      </x:c>
      <x:c r="K2490" t="str">
        <x:v>Active</x:v>
      </x:c>
    </x:row>
    <x:row r="2491">
      <x:c r="A2491" t="n">
        <x:v>2490</x:v>
      </x:c>
      <x:c r="B2491" s="16" t="n">
        <x:v>46245.711805555555</x:v>
      </x:c>
      <x:c r="C2491" t="str">
        <x:v>E3</x:v>
      </x:c>
      <x:c r="D2491" t="n">
        <x:v>10</x:v>
      </x:c>
      <x:c r="E2491" t="n">
        <x:v>2</x:v>
      </x:c>
      <x:c r="F2491" t="n">
        <x:v>39.2</x:v>
      </x:c>
      <x:c r="G2491" t="n">
        <x:v>57.7</x:v>
      </x:c>
      <x:c r="H2491" t="n">
        <x:v>3.5</x:v>
      </x:c>
      <x:c r="I2491" t="n">
        <x:v>63.5</x:v>
      </x:c>
      <x:c r="J2491" t="n">
        <x:v>0</x:v>
      </x:c>
      <x:c r="K2491" t="str">
        <x:v>Active</x:v>
      </x:c>
    </x:row>
    <x:row r="2492">
      <x:c r="A2492" t="n">
        <x:v>2491</x:v>
      </x:c>
      <x:c r="B2492" s="16" t="n">
        <x:v>46245.71527777778</x:v>
      </x:c>
      <x:c r="C2492" t="str">
        <x:v>E1</x:v>
      </x:c>
      <x:c r="D2492" t="n">
        <x:v>8</x:v>
      </x:c>
      <x:c r="E2492" t="n">
        <x:v>1</x:v>
      </x:c>
      <x:c r="F2492" t="n">
        <x:v>60</x:v>
      </x:c>
      <x:c r="G2492" t="n">
        <x:v>56.2</x:v>
      </x:c>
      <x:c r="H2492" t="n">
        <x:v>4.1</x:v>
      </x:c>
      <x:c r="I2492" t="n">
        <x:v>71.8</x:v>
      </x:c>
      <x:c r="J2492" t="n">
        <x:v>0</x:v>
      </x:c>
      <x:c r="K2492" t="str">
        <x:v>Active</x:v>
      </x:c>
    </x:row>
    <x:row r="2493">
      <x:c r="A2493" t="n">
        <x:v>2492</x:v>
      </x:c>
      <x:c r="B2493" s="16" t="n">
        <x:v>46245.71527777778</x:v>
      </x:c>
      <x:c r="C2493" t="str">
        <x:v>E2</x:v>
      </x:c>
      <x:c r="D2493" t="n">
        <x:v>7</x:v>
      </x:c>
      <x:c r="E2493" t="n">
        <x:v>1</x:v>
      </x:c>
      <x:c r="F2493" t="n">
        <x:v>53.3</x:v>
      </x:c>
      <x:c r="G2493" t="n">
        <x:v>52.5</x:v>
      </x:c>
      <x:c r="H2493" t="n">
        <x:v>3.1</x:v>
      </x:c>
      <x:c r="I2493" t="n">
        <x:v>62.9</x:v>
      </x:c>
      <x:c r="J2493" t="n">
        <x:v>0</x:v>
      </x:c>
      <x:c r="K2493" t="str">
        <x:v>Active</x:v>
      </x:c>
    </x:row>
    <x:row r="2494">
      <x:c r="A2494" t="n">
        <x:v>2493</x:v>
      </x:c>
      <x:c r="B2494" s="16" t="n">
        <x:v>46245.71527777778</x:v>
      </x:c>
      <x:c r="C2494" t="str">
        <x:v>E3</x:v>
      </x:c>
      <x:c r="D2494" t="n">
        <x:v>8</x:v>
      </x:c>
      <x:c r="E2494" t="n">
        <x:v>1</x:v>
      </x:c>
      <x:c r="F2494" t="n">
        <x:v>58.5</x:v>
      </x:c>
      <x:c r="G2494" t="n">
        <x:v>51.7</x:v>
      </x:c>
      <x:c r="H2494" t="n">
        <x:v>5</x:v>
      </x:c>
      <x:c r="I2494" t="n">
        <x:v>83.6</x:v>
      </x:c>
      <x:c r="J2494" t="n">
        <x:v>0</x:v>
      </x:c>
      <x:c r="K2494" t="str">
        <x:v>Active</x:v>
      </x:c>
    </x:row>
    <x:row r="2495">
      <x:c r="A2495" t="n">
        <x:v>2494</x:v>
      </x:c>
      <x:c r="B2495" s="16" t="n">
        <x:v>46245.71875</x:v>
      </x:c>
      <x:c r="C2495" t="str">
        <x:v>E1</x:v>
      </x:c>
      <x:c r="D2495" t="n">
        <x:v>9</x:v>
      </x:c>
      <x:c r="E2495" t="n">
        <x:v>1</x:v>
      </x:c>
      <x:c r="F2495" t="n">
        <x:v>69.4</x:v>
      </x:c>
      <x:c r="G2495" t="n">
        <x:v>62.3</x:v>
      </x:c>
      <x:c r="H2495" t="n">
        <x:v>3.4</x:v>
      </x:c>
      <x:c r="I2495" t="n">
        <x:v>70.3</x:v>
      </x:c>
      <x:c r="J2495" t="n">
        <x:v>0</x:v>
      </x:c>
      <x:c r="K2495" t="str">
        <x:v>Active</x:v>
      </x:c>
    </x:row>
    <x:row r="2496">
      <x:c r="A2496" t="n">
        <x:v>2495</x:v>
      </x:c>
      <x:c r="B2496" s="16" t="n">
        <x:v>46245.71875</x:v>
      </x:c>
      <x:c r="C2496" t="str">
        <x:v>E2</x:v>
      </x:c>
      <x:c r="D2496" t="n">
        <x:v>11</x:v>
      </x:c>
      <x:c r="E2496" t="n">
        <x:v>2</x:v>
      </x:c>
      <x:c r="F2496" t="n">
        <x:v>41.8</x:v>
      </x:c>
      <x:c r="G2496" t="n">
        <x:v>74.9</x:v>
      </x:c>
      <x:c r="H2496" t="n">
        <x:v>4.3</x:v>
      </x:c>
      <x:c r="I2496" t="n">
        <x:v>74.5</x:v>
      </x:c>
      <x:c r="J2496" t="n">
        <x:v>0</x:v>
      </x:c>
      <x:c r="K2496" t="str">
        <x:v>Active</x:v>
      </x:c>
    </x:row>
    <x:row r="2497">
      <x:c r="A2497" t="n">
        <x:v>2496</x:v>
      </x:c>
      <x:c r="B2497" s="16" t="n">
        <x:v>46245.71875</x:v>
      </x:c>
      <x:c r="C2497" t="str">
        <x:v>E3</x:v>
      </x:c>
      <x:c r="D2497" t="n">
        <x:v>10</x:v>
      </x:c>
      <x:c r="E2497" t="n">
        <x:v>1</x:v>
      </x:c>
      <x:c r="F2497" t="n">
        <x:v>76.3</x:v>
      </x:c>
      <x:c r="G2497" t="n">
        <x:v>63.9</x:v>
      </x:c>
      <x:c r="H2497" t="n">
        <x:v>3.1</x:v>
      </x:c>
      <x:c r="I2497" t="n">
        <x:v>69.1</x:v>
      </x:c>
      <x:c r="J2497" t="n">
        <x:v>0</x:v>
      </x:c>
      <x:c r="K2497" t="str">
        <x:v>Active</x:v>
      </x:c>
    </x:row>
    <x:row r="2498">
      <x:c r="A2498" t="n">
        <x:v>2497</x:v>
      </x:c>
      <x:c r="B2498" s="16" t="n">
        <x:v>46245.72222222222</x:v>
      </x:c>
      <x:c r="C2498" t="str">
        <x:v>E1</x:v>
      </x:c>
      <x:c r="D2498" t="n">
        <x:v>9</x:v>
      </x:c>
      <x:c r="E2498" t="n">
        <x:v>1</x:v>
      </x:c>
      <x:c r="F2498" t="n">
        <x:v>71.8</x:v>
      </x:c>
      <x:c r="G2498" t="n">
        <x:v>63</x:v>
      </x:c>
      <x:c r="H2498" t="n">
        <x:v>3.2</x:v>
      </x:c>
      <x:c r="I2498" t="n">
        <x:v>73.9</x:v>
      </x:c>
      <x:c r="J2498" t="n">
        <x:v>0</x:v>
      </x:c>
      <x:c r="K2498" t="str">
        <x:v>Active</x:v>
      </x:c>
    </x:row>
    <x:row r="2499">
      <x:c r="A2499" t="n">
        <x:v>2498</x:v>
      </x:c>
      <x:c r="B2499" s="16" t="n">
        <x:v>46245.72222222222</x:v>
      </x:c>
      <x:c r="C2499" t="str">
        <x:v>E2</x:v>
      </x:c>
      <x:c r="D2499" t="n">
        <x:v>11</x:v>
      </x:c>
      <x:c r="E2499" t="n">
        <x:v>2</x:v>
      </x:c>
      <x:c r="F2499" t="n">
        <x:v>40.5</x:v>
      </x:c>
      <x:c r="G2499" t="n">
        <x:v>62.7</x:v>
      </x:c>
      <x:c r="H2499" t="n">
        <x:v>3.9</x:v>
      </x:c>
      <x:c r="I2499" t="n">
        <x:v>75.6</x:v>
      </x:c>
      <x:c r="J2499" t="n">
        <x:v>0</x:v>
      </x:c>
      <x:c r="K2499" t="str">
        <x:v>Active</x:v>
      </x:c>
    </x:row>
    <x:row r="2500">
      <x:c r="A2500" t="n">
        <x:v>2499</x:v>
      </x:c>
      <x:c r="B2500" s="16" t="n">
        <x:v>46245.72222222222</x:v>
      </x:c>
      <x:c r="C2500" t="str">
        <x:v>E3</x:v>
      </x:c>
      <x:c r="D2500" t="n">
        <x:v>11</x:v>
      </x:c>
      <x:c r="E2500" t="n">
        <x:v>2</x:v>
      </x:c>
      <x:c r="F2500" t="n">
        <x:v>41.3</x:v>
      </x:c>
      <x:c r="G2500" t="n">
        <x:v>60.1</x:v>
      </x:c>
      <x:c r="H2500" t="n">
        <x:v>2.6</x:v>
      </x:c>
      <x:c r="I2500" t="n">
        <x:v>67.1</x:v>
      </x:c>
      <x:c r="J2500" t="n">
        <x:v>0</x:v>
      </x:c>
      <x:c r="K2500" t="str">
        <x:v>Active</x:v>
      </x:c>
    </x:row>
    <x:row r="2501">
      <x:c r="A2501" t="n">
        <x:v>2500</x:v>
      </x:c>
      <x:c r="B2501" s="16" t="n">
        <x:v>46245.725694444445</x:v>
      </x:c>
      <x:c r="C2501" t="str">
        <x:v>E1</x:v>
      </x:c>
      <x:c r="D2501" t="n">
        <x:v>9</x:v>
      </x:c>
      <x:c r="E2501" t="n">
        <x:v>1</x:v>
      </x:c>
      <x:c r="F2501" t="n">
        <x:v>68.8</x:v>
      </x:c>
      <x:c r="G2501" t="n">
        <x:v>54.7</x:v>
      </x:c>
      <x:c r="H2501" t="n">
        <x:v>3</x:v>
      </x:c>
      <x:c r="I2501" t="n">
        <x:v>69.1</x:v>
      </x:c>
      <x:c r="J2501" t="n">
        <x:v>0</x:v>
      </x:c>
      <x:c r="K2501" t="str">
        <x:v>Active</x:v>
      </x:c>
    </x:row>
    <x:row r="2502">
      <x:c r="A2502" t="n">
        <x:v>2501</x:v>
      </x:c>
      <x:c r="B2502" s="16" t="n">
        <x:v>46245.725694444445</x:v>
      </x:c>
      <x:c r="C2502" t="str">
        <x:v>E2</x:v>
      </x:c>
      <x:c r="D2502" t="n">
        <x:v>9</x:v>
      </x:c>
      <x:c r="E2502" t="n">
        <x:v>1</x:v>
      </x:c>
      <x:c r="F2502" t="n">
        <x:v>66</x:v>
      </x:c>
      <x:c r="G2502" t="n">
        <x:v>61.3</x:v>
      </x:c>
      <x:c r="H2502" t="n">
        <x:v>3.4</x:v>
      </x:c>
      <x:c r="I2502" t="n">
        <x:v>74.2</x:v>
      </x:c>
      <x:c r="J2502" t="n">
        <x:v>0</x:v>
      </x:c>
      <x:c r="K2502" t="str">
        <x:v>Active</x:v>
      </x:c>
    </x:row>
    <x:row r="2503">
      <x:c r="A2503" t="n">
        <x:v>2502</x:v>
      </x:c>
      <x:c r="B2503" s="16" t="n">
        <x:v>46245.725694444445</x:v>
      </x:c>
      <x:c r="C2503" t="str">
        <x:v>E3</x:v>
      </x:c>
      <x:c r="D2503" t="n">
        <x:v>10</x:v>
      </x:c>
      <x:c r="E2503" t="n">
        <x:v>1</x:v>
      </x:c>
      <x:c r="F2503" t="n">
        <x:v>73.3</x:v>
      </x:c>
      <x:c r="G2503" t="n">
        <x:v>60.6</x:v>
      </x:c>
      <x:c r="H2503" t="n">
        <x:v>4.9</x:v>
      </x:c>
      <x:c r="I2503" t="n">
        <x:v>81.1</x:v>
      </x:c>
      <x:c r="J2503" t="n">
        <x:v>0</x:v>
      </x:c>
      <x:c r="K2503" t="str">
        <x:v>Active</x:v>
      </x:c>
    </x:row>
    <x:row r="2504">
      <x:c r="A2504" t="n">
        <x:v>2503</x:v>
      </x:c>
      <x:c r="B2504" s="16" t="n">
        <x:v>46245.729166666664</x:v>
      </x:c>
      <x:c r="C2504" t="str">
        <x:v>E1</x:v>
      </x:c>
      <x:c r="D2504" t="n">
        <x:v>9</x:v>
      </x:c>
      <x:c r="E2504" t="n">
        <x:v>1</x:v>
      </x:c>
      <x:c r="F2504" t="n">
        <x:v>68.9</x:v>
      </x:c>
      <x:c r="G2504" t="n">
        <x:v>62</x:v>
      </x:c>
      <x:c r="H2504" t="n">
        <x:v>2.7</x:v>
      </x:c>
      <x:c r="I2504" t="n">
        <x:v>59.3</x:v>
      </x:c>
      <x:c r="J2504" t="n">
        <x:v>0</x:v>
      </x:c>
      <x:c r="K2504" t="str">
        <x:v>Active</x:v>
      </x:c>
    </x:row>
    <x:row r="2505">
      <x:c r="A2505" t="n">
        <x:v>2504</x:v>
      </x:c>
      <x:c r="B2505" s="16" t="n">
        <x:v>46245.729166666664</x:v>
      </x:c>
      <x:c r="C2505" t="str">
        <x:v>E2</x:v>
      </x:c>
      <x:c r="D2505" t="n">
        <x:v>8</x:v>
      </x:c>
      <x:c r="E2505" t="n">
        <x:v>1</x:v>
      </x:c>
      <x:c r="F2505" t="n">
        <x:v>62.4</x:v>
      </x:c>
      <x:c r="G2505" t="n">
        <x:v>58.9</x:v>
      </x:c>
      <x:c r="H2505" t="n">
        <x:v>2.8</x:v>
      </x:c>
      <x:c r="I2505" t="n">
        <x:v>69</x:v>
      </x:c>
      <x:c r="J2505" t="n">
        <x:v>0</x:v>
      </x:c>
      <x:c r="K2505" t="str">
        <x:v>Active</x:v>
      </x:c>
    </x:row>
    <x:row r="2506">
      <x:c r="A2506" t="n">
        <x:v>2505</x:v>
      </x:c>
      <x:c r="B2506" s="16" t="n">
        <x:v>46245.729166666664</x:v>
      </x:c>
      <x:c r="C2506" t="str">
        <x:v>E3</x:v>
      </x:c>
      <x:c r="D2506" t="n">
        <x:v>8</x:v>
      </x:c>
      <x:c r="E2506" t="n">
        <x:v>1</x:v>
      </x:c>
      <x:c r="F2506" t="n">
        <x:v>63.8</x:v>
      </x:c>
      <x:c r="G2506" t="n">
        <x:v>59.6</x:v>
      </x:c>
      <x:c r="H2506" t="n">
        <x:v>2.8</x:v>
      </x:c>
      <x:c r="I2506" t="n">
        <x:v>66.2</x:v>
      </x:c>
      <x:c r="J2506" t="n">
        <x:v>0</x:v>
      </x:c>
      <x:c r="K2506" t="str">
        <x:v>Active</x:v>
      </x:c>
    </x:row>
    <x:row r="2507">
      <x:c r="A2507" t="n">
        <x:v>2506</x:v>
      </x:c>
      <x:c r="B2507" s="16" t="n">
        <x:v>46245.73263888889</x:v>
      </x:c>
      <x:c r="C2507" t="str">
        <x:v>E1</x:v>
      </x:c>
      <x:c r="D2507" t="n">
        <x:v>8</x:v>
      </x:c>
      <x:c r="E2507" t="n">
        <x:v>1</x:v>
      </x:c>
      <x:c r="F2507" t="n">
        <x:v>58.3</x:v>
      </x:c>
      <x:c r="G2507" t="n">
        <x:v>53.3</x:v>
      </x:c>
      <x:c r="H2507" t="n">
        <x:v>2.8</x:v>
      </x:c>
      <x:c r="I2507" t="n">
        <x:v>61.4</x:v>
      </x:c>
      <x:c r="J2507" t="n">
        <x:v>0</x:v>
      </x:c>
      <x:c r="K2507" t="str">
        <x:v>Active</x:v>
      </x:c>
    </x:row>
    <x:row r="2508">
      <x:c r="A2508" t="n">
        <x:v>2507</x:v>
      </x:c>
      <x:c r="B2508" s="16" t="n">
        <x:v>46245.73263888889</x:v>
      </x:c>
      <x:c r="C2508" t="str">
        <x:v>E2</x:v>
      </x:c>
      <x:c r="D2508" t="n">
        <x:v>8</x:v>
      </x:c>
      <x:c r="E2508" t="n">
        <x:v>1</x:v>
      </x:c>
      <x:c r="F2508" t="n">
        <x:v>60.2</x:v>
      </x:c>
      <x:c r="G2508" t="n">
        <x:v>49.7</x:v>
      </x:c>
      <x:c r="H2508" t="n">
        <x:v>5.3</x:v>
      </x:c>
      <x:c r="I2508" t="n">
        <x:v>76.7</x:v>
      </x:c>
      <x:c r="J2508" t="n">
        <x:v>0</x:v>
      </x:c>
      <x:c r="K2508" t="str">
        <x:v>Active</x:v>
      </x:c>
    </x:row>
    <x:row r="2509">
      <x:c r="A2509" t="n">
        <x:v>2508</x:v>
      </x:c>
      <x:c r="B2509" s="16" t="n">
        <x:v>46245.73263888889</x:v>
      </x:c>
      <x:c r="C2509" t="str">
        <x:v>E3</x:v>
      </x:c>
      <x:c r="D2509" t="n">
        <x:v>7</x:v>
      </x:c>
      <x:c r="E2509" t="n">
        <x:v>1</x:v>
      </x:c>
      <x:c r="F2509" t="n">
        <x:v>57</x:v>
      </x:c>
      <x:c r="G2509" t="n">
        <x:v>46.5</x:v>
      </x:c>
      <x:c r="H2509" t="n">
        <x:v>3.1</x:v>
      </x:c>
      <x:c r="I2509" t="n">
        <x:v>74.6</x:v>
      </x:c>
      <x:c r="J2509" t="n">
        <x:v>0</x:v>
      </x:c>
      <x:c r="K2509" t="str">
        <x:v>Active</x:v>
      </x:c>
    </x:row>
    <x:row r="2510">
      <x:c r="A2510" t="n">
        <x:v>2509</x:v>
      </x:c>
      <x:c r="B2510" s="16" t="n">
        <x:v>46245.73611111111</x:v>
      </x:c>
      <x:c r="C2510" t="str">
        <x:v>E1</x:v>
      </x:c>
      <x:c r="D2510" t="n">
        <x:v>10</x:v>
      </x:c>
      <x:c r="E2510" t="n">
        <x:v>1</x:v>
      </x:c>
      <x:c r="F2510" t="n">
        <x:v>79.2</x:v>
      </x:c>
      <x:c r="G2510" t="n">
        <x:v>63.8</x:v>
      </x:c>
      <x:c r="H2510" t="n">
        <x:v>5.1</x:v>
      </x:c>
      <x:c r="I2510" t="n">
        <x:v>87.3</x:v>
      </x:c>
      <x:c r="J2510" t="n">
        <x:v>0</x:v>
      </x:c>
      <x:c r="K2510" t="str">
        <x:v>Active</x:v>
      </x:c>
    </x:row>
    <x:row r="2511">
      <x:c r="A2511" t="n">
        <x:v>2510</x:v>
      </x:c>
      <x:c r="B2511" s="16" t="n">
        <x:v>46245.73611111111</x:v>
      </x:c>
      <x:c r="C2511" t="str">
        <x:v>E2</x:v>
      </x:c>
      <x:c r="D2511" t="n">
        <x:v>11</x:v>
      </x:c>
      <x:c r="E2511" t="n">
        <x:v>2</x:v>
      </x:c>
      <x:c r="F2511" t="n">
        <x:v>40.6</x:v>
      </x:c>
      <x:c r="G2511" t="n">
        <x:v>57.3</x:v>
      </x:c>
      <x:c r="H2511" t="n">
        <x:v>5.1</x:v>
      </x:c>
      <x:c r="I2511" t="n">
        <x:v>76.4</x:v>
      </x:c>
      <x:c r="J2511" t="n">
        <x:v>0</x:v>
      </x:c>
      <x:c r="K2511" t="str">
        <x:v>Active</x:v>
      </x:c>
    </x:row>
    <x:row r="2512">
      <x:c r="A2512" t="n">
        <x:v>2511</x:v>
      </x:c>
      <x:c r="B2512" s="16" t="n">
        <x:v>46245.73611111111</x:v>
      </x:c>
      <x:c r="C2512" t="str">
        <x:v>E3</x:v>
      </x:c>
      <x:c r="D2512" t="n">
        <x:v>9</x:v>
      </x:c>
      <x:c r="E2512" t="n">
        <x:v>1</x:v>
      </x:c>
      <x:c r="F2512" t="n">
        <x:v>72.9</x:v>
      </x:c>
      <x:c r="G2512" t="n">
        <x:v>57.7</x:v>
      </x:c>
      <x:c r="H2512" t="n">
        <x:v>3.9</x:v>
      </x:c>
      <x:c r="I2512" t="n">
        <x:v>79.6</x:v>
      </x:c>
      <x:c r="J2512" t="n">
        <x:v>0</x:v>
      </x:c>
      <x:c r="K2512" t="str">
        <x:v>Active</x:v>
      </x:c>
    </x:row>
    <x:row r="2513">
      <x:c r="A2513" t="n">
        <x:v>2512</x:v>
      </x:c>
      <x:c r="B2513" s="16" t="n">
        <x:v>46245.739583333336</x:v>
      </x:c>
      <x:c r="C2513" t="str">
        <x:v>E1</x:v>
      </x:c>
      <x:c r="D2513" t="n">
        <x:v>8</x:v>
      </x:c>
      <x:c r="E2513" t="n">
        <x:v>1</x:v>
      </x:c>
      <x:c r="F2513" t="n">
        <x:v>59.7</x:v>
      </x:c>
      <x:c r="G2513" t="n">
        <x:v>46.2</x:v>
      </x:c>
      <x:c r="H2513" t="n">
        <x:v>4.5</x:v>
      </x:c>
      <x:c r="I2513" t="n">
        <x:v>83.5</x:v>
      </x:c>
      <x:c r="J2513" t="n">
        <x:v>0</x:v>
      </x:c>
      <x:c r="K2513" t="str">
        <x:v>Active</x:v>
      </x:c>
    </x:row>
    <x:row r="2514">
      <x:c r="A2514" t="n">
        <x:v>2513</x:v>
      </x:c>
      <x:c r="B2514" s="16" t="n">
        <x:v>46245.739583333336</x:v>
      </x:c>
      <x:c r="C2514" t="str">
        <x:v>E2</x:v>
      </x:c>
      <x:c r="D2514" t="n">
        <x:v>8</x:v>
      </x:c>
      <x:c r="E2514" t="n">
        <x:v>1</x:v>
      </x:c>
      <x:c r="F2514" t="n">
        <x:v>59.6</x:v>
      </x:c>
      <x:c r="G2514" t="n">
        <x:v>56.7</x:v>
      </x:c>
      <x:c r="H2514" t="n">
        <x:v>4.2</x:v>
      </x:c>
      <x:c r="I2514" t="n">
        <x:v>79.9</x:v>
      </x:c>
      <x:c r="J2514" t="n">
        <x:v>0</x:v>
      </x:c>
      <x:c r="K2514" t="str">
        <x:v>Active</x:v>
      </x:c>
    </x:row>
    <x:row r="2515">
      <x:c r="A2515" t="n">
        <x:v>2514</x:v>
      </x:c>
      <x:c r="B2515" s="16" t="n">
        <x:v>46245.739583333336</x:v>
      </x:c>
      <x:c r="C2515" t="str">
        <x:v>E3</x:v>
      </x:c>
      <x:c r="D2515" t="n">
        <x:v>7</x:v>
      </x:c>
      <x:c r="E2515" t="n">
        <x:v>1</x:v>
      </x:c>
      <x:c r="F2515" t="n">
        <x:v>55.6</x:v>
      </x:c>
      <x:c r="G2515" t="n">
        <x:v>49.1</x:v>
      </x:c>
      <x:c r="H2515" t="n">
        <x:v>3.8</x:v>
      </x:c>
      <x:c r="I2515" t="n">
        <x:v>69.3</x:v>
      </x:c>
      <x:c r="J2515" t="n">
        <x:v>0</x:v>
      </x:c>
      <x:c r="K2515" t="str">
        <x:v>Active</x:v>
      </x:c>
    </x:row>
    <x:row r="2516">
      <x:c r="A2516" t="n">
        <x:v>2515</x:v>
      </x:c>
      <x:c r="B2516" s="16" t="n">
        <x:v>46245.743055555555</x:v>
      </x:c>
      <x:c r="C2516" t="str">
        <x:v>E1</x:v>
      </x:c>
      <x:c r="D2516" t="n">
        <x:v>9</x:v>
      </x:c>
      <x:c r="E2516" t="n">
        <x:v>1</x:v>
      </x:c>
      <x:c r="F2516" t="n">
        <x:v>71.1</x:v>
      </x:c>
      <x:c r="G2516" t="n">
        <x:v>53.1</x:v>
      </x:c>
      <x:c r="H2516" t="n">
        <x:v>2.6</x:v>
      </x:c>
      <x:c r="I2516" t="n">
        <x:v>62.1</x:v>
      </x:c>
      <x:c r="J2516" t="n">
        <x:v>0</x:v>
      </x:c>
      <x:c r="K2516" t="str">
        <x:v>Active</x:v>
      </x:c>
    </x:row>
    <x:row r="2517">
      <x:c r="A2517" t="n">
        <x:v>2516</x:v>
      </x:c>
      <x:c r="B2517" s="16" t="n">
        <x:v>46245.743055555555</x:v>
      </x:c>
      <x:c r="C2517" t="str">
        <x:v>E2</x:v>
      </x:c>
      <x:c r="D2517" t="n">
        <x:v>9</x:v>
      </x:c>
      <x:c r="E2517" t="n">
        <x:v>2</x:v>
      </x:c>
      <x:c r="F2517" t="n">
        <x:v>35.9</x:v>
      </x:c>
      <x:c r="G2517" t="n">
        <x:v>54.9</x:v>
      </x:c>
      <x:c r="H2517" t="n">
        <x:v>5.4</x:v>
      </x:c>
      <x:c r="I2517" t="n">
        <x:v>86.6</x:v>
      </x:c>
      <x:c r="J2517" t="n">
        <x:v>0</x:v>
      </x:c>
      <x:c r="K2517" t="str">
        <x:v>Active</x:v>
      </x:c>
    </x:row>
    <x:row r="2518">
      <x:c r="A2518" t="n">
        <x:v>2517</x:v>
      </x:c>
      <x:c r="B2518" s="16" t="n">
        <x:v>46245.743055555555</x:v>
      </x:c>
      <x:c r="C2518" t="str">
        <x:v>E3</x:v>
      </x:c>
      <x:c r="D2518" t="n">
        <x:v>9</x:v>
      </x:c>
      <x:c r="E2518" t="n">
        <x:v>2</x:v>
      </x:c>
      <x:c r="F2518" t="n">
        <x:v>35.5</x:v>
      </x:c>
      <x:c r="G2518" t="n">
        <x:v>59.8</x:v>
      </x:c>
      <x:c r="H2518" t="n">
        <x:v>5.3</x:v>
      </x:c>
      <x:c r="I2518" t="n">
        <x:v>88.3</x:v>
      </x:c>
      <x:c r="J2518" t="n">
        <x:v>0</x:v>
      </x:c>
      <x:c r="K2518" t="str">
        <x:v>Active</x:v>
      </x:c>
    </x:row>
    <x:row r="2519">
      <x:c r="A2519" t="n">
        <x:v>2518</x:v>
      </x:c>
      <x:c r="B2519" s="16" t="n">
        <x:v>46245.74652777778</x:v>
      </x:c>
      <x:c r="C2519" t="str">
        <x:v>E1</x:v>
      </x:c>
      <x:c r="D2519" t="n">
        <x:v>9</x:v>
      </x:c>
      <x:c r="E2519" t="n">
        <x:v>1</x:v>
      </x:c>
      <x:c r="F2519" t="n">
        <x:v>69</x:v>
      </x:c>
      <x:c r="G2519" t="n">
        <x:v>53.5</x:v>
      </x:c>
      <x:c r="H2519" t="n">
        <x:v>3.2</x:v>
      </x:c>
      <x:c r="I2519" t="n">
        <x:v>62.6</x:v>
      </x:c>
      <x:c r="J2519" t="n">
        <x:v>0</x:v>
      </x:c>
      <x:c r="K2519" t="str">
        <x:v>Active</x:v>
      </x:c>
    </x:row>
    <x:row r="2520">
      <x:c r="A2520" t="n">
        <x:v>2519</x:v>
      </x:c>
      <x:c r="B2520" s="16" t="n">
        <x:v>46245.74652777778</x:v>
      </x:c>
      <x:c r="C2520" t="str">
        <x:v>E2</x:v>
      </x:c>
      <x:c r="D2520" t="n">
        <x:v>9</x:v>
      </x:c>
      <x:c r="E2520" t="n">
        <x:v>2</x:v>
      </x:c>
      <x:c r="F2520" t="n">
        <x:v>36</x:v>
      </x:c>
      <x:c r="G2520" t="n">
        <x:v>56.1</x:v>
      </x:c>
      <x:c r="H2520" t="n">
        <x:v>5.1</x:v>
      </x:c>
      <x:c r="I2520" t="n">
        <x:v>74.4</x:v>
      </x:c>
      <x:c r="J2520" t="n">
        <x:v>0</x:v>
      </x:c>
      <x:c r="K2520" t="str">
        <x:v>Active</x:v>
      </x:c>
    </x:row>
    <x:row r="2521">
      <x:c r="A2521" t="n">
        <x:v>2520</x:v>
      </x:c>
      <x:c r="B2521" s="16" t="n">
        <x:v>46245.74652777778</x:v>
      </x:c>
      <x:c r="C2521" t="str">
        <x:v>E3</x:v>
      </x:c>
      <x:c r="D2521" t="n">
        <x:v>9</x:v>
      </x:c>
      <x:c r="E2521" t="n">
        <x:v>2</x:v>
      </x:c>
      <x:c r="F2521" t="n">
        <x:v>35.6</x:v>
      </x:c>
      <x:c r="G2521" t="n">
        <x:v>59.4</x:v>
      </x:c>
      <x:c r="H2521" t="n">
        <x:v>3.5</x:v>
      </x:c>
      <x:c r="I2521" t="n">
        <x:v>63.8</x:v>
      </x:c>
      <x:c r="J2521" t="n">
        <x:v>0</x:v>
      </x:c>
      <x:c r="K2521" t="str">
        <x:v>Active</x:v>
      </x:c>
    </x:row>
    <x:row r="2522">
      <x:c r="A2522" t="n">
        <x:v>2521</x:v>
      </x:c>
      <x:c r="B2522" s="16" t="n">
        <x:v>46246.333333333336</x:v>
      </x:c>
      <x:c r="C2522" t="str">
        <x:v>E1</x:v>
      </x:c>
      <x:c r="D2522" t="n">
        <x:v>12</x:v>
      </x:c>
      <x:c r="E2522" t="n">
        <x:v>2</x:v>
      </x:c>
      <x:c r="F2522" t="n">
        <x:v>45.2</x:v>
      </x:c>
      <x:c r="G2522" t="n">
        <x:v>77.4</x:v>
      </x:c>
      <x:c r="H2522" t="n">
        <x:v>3.3</x:v>
      </x:c>
      <x:c r="I2522" t="n">
        <x:v>66.5</x:v>
      </x:c>
      <x:c r="J2522" t="n">
        <x:v>0</x:v>
      </x:c>
      <x:c r="K2522" t="str">
        <x:v>Active</x:v>
      </x:c>
    </x:row>
    <x:row r="2523">
      <x:c r="A2523" t="n">
        <x:v>2522</x:v>
      </x:c>
      <x:c r="B2523" s="16" t="n">
        <x:v>46246.333333333336</x:v>
      </x:c>
      <x:c r="C2523" t="str">
        <x:v>E2</x:v>
      </x:c>
      <x:c r="D2523" t="n">
        <x:v>11</x:v>
      </x:c>
      <x:c r="E2523" t="n">
        <x:v>2</x:v>
      </x:c>
      <x:c r="F2523" t="n">
        <x:v>42.7</x:v>
      </x:c>
      <x:c r="G2523" t="n">
        <x:v>75.4</x:v>
      </x:c>
      <x:c r="H2523" t="n">
        <x:v>2.7</x:v>
      </x:c>
      <x:c r="I2523" t="n">
        <x:v>67.9</x:v>
      </x:c>
      <x:c r="J2523" t="n">
        <x:v>0</x:v>
      </x:c>
      <x:c r="K2523" t="str">
        <x:v>Active</x:v>
      </x:c>
    </x:row>
    <x:row r="2524">
      <x:c r="A2524" t="n">
        <x:v>2523</x:v>
      </x:c>
      <x:c r="B2524" s="16" t="n">
        <x:v>46246.333333333336</x:v>
      </x:c>
      <x:c r="C2524" t="str">
        <x:v>E3</x:v>
      </x:c>
      <x:c r="D2524" t="n">
        <x:v>12</x:v>
      </x:c>
      <x:c r="E2524" t="n">
        <x:v>2</x:v>
      </x:c>
      <x:c r="F2524" t="n">
        <x:v>47.6</x:v>
      </x:c>
      <x:c r="G2524" t="n">
        <x:v>78.5</x:v>
      </x:c>
      <x:c r="H2524" t="n">
        <x:v>2.8</x:v>
      </x:c>
      <x:c r="I2524" t="n">
        <x:v>72.8</x:v>
      </x:c>
      <x:c r="J2524" t="n">
        <x:v>0</x:v>
      </x:c>
      <x:c r="K2524" t="str">
        <x:v>Active</x:v>
      </x:c>
    </x:row>
    <x:row r="2525">
      <x:c r="A2525" t="n">
        <x:v>2524</x:v>
      </x:c>
      <x:c r="B2525" s="16" t="n">
        <x:v>46246.336805555555</x:v>
      </x:c>
      <x:c r="C2525" t="str">
        <x:v>E1</x:v>
      </x:c>
      <x:c r="D2525" t="n">
        <x:v>15</x:v>
      </x:c>
      <x:c r="E2525" t="n">
        <x:v>2</x:v>
      </x:c>
      <x:c r="F2525" t="n">
        <x:v>56</x:v>
      </x:c>
      <x:c r="G2525" t="n">
        <x:v>83.7</x:v>
      </x:c>
      <x:c r="H2525" t="n">
        <x:v>4.2</x:v>
      </x:c>
      <x:c r="I2525" t="n">
        <x:v>78</x:v>
      </x:c>
      <x:c r="J2525" t="n">
        <x:v>0</x:v>
      </x:c>
      <x:c r="K2525" t="str">
        <x:v>Active</x:v>
      </x:c>
    </x:row>
    <x:row r="2526">
      <x:c r="A2526" t="n">
        <x:v>2525</x:v>
      </x:c>
      <x:c r="B2526" s="16" t="n">
        <x:v>46246.336805555555</x:v>
      </x:c>
      <x:c r="C2526" t="str">
        <x:v>E2</x:v>
      </x:c>
      <x:c r="D2526" t="n">
        <x:v>12</x:v>
      </x:c>
      <x:c r="E2526" t="n">
        <x:v>2</x:v>
      </x:c>
      <x:c r="F2526" t="n">
        <x:v>46.4</x:v>
      </x:c>
      <x:c r="G2526" t="n">
        <x:v>81.8</x:v>
      </x:c>
      <x:c r="H2526" t="n">
        <x:v>5.3</x:v>
      </x:c>
      <x:c r="I2526" t="n">
        <x:v>75</x:v>
      </x:c>
      <x:c r="J2526" t="n">
        <x:v>0</x:v>
      </x:c>
      <x:c r="K2526" t="str">
        <x:v>Active</x:v>
      </x:c>
    </x:row>
    <x:row r="2527">
      <x:c r="A2527" t="n">
        <x:v>2526</x:v>
      </x:c>
      <x:c r="B2527" s="16" t="n">
        <x:v>46246.336805555555</x:v>
      </x:c>
      <x:c r="C2527" t="str">
        <x:v>E3</x:v>
      </x:c>
      <x:c r="D2527" t="n">
        <x:v>14</x:v>
      </x:c>
      <x:c r="E2527" t="n">
        <x:v>2</x:v>
      </x:c>
      <x:c r="F2527" t="n">
        <x:v>53.5</x:v>
      </x:c>
      <x:c r="G2527" t="n">
        <x:v>97.3</x:v>
      </x:c>
      <x:c r="H2527" t="n">
        <x:v>4.9</x:v>
      </x:c>
      <x:c r="I2527" t="n">
        <x:v>85.6</x:v>
      </x:c>
      <x:c r="J2527" t="n">
        <x:v>0</x:v>
      </x:c>
      <x:c r="K2527" t="str">
        <x:v>Active</x:v>
      </x:c>
    </x:row>
    <x:row r="2528">
      <x:c r="A2528" t="n">
        <x:v>2527</x:v>
      </x:c>
      <x:c r="B2528" s="16" t="n">
        <x:v>46246.34027777778</x:v>
      </x:c>
      <x:c r="C2528" t="str">
        <x:v>E1</x:v>
      </x:c>
      <x:c r="D2528" t="n">
        <x:v>11</x:v>
      </x:c>
      <x:c r="E2528" t="n">
        <x:v>2</x:v>
      </x:c>
      <x:c r="F2528" t="n">
        <x:v>43.1</x:v>
      </x:c>
      <x:c r="G2528" t="n">
        <x:v>78.9</x:v>
      </x:c>
      <x:c r="H2528" t="n">
        <x:v>5</x:v>
      </x:c>
      <x:c r="I2528" t="n">
        <x:v>80.5</x:v>
      </x:c>
      <x:c r="J2528" t="n">
        <x:v>0</x:v>
      </x:c>
      <x:c r="K2528" t="str">
        <x:v>Active</x:v>
      </x:c>
    </x:row>
    <x:row r="2529">
      <x:c r="A2529" t="n">
        <x:v>2528</x:v>
      </x:c>
      <x:c r="B2529" s="16" t="n">
        <x:v>46246.34027777778</x:v>
      </x:c>
      <x:c r="C2529" t="str">
        <x:v>E2</x:v>
      </x:c>
      <x:c r="D2529" t="n">
        <x:v>11</x:v>
      </x:c>
      <x:c r="E2529" t="n">
        <x:v>2</x:v>
      </x:c>
      <x:c r="F2529" t="n">
        <x:v>44</x:v>
      </x:c>
      <x:c r="G2529" t="n">
        <x:v>67.7</x:v>
      </x:c>
      <x:c r="H2529" t="n">
        <x:v>4.6</x:v>
      </x:c>
      <x:c r="I2529" t="n">
        <x:v>70.8</x:v>
      </x:c>
      <x:c r="J2529" t="n">
        <x:v>0</x:v>
      </x:c>
      <x:c r="K2529" t="str">
        <x:v>Active</x:v>
      </x:c>
    </x:row>
    <x:row r="2530">
      <x:c r="A2530" t="n">
        <x:v>2529</x:v>
      </x:c>
      <x:c r="B2530" s="16" t="n">
        <x:v>46246.34027777778</x:v>
      </x:c>
      <x:c r="C2530" t="str">
        <x:v>E3</x:v>
      </x:c>
      <x:c r="D2530" t="n">
        <x:v>12</x:v>
      </x:c>
      <x:c r="E2530" t="n">
        <x:v>2</x:v>
      </x:c>
      <x:c r="F2530" t="n">
        <x:v>45.9</x:v>
      </x:c>
      <x:c r="G2530" t="n">
        <x:v>75.3</x:v>
      </x:c>
      <x:c r="H2530" t="n">
        <x:v>5.5</x:v>
      </x:c>
      <x:c r="I2530" t="n">
        <x:v>79.1</x:v>
      </x:c>
      <x:c r="J2530" t="n">
        <x:v>0</x:v>
      </x:c>
      <x:c r="K2530" t="str">
        <x:v>Active</x:v>
      </x:c>
    </x:row>
    <x:row r="2531">
      <x:c r="A2531" t="n">
        <x:v>2530</x:v>
      </x:c>
      <x:c r="B2531" s="16" t="n">
        <x:v>46246.34375</x:v>
      </x:c>
      <x:c r="C2531" t="str">
        <x:v>E1</x:v>
      </x:c>
      <x:c r="D2531" t="n">
        <x:v>14</x:v>
      </x:c>
      <x:c r="E2531" t="n">
        <x:v>2</x:v>
      </x:c>
      <x:c r="F2531" t="n">
        <x:v>53.2</x:v>
      </x:c>
      <x:c r="G2531" t="n">
        <x:v>92.6</x:v>
      </x:c>
      <x:c r="H2531" t="n">
        <x:v>3.1</x:v>
      </x:c>
      <x:c r="I2531" t="n">
        <x:v>69.1</x:v>
      </x:c>
      <x:c r="J2531" t="n">
        <x:v>0</x:v>
      </x:c>
      <x:c r="K2531" t="str">
        <x:v>Active</x:v>
      </x:c>
    </x:row>
    <x:row r="2532">
      <x:c r="A2532" t="n">
        <x:v>2531</x:v>
      </x:c>
      <x:c r="B2532" s="16" t="n">
        <x:v>46246.34375</x:v>
      </x:c>
      <x:c r="C2532" t="str">
        <x:v>E2</x:v>
      </x:c>
      <x:c r="D2532" t="n">
        <x:v>14</x:v>
      </x:c>
      <x:c r="E2532" t="n">
        <x:v>2</x:v>
      </x:c>
      <x:c r="F2532" t="n">
        <x:v>52.2</x:v>
      </x:c>
      <x:c r="G2532" t="n">
        <x:v>81.5</x:v>
      </x:c>
      <x:c r="H2532" t="n">
        <x:v>3.2</x:v>
      </x:c>
      <x:c r="I2532" t="n">
        <x:v>63.6</x:v>
      </x:c>
      <x:c r="J2532" t="n">
        <x:v>0</x:v>
      </x:c>
      <x:c r="K2532" t="str">
        <x:v>Active</x:v>
      </x:c>
    </x:row>
    <x:row r="2533">
      <x:c r="A2533" t="n">
        <x:v>2532</x:v>
      </x:c>
      <x:c r="B2533" s="16" t="n">
        <x:v>46246.34375</x:v>
      </x:c>
      <x:c r="C2533" t="str">
        <x:v>E3</x:v>
      </x:c>
      <x:c r="D2533" t="n">
        <x:v>12</x:v>
      </x:c>
      <x:c r="E2533" t="n">
        <x:v>2</x:v>
      </x:c>
      <x:c r="F2533" t="n">
        <x:v>47.4</x:v>
      </x:c>
      <x:c r="G2533" t="n">
        <x:v>83.9</x:v>
      </x:c>
      <x:c r="H2533" t="n">
        <x:v>5.5</x:v>
      </x:c>
      <x:c r="I2533" t="n">
        <x:v>79.6</x:v>
      </x:c>
      <x:c r="J2533" t="n">
        <x:v>0</x:v>
      </x:c>
      <x:c r="K2533" t="str">
        <x:v>Active</x:v>
      </x:c>
    </x:row>
    <x:row r="2534">
      <x:c r="A2534" t="n">
        <x:v>2533</x:v>
      </x:c>
      <x:c r="B2534" s="16" t="n">
        <x:v>46246.34722222222</x:v>
      </x:c>
      <x:c r="C2534" t="str">
        <x:v>E1</x:v>
      </x:c>
      <x:c r="D2534" t="n">
        <x:v>12</x:v>
      </x:c>
      <x:c r="E2534" t="n">
        <x:v>2</x:v>
      </x:c>
      <x:c r="F2534" t="n">
        <x:v>46.8</x:v>
      </x:c>
      <x:c r="G2534" t="n">
        <x:v>73.8</x:v>
      </x:c>
      <x:c r="H2534" t="n">
        <x:v>3.9</x:v>
      </x:c>
      <x:c r="I2534" t="n">
        <x:v>71.9</x:v>
      </x:c>
      <x:c r="J2534" t="n">
        <x:v>0</x:v>
      </x:c>
      <x:c r="K2534" t="str">
        <x:v>Active</x:v>
      </x:c>
    </x:row>
    <x:row r="2535">
      <x:c r="A2535" t="n">
        <x:v>2534</x:v>
      </x:c>
      <x:c r="B2535" s="16" t="n">
        <x:v>46246.34722222222</x:v>
      </x:c>
      <x:c r="C2535" t="str">
        <x:v>E2</x:v>
      </x:c>
      <x:c r="D2535" t="n">
        <x:v>12</x:v>
      </x:c>
      <x:c r="E2535" t="n">
        <x:v>2</x:v>
      </x:c>
      <x:c r="F2535" t="n">
        <x:v>45.4</x:v>
      </x:c>
      <x:c r="G2535" t="n">
        <x:v>74.3</x:v>
      </x:c>
      <x:c r="H2535" t="n">
        <x:v>4</x:v>
      </x:c>
      <x:c r="I2535" t="n">
        <x:v>67.1</x:v>
      </x:c>
      <x:c r="J2535" t="n">
        <x:v>0</x:v>
      </x:c>
      <x:c r="K2535" t="str">
        <x:v>Active</x:v>
      </x:c>
    </x:row>
    <x:row r="2536">
      <x:c r="A2536" t="n">
        <x:v>2535</x:v>
      </x:c>
      <x:c r="B2536" s="16" t="n">
        <x:v>46246.34722222222</x:v>
      </x:c>
      <x:c r="C2536" t="str">
        <x:v>E3</x:v>
      </x:c>
      <x:c r="D2536" t="n">
        <x:v>13</x:v>
      </x:c>
      <x:c r="E2536" t="n">
        <x:v>2</x:v>
      </x:c>
      <x:c r="F2536" t="n">
        <x:v>49.6</x:v>
      </x:c>
      <x:c r="G2536" t="n">
        <x:v>79.1</x:v>
      </x:c>
      <x:c r="H2536" t="n">
        <x:v>5.4</x:v>
      </x:c>
      <x:c r="I2536" t="n">
        <x:v>77.8</x:v>
      </x:c>
      <x:c r="J2536" t="n">
        <x:v>0</x:v>
      </x:c>
      <x:c r="K2536" t="str">
        <x:v>Active</x:v>
      </x:c>
    </x:row>
    <x:row r="2537">
      <x:c r="A2537" t="n">
        <x:v>2536</x:v>
      </x:c>
      <x:c r="B2537" s="16" t="n">
        <x:v>46246.350694444445</x:v>
      </x:c>
      <x:c r="C2537" t="str">
        <x:v>E1</x:v>
      </x:c>
      <x:c r="D2537" t="n">
        <x:v>14</x:v>
      </x:c>
      <x:c r="E2537" t="n">
        <x:v>2</x:v>
      </x:c>
      <x:c r="F2537" t="n">
        <x:v>53.9</x:v>
      </x:c>
      <x:c r="G2537" t="n">
        <x:v>83.2</x:v>
      </x:c>
      <x:c r="H2537" t="n">
        <x:v>3.2</x:v>
      </x:c>
      <x:c r="I2537" t="n">
        <x:v>73</x:v>
      </x:c>
      <x:c r="J2537" t="n">
        <x:v>0</x:v>
      </x:c>
      <x:c r="K2537" t="str">
        <x:v>Active</x:v>
      </x:c>
    </x:row>
    <x:row r="2538">
      <x:c r="A2538" t="n">
        <x:v>2537</x:v>
      </x:c>
      <x:c r="B2538" s="16" t="n">
        <x:v>46246.350694444445</x:v>
      </x:c>
      <x:c r="C2538" t="str">
        <x:v>E2</x:v>
      </x:c>
      <x:c r="D2538" t="n">
        <x:v>14</x:v>
      </x:c>
      <x:c r="E2538" t="n">
        <x:v>2</x:v>
      </x:c>
      <x:c r="F2538" t="n">
        <x:v>54.4</x:v>
      </x:c>
      <x:c r="G2538" t="n">
        <x:v>95.5</x:v>
      </x:c>
      <x:c r="H2538" t="n">
        <x:v>4.8</x:v>
      </x:c>
      <x:c r="I2538" t="n">
        <x:v>76.1</x:v>
      </x:c>
      <x:c r="J2538" t="n">
        <x:v>0</x:v>
      </x:c>
      <x:c r="K2538" t="str">
        <x:v>Active</x:v>
      </x:c>
    </x:row>
    <x:row r="2539">
      <x:c r="A2539" t="n">
        <x:v>2538</x:v>
      </x:c>
      <x:c r="B2539" s="16" t="n">
        <x:v>46246.350694444445</x:v>
      </x:c>
      <x:c r="C2539" t="str">
        <x:v>E3</x:v>
      </x:c>
      <x:c r="D2539" t="n">
        <x:v>14</x:v>
      </x:c>
      <x:c r="E2539" t="n">
        <x:v>2</x:v>
      </x:c>
      <x:c r="F2539" t="n">
        <x:v>53.3</x:v>
      </x:c>
      <x:c r="G2539" t="n">
        <x:v>79.8</x:v>
      </x:c>
      <x:c r="H2539" t="n">
        <x:v>5</x:v>
      </x:c>
      <x:c r="I2539" t="n">
        <x:v>84.5</x:v>
      </x:c>
      <x:c r="J2539" t="n">
        <x:v>0</x:v>
      </x:c>
      <x:c r="K2539" t="str">
        <x:v>Active</x:v>
      </x:c>
    </x:row>
    <x:row r="2540">
      <x:c r="A2540" t="n">
        <x:v>2539</x:v>
      </x:c>
      <x:c r="B2540" s="16" t="n">
        <x:v>46246.354166666664</x:v>
      </x:c>
      <x:c r="C2540" t="str">
        <x:v>E1</x:v>
      </x:c>
      <x:c r="D2540" t="n">
        <x:v>12</x:v>
      </x:c>
      <x:c r="E2540" t="n">
        <x:v>2</x:v>
      </x:c>
      <x:c r="F2540" t="n">
        <x:v>46.3</x:v>
      </x:c>
      <x:c r="G2540" t="n">
        <x:v>96</x:v>
      </x:c>
      <x:c r="H2540" t="n">
        <x:v>4.7</x:v>
      </x:c>
      <x:c r="I2540" t="n">
        <x:v>72.9</x:v>
      </x:c>
      <x:c r="J2540" t="n">
        <x:v>0</x:v>
      </x:c>
      <x:c r="K2540" t="str">
        <x:v>Active</x:v>
      </x:c>
    </x:row>
    <x:row r="2541">
      <x:c r="A2541" t="n">
        <x:v>2540</x:v>
      </x:c>
      <x:c r="B2541" s="16" t="n">
        <x:v>46246.354166666664</x:v>
      </x:c>
      <x:c r="C2541" t="str">
        <x:v>E2</x:v>
      </x:c>
      <x:c r="D2541" t="n">
        <x:v>15</x:v>
      </x:c>
      <x:c r="E2541" t="n">
        <x:v>2</x:v>
      </x:c>
      <x:c r="F2541" t="n">
        <x:v>56.3</x:v>
      </x:c>
      <x:c r="G2541" t="n">
        <x:v>95.2</x:v>
      </x:c>
      <x:c r="H2541" t="n">
        <x:v>4.2</x:v>
      </x:c>
      <x:c r="I2541" t="n">
        <x:v>76</x:v>
      </x:c>
      <x:c r="J2541" t="n">
        <x:v>0</x:v>
      </x:c>
      <x:c r="K2541" t="str">
        <x:v>Active</x:v>
      </x:c>
    </x:row>
    <x:row r="2542">
      <x:c r="A2542" t="n">
        <x:v>2541</x:v>
      </x:c>
      <x:c r="B2542" s="16" t="n">
        <x:v>46246.354166666664</x:v>
      </x:c>
      <x:c r="C2542" t="str">
        <x:v>E3</x:v>
      </x:c>
      <x:c r="D2542" t="n">
        <x:v>14</x:v>
      </x:c>
      <x:c r="E2542" t="n">
        <x:v>2</x:v>
      </x:c>
      <x:c r="F2542" t="n">
        <x:v>54.3</x:v>
      </x:c>
      <x:c r="G2542" t="n">
        <x:v>92.1</x:v>
      </x:c>
      <x:c r="H2542" t="n">
        <x:v>4.2</x:v>
      </x:c>
      <x:c r="I2542" t="n">
        <x:v>73.4</x:v>
      </x:c>
      <x:c r="J2542" t="n">
        <x:v>0</x:v>
      </x:c>
      <x:c r="K2542" t="str">
        <x:v>Active</x:v>
      </x:c>
    </x:row>
    <x:row r="2543">
      <x:c r="A2543" t="n">
        <x:v>2542</x:v>
      </x:c>
      <x:c r="B2543" s="16" t="n">
        <x:v>46246.35763888889</x:v>
      </x:c>
      <x:c r="C2543" t="str">
        <x:v>E1</x:v>
      </x:c>
      <x:c r="D2543" t="n">
        <x:v>13</x:v>
      </x:c>
      <x:c r="E2543" t="n">
        <x:v>2</x:v>
      </x:c>
      <x:c r="F2543" t="n">
        <x:v>48.9</x:v>
      </x:c>
      <x:c r="G2543" t="n">
        <x:v>76.9</x:v>
      </x:c>
      <x:c r="H2543" t="n">
        <x:v>2.6</x:v>
      </x:c>
      <x:c r="I2543" t="n">
        <x:v>62</x:v>
      </x:c>
      <x:c r="J2543" t="n">
        <x:v>0</x:v>
      </x:c>
      <x:c r="K2543" t="str">
        <x:v>Active</x:v>
      </x:c>
    </x:row>
    <x:row r="2544">
      <x:c r="A2544" t="n">
        <x:v>2543</x:v>
      </x:c>
      <x:c r="B2544" s="16" t="n">
        <x:v>46246.35763888889</x:v>
      </x:c>
      <x:c r="C2544" t="str">
        <x:v>E2</x:v>
      </x:c>
      <x:c r="D2544" t="n">
        <x:v>14</x:v>
      </x:c>
      <x:c r="E2544" t="n">
        <x:v>2</x:v>
      </x:c>
      <x:c r="F2544" t="n">
        <x:v>52.7</x:v>
      </x:c>
      <x:c r="G2544" t="n">
        <x:v>80.3</x:v>
      </x:c>
      <x:c r="H2544" t="n">
        <x:v>3.5</x:v>
      </x:c>
      <x:c r="I2544" t="n">
        <x:v>73.8</x:v>
      </x:c>
      <x:c r="J2544" t="n">
        <x:v>0</x:v>
      </x:c>
      <x:c r="K2544" t="str">
        <x:v>Active</x:v>
      </x:c>
    </x:row>
    <x:row r="2545">
      <x:c r="A2545" t="n">
        <x:v>2544</x:v>
      </x:c>
      <x:c r="B2545" s="16" t="n">
        <x:v>46246.35763888889</x:v>
      </x:c>
      <x:c r="C2545" t="str">
        <x:v>E3</x:v>
      </x:c>
      <x:c r="D2545" t="n">
        <x:v>12</x:v>
      </x:c>
      <x:c r="E2545" t="n">
        <x:v>2</x:v>
      </x:c>
      <x:c r="F2545" t="n">
        <x:v>45.3</x:v>
      </x:c>
      <x:c r="G2545" t="n">
        <x:v>81</x:v>
      </x:c>
      <x:c r="H2545" t="n">
        <x:v>5.5</x:v>
      </x:c>
      <x:c r="I2545" t="n">
        <x:v>79.6</x:v>
      </x:c>
      <x:c r="J2545" t="n">
        <x:v>0</x:v>
      </x:c>
      <x:c r="K2545" t="str">
        <x:v>Active</x:v>
      </x:c>
    </x:row>
    <x:row r="2546">
      <x:c r="A2546" t="n">
        <x:v>2545</x:v>
      </x:c>
      <x:c r="B2546" s="16" t="n">
        <x:v>46246.36111111111</x:v>
      </x:c>
      <x:c r="C2546" t="str">
        <x:v>E1</x:v>
      </x:c>
      <x:c r="D2546" t="n">
        <x:v>13</x:v>
      </x:c>
      <x:c r="E2546" t="n">
        <x:v>2</x:v>
      </x:c>
      <x:c r="F2546" t="n">
        <x:v>50.3</x:v>
      </x:c>
      <x:c r="G2546" t="n">
        <x:v>86.6</x:v>
      </x:c>
      <x:c r="H2546" t="n">
        <x:v>5.3</x:v>
      </x:c>
      <x:c r="I2546" t="n">
        <x:v>81.1</x:v>
      </x:c>
      <x:c r="J2546" t="n">
        <x:v>0</x:v>
      </x:c>
      <x:c r="K2546" t="str">
        <x:v>Active</x:v>
      </x:c>
    </x:row>
    <x:row r="2547">
      <x:c r="A2547" t="n">
        <x:v>2546</x:v>
      </x:c>
      <x:c r="B2547" s="16" t="n">
        <x:v>46246.36111111111</x:v>
      </x:c>
      <x:c r="C2547" t="str">
        <x:v>E2</x:v>
      </x:c>
      <x:c r="D2547" t="n">
        <x:v>12</x:v>
      </x:c>
      <x:c r="E2547" t="n">
        <x:v>2</x:v>
      </x:c>
      <x:c r="F2547" t="n">
        <x:v>45.8</x:v>
      </x:c>
      <x:c r="G2547" t="n">
        <x:v>88.2</x:v>
      </x:c>
      <x:c r="H2547" t="n">
        <x:v>4.6</x:v>
      </x:c>
      <x:c r="I2547" t="n">
        <x:v>70.6</x:v>
      </x:c>
      <x:c r="J2547" t="n">
        <x:v>0</x:v>
      </x:c>
      <x:c r="K2547" t="str">
        <x:v>Active</x:v>
      </x:c>
    </x:row>
    <x:row r="2548">
      <x:c r="A2548" t="n">
        <x:v>2547</x:v>
      </x:c>
      <x:c r="B2548" s="16" t="n">
        <x:v>46246.36111111111</x:v>
      </x:c>
      <x:c r="C2548" t="str">
        <x:v>E3</x:v>
      </x:c>
      <x:c r="D2548" t="n">
        <x:v>13</x:v>
      </x:c>
      <x:c r="E2548" t="n">
        <x:v>2</x:v>
      </x:c>
      <x:c r="F2548" t="n">
        <x:v>50.6</x:v>
      </x:c>
      <x:c r="G2548" t="n">
        <x:v>82.9</x:v>
      </x:c>
      <x:c r="H2548" t="n">
        <x:v>3.5</x:v>
      </x:c>
      <x:c r="I2548" t="n">
        <x:v>72.1</x:v>
      </x:c>
      <x:c r="J2548" t="n">
        <x:v>0</x:v>
      </x:c>
      <x:c r="K2548" t="str">
        <x:v>Active</x:v>
      </x:c>
    </x:row>
    <x:row r="2549">
      <x:c r="A2549" t="n">
        <x:v>2548</x:v>
      </x:c>
      <x:c r="B2549" s="16" t="n">
        <x:v>46246.364583333336</x:v>
      </x:c>
      <x:c r="C2549" t="str">
        <x:v>E1</x:v>
      </x:c>
      <x:c r="D2549" t="n">
        <x:v>13</x:v>
      </x:c>
      <x:c r="E2549" t="n">
        <x:v>2</x:v>
      </x:c>
      <x:c r="F2549" t="n">
        <x:v>51.7</x:v>
      </x:c>
      <x:c r="G2549" t="n">
        <x:v>93.7</x:v>
      </x:c>
      <x:c r="H2549" t="n">
        <x:v>4.2</x:v>
      </x:c>
      <x:c r="I2549" t="n">
        <x:v>76.3</x:v>
      </x:c>
      <x:c r="J2549" t="n">
        <x:v>0</x:v>
      </x:c>
      <x:c r="K2549" t="str">
        <x:v>Active</x:v>
      </x:c>
    </x:row>
    <x:row r="2550">
      <x:c r="A2550" t="n">
        <x:v>2549</x:v>
      </x:c>
      <x:c r="B2550" s="16" t="n">
        <x:v>46246.364583333336</x:v>
      </x:c>
      <x:c r="C2550" t="str">
        <x:v>E2</x:v>
      </x:c>
      <x:c r="D2550" t="n">
        <x:v>13</x:v>
      </x:c>
      <x:c r="E2550" t="n">
        <x:v>2</x:v>
      </x:c>
      <x:c r="F2550" t="n">
        <x:v>48.2</x:v>
      </x:c>
      <x:c r="G2550" t="n">
        <x:v>85</x:v>
      </x:c>
      <x:c r="H2550" t="n">
        <x:v>2.7</x:v>
      </x:c>
      <x:c r="I2550" t="n">
        <x:v>65.2</x:v>
      </x:c>
      <x:c r="J2550" t="n">
        <x:v>0</x:v>
      </x:c>
      <x:c r="K2550" t="str">
        <x:v>Active</x:v>
      </x:c>
    </x:row>
    <x:row r="2551">
      <x:c r="A2551" t="n">
        <x:v>2550</x:v>
      </x:c>
      <x:c r="B2551" s="16" t="n">
        <x:v>46246.364583333336</x:v>
      </x:c>
      <x:c r="C2551" t="str">
        <x:v>E3</x:v>
      </x:c>
      <x:c r="D2551" t="n">
        <x:v>13</x:v>
      </x:c>
      <x:c r="E2551" t="n">
        <x:v>2</x:v>
      </x:c>
      <x:c r="F2551" t="n">
        <x:v>49.6</x:v>
      </x:c>
      <x:c r="G2551" t="n">
        <x:v>90.2</x:v>
      </x:c>
      <x:c r="H2551" t="n">
        <x:v>2.6</x:v>
      </x:c>
      <x:c r="I2551" t="n">
        <x:v>60.9</x:v>
      </x:c>
      <x:c r="J2551" t="n">
        <x:v>0</x:v>
      </x:c>
      <x:c r="K2551" t="str">
        <x:v>Active</x:v>
      </x:c>
    </x:row>
    <x:row r="2552">
      <x:c r="A2552" t="n">
        <x:v>2551</x:v>
      </x:c>
      <x:c r="B2552" s="16" t="n">
        <x:v>46246.368055555555</x:v>
      </x:c>
      <x:c r="C2552" t="str">
        <x:v>E1</x:v>
      </x:c>
      <x:c r="D2552" t="n">
        <x:v>13</x:v>
      </x:c>
      <x:c r="E2552" t="n">
        <x:v>2</x:v>
      </x:c>
      <x:c r="F2552" t="n">
        <x:v>51.1</x:v>
      </x:c>
      <x:c r="G2552" t="n">
        <x:v>87.6</x:v>
      </x:c>
      <x:c r="H2552" t="n">
        <x:v>4.1</x:v>
      </x:c>
      <x:c r="I2552" t="n">
        <x:v>71.3</x:v>
      </x:c>
      <x:c r="J2552" t="n">
        <x:v>0</x:v>
      </x:c>
      <x:c r="K2552" t="str">
        <x:v>Active</x:v>
      </x:c>
    </x:row>
    <x:row r="2553">
      <x:c r="A2553" t="n">
        <x:v>2552</x:v>
      </x:c>
      <x:c r="B2553" s="16" t="n">
        <x:v>46246.368055555555</x:v>
      </x:c>
      <x:c r="C2553" t="str">
        <x:v>E2</x:v>
      </x:c>
      <x:c r="D2553" t="n">
        <x:v>13</x:v>
      </x:c>
      <x:c r="E2553" t="n">
        <x:v>2</x:v>
      </x:c>
      <x:c r="F2553" t="n">
        <x:v>50</x:v>
      </x:c>
      <x:c r="G2553" t="n">
        <x:v>74.7</x:v>
      </x:c>
      <x:c r="H2553" t="n">
        <x:v>2.5</x:v>
      </x:c>
      <x:c r="I2553" t="n">
        <x:v>67.6</x:v>
      </x:c>
      <x:c r="J2553" t="n">
        <x:v>0</x:v>
      </x:c>
      <x:c r="K2553" t="str">
        <x:v>Active</x:v>
      </x:c>
    </x:row>
    <x:row r="2554">
      <x:c r="A2554" t="n">
        <x:v>2553</x:v>
      </x:c>
      <x:c r="B2554" s="16" t="n">
        <x:v>46246.368055555555</x:v>
      </x:c>
      <x:c r="C2554" t="str">
        <x:v>E3</x:v>
      </x:c>
      <x:c r="D2554" t="n">
        <x:v>13</x:v>
      </x:c>
      <x:c r="E2554" t="n">
        <x:v>2</x:v>
      </x:c>
      <x:c r="F2554" t="n">
        <x:v>50.1</x:v>
      </x:c>
      <x:c r="G2554" t="n">
        <x:v>88.7</x:v>
      </x:c>
      <x:c r="H2554" t="n">
        <x:v>4.8</x:v>
      </x:c>
      <x:c r="I2554" t="n">
        <x:v>72.4</x:v>
      </x:c>
      <x:c r="J2554" t="n">
        <x:v>0</x:v>
      </x:c>
      <x:c r="K2554" t="str">
        <x:v>Active</x:v>
      </x:c>
    </x:row>
    <x:row r="2555">
      <x:c r="A2555" t="n">
        <x:v>2554</x:v>
      </x:c>
      <x:c r="B2555" s="16" t="n">
        <x:v>46246.37152777778</x:v>
      </x:c>
      <x:c r="C2555" t="str">
        <x:v>E1</x:v>
      </x:c>
      <x:c r="D2555" t="n">
        <x:v>14</x:v>
      </x:c>
      <x:c r="E2555" t="n">
        <x:v>2</x:v>
      </x:c>
      <x:c r="F2555" t="n">
        <x:v>53.3</x:v>
      </x:c>
      <x:c r="G2555" t="n">
        <x:v>91.1</x:v>
      </x:c>
      <x:c r="H2555" t="n">
        <x:v>3</x:v>
      </x:c>
      <x:c r="I2555" t="n">
        <x:v>73.5</x:v>
      </x:c>
      <x:c r="J2555" t="n">
        <x:v>0</x:v>
      </x:c>
      <x:c r="K2555" t="str">
        <x:v>Active</x:v>
      </x:c>
    </x:row>
    <x:row r="2556">
      <x:c r="A2556" t="n">
        <x:v>2555</x:v>
      </x:c>
      <x:c r="B2556" s="16" t="n">
        <x:v>46246.37152777778</x:v>
      </x:c>
      <x:c r="C2556" t="str">
        <x:v>E2</x:v>
      </x:c>
      <x:c r="D2556" t="n">
        <x:v>13</x:v>
      </x:c>
      <x:c r="E2556" t="n">
        <x:v>2</x:v>
      </x:c>
      <x:c r="F2556" t="n">
        <x:v>48.2</x:v>
      </x:c>
      <x:c r="G2556" t="n">
        <x:v>91</x:v>
      </x:c>
      <x:c r="H2556" t="n">
        <x:v>4.4</x:v>
      </x:c>
      <x:c r="I2556" t="n">
        <x:v>76.5</x:v>
      </x:c>
      <x:c r="J2556" t="n">
        <x:v>0</x:v>
      </x:c>
      <x:c r="K2556" t="str">
        <x:v>Active</x:v>
      </x:c>
    </x:row>
    <x:row r="2557">
      <x:c r="A2557" t="n">
        <x:v>2556</x:v>
      </x:c>
      <x:c r="B2557" s="16" t="n">
        <x:v>46246.37152777778</x:v>
      </x:c>
      <x:c r="C2557" t="str">
        <x:v>E3</x:v>
      </x:c>
      <x:c r="D2557" t="n">
        <x:v>14</x:v>
      </x:c>
      <x:c r="E2557" t="n">
        <x:v>2</x:v>
      </x:c>
      <x:c r="F2557" t="n">
        <x:v>53.1</x:v>
      </x:c>
      <x:c r="G2557" t="n">
        <x:v>88.7</x:v>
      </x:c>
      <x:c r="H2557" t="n">
        <x:v>3.7</x:v>
      </x:c>
      <x:c r="I2557" t="n">
        <x:v>64.2</x:v>
      </x:c>
      <x:c r="J2557" t="n">
        <x:v>0</x:v>
      </x:c>
      <x:c r="K2557" t="str">
        <x:v>Active</x:v>
      </x:c>
    </x:row>
    <x:row r="2558">
      <x:c r="A2558" t="n">
        <x:v>2557</x:v>
      </x:c>
      <x:c r="B2558" s="16" t="n">
        <x:v>46246.375</x:v>
      </x:c>
      <x:c r="C2558" t="str">
        <x:v>E1</x:v>
      </x:c>
      <x:c r="D2558" t="n">
        <x:v>8</x:v>
      </x:c>
      <x:c r="E2558" t="n">
        <x:v>1</x:v>
      </x:c>
      <x:c r="F2558" t="n">
        <x:v>57.8</x:v>
      </x:c>
      <x:c r="G2558" t="n">
        <x:v>50.1</x:v>
      </x:c>
      <x:c r="H2558" t="n">
        <x:v>3.9</x:v>
      </x:c>
      <x:c r="I2558" t="n">
        <x:v>66.9</x:v>
      </x:c>
      <x:c r="J2558" t="n">
        <x:v>0</x:v>
      </x:c>
      <x:c r="K2558" t="str">
        <x:v>Active</x:v>
      </x:c>
    </x:row>
    <x:row r="2559">
      <x:c r="A2559" t="n">
        <x:v>2558</x:v>
      </x:c>
      <x:c r="B2559" s="16" t="n">
        <x:v>46246.375</x:v>
      </x:c>
      <x:c r="C2559" t="str">
        <x:v>E2</x:v>
      </x:c>
      <x:c r="D2559" t="n">
        <x:v>7</x:v>
      </x:c>
      <x:c r="E2559" t="n">
        <x:v>1</x:v>
      </x:c>
      <x:c r="F2559" t="n">
        <x:v>51.9</x:v>
      </x:c>
      <x:c r="G2559" t="n">
        <x:v>54.9</x:v>
      </x:c>
      <x:c r="H2559" t="n">
        <x:v>4.2</x:v>
      </x:c>
      <x:c r="I2559" t="n">
        <x:v>80.7</x:v>
      </x:c>
      <x:c r="J2559" t="n">
        <x:v>0</x:v>
      </x:c>
      <x:c r="K2559" t="str">
        <x:v>Active</x:v>
      </x:c>
    </x:row>
    <x:row r="2560">
      <x:c r="A2560" t="n">
        <x:v>2559</x:v>
      </x:c>
      <x:c r="B2560" s="16" t="n">
        <x:v>46246.375</x:v>
      </x:c>
      <x:c r="C2560" t="str">
        <x:v>E3</x:v>
      </x:c>
      <x:c r="D2560" t="n">
        <x:v>7</x:v>
      </x:c>
      <x:c r="E2560" t="n">
        <x:v>1</x:v>
      </x:c>
      <x:c r="F2560" t="n">
        <x:v>54.2</x:v>
      </x:c>
      <x:c r="G2560" t="n">
        <x:v>54.3</x:v>
      </x:c>
      <x:c r="H2560" t="n">
        <x:v>3.6</x:v>
      </x:c>
      <x:c r="I2560" t="n">
        <x:v>70.3</x:v>
      </x:c>
      <x:c r="J2560" t="n">
        <x:v>0</x:v>
      </x:c>
      <x:c r="K2560" t="str">
        <x:v>Active</x:v>
      </x:c>
    </x:row>
    <x:row r="2561">
      <x:c r="A2561" t="n">
        <x:v>2560</x:v>
      </x:c>
      <x:c r="B2561" s="16" t="n">
        <x:v>46246.37847222222</x:v>
      </x:c>
      <x:c r="C2561" t="str">
        <x:v>E1</x:v>
      </x:c>
      <x:c r="D2561" t="n">
        <x:v>6</x:v>
      </x:c>
      <x:c r="E2561" t="n">
        <x:v>1</x:v>
      </x:c>
      <x:c r="F2561" t="n">
        <x:v>47.2</x:v>
      </x:c>
      <x:c r="G2561" t="n">
        <x:v>47.6</x:v>
      </x:c>
      <x:c r="H2561" t="n">
        <x:v>3.3</x:v>
      </x:c>
      <x:c r="I2561" t="n">
        <x:v>67.1</x:v>
      </x:c>
      <x:c r="J2561" t="n">
        <x:v>0</x:v>
      </x:c>
      <x:c r="K2561" t="str">
        <x:v>Active</x:v>
      </x:c>
    </x:row>
    <x:row r="2562">
      <x:c r="A2562" t="n">
        <x:v>2561</x:v>
      </x:c>
      <x:c r="B2562" s="16" t="n">
        <x:v>46246.37847222222</x:v>
      </x:c>
      <x:c r="C2562" t="str">
        <x:v>E2</x:v>
      </x:c>
      <x:c r="D2562" t="n">
        <x:v>7</x:v>
      </x:c>
      <x:c r="E2562" t="n">
        <x:v>1</x:v>
      </x:c>
      <x:c r="F2562" t="n">
        <x:v>56</x:v>
      </x:c>
      <x:c r="G2562" t="n">
        <x:v>48.1</x:v>
      </x:c>
      <x:c r="H2562" t="n">
        <x:v>3.1</x:v>
      </x:c>
      <x:c r="I2562" t="n">
        <x:v>65.8</x:v>
      </x:c>
      <x:c r="J2562" t="n">
        <x:v>0</x:v>
      </x:c>
      <x:c r="K2562" t="str">
        <x:v>Active</x:v>
      </x:c>
    </x:row>
    <x:row r="2563">
      <x:c r="A2563" t="n">
        <x:v>2562</x:v>
      </x:c>
      <x:c r="B2563" s="16" t="n">
        <x:v>46246.37847222222</x:v>
      </x:c>
      <x:c r="C2563" t="str">
        <x:v>E3</x:v>
      </x:c>
      <x:c r="D2563" t="n">
        <x:v>6</x:v>
      </x:c>
      <x:c r="E2563" t="n">
        <x:v>1</x:v>
      </x:c>
      <x:c r="F2563" t="n">
        <x:v>48.6</x:v>
      </x:c>
      <x:c r="G2563" t="n">
        <x:v>49.8</x:v>
      </x:c>
      <x:c r="H2563" t="n">
        <x:v>2.8</x:v>
      </x:c>
      <x:c r="I2563" t="n">
        <x:v>70.3</x:v>
      </x:c>
      <x:c r="J2563" t="n">
        <x:v>0</x:v>
      </x:c>
      <x:c r="K2563" t="str">
        <x:v>Active</x:v>
      </x:c>
    </x:row>
    <x:row r="2564">
      <x:c r="A2564" t="n">
        <x:v>2563</x:v>
      </x:c>
      <x:c r="B2564" s="16" t="n">
        <x:v>46246.381944444445</x:v>
      </x:c>
      <x:c r="C2564" t="str">
        <x:v>E1</x:v>
      </x:c>
      <x:c r="D2564" t="n">
        <x:v>6</x:v>
      </x:c>
      <x:c r="E2564" t="n">
        <x:v>1</x:v>
      </x:c>
      <x:c r="F2564" t="n">
        <x:v>44.9</x:v>
      </x:c>
      <x:c r="G2564" t="n">
        <x:v>44.8</x:v>
      </x:c>
      <x:c r="H2564" t="n">
        <x:v>2.9</x:v>
      </x:c>
      <x:c r="I2564" t="n">
        <x:v>66.3</x:v>
      </x:c>
      <x:c r="J2564" t="n">
        <x:v>0</x:v>
      </x:c>
      <x:c r="K2564" t="str">
        <x:v>Active</x:v>
      </x:c>
    </x:row>
    <x:row r="2565">
      <x:c r="A2565" t="n">
        <x:v>2564</x:v>
      </x:c>
      <x:c r="B2565" s="16" t="n">
        <x:v>46246.381944444445</x:v>
      </x:c>
      <x:c r="C2565" t="str">
        <x:v>E2</x:v>
      </x:c>
      <x:c r="D2565" t="n">
        <x:v>6</x:v>
      </x:c>
      <x:c r="E2565" t="n">
        <x:v>1</x:v>
      </x:c>
      <x:c r="F2565" t="n">
        <x:v>45.5</x:v>
      </x:c>
      <x:c r="G2565" t="n">
        <x:v>40</x:v>
      </x:c>
      <x:c r="H2565" t="n">
        <x:v>3</x:v>
      </x:c>
      <x:c r="I2565" t="n">
        <x:v>63.2</x:v>
      </x:c>
      <x:c r="J2565" t="n">
        <x:v>0</x:v>
      </x:c>
      <x:c r="K2565" t="str">
        <x:v>Active</x:v>
      </x:c>
    </x:row>
    <x:row r="2566">
      <x:c r="A2566" t="n">
        <x:v>2565</x:v>
      </x:c>
      <x:c r="B2566" s="16" t="n">
        <x:v>46246.381944444445</x:v>
      </x:c>
      <x:c r="C2566" t="str">
        <x:v>E3</x:v>
      </x:c>
      <x:c r="D2566" t="n">
        <x:v>6</x:v>
      </x:c>
      <x:c r="E2566" t="n">
        <x:v>1</x:v>
      </x:c>
      <x:c r="F2566" t="n">
        <x:v>48.3</x:v>
      </x:c>
      <x:c r="G2566" t="n">
        <x:v>38.4</x:v>
      </x:c>
      <x:c r="H2566" t="n">
        <x:v>2.5</x:v>
      </x:c>
      <x:c r="I2566" t="n">
        <x:v>56.7</x:v>
      </x:c>
      <x:c r="J2566" t="n">
        <x:v>0</x:v>
      </x:c>
      <x:c r="K2566" t="str">
        <x:v>Active</x:v>
      </x:c>
    </x:row>
    <x:row r="2567">
      <x:c r="A2567" t="n">
        <x:v>2566</x:v>
      </x:c>
      <x:c r="B2567" s="16" t="n">
        <x:v>46246.385416666664</x:v>
      </x:c>
      <x:c r="C2567" t="str">
        <x:v>E1</x:v>
      </x:c>
      <x:c r="D2567" t="n">
        <x:v>6</x:v>
      </x:c>
      <x:c r="E2567" t="n">
        <x:v>1</x:v>
      </x:c>
      <x:c r="F2567" t="n">
        <x:v>42.3</x:v>
      </x:c>
      <x:c r="G2567" t="n">
        <x:v>36.2</x:v>
      </x:c>
      <x:c r="H2567" t="n">
        <x:v>3.1</x:v>
      </x:c>
      <x:c r="I2567" t="n">
        <x:v>64.2</x:v>
      </x:c>
      <x:c r="J2567" t="n">
        <x:v>0</x:v>
      </x:c>
      <x:c r="K2567" t="str">
        <x:v>Active</x:v>
      </x:c>
    </x:row>
    <x:row r="2568">
      <x:c r="A2568" t="n">
        <x:v>2567</x:v>
      </x:c>
      <x:c r="B2568" s="16" t="n">
        <x:v>46246.385416666664</x:v>
      </x:c>
      <x:c r="C2568" t="str">
        <x:v>E2</x:v>
      </x:c>
      <x:c r="D2568" t="n">
        <x:v>6</x:v>
      </x:c>
      <x:c r="E2568" t="n">
        <x:v>1</x:v>
      </x:c>
      <x:c r="F2568" t="n">
        <x:v>42.4</x:v>
      </x:c>
      <x:c r="G2568" t="n">
        <x:v>32.1</x:v>
      </x:c>
      <x:c r="H2568" t="n">
        <x:v>2.8</x:v>
      </x:c>
      <x:c r="I2568" t="n">
        <x:v>58.9</x:v>
      </x:c>
      <x:c r="J2568" t="n">
        <x:v>0</x:v>
      </x:c>
      <x:c r="K2568" t="str">
        <x:v>Active</x:v>
      </x:c>
    </x:row>
    <x:row r="2569">
      <x:c r="A2569" t="n">
        <x:v>2568</x:v>
      </x:c>
      <x:c r="B2569" s="16" t="n">
        <x:v>46246.385416666664</x:v>
      </x:c>
      <x:c r="C2569" t="str">
        <x:v>E3</x:v>
      </x:c>
      <x:c r="D2569" t="n">
        <x:v>5</x:v>
      </x:c>
      <x:c r="E2569" t="n">
        <x:v>1</x:v>
      </x:c>
      <x:c r="F2569" t="n">
        <x:v>37.6</x:v>
      </x:c>
      <x:c r="G2569" t="n">
        <x:v>34</x:v>
      </x:c>
      <x:c r="H2569" t="n">
        <x:v>3.3</x:v>
      </x:c>
      <x:c r="I2569" t="n">
        <x:v>76.4</x:v>
      </x:c>
      <x:c r="J2569" t="n">
        <x:v>0</x:v>
      </x:c>
      <x:c r="K2569" t="str">
        <x:v>Active</x:v>
      </x:c>
    </x:row>
    <x:row r="2570">
      <x:c r="A2570" t="n">
        <x:v>2569</x:v>
      </x:c>
      <x:c r="B2570" s="16" t="n">
        <x:v>46246.38888888889</x:v>
      </x:c>
      <x:c r="C2570" t="str">
        <x:v>E1</x:v>
      </x:c>
      <x:c r="D2570" t="n">
        <x:v>7</x:v>
      </x:c>
      <x:c r="E2570" t="n">
        <x:v>1</x:v>
      </x:c>
      <x:c r="F2570" t="n">
        <x:v>53.2</x:v>
      </x:c>
      <x:c r="G2570" t="n">
        <x:v>40.3</x:v>
      </x:c>
      <x:c r="H2570" t="n">
        <x:v>4.3</x:v>
      </x:c>
      <x:c r="I2570" t="n">
        <x:v>81.2</x:v>
      </x:c>
      <x:c r="J2570" t="n">
        <x:v>0</x:v>
      </x:c>
      <x:c r="K2570" t="str">
        <x:v>Active</x:v>
      </x:c>
    </x:row>
    <x:row r="2571">
      <x:c r="A2571" t="n">
        <x:v>2570</x:v>
      </x:c>
      <x:c r="B2571" s="16" t="n">
        <x:v>46246.38888888889</x:v>
      </x:c>
      <x:c r="C2571" t="str">
        <x:v>E2</x:v>
      </x:c>
      <x:c r="D2571" t="n">
        <x:v>6</x:v>
      </x:c>
      <x:c r="E2571" t="n">
        <x:v>1</x:v>
      </x:c>
      <x:c r="F2571" t="n">
        <x:v>48.1</x:v>
      </x:c>
      <x:c r="G2571" t="n">
        <x:v>41.2</x:v>
      </x:c>
      <x:c r="H2571" t="n">
        <x:v>2.7</x:v>
      </x:c>
      <x:c r="I2571" t="n">
        <x:v>69.6</x:v>
      </x:c>
      <x:c r="J2571" t="n">
        <x:v>0</x:v>
      </x:c>
      <x:c r="K2571" t="str">
        <x:v>Active</x:v>
      </x:c>
    </x:row>
    <x:row r="2572">
      <x:c r="A2572" t="n">
        <x:v>2571</x:v>
      </x:c>
      <x:c r="B2572" s="16" t="n">
        <x:v>46246.38888888889</x:v>
      </x:c>
      <x:c r="C2572" t="str">
        <x:v>E3</x:v>
      </x:c>
      <x:c r="D2572" t="n">
        <x:v>7</x:v>
      </x:c>
      <x:c r="E2572" t="n">
        <x:v>1</x:v>
      </x:c>
      <x:c r="F2572" t="n">
        <x:v>51.7</x:v>
      </x:c>
      <x:c r="G2572" t="n">
        <x:v>47.6</x:v>
      </x:c>
      <x:c r="H2572" t="n">
        <x:v>4.7</x:v>
      </x:c>
      <x:c r="I2572" t="n">
        <x:v>70.9</x:v>
      </x:c>
      <x:c r="J2572" t="n">
        <x:v>0</x:v>
      </x:c>
      <x:c r="K2572" t="str">
        <x:v>Active</x:v>
      </x:c>
    </x:row>
    <x:row r="2573">
      <x:c r="A2573" t="n">
        <x:v>2572</x:v>
      </x:c>
      <x:c r="B2573" s="16" t="n">
        <x:v>46246.39236111111</x:v>
      </x:c>
      <x:c r="C2573" t="str">
        <x:v>E1</x:v>
      </x:c>
      <x:c r="D2573" t="n">
        <x:v>6</x:v>
      </x:c>
      <x:c r="E2573" t="n">
        <x:v>1</x:v>
      </x:c>
      <x:c r="F2573" t="n">
        <x:v>48.7</x:v>
      </x:c>
      <x:c r="G2573" t="n">
        <x:v>42</x:v>
      </x:c>
      <x:c r="H2573" t="n">
        <x:v>4.4</x:v>
      </x:c>
      <x:c r="I2573" t="n">
        <x:v>72.6</x:v>
      </x:c>
      <x:c r="J2573" t="n">
        <x:v>0</x:v>
      </x:c>
      <x:c r="K2573" t="str">
        <x:v>Active</x:v>
      </x:c>
    </x:row>
    <x:row r="2574">
      <x:c r="A2574" t="n">
        <x:v>2573</x:v>
      </x:c>
      <x:c r="B2574" s="16" t="n">
        <x:v>46246.39236111111</x:v>
      </x:c>
      <x:c r="C2574" t="str">
        <x:v>E2</x:v>
      </x:c>
      <x:c r="D2574" t="n">
        <x:v>6</x:v>
      </x:c>
      <x:c r="E2574" t="n">
        <x:v>1</x:v>
      </x:c>
      <x:c r="F2574" t="n">
        <x:v>45.7</x:v>
      </x:c>
      <x:c r="G2574" t="n">
        <x:v>39</x:v>
      </x:c>
      <x:c r="H2574" t="n">
        <x:v>3.3</x:v>
      </x:c>
      <x:c r="I2574" t="n">
        <x:v>71.6</x:v>
      </x:c>
      <x:c r="J2574" t="n">
        <x:v>0</x:v>
      </x:c>
      <x:c r="K2574" t="str">
        <x:v>Active</x:v>
      </x:c>
    </x:row>
    <x:row r="2575">
      <x:c r="A2575" t="n">
        <x:v>2574</x:v>
      </x:c>
      <x:c r="B2575" s="16" t="n">
        <x:v>46246.39236111111</x:v>
      </x:c>
      <x:c r="C2575" t="str">
        <x:v>E3</x:v>
      </x:c>
      <x:c r="D2575" t="n">
        <x:v>6</x:v>
      </x:c>
      <x:c r="E2575" t="n">
        <x:v>1</x:v>
      </x:c>
      <x:c r="F2575" t="n">
        <x:v>44.4</x:v>
      </x:c>
      <x:c r="G2575" t="n">
        <x:v>43.7</x:v>
      </x:c>
      <x:c r="H2575" t="n">
        <x:v>2.8</x:v>
      </x:c>
      <x:c r="I2575" t="n">
        <x:v>70.1</x:v>
      </x:c>
      <x:c r="J2575" t="n">
        <x:v>0</x:v>
      </x:c>
      <x:c r="K2575" t="str">
        <x:v>Active</x:v>
      </x:c>
    </x:row>
    <x:row r="2576">
      <x:c r="A2576" t="n">
        <x:v>2575</x:v>
      </x:c>
      <x:c r="B2576" s="16" t="n">
        <x:v>46246.395833333336</x:v>
      </x:c>
      <x:c r="C2576" t="str">
        <x:v>E1</x:v>
      </x:c>
      <x:c r="D2576" t="n">
        <x:v>6</x:v>
      </x:c>
      <x:c r="E2576" t="n">
        <x:v>1</x:v>
      </x:c>
      <x:c r="F2576" t="n">
        <x:v>46.7</x:v>
      </x:c>
      <x:c r="G2576" t="n">
        <x:v>43.5</x:v>
      </x:c>
      <x:c r="H2576" t="n">
        <x:v>2.9</x:v>
      </x:c>
      <x:c r="I2576" t="n">
        <x:v>66.1</x:v>
      </x:c>
      <x:c r="J2576" t="n">
        <x:v>0</x:v>
      </x:c>
      <x:c r="K2576" t="str">
        <x:v>Active</x:v>
      </x:c>
    </x:row>
    <x:row r="2577">
      <x:c r="A2577" t="n">
        <x:v>2576</x:v>
      </x:c>
      <x:c r="B2577" s="16" t="n">
        <x:v>46246.395833333336</x:v>
      </x:c>
      <x:c r="C2577" t="str">
        <x:v>E2</x:v>
      </x:c>
      <x:c r="D2577" t="n">
        <x:v>7</x:v>
      </x:c>
      <x:c r="E2577" t="n">
        <x:v>1</x:v>
      </x:c>
      <x:c r="F2577" t="n">
        <x:v>50.7</x:v>
      </x:c>
      <x:c r="G2577" t="n">
        <x:v>38.8</x:v>
      </x:c>
      <x:c r="H2577" t="n">
        <x:v>4.9</x:v>
      </x:c>
      <x:c r="I2577" t="n">
        <x:v>82.4</x:v>
      </x:c>
      <x:c r="J2577" t="n">
        <x:v>0</x:v>
      </x:c>
      <x:c r="K2577" t="str">
        <x:v>Active</x:v>
      </x:c>
    </x:row>
    <x:row r="2578">
      <x:c r="A2578" t="n">
        <x:v>2577</x:v>
      </x:c>
      <x:c r="B2578" s="16" t="n">
        <x:v>46246.395833333336</x:v>
      </x:c>
      <x:c r="C2578" t="str">
        <x:v>E3</x:v>
      </x:c>
      <x:c r="D2578" t="n">
        <x:v>7</x:v>
      </x:c>
      <x:c r="E2578" t="n">
        <x:v>1</x:v>
      </x:c>
      <x:c r="F2578" t="n">
        <x:v>50.9</x:v>
      </x:c>
      <x:c r="G2578" t="n">
        <x:v>41.8</x:v>
      </x:c>
      <x:c r="H2578" t="n">
        <x:v>2.6</x:v>
      </x:c>
      <x:c r="I2578" t="n">
        <x:v>71</x:v>
      </x:c>
      <x:c r="J2578" t="n">
        <x:v>0</x:v>
      </x:c>
      <x:c r="K2578" t="str">
        <x:v>Active</x:v>
      </x:c>
    </x:row>
    <x:row r="2579">
      <x:c r="A2579" t="n">
        <x:v>2578</x:v>
      </x:c>
      <x:c r="B2579" s="16" t="n">
        <x:v>46246.399305555555</x:v>
      </x:c>
      <x:c r="C2579" t="str">
        <x:v>E1</x:v>
      </x:c>
      <x:c r="D2579" t="n">
        <x:v>6</x:v>
      </x:c>
      <x:c r="E2579" t="n">
        <x:v>1</x:v>
      </x:c>
      <x:c r="F2579" t="n">
        <x:v>46.2</x:v>
      </x:c>
      <x:c r="G2579" t="n">
        <x:v>40.4</x:v>
      </x:c>
      <x:c r="H2579" t="n">
        <x:v>4.7</x:v>
      </x:c>
      <x:c r="I2579" t="n">
        <x:v>79.3</x:v>
      </x:c>
      <x:c r="J2579" t="n">
        <x:v>0</x:v>
      </x:c>
      <x:c r="K2579" t="str">
        <x:v>Active</x:v>
      </x:c>
    </x:row>
    <x:row r="2580">
      <x:c r="A2580" t="n">
        <x:v>2579</x:v>
      </x:c>
      <x:c r="B2580" s="16" t="n">
        <x:v>46246.399305555555</x:v>
      </x:c>
      <x:c r="C2580" t="str">
        <x:v>E2</x:v>
      </x:c>
      <x:c r="D2580" t="n">
        <x:v>7</x:v>
      </x:c>
      <x:c r="E2580" t="n">
        <x:v>1</x:v>
      </x:c>
      <x:c r="F2580" t="n">
        <x:v>53.1</x:v>
      </x:c>
      <x:c r="G2580" t="n">
        <x:v>37.8</x:v>
      </x:c>
      <x:c r="H2580" t="n">
        <x:v>3</x:v>
      </x:c>
      <x:c r="I2580" t="n">
        <x:v>59.8</x:v>
      </x:c>
      <x:c r="J2580" t="n">
        <x:v>0</x:v>
      </x:c>
      <x:c r="K2580" t="str">
        <x:v>Active</x:v>
      </x:c>
    </x:row>
    <x:row r="2581">
      <x:c r="A2581" t="n">
        <x:v>2580</x:v>
      </x:c>
      <x:c r="B2581" s="16" t="n">
        <x:v>46246.399305555555</x:v>
      </x:c>
      <x:c r="C2581" t="str">
        <x:v>E3</x:v>
      </x:c>
      <x:c r="D2581" t="n">
        <x:v>6</x:v>
      </x:c>
      <x:c r="E2581" t="n">
        <x:v>1</x:v>
      </x:c>
      <x:c r="F2581" t="n">
        <x:v>45.8</x:v>
      </x:c>
      <x:c r="G2581" t="n">
        <x:v>47.5</x:v>
      </x:c>
      <x:c r="H2581" t="n">
        <x:v>3.7</x:v>
      </x:c>
      <x:c r="I2581" t="n">
        <x:v>71.6</x:v>
      </x:c>
      <x:c r="J2581" t="n">
        <x:v>0</x:v>
      </x:c>
      <x:c r="K2581" t="str">
        <x:v>Active</x:v>
      </x:c>
    </x:row>
    <x:row r="2582">
      <x:c r="A2582" t="n">
        <x:v>2581</x:v>
      </x:c>
      <x:c r="B2582" s="16" t="n">
        <x:v>46246.40277777778</x:v>
      </x:c>
      <x:c r="C2582" t="str">
        <x:v>E1</x:v>
      </x:c>
      <x:c r="D2582" t="n">
        <x:v>8</x:v>
      </x:c>
      <x:c r="E2582" t="n">
        <x:v>1</x:v>
      </x:c>
      <x:c r="F2582" t="n">
        <x:v>58.8</x:v>
      </x:c>
      <x:c r="G2582" t="n">
        <x:v>44.3</x:v>
      </x:c>
      <x:c r="H2582" t="n">
        <x:v>5.3</x:v>
      </x:c>
      <x:c r="I2582" t="n">
        <x:v>82.2</x:v>
      </x:c>
      <x:c r="J2582" t="n">
        <x:v>0</x:v>
      </x:c>
      <x:c r="K2582" t="str">
        <x:v>Active</x:v>
      </x:c>
    </x:row>
    <x:row r="2583">
      <x:c r="A2583" t="n">
        <x:v>2582</x:v>
      </x:c>
      <x:c r="B2583" s="16" t="n">
        <x:v>46246.40277777778</x:v>
      </x:c>
      <x:c r="C2583" t="str">
        <x:v>E2</x:v>
      </x:c>
      <x:c r="D2583" t="n">
        <x:v>7</x:v>
      </x:c>
      <x:c r="E2583" t="n">
        <x:v>1</x:v>
      </x:c>
      <x:c r="F2583" t="n">
        <x:v>53</x:v>
      </x:c>
      <x:c r="G2583" t="n">
        <x:v>45.4</x:v>
      </x:c>
      <x:c r="H2583" t="n">
        <x:v>5.4</x:v>
      </x:c>
      <x:c r="I2583" t="n">
        <x:v>79.2</x:v>
      </x:c>
      <x:c r="J2583" t="n">
        <x:v>0</x:v>
      </x:c>
      <x:c r="K2583" t="str">
        <x:v>Active</x:v>
      </x:c>
    </x:row>
    <x:row r="2584">
      <x:c r="A2584" t="n">
        <x:v>2583</x:v>
      </x:c>
      <x:c r="B2584" s="16" t="n">
        <x:v>46246.40277777778</x:v>
      </x:c>
      <x:c r="C2584" t="str">
        <x:v>E3</x:v>
      </x:c>
      <x:c r="D2584" t="n">
        <x:v>8</x:v>
      </x:c>
      <x:c r="E2584" t="n">
        <x:v>1</x:v>
      </x:c>
      <x:c r="F2584" t="n">
        <x:v>58.1</x:v>
      </x:c>
      <x:c r="G2584" t="n">
        <x:v>51</x:v>
      </x:c>
      <x:c r="H2584" t="n">
        <x:v>5.1</x:v>
      </x:c>
      <x:c r="I2584" t="n">
        <x:v>80</x:v>
      </x:c>
      <x:c r="J2584" t="n">
        <x:v>0</x:v>
      </x:c>
      <x:c r="K2584" t="str">
        <x:v>Active</x:v>
      </x:c>
    </x:row>
    <x:row r="2585">
      <x:c r="A2585" t="n">
        <x:v>2584</x:v>
      </x:c>
      <x:c r="B2585" s="16" t="n">
        <x:v>46246.40625</x:v>
      </x:c>
      <x:c r="C2585" t="str">
        <x:v>E1</x:v>
      </x:c>
      <x:c r="D2585" t="n">
        <x:v>7</x:v>
      </x:c>
      <x:c r="E2585" t="n">
        <x:v>1</x:v>
      </x:c>
      <x:c r="F2585" t="n">
        <x:v>51.4</x:v>
      </x:c>
      <x:c r="G2585" t="n">
        <x:v>47.1</x:v>
      </x:c>
      <x:c r="H2585" t="n">
        <x:v>3.5</x:v>
      </x:c>
      <x:c r="I2585" t="n">
        <x:v>72.2</x:v>
      </x:c>
      <x:c r="J2585" t="n">
        <x:v>0</x:v>
      </x:c>
      <x:c r="K2585" t="str">
        <x:v>Active</x:v>
      </x:c>
    </x:row>
    <x:row r="2586">
      <x:c r="A2586" t="n">
        <x:v>2585</x:v>
      </x:c>
      <x:c r="B2586" s="16" t="n">
        <x:v>46246.40625</x:v>
      </x:c>
      <x:c r="C2586" t="str">
        <x:v>E2</x:v>
      </x:c>
      <x:c r="D2586" t="n">
        <x:v>7</x:v>
      </x:c>
      <x:c r="E2586" t="n">
        <x:v>1</x:v>
      </x:c>
      <x:c r="F2586" t="n">
        <x:v>52.7</x:v>
      </x:c>
      <x:c r="G2586" t="n">
        <x:v>43.4</x:v>
      </x:c>
      <x:c r="H2586" t="n">
        <x:v>4.8</x:v>
      </x:c>
      <x:c r="I2586" t="n">
        <x:v>79.3</x:v>
      </x:c>
      <x:c r="J2586" t="n">
        <x:v>0</x:v>
      </x:c>
      <x:c r="K2586" t="str">
        <x:v>Active</x:v>
      </x:c>
    </x:row>
    <x:row r="2587">
      <x:c r="A2587" t="n">
        <x:v>2586</x:v>
      </x:c>
      <x:c r="B2587" s="16" t="n">
        <x:v>46246.40625</x:v>
      </x:c>
      <x:c r="C2587" t="str">
        <x:v>E3</x:v>
      </x:c>
      <x:c r="D2587" t="n">
        <x:v>8</x:v>
      </x:c>
      <x:c r="E2587" t="n">
        <x:v>1</x:v>
      </x:c>
      <x:c r="F2587" t="n">
        <x:v>59.8</x:v>
      </x:c>
      <x:c r="G2587" t="n">
        <x:v>51.3</x:v>
      </x:c>
      <x:c r="H2587" t="n">
        <x:v>2.9</x:v>
      </x:c>
      <x:c r="I2587" t="n">
        <x:v>59.1</x:v>
      </x:c>
      <x:c r="J2587" t="n">
        <x:v>0</x:v>
      </x:c>
      <x:c r="K2587" t="str">
        <x:v>Active</x:v>
      </x:c>
    </x:row>
    <x:row r="2588">
      <x:c r="A2588" t="n">
        <x:v>2587</x:v>
      </x:c>
      <x:c r="B2588" s="16" t="n">
        <x:v>46246.40972222222</x:v>
      </x:c>
      <x:c r="C2588" t="str">
        <x:v>E1</x:v>
      </x:c>
      <x:c r="D2588" t="n">
        <x:v>8</x:v>
      </x:c>
      <x:c r="E2588" t="n">
        <x:v>1</x:v>
      </x:c>
      <x:c r="F2588" t="n">
        <x:v>58.5</x:v>
      </x:c>
      <x:c r="G2588" t="n">
        <x:v>48.8</x:v>
      </x:c>
      <x:c r="H2588" t="n">
        <x:v>2.5</x:v>
      </x:c>
      <x:c r="I2588" t="n">
        <x:v>67.2</x:v>
      </x:c>
      <x:c r="J2588" t="n">
        <x:v>0</x:v>
      </x:c>
      <x:c r="K2588" t="str">
        <x:v>Active</x:v>
      </x:c>
    </x:row>
    <x:row r="2589">
      <x:c r="A2589" t="n">
        <x:v>2588</x:v>
      </x:c>
      <x:c r="B2589" s="16" t="n">
        <x:v>46246.40972222222</x:v>
      </x:c>
      <x:c r="C2589" t="str">
        <x:v>E2</x:v>
      </x:c>
      <x:c r="D2589" t="n">
        <x:v>7</x:v>
      </x:c>
      <x:c r="E2589" t="n">
        <x:v>1</x:v>
      </x:c>
      <x:c r="F2589" t="n">
        <x:v>57</x:v>
      </x:c>
      <x:c r="G2589" t="n">
        <x:v>48.2</x:v>
      </x:c>
      <x:c r="H2589" t="n">
        <x:v>4.4</x:v>
      </x:c>
      <x:c r="I2589" t="n">
        <x:v>77.7</x:v>
      </x:c>
      <x:c r="J2589" t="n">
        <x:v>0</x:v>
      </x:c>
      <x:c r="K2589" t="str">
        <x:v>Active</x:v>
      </x:c>
    </x:row>
    <x:row r="2590">
      <x:c r="A2590" t="n">
        <x:v>2589</x:v>
      </x:c>
      <x:c r="B2590" s="16" t="n">
        <x:v>46246.40972222222</x:v>
      </x:c>
      <x:c r="C2590" t="str">
        <x:v>E3</x:v>
      </x:c>
      <x:c r="D2590" t="n">
        <x:v>7</x:v>
      </x:c>
      <x:c r="E2590" t="n">
        <x:v>1</x:v>
      </x:c>
      <x:c r="F2590" t="n">
        <x:v>52.5</x:v>
      </x:c>
      <x:c r="G2590" t="n">
        <x:v>44.6</x:v>
      </x:c>
      <x:c r="H2590" t="n">
        <x:v>4</x:v>
      </x:c>
      <x:c r="I2590" t="n">
        <x:v>75.4</x:v>
      </x:c>
      <x:c r="J2590" t="n">
        <x:v>0</x:v>
      </x:c>
      <x:c r="K2590" t="str">
        <x:v>Active</x:v>
      </x:c>
    </x:row>
    <x:row r="2591">
      <x:c r="A2591" t="n">
        <x:v>2590</x:v>
      </x:c>
      <x:c r="B2591" s="16" t="n">
        <x:v>46246.413194444445</x:v>
      </x:c>
      <x:c r="C2591" t="str">
        <x:v>E1</x:v>
      </x:c>
      <x:c r="D2591" t="n">
        <x:v>8</x:v>
      </x:c>
      <x:c r="E2591" t="n">
        <x:v>1</x:v>
      </x:c>
      <x:c r="F2591" t="n">
        <x:v>57.9</x:v>
      </x:c>
      <x:c r="G2591" t="n">
        <x:v>57.6</x:v>
      </x:c>
      <x:c r="H2591" t="n">
        <x:v>5</x:v>
      </x:c>
      <x:c r="I2591" t="n">
        <x:v>86.1</x:v>
      </x:c>
      <x:c r="J2591" t="n">
        <x:v>0</x:v>
      </x:c>
      <x:c r="K2591" t="str">
        <x:v>Active</x:v>
      </x:c>
    </x:row>
    <x:row r="2592">
      <x:c r="A2592" t="n">
        <x:v>2591</x:v>
      </x:c>
      <x:c r="B2592" s="16" t="n">
        <x:v>46246.413194444445</x:v>
      </x:c>
      <x:c r="C2592" t="str">
        <x:v>E2</x:v>
      </x:c>
      <x:c r="D2592" t="n">
        <x:v>8</x:v>
      </x:c>
      <x:c r="E2592" t="n">
        <x:v>1</x:v>
      </x:c>
      <x:c r="F2592" t="n">
        <x:v>64.2</x:v>
      </x:c>
      <x:c r="G2592" t="n">
        <x:v>49.2</x:v>
      </x:c>
      <x:c r="H2592" t="n">
        <x:v>2.9</x:v>
      </x:c>
      <x:c r="I2592" t="n">
        <x:v>60.9</x:v>
      </x:c>
      <x:c r="J2592" t="n">
        <x:v>0</x:v>
      </x:c>
      <x:c r="K2592" t="str">
        <x:v>Active</x:v>
      </x:c>
    </x:row>
    <x:row r="2593">
      <x:c r="A2593" t="n">
        <x:v>2592</x:v>
      </x:c>
      <x:c r="B2593" s="16" t="n">
        <x:v>46246.413194444445</x:v>
      </x:c>
      <x:c r="C2593" t="str">
        <x:v>E3</x:v>
      </x:c>
      <x:c r="D2593" t="n">
        <x:v>7</x:v>
      </x:c>
      <x:c r="E2593" t="n">
        <x:v>1</x:v>
      </x:c>
      <x:c r="F2593" t="n">
        <x:v>56.3</x:v>
      </x:c>
      <x:c r="G2593" t="n">
        <x:v>52.1</x:v>
      </x:c>
      <x:c r="H2593" t="n">
        <x:v>2.7</x:v>
      </x:c>
      <x:c r="I2593" t="n">
        <x:v>65.4</x:v>
      </x:c>
      <x:c r="J2593" t="n">
        <x:v>0</x:v>
      </x:c>
      <x:c r="K2593" t="str">
        <x:v>Active</x:v>
      </x:c>
    </x:row>
    <x:row r="2594">
      <x:c r="A2594" t="n">
        <x:v>2593</x:v>
      </x:c>
      <x:c r="B2594" s="16" t="n">
        <x:v>46246.416666666664</x:v>
      </x:c>
      <x:c r="C2594" t="str">
        <x:v>E1</x:v>
      </x:c>
      <x:c r="D2594" t="n">
        <x:v>4</x:v>
      </x:c>
      <x:c r="E2594" t="n">
        <x:v>1</x:v>
      </x:c>
      <x:c r="F2594" t="n">
        <x:v>31.7</x:v>
      </x:c>
      <x:c r="G2594" t="n">
        <x:v>28.5</x:v>
      </x:c>
      <x:c r="H2594" t="n">
        <x:v>4.3</x:v>
      </x:c>
      <x:c r="I2594" t="n">
        <x:v>76.1</x:v>
      </x:c>
      <x:c r="J2594" t="n">
        <x:v>0</x:v>
      </x:c>
      <x:c r="K2594" t="str">
        <x:v>Active</x:v>
      </x:c>
    </x:row>
    <x:row r="2595">
      <x:c r="A2595" t="n">
        <x:v>2594</x:v>
      </x:c>
      <x:c r="B2595" s="16" t="n">
        <x:v>46246.416666666664</x:v>
      </x:c>
      <x:c r="C2595" t="str">
        <x:v>E2</x:v>
      </x:c>
      <x:c r="D2595" t="n">
        <x:v>4</x:v>
      </x:c>
      <x:c r="E2595" t="n">
        <x:v>1</x:v>
      </x:c>
      <x:c r="F2595" t="n">
        <x:v>31.8</x:v>
      </x:c>
      <x:c r="G2595" t="n">
        <x:v>24.6</x:v>
      </x:c>
      <x:c r="H2595" t="n">
        <x:v>4.6</x:v>
      </x:c>
      <x:c r="I2595" t="n">
        <x:v>72.5</x:v>
      </x:c>
      <x:c r="J2595" t="n">
        <x:v>0</x:v>
      </x:c>
      <x:c r="K2595" t="str">
        <x:v>Active</x:v>
      </x:c>
    </x:row>
    <x:row r="2596">
      <x:c r="A2596" t="n">
        <x:v>2595</x:v>
      </x:c>
      <x:c r="B2596" s="16" t="n">
        <x:v>46246.416666666664</x:v>
      </x:c>
      <x:c r="C2596" t="str">
        <x:v>E3</x:v>
      </x:c>
      <x:c r="D2596" t="n">
        <x:v>4</x:v>
      </x:c>
      <x:c r="E2596" t="n">
        <x:v>1</x:v>
      </x:c>
      <x:c r="F2596" t="n">
        <x:v>33.5</x:v>
      </x:c>
      <x:c r="G2596" t="n">
        <x:v>28.4</x:v>
      </x:c>
      <x:c r="H2596" t="n">
        <x:v>5.5</x:v>
      </x:c>
      <x:c r="I2596" t="n">
        <x:v>84.5</x:v>
      </x:c>
      <x:c r="J2596" t="n">
        <x:v>0</x:v>
      </x:c>
      <x:c r="K2596" t="str">
        <x:v>Active</x:v>
      </x:c>
    </x:row>
    <x:row r="2597">
      <x:c r="A2597" t="n">
        <x:v>2596</x:v>
      </x:c>
      <x:c r="B2597" s="16" t="n">
        <x:v>46246.42013888889</x:v>
      </x:c>
      <x:c r="C2597" t="str">
        <x:v>E1</x:v>
      </x:c>
      <x:c r="D2597" t="n">
        <x:v>4</x:v>
      </x:c>
      <x:c r="E2597" t="n">
        <x:v>1</x:v>
      </x:c>
      <x:c r="F2597" t="n">
        <x:v>30.4</x:v>
      </x:c>
      <x:c r="G2597" t="n">
        <x:v>28.1</x:v>
      </x:c>
      <x:c r="H2597" t="n">
        <x:v>4.8</x:v>
      </x:c>
      <x:c r="I2597" t="n">
        <x:v>73.4</x:v>
      </x:c>
      <x:c r="J2597" t="n">
        <x:v>0</x:v>
      </x:c>
      <x:c r="K2597" t="str">
        <x:v>Active</x:v>
      </x:c>
    </x:row>
    <x:row r="2598">
      <x:c r="A2598" t="n">
        <x:v>2597</x:v>
      </x:c>
      <x:c r="B2598" s="16" t="n">
        <x:v>46246.42013888889</x:v>
      </x:c>
      <x:c r="C2598" t="str">
        <x:v>E2</x:v>
      </x:c>
      <x:c r="D2598" t="n">
        <x:v>4</x:v>
      </x:c>
      <x:c r="E2598" t="n">
        <x:v>1</x:v>
      </x:c>
      <x:c r="F2598" t="n">
        <x:v>33.3</x:v>
      </x:c>
      <x:c r="G2598" t="n">
        <x:v>27.7</x:v>
      </x:c>
      <x:c r="H2598" t="n">
        <x:v>3.8</x:v>
      </x:c>
      <x:c r="I2598" t="n">
        <x:v>69.5</x:v>
      </x:c>
      <x:c r="J2598" t="n">
        <x:v>0</x:v>
      </x:c>
      <x:c r="K2598" t="str">
        <x:v>Active</x:v>
      </x:c>
    </x:row>
    <x:row r="2599">
      <x:c r="A2599" t="n">
        <x:v>2598</x:v>
      </x:c>
      <x:c r="B2599" s="16" t="n">
        <x:v>46246.42013888889</x:v>
      </x:c>
      <x:c r="C2599" t="str">
        <x:v>E3</x:v>
      </x:c>
      <x:c r="D2599" t="n">
        <x:v>4</x:v>
      </x:c>
      <x:c r="E2599" t="n">
        <x:v>1</x:v>
      </x:c>
      <x:c r="F2599" t="n">
        <x:v>33.5</x:v>
      </x:c>
      <x:c r="G2599" t="n">
        <x:v>24.1</x:v>
      </x:c>
      <x:c r="H2599" t="n">
        <x:v>3.3</x:v>
      </x:c>
      <x:c r="I2599" t="n">
        <x:v>73.8</x:v>
      </x:c>
      <x:c r="J2599" t="n">
        <x:v>0</x:v>
      </x:c>
      <x:c r="K2599" t="str">
        <x:v>Active</x:v>
      </x:c>
    </x:row>
    <x:row r="2600">
      <x:c r="A2600" t="n">
        <x:v>2599</x:v>
      </x:c>
      <x:c r="B2600" s="16" t="n">
        <x:v>46246.42361111111</x:v>
      </x:c>
      <x:c r="C2600" t="str">
        <x:v>E1</x:v>
      </x:c>
      <x:c r="D2600" t="n">
        <x:v>3</x:v>
      </x:c>
      <x:c r="E2600" t="n">
        <x:v>1</x:v>
      </x:c>
      <x:c r="F2600" t="n">
        <x:v>26.8</x:v>
      </x:c>
      <x:c r="G2600" t="n">
        <x:v>24.4</x:v>
      </x:c>
      <x:c r="H2600" t="n">
        <x:v>4.6</x:v>
      </x:c>
      <x:c r="I2600" t="n">
        <x:v>84.8</x:v>
      </x:c>
      <x:c r="J2600" t="n">
        <x:v>0</x:v>
      </x:c>
      <x:c r="K2600" t="str">
        <x:v>Active</x:v>
      </x:c>
    </x:row>
    <x:row r="2601">
      <x:c r="A2601" t="n">
        <x:v>2600</x:v>
      </x:c>
      <x:c r="B2601" s="16" t="n">
        <x:v>46246.42361111111</x:v>
      </x:c>
      <x:c r="C2601" t="str">
        <x:v>E2</x:v>
      </x:c>
      <x:c r="D2601" t="n">
        <x:v>4</x:v>
      </x:c>
      <x:c r="E2601" t="n">
        <x:v>1</x:v>
      </x:c>
      <x:c r="F2601" t="n">
        <x:v>30.5</x:v>
      </x:c>
      <x:c r="G2601" t="n">
        <x:v>25.3</x:v>
      </x:c>
      <x:c r="H2601" t="n">
        <x:v>5.5</x:v>
      </x:c>
      <x:c r="I2601" t="n">
        <x:v>87.3</x:v>
      </x:c>
      <x:c r="J2601" t="n">
        <x:v>0</x:v>
      </x:c>
      <x:c r="K2601" t="str">
        <x:v>Active</x:v>
      </x:c>
    </x:row>
    <x:row r="2602">
      <x:c r="A2602" t="n">
        <x:v>2601</x:v>
      </x:c>
      <x:c r="B2602" s="16" t="n">
        <x:v>46246.42361111111</x:v>
      </x:c>
      <x:c r="C2602" t="str">
        <x:v>E3</x:v>
      </x:c>
      <x:c r="D2602" t="n">
        <x:v>3</x:v>
      </x:c>
      <x:c r="E2602" t="n">
        <x:v>1</x:v>
      </x:c>
      <x:c r="F2602" t="n">
        <x:v>26.3</x:v>
      </x:c>
      <x:c r="G2602" t="n">
        <x:v>23.6</x:v>
      </x:c>
      <x:c r="H2602" t="n">
        <x:v>4.5</x:v>
      </x:c>
      <x:c r="I2602" t="n">
        <x:v>69.7</x:v>
      </x:c>
      <x:c r="J2602" t="n">
        <x:v>0</x:v>
      </x:c>
      <x:c r="K2602" t="str">
        <x:v>Active</x:v>
      </x:c>
    </x:row>
    <x:row r="2603">
      <x:c r="A2603" t="n">
        <x:v>2602</x:v>
      </x:c>
      <x:c r="B2603" s="16" t="n">
        <x:v>46246.427083333336</x:v>
      </x:c>
      <x:c r="C2603" t="str">
        <x:v>E1</x:v>
      </x:c>
      <x:c r="D2603" t="n">
        <x:v>4</x:v>
      </x:c>
      <x:c r="E2603" t="n">
        <x:v>1</x:v>
      </x:c>
      <x:c r="F2603" t="n">
        <x:v>33.3</x:v>
      </x:c>
      <x:c r="G2603" t="n">
        <x:v>31.1</x:v>
      </x:c>
      <x:c r="H2603" t="n">
        <x:v>4.4</x:v>
      </x:c>
      <x:c r="I2603" t="n">
        <x:v>80.3</x:v>
      </x:c>
      <x:c r="J2603" t="n">
        <x:v>0</x:v>
      </x:c>
      <x:c r="K2603" t="str">
        <x:v>Active</x:v>
      </x:c>
    </x:row>
    <x:row r="2604">
      <x:c r="A2604" t="n">
        <x:v>2603</x:v>
      </x:c>
      <x:c r="B2604" s="16" t="n">
        <x:v>46246.427083333336</x:v>
      </x:c>
      <x:c r="C2604" t="str">
        <x:v>E2</x:v>
      </x:c>
      <x:c r="D2604" t="n">
        <x:v>4</x:v>
      </x:c>
      <x:c r="E2604" t="n">
        <x:v>1</x:v>
      </x:c>
      <x:c r="F2604" t="n">
        <x:v>32.9</x:v>
      </x:c>
      <x:c r="G2604" t="n">
        <x:v>27.1</x:v>
      </x:c>
      <x:c r="H2604" t="n">
        <x:v>4.7</x:v>
      </x:c>
      <x:c r="I2604" t="n">
        <x:v>83.9</x:v>
      </x:c>
      <x:c r="J2604" t="n">
        <x:v>0</x:v>
      </x:c>
      <x:c r="K2604" t="str">
        <x:v>Active</x:v>
      </x:c>
    </x:row>
    <x:row r="2605">
      <x:c r="A2605" t="n">
        <x:v>2604</x:v>
      </x:c>
      <x:c r="B2605" s="16" t="n">
        <x:v>46246.427083333336</x:v>
      </x:c>
      <x:c r="C2605" t="str">
        <x:v>E3</x:v>
      </x:c>
      <x:c r="D2605" t="n">
        <x:v>5</x:v>
      </x:c>
      <x:c r="E2605" t="n">
        <x:v>1</x:v>
      </x:c>
      <x:c r="F2605" t="n">
        <x:v>36.6</x:v>
      </x:c>
      <x:c r="G2605" t="n">
        <x:v>25.6</x:v>
      </x:c>
      <x:c r="H2605" t="n">
        <x:v>4.4</x:v>
      </x:c>
      <x:c r="I2605" t="n">
        <x:v>68.6</x:v>
      </x:c>
      <x:c r="J2605" t="n">
        <x:v>0</x:v>
      </x:c>
      <x:c r="K2605" t="str">
        <x:v>Active</x:v>
      </x:c>
    </x:row>
    <x:row r="2606">
      <x:c r="A2606" t="n">
        <x:v>2605</x:v>
      </x:c>
      <x:c r="B2606" s="16" t="n">
        <x:v>46246.430555555555</x:v>
      </x:c>
      <x:c r="C2606" t="str">
        <x:v>E1</x:v>
      </x:c>
      <x:c r="D2606" t="n">
        <x:v>4</x:v>
      </x:c>
      <x:c r="E2606" t="n">
        <x:v>1</x:v>
      </x:c>
      <x:c r="F2606" t="n">
        <x:v>33.5</x:v>
      </x:c>
      <x:c r="G2606" t="n">
        <x:v>29.7</x:v>
      </x:c>
      <x:c r="H2606" t="n">
        <x:v>4.7</x:v>
      </x:c>
      <x:c r="I2606" t="n">
        <x:v>82</x:v>
      </x:c>
      <x:c r="J2606" t="n">
        <x:v>0</x:v>
      </x:c>
      <x:c r="K2606" t="str">
        <x:v>Active</x:v>
      </x:c>
    </x:row>
    <x:row r="2607">
      <x:c r="A2607" t="n">
        <x:v>2606</x:v>
      </x:c>
      <x:c r="B2607" s="16" t="n">
        <x:v>46246.430555555555</x:v>
      </x:c>
      <x:c r="C2607" t="str">
        <x:v>E2</x:v>
      </x:c>
      <x:c r="D2607" t="n">
        <x:v>4</x:v>
      </x:c>
      <x:c r="E2607" t="n">
        <x:v>1</x:v>
      </x:c>
      <x:c r="F2607" t="n">
        <x:v>33.6</x:v>
      </x:c>
      <x:c r="G2607" t="n">
        <x:v>26.9</x:v>
      </x:c>
      <x:c r="H2607" t="n">
        <x:v>5.2</x:v>
      </x:c>
      <x:c r="I2607" t="n">
        <x:v>84.7</x:v>
      </x:c>
      <x:c r="J2607" t="n">
        <x:v>0</x:v>
      </x:c>
      <x:c r="K2607" t="str">
        <x:v>Active</x:v>
      </x:c>
    </x:row>
    <x:row r="2608">
      <x:c r="A2608" t="n">
        <x:v>2607</x:v>
      </x:c>
      <x:c r="B2608" s="16" t="n">
        <x:v>46246.430555555555</x:v>
      </x:c>
      <x:c r="C2608" t="str">
        <x:v>E3</x:v>
      </x:c>
      <x:c r="D2608" t="n">
        <x:v>4</x:v>
      </x:c>
      <x:c r="E2608" t="n">
        <x:v>1</x:v>
      </x:c>
      <x:c r="F2608" t="n">
        <x:v>33.3</x:v>
      </x:c>
      <x:c r="G2608" t="n">
        <x:v>29</x:v>
      </x:c>
      <x:c r="H2608" t="n">
        <x:v>3.2</x:v>
      </x:c>
      <x:c r="I2608" t="n">
        <x:v>64.1</x:v>
      </x:c>
      <x:c r="J2608" t="n">
        <x:v>0</x:v>
      </x:c>
      <x:c r="K2608" t="str">
        <x:v>Active</x:v>
      </x:c>
    </x:row>
    <x:row r="2609">
      <x:c r="A2609" t="n">
        <x:v>2608</x:v>
      </x:c>
      <x:c r="B2609" s="16" t="n">
        <x:v>46246.43402777778</x:v>
      </x:c>
      <x:c r="C2609" t="str">
        <x:v>E1</x:v>
      </x:c>
      <x:c r="D2609" t="n">
        <x:v>4</x:v>
      </x:c>
      <x:c r="E2609" t="n">
        <x:v>1</x:v>
      </x:c>
      <x:c r="F2609" t="n">
        <x:v>33.8</x:v>
      </x:c>
      <x:c r="G2609" t="n">
        <x:v>31.9</x:v>
      </x:c>
      <x:c r="H2609" t="n">
        <x:v>2.6</x:v>
      </x:c>
      <x:c r="I2609" t="n">
        <x:v>67.8</x:v>
      </x:c>
      <x:c r="J2609" t="n">
        <x:v>0</x:v>
      </x:c>
      <x:c r="K2609" t="str">
        <x:v>Active</x:v>
      </x:c>
    </x:row>
    <x:row r="2610">
      <x:c r="A2610" t="n">
        <x:v>2609</x:v>
      </x:c>
      <x:c r="B2610" s="16" t="n">
        <x:v>46246.43402777778</x:v>
      </x:c>
      <x:c r="C2610" t="str">
        <x:v>E2</x:v>
      </x:c>
      <x:c r="D2610" t="n">
        <x:v>5</x:v>
      </x:c>
      <x:c r="E2610" t="n">
        <x:v>1</x:v>
      </x:c>
      <x:c r="F2610" t="n">
        <x:v>39.4</x:v>
      </x:c>
      <x:c r="G2610" t="n">
        <x:v>34.7</x:v>
      </x:c>
      <x:c r="H2610" t="n">
        <x:v>4.8</x:v>
      </x:c>
      <x:c r="I2610" t="n">
        <x:v>77.8</x:v>
      </x:c>
      <x:c r="J2610" t="n">
        <x:v>0</x:v>
      </x:c>
      <x:c r="K2610" t="str">
        <x:v>Active</x:v>
      </x:c>
    </x:row>
    <x:row r="2611">
      <x:c r="A2611" t="n">
        <x:v>2610</x:v>
      </x:c>
      <x:c r="B2611" s="16" t="n">
        <x:v>46246.43402777778</x:v>
      </x:c>
      <x:c r="C2611" t="str">
        <x:v>E3</x:v>
      </x:c>
      <x:c r="D2611" t="n">
        <x:v>5</x:v>
      </x:c>
      <x:c r="E2611" t="n">
        <x:v>1</x:v>
      </x:c>
      <x:c r="F2611" t="n">
        <x:v>37.6</x:v>
      </x:c>
      <x:c r="G2611" t="n">
        <x:v>30.9</x:v>
      </x:c>
      <x:c r="H2611" t="n">
        <x:v>4.8</x:v>
      </x:c>
      <x:c r="I2611" t="n">
        <x:v>73.7</x:v>
      </x:c>
      <x:c r="J2611" t="n">
        <x:v>0</x:v>
      </x:c>
      <x:c r="K2611" t="str">
        <x:v>Active</x:v>
      </x:c>
    </x:row>
    <x:row r="2612">
      <x:c r="A2612" t="n">
        <x:v>2611</x:v>
      </x:c>
      <x:c r="B2612" s="16" t="n">
        <x:v>46246.4375</x:v>
      </x:c>
      <x:c r="C2612" t="str">
        <x:v>E1</x:v>
      </x:c>
      <x:c r="D2612" t="n">
        <x:v>3</x:v>
      </x:c>
      <x:c r="E2612" t="n">
        <x:v>1</x:v>
      </x:c>
      <x:c r="F2612" t="n">
        <x:v>25.1</x:v>
      </x:c>
      <x:c r="G2612" t="n">
        <x:v>18.3</x:v>
      </x:c>
      <x:c r="H2612" t="n">
        <x:v>4.7</x:v>
      </x:c>
      <x:c r="I2612" t="n">
        <x:v>77.5</x:v>
      </x:c>
      <x:c r="J2612" t="n">
        <x:v>0</x:v>
      </x:c>
      <x:c r="K2612" t="str">
        <x:v>Active</x:v>
      </x:c>
    </x:row>
    <x:row r="2613">
      <x:c r="A2613" t="n">
        <x:v>2612</x:v>
      </x:c>
      <x:c r="B2613" s="16" t="n">
        <x:v>46246.4375</x:v>
      </x:c>
      <x:c r="C2613" t="str">
        <x:v>E2</x:v>
      </x:c>
      <x:c r="D2613" t="n">
        <x:v>3</x:v>
      </x:c>
      <x:c r="E2613" t="n">
        <x:v>1</x:v>
      </x:c>
      <x:c r="F2613" t="n">
        <x:v>23.7</x:v>
      </x:c>
      <x:c r="G2613" t="n">
        <x:v>20.3</x:v>
      </x:c>
      <x:c r="H2613" t="n">
        <x:v>5.1</x:v>
      </x:c>
      <x:c r="I2613" t="n">
        <x:v>78.4</x:v>
      </x:c>
      <x:c r="J2613" t="n">
        <x:v>0</x:v>
      </x:c>
      <x:c r="K2613" t="str">
        <x:v>Active</x:v>
      </x:c>
    </x:row>
    <x:row r="2614">
      <x:c r="A2614" t="n">
        <x:v>2613</x:v>
      </x:c>
      <x:c r="B2614" s="16" t="n">
        <x:v>46246.4375</x:v>
      </x:c>
      <x:c r="C2614" t="str">
        <x:v>E3</x:v>
      </x:c>
      <x:c r="D2614" t="n">
        <x:v>3</x:v>
      </x:c>
      <x:c r="E2614" t="n">
        <x:v>1</x:v>
      </x:c>
      <x:c r="F2614" t="n">
        <x:v>21.5</x:v>
      </x:c>
      <x:c r="G2614" t="n">
        <x:v>21.3</x:v>
      </x:c>
      <x:c r="H2614" t="n">
        <x:v>3.5</x:v>
      </x:c>
      <x:c r="I2614" t="n">
        <x:v>69.5</x:v>
      </x:c>
      <x:c r="J2614" t="n">
        <x:v>0</x:v>
      </x:c>
      <x:c r="K2614" t="str">
        <x:v>Active</x:v>
      </x:c>
    </x:row>
    <x:row r="2615">
      <x:c r="A2615" t="n">
        <x:v>2614</x:v>
      </x:c>
      <x:c r="B2615" s="16" t="n">
        <x:v>46246.44097222222</x:v>
      </x:c>
      <x:c r="C2615" t="str">
        <x:v>E1</x:v>
      </x:c>
      <x:c r="D2615" t="n">
        <x:v>3</x:v>
      </x:c>
      <x:c r="E2615" t="n">
        <x:v>1</x:v>
      </x:c>
      <x:c r="F2615" t="n">
        <x:v>24.3</x:v>
      </x:c>
      <x:c r="G2615" t="n">
        <x:v>20.4</x:v>
      </x:c>
      <x:c r="H2615" t="n">
        <x:v>2.7</x:v>
      </x:c>
      <x:c r="I2615" t="n">
        <x:v>67.9</x:v>
      </x:c>
      <x:c r="J2615" t="n">
        <x:v>0</x:v>
      </x:c>
      <x:c r="K2615" t="str">
        <x:v>Active</x:v>
      </x:c>
    </x:row>
    <x:row r="2616">
      <x:c r="A2616" t="n">
        <x:v>2615</x:v>
      </x:c>
      <x:c r="B2616" s="16" t="n">
        <x:v>46246.44097222222</x:v>
      </x:c>
      <x:c r="C2616" t="str">
        <x:v>E2</x:v>
      </x:c>
      <x:c r="D2616" t="n">
        <x:v>4</x:v>
      </x:c>
      <x:c r="E2616" t="n">
        <x:v>1</x:v>
      </x:c>
      <x:c r="F2616" t="n">
        <x:v>27.9</x:v>
      </x:c>
      <x:c r="G2616" t="n">
        <x:v>22</x:v>
      </x:c>
      <x:c r="H2616" t="n">
        <x:v>4.4</x:v>
      </x:c>
      <x:c r="I2616" t="n">
        <x:v>74.5</x:v>
      </x:c>
      <x:c r="J2616" t="n">
        <x:v>0</x:v>
      </x:c>
      <x:c r="K2616" t="str">
        <x:v>Active</x:v>
      </x:c>
    </x:row>
    <x:row r="2617">
      <x:c r="A2617" t="n">
        <x:v>2616</x:v>
      </x:c>
      <x:c r="B2617" s="16" t="n">
        <x:v>46246.44097222222</x:v>
      </x:c>
      <x:c r="C2617" t="str">
        <x:v>E3</x:v>
      </x:c>
      <x:c r="D2617" t="n">
        <x:v>3</x:v>
      </x:c>
      <x:c r="E2617" t="n">
        <x:v>1</x:v>
      </x:c>
      <x:c r="F2617" t="n">
        <x:v>25.4</x:v>
      </x:c>
      <x:c r="G2617" t="n">
        <x:v>21</x:v>
      </x:c>
      <x:c r="H2617" t="n">
        <x:v>2.8</x:v>
      </x:c>
      <x:c r="I2617" t="n">
        <x:v>65</x:v>
      </x:c>
      <x:c r="J2617" t="n">
        <x:v>0</x:v>
      </x:c>
      <x:c r="K2617" t="str">
        <x:v>Active</x:v>
      </x:c>
    </x:row>
    <x:row r="2618">
      <x:c r="A2618" t="n">
        <x:v>2617</x:v>
      </x:c>
      <x:c r="B2618" s="16" t="n">
        <x:v>46246.444444444445</x:v>
      </x:c>
      <x:c r="C2618" t="str">
        <x:v>E1</x:v>
      </x:c>
      <x:c r="D2618" t="n">
        <x:v>3</x:v>
      </x:c>
      <x:c r="E2618" t="n">
        <x:v>1</x:v>
      </x:c>
      <x:c r="F2618" t="n">
        <x:v>22.2</x:v>
      </x:c>
      <x:c r="G2618" t="n">
        <x:v>21</x:v>
      </x:c>
      <x:c r="H2618" t="n">
        <x:v>4.9</x:v>
      </x:c>
      <x:c r="I2618" t="n">
        <x:v>80.3</x:v>
      </x:c>
      <x:c r="J2618" t="n">
        <x:v>0</x:v>
      </x:c>
      <x:c r="K2618" t="str">
        <x:v>Active</x:v>
      </x:c>
    </x:row>
    <x:row r="2619">
      <x:c r="A2619" t="n">
        <x:v>2618</x:v>
      </x:c>
      <x:c r="B2619" s="16" t="n">
        <x:v>46246.444444444445</x:v>
      </x:c>
      <x:c r="C2619" t="str">
        <x:v>E2</x:v>
      </x:c>
      <x:c r="D2619" t="n">
        <x:v>3</x:v>
      </x:c>
      <x:c r="E2619" t="n">
        <x:v>1</x:v>
      </x:c>
      <x:c r="F2619" t="n">
        <x:v>21</x:v>
      </x:c>
      <x:c r="G2619" t="n">
        <x:v>22.3</x:v>
      </x:c>
      <x:c r="H2619" t="n">
        <x:v>4.6</x:v>
      </x:c>
      <x:c r="I2619" t="n">
        <x:v>77.3</x:v>
      </x:c>
      <x:c r="J2619" t="n">
        <x:v>0</x:v>
      </x:c>
      <x:c r="K2619" t="str">
        <x:v>Active</x:v>
      </x:c>
    </x:row>
    <x:row r="2620">
      <x:c r="A2620" t="n">
        <x:v>2619</x:v>
      </x:c>
      <x:c r="B2620" s="16" t="n">
        <x:v>46246.444444444445</x:v>
      </x:c>
      <x:c r="C2620" t="str">
        <x:v>E3</x:v>
      </x:c>
      <x:c r="D2620" t="n">
        <x:v>3</x:v>
      </x:c>
      <x:c r="E2620" t="n">
        <x:v>1</x:v>
      </x:c>
      <x:c r="F2620" t="n">
        <x:v>24.9</x:v>
      </x:c>
      <x:c r="G2620" t="n">
        <x:v>20.2</x:v>
      </x:c>
      <x:c r="H2620" t="n">
        <x:v>3.2</x:v>
      </x:c>
      <x:c r="I2620" t="n">
        <x:v>75.5</x:v>
      </x:c>
      <x:c r="J2620" t="n">
        <x:v>0</x:v>
      </x:c>
      <x:c r="K2620" t="str">
        <x:v>Active</x:v>
      </x:c>
    </x:row>
    <x:row r="2621">
      <x:c r="A2621" t="n">
        <x:v>2620</x:v>
      </x:c>
      <x:c r="B2621" s="16" t="n">
        <x:v>46246.447916666664</x:v>
      </x:c>
      <x:c r="C2621" t="str">
        <x:v>E1</x:v>
      </x:c>
      <x:c r="D2621" t="n">
        <x:v>5</x:v>
      </x:c>
      <x:c r="E2621" t="n">
        <x:v>1</x:v>
      </x:c>
      <x:c r="F2621" t="n">
        <x:v>39.4</x:v>
      </x:c>
      <x:c r="G2621" t="n">
        <x:v>28.5</x:v>
      </x:c>
      <x:c r="H2621" t="n">
        <x:v>4.5</x:v>
      </x:c>
      <x:c r="I2621" t="n">
        <x:v>83.9</x:v>
      </x:c>
      <x:c r="J2621" t="n">
        <x:v>0</x:v>
      </x:c>
      <x:c r="K2621" t="str">
        <x:v>Active</x:v>
      </x:c>
    </x:row>
    <x:row r="2622">
      <x:c r="A2622" t="n">
        <x:v>2621</x:v>
      </x:c>
      <x:c r="B2622" s="16" t="n">
        <x:v>46246.447916666664</x:v>
      </x:c>
      <x:c r="C2622" t="str">
        <x:v>E2</x:v>
      </x:c>
      <x:c r="D2622" t="n">
        <x:v>4</x:v>
      </x:c>
      <x:c r="E2622" t="n">
        <x:v>1</x:v>
      </x:c>
      <x:c r="F2622" t="n">
        <x:v>32.4</x:v>
      </x:c>
      <x:c r="G2622" t="n">
        <x:v>29.7</x:v>
      </x:c>
      <x:c r="H2622" t="n">
        <x:v>5.2</x:v>
      </x:c>
      <x:c r="I2622" t="n">
        <x:v>88.4</x:v>
      </x:c>
      <x:c r="J2622" t="n">
        <x:v>0</x:v>
      </x:c>
      <x:c r="K2622" t="str">
        <x:v>Active</x:v>
      </x:c>
    </x:row>
    <x:row r="2623">
      <x:c r="A2623" t="n">
        <x:v>2622</x:v>
      </x:c>
      <x:c r="B2623" s="16" t="n">
        <x:v>46246.447916666664</x:v>
      </x:c>
      <x:c r="C2623" t="str">
        <x:v>E3</x:v>
      </x:c>
      <x:c r="D2623" t="n">
        <x:v>5</x:v>
      </x:c>
      <x:c r="E2623" t="n">
        <x:v>1</x:v>
      </x:c>
      <x:c r="F2623" t="n">
        <x:v>37.9</x:v>
      </x:c>
      <x:c r="G2623" t="n">
        <x:v>33.4</x:v>
      </x:c>
      <x:c r="H2623" t="n">
        <x:v>2.6</x:v>
      </x:c>
      <x:c r="I2623" t="n">
        <x:v>66.2</x:v>
      </x:c>
      <x:c r="J2623" t="n">
        <x:v>0</x:v>
      </x:c>
      <x:c r="K2623" t="str">
        <x:v>Active</x:v>
      </x:c>
    </x:row>
    <x:row r="2624">
      <x:c r="A2624" t="n">
        <x:v>2623</x:v>
      </x:c>
      <x:c r="B2624" s="16" t="n">
        <x:v>46246.45138888889</x:v>
      </x:c>
      <x:c r="C2624" t="str">
        <x:v>E1</x:v>
      </x:c>
      <x:c r="D2624" t="n">
        <x:v>3</x:v>
      </x:c>
      <x:c r="E2624" t="n">
        <x:v>1</x:v>
      </x:c>
      <x:c r="F2624" t="n">
        <x:v>19.3</x:v>
      </x:c>
      <x:c r="G2624" t="n">
        <x:v>16.6</x:v>
      </x:c>
      <x:c r="H2624" t="n">
        <x:v>5.3</x:v>
      </x:c>
      <x:c r="I2624" t="n">
        <x:v>77.3</x:v>
      </x:c>
      <x:c r="J2624" t="n">
        <x:v>0</x:v>
      </x:c>
      <x:c r="K2624" t="str">
        <x:v>Active</x:v>
      </x:c>
    </x:row>
    <x:row r="2625">
      <x:c r="A2625" t="n">
        <x:v>2624</x:v>
      </x:c>
      <x:c r="B2625" s="16" t="n">
        <x:v>46246.45138888889</x:v>
      </x:c>
      <x:c r="C2625" t="str">
        <x:v>E2</x:v>
      </x:c>
      <x:c r="D2625" t="n">
        <x:v>3</x:v>
      </x:c>
      <x:c r="E2625" t="n">
        <x:v>1</x:v>
      </x:c>
      <x:c r="F2625" t="n">
        <x:v>20</x:v>
      </x:c>
      <x:c r="G2625" t="n">
        <x:v>19.2</x:v>
      </x:c>
      <x:c r="H2625" t="n">
        <x:v>3.2</x:v>
      </x:c>
      <x:c r="I2625" t="n">
        <x:v>62.4</x:v>
      </x:c>
      <x:c r="J2625" t="n">
        <x:v>0</x:v>
      </x:c>
      <x:c r="K2625" t="str">
        <x:v>Active</x:v>
      </x:c>
    </x:row>
    <x:row r="2626">
      <x:c r="A2626" t="n">
        <x:v>2625</x:v>
      </x:c>
      <x:c r="B2626" s="16" t="n">
        <x:v>46246.45138888889</x:v>
      </x:c>
      <x:c r="C2626" t="str">
        <x:v>E3</x:v>
      </x:c>
      <x:c r="D2626" t="n">
        <x:v>3</x:v>
      </x:c>
      <x:c r="E2626" t="n">
        <x:v>1</x:v>
      </x:c>
      <x:c r="F2626" t="n">
        <x:v>22.3</x:v>
      </x:c>
      <x:c r="G2626" t="n">
        <x:v>19.1</x:v>
      </x:c>
      <x:c r="H2626" t="n">
        <x:v>2.6</x:v>
      </x:c>
      <x:c r="I2626" t="n">
        <x:v>65.2</x:v>
      </x:c>
      <x:c r="J2626" t="n">
        <x:v>0</x:v>
      </x:c>
      <x:c r="K2626" t="str">
        <x:v>Active</x:v>
      </x:c>
    </x:row>
    <x:row r="2627">
      <x:c r="A2627" t="n">
        <x:v>2626</x:v>
      </x:c>
      <x:c r="B2627" s="16" t="n">
        <x:v>46246.45486111111</x:v>
      </x:c>
      <x:c r="C2627" t="str">
        <x:v>E1</x:v>
      </x:c>
      <x:c r="D2627" t="n">
        <x:v>4</x:v>
      </x:c>
      <x:c r="E2627" t="n">
        <x:v>1</x:v>
      </x:c>
      <x:c r="F2627" t="n">
        <x:v>33.4</x:v>
      </x:c>
      <x:c r="G2627" t="n">
        <x:v>31.8</x:v>
      </x:c>
      <x:c r="H2627" t="n">
        <x:v>4.1</x:v>
      </x:c>
      <x:c r="I2627" t="n">
        <x:v>74.8</x:v>
      </x:c>
      <x:c r="J2627" t="n">
        <x:v>0</x:v>
      </x:c>
      <x:c r="K2627" t="str">
        <x:v>Active</x:v>
      </x:c>
    </x:row>
    <x:row r="2628">
      <x:c r="A2628" t="n">
        <x:v>2627</x:v>
      </x:c>
      <x:c r="B2628" s="16" t="n">
        <x:v>46246.45486111111</x:v>
      </x:c>
      <x:c r="C2628" t="str">
        <x:v>E2</x:v>
      </x:c>
      <x:c r="D2628" t="n">
        <x:v>5</x:v>
      </x:c>
      <x:c r="E2628" t="n">
        <x:v>1</x:v>
      </x:c>
      <x:c r="F2628" t="n">
        <x:v>34.7</x:v>
      </x:c>
      <x:c r="G2628" t="n">
        <x:v>32.4</x:v>
      </x:c>
      <x:c r="H2628" t="n">
        <x:v>3.9</x:v>
      </x:c>
      <x:c r="I2628" t="n">
        <x:v>68</x:v>
      </x:c>
      <x:c r="J2628" t="n">
        <x:v>0</x:v>
      </x:c>
      <x:c r="K2628" t="str">
        <x:v>Active</x:v>
      </x:c>
    </x:row>
    <x:row r="2629">
      <x:c r="A2629" t="n">
        <x:v>2628</x:v>
      </x:c>
      <x:c r="B2629" s="16" t="n">
        <x:v>46246.45486111111</x:v>
      </x:c>
      <x:c r="C2629" t="str">
        <x:v>E3</x:v>
      </x:c>
      <x:c r="D2629" t="n">
        <x:v>4</x:v>
      </x:c>
      <x:c r="E2629" t="n">
        <x:v>1</x:v>
      </x:c>
      <x:c r="F2629" t="n">
        <x:v>33.9</x:v>
      </x:c>
      <x:c r="G2629" t="n">
        <x:v>28.9</x:v>
      </x:c>
      <x:c r="H2629" t="n">
        <x:v>2.6</x:v>
      </x:c>
      <x:c r="I2629" t="n">
        <x:v>70.5</x:v>
      </x:c>
      <x:c r="J2629" t="n">
        <x:v>0</x:v>
      </x:c>
      <x:c r="K2629" t="str">
        <x:v>Active</x:v>
      </x:c>
    </x:row>
    <x:row r="2630">
      <x:c r="A2630" t="n">
        <x:v>2629</x:v>
      </x:c>
      <x:c r="B2630" s="16" t="n">
        <x:v>46246.458333333336</x:v>
      </x:c>
      <x:c r="C2630" t="str">
        <x:v>E1</x:v>
      </x:c>
      <x:c r="D2630" t="n">
        <x:v>4</x:v>
      </x:c>
      <x:c r="E2630" t="n">
        <x:v>1</x:v>
      </x:c>
      <x:c r="F2630" t="n">
        <x:v>34</x:v>
      </x:c>
      <x:c r="G2630" t="n">
        <x:v>32.4</x:v>
      </x:c>
      <x:c r="H2630" t="n">
        <x:v>5</x:v>
      </x:c>
      <x:c r="I2630" t="n">
        <x:v>85.6</x:v>
      </x:c>
      <x:c r="J2630" t="n">
        <x:v>0</x:v>
      </x:c>
      <x:c r="K2630" t="str">
        <x:v>Active</x:v>
      </x:c>
    </x:row>
    <x:row r="2631">
      <x:c r="A2631" t="n">
        <x:v>2630</x:v>
      </x:c>
      <x:c r="B2631" s="16" t="n">
        <x:v>46246.458333333336</x:v>
      </x:c>
      <x:c r="C2631" t="str">
        <x:v>E2</x:v>
      </x:c>
      <x:c r="D2631" t="n">
        <x:v>4</x:v>
      </x:c>
      <x:c r="E2631" t="n">
        <x:v>1</x:v>
      </x:c>
      <x:c r="F2631" t="n">
        <x:v>33</x:v>
      </x:c>
      <x:c r="G2631" t="n">
        <x:v>28.8</x:v>
      </x:c>
      <x:c r="H2631" t="n">
        <x:v>3.3</x:v>
      </x:c>
      <x:c r="I2631" t="n">
        <x:v>68.3</x:v>
      </x:c>
      <x:c r="J2631" t="n">
        <x:v>0</x:v>
      </x:c>
      <x:c r="K2631" t="str">
        <x:v>Active</x:v>
      </x:c>
    </x:row>
    <x:row r="2632">
      <x:c r="A2632" t="n">
        <x:v>2631</x:v>
      </x:c>
      <x:c r="B2632" s="16" t="n">
        <x:v>46246.458333333336</x:v>
      </x:c>
      <x:c r="C2632" t="str">
        <x:v>E3</x:v>
      </x:c>
      <x:c r="D2632" t="n">
        <x:v>5</x:v>
      </x:c>
      <x:c r="E2632" t="n">
        <x:v>1</x:v>
      </x:c>
      <x:c r="F2632" t="n">
        <x:v>35.3</x:v>
      </x:c>
      <x:c r="G2632" t="n">
        <x:v>27.8</x:v>
      </x:c>
      <x:c r="H2632" t="n">
        <x:v>3.2</x:v>
      </x:c>
      <x:c r="I2632" t="n">
        <x:v>66.6</x:v>
      </x:c>
      <x:c r="J2632" t="n">
        <x:v>0</x:v>
      </x:c>
      <x:c r="K2632" t="str">
        <x:v>Active</x:v>
      </x:c>
    </x:row>
    <x:row r="2633">
      <x:c r="A2633" t="n">
        <x:v>2632</x:v>
      </x:c>
      <x:c r="B2633" s="16" t="n">
        <x:v>46246.461805555555</x:v>
      </x:c>
      <x:c r="C2633" t="str">
        <x:v>E1</x:v>
      </x:c>
      <x:c r="D2633" t="n">
        <x:v>5</x:v>
      </x:c>
      <x:c r="E2633" t="n">
        <x:v>1</x:v>
      </x:c>
      <x:c r="F2633" t="n">
        <x:v>42.2</x:v>
      </x:c>
      <x:c r="G2633" t="n">
        <x:v>37.8</x:v>
      </x:c>
      <x:c r="H2633" t="n">
        <x:v>3.7</x:v>
      </x:c>
      <x:c r="I2633" t="n">
        <x:v>73.8</x:v>
      </x:c>
      <x:c r="J2633" t="n">
        <x:v>0</x:v>
      </x:c>
      <x:c r="K2633" t="str">
        <x:v>Active</x:v>
      </x:c>
    </x:row>
    <x:row r="2634">
      <x:c r="A2634" t="n">
        <x:v>2633</x:v>
      </x:c>
      <x:c r="B2634" s="16" t="n">
        <x:v>46246.461805555555</x:v>
      </x:c>
      <x:c r="C2634" t="str">
        <x:v>E2</x:v>
      </x:c>
      <x:c r="D2634" t="n">
        <x:v>6</x:v>
      </x:c>
      <x:c r="E2634" t="n">
        <x:v>1</x:v>
      </x:c>
      <x:c r="F2634" t="n">
        <x:v>48</x:v>
      </x:c>
      <x:c r="G2634" t="n">
        <x:v>42.5</x:v>
      </x:c>
      <x:c r="H2634" t="n">
        <x:v>5</x:v>
      </x:c>
      <x:c r="I2634" t="n">
        <x:v>76.6</x:v>
      </x:c>
      <x:c r="J2634" t="n">
        <x:v>0</x:v>
      </x:c>
      <x:c r="K2634" t="str">
        <x:v>Active</x:v>
      </x:c>
    </x:row>
    <x:row r="2635">
      <x:c r="A2635" t="n">
        <x:v>2634</x:v>
      </x:c>
      <x:c r="B2635" s="16" t="n">
        <x:v>46246.461805555555</x:v>
      </x:c>
      <x:c r="C2635" t="str">
        <x:v>E3</x:v>
      </x:c>
      <x:c r="D2635" t="n">
        <x:v>6</x:v>
      </x:c>
      <x:c r="E2635" t="n">
        <x:v>1</x:v>
      </x:c>
      <x:c r="F2635" t="n">
        <x:v>44.1</x:v>
      </x:c>
      <x:c r="G2635" t="n">
        <x:v>40.5</x:v>
      </x:c>
      <x:c r="H2635" t="n">
        <x:v>2.7</x:v>
      </x:c>
      <x:c r="I2635" t="n">
        <x:v>61.5</x:v>
      </x:c>
      <x:c r="J2635" t="n">
        <x:v>0</x:v>
      </x:c>
      <x:c r="K2635" t="str">
        <x:v>Active</x:v>
      </x:c>
    </x:row>
    <x:row r="2636">
      <x:c r="A2636" t="n">
        <x:v>2635</x:v>
      </x:c>
      <x:c r="B2636" s="16" t="n">
        <x:v>46246.46527777778</x:v>
      </x:c>
      <x:c r="C2636" t="str">
        <x:v>E1</x:v>
      </x:c>
      <x:c r="D2636" t="n">
        <x:v>4</x:v>
      </x:c>
      <x:c r="E2636" t="n">
        <x:v>1</x:v>
      </x:c>
      <x:c r="F2636" t="n">
        <x:v>33.5</x:v>
      </x:c>
      <x:c r="G2636" t="n">
        <x:v>28.8</x:v>
      </x:c>
      <x:c r="H2636" t="n">
        <x:v>3.5</x:v>
      </x:c>
      <x:c r="I2636" t="n">
        <x:v>63</x:v>
      </x:c>
      <x:c r="J2636" t="n">
        <x:v>0</x:v>
      </x:c>
      <x:c r="K2636" t="str">
        <x:v>Active</x:v>
      </x:c>
    </x:row>
    <x:row r="2637">
      <x:c r="A2637" t="n">
        <x:v>2636</x:v>
      </x:c>
      <x:c r="B2637" s="16" t="n">
        <x:v>46246.46527777778</x:v>
      </x:c>
      <x:c r="C2637" t="str">
        <x:v>E2</x:v>
      </x:c>
      <x:c r="D2637" t="n">
        <x:v>4</x:v>
      </x:c>
      <x:c r="E2637" t="n">
        <x:v>1</x:v>
      </x:c>
      <x:c r="F2637" t="n">
        <x:v>33</x:v>
      </x:c>
      <x:c r="G2637" t="n">
        <x:v>27.8</x:v>
      </x:c>
      <x:c r="H2637" t="n">
        <x:v>4</x:v>
      </x:c>
      <x:c r="I2637" t="n">
        <x:v>70.5</x:v>
      </x:c>
      <x:c r="J2637" t="n">
        <x:v>0</x:v>
      </x:c>
      <x:c r="K2637" t="str">
        <x:v>Active</x:v>
      </x:c>
    </x:row>
    <x:row r="2638">
      <x:c r="A2638" t="n">
        <x:v>2637</x:v>
      </x:c>
      <x:c r="B2638" s="16" t="n">
        <x:v>46246.46527777778</x:v>
      </x:c>
      <x:c r="C2638" t="str">
        <x:v>E3</x:v>
      </x:c>
      <x:c r="D2638" t="n">
        <x:v>5</x:v>
      </x:c>
      <x:c r="E2638" t="n">
        <x:v>1</x:v>
      </x:c>
      <x:c r="F2638" t="n">
        <x:v>38.4</x:v>
      </x:c>
      <x:c r="G2638" t="n">
        <x:v>28.7</x:v>
      </x:c>
      <x:c r="H2638" t="n">
        <x:v>4.7</x:v>
      </x:c>
      <x:c r="I2638" t="n">
        <x:v>84.4</x:v>
      </x:c>
      <x:c r="J2638" t="n">
        <x:v>0</x:v>
      </x:c>
      <x:c r="K2638" t="str">
        <x:v>Active</x:v>
      </x:c>
    </x:row>
    <x:row r="2639">
      <x:c r="A2639" t="n">
        <x:v>2638</x:v>
      </x:c>
      <x:c r="B2639" s="16" t="n">
        <x:v>46246.46875</x:v>
      </x:c>
      <x:c r="C2639" t="str">
        <x:v>E1</x:v>
      </x:c>
      <x:c r="D2639" t="n">
        <x:v>3</x:v>
      </x:c>
      <x:c r="E2639" t="n">
        <x:v>1</x:v>
      </x:c>
      <x:c r="F2639" t="n">
        <x:v>24</x:v>
      </x:c>
      <x:c r="G2639" t="n">
        <x:v>24.1</x:v>
      </x:c>
      <x:c r="H2639" t="n">
        <x:v>3</x:v>
      </x:c>
      <x:c r="I2639" t="n">
        <x:v>72.1</x:v>
      </x:c>
      <x:c r="J2639" t="n">
        <x:v>0</x:v>
      </x:c>
      <x:c r="K2639" t="str">
        <x:v>Active</x:v>
      </x:c>
    </x:row>
    <x:row r="2640">
      <x:c r="A2640" t="n">
        <x:v>2639</x:v>
      </x:c>
      <x:c r="B2640" s="16" t="n">
        <x:v>46246.46875</x:v>
      </x:c>
      <x:c r="C2640" t="str">
        <x:v>E2</x:v>
      </x:c>
      <x:c r="D2640" t="n">
        <x:v>3</x:v>
      </x:c>
      <x:c r="E2640" t="n">
        <x:v>1</x:v>
      </x:c>
      <x:c r="F2640" t="n">
        <x:v>23.9</x:v>
      </x:c>
      <x:c r="G2640" t="n">
        <x:v>23.5</x:v>
      </x:c>
      <x:c r="H2640" t="n">
        <x:v>5.3</x:v>
      </x:c>
      <x:c r="I2640" t="n">
        <x:v>78.1</x:v>
      </x:c>
      <x:c r="J2640" t="n">
        <x:v>0</x:v>
      </x:c>
      <x:c r="K2640" t="str">
        <x:v>Active</x:v>
      </x:c>
    </x:row>
    <x:row r="2641">
      <x:c r="A2641" t="n">
        <x:v>2640</x:v>
      </x:c>
      <x:c r="B2641" s="16" t="n">
        <x:v>46246.46875</x:v>
      </x:c>
      <x:c r="C2641" t="str">
        <x:v>E3</x:v>
      </x:c>
      <x:c r="D2641" t="n">
        <x:v>4</x:v>
      </x:c>
      <x:c r="E2641" t="n">
        <x:v>1</x:v>
      </x:c>
      <x:c r="F2641" t="n">
        <x:v>27.5</x:v>
      </x:c>
      <x:c r="G2641" t="n">
        <x:v>20.8</x:v>
      </x:c>
      <x:c r="H2641" t="n">
        <x:v>2.7</x:v>
      </x:c>
      <x:c r="I2641" t="n">
        <x:v>71.9</x:v>
      </x:c>
      <x:c r="J2641" t="n">
        <x:v>0</x:v>
      </x:c>
      <x:c r="K2641" t="str">
        <x:v>Active</x:v>
      </x:c>
    </x:row>
    <x:row r="2642">
      <x:c r="A2642" t="n">
        <x:v>2641</x:v>
      </x:c>
      <x:c r="B2642" s="16" t="n">
        <x:v>46246.47222222222</x:v>
      </x:c>
      <x:c r="C2642" t="str">
        <x:v>E1</x:v>
      </x:c>
      <x:c r="D2642" t="n">
        <x:v>2</x:v>
      </x:c>
      <x:c r="E2642" t="n">
        <x:v>1</x:v>
      </x:c>
      <x:c r="F2642" t="n">
        <x:v>17</x:v>
      </x:c>
      <x:c r="G2642" t="n">
        <x:v>15.5</x:v>
      </x:c>
      <x:c r="H2642" t="n">
        <x:v>4.8</x:v>
      </x:c>
      <x:c r="I2642" t="n">
        <x:v>77.8</x:v>
      </x:c>
      <x:c r="J2642" t="n">
        <x:v>0</x:v>
      </x:c>
      <x:c r="K2642" t="str">
        <x:v>Active</x:v>
      </x:c>
    </x:row>
    <x:row r="2643">
      <x:c r="A2643" t="n">
        <x:v>2642</x:v>
      </x:c>
      <x:c r="B2643" s="16" t="n">
        <x:v>46246.47222222222</x:v>
      </x:c>
      <x:c r="C2643" t="str">
        <x:v>E2</x:v>
      </x:c>
      <x:c r="D2643" t="n">
        <x:v>2</x:v>
      </x:c>
      <x:c r="E2643" t="n">
        <x:v>1</x:v>
      </x:c>
      <x:c r="F2643" t="n">
        <x:v>17.8</x:v>
      </x:c>
      <x:c r="G2643" t="n">
        <x:v>16.2</x:v>
      </x:c>
      <x:c r="H2643" t="n">
        <x:v>4</x:v>
      </x:c>
      <x:c r="I2643" t="n">
        <x:v>66.4</x:v>
      </x:c>
      <x:c r="J2643" t="n">
        <x:v>0</x:v>
      </x:c>
      <x:c r="K2643" t="str">
        <x:v>Active</x:v>
      </x:c>
    </x:row>
    <x:row r="2644">
      <x:c r="A2644" t="n">
        <x:v>2643</x:v>
      </x:c>
      <x:c r="B2644" s="16" t="n">
        <x:v>46246.47222222222</x:v>
      </x:c>
      <x:c r="C2644" t="str">
        <x:v>E3</x:v>
      </x:c>
      <x:c r="D2644" t="n">
        <x:v>2</x:v>
      </x:c>
      <x:c r="E2644" t="n">
        <x:v>1</x:v>
      </x:c>
      <x:c r="F2644" t="n">
        <x:v>16.8</x:v>
      </x:c>
      <x:c r="G2644" t="n">
        <x:v>17.3</x:v>
      </x:c>
      <x:c r="H2644" t="n">
        <x:v>5.3</x:v>
      </x:c>
      <x:c r="I2644" t="n">
        <x:v>88</x:v>
      </x:c>
      <x:c r="J2644" t="n">
        <x:v>0</x:v>
      </x:c>
      <x:c r="K2644" t="str">
        <x:v>Active</x:v>
      </x:c>
    </x:row>
    <x:row r="2645">
      <x:c r="A2645" t="n">
        <x:v>2644</x:v>
      </x:c>
      <x:c r="B2645" s="16" t="n">
        <x:v>46246.475694444445</x:v>
      </x:c>
      <x:c r="C2645" t="str">
        <x:v>E1</x:v>
      </x:c>
      <x:c r="D2645" t="n">
        <x:v>4</x:v>
      </x:c>
      <x:c r="E2645" t="n">
        <x:v>1</x:v>
      </x:c>
      <x:c r="F2645" t="n">
        <x:v>27</x:v>
      </x:c>
      <x:c r="G2645" t="n">
        <x:v>21.9</x:v>
      </x:c>
      <x:c r="H2645" t="n">
        <x:v>3.6</x:v>
      </x:c>
      <x:c r="I2645" t="n">
        <x:v>67.3</x:v>
      </x:c>
      <x:c r="J2645" t="n">
        <x:v>0</x:v>
      </x:c>
      <x:c r="K2645" t="str">
        <x:v>Active</x:v>
      </x:c>
    </x:row>
    <x:row r="2646">
      <x:c r="A2646" t="n">
        <x:v>2645</x:v>
      </x:c>
      <x:c r="B2646" s="16" t="n">
        <x:v>46246.475694444445</x:v>
      </x:c>
      <x:c r="C2646" t="str">
        <x:v>E2</x:v>
      </x:c>
      <x:c r="D2646" t="n">
        <x:v>4</x:v>
      </x:c>
      <x:c r="E2646" t="n">
        <x:v>1</x:v>
      </x:c>
      <x:c r="F2646" t="n">
        <x:v>29</x:v>
      </x:c>
      <x:c r="G2646" t="n">
        <x:v>26.2</x:v>
      </x:c>
      <x:c r="H2646" t="n">
        <x:v>4.3</x:v>
      </x:c>
      <x:c r="I2646" t="n">
        <x:v>74.4</x:v>
      </x:c>
      <x:c r="J2646" t="n">
        <x:v>0</x:v>
      </x:c>
      <x:c r="K2646" t="str">
        <x:v>Active</x:v>
      </x:c>
    </x:row>
    <x:row r="2647">
      <x:c r="A2647" t="n">
        <x:v>2646</x:v>
      </x:c>
      <x:c r="B2647" s="16" t="n">
        <x:v>46246.475694444445</x:v>
      </x:c>
      <x:c r="C2647" t="str">
        <x:v>E3</x:v>
      </x:c>
      <x:c r="D2647" t="n">
        <x:v>4</x:v>
      </x:c>
      <x:c r="E2647" t="n">
        <x:v>1</x:v>
      </x:c>
      <x:c r="F2647" t="n">
        <x:v>27</x:v>
      </x:c>
      <x:c r="G2647" t="n">
        <x:v>26.2</x:v>
      </x:c>
      <x:c r="H2647" t="n">
        <x:v>4.3</x:v>
      </x:c>
      <x:c r="I2647" t="n">
        <x:v>79.4</x:v>
      </x:c>
      <x:c r="J2647" t="n">
        <x:v>0</x:v>
      </x:c>
      <x:c r="K2647" t="str">
        <x:v>Active</x:v>
      </x:c>
    </x:row>
    <x:row r="2648">
      <x:c r="A2648" t="n">
        <x:v>2647</x:v>
      </x:c>
      <x:c r="B2648" s="16" t="n">
        <x:v>46246.479166666664</x:v>
      </x:c>
      <x:c r="C2648" t="str">
        <x:v>E1</x:v>
      </x:c>
      <x:c r="D2648" t="n">
        <x:v>4</x:v>
      </x:c>
      <x:c r="E2648" t="n">
        <x:v>1</x:v>
      </x:c>
      <x:c r="F2648" t="n">
        <x:v>30.6</x:v>
      </x:c>
      <x:c r="G2648" t="n">
        <x:v>28.5</x:v>
      </x:c>
      <x:c r="H2648" t="n">
        <x:v>3.5</x:v>
      </x:c>
      <x:c r="I2648" t="n">
        <x:v>71.7</x:v>
      </x:c>
      <x:c r="J2648" t="n">
        <x:v>0</x:v>
      </x:c>
      <x:c r="K2648" t="str">
        <x:v>Active</x:v>
      </x:c>
    </x:row>
    <x:row r="2649">
      <x:c r="A2649" t="n">
        <x:v>2648</x:v>
      </x:c>
      <x:c r="B2649" s="16" t="n">
        <x:v>46246.479166666664</x:v>
      </x:c>
      <x:c r="C2649" t="str">
        <x:v>E2</x:v>
      </x:c>
      <x:c r="D2649" t="n">
        <x:v>4</x:v>
      </x:c>
      <x:c r="E2649" t="n">
        <x:v>1</x:v>
      </x:c>
      <x:c r="F2649" t="n">
        <x:v>33.3</x:v>
      </x:c>
      <x:c r="G2649" t="n">
        <x:v>29.4</x:v>
      </x:c>
      <x:c r="H2649" t="n">
        <x:v>2.8</x:v>
      </x:c>
      <x:c r="I2649" t="n">
        <x:v>58.7</x:v>
      </x:c>
      <x:c r="J2649" t="n">
        <x:v>0</x:v>
      </x:c>
      <x:c r="K2649" t="str">
        <x:v>Active</x:v>
      </x:c>
    </x:row>
    <x:row r="2650">
      <x:c r="A2650" t="n">
        <x:v>2649</x:v>
      </x:c>
      <x:c r="B2650" s="16" t="n">
        <x:v>46246.479166666664</x:v>
      </x:c>
      <x:c r="C2650" t="str">
        <x:v>E3</x:v>
      </x:c>
      <x:c r="D2650" t="n">
        <x:v>4</x:v>
      </x:c>
      <x:c r="E2650" t="n">
        <x:v>1</x:v>
      </x:c>
      <x:c r="F2650" t="n">
        <x:v>32.9</x:v>
      </x:c>
      <x:c r="G2650" t="n">
        <x:v>25.1</x:v>
      </x:c>
      <x:c r="H2650" t="n">
        <x:v>5.1</x:v>
      </x:c>
      <x:c r="I2650" t="n">
        <x:v>80.9</x:v>
      </x:c>
      <x:c r="J2650" t="n">
        <x:v>0</x:v>
      </x:c>
      <x:c r="K2650" t="str">
        <x:v>Active</x:v>
      </x:c>
    </x:row>
    <x:row r="2651">
      <x:c r="A2651" t="n">
        <x:v>2650</x:v>
      </x:c>
      <x:c r="B2651" s="16" t="n">
        <x:v>46246.48263888889</x:v>
      </x:c>
      <x:c r="C2651" t="str">
        <x:v>E1</x:v>
      </x:c>
      <x:c r="D2651" t="n">
        <x:v>5</x:v>
      </x:c>
      <x:c r="E2651" t="n">
        <x:v>1</x:v>
      </x:c>
      <x:c r="F2651" t="n">
        <x:v>36.5</x:v>
      </x:c>
      <x:c r="G2651" t="n">
        <x:v>26.9</x:v>
      </x:c>
      <x:c r="H2651" t="n">
        <x:v>4.4</x:v>
      </x:c>
      <x:c r="I2651" t="n">
        <x:v>76.7</x:v>
      </x:c>
      <x:c r="J2651" t="n">
        <x:v>0</x:v>
      </x:c>
      <x:c r="K2651" t="str">
        <x:v>Active</x:v>
      </x:c>
    </x:row>
    <x:row r="2652">
      <x:c r="A2652" t="n">
        <x:v>2651</x:v>
      </x:c>
      <x:c r="B2652" s="16" t="n">
        <x:v>46246.48263888889</x:v>
      </x:c>
      <x:c r="C2652" t="str">
        <x:v>E2</x:v>
      </x:c>
      <x:c r="D2652" t="n">
        <x:v>4</x:v>
      </x:c>
      <x:c r="E2652" t="n">
        <x:v>1</x:v>
      </x:c>
      <x:c r="F2652" t="n">
        <x:v>34.5</x:v>
      </x:c>
      <x:c r="G2652" t="n">
        <x:v>31.9</x:v>
      </x:c>
      <x:c r="H2652" t="n">
        <x:v>3.1</x:v>
      </x:c>
      <x:c r="I2652" t="n">
        <x:v>67.9</x:v>
      </x:c>
      <x:c r="J2652" t="n">
        <x:v>0</x:v>
      </x:c>
      <x:c r="K2652" t="str">
        <x:v>Active</x:v>
      </x:c>
    </x:row>
    <x:row r="2653">
      <x:c r="A2653" t="n">
        <x:v>2652</x:v>
      </x:c>
      <x:c r="B2653" s="16" t="n">
        <x:v>46246.48263888889</x:v>
      </x:c>
      <x:c r="C2653" t="str">
        <x:v>E3</x:v>
      </x:c>
      <x:c r="D2653" t="n">
        <x:v>4</x:v>
      </x:c>
      <x:c r="E2653" t="n">
        <x:v>1</x:v>
      </x:c>
      <x:c r="F2653" t="n">
        <x:v>34.2</x:v>
      </x:c>
      <x:c r="G2653" t="n">
        <x:v>30.2</x:v>
      </x:c>
      <x:c r="H2653" t="n">
        <x:v>3</x:v>
      </x:c>
      <x:c r="I2653" t="n">
        <x:v>63.4</x:v>
      </x:c>
      <x:c r="J2653" t="n">
        <x:v>0</x:v>
      </x:c>
      <x:c r="K2653" t="str">
        <x:v>Active</x:v>
      </x:c>
    </x:row>
    <x:row r="2654">
      <x:c r="A2654" t="n">
        <x:v>2653</x:v>
      </x:c>
      <x:c r="B2654" s="16" t="n">
        <x:v>46246.48611111111</x:v>
      </x:c>
      <x:c r="C2654" t="str">
        <x:v>E1</x:v>
      </x:c>
      <x:c r="D2654" t="n">
        <x:v>4</x:v>
      </x:c>
      <x:c r="E2654" t="n">
        <x:v>1</x:v>
      </x:c>
      <x:c r="F2654" t="n">
        <x:v>31.9</x:v>
      </x:c>
      <x:c r="G2654" t="n">
        <x:v>30.1</x:v>
      </x:c>
      <x:c r="H2654" t="n">
        <x:v>3.6</x:v>
      </x:c>
      <x:c r="I2654" t="n">
        <x:v>74.9</x:v>
      </x:c>
      <x:c r="J2654" t="n">
        <x:v>0</x:v>
      </x:c>
      <x:c r="K2654" t="str">
        <x:v>Active</x:v>
      </x:c>
    </x:row>
    <x:row r="2655">
      <x:c r="A2655" t="n">
        <x:v>2654</x:v>
      </x:c>
      <x:c r="B2655" s="16" t="n">
        <x:v>46246.48611111111</x:v>
      </x:c>
      <x:c r="C2655" t="str">
        <x:v>E2</x:v>
      </x:c>
      <x:c r="D2655" t="n">
        <x:v>5</x:v>
      </x:c>
      <x:c r="E2655" t="n">
        <x:v>1</x:v>
      </x:c>
      <x:c r="F2655" t="n">
        <x:v>36.1</x:v>
      </x:c>
      <x:c r="G2655" t="n">
        <x:v>28.6</x:v>
      </x:c>
      <x:c r="H2655" t="n">
        <x:v>5.2</x:v>
      </x:c>
      <x:c r="I2655" t="n">
        <x:v>86.3</x:v>
      </x:c>
      <x:c r="J2655" t="n">
        <x:v>0</x:v>
      </x:c>
      <x:c r="K2655" t="str">
        <x:v>Active</x:v>
      </x:c>
    </x:row>
    <x:row r="2656">
      <x:c r="A2656" t="n">
        <x:v>2655</x:v>
      </x:c>
      <x:c r="B2656" s="16" t="n">
        <x:v>46246.48611111111</x:v>
      </x:c>
      <x:c r="C2656" t="str">
        <x:v>E3</x:v>
      </x:c>
      <x:c r="D2656" t="n">
        <x:v>4</x:v>
      </x:c>
      <x:c r="E2656" t="n">
        <x:v>1</x:v>
      </x:c>
      <x:c r="F2656" t="n">
        <x:v>31.9</x:v>
      </x:c>
      <x:c r="G2656" t="n">
        <x:v>31.2</x:v>
      </x:c>
      <x:c r="H2656" t="n">
        <x:v>4.7</x:v>
      </x:c>
      <x:c r="I2656" t="n">
        <x:v>82.8</x:v>
      </x:c>
      <x:c r="J2656" t="n">
        <x:v>0</x:v>
      </x:c>
      <x:c r="K2656" t="str">
        <x:v>Active</x:v>
      </x:c>
    </x:row>
    <x:row r="2657">
      <x:c r="A2657" t="n">
        <x:v>2656</x:v>
      </x:c>
      <x:c r="B2657" s="16" t="n">
        <x:v>46246.489583333336</x:v>
      </x:c>
      <x:c r="C2657" t="str">
        <x:v>E1</x:v>
      </x:c>
      <x:c r="D2657" t="n">
        <x:v>3</x:v>
      </x:c>
      <x:c r="E2657" t="n">
        <x:v>1</x:v>
      </x:c>
      <x:c r="F2657" t="n">
        <x:v>25.4</x:v>
      </x:c>
      <x:c r="G2657" t="n">
        <x:v>24.6</x:v>
      </x:c>
      <x:c r="H2657" t="n">
        <x:v>4.2</x:v>
      </x:c>
      <x:c r="I2657" t="n">
        <x:v>78.9</x:v>
      </x:c>
      <x:c r="J2657" t="n">
        <x:v>0</x:v>
      </x:c>
      <x:c r="K2657" t="str">
        <x:v>Active</x:v>
      </x:c>
    </x:row>
    <x:row r="2658">
      <x:c r="A2658" t="n">
        <x:v>2657</x:v>
      </x:c>
      <x:c r="B2658" s="16" t="n">
        <x:v>46246.489583333336</x:v>
      </x:c>
      <x:c r="C2658" t="str">
        <x:v>E2</x:v>
      </x:c>
      <x:c r="D2658" t="n">
        <x:v>3</x:v>
      </x:c>
      <x:c r="E2658" t="n">
        <x:v>1</x:v>
      </x:c>
      <x:c r="F2658" t="n">
        <x:v>26.9</x:v>
      </x:c>
      <x:c r="G2658" t="n">
        <x:v>19.7</x:v>
      </x:c>
      <x:c r="H2658" t="n">
        <x:v>4.8</x:v>
      </x:c>
      <x:c r="I2658" t="n">
        <x:v>78.3</x:v>
      </x:c>
      <x:c r="J2658" t="n">
        <x:v>0</x:v>
      </x:c>
      <x:c r="K2658" t="str">
        <x:v>Active</x:v>
      </x:c>
    </x:row>
    <x:row r="2659">
      <x:c r="A2659" t="n">
        <x:v>2658</x:v>
      </x:c>
      <x:c r="B2659" s="16" t="n">
        <x:v>46246.489583333336</x:v>
      </x:c>
      <x:c r="C2659" t="str">
        <x:v>E3</x:v>
      </x:c>
      <x:c r="D2659" t="n">
        <x:v>3</x:v>
      </x:c>
      <x:c r="E2659" t="n">
        <x:v>1</x:v>
      </x:c>
      <x:c r="F2659" t="n">
        <x:v>26.2</x:v>
      </x:c>
      <x:c r="G2659" t="n">
        <x:v>20.5</x:v>
      </x:c>
      <x:c r="H2659" t="n">
        <x:v>3.9</x:v>
      </x:c>
      <x:c r="I2659" t="n">
        <x:v>73.8</x:v>
      </x:c>
      <x:c r="J2659" t="n">
        <x:v>0</x:v>
      </x:c>
      <x:c r="K2659" t="str">
        <x:v>Active</x:v>
      </x:c>
    </x:row>
    <x:row r="2660">
      <x:c r="A2660" t="n">
        <x:v>2659</x:v>
      </x:c>
      <x:c r="B2660" s="16" t="n">
        <x:v>46246.493055555555</x:v>
      </x:c>
      <x:c r="C2660" t="str">
        <x:v>E1</x:v>
      </x:c>
      <x:c r="D2660" t="n">
        <x:v>3</x:v>
      </x:c>
      <x:c r="E2660" t="n">
        <x:v>1</x:v>
      </x:c>
      <x:c r="F2660" t="n">
        <x:v>24.7</x:v>
      </x:c>
      <x:c r="G2660" t="n">
        <x:v>24.2</x:v>
      </x:c>
      <x:c r="H2660" t="n">
        <x:v>5</x:v>
      </x:c>
      <x:c r="I2660" t="n">
        <x:v>72.9</x:v>
      </x:c>
      <x:c r="J2660" t="n">
        <x:v>0</x:v>
      </x:c>
      <x:c r="K2660" t="str">
        <x:v>Active</x:v>
      </x:c>
    </x:row>
    <x:row r="2661">
      <x:c r="A2661" t="n">
        <x:v>2660</x:v>
      </x:c>
      <x:c r="B2661" s="16" t="n">
        <x:v>46246.493055555555</x:v>
      </x:c>
      <x:c r="C2661" t="str">
        <x:v>E2</x:v>
      </x:c>
      <x:c r="D2661" t="n">
        <x:v>3</x:v>
      </x:c>
      <x:c r="E2661" t="n">
        <x:v>1</x:v>
      </x:c>
      <x:c r="F2661" t="n">
        <x:v>25.6</x:v>
      </x:c>
      <x:c r="G2661" t="n">
        <x:v>22.3</x:v>
      </x:c>
      <x:c r="H2661" t="n">
        <x:v>2.6</x:v>
      </x:c>
      <x:c r="I2661" t="n">
        <x:v>64.4</x:v>
      </x:c>
      <x:c r="J2661" t="n">
        <x:v>0</x:v>
      </x:c>
      <x:c r="K2661" t="str">
        <x:v>Active</x:v>
      </x:c>
    </x:row>
    <x:row r="2662">
      <x:c r="A2662" t="n">
        <x:v>2661</x:v>
      </x:c>
      <x:c r="B2662" s="16" t="n">
        <x:v>46246.493055555555</x:v>
      </x:c>
      <x:c r="C2662" t="str">
        <x:v>E3</x:v>
      </x:c>
      <x:c r="D2662" t="n">
        <x:v>3</x:v>
      </x:c>
      <x:c r="E2662" t="n">
        <x:v>1</x:v>
      </x:c>
      <x:c r="F2662" t="n">
        <x:v>23.5</x:v>
      </x:c>
      <x:c r="G2662" t="n">
        <x:v>24.7</x:v>
      </x:c>
      <x:c r="H2662" t="n">
        <x:v>5.2</x:v>
      </x:c>
      <x:c r="I2662" t="n">
        <x:v>85.8</x:v>
      </x:c>
      <x:c r="J2662" t="n">
        <x:v>0</x:v>
      </x:c>
      <x:c r="K2662" t="str">
        <x:v>Active</x:v>
      </x:c>
    </x:row>
    <x:row r="2663">
      <x:c r="A2663" t="n">
        <x:v>2662</x:v>
      </x:c>
      <x:c r="B2663" s="16" t="n">
        <x:v>46246.49652777778</x:v>
      </x:c>
      <x:c r="C2663" t="str">
        <x:v>E1</x:v>
      </x:c>
      <x:c r="D2663" t="n">
        <x:v>4</x:v>
      </x:c>
      <x:c r="E2663" t="n">
        <x:v>1</x:v>
      </x:c>
      <x:c r="F2663" t="n">
        <x:v>33.6</x:v>
      </x:c>
      <x:c r="G2663" t="n">
        <x:v>24.3</x:v>
      </x:c>
      <x:c r="H2663" t="n">
        <x:v>3.8</x:v>
      </x:c>
      <x:c r="I2663" t="n">
        <x:v>67.3</x:v>
      </x:c>
      <x:c r="J2663" t="n">
        <x:v>0</x:v>
      </x:c>
      <x:c r="K2663" t="str">
        <x:v>Active</x:v>
      </x:c>
    </x:row>
    <x:row r="2664">
      <x:c r="A2664" t="n">
        <x:v>2663</x:v>
      </x:c>
      <x:c r="B2664" s="16" t="n">
        <x:v>46246.49652777778</x:v>
      </x:c>
      <x:c r="C2664" t="str">
        <x:v>E2</x:v>
      </x:c>
      <x:c r="D2664" t="n">
        <x:v>4</x:v>
      </x:c>
      <x:c r="E2664" t="n">
        <x:v>1</x:v>
      </x:c>
      <x:c r="F2664" t="n">
        <x:v>33.3</x:v>
      </x:c>
      <x:c r="G2664" t="n">
        <x:v>28.1</x:v>
      </x:c>
      <x:c r="H2664" t="n">
        <x:v>4.8</x:v>
      </x:c>
      <x:c r="I2664" t="n">
        <x:v>80.3</x:v>
      </x:c>
      <x:c r="J2664" t="n">
        <x:v>0</x:v>
      </x:c>
      <x:c r="K2664" t="str">
        <x:v>Active</x:v>
      </x:c>
    </x:row>
    <x:row r="2665">
      <x:c r="A2665" t="n">
        <x:v>2664</x:v>
      </x:c>
      <x:c r="B2665" s="16" t="n">
        <x:v>46246.49652777778</x:v>
      </x:c>
      <x:c r="C2665" t="str">
        <x:v>E3</x:v>
      </x:c>
      <x:c r="D2665" t="n">
        <x:v>4</x:v>
      </x:c>
      <x:c r="E2665" t="n">
        <x:v>1</x:v>
      </x:c>
      <x:c r="F2665" t="n">
        <x:v>28.9</x:v>
      </x:c>
      <x:c r="G2665" t="n">
        <x:v>28.7</x:v>
      </x:c>
      <x:c r="H2665" t="n">
        <x:v>4.8</x:v>
      </x:c>
      <x:c r="I2665" t="n">
        <x:v>75.6</x:v>
      </x:c>
      <x:c r="J2665" t="n">
        <x:v>0</x:v>
      </x:c>
      <x:c r="K2665" t="str">
        <x:v>Active</x:v>
      </x:c>
    </x:row>
    <x:row r="2666">
      <x:c r="A2666" t="n">
        <x:v>2665</x:v>
      </x:c>
      <x:c r="B2666" s="16" t="n">
        <x:v>46246.5</x:v>
      </x:c>
      <x:c r="C2666" t="str">
        <x:v>E1</x:v>
      </x:c>
      <x:c r="D2666" t="n">
        <x:v>10</x:v>
      </x:c>
      <x:c r="E2666" t="n">
        <x:v>2</x:v>
      </x:c>
      <x:c r="F2666" t="n">
        <x:v>38.4</x:v>
      </x:c>
      <x:c r="G2666" t="n">
        <x:v>67.6</x:v>
      </x:c>
      <x:c r="H2666" t="n">
        <x:v>5.2</x:v>
      </x:c>
      <x:c r="I2666" t="n">
        <x:v>74.2</x:v>
      </x:c>
      <x:c r="J2666" t="n">
        <x:v>0</x:v>
      </x:c>
      <x:c r="K2666" t="str">
        <x:v>Active</x:v>
      </x:c>
    </x:row>
    <x:row r="2667">
      <x:c r="A2667" t="n">
        <x:v>2666</x:v>
      </x:c>
      <x:c r="B2667" s="16" t="n">
        <x:v>46246.5</x:v>
      </x:c>
      <x:c r="C2667" t="str">
        <x:v>E2</x:v>
      </x:c>
      <x:c r="D2667" t="n">
        <x:v>11</x:v>
      </x:c>
      <x:c r="E2667" t="n">
        <x:v>2</x:v>
      </x:c>
      <x:c r="F2667" t="n">
        <x:v>41.5</x:v>
      </x:c>
      <x:c r="G2667" t="n">
        <x:v>64.6</x:v>
      </x:c>
      <x:c r="H2667" t="n">
        <x:v>4.6</x:v>
      </x:c>
      <x:c r="I2667" t="n">
        <x:v>73.9</x:v>
      </x:c>
      <x:c r="J2667" t="n">
        <x:v>0</x:v>
      </x:c>
      <x:c r="K2667" t="str">
        <x:v>Active</x:v>
      </x:c>
    </x:row>
    <x:row r="2668">
      <x:c r="A2668" t="n">
        <x:v>2667</x:v>
      </x:c>
      <x:c r="B2668" s="16" t="n">
        <x:v>46246.5</x:v>
      </x:c>
      <x:c r="C2668" t="str">
        <x:v>E3</x:v>
      </x:c>
      <x:c r="D2668" t="n">
        <x:v>9</x:v>
      </x:c>
      <x:c r="E2668" t="n">
        <x:v>1</x:v>
      </x:c>
      <x:c r="F2668" t="n">
        <x:v>72.1</x:v>
      </x:c>
      <x:c r="G2668" t="n">
        <x:v>60</x:v>
      </x:c>
      <x:c r="H2668" t="n">
        <x:v>3</x:v>
      </x:c>
      <x:c r="I2668" t="n">
        <x:v>61.3</x:v>
      </x:c>
      <x:c r="J2668" t="n">
        <x:v>0</x:v>
      </x:c>
      <x:c r="K2668" t="str">
        <x:v>Active</x:v>
      </x:c>
    </x:row>
    <x:row r="2669">
      <x:c r="A2669" t="n">
        <x:v>2668</x:v>
      </x:c>
      <x:c r="B2669" s="16" t="n">
        <x:v>46246.50347222222</x:v>
      </x:c>
      <x:c r="C2669" t="str">
        <x:v>E1</x:v>
      </x:c>
      <x:c r="D2669" t="n">
        <x:v>10</x:v>
      </x:c>
      <x:c r="E2669" t="n">
        <x:v>1</x:v>
      </x:c>
      <x:c r="F2669" t="n">
        <x:v>73.7</x:v>
      </x:c>
      <x:c r="G2669" t="n">
        <x:v>65.3</x:v>
      </x:c>
      <x:c r="H2669" t="n">
        <x:v>3.8</x:v>
      </x:c>
      <x:c r="I2669" t="n">
        <x:v>74.6</x:v>
      </x:c>
      <x:c r="J2669" t="n">
        <x:v>0</x:v>
      </x:c>
      <x:c r="K2669" t="str">
        <x:v>Active</x:v>
      </x:c>
    </x:row>
    <x:row r="2670">
      <x:c r="A2670" t="n">
        <x:v>2669</x:v>
      </x:c>
      <x:c r="B2670" s="16" t="n">
        <x:v>46246.50347222222</x:v>
      </x:c>
      <x:c r="C2670" t="str">
        <x:v>E2</x:v>
      </x:c>
      <x:c r="D2670" t="n">
        <x:v>10</x:v>
      </x:c>
      <x:c r="E2670" t="n">
        <x:v>2</x:v>
      </x:c>
      <x:c r="F2670" t="n">
        <x:v>38.6</x:v>
      </x:c>
      <x:c r="G2670" t="n">
        <x:v>74.5</x:v>
      </x:c>
      <x:c r="H2670" t="n">
        <x:v>4</x:v>
      </x:c>
      <x:c r="I2670" t="n">
        <x:v>70</x:v>
      </x:c>
      <x:c r="J2670" t="n">
        <x:v>0</x:v>
      </x:c>
      <x:c r="K2670" t="str">
        <x:v>Active</x:v>
      </x:c>
    </x:row>
    <x:row r="2671">
      <x:c r="A2671" t="n">
        <x:v>2670</x:v>
      </x:c>
      <x:c r="B2671" s="16" t="n">
        <x:v>46246.50347222222</x:v>
      </x:c>
      <x:c r="C2671" t="str">
        <x:v>E3</x:v>
      </x:c>
      <x:c r="D2671" t="n">
        <x:v>10</x:v>
      </x:c>
      <x:c r="E2671" t="n">
        <x:v>2</x:v>
      </x:c>
      <x:c r="F2671" t="n">
        <x:v>39.3</x:v>
      </x:c>
      <x:c r="G2671" t="n">
        <x:v>74.8</x:v>
      </x:c>
      <x:c r="H2671" t="n">
        <x:v>3.6</x:v>
      </x:c>
      <x:c r="I2671" t="n">
        <x:v>69.6</x:v>
      </x:c>
      <x:c r="J2671" t="n">
        <x:v>0</x:v>
      </x:c>
      <x:c r="K2671" t="str">
        <x:v>Active</x:v>
      </x:c>
    </x:row>
    <x:row r="2672">
      <x:c r="A2672" t="n">
        <x:v>2671</x:v>
      </x:c>
      <x:c r="B2672" s="16" t="n">
        <x:v>46246.506944444445</x:v>
      </x:c>
      <x:c r="C2672" t="str">
        <x:v>E1</x:v>
      </x:c>
      <x:c r="D2672" t="n">
        <x:v>10</x:v>
      </x:c>
      <x:c r="E2672" t="n">
        <x:v>2</x:v>
      </x:c>
      <x:c r="F2672" t="n">
        <x:v>38.7</x:v>
      </x:c>
      <x:c r="G2672" t="n">
        <x:v>66.9</x:v>
      </x:c>
      <x:c r="H2672" t="n">
        <x:v>4.1</x:v>
      </x:c>
      <x:c r="I2672" t="n">
        <x:v>76.4</x:v>
      </x:c>
      <x:c r="J2672" t="n">
        <x:v>0</x:v>
      </x:c>
      <x:c r="K2672" t="str">
        <x:v>Active</x:v>
      </x:c>
    </x:row>
    <x:row r="2673">
      <x:c r="A2673" t="n">
        <x:v>2672</x:v>
      </x:c>
      <x:c r="B2673" s="16" t="n">
        <x:v>46246.506944444445</x:v>
      </x:c>
      <x:c r="C2673" t="str">
        <x:v>E2</x:v>
      </x:c>
      <x:c r="D2673" t="n">
        <x:v>10</x:v>
      </x:c>
      <x:c r="E2673" t="n">
        <x:v>1</x:v>
      </x:c>
      <x:c r="F2673" t="n">
        <x:v>74.9</x:v>
      </x:c>
      <x:c r="G2673" t="n">
        <x:v>62.3</x:v>
      </x:c>
      <x:c r="H2673" t="n">
        <x:v>4.3</x:v>
      </x:c>
      <x:c r="I2673" t="n">
        <x:v>69.4</x:v>
      </x:c>
      <x:c r="J2673" t="n">
        <x:v>0</x:v>
      </x:c>
      <x:c r="K2673" t="str">
        <x:v>Active</x:v>
      </x:c>
    </x:row>
    <x:row r="2674">
      <x:c r="A2674" t="n">
        <x:v>2673</x:v>
      </x:c>
      <x:c r="B2674" s="16" t="n">
        <x:v>46246.506944444445</x:v>
      </x:c>
      <x:c r="C2674" t="str">
        <x:v>E3</x:v>
      </x:c>
      <x:c r="D2674" t="n">
        <x:v>9</x:v>
      </x:c>
      <x:c r="E2674" t="n">
        <x:v>1</x:v>
      </x:c>
      <x:c r="F2674" t="n">
        <x:v>68.8</x:v>
      </x:c>
      <x:c r="G2674" t="n">
        <x:v>64.3</x:v>
      </x:c>
      <x:c r="H2674" t="n">
        <x:v>2.5</x:v>
      </x:c>
      <x:c r="I2674" t="n">
        <x:v>60.3</x:v>
      </x:c>
      <x:c r="J2674" t="n">
        <x:v>0</x:v>
      </x:c>
      <x:c r="K2674" t="str">
        <x:v>Active</x:v>
      </x:c>
    </x:row>
    <x:row r="2675">
      <x:c r="A2675" t="n">
        <x:v>2674</x:v>
      </x:c>
      <x:c r="B2675" s="16" t="n">
        <x:v>46246.510416666664</x:v>
      </x:c>
      <x:c r="C2675" t="str">
        <x:v>E1</x:v>
      </x:c>
      <x:c r="D2675" t="n">
        <x:v>12</x:v>
      </x:c>
      <x:c r="E2675" t="n">
        <x:v>2</x:v>
      </x:c>
      <x:c r="F2675" t="n">
        <x:v>47.3</x:v>
      </x:c>
      <x:c r="G2675" t="n">
        <x:v>75.5</x:v>
      </x:c>
      <x:c r="H2675" t="n">
        <x:v>4</x:v>
      </x:c>
      <x:c r="I2675" t="n">
        <x:v>74.5</x:v>
      </x:c>
      <x:c r="J2675" t="n">
        <x:v>0</x:v>
      </x:c>
      <x:c r="K2675" t="str">
        <x:v>Active</x:v>
      </x:c>
    </x:row>
    <x:row r="2676">
      <x:c r="A2676" t="n">
        <x:v>2675</x:v>
      </x:c>
      <x:c r="B2676" s="16" t="n">
        <x:v>46246.510416666664</x:v>
      </x:c>
      <x:c r="C2676" t="str">
        <x:v>E2</x:v>
      </x:c>
      <x:c r="D2676" t="n">
        <x:v>11</x:v>
      </x:c>
      <x:c r="E2676" t="n">
        <x:v>2</x:v>
      </x:c>
      <x:c r="F2676" t="n">
        <x:v>41.9</x:v>
      </x:c>
      <x:c r="G2676" t="n">
        <x:v>81.1</x:v>
      </x:c>
      <x:c r="H2676" t="n">
        <x:v>4.8</x:v>
      </x:c>
      <x:c r="I2676" t="n">
        <x:v>83.3</x:v>
      </x:c>
      <x:c r="J2676" t="n">
        <x:v>0</x:v>
      </x:c>
      <x:c r="K2676" t="str">
        <x:v>Active</x:v>
      </x:c>
    </x:row>
    <x:row r="2677">
      <x:c r="A2677" t="n">
        <x:v>2676</x:v>
      </x:c>
      <x:c r="B2677" s="16" t="n">
        <x:v>46246.510416666664</x:v>
      </x:c>
      <x:c r="C2677" t="str">
        <x:v>E3</x:v>
      </x:c>
      <x:c r="D2677" t="n">
        <x:v>12</x:v>
      </x:c>
      <x:c r="E2677" t="n">
        <x:v>2</x:v>
      </x:c>
      <x:c r="F2677" t="n">
        <x:v>46.9</x:v>
      </x:c>
      <x:c r="G2677" t="n">
        <x:v>75.5</x:v>
      </x:c>
      <x:c r="H2677" t="n">
        <x:v>5.3</x:v>
      </x:c>
      <x:c r="I2677" t="n">
        <x:v>87</x:v>
      </x:c>
      <x:c r="J2677" t="n">
        <x:v>0</x:v>
      </x:c>
      <x:c r="K2677" t="str">
        <x:v>Active</x:v>
      </x:c>
    </x:row>
    <x:row r="2678">
      <x:c r="A2678" t="n">
        <x:v>2677</x:v>
      </x:c>
      <x:c r="B2678" s="16" t="n">
        <x:v>46246.51388888889</x:v>
      </x:c>
      <x:c r="C2678" t="str">
        <x:v>E1</x:v>
      </x:c>
      <x:c r="D2678" t="n">
        <x:v>12</x:v>
      </x:c>
      <x:c r="E2678" t="n">
        <x:v>2</x:v>
      </x:c>
      <x:c r="F2678" t="n">
        <x:v>46.1</x:v>
      </x:c>
      <x:c r="G2678" t="n">
        <x:v>81.6</x:v>
      </x:c>
      <x:c r="H2678" t="n">
        <x:v>4.9</x:v>
      </x:c>
      <x:c r="I2678" t="n">
        <x:v>79</x:v>
      </x:c>
      <x:c r="J2678" t="n">
        <x:v>0</x:v>
      </x:c>
      <x:c r="K2678" t="str">
        <x:v>Active</x:v>
      </x:c>
    </x:row>
    <x:row r="2679">
      <x:c r="A2679" t="n">
        <x:v>2678</x:v>
      </x:c>
      <x:c r="B2679" s="16" t="n">
        <x:v>46246.51388888889</x:v>
      </x:c>
      <x:c r="C2679" t="str">
        <x:v>E2</x:v>
      </x:c>
      <x:c r="D2679" t="n">
        <x:v>11</x:v>
      </x:c>
      <x:c r="E2679" t="n">
        <x:v>2</x:v>
      </x:c>
      <x:c r="F2679" t="n">
        <x:v>44</x:v>
      </x:c>
      <x:c r="G2679" t="n">
        <x:v>79.3</x:v>
      </x:c>
      <x:c r="H2679" t="n">
        <x:v>4.9</x:v>
      </x:c>
      <x:c r="I2679" t="n">
        <x:v>76.7</x:v>
      </x:c>
      <x:c r="J2679" t="n">
        <x:v>0</x:v>
      </x:c>
      <x:c r="K2679" t="str">
        <x:v>Active</x:v>
      </x:c>
    </x:row>
    <x:row r="2680">
      <x:c r="A2680" t="n">
        <x:v>2679</x:v>
      </x:c>
      <x:c r="B2680" s="16" t="n">
        <x:v>46246.51388888889</x:v>
      </x:c>
      <x:c r="C2680" t="str">
        <x:v>E3</x:v>
      </x:c>
      <x:c r="D2680" t="n">
        <x:v>11</x:v>
      </x:c>
      <x:c r="E2680" t="n">
        <x:v>2</x:v>
      </x:c>
      <x:c r="F2680" t="n">
        <x:v>43.9</x:v>
      </x:c>
      <x:c r="G2680" t="n">
        <x:v>84.8</x:v>
      </x:c>
      <x:c r="H2680" t="n">
        <x:v>5.2</x:v>
      </x:c>
      <x:c r="I2680" t="n">
        <x:v>83.7</x:v>
      </x:c>
      <x:c r="J2680" t="n">
        <x:v>0</x:v>
      </x:c>
      <x:c r="K2680" t="str">
        <x:v>Active</x:v>
      </x:c>
    </x:row>
    <x:row r="2681">
      <x:c r="A2681" t="n">
        <x:v>2680</x:v>
      </x:c>
      <x:c r="B2681" s="16" t="n">
        <x:v>46246.51736111111</x:v>
      </x:c>
      <x:c r="C2681" t="str">
        <x:v>E1</x:v>
      </x:c>
      <x:c r="D2681" t="n">
        <x:v>12</x:v>
      </x:c>
      <x:c r="E2681" t="n">
        <x:v>2</x:v>
      </x:c>
      <x:c r="F2681" t="n">
        <x:v>45.6</x:v>
      </x:c>
      <x:c r="G2681" t="n">
        <x:v>73.2</x:v>
      </x:c>
      <x:c r="H2681" t="n">
        <x:v>3.6</x:v>
      </x:c>
      <x:c r="I2681" t="n">
        <x:v>73.6</x:v>
      </x:c>
      <x:c r="J2681" t="n">
        <x:v>0</x:v>
      </x:c>
      <x:c r="K2681" t="str">
        <x:v>Active</x:v>
      </x:c>
    </x:row>
    <x:row r="2682">
      <x:c r="A2682" t="n">
        <x:v>2681</x:v>
      </x:c>
      <x:c r="B2682" s="16" t="n">
        <x:v>46246.51736111111</x:v>
      </x:c>
      <x:c r="C2682" t="str">
        <x:v>E2</x:v>
      </x:c>
      <x:c r="D2682" t="n">
        <x:v>11</x:v>
      </x:c>
      <x:c r="E2682" t="n">
        <x:v>2</x:v>
      </x:c>
      <x:c r="F2682" t="n">
        <x:v>42.9</x:v>
      </x:c>
      <x:c r="G2682" t="n">
        <x:v>70.3</x:v>
      </x:c>
      <x:c r="H2682" t="n">
        <x:v>2.5</x:v>
      </x:c>
      <x:c r="I2682" t="n">
        <x:v>63</x:v>
      </x:c>
      <x:c r="J2682" t="n">
        <x:v>0</x:v>
      </x:c>
      <x:c r="K2682" t="str">
        <x:v>Active</x:v>
      </x:c>
    </x:row>
    <x:row r="2683">
      <x:c r="A2683" t="n">
        <x:v>2682</x:v>
      </x:c>
      <x:c r="B2683" s="16" t="n">
        <x:v>46246.51736111111</x:v>
      </x:c>
      <x:c r="C2683" t="str">
        <x:v>E3</x:v>
      </x:c>
      <x:c r="D2683" t="n">
        <x:v>11</x:v>
      </x:c>
      <x:c r="E2683" t="n">
        <x:v>2</x:v>
      </x:c>
      <x:c r="F2683" t="n">
        <x:v>40.8</x:v>
      </x:c>
      <x:c r="G2683" t="n">
        <x:v>69.2</x:v>
      </x:c>
      <x:c r="H2683" t="n">
        <x:v>3.8</x:v>
      </x:c>
      <x:c r="I2683" t="n">
        <x:v>66.9</x:v>
      </x:c>
      <x:c r="J2683" t="n">
        <x:v>0</x:v>
      </x:c>
      <x:c r="K2683" t="str">
        <x:v>Active</x:v>
      </x:c>
    </x:row>
    <x:row r="2684">
      <x:c r="A2684" t="n">
        <x:v>2683</x:v>
      </x:c>
      <x:c r="B2684" s="16" t="n">
        <x:v>46246.520833333336</x:v>
      </x:c>
      <x:c r="C2684" t="str">
        <x:v>E1</x:v>
      </x:c>
      <x:c r="D2684" t="n">
        <x:v>9</x:v>
      </x:c>
      <x:c r="E2684" t="n">
        <x:v>1</x:v>
      </x:c>
      <x:c r="F2684" t="n">
        <x:v>68.2</x:v>
      </x:c>
      <x:c r="G2684" t="n">
        <x:v>57.8</x:v>
      </x:c>
      <x:c r="H2684" t="n">
        <x:v>3.1</x:v>
      </x:c>
      <x:c r="I2684" t="n">
        <x:v>66.8</x:v>
      </x:c>
      <x:c r="J2684" t="n">
        <x:v>5</x:v>
      </x:c>
      <x:c r="K2684" t="str">
        <x:v>Temporary Delay</x:v>
      </x:c>
    </x:row>
    <x:row r="2685">
      <x:c r="A2685" t="n">
        <x:v>2684</x:v>
      </x:c>
      <x:c r="B2685" s="16" t="n">
        <x:v>46246.520833333336</x:v>
      </x:c>
      <x:c r="C2685" t="str">
        <x:v>E2</x:v>
      </x:c>
      <x:c r="D2685" t="n">
        <x:v>9</x:v>
      </x:c>
      <x:c r="E2685" t="n">
        <x:v>1</x:v>
      </x:c>
      <x:c r="F2685" t="n">
        <x:v>71.9</x:v>
      </x:c>
      <x:c r="G2685" t="n">
        <x:v>58.6</x:v>
      </x:c>
      <x:c r="H2685" t="n">
        <x:v>3.7</x:v>
      </x:c>
      <x:c r="I2685" t="n">
        <x:v>75.4</x:v>
      </x:c>
      <x:c r="J2685" t="n">
        <x:v>0</x:v>
      </x:c>
      <x:c r="K2685" t="str">
        <x:v>Active</x:v>
      </x:c>
    </x:row>
    <x:row r="2686">
      <x:c r="A2686" t="n">
        <x:v>2685</x:v>
      </x:c>
      <x:c r="B2686" s="16" t="n">
        <x:v>46246.520833333336</x:v>
      </x:c>
      <x:c r="C2686" t="str">
        <x:v>E3</x:v>
      </x:c>
      <x:c r="D2686" t="n">
        <x:v>9</x:v>
      </x:c>
      <x:c r="E2686" t="n">
        <x:v>1</x:v>
      </x:c>
      <x:c r="F2686" t="n">
        <x:v>68.3</x:v>
      </x:c>
      <x:c r="G2686" t="n">
        <x:v>59.5</x:v>
      </x:c>
      <x:c r="H2686" t="n">
        <x:v>4.2</x:v>
      </x:c>
      <x:c r="I2686" t="n">
        <x:v>67.9</x:v>
      </x:c>
      <x:c r="J2686" t="n">
        <x:v>0</x:v>
      </x:c>
      <x:c r="K2686" t="str">
        <x:v>Active</x:v>
      </x:c>
    </x:row>
    <x:row r="2687">
      <x:c r="A2687" t="n">
        <x:v>2686</x:v>
      </x:c>
      <x:c r="B2687" s="16" t="n">
        <x:v>46246.524305555555</x:v>
      </x:c>
      <x:c r="C2687" t="str">
        <x:v>E1</x:v>
      </x:c>
      <x:c r="D2687" t="n">
        <x:v>11</x:v>
      </x:c>
      <x:c r="E2687" t="n">
        <x:v>2</x:v>
      </x:c>
      <x:c r="F2687" t="n">
        <x:v>42.3</x:v>
      </x:c>
      <x:c r="G2687" t="n">
        <x:v>71.8</x:v>
      </x:c>
      <x:c r="H2687" t="n">
        <x:v>5.4</x:v>
      </x:c>
      <x:c r="I2687" t="n">
        <x:v>81</x:v>
      </x:c>
      <x:c r="J2687" t="n">
        <x:v>0</x:v>
      </x:c>
      <x:c r="K2687" t="str">
        <x:v>Active</x:v>
      </x:c>
    </x:row>
    <x:row r="2688">
      <x:c r="A2688" t="n">
        <x:v>2687</x:v>
      </x:c>
      <x:c r="B2688" s="16" t="n">
        <x:v>46246.524305555555</x:v>
      </x:c>
      <x:c r="C2688" t="str">
        <x:v>E2</x:v>
      </x:c>
      <x:c r="D2688" t="n">
        <x:v>12</x:v>
      </x:c>
      <x:c r="E2688" t="n">
        <x:v>2</x:v>
      </x:c>
      <x:c r="F2688" t="n">
        <x:v>45.2</x:v>
      </x:c>
      <x:c r="G2688" t="n">
        <x:v>69.9</x:v>
      </x:c>
      <x:c r="H2688" t="n">
        <x:v>4.4</x:v>
      </x:c>
      <x:c r="I2688" t="n">
        <x:v>73.2</x:v>
      </x:c>
      <x:c r="J2688" t="n">
        <x:v>0</x:v>
      </x:c>
      <x:c r="K2688" t="str">
        <x:v>Active</x:v>
      </x:c>
    </x:row>
    <x:row r="2689">
      <x:c r="A2689" t="n">
        <x:v>2688</x:v>
      </x:c>
      <x:c r="B2689" s="16" t="n">
        <x:v>46246.524305555555</x:v>
      </x:c>
      <x:c r="C2689" t="str">
        <x:v>E3</x:v>
      </x:c>
      <x:c r="D2689" t="n">
        <x:v>11</x:v>
      </x:c>
      <x:c r="E2689" t="n">
        <x:v>2</x:v>
      </x:c>
      <x:c r="F2689" t="n">
        <x:v>40.6</x:v>
      </x:c>
      <x:c r="G2689" t="n">
        <x:v>79.8</x:v>
      </x:c>
      <x:c r="H2689" t="n">
        <x:v>5.2</x:v>
      </x:c>
      <x:c r="I2689" t="n">
        <x:v>79.5</x:v>
      </x:c>
      <x:c r="J2689" t="n">
        <x:v>0</x:v>
      </x:c>
      <x:c r="K2689" t="str">
        <x:v>Active</x:v>
      </x:c>
    </x:row>
    <x:row r="2690">
      <x:c r="A2690" t="n">
        <x:v>2689</x:v>
      </x:c>
      <x:c r="B2690" s="16" t="n">
        <x:v>46246.52777777778</x:v>
      </x:c>
      <x:c r="C2690" t="str">
        <x:v>E1</x:v>
      </x:c>
      <x:c r="D2690" t="n">
        <x:v>8</x:v>
      </x:c>
      <x:c r="E2690" t="n">
        <x:v>1</x:v>
      </x:c>
      <x:c r="F2690" t="n">
        <x:v>62.6</x:v>
      </x:c>
      <x:c r="G2690" t="n">
        <x:v>63.8</x:v>
      </x:c>
      <x:c r="H2690" t="n">
        <x:v>3.3</x:v>
      </x:c>
      <x:c r="I2690" t="n">
        <x:v>76.2</x:v>
      </x:c>
      <x:c r="J2690" t="n">
        <x:v>0</x:v>
      </x:c>
      <x:c r="K2690" t="str">
        <x:v>Active</x:v>
      </x:c>
    </x:row>
    <x:row r="2691">
      <x:c r="A2691" t="n">
        <x:v>2690</x:v>
      </x:c>
      <x:c r="B2691" s="16" t="n">
        <x:v>46246.52777777778</x:v>
      </x:c>
      <x:c r="C2691" t="str">
        <x:v>E2</x:v>
      </x:c>
      <x:c r="D2691" t="n">
        <x:v>9</x:v>
      </x:c>
      <x:c r="E2691" t="n">
        <x:v>1</x:v>
      </x:c>
      <x:c r="F2691" t="n">
        <x:v>66.1</x:v>
      </x:c>
      <x:c r="G2691" t="n">
        <x:v>54.8</x:v>
      </x:c>
      <x:c r="H2691" t="n">
        <x:v>3.2</x:v>
      </x:c>
      <x:c r="I2691" t="n">
        <x:v>66.8</x:v>
      </x:c>
      <x:c r="J2691" t="n">
        <x:v>0</x:v>
      </x:c>
      <x:c r="K2691" t="str">
        <x:v>Active</x:v>
      </x:c>
    </x:row>
    <x:row r="2692">
      <x:c r="A2692" t="n">
        <x:v>2691</x:v>
      </x:c>
      <x:c r="B2692" s="16" t="n">
        <x:v>46246.52777777778</x:v>
      </x:c>
      <x:c r="C2692" t="str">
        <x:v>E3</x:v>
      </x:c>
      <x:c r="D2692" t="n">
        <x:v>9</x:v>
      </x:c>
      <x:c r="E2692" t="n">
        <x:v>2</x:v>
      </x:c>
      <x:c r="F2692" t="n">
        <x:v>36.1</x:v>
      </x:c>
      <x:c r="G2692" t="n">
        <x:v>61.5</x:v>
      </x:c>
      <x:c r="H2692" t="n">
        <x:v>5.4</x:v>
      </x:c>
      <x:c r="I2692" t="n">
        <x:v>76.3</x:v>
      </x:c>
      <x:c r="J2692" t="n">
        <x:v>0</x:v>
      </x:c>
      <x:c r="K2692" t="str">
        <x:v>Active</x:v>
      </x:c>
    </x:row>
    <x:row r="2693">
      <x:c r="A2693" t="n">
        <x:v>2692</x:v>
      </x:c>
      <x:c r="B2693" s="16" t="n">
        <x:v>46246.53125</x:v>
      </x:c>
      <x:c r="C2693" t="str">
        <x:v>E1</x:v>
      </x:c>
      <x:c r="D2693" t="n">
        <x:v>10</x:v>
      </x:c>
      <x:c r="E2693" t="n">
        <x:v>2</x:v>
      </x:c>
      <x:c r="F2693" t="n">
        <x:v>38.4</x:v>
      </x:c>
      <x:c r="G2693" t="n">
        <x:v>73.9</x:v>
      </x:c>
      <x:c r="H2693" t="n">
        <x:v>4</x:v>
      </x:c>
      <x:c r="I2693" t="n">
        <x:v>72.2</x:v>
      </x:c>
      <x:c r="J2693" t="n">
        <x:v>0</x:v>
      </x:c>
      <x:c r="K2693" t="str">
        <x:v>Active</x:v>
      </x:c>
    </x:row>
    <x:row r="2694">
      <x:c r="A2694" t="n">
        <x:v>2693</x:v>
      </x:c>
      <x:c r="B2694" s="16" t="n">
        <x:v>46246.53125</x:v>
      </x:c>
      <x:c r="C2694" t="str">
        <x:v>E2</x:v>
      </x:c>
      <x:c r="D2694" t="n">
        <x:v>9</x:v>
      </x:c>
      <x:c r="E2694" t="n">
        <x:v>1</x:v>
      </x:c>
      <x:c r="F2694" t="n">
        <x:v>73</x:v>
      </x:c>
      <x:c r="G2694" t="n">
        <x:v>59.6</x:v>
      </x:c>
      <x:c r="H2694" t="n">
        <x:v>4.1</x:v>
      </x:c>
      <x:c r="I2694" t="n">
        <x:v>67.1</x:v>
      </x:c>
      <x:c r="J2694" t="n">
        <x:v>0</x:v>
      </x:c>
      <x:c r="K2694" t="str">
        <x:v>Active</x:v>
      </x:c>
    </x:row>
    <x:row r="2695">
      <x:c r="A2695" t="n">
        <x:v>2694</x:v>
      </x:c>
      <x:c r="B2695" s="16" t="n">
        <x:v>46246.53125</x:v>
      </x:c>
      <x:c r="C2695" t="str">
        <x:v>E3</x:v>
      </x:c>
      <x:c r="D2695" t="n">
        <x:v>9</x:v>
      </x:c>
      <x:c r="E2695" t="n">
        <x:v>1</x:v>
      </x:c>
      <x:c r="F2695" t="n">
        <x:v>69.3</x:v>
      </x:c>
      <x:c r="G2695" t="n">
        <x:v>72.5</x:v>
      </x:c>
      <x:c r="H2695" t="n">
        <x:v>3.2</x:v>
      </x:c>
      <x:c r="I2695" t="n">
        <x:v>62.4</x:v>
      </x:c>
      <x:c r="J2695" t="n">
        <x:v>0</x:v>
      </x:c>
      <x:c r="K2695" t="str">
        <x:v>Active</x:v>
      </x:c>
    </x:row>
    <x:row r="2696">
      <x:c r="A2696" t="n">
        <x:v>2695</x:v>
      </x:c>
      <x:c r="B2696" s="16" t="n">
        <x:v>46246.53472222222</x:v>
      </x:c>
      <x:c r="C2696" t="str">
        <x:v>E1</x:v>
      </x:c>
      <x:c r="D2696" t="n">
        <x:v>10</x:v>
      </x:c>
      <x:c r="E2696" t="n">
        <x:v>2</x:v>
      </x:c>
      <x:c r="F2696" t="n">
        <x:v>38.7</x:v>
      </x:c>
      <x:c r="G2696" t="n">
        <x:v>68.1</x:v>
      </x:c>
      <x:c r="H2696" t="n">
        <x:v>3.8</x:v>
      </x:c>
      <x:c r="I2696" t="n">
        <x:v>77.9</x:v>
      </x:c>
      <x:c r="J2696" t="n">
        <x:v>0</x:v>
      </x:c>
      <x:c r="K2696" t="str">
        <x:v>Active</x:v>
      </x:c>
    </x:row>
    <x:row r="2697">
      <x:c r="A2697" t="n">
        <x:v>2696</x:v>
      </x:c>
      <x:c r="B2697" s="16" t="n">
        <x:v>46246.53472222222</x:v>
      </x:c>
      <x:c r="C2697" t="str">
        <x:v>E2</x:v>
      </x:c>
      <x:c r="D2697" t="n">
        <x:v>9</x:v>
      </x:c>
      <x:c r="E2697" t="n">
        <x:v>1</x:v>
      </x:c>
      <x:c r="F2697" t="n">
        <x:v>72.1</x:v>
      </x:c>
      <x:c r="G2697" t="n">
        <x:v>65.2</x:v>
      </x:c>
      <x:c r="H2697" t="n">
        <x:v>3.7</x:v>
      </x:c>
      <x:c r="I2697" t="n">
        <x:v>65.2</x:v>
      </x:c>
      <x:c r="J2697" t="n">
        <x:v>0</x:v>
      </x:c>
      <x:c r="K2697" t="str">
        <x:v>Active</x:v>
      </x:c>
    </x:row>
    <x:row r="2698">
      <x:c r="A2698" t="n">
        <x:v>2697</x:v>
      </x:c>
      <x:c r="B2698" s="16" t="n">
        <x:v>46246.53472222222</x:v>
      </x:c>
      <x:c r="C2698" t="str">
        <x:v>E3</x:v>
      </x:c>
      <x:c r="D2698" t="n">
        <x:v>11</x:v>
      </x:c>
      <x:c r="E2698" t="n">
        <x:v>2</x:v>
      </x:c>
      <x:c r="F2698" t="n">
        <x:v>42.8</x:v>
      </x:c>
      <x:c r="G2698" t="n">
        <x:v>70.6</x:v>
      </x:c>
      <x:c r="H2698" t="n">
        <x:v>3.7</x:v>
      </x:c>
      <x:c r="I2698" t="n">
        <x:v>70.4</x:v>
      </x:c>
      <x:c r="J2698" t="n">
        <x:v>0</x:v>
      </x:c>
      <x:c r="K2698" t="str">
        <x:v>Active</x:v>
      </x:c>
    </x:row>
    <x:row r="2699">
      <x:c r="A2699" t="n">
        <x:v>2698</x:v>
      </x:c>
      <x:c r="B2699" s="16" t="n">
        <x:v>46246.538194444445</x:v>
      </x:c>
      <x:c r="C2699" t="str">
        <x:v>E1</x:v>
      </x:c>
      <x:c r="D2699" t="n">
        <x:v>10</x:v>
      </x:c>
      <x:c r="E2699" t="n">
        <x:v>1</x:v>
      </x:c>
      <x:c r="F2699" t="n">
        <x:v>74.7</x:v>
      </x:c>
      <x:c r="G2699" t="n">
        <x:v>73.2</x:v>
      </x:c>
      <x:c r="H2699" t="n">
        <x:v>4</x:v>
      </x:c>
      <x:c r="I2699" t="n">
        <x:v>73.6</x:v>
      </x:c>
      <x:c r="J2699" t="n">
        <x:v>0</x:v>
      </x:c>
      <x:c r="K2699" t="str">
        <x:v>Active</x:v>
      </x:c>
    </x:row>
    <x:row r="2700">
      <x:c r="A2700" t="n">
        <x:v>2699</x:v>
      </x:c>
      <x:c r="B2700" s="16" t="n">
        <x:v>46246.538194444445</x:v>
      </x:c>
      <x:c r="C2700" t="str">
        <x:v>E2</x:v>
      </x:c>
      <x:c r="D2700" t="n">
        <x:v>10</x:v>
      </x:c>
      <x:c r="E2700" t="n">
        <x:v>1</x:v>
      </x:c>
      <x:c r="F2700" t="n">
        <x:v>79.1</x:v>
      </x:c>
      <x:c r="G2700" t="n">
        <x:v>72.8</x:v>
      </x:c>
      <x:c r="H2700" t="n">
        <x:v>4.5</x:v>
      </x:c>
      <x:c r="I2700" t="n">
        <x:v>83.2</x:v>
      </x:c>
      <x:c r="J2700" t="n">
        <x:v>0</x:v>
      </x:c>
      <x:c r="K2700" t="str">
        <x:v>Active</x:v>
      </x:c>
    </x:row>
    <x:row r="2701">
      <x:c r="A2701" t="n">
        <x:v>2700</x:v>
      </x:c>
      <x:c r="B2701" s="16" t="n">
        <x:v>46246.538194444445</x:v>
      </x:c>
      <x:c r="C2701" t="str">
        <x:v>E3</x:v>
      </x:c>
      <x:c r="D2701" t="n">
        <x:v>11</x:v>
      </x:c>
      <x:c r="E2701" t="n">
        <x:v>2</x:v>
      </x:c>
      <x:c r="F2701" t="n">
        <x:v>43.8</x:v>
      </x:c>
      <x:c r="G2701" t="n">
        <x:v>69.9</x:v>
      </x:c>
      <x:c r="H2701" t="n">
        <x:v>4.4</x:v>
      </x:c>
      <x:c r="I2701" t="n">
        <x:v>73.6</x:v>
      </x:c>
      <x:c r="J2701" t="n">
        <x:v>0</x:v>
      </x:c>
      <x:c r="K2701" t="str">
        <x:v>Active</x:v>
      </x:c>
    </x:row>
    <x:row r="2702">
      <x:c r="A2702" t="n">
        <x:v>2701</x:v>
      </x:c>
      <x:c r="B2702" s="16" t="n">
        <x:v>46246.541666666664</x:v>
      </x:c>
      <x:c r="C2702" t="str">
        <x:v>E1</x:v>
      </x:c>
      <x:c r="D2702" t="n">
        <x:v>9</x:v>
      </x:c>
      <x:c r="E2702" t="n">
        <x:v>1</x:v>
      </x:c>
      <x:c r="F2702" t="n">
        <x:v>70.8</x:v>
      </x:c>
      <x:c r="G2702" t="n">
        <x:v>70.9</x:v>
      </x:c>
      <x:c r="H2702" t="n">
        <x:v>4</x:v>
      </x:c>
      <x:c r="I2702" t="n">
        <x:v>75.7</x:v>
      </x:c>
      <x:c r="J2702" t="n">
        <x:v>0</x:v>
      </x:c>
      <x:c r="K2702" t="str">
        <x:v>Active</x:v>
      </x:c>
    </x:row>
    <x:row r="2703">
      <x:c r="A2703" t="n">
        <x:v>2702</x:v>
      </x:c>
      <x:c r="B2703" s="16" t="n">
        <x:v>46246.541666666664</x:v>
      </x:c>
      <x:c r="C2703" t="str">
        <x:v>E2</x:v>
      </x:c>
      <x:c r="D2703" t="n">
        <x:v>10</x:v>
      </x:c>
      <x:c r="E2703" t="n">
        <x:v>2</x:v>
      </x:c>
      <x:c r="F2703" t="n">
        <x:v>40</x:v>
      </x:c>
      <x:c r="G2703" t="n">
        <x:v>61.8</x:v>
      </x:c>
      <x:c r="H2703" t="n">
        <x:v>3.9</x:v>
      </x:c>
      <x:c r="I2703" t="n">
        <x:v>73</x:v>
      </x:c>
      <x:c r="J2703" t="n">
        <x:v>0</x:v>
      </x:c>
      <x:c r="K2703" t="str">
        <x:v>Active</x:v>
      </x:c>
    </x:row>
    <x:row r="2704">
      <x:c r="A2704" t="n">
        <x:v>2703</x:v>
      </x:c>
      <x:c r="B2704" s="16" t="n">
        <x:v>46246.541666666664</x:v>
      </x:c>
      <x:c r="C2704" t="str">
        <x:v>E3</x:v>
      </x:c>
      <x:c r="D2704" t="n">
        <x:v>10</x:v>
      </x:c>
      <x:c r="E2704" t="n">
        <x:v>2</x:v>
      </x:c>
      <x:c r="F2704" t="n">
        <x:v>37.1</x:v>
      </x:c>
      <x:c r="G2704" t="n">
        <x:v>63.5</x:v>
      </x:c>
      <x:c r="H2704" t="n">
        <x:v>3.9</x:v>
      </x:c>
      <x:c r="I2704" t="n">
        <x:v>65.7</x:v>
      </x:c>
      <x:c r="J2704" t="n">
        <x:v>0</x:v>
      </x:c>
      <x:c r="K2704" t="str">
        <x:v>Active</x:v>
      </x:c>
    </x:row>
    <x:row r="2705">
      <x:c r="A2705" t="n">
        <x:v>2704</x:v>
      </x:c>
      <x:c r="B2705" s="16" t="n">
        <x:v>46246.54513888889</x:v>
      </x:c>
      <x:c r="C2705" t="str">
        <x:v>E1</x:v>
      </x:c>
      <x:c r="D2705" t="n">
        <x:v>9</x:v>
      </x:c>
      <x:c r="E2705" t="n">
        <x:v>1</x:v>
      </x:c>
      <x:c r="F2705" t="n">
        <x:v>67.5</x:v>
      </x:c>
      <x:c r="G2705" t="n">
        <x:v>69.3</x:v>
      </x:c>
      <x:c r="H2705" t="n">
        <x:v>4.7</x:v>
      </x:c>
      <x:c r="I2705" t="n">
        <x:v>78.2</x:v>
      </x:c>
      <x:c r="J2705" t="n">
        <x:v>0</x:v>
      </x:c>
      <x:c r="K2705" t="str">
        <x:v>Active</x:v>
      </x:c>
    </x:row>
    <x:row r="2706">
      <x:c r="A2706" t="n">
        <x:v>2705</x:v>
      </x:c>
      <x:c r="B2706" s="16" t="n">
        <x:v>46246.54513888889</x:v>
      </x:c>
      <x:c r="C2706" t="str">
        <x:v>E2</x:v>
      </x:c>
      <x:c r="D2706" t="n">
        <x:v>9</x:v>
      </x:c>
      <x:c r="E2706" t="n">
        <x:v>1</x:v>
      </x:c>
      <x:c r="F2706" t="n">
        <x:v>69.8</x:v>
      </x:c>
      <x:c r="G2706" t="n">
        <x:v>62.7</x:v>
      </x:c>
      <x:c r="H2706" t="n">
        <x:v>3.7</x:v>
      </x:c>
      <x:c r="I2706" t="n">
        <x:v>74.8</x:v>
      </x:c>
      <x:c r="J2706" t="n">
        <x:v>0</x:v>
      </x:c>
      <x:c r="K2706" t="str">
        <x:v>Active</x:v>
      </x:c>
    </x:row>
    <x:row r="2707">
      <x:c r="A2707" t="n">
        <x:v>2706</x:v>
      </x:c>
      <x:c r="B2707" s="16" t="n">
        <x:v>46246.54513888889</x:v>
      </x:c>
      <x:c r="C2707" t="str">
        <x:v>E3</x:v>
      </x:c>
      <x:c r="D2707" t="n">
        <x:v>10</x:v>
      </x:c>
      <x:c r="E2707" t="n">
        <x:v>1</x:v>
      </x:c>
      <x:c r="F2707" t="n">
        <x:v>80.7</x:v>
      </x:c>
      <x:c r="G2707" t="n">
        <x:v>67.9</x:v>
      </x:c>
      <x:c r="H2707" t="n">
        <x:v>3.4</x:v>
      </x:c>
      <x:c r="I2707" t="n">
        <x:v>63.2</x:v>
      </x:c>
      <x:c r="J2707" t="n">
        <x:v>0</x:v>
      </x:c>
      <x:c r="K2707" t="str">
        <x:v>Active</x:v>
      </x:c>
    </x:row>
    <x:row r="2708">
      <x:c r="A2708" t="n">
        <x:v>2707</x:v>
      </x:c>
      <x:c r="B2708" s="16" t="n">
        <x:v>46246.54861111111</x:v>
      </x:c>
      <x:c r="C2708" t="str">
        <x:v>E1</x:v>
      </x:c>
      <x:c r="D2708" t="n">
        <x:v>10</x:v>
      </x:c>
      <x:c r="E2708" t="n">
        <x:v>2</x:v>
      </x:c>
      <x:c r="F2708" t="n">
        <x:v>39.6</x:v>
      </x:c>
      <x:c r="G2708" t="n">
        <x:v>59.3</x:v>
      </x:c>
      <x:c r="H2708" t="n">
        <x:v>3.9</x:v>
      </x:c>
      <x:c r="I2708" t="n">
        <x:v>79.3</x:v>
      </x:c>
      <x:c r="J2708" t="n">
        <x:v>0</x:v>
      </x:c>
      <x:c r="K2708" t="str">
        <x:v>Active</x:v>
      </x:c>
    </x:row>
    <x:row r="2709">
      <x:c r="A2709" t="n">
        <x:v>2708</x:v>
      </x:c>
      <x:c r="B2709" s="16" t="n">
        <x:v>46246.54861111111</x:v>
      </x:c>
      <x:c r="C2709" t="str">
        <x:v>E2</x:v>
      </x:c>
      <x:c r="D2709" t="n">
        <x:v>9</x:v>
      </x:c>
      <x:c r="E2709" t="n">
        <x:v>1</x:v>
      </x:c>
      <x:c r="F2709" t="n">
        <x:v>72</x:v>
      </x:c>
      <x:c r="G2709" t="n">
        <x:v>62.9</x:v>
      </x:c>
      <x:c r="H2709" t="n">
        <x:v>3.7</x:v>
      </x:c>
      <x:c r="I2709" t="n">
        <x:v>73.4</x:v>
      </x:c>
      <x:c r="J2709" t="n">
        <x:v>0</x:v>
      </x:c>
      <x:c r="K2709" t="str">
        <x:v>Active</x:v>
      </x:c>
    </x:row>
    <x:row r="2710">
      <x:c r="A2710" t="n">
        <x:v>2709</x:v>
      </x:c>
      <x:c r="B2710" s="16" t="n">
        <x:v>46246.54861111111</x:v>
      </x:c>
      <x:c r="C2710" t="str">
        <x:v>E3</x:v>
      </x:c>
      <x:c r="D2710" t="n">
        <x:v>10</x:v>
      </x:c>
      <x:c r="E2710" t="n">
        <x:v>1</x:v>
      </x:c>
      <x:c r="F2710" t="n">
        <x:v>74.9</x:v>
      </x:c>
      <x:c r="G2710" t="n">
        <x:v>69.7</x:v>
      </x:c>
      <x:c r="H2710" t="n">
        <x:v>2.9</x:v>
      </x:c>
      <x:c r="I2710" t="n">
        <x:v>67.7</x:v>
      </x:c>
      <x:c r="J2710" t="n">
        <x:v>0</x:v>
      </x:c>
      <x:c r="K2710" t="str">
        <x:v>Active</x:v>
      </x:c>
    </x:row>
    <x:row r="2711">
      <x:c r="A2711" t="n">
        <x:v>2710</x:v>
      </x:c>
      <x:c r="B2711" s="16" t="n">
        <x:v>46246.552083333336</x:v>
      </x:c>
      <x:c r="C2711" t="str">
        <x:v>E1</x:v>
      </x:c>
      <x:c r="D2711" t="n">
        <x:v>7</x:v>
      </x:c>
      <x:c r="E2711" t="n">
        <x:v>1</x:v>
      </x:c>
      <x:c r="F2711" t="n">
        <x:v>53.4</x:v>
      </x:c>
      <x:c r="G2711" t="n">
        <x:v>48.3</x:v>
      </x:c>
      <x:c r="H2711" t="n">
        <x:v>3.2</x:v>
      </x:c>
      <x:c r="I2711" t="n">
        <x:v>71.6</x:v>
      </x:c>
      <x:c r="J2711" t="n">
        <x:v>0</x:v>
      </x:c>
      <x:c r="K2711" t="str">
        <x:v>Active</x:v>
      </x:c>
    </x:row>
    <x:row r="2712">
      <x:c r="A2712" t="n">
        <x:v>2711</x:v>
      </x:c>
      <x:c r="B2712" s="16" t="n">
        <x:v>46246.552083333336</x:v>
      </x:c>
      <x:c r="C2712" t="str">
        <x:v>E2</x:v>
      </x:c>
      <x:c r="D2712" t="n">
        <x:v>8</x:v>
      </x:c>
      <x:c r="E2712" t="n">
        <x:v>1</x:v>
      </x:c>
      <x:c r="F2712" t="n">
        <x:v>62.2</x:v>
      </x:c>
      <x:c r="G2712" t="n">
        <x:v>56.5</x:v>
      </x:c>
      <x:c r="H2712" t="n">
        <x:v>2.6</x:v>
      </x:c>
      <x:c r="I2712" t="n">
        <x:v>62.9</x:v>
      </x:c>
      <x:c r="J2712" t="n">
        <x:v>0</x:v>
      </x:c>
      <x:c r="K2712" t="str">
        <x:v>Active</x:v>
      </x:c>
    </x:row>
    <x:row r="2713">
      <x:c r="A2713" t="n">
        <x:v>2712</x:v>
      </x:c>
      <x:c r="B2713" s="16" t="n">
        <x:v>46246.552083333336</x:v>
      </x:c>
      <x:c r="C2713" t="str">
        <x:v>E3</x:v>
      </x:c>
      <x:c r="D2713" t="n">
        <x:v>7</x:v>
      </x:c>
      <x:c r="E2713" t="n">
        <x:v>1</x:v>
      </x:c>
      <x:c r="F2713" t="n">
        <x:v>56.7</x:v>
      </x:c>
      <x:c r="G2713" t="n">
        <x:v>55.8</x:v>
      </x:c>
      <x:c r="H2713" t="n">
        <x:v>3.2</x:v>
      </x:c>
      <x:c r="I2713" t="n">
        <x:v>71.2</x:v>
      </x:c>
      <x:c r="J2713" t="n">
        <x:v>0</x:v>
      </x:c>
      <x:c r="K2713" t="str">
        <x:v>Active</x:v>
      </x:c>
    </x:row>
    <x:row r="2714">
      <x:c r="A2714" t="n">
        <x:v>2713</x:v>
      </x:c>
      <x:c r="B2714" s="16" t="n">
        <x:v>46246.555555555555</x:v>
      </x:c>
      <x:c r="C2714" t="str">
        <x:v>E1</x:v>
      </x:c>
      <x:c r="D2714" t="n">
        <x:v>8</x:v>
      </x:c>
      <x:c r="E2714" t="n">
        <x:v>1</x:v>
      </x:c>
      <x:c r="F2714" t="n">
        <x:v>62</x:v>
      </x:c>
      <x:c r="G2714" t="n">
        <x:v>49.7</x:v>
      </x:c>
      <x:c r="H2714" t="n">
        <x:v>4.9</x:v>
      </x:c>
      <x:c r="I2714" t="n">
        <x:v>73.2</x:v>
      </x:c>
      <x:c r="J2714" t="n">
        <x:v>0</x:v>
      </x:c>
      <x:c r="K2714" t="str">
        <x:v>Active</x:v>
      </x:c>
    </x:row>
    <x:row r="2715">
      <x:c r="A2715" t="n">
        <x:v>2714</x:v>
      </x:c>
      <x:c r="B2715" s="16" t="n">
        <x:v>46246.555555555555</x:v>
      </x:c>
      <x:c r="C2715" t="str">
        <x:v>E2</x:v>
      </x:c>
      <x:c r="D2715" t="n">
        <x:v>8</x:v>
      </x:c>
      <x:c r="E2715" t="n">
        <x:v>1</x:v>
      </x:c>
      <x:c r="F2715" t="n">
        <x:v>62.5</x:v>
      </x:c>
      <x:c r="G2715" t="n">
        <x:v>51.7</x:v>
      </x:c>
      <x:c r="H2715" t="n">
        <x:v>3.4</x:v>
      </x:c>
      <x:c r="I2715" t="n">
        <x:v>70.8</x:v>
      </x:c>
      <x:c r="J2715" t="n">
        <x:v>0</x:v>
      </x:c>
      <x:c r="K2715" t="str">
        <x:v>Active</x:v>
      </x:c>
    </x:row>
    <x:row r="2716">
      <x:c r="A2716" t="n">
        <x:v>2715</x:v>
      </x:c>
      <x:c r="B2716" s="16" t="n">
        <x:v>46246.555555555555</x:v>
      </x:c>
      <x:c r="C2716" t="str">
        <x:v>E3</x:v>
      </x:c>
      <x:c r="D2716" t="n">
        <x:v>7</x:v>
      </x:c>
      <x:c r="E2716" t="n">
        <x:v>1</x:v>
      </x:c>
      <x:c r="F2716" t="n">
        <x:v>57.4</x:v>
      </x:c>
      <x:c r="G2716" t="n">
        <x:v>59.4</x:v>
      </x:c>
      <x:c r="H2716" t="n">
        <x:v>3</x:v>
      </x:c>
      <x:c r="I2716" t="n">
        <x:v>73.6</x:v>
      </x:c>
      <x:c r="J2716" t="n">
        <x:v>5</x:v>
      </x:c>
      <x:c r="K2716" t="str">
        <x:v>Temporary Delay</x:v>
      </x:c>
    </x:row>
    <x:row r="2717">
      <x:c r="A2717" t="n">
        <x:v>2716</x:v>
      </x:c>
      <x:c r="B2717" s="16" t="n">
        <x:v>46246.55902777778</x:v>
      </x:c>
      <x:c r="C2717" t="str">
        <x:v>E1</x:v>
      </x:c>
      <x:c r="D2717" t="n">
        <x:v>9</x:v>
      </x:c>
      <x:c r="E2717" t="n">
        <x:v>1</x:v>
      </x:c>
      <x:c r="F2717" t="n">
        <x:v>70.3</x:v>
      </x:c>
      <x:c r="G2717" t="n">
        <x:v>58</x:v>
      </x:c>
      <x:c r="H2717" t="n">
        <x:v>4</x:v>
      </x:c>
      <x:c r="I2717" t="n">
        <x:v>76.5</x:v>
      </x:c>
      <x:c r="J2717" t="n">
        <x:v>0</x:v>
      </x:c>
      <x:c r="K2717" t="str">
        <x:v>Active</x:v>
      </x:c>
    </x:row>
    <x:row r="2718">
      <x:c r="A2718" t="n">
        <x:v>2717</x:v>
      </x:c>
      <x:c r="B2718" s="16" t="n">
        <x:v>46246.55902777778</x:v>
      </x:c>
      <x:c r="C2718" t="str">
        <x:v>E2</x:v>
      </x:c>
      <x:c r="D2718" t="n">
        <x:v>9</x:v>
      </x:c>
      <x:c r="E2718" t="n">
        <x:v>1</x:v>
      </x:c>
      <x:c r="F2718" t="n">
        <x:v>65.9</x:v>
      </x:c>
      <x:c r="G2718" t="n">
        <x:v>55.2</x:v>
      </x:c>
      <x:c r="H2718" t="n">
        <x:v>5</x:v>
      </x:c>
      <x:c r="I2718" t="n">
        <x:v>72.5</x:v>
      </x:c>
      <x:c r="J2718" t="n">
        <x:v>0</x:v>
      </x:c>
      <x:c r="K2718" t="str">
        <x:v>Active</x:v>
      </x:c>
    </x:row>
    <x:row r="2719">
      <x:c r="A2719" t="n">
        <x:v>2718</x:v>
      </x:c>
      <x:c r="B2719" s="16" t="n">
        <x:v>46246.55902777778</x:v>
      </x:c>
      <x:c r="C2719" t="str">
        <x:v>E3</x:v>
      </x:c>
      <x:c r="D2719" t="n">
        <x:v>8</x:v>
      </x:c>
      <x:c r="E2719" t="n">
        <x:v>1</x:v>
      </x:c>
      <x:c r="F2719" t="n">
        <x:v>64.9</x:v>
      </x:c>
      <x:c r="G2719" t="n">
        <x:v>66.1</x:v>
      </x:c>
      <x:c r="H2719" t="n">
        <x:v>3.7</x:v>
      </x:c>
      <x:c r="I2719" t="n">
        <x:v>71</x:v>
      </x:c>
      <x:c r="J2719" t="n">
        <x:v>0</x:v>
      </x:c>
      <x:c r="K2719" t="str">
        <x:v>Active</x:v>
      </x:c>
    </x:row>
    <x:row r="2720">
      <x:c r="A2720" t="n">
        <x:v>2719</x:v>
      </x:c>
      <x:c r="B2720" s="16" t="n">
        <x:v>46246.5625</x:v>
      </x:c>
      <x:c r="C2720" t="str">
        <x:v>E1</x:v>
      </x:c>
      <x:c r="D2720" t="n">
        <x:v>8</x:v>
      </x:c>
      <x:c r="E2720" t="n">
        <x:v>1</x:v>
      </x:c>
      <x:c r="F2720" t="n">
        <x:v>64.8</x:v>
      </x:c>
      <x:c r="G2720" t="n">
        <x:v>67.3</x:v>
      </x:c>
      <x:c r="H2720" t="n">
        <x:v>4.9</x:v>
      </x:c>
      <x:c r="I2720" t="n">
        <x:v>81.2</x:v>
      </x:c>
      <x:c r="J2720" t="n">
        <x:v>0</x:v>
      </x:c>
      <x:c r="K2720" t="str">
        <x:v>Active</x:v>
      </x:c>
    </x:row>
    <x:row r="2721">
      <x:c r="A2721" t="n">
        <x:v>2720</x:v>
      </x:c>
      <x:c r="B2721" s="16" t="n">
        <x:v>46246.5625</x:v>
      </x:c>
      <x:c r="C2721" t="str">
        <x:v>E2</x:v>
      </x:c>
      <x:c r="D2721" t="n">
        <x:v>10</x:v>
      </x:c>
      <x:c r="E2721" t="n">
        <x:v>1</x:v>
      </x:c>
      <x:c r="F2721" t="n">
        <x:v>74.7</x:v>
      </x:c>
      <x:c r="G2721" t="n">
        <x:v>60.8</x:v>
      </x:c>
      <x:c r="H2721" t="n">
        <x:v>5.4</x:v>
      </x:c>
      <x:c r="I2721" t="n">
        <x:v>85.5</x:v>
      </x:c>
      <x:c r="J2721" t="n">
        <x:v>0</x:v>
      </x:c>
      <x:c r="K2721" t="str">
        <x:v>Active</x:v>
      </x:c>
    </x:row>
    <x:row r="2722">
      <x:c r="A2722" t="n">
        <x:v>2721</x:v>
      </x:c>
      <x:c r="B2722" s="16" t="n">
        <x:v>46246.5625</x:v>
      </x:c>
      <x:c r="C2722" t="str">
        <x:v>E3</x:v>
      </x:c>
      <x:c r="D2722" t="n">
        <x:v>10</x:v>
      </x:c>
      <x:c r="E2722" t="n">
        <x:v>2</x:v>
      </x:c>
      <x:c r="F2722" t="n">
        <x:v>37.9</x:v>
      </x:c>
      <x:c r="G2722" t="n">
        <x:v>57.1</x:v>
      </x:c>
      <x:c r="H2722" t="n">
        <x:v>4.7</x:v>
      </x:c>
      <x:c r="I2722" t="n">
        <x:v>84.6</x:v>
      </x:c>
      <x:c r="J2722" t="n">
        <x:v>0</x:v>
      </x:c>
      <x:c r="K2722" t="str">
        <x:v>Active</x:v>
      </x:c>
    </x:row>
    <x:row r="2723">
      <x:c r="A2723" t="n">
        <x:v>2722</x:v>
      </x:c>
      <x:c r="B2723" s="16" t="n">
        <x:v>46246.56597222222</x:v>
      </x:c>
      <x:c r="C2723" t="str">
        <x:v>E1</x:v>
      </x:c>
      <x:c r="D2723" t="n">
        <x:v>9</x:v>
      </x:c>
      <x:c r="E2723" t="n">
        <x:v>2</x:v>
      </x:c>
      <x:c r="F2723" t="n">
        <x:v>33.5</x:v>
      </x:c>
      <x:c r="G2723" t="n">
        <x:v>56.2</x:v>
      </x:c>
      <x:c r="H2723" t="n">
        <x:v>2.9</x:v>
      </x:c>
      <x:c r="I2723" t="n">
        <x:v>60.6</x:v>
      </x:c>
      <x:c r="J2723" t="n">
        <x:v>0</x:v>
      </x:c>
      <x:c r="K2723" t="str">
        <x:v>Active</x:v>
      </x:c>
    </x:row>
    <x:row r="2724">
      <x:c r="A2724" t="n">
        <x:v>2723</x:v>
      </x:c>
      <x:c r="B2724" s="16" t="n">
        <x:v>46246.56597222222</x:v>
      </x:c>
      <x:c r="C2724" t="str">
        <x:v>E2</x:v>
      </x:c>
      <x:c r="D2724" t="n">
        <x:v>10</x:v>
      </x:c>
      <x:c r="E2724" t="n">
        <x:v>2</x:v>
      </x:c>
      <x:c r="F2724" t="n">
        <x:v>39.2</x:v>
      </x:c>
      <x:c r="G2724" t="n">
        <x:v>61.7</x:v>
      </x:c>
      <x:c r="H2724" t="n">
        <x:v>5.5</x:v>
      </x:c>
      <x:c r="I2724" t="n">
        <x:v>78.1</x:v>
      </x:c>
      <x:c r="J2724" t="n">
        <x:v>0</x:v>
      </x:c>
      <x:c r="K2724" t="str">
        <x:v>Active</x:v>
      </x:c>
    </x:row>
    <x:row r="2725">
      <x:c r="A2725" t="n">
        <x:v>2724</x:v>
      </x:c>
      <x:c r="B2725" s="16" t="n">
        <x:v>46246.56597222222</x:v>
      </x:c>
      <x:c r="C2725" t="str">
        <x:v>E3</x:v>
      </x:c>
      <x:c r="D2725" t="n">
        <x:v>9</x:v>
      </x:c>
      <x:c r="E2725" t="n">
        <x:v>1</x:v>
      </x:c>
      <x:c r="F2725" t="n">
        <x:v>71.5</x:v>
      </x:c>
      <x:c r="G2725" t="n">
        <x:v>61.9</x:v>
      </x:c>
      <x:c r="H2725" t="n">
        <x:v>3.7</x:v>
      </x:c>
      <x:c r="I2725" t="n">
        <x:v>65.8</x:v>
      </x:c>
      <x:c r="J2725" t="n">
        <x:v>0</x:v>
      </x:c>
      <x:c r="K2725" t="str">
        <x:v>Active</x:v>
      </x:c>
    </x:row>
    <x:row r="2726">
      <x:c r="A2726" t="n">
        <x:v>2725</x:v>
      </x:c>
      <x:c r="B2726" s="16" t="n">
        <x:v>46246.569444444445</x:v>
      </x:c>
      <x:c r="C2726" t="str">
        <x:v>E1</x:v>
      </x:c>
      <x:c r="D2726" t="n">
        <x:v>7</x:v>
      </x:c>
      <x:c r="E2726" t="n">
        <x:v>1</x:v>
      </x:c>
      <x:c r="F2726" t="n">
        <x:v>55</x:v>
      </x:c>
      <x:c r="G2726" t="n">
        <x:v>54.4</x:v>
      </x:c>
      <x:c r="H2726" t="n">
        <x:v>3.1</x:v>
      </x:c>
      <x:c r="I2726" t="n">
        <x:v>61.8</x:v>
      </x:c>
      <x:c r="J2726" t="n">
        <x:v>0</x:v>
      </x:c>
      <x:c r="K2726" t="str">
        <x:v>Active</x:v>
      </x:c>
    </x:row>
    <x:row r="2727">
      <x:c r="A2727" t="n">
        <x:v>2726</x:v>
      </x:c>
      <x:c r="B2727" s="16" t="n">
        <x:v>46246.569444444445</x:v>
      </x:c>
      <x:c r="C2727" t="str">
        <x:v>E2</x:v>
      </x:c>
      <x:c r="D2727" t="n">
        <x:v>8</x:v>
      </x:c>
      <x:c r="E2727" t="n">
        <x:v>1</x:v>
      </x:c>
      <x:c r="F2727" t="n">
        <x:v>61</x:v>
      </x:c>
      <x:c r="G2727" t="n">
        <x:v>51</x:v>
      </x:c>
      <x:c r="H2727" t="n">
        <x:v>4.5</x:v>
      </x:c>
      <x:c r="I2727" t="n">
        <x:v>76.2</x:v>
      </x:c>
      <x:c r="J2727" t="n">
        <x:v>0</x:v>
      </x:c>
      <x:c r="K2727" t="str">
        <x:v>Active</x:v>
      </x:c>
    </x:row>
    <x:row r="2728">
      <x:c r="A2728" t="n">
        <x:v>2727</x:v>
      </x:c>
      <x:c r="B2728" s="16" t="n">
        <x:v>46246.569444444445</x:v>
      </x:c>
      <x:c r="C2728" t="str">
        <x:v>E3</x:v>
      </x:c>
      <x:c r="D2728" t="n">
        <x:v>8</x:v>
      </x:c>
      <x:c r="E2728" t="n">
        <x:v>1</x:v>
      </x:c>
      <x:c r="F2728" t="n">
        <x:v>63.9</x:v>
      </x:c>
      <x:c r="G2728" t="n">
        <x:v>50</x:v>
      </x:c>
      <x:c r="H2728" t="n">
        <x:v>4.1</x:v>
      </x:c>
      <x:c r="I2728" t="n">
        <x:v>75</x:v>
      </x:c>
      <x:c r="J2728" t="n">
        <x:v>0</x:v>
      </x:c>
      <x:c r="K2728" t="str">
        <x:v>Active</x:v>
      </x:c>
    </x:row>
    <x:row r="2729">
      <x:c r="A2729" t="n">
        <x:v>2728</x:v>
      </x:c>
      <x:c r="B2729" s="16" t="n">
        <x:v>46246.572916666664</x:v>
      </x:c>
      <x:c r="C2729" t="str">
        <x:v>E1</x:v>
      </x:c>
      <x:c r="D2729" t="n">
        <x:v>7</x:v>
      </x:c>
      <x:c r="E2729" t="n">
        <x:v>1</x:v>
      </x:c>
      <x:c r="F2729" t="n">
        <x:v>57.5</x:v>
      </x:c>
      <x:c r="G2729" t="n">
        <x:v>51.1</x:v>
      </x:c>
      <x:c r="H2729" t="n">
        <x:v>3.5</x:v>
      </x:c>
      <x:c r="I2729" t="n">
        <x:v>74.1</x:v>
      </x:c>
      <x:c r="J2729" t="n">
        <x:v>0</x:v>
      </x:c>
      <x:c r="K2729" t="str">
        <x:v>Active</x:v>
      </x:c>
    </x:row>
    <x:row r="2730">
      <x:c r="A2730" t="n">
        <x:v>2729</x:v>
      </x:c>
      <x:c r="B2730" s="16" t="n">
        <x:v>46246.572916666664</x:v>
      </x:c>
      <x:c r="C2730" t="str">
        <x:v>E2</x:v>
      </x:c>
      <x:c r="D2730" t="n">
        <x:v>8</x:v>
      </x:c>
      <x:c r="E2730" t="n">
        <x:v>1</x:v>
      </x:c>
      <x:c r="F2730" t="n">
        <x:v>63.9</x:v>
      </x:c>
      <x:c r="G2730" t="n">
        <x:v>46.8</x:v>
      </x:c>
      <x:c r="H2730" t="n">
        <x:v>3.1</x:v>
      </x:c>
      <x:c r="I2730" t="n">
        <x:v>64.9</x:v>
      </x:c>
      <x:c r="J2730" t="n">
        <x:v>0</x:v>
      </x:c>
      <x:c r="K2730" t="str">
        <x:v>Active</x:v>
      </x:c>
    </x:row>
    <x:row r="2731">
      <x:c r="A2731" t="n">
        <x:v>2730</x:v>
      </x:c>
      <x:c r="B2731" s="16" t="n">
        <x:v>46246.572916666664</x:v>
      </x:c>
      <x:c r="C2731" t="str">
        <x:v>E3</x:v>
      </x:c>
      <x:c r="D2731" t="n">
        <x:v>8</x:v>
      </x:c>
      <x:c r="E2731" t="n">
        <x:v>1</x:v>
      </x:c>
      <x:c r="F2731" t="n">
        <x:v>61.1</x:v>
      </x:c>
      <x:c r="G2731" t="n">
        <x:v>51.3</x:v>
      </x:c>
      <x:c r="H2731" t="n">
        <x:v>3</x:v>
      </x:c>
      <x:c r="I2731" t="n">
        <x:v>63.8</x:v>
      </x:c>
      <x:c r="J2731" t="n">
        <x:v>0</x:v>
      </x:c>
      <x:c r="K2731" t="str">
        <x:v>Active</x:v>
      </x:c>
    </x:row>
    <x:row r="2732">
      <x:c r="A2732" t="n">
        <x:v>2731</x:v>
      </x:c>
      <x:c r="B2732" s="16" t="n">
        <x:v>46246.57638888889</x:v>
      </x:c>
      <x:c r="C2732" t="str">
        <x:v>E1</x:v>
      </x:c>
      <x:c r="D2732" t="n">
        <x:v>8</x:v>
      </x:c>
      <x:c r="E2732" t="n">
        <x:v>1</x:v>
      </x:c>
      <x:c r="F2732" t="n">
        <x:v>63.2</x:v>
      </x:c>
      <x:c r="G2732" t="n">
        <x:v>59.5</x:v>
      </x:c>
      <x:c r="H2732" t="n">
        <x:v>3.2</x:v>
      </x:c>
      <x:c r="I2732" t="n">
        <x:v>65.3</x:v>
      </x:c>
      <x:c r="J2732" t="n">
        <x:v>0</x:v>
      </x:c>
      <x:c r="K2732" t="str">
        <x:v>Active</x:v>
      </x:c>
    </x:row>
    <x:row r="2733">
      <x:c r="A2733" t="n">
        <x:v>2732</x:v>
      </x:c>
      <x:c r="B2733" s="16" t="n">
        <x:v>46246.57638888889</x:v>
      </x:c>
      <x:c r="C2733" t="str">
        <x:v>E2</x:v>
      </x:c>
      <x:c r="D2733" t="n">
        <x:v>8</x:v>
      </x:c>
      <x:c r="E2733" t="n">
        <x:v>1</x:v>
      </x:c>
      <x:c r="F2733" t="n">
        <x:v>60.1</x:v>
      </x:c>
      <x:c r="G2733" t="n">
        <x:v>56.5</x:v>
      </x:c>
      <x:c r="H2733" t="n">
        <x:v>4.6</x:v>
      </x:c>
      <x:c r="I2733" t="n">
        <x:v>78.6</x:v>
      </x:c>
      <x:c r="J2733" t="n">
        <x:v>0</x:v>
      </x:c>
      <x:c r="K2733" t="str">
        <x:v>Active</x:v>
      </x:c>
    </x:row>
    <x:row r="2734">
      <x:c r="A2734" t="n">
        <x:v>2733</x:v>
      </x:c>
      <x:c r="B2734" s="16" t="n">
        <x:v>46246.57638888889</x:v>
      </x:c>
      <x:c r="C2734" t="str">
        <x:v>E3</x:v>
      </x:c>
      <x:c r="D2734" t="n">
        <x:v>7</x:v>
      </x:c>
      <x:c r="E2734" t="n">
        <x:v>1</x:v>
      </x:c>
      <x:c r="F2734" t="n">
        <x:v>57.7</x:v>
      </x:c>
      <x:c r="G2734" t="n">
        <x:v>54.9</x:v>
      </x:c>
      <x:c r="H2734" t="n">
        <x:v>3.9</x:v>
      </x:c>
      <x:c r="I2734" t="n">
        <x:v>68.2</x:v>
      </x:c>
      <x:c r="J2734" t="n">
        <x:v>0</x:v>
      </x:c>
      <x:c r="K2734" t="str">
        <x:v>Active</x:v>
      </x:c>
    </x:row>
    <x:row r="2735">
      <x:c r="A2735" t="n">
        <x:v>2734</x:v>
      </x:c>
      <x:c r="B2735" s="16" t="n">
        <x:v>46246.57986111111</x:v>
      </x:c>
      <x:c r="C2735" t="str">
        <x:v>E1</x:v>
      </x:c>
      <x:c r="D2735" t="n">
        <x:v>9</x:v>
      </x:c>
      <x:c r="E2735" t="n">
        <x:v>1</x:v>
      </x:c>
      <x:c r="F2735" t="n">
        <x:v>66</x:v>
      </x:c>
      <x:c r="G2735" t="n">
        <x:v>54.3</x:v>
      </x:c>
      <x:c r="H2735" t="n">
        <x:v>3</x:v>
      </x:c>
      <x:c r="I2735" t="n">
        <x:v>69.9</x:v>
      </x:c>
      <x:c r="J2735" t="n">
        <x:v>0</x:v>
      </x:c>
      <x:c r="K2735" t="str">
        <x:v>Active</x:v>
      </x:c>
    </x:row>
    <x:row r="2736">
      <x:c r="A2736" t="n">
        <x:v>2735</x:v>
      </x:c>
      <x:c r="B2736" s="16" t="n">
        <x:v>46246.57986111111</x:v>
      </x:c>
      <x:c r="C2736" t="str">
        <x:v>E2</x:v>
      </x:c>
      <x:c r="D2736" t="n">
        <x:v>9</x:v>
      </x:c>
      <x:c r="E2736" t="n">
        <x:v>1</x:v>
      </x:c>
      <x:c r="F2736" t="n">
        <x:v>69.7</x:v>
      </x:c>
      <x:c r="G2736" t="n">
        <x:v>54.5</x:v>
      </x:c>
      <x:c r="H2736" t="n">
        <x:v>5.2</x:v>
      </x:c>
      <x:c r="I2736" t="n">
        <x:v>79.1</x:v>
      </x:c>
      <x:c r="J2736" t="n">
        <x:v>0</x:v>
      </x:c>
      <x:c r="K2736" t="str">
        <x:v>Active</x:v>
      </x:c>
    </x:row>
    <x:row r="2737">
      <x:c r="A2737" t="n">
        <x:v>2736</x:v>
      </x:c>
      <x:c r="B2737" s="16" t="n">
        <x:v>46246.57986111111</x:v>
      </x:c>
      <x:c r="C2737" t="str">
        <x:v>E3</x:v>
      </x:c>
      <x:c r="D2737" t="n">
        <x:v>9</x:v>
      </x:c>
      <x:c r="E2737" t="n">
        <x:v>2</x:v>
      </x:c>
      <x:c r="F2737" t="n">
        <x:v>33.1</x:v>
      </x:c>
      <x:c r="G2737" t="n">
        <x:v>50.9</x:v>
      </x:c>
      <x:c r="H2737" t="n">
        <x:v>4.5</x:v>
      </x:c>
      <x:c r="I2737" t="n">
        <x:v>77.8</x:v>
      </x:c>
      <x:c r="J2737" t="n">
        <x:v>0</x:v>
      </x:c>
      <x:c r="K2737" t="str">
        <x:v>Active</x:v>
      </x:c>
    </x:row>
    <x:row r="2738">
      <x:c r="A2738" t="n">
        <x:v>2737</x:v>
      </x:c>
      <x:c r="B2738" s="16" t="n">
        <x:v>46246.583333333336</x:v>
      </x:c>
      <x:c r="C2738" t="str">
        <x:v>E1</x:v>
      </x:c>
      <x:c r="D2738" t="n">
        <x:v>5</x:v>
      </x:c>
      <x:c r="E2738" t="n">
        <x:v>1</x:v>
      </x:c>
      <x:c r="F2738" t="n">
        <x:v>35.2</x:v>
      </x:c>
      <x:c r="G2738" t="n">
        <x:v>34.1</x:v>
      </x:c>
      <x:c r="H2738" t="n">
        <x:v>4.3</x:v>
      </x:c>
      <x:c r="I2738" t="n">
        <x:v>70.8</x:v>
      </x:c>
      <x:c r="J2738" t="n">
        <x:v>0</x:v>
      </x:c>
      <x:c r="K2738" t="str">
        <x:v>Active</x:v>
      </x:c>
    </x:row>
    <x:row r="2739">
      <x:c r="A2739" t="n">
        <x:v>2738</x:v>
      </x:c>
      <x:c r="B2739" s="16" t="n">
        <x:v>46246.583333333336</x:v>
      </x:c>
      <x:c r="C2739" t="str">
        <x:v>E2</x:v>
      </x:c>
      <x:c r="D2739" t="n">
        <x:v>5</x:v>
      </x:c>
      <x:c r="E2739" t="n">
        <x:v>1</x:v>
      </x:c>
      <x:c r="F2739" t="n">
        <x:v>41.5</x:v>
      </x:c>
      <x:c r="G2739" t="n">
        <x:v>31.3</x:v>
      </x:c>
      <x:c r="H2739" t="n">
        <x:v>2.5</x:v>
      </x:c>
      <x:c r="I2739" t="n">
        <x:v>62.1</x:v>
      </x:c>
      <x:c r="J2739" t="n">
        <x:v>0</x:v>
      </x:c>
      <x:c r="K2739" t="str">
        <x:v>Active</x:v>
      </x:c>
    </x:row>
    <x:row r="2740">
      <x:c r="A2740" t="n">
        <x:v>2739</x:v>
      </x:c>
      <x:c r="B2740" s="16" t="n">
        <x:v>46246.583333333336</x:v>
      </x:c>
      <x:c r="C2740" t="str">
        <x:v>E3</x:v>
      </x:c>
      <x:c r="D2740" t="n">
        <x:v>5</x:v>
      </x:c>
      <x:c r="E2740" t="n">
        <x:v>1</x:v>
      </x:c>
      <x:c r="F2740" t="n">
        <x:v>36.7</x:v>
      </x:c>
      <x:c r="G2740" t="n">
        <x:v>29.9</x:v>
      </x:c>
      <x:c r="H2740" t="n">
        <x:v>4.9</x:v>
      </x:c>
      <x:c r="I2740" t="n">
        <x:v>76.2</x:v>
      </x:c>
      <x:c r="J2740" t="n">
        <x:v>0</x:v>
      </x:c>
      <x:c r="K2740" t="str">
        <x:v>Active</x:v>
      </x:c>
    </x:row>
    <x:row r="2741">
      <x:c r="A2741" t="n">
        <x:v>2740</x:v>
      </x:c>
      <x:c r="B2741" s="16" t="n">
        <x:v>46246.586805555555</x:v>
      </x:c>
      <x:c r="C2741" t="str">
        <x:v>E1</x:v>
      </x:c>
      <x:c r="D2741" t="n">
        <x:v>5</x:v>
      </x:c>
      <x:c r="E2741" t="n">
        <x:v>1</x:v>
      </x:c>
      <x:c r="F2741" t="n">
        <x:v>41.5</x:v>
      </x:c>
      <x:c r="G2741" t="n">
        <x:v>38.7</x:v>
      </x:c>
      <x:c r="H2741" t="n">
        <x:v>2.8</x:v>
      </x:c>
      <x:c r="I2741" t="n">
        <x:v>69.8</x:v>
      </x:c>
      <x:c r="J2741" t="n">
        <x:v>0</x:v>
      </x:c>
      <x:c r="K2741" t="str">
        <x:v>Active</x:v>
      </x:c>
    </x:row>
    <x:row r="2742">
      <x:c r="A2742" t="n">
        <x:v>2741</x:v>
      </x:c>
      <x:c r="B2742" s="16" t="n">
        <x:v>46246.586805555555</x:v>
      </x:c>
      <x:c r="C2742" t="str">
        <x:v>E2</x:v>
      </x:c>
      <x:c r="D2742" t="n">
        <x:v>5</x:v>
      </x:c>
      <x:c r="E2742" t="n">
        <x:v>1</x:v>
      </x:c>
      <x:c r="F2742" t="n">
        <x:v>39.8</x:v>
      </x:c>
      <x:c r="G2742" t="n">
        <x:v>39.2</x:v>
      </x:c>
      <x:c r="H2742" t="n">
        <x:v>3.1</x:v>
      </x:c>
      <x:c r="I2742" t="n">
        <x:v>67.3</x:v>
      </x:c>
      <x:c r="J2742" t="n">
        <x:v>0</x:v>
      </x:c>
      <x:c r="K2742" t="str">
        <x:v>Active</x:v>
      </x:c>
    </x:row>
    <x:row r="2743">
      <x:c r="A2743" t="n">
        <x:v>2742</x:v>
      </x:c>
      <x:c r="B2743" s="16" t="n">
        <x:v>46246.586805555555</x:v>
      </x:c>
      <x:c r="C2743" t="str">
        <x:v>E3</x:v>
      </x:c>
      <x:c r="D2743" t="n">
        <x:v>6</x:v>
      </x:c>
      <x:c r="E2743" t="n">
        <x:v>1</x:v>
      </x:c>
      <x:c r="F2743" t="n">
        <x:v>44.7</x:v>
      </x:c>
      <x:c r="G2743" t="n">
        <x:v>41</x:v>
      </x:c>
      <x:c r="H2743" t="n">
        <x:v>4.4</x:v>
      </x:c>
      <x:c r="I2743" t="n">
        <x:v>72.9</x:v>
      </x:c>
      <x:c r="J2743" t="n">
        <x:v>0</x:v>
      </x:c>
      <x:c r="K2743" t="str">
        <x:v>Active</x:v>
      </x:c>
    </x:row>
    <x:row r="2744">
      <x:c r="A2744" t="n">
        <x:v>2743</x:v>
      </x:c>
      <x:c r="B2744" s="16" t="n">
        <x:v>46246.59027777778</x:v>
      </x:c>
      <x:c r="C2744" t="str">
        <x:v>E1</x:v>
      </x:c>
      <x:c r="D2744" t="n">
        <x:v>4</x:v>
      </x:c>
      <x:c r="E2744" t="n">
        <x:v>1</x:v>
      </x:c>
      <x:c r="F2744" t="n">
        <x:v>28.5</x:v>
      </x:c>
      <x:c r="G2744" t="n">
        <x:v>29.5</x:v>
      </x:c>
      <x:c r="H2744" t="n">
        <x:v>4.9</x:v>
      </x:c>
      <x:c r="I2744" t="n">
        <x:v>76.1</x:v>
      </x:c>
      <x:c r="J2744" t="n">
        <x:v>5</x:v>
      </x:c>
      <x:c r="K2744" t="str">
        <x:v>Temporary Delay</x:v>
      </x:c>
    </x:row>
    <x:row r="2745">
      <x:c r="A2745" t="n">
        <x:v>2744</x:v>
      </x:c>
      <x:c r="B2745" s="16" t="n">
        <x:v>46246.59027777778</x:v>
      </x:c>
      <x:c r="C2745" t="str">
        <x:v>E2</x:v>
      </x:c>
      <x:c r="D2745" t="n">
        <x:v>4</x:v>
      </x:c>
      <x:c r="E2745" t="n">
        <x:v>1</x:v>
      </x:c>
      <x:c r="F2745" t="n">
        <x:v>31</x:v>
      </x:c>
      <x:c r="G2745" t="n">
        <x:v>25.9</x:v>
      </x:c>
      <x:c r="H2745" t="n">
        <x:v>2.7</x:v>
      </x:c>
      <x:c r="I2745" t="n">
        <x:v>65.4</x:v>
      </x:c>
      <x:c r="J2745" t="n">
        <x:v>0</x:v>
      </x:c>
      <x:c r="K2745" t="str">
        <x:v>Active</x:v>
      </x:c>
    </x:row>
    <x:row r="2746">
      <x:c r="A2746" t="n">
        <x:v>2745</x:v>
      </x:c>
      <x:c r="B2746" s="16" t="n">
        <x:v>46246.59027777778</x:v>
      </x:c>
      <x:c r="C2746" t="str">
        <x:v>E3</x:v>
      </x:c>
      <x:c r="D2746" t="n">
        <x:v>4</x:v>
      </x:c>
      <x:c r="E2746" t="n">
        <x:v>1</x:v>
      </x:c>
      <x:c r="F2746" t="n">
        <x:v>31.1</x:v>
      </x:c>
      <x:c r="G2746" t="n">
        <x:v>24.7</x:v>
      </x:c>
      <x:c r="H2746" t="n">
        <x:v>4.5</x:v>
      </x:c>
      <x:c r="I2746" t="n">
        <x:v>75.8</x:v>
      </x:c>
      <x:c r="J2746" t="n">
        <x:v>0</x:v>
      </x:c>
      <x:c r="K2746" t="str">
        <x:v>Active</x:v>
      </x:c>
    </x:row>
    <x:row r="2747">
      <x:c r="A2747" t="n">
        <x:v>2746</x:v>
      </x:c>
      <x:c r="B2747" s="16" t="n">
        <x:v>46246.59375</x:v>
      </x:c>
      <x:c r="C2747" t="str">
        <x:v>E1</x:v>
      </x:c>
      <x:c r="D2747" t="n">
        <x:v>5</x:v>
      </x:c>
      <x:c r="E2747" t="n">
        <x:v>1</x:v>
      </x:c>
      <x:c r="F2747" t="n">
        <x:v>34.7</x:v>
      </x:c>
      <x:c r="G2747" t="n">
        <x:v>26.5</x:v>
      </x:c>
      <x:c r="H2747" t="n">
        <x:v>3</x:v>
      </x:c>
      <x:c r="I2747" t="n">
        <x:v>70.7</x:v>
      </x:c>
      <x:c r="J2747" t="n">
        <x:v>0</x:v>
      </x:c>
      <x:c r="K2747" t="str">
        <x:v>Active</x:v>
      </x:c>
    </x:row>
    <x:row r="2748">
      <x:c r="A2748" t="n">
        <x:v>2747</x:v>
      </x:c>
      <x:c r="B2748" s="16" t="n">
        <x:v>46246.59375</x:v>
      </x:c>
      <x:c r="C2748" t="str">
        <x:v>E2</x:v>
      </x:c>
      <x:c r="D2748" t="n">
        <x:v>4</x:v>
      </x:c>
      <x:c r="E2748" t="n">
        <x:v>1</x:v>
      </x:c>
      <x:c r="F2748" t="n">
        <x:v>32.1</x:v>
      </x:c>
      <x:c r="G2748" t="n">
        <x:v>31.1</x:v>
      </x:c>
      <x:c r="H2748" t="n">
        <x:v>3.9</x:v>
      </x:c>
      <x:c r="I2748" t="n">
        <x:v>79.8</x:v>
      </x:c>
      <x:c r="J2748" t="n">
        <x:v>0</x:v>
      </x:c>
      <x:c r="K2748" t="str">
        <x:v>Active</x:v>
      </x:c>
    </x:row>
    <x:row r="2749">
      <x:c r="A2749" t="n">
        <x:v>2748</x:v>
      </x:c>
      <x:c r="B2749" s="16" t="n">
        <x:v>46246.59375</x:v>
      </x:c>
      <x:c r="C2749" t="str">
        <x:v>E3</x:v>
      </x:c>
      <x:c r="D2749" t="n">
        <x:v>4</x:v>
      </x:c>
      <x:c r="E2749" t="n">
        <x:v>1</x:v>
      </x:c>
      <x:c r="F2749" t="n">
        <x:v>32.6</x:v>
      </x:c>
      <x:c r="G2749" t="n">
        <x:v>30.6</x:v>
      </x:c>
      <x:c r="H2749" t="n">
        <x:v>4.4</x:v>
      </x:c>
      <x:c r="I2749" t="n">
        <x:v>80.7</x:v>
      </x:c>
      <x:c r="J2749" t="n">
        <x:v>0</x:v>
      </x:c>
      <x:c r="K2749" t="str">
        <x:v>Active</x:v>
      </x:c>
    </x:row>
    <x:row r="2750">
      <x:c r="A2750" t="n">
        <x:v>2749</x:v>
      </x:c>
      <x:c r="B2750" s="16" t="n">
        <x:v>46246.59722222222</x:v>
      </x:c>
      <x:c r="C2750" t="str">
        <x:v>E1</x:v>
      </x:c>
      <x:c r="D2750" t="n">
        <x:v>5</x:v>
      </x:c>
      <x:c r="E2750" t="n">
        <x:v>1</x:v>
      </x:c>
      <x:c r="F2750" t="n">
        <x:v>35.3</x:v>
      </x:c>
      <x:c r="G2750" t="n">
        <x:v>27.7</x:v>
      </x:c>
      <x:c r="H2750" t="n">
        <x:v>5.5</x:v>
      </x:c>
      <x:c r="I2750" t="n">
        <x:v>79.5</x:v>
      </x:c>
      <x:c r="J2750" t="n">
        <x:v>0</x:v>
      </x:c>
      <x:c r="K2750" t="str">
        <x:v>Active</x:v>
      </x:c>
    </x:row>
    <x:row r="2751">
      <x:c r="A2751" t="n">
        <x:v>2750</x:v>
      </x:c>
      <x:c r="B2751" s="16" t="n">
        <x:v>46246.59722222222</x:v>
      </x:c>
      <x:c r="C2751" t="str">
        <x:v>E2</x:v>
      </x:c>
      <x:c r="D2751" t="n">
        <x:v>5</x:v>
      </x:c>
      <x:c r="E2751" t="n">
        <x:v>1</x:v>
      </x:c>
      <x:c r="F2751" t="n">
        <x:v>36</x:v>
      </x:c>
      <x:c r="G2751" t="n">
        <x:v>32.8</x:v>
      </x:c>
      <x:c r="H2751" t="n">
        <x:v>3.5</x:v>
      </x:c>
      <x:c r="I2751" t="n">
        <x:v>74.4</x:v>
      </x:c>
      <x:c r="J2751" t="n">
        <x:v>0</x:v>
      </x:c>
      <x:c r="K2751" t="str">
        <x:v>Active</x:v>
      </x:c>
    </x:row>
    <x:row r="2752">
      <x:c r="A2752" t="n">
        <x:v>2751</x:v>
      </x:c>
      <x:c r="B2752" s="16" t="n">
        <x:v>46246.59722222222</x:v>
      </x:c>
      <x:c r="C2752" t="str">
        <x:v>E3</x:v>
      </x:c>
      <x:c r="D2752" t="n">
        <x:v>5</x:v>
      </x:c>
      <x:c r="E2752" t="n">
        <x:v>1</x:v>
      </x:c>
      <x:c r="F2752" t="n">
        <x:v>37.9</x:v>
      </x:c>
      <x:c r="G2752" t="n">
        <x:v>34.5</x:v>
      </x:c>
      <x:c r="H2752" t="n">
        <x:v>4.4</x:v>
      </x:c>
      <x:c r="I2752" t="n">
        <x:v>81.9</x:v>
      </x:c>
      <x:c r="J2752" t="n">
        <x:v>0</x:v>
      </x:c>
      <x:c r="K2752" t="str">
        <x:v>Active</x:v>
      </x:c>
    </x:row>
    <x:row r="2753">
      <x:c r="A2753" t="n">
        <x:v>2752</x:v>
      </x:c>
      <x:c r="B2753" s="16" t="n">
        <x:v>46246.600694444445</x:v>
      </x:c>
      <x:c r="C2753" t="str">
        <x:v>E1</x:v>
      </x:c>
      <x:c r="D2753" t="n">
        <x:v>6</x:v>
      </x:c>
      <x:c r="E2753" t="n">
        <x:v>1</x:v>
      </x:c>
      <x:c r="F2753" t="n">
        <x:v>49.7</x:v>
      </x:c>
      <x:c r="G2753" t="n">
        <x:v>43.7</x:v>
      </x:c>
      <x:c r="H2753" t="n">
        <x:v>4.4</x:v>
      </x:c>
      <x:c r="I2753" t="n">
        <x:v>75.6</x:v>
      </x:c>
      <x:c r="J2753" t="n">
        <x:v>0</x:v>
      </x:c>
      <x:c r="K2753" t="str">
        <x:v>Active</x:v>
      </x:c>
    </x:row>
    <x:row r="2754">
      <x:c r="A2754" t="n">
        <x:v>2753</x:v>
      </x:c>
      <x:c r="B2754" s="16" t="n">
        <x:v>46246.600694444445</x:v>
      </x:c>
      <x:c r="C2754" t="str">
        <x:v>E2</x:v>
      </x:c>
      <x:c r="D2754" t="n">
        <x:v>5</x:v>
      </x:c>
      <x:c r="E2754" t="n">
        <x:v>1</x:v>
      </x:c>
      <x:c r="F2754" t="n">
        <x:v>41.8</x:v>
      </x:c>
      <x:c r="G2754" t="n">
        <x:v>37.2</x:v>
      </x:c>
      <x:c r="H2754" t="n">
        <x:v>2.5</x:v>
      </x:c>
      <x:c r="I2754" t="n">
        <x:v>62.1</x:v>
      </x:c>
      <x:c r="J2754" t="n">
        <x:v>0</x:v>
      </x:c>
      <x:c r="K2754" t="str">
        <x:v>Active</x:v>
      </x:c>
    </x:row>
    <x:row r="2755">
      <x:c r="A2755" t="n">
        <x:v>2754</x:v>
      </x:c>
      <x:c r="B2755" s="16" t="n">
        <x:v>46246.600694444445</x:v>
      </x:c>
      <x:c r="C2755" t="str">
        <x:v>E3</x:v>
      </x:c>
      <x:c r="D2755" t="n">
        <x:v>6</x:v>
      </x:c>
      <x:c r="E2755" t="n">
        <x:v>1</x:v>
      </x:c>
      <x:c r="F2755" t="n">
        <x:v>45.8</x:v>
      </x:c>
      <x:c r="G2755" t="n">
        <x:v>36.9</x:v>
      </x:c>
      <x:c r="H2755" t="n">
        <x:v>3.5</x:v>
      </x:c>
      <x:c r="I2755" t="n">
        <x:v>69.7</x:v>
      </x:c>
      <x:c r="J2755" t="n">
        <x:v>0</x:v>
      </x:c>
      <x:c r="K2755" t="str">
        <x:v>Active</x:v>
      </x:c>
    </x:row>
    <x:row r="2756">
      <x:c r="A2756" t="n">
        <x:v>2755</x:v>
      </x:c>
      <x:c r="B2756" s="16" t="n">
        <x:v>46246.604166666664</x:v>
      </x:c>
      <x:c r="C2756" t="str">
        <x:v>E1</x:v>
      </x:c>
      <x:c r="D2756" t="n">
        <x:v>6</x:v>
      </x:c>
      <x:c r="E2756" t="n">
        <x:v>1</x:v>
      </x:c>
      <x:c r="F2756" t="n">
        <x:v>42.9</x:v>
      </x:c>
      <x:c r="G2756" t="n">
        <x:v>33.4</x:v>
      </x:c>
      <x:c r="H2756" t="n">
        <x:v>4.6</x:v>
      </x:c>
      <x:c r="I2756" t="n">
        <x:v>81.9</x:v>
      </x:c>
      <x:c r="J2756" t="n">
        <x:v>0</x:v>
      </x:c>
      <x:c r="K2756" t="str">
        <x:v>Active</x:v>
      </x:c>
    </x:row>
    <x:row r="2757">
      <x:c r="A2757" t="n">
        <x:v>2756</x:v>
      </x:c>
      <x:c r="B2757" s="16" t="n">
        <x:v>46246.604166666664</x:v>
      </x:c>
      <x:c r="C2757" t="str">
        <x:v>E2</x:v>
      </x:c>
      <x:c r="D2757" t="n">
        <x:v>6</x:v>
      </x:c>
      <x:c r="E2757" t="n">
        <x:v>1</x:v>
      </x:c>
      <x:c r="F2757" t="n">
        <x:v>44</x:v>
      </x:c>
      <x:c r="G2757" t="n">
        <x:v>35.1</x:v>
      </x:c>
      <x:c r="H2757" t="n">
        <x:v>4.9</x:v>
      </x:c>
      <x:c r="I2757" t="n">
        <x:v>75</x:v>
      </x:c>
      <x:c r="J2757" t="n">
        <x:v>0</x:v>
      </x:c>
      <x:c r="K2757" t="str">
        <x:v>Active</x:v>
      </x:c>
    </x:row>
    <x:row r="2758">
      <x:c r="A2758" t="n">
        <x:v>2757</x:v>
      </x:c>
      <x:c r="B2758" s="16" t="n">
        <x:v>46246.604166666664</x:v>
      </x:c>
      <x:c r="C2758" t="str">
        <x:v>E3</x:v>
      </x:c>
      <x:c r="D2758" t="n">
        <x:v>5</x:v>
      </x:c>
      <x:c r="E2758" t="n">
        <x:v>1</x:v>
      </x:c>
      <x:c r="F2758" t="n">
        <x:v>38.9</x:v>
      </x:c>
      <x:c r="G2758" t="n">
        <x:v>37.8</x:v>
      </x:c>
      <x:c r="H2758" t="n">
        <x:v>5.2</x:v>
      </x:c>
      <x:c r="I2758" t="n">
        <x:v>73.8</x:v>
      </x:c>
      <x:c r="J2758" t="n">
        <x:v>0</x:v>
      </x:c>
      <x:c r="K2758" t="str">
        <x:v>Active</x:v>
      </x:c>
    </x:row>
    <x:row r="2759">
      <x:c r="A2759" t="n">
        <x:v>2758</x:v>
      </x:c>
      <x:c r="B2759" s="16" t="n">
        <x:v>46246.60763888889</x:v>
      </x:c>
      <x:c r="C2759" t="str">
        <x:v>E1</x:v>
      </x:c>
      <x:c r="D2759" t="n">
        <x:v>4</x:v>
      </x:c>
      <x:c r="E2759" t="n">
        <x:v>1</x:v>
      </x:c>
      <x:c r="F2759" t="n">
        <x:v>31.7</x:v>
      </x:c>
      <x:c r="G2759" t="n">
        <x:v>27.3</x:v>
      </x:c>
      <x:c r="H2759" t="n">
        <x:v>3.9</x:v>
      </x:c>
      <x:c r="I2759" t="n">
        <x:v>79.6</x:v>
      </x:c>
      <x:c r="J2759" t="n">
        <x:v>0</x:v>
      </x:c>
      <x:c r="K2759" t="str">
        <x:v>Active</x:v>
      </x:c>
    </x:row>
    <x:row r="2760">
      <x:c r="A2760" t="n">
        <x:v>2759</x:v>
      </x:c>
      <x:c r="B2760" s="16" t="n">
        <x:v>46246.60763888889</x:v>
      </x:c>
      <x:c r="C2760" t="str">
        <x:v>E2</x:v>
      </x:c>
      <x:c r="D2760" t="n">
        <x:v>4</x:v>
      </x:c>
      <x:c r="E2760" t="n">
        <x:v>1</x:v>
      </x:c>
      <x:c r="F2760" t="n">
        <x:v>31.7</x:v>
      </x:c>
      <x:c r="G2760" t="n">
        <x:v>29.7</x:v>
      </x:c>
      <x:c r="H2760" t="n">
        <x:v>3.5</x:v>
      </x:c>
      <x:c r="I2760" t="n">
        <x:v>76.2</x:v>
      </x:c>
      <x:c r="J2760" t="n">
        <x:v>0</x:v>
      </x:c>
      <x:c r="K2760" t="str">
        <x:v>Active</x:v>
      </x:c>
    </x:row>
    <x:row r="2761">
      <x:c r="A2761" t="n">
        <x:v>2760</x:v>
      </x:c>
      <x:c r="B2761" s="16" t="n">
        <x:v>46246.60763888889</x:v>
      </x:c>
      <x:c r="C2761" t="str">
        <x:v>E3</x:v>
      </x:c>
      <x:c r="D2761" t="n">
        <x:v>4</x:v>
      </x:c>
      <x:c r="E2761" t="n">
        <x:v>1</x:v>
      </x:c>
      <x:c r="F2761" t="n">
        <x:v>33.6</x:v>
      </x:c>
      <x:c r="G2761" t="n">
        <x:v>25.9</x:v>
      </x:c>
      <x:c r="H2761" t="n">
        <x:v>4.3</x:v>
      </x:c>
      <x:c r="I2761" t="n">
        <x:v>68.6</x:v>
      </x:c>
      <x:c r="J2761" t="n">
        <x:v>0</x:v>
      </x:c>
      <x:c r="K2761" t="str">
        <x:v>Active</x:v>
      </x:c>
    </x:row>
    <x:row r="2762">
      <x:c r="A2762" t="n">
        <x:v>2761</x:v>
      </x:c>
      <x:c r="B2762" s="16" t="n">
        <x:v>46246.61111111111</x:v>
      </x:c>
      <x:c r="C2762" t="str">
        <x:v>E1</x:v>
      </x:c>
      <x:c r="D2762" t="n">
        <x:v>4</x:v>
      </x:c>
      <x:c r="E2762" t="n">
        <x:v>1</x:v>
      </x:c>
      <x:c r="F2762" t="n">
        <x:v>33.2</x:v>
      </x:c>
      <x:c r="G2762" t="n">
        <x:v>23.7</x:v>
      </x:c>
      <x:c r="H2762" t="n">
        <x:v>4.8</x:v>
      </x:c>
      <x:c r="I2762" t="n">
        <x:v>71.7</x:v>
      </x:c>
      <x:c r="J2762" t="n">
        <x:v>0</x:v>
      </x:c>
      <x:c r="K2762" t="str">
        <x:v>Active</x:v>
      </x:c>
    </x:row>
    <x:row r="2763">
      <x:c r="A2763" t="n">
        <x:v>2762</x:v>
      </x:c>
      <x:c r="B2763" s="16" t="n">
        <x:v>46246.61111111111</x:v>
      </x:c>
      <x:c r="C2763" t="str">
        <x:v>E2</x:v>
      </x:c>
      <x:c r="D2763" t="n">
        <x:v>4</x:v>
      </x:c>
      <x:c r="E2763" t="n">
        <x:v>1</x:v>
      </x:c>
      <x:c r="F2763" t="n">
        <x:v>32.4</x:v>
      </x:c>
      <x:c r="G2763" t="n">
        <x:v>23.9</x:v>
      </x:c>
      <x:c r="H2763" t="n">
        <x:v>4.2</x:v>
      </x:c>
      <x:c r="I2763" t="n">
        <x:v>70.9</x:v>
      </x:c>
      <x:c r="J2763" t="n">
        <x:v>0</x:v>
      </x:c>
      <x:c r="K2763" t="str">
        <x:v>Active</x:v>
      </x:c>
    </x:row>
    <x:row r="2764">
      <x:c r="A2764" t="n">
        <x:v>2763</x:v>
      </x:c>
      <x:c r="B2764" s="16" t="n">
        <x:v>46246.61111111111</x:v>
      </x:c>
      <x:c r="C2764" t="str">
        <x:v>E3</x:v>
      </x:c>
      <x:c r="D2764" t="n">
        <x:v>4</x:v>
      </x:c>
      <x:c r="E2764" t="n">
        <x:v>1</x:v>
      </x:c>
      <x:c r="F2764" t="n">
        <x:v>29.3</x:v>
      </x:c>
      <x:c r="G2764" t="n">
        <x:v>29</x:v>
      </x:c>
      <x:c r="H2764" t="n">
        <x:v>4.6</x:v>
      </x:c>
      <x:c r="I2764" t="n">
        <x:v>77.8</x:v>
      </x:c>
      <x:c r="J2764" t="n">
        <x:v>0</x:v>
      </x:c>
      <x:c r="K2764" t="str">
        <x:v>Active</x:v>
      </x:c>
    </x:row>
    <x:row r="2765">
      <x:c r="A2765" t="n">
        <x:v>2764</x:v>
      </x:c>
      <x:c r="B2765" s="16" t="n">
        <x:v>46246.614583333336</x:v>
      </x:c>
      <x:c r="C2765" t="str">
        <x:v>E1</x:v>
      </x:c>
      <x:c r="D2765" t="n">
        <x:v>6</x:v>
      </x:c>
      <x:c r="E2765" t="n">
        <x:v>1</x:v>
      </x:c>
      <x:c r="F2765" t="n">
        <x:v>43.4</x:v>
      </x:c>
      <x:c r="G2765" t="n">
        <x:v>37.9</x:v>
      </x:c>
      <x:c r="H2765" t="n">
        <x:v>4.5</x:v>
      </x:c>
      <x:c r="I2765" t="n">
        <x:v>74.2</x:v>
      </x:c>
      <x:c r="J2765" t="n">
        <x:v>0</x:v>
      </x:c>
      <x:c r="K2765" t="str">
        <x:v>Active</x:v>
      </x:c>
    </x:row>
    <x:row r="2766">
      <x:c r="A2766" t="n">
        <x:v>2765</x:v>
      </x:c>
      <x:c r="B2766" s="16" t="n">
        <x:v>46246.614583333336</x:v>
      </x:c>
      <x:c r="C2766" t="str">
        <x:v>E2</x:v>
      </x:c>
      <x:c r="D2766" t="n">
        <x:v>6</x:v>
      </x:c>
      <x:c r="E2766" t="n">
        <x:v>1</x:v>
      </x:c>
      <x:c r="F2766" t="n">
        <x:v>45.1</x:v>
      </x:c>
      <x:c r="G2766" t="n">
        <x:v>36.5</x:v>
      </x:c>
      <x:c r="H2766" t="n">
        <x:v>5</x:v>
      </x:c>
      <x:c r="I2766" t="n">
        <x:v>80.3</x:v>
      </x:c>
      <x:c r="J2766" t="n">
        <x:v>0</x:v>
      </x:c>
      <x:c r="K2766" t="str">
        <x:v>Active</x:v>
      </x:c>
    </x:row>
    <x:row r="2767">
      <x:c r="A2767" t="n">
        <x:v>2766</x:v>
      </x:c>
      <x:c r="B2767" s="16" t="n">
        <x:v>46246.614583333336</x:v>
      </x:c>
      <x:c r="C2767" t="str">
        <x:v>E3</x:v>
      </x:c>
      <x:c r="D2767" t="n">
        <x:v>6</x:v>
      </x:c>
      <x:c r="E2767" t="n">
        <x:v>1</x:v>
      </x:c>
      <x:c r="F2767" t="n">
        <x:v>43.3</x:v>
      </x:c>
      <x:c r="G2767" t="n">
        <x:v>37.3</x:v>
      </x:c>
      <x:c r="H2767" t="n">
        <x:v>4.8</x:v>
      </x:c>
      <x:c r="I2767" t="n">
        <x:v>85.7</x:v>
      </x:c>
      <x:c r="J2767" t="n">
        <x:v>0</x:v>
      </x:c>
      <x:c r="K2767" t="str">
        <x:v>Active</x:v>
      </x:c>
    </x:row>
    <x:row r="2768">
      <x:c r="A2768" t="n">
        <x:v>2767</x:v>
      </x:c>
      <x:c r="B2768" s="16" t="n">
        <x:v>46246.618055555555</x:v>
      </x:c>
      <x:c r="C2768" t="str">
        <x:v>E1</x:v>
      </x:c>
      <x:c r="D2768" t="n">
        <x:v>6</x:v>
      </x:c>
      <x:c r="E2768" t="n">
        <x:v>1</x:v>
      </x:c>
      <x:c r="F2768" t="n">
        <x:v>46.9</x:v>
      </x:c>
      <x:c r="G2768" t="n">
        <x:v>38.6</x:v>
      </x:c>
      <x:c r="H2768" t="n">
        <x:v>2.8</x:v>
      </x:c>
      <x:c r="I2768" t="n">
        <x:v>70.3</x:v>
      </x:c>
      <x:c r="J2768" t="n">
        <x:v>0</x:v>
      </x:c>
      <x:c r="K2768" t="str">
        <x:v>Active</x:v>
      </x:c>
    </x:row>
    <x:row r="2769">
      <x:c r="A2769" t="n">
        <x:v>2768</x:v>
      </x:c>
      <x:c r="B2769" s="16" t="n">
        <x:v>46246.618055555555</x:v>
      </x:c>
      <x:c r="C2769" t="str">
        <x:v>E2</x:v>
      </x:c>
      <x:c r="D2769" t="n">
        <x:v>6</x:v>
      </x:c>
      <x:c r="E2769" t="n">
        <x:v>1</x:v>
      </x:c>
      <x:c r="F2769" t="n">
        <x:v>42.7</x:v>
      </x:c>
      <x:c r="G2769" t="n">
        <x:v>39.5</x:v>
      </x:c>
      <x:c r="H2769" t="n">
        <x:v>4.3</x:v>
      </x:c>
      <x:c r="I2769" t="n">
        <x:v>70.8</x:v>
      </x:c>
      <x:c r="J2769" t="n">
        <x:v>0</x:v>
      </x:c>
      <x:c r="K2769" t="str">
        <x:v>Active</x:v>
      </x:c>
    </x:row>
    <x:row r="2770">
      <x:c r="A2770" t="n">
        <x:v>2769</x:v>
      </x:c>
      <x:c r="B2770" s="16" t="n">
        <x:v>46246.618055555555</x:v>
      </x:c>
      <x:c r="C2770" t="str">
        <x:v>E3</x:v>
      </x:c>
      <x:c r="D2770" t="n">
        <x:v>6</x:v>
      </x:c>
      <x:c r="E2770" t="n">
        <x:v>1</x:v>
      </x:c>
      <x:c r="F2770" t="n">
        <x:v>49.4</x:v>
      </x:c>
      <x:c r="G2770" t="n">
        <x:v>39</x:v>
      </x:c>
      <x:c r="H2770" t="n">
        <x:v>4.3</x:v>
      </x:c>
      <x:c r="I2770" t="n">
        <x:v>70.6</x:v>
      </x:c>
      <x:c r="J2770" t="n">
        <x:v>0</x:v>
      </x:c>
      <x:c r="K2770" t="str">
        <x:v>Active</x:v>
      </x:c>
    </x:row>
    <x:row r="2771">
      <x:c r="A2771" t="n">
        <x:v>2770</x:v>
      </x:c>
      <x:c r="B2771" s="16" t="n">
        <x:v>46246.62152777778</x:v>
      </x:c>
      <x:c r="C2771" t="str">
        <x:v>E1</x:v>
      </x:c>
      <x:c r="D2771" t="n">
        <x:v>5</x:v>
      </x:c>
      <x:c r="E2771" t="n">
        <x:v>1</x:v>
      </x:c>
      <x:c r="F2771" t="n">
        <x:v>38.5</x:v>
      </x:c>
      <x:c r="G2771" t="n">
        <x:v>31.6</x:v>
      </x:c>
      <x:c r="H2771" t="n">
        <x:v>4.1</x:v>
      </x:c>
      <x:c r="I2771" t="n">
        <x:v>71</x:v>
      </x:c>
      <x:c r="J2771" t="n">
        <x:v>0</x:v>
      </x:c>
      <x:c r="K2771" t="str">
        <x:v>Active</x:v>
      </x:c>
    </x:row>
    <x:row r="2772">
      <x:c r="A2772" t="n">
        <x:v>2771</x:v>
      </x:c>
      <x:c r="B2772" s="16" t="n">
        <x:v>46246.62152777778</x:v>
      </x:c>
      <x:c r="C2772" t="str">
        <x:v>E2</x:v>
      </x:c>
      <x:c r="D2772" t="n">
        <x:v>5</x:v>
      </x:c>
      <x:c r="E2772" t="n">
        <x:v>1</x:v>
      </x:c>
      <x:c r="F2772" t="n">
        <x:v>40.4</x:v>
      </x:c>
      <x:c r="G2772" t="n">
        <x:v>35</x:v>
      </x:c>
      <x:c r="H2772" t="n">
        <x:v>4.5</x:v>
      </x:c>
      <x:c r="I2772" t="n">
        <x:v>76.7</x:v>
      </x:c>
      <x:c r="J2772" t="n">
        <x:v>0</x:v>
      </x:c>
      <x:c r="K2772" t="str">
        <x:v>Active</x:v>
      </x:c>
    </x:row>
    <x:row r="2773">
      <x:c r="A2773" t="n">
        <x:v>2772</x:v>
      </x:c>
      <x:c r="B2773" s="16" t="n">
        <x:v>46246.62152777778</x:v>
      </x:c>
      <x:c r="C2773" t="str">
        <x:v>E3</x:v>
      </x:c>
      <x:c r="D2773" t="n">
        <x:v>5</x:v>
      </x:c>
      <x:c r="E2773" t="n">
        <x:v>1</x:v>
      </x:c>
      <x:c r="F2773" t="n">
        <x:v>39.4</x:v>
      </x:c>
      <x:c r="G2773" t="n">
        <x:v>31.4</x:v>
      </x:c>
      <x:c r="H2773" t="n">
        <x:v>3.4</x:v>
      </x:c>
      <x:c r="I2773" t="n">
        <x:v>67.8</x:v>
      </x:c>
      <x:c r="J2773" t="n">
        <x:v>0</x:v>
      </x:c>
      <x:c r="K2773" t="str">
        <x:v>Active</x:v>
      </x:c>
    </x:row>
    <x:row r="2774">
      <x:c r="A2774" t="n">
        <x:v>2773</x:v>
      </x:c>
      <x:c r="B2774" s="16" t="n">
        <x:v>46246.625</x:v>
      </x:c>
      <x:c r="C2774" t="str">
        <x:v>E1</x:v>
      </x:c>
      <x:c r="D2774" t="n">
        <x:v>6</x:v>
      </x:c>
      <x:c r="E2774" t="n">
        <x:v>1</x:v>
      </x:c>
      <x:c r="F2774" t="n">
        <x:v>47.6</x:v>
      </x:c>
      <x:c r="G2774" t="n">
        <x:v>40.2</x:v>
      </x:c>
      <x:c r="H2774" t="n">
        <x:v>5.5</x:v>
      </x:c>
      <x:c r="I2774" t="n">
        <x:v>80.8</x:v>
      </x:c>
      <x:c r="J2774" t="n">
        <x:v>0</x:v>
      </x:c>
      <x:c r="K2774" t="str">
        <x:v>Active</x:v>
      </x:c>
    </x:row>
    <x:row r="2775">
      <x:c r="A2775" t="n">
        <x:v>2774</x:v>
      </x:c>
      <x:c r="B2775" s="16" t="n">
        <x:v>46246.625</x:v>
      </x:c>
      <x:c r="C2775" t="str">
        <x:v>E2</x:v>
      </x:c>
      <x:c r="D2775" t="n">
        <x:v>5</x:v>
      </x:c>
      <x:c r="E2775" t="n">
        <x:v>1</x:v>
      </x:c>
      <x:c r="F2775" t="n">
        <x:v>42.3</x:v>
      </x:c>
      <x:c r="G2775" t="n">
        <x:v>37.6</x:v>
      </x:c>
      <x:c r="H2775" t="n">
        <x:v>4.4</x:v>
      </x:c>
      <x:c r="I2775" t="n">
        <x:v>83.3</x:v>
      </x:c>
      <x:c r="J2775" t="n">
        <x:v>0</x:v>
      </x:c>
      <x:c r="K2775" t="str">
        <x:v>Active</x:v>
      </x:c>
    </x:row>
    <x:row r="2776">
      <x:c r="A2776" t="n">
        <x:v>2775</x:v>
      </x:c>
      <x:c r="B2776" s="16" t="n">
        <x:v>46246.625</x:v>
      </x:c>
      <x:c r="C2776" t="str">
        <x:v>E3</x:v>
      </x:c>
      <x:c r="D2776" t="n">
        <x:v>6</x:v>
      </x:c>
      <x:c r="E2776" t="n">
        <x:v>1</x:v>
      </x:c>
      <x:c r="F2776" t="n">
        <x:v>44.9</x:v>
      </x:c>
      <x:c r="G2776" t="n">
        <x:v>41.3</x:v>
      </x:c>
      <x:c r="H2776" t="n">
        <x:v>4.7</x:v>
      </x:c>
      <x:c r="I2776" t="n">
        <x:v>85.2</x:v>
      </x:c>
      <x:c r="J2776" t="n">
        <x:v>0</x:v>
      </x:c>
      <x:c r="K2776" t="str">
        <x:v>Active</x:v>
      </x:c>
    </x:row>
    <x:row r="2777">
      <x:c r="A2777" t="n">
        <x:v>2776</x:v>
      </x:c>
      <x:c r="B2777" s="16" t="n">
        <x:v>46246.62847222222</x:v>
      </x:c>
      <x:c r="C2777" t="str">
        <x:v>E1</x:v>
      </x:c>
      <x:c r="D2777" t="n">
        <x:v>5</x:v>
      </x:c>
      <x:c r="E2777" t="n">
        <x:v>1</x:v>
      </x:c>
      <x:c r="F2777" t="n">
        <x:v>34.9</x:v>
      </x:c>
      <x:c r="G2777" t="n">
        <x:v>34.1</x:v>
      </x:c>
      <x:c r="H2777" t="n">
        <x:v>3.8</x:v>
      </x:c>
      <x:c r="I2777" t="n">
        <x:v>78.6</x:v>
      </x:c>
      <x:c r="J2777" t="n">
        <x:v>0</x:v>
      </x:c>
      <x:c r="K2777" t="str">
        <x:v>Active</x:v>
      </x:c>
    </x:row>
    <x:row r="2778">
      <x:c r="A2778" t="n">
        <x:v>2777</x:v>
      </x:c>
      <x:c r="B2778" s="16" t="n">
        <x:v>46246.62847222222</x:v>
      </x:c>
      <x:c r="C2778" t="str">
        <x:v>E2</x:v>
      </x:c>
      <x:c r="D2778" t="n">
        <x:v>5</x:v>
      </x:c>
      <x:c r="E2778" t="n">
        <x:v>1</x:v>
      </x:c>
      <x:c r="F2778" t="n">
        <x:v>36.8</x:v>
      </x:c>
      <x:c r="G2778" t="n">
        <x:v>34.7</x:v>
      </x:c>
      <x:c r="H2778" t="n">
        <x:v>4.4</x:v>
      </x:c>
      <x:c r="I2778" t="n">
        <x:v>73.8</x:v>
      </x:c>
      <x:c r="J2778" t="n">
        <x:v>0</x:v>
      </x:c>
      <x:c r="K2778" t="str">
        <x:v>Active</x:v>
      </x:c>
    </x:row>
    <x:row r="2779">
      <x:c r="A2779" t="n">
        <x:v>2778</x:v>
      </x:c>
      <x:c r="B2779" s="16" t="n">
        <x:v>46246.62847222222</x:v>
      </x:c>
      <x:c r="C2779" t="str">
        <x:v>E3</x:v>
      </x:c>
      <x:c r="D2779" t="n">
        <x:v>5</x:v>
      </x:c>
      <x:c r="E2779" t="n">
        <x:v>1</x:v>
      </x:c>
      <x:c r="F2779" t="n">
        <x:v>36.9</x:v>
      </x:c>
      <x:c r="G2779" t="n">
        <x:v>31.1</x:v>
      </x:c>
      <x:c r="H2779" t="n">
        <x:v>4.4</x:v>
      </x:c>
      <x:c r="I2779" t="n">
        <x:v>79.3</x:v>
      </x:c>
      <x:c r="J2779" t="n">
        <x:v>0</x:v>
      </x:c>
      <x:c r="K2779" t="str">
        <x:v>Active</x:v>
      </x:c>
    </x:row>
    <x:row r="2780">
      <x:c r="A2780" t="n">
        <x:v>2779</x:v>
      </x:c>
      <x:c r="B2780" s="16" t="n">
        <x:v>46246.631944444445</x:v>
      </x:c>
      <x:c r="C2780" t="str">
        <x:v>E1</x:v>
      </x:c>
      <x:c r="D2780" t="n">
        <x:v>6</x:v>
      </x:c>
      <x:c r="E2780" t="n">
        <x:v>1</x:v>
      </x:c>
      <x:c r="F2780" t="n">
        <x:v>43.1</x:v>
      </x:c>
      <x:c r="G2780" t="n">
        <x:v>40</x:v>
      </x:c>
      <x:c r="H2780" t="n">
        <x:v>5.3</x:v>
      </x:c>
      <x:c r="I2780" t="n">
        <x:v>84.5</x:v>
      </x:c>
      <x:c r="J2780" t="n">
        <x:v>0</x:v>
      </x:c>
      <x:c r="K2780" t="str">
        <x:v>Active</x:v>
      </x:c>
    </x:row>
    <x:row r="2781">
      <x:c r="A2781" t="n">
        <x:v>2780</x:v>
      </x:c>
      <x:c r="B2781" s="16" t="n">
        <x:v>46246.631944444445</x:v>
      </x:c>
      <x:c r="C2781" t="str">
        <x:v>E2</x:v>
      </x:c>
      <x:c r="D2781" t="n">
        <x:v>6</x:v>
      </x:c>
      <x:c r="E2781" t="n">
        <x:v>1</x:v>
      </x:c>
      <x:c r="F2781" t="n">
        <x:v>42.5</x:v>
      </x:c>
      <x:c r="G2781" t="n">
        <x:v>34.1</x:v>
      </x:c>
      <x:c r="H2781" t="n">
        <x:v>5.1</x:v>
      </x:c>
      <x:c r="I2781" t="n">
        <x:v>81</x:v>
      </x:c>
      <x:c r="J2781" t="n">
        <x:v>0</x:v>
      </x:c>
      <x:c r="K2781" t="str">
        <x:v>Active</x:v>
      </x:c>
    </x:row>
    <x:row r="2782">
      <x:c r="A2782" t="n">
        <x:v>2781</x:v>
      </x:c>
      <x:c r="B2782" s="16" t="n">
        <x:v>46246.631944444445</x:v>
      </x:c>
      <x:c r="C2782" t="str">
        <x:v>E3</x:v>
      </x:c>
      <x:c r="D2782" t="n">
        <x:v>6</x:v>
      </x:c>
      <x:c r="E2782" t="n">
        <x:v>1</x:v>
      </x:c>
      <x:c r="F2782" t="n">
        <x:v>42.8</x:v>
      </x:c>
      <x:c r="G2782" t="n">
        <x:v>35.4</x:v>
      </x:c>
      <x:c r="H2782" t="n">
        <x:v>2.8</x:v>
      </x:c>
      <x:c r="I2782" t="n">
        <x:v>62.9</x:v>
      </x:c>
      <x:c r="J2782" t="n">
        <x:v>0</x:v>
      </x:c>
      <x:c r="K2782" t="str">
        <x:v>Active</x:v>
      </x:c>
    </x:row>
    <x:row r="2783">
      <x:c r="A2783" t="n">
        <x:v>2782</x:v>
      </x:c>
      <x:c r="B2783" s="16" t="n">
        <x:v>46246.635416666664</x:v>
      </x:c>
      <x:c r="C2783" t="str">
        <x:v>E1</x:v>
      </x:c>
      <x:c r="D2783" t="n">
        <x:v>4</x:v>
      </x:c>
      <x:c r="E2783" t="n">
        <x:v>1</x:v>
      </x:c>
      <x:c r="F2783" t="n">
        <x:v>34.6</x:v>
      </x:c>
      <x:c r="G2783" t="n">
        <x:v>34.4</x:v>
      </x:c>
      <x:c r="H2783" t="n">
        <x:v>3.5</x:v>
      </x:c>
      <x:c r="I2783" t="n">
        <x:v>68.2</x:v>
      </x:c>
      <x:c r="J2783" t="n">
        <x:v>0</x:v>
      </x:c>
      <x:c r="K2783" t="str">
        <x:v>Active</x:v>
      </x:c>
    </x:row>
    <x:row r="2784">
      <x:c r="A2784" t="n">
        <x:v>2783</x:v>
      </x:c>
      <x:c r="B2784" s="16" t="n">
        <x:v>46246.635416666664</x:v>
      </x:c>
      <x:c r="C2784" t="str">
        <x:v>E2</x:v>
      </x:c>
      <x:c r="D2784" t="n">
        <x:v>4</x:v>
      </x:c>
      <x:c r="E2784" t="n">
        <x:v>1</x:v>
      </x:c>
      <x:c r="F2784" t="n">
        <x:v>33</x:v>
      </x:c>
      <x:c r="G2784" t="n">
        <x:v>29.7</x:v>
      </x:c>
      <x:c r="H2784" t="n">
        <x:v>4.3</x:v>
      </x:c>
      <x:c r="I2784" t="n">
        <x:v>76.4</x:v>
      </x:c>
      <x:c r="J2784" t="n">
        <x:v>0</x:v>
      </x:c>
      <x:c r="K2784" t="str">
        <x:v>Active</x:v>
      </x:c>
    </x:row>
    <x:row r="2785">
      <x:c r="A2785" t="n">
        <x:v>2784</x:v>
      </x:c>
      <x:c r="B2785" s="16" t="n">
        <x:v>46246.635416666664</x:v>
      </x:c>
      <x:c r="C2785" t="str">
        <x:v>E3</x:v>
      </x:c>
      <x:c r="D2785" t="n">
        <x:v>5</x:v>
      </x:c>
      <x:c r="E2785" t="n">
        <x:v>1</x:v>
      </x:c>
      <x:c r="F2785" t="n">
        <x:v>35.2</x:v>
      </x:c>
      <x:c r="G2785" t="n">
        <x:v>34</x:v>
      </x:c>
      <x:c r="H2785" t="n">
        <x:v>5.2</x:v>
      </x:c>
      <x:c r="I2785" t="n">
        <x:v>82.1</x:v>
      </x:c>
      <x:c r="J2785" t="n">
        <x:v>0</x:v>
      </x:c>
      <x:c r="K2785" t="str">
        <x:v>Active</x:v>
      </x:c>
    </x:row>
    <x:row r="2786">
      <x:c r="A2786" t="n">
        <x:v>2785</x:v>
      </x:c>
      <x:c r="B2786" s="16" t="n">
        <x:v>46246.63888888889</x:v>
      </x:c>
      <x:c r="C2786" t="str">
        <x:v>E1</x:v>
      </x:c>
      <x:c r="D2786" t="n">
        <x:v>4</x:v>
      </x:c>
      <x:c r="E2786" t="n">
        <x:v>1</x:v>
      </x:c>
      <x:c r="F2786" t="n">
        <x:v>31.4</x:v>
      </x:c>
      <x:c r="G2786" t="n">
        <x:v>24</x:v>
      </x:c>
      <x:c r="H2786" t="n">
        <x:v>4</x:v>
      </x:c>
      <x:c r="I2786" t="n">
        <x:v>74.9</x:v>
      </x:c>
      <x:c r="J2786" t="n">
        <x:v>0</x:v>
      </x:c>
      <x:c r="K2786" t="str">
        <x:v>Active</x:v>
      </x:c>
    </x:row>
    <x:row r="2787">
      <x:c r="A2787" t="n">
        <x:v>2786</x:v>
      </x:c>
      <x:c r="B2787" s="16" t="n">
        <x:v>46246.63888888889</x:v>
      </x:c>
      <x:c r="C2787" t="str">
        <x:v>E2</x:v>
      </x:c>
      <x:c r="D2787" t="n">
        <x:v>4</x:v>
      </x:c>
      <x:c r="E2787" t="n">
        <x:v>1</x:v>
      </x:c>
      <x:c r="F2787" t="n">
        <x:v>33.3</x:v>
      </x:c>
      <x:c r="G2787" t="n">
        <x:v>28.3</x:v>
      </x:c>
      <x:c r="H2787" t="n">
        <x:v>5.1</x:v>
      </x:c>
      <x:c r="I2787" t="n">
        <x:v>82.8</x:v>
      </x:c>
      <x:c r="J2787" t="n">
        <x:v>0</x:v>
      </x:c>
      <x:c r="K2787" t="str">
        <x:v>Active</x:v>
      </x:c>
    </x:row>
    <x:row r="2788">
      <x:c r="A2788" t="n">
        <x:v>2787</x:v>
      </x:c>
      <x:c r="B2788" s="16" t="n">
        <x:v>46246.63888888889</x:v>
      </x:c>
      <x:c r="C2788" t="str">
        <x:v>E3</x:v>
      </x:c>
      <x:c r="D2788" t="n">
        <x:v>4</x:v>
      </x:c>
      <x:c r="E2788" t="n">
        <x:v>1</x:v>
      </x:c>
      <x:c r="F2788" t="n">
        <x:v>29.9</x:v>
      </x:c>
      <x:c r="G2788" t="n">
        <x:v>27.8</x:v>
      </x:c>
      <x:c r="H2788" t="n">
        <x:v>3.3</x:v>
      </x:c>
      <x:c r="I2788" t="n">
        <x:v>62.2</x:v>
      </x:c>
      <x:c r="J2788" t="n">
        <x:v>0</x:v>
      </x:c>
      <x:c r="K2788" t="str">
        <x:v>Active</x:v>
      </x:c>
    </x:row>
    <x:row r="2789">
      <x:c r="A2789" t="n">
        <x:v>2788</x:v>
      </x:c>
      <x:c r="B2789" s="16" t="n">
        <x:v>46246.64236111111</x:v>
      </x:c>
      <x:c r="C2789" t="str">
        <x:v>E1</x:v>
      </x:c>
      <x:c r="D2789" t="n">
        <x:v>5</x:v>
      </x:c>
      <x:c r="E2789" t="n">
        <x:v>1</x:v>
      </x:c>
      <x:c r="F2789" t="n">
        <x:v>39.5</x:v>
      </x:c>
      <x:c r="G2789" t="n">
        <x:v>35.6</x:v>
      </x:c>
      <x:c r="H2789" t="n">
        <x:v>3.7</x:v>
      </x:c>
      <x:c r="I2789" t="n">
        <x:v>71.3</x:v>
      </x:c>
      <x:c r="J2789" t="n">
        <x:v>0</x:v>
      </x:c>
      <x:c r="K2789" t="str">
        <x:v>Active</x:v>
      </x:c>
    </x:row>
    <x:row r="2790">
      <x:c r="A2790" t="n">
        <x:v>2789</x:v>
      </x:c>
      <x:c r="B2790" s="16" t="n">
        <x:v>46246.64236111111</x:v>
      </x:c>
      <x:c r="C2790" t="str">
        <x:v>E2</x:v>
      </x:c>
      <x:c r="D2790" t="n">
        <x:v>5</x:v>
      </x:c>
      <x:c r="E2790" t="n">
        <x:v>1</x:v>
      </x:c>
      <x:c r="F2790" t="n">
        <x:v>39.3</x:v>
      </x:c>
      <x:c r="G2790" t="n">
        <x:v>31.4</x:v>
      </x:c>
      <x:c r="H2790" t="n">
        <x:v>4.8</x:v>
      </x:c>
      <x:c r="I2790" t="n">
        <x:v>84.3</x:v>
      </x:c>
      <x:c r="J2790" t="n">
        <x:v>0</x:v>
      </x:c>
      <x:c r="K2790" t="str">
        <x:v>Active</x:v>
      </x:c>
    </x:row>
    <x:row r="2791">
      <x:c r="A2791" t="n">
        <x:v>2790</x:v>
      </x:c>
      <x:c r="B2791" s="16" t="n">
        <x:v>46246.64236111111</x:v>
      </x:c>
      <x:c r="C2791" t="str">
        <x:v>E3</x:v>
      </x:c>
      <x:c r="D2791" t="n">
        <x:v>5</x:v>
      </x:c>
      <x:c r="E2791" t="n">
        <x:v>1</x:v>
      </x:c>
      <x:c r="F2791" t="n">
        <x:v>40.7</x:v>
      </x:c>
      <x:c r="G2791" t="n">
        <x:v>35.6</x:v>
      </x:c>
      <x:c r="H2791" t="n">
        <x:v>4.3</x:v>
      </x:c>
      <x:c r="I2791" t="n">
        <x:v>78.6</x:v>
      </x:c>
      <x:c r="J2791" t="n">
        <x:v>0</x:v>
      </x:c>
      <x:c r="K2791" t="str">
        <x:v>Active</x:v>
      </x:c>
    </x:row>
    <x:row r="2792">
      <x:c r="A2792" t="n">
        <x:v>2791</x:v>
      </x:c>
      <x:c r="B2792" s="16" t="n">
        <x:v>46246.645833333336</x:v>
      </x:c>
      <x:c r="C2792" t="str">
        <x:v>E1</x:v>
      </x:c>
      <x:c r="D2792" t="n">
        <x:v>4</x:v>
      </x:c>
      <x:c r="E2792" t="n">
        <x:v>1</x:v>
      </x:c>
      <x:c r="F2792" t="n">
        <x:v>30.6</x:v>
      </x:c>
      <x:c r="G2792" t="n">
        <x:v>30.3</x:v>
      </x:c>
      <x:c r="H2792" t="n">
        <x:v>4.5</x:v>
      </x:c>
      <x:c r="I2792" t="n">
        <x:v>79.8</x:v>
      </x:c>
      <x:c r="J2792" t="n">
        <x:v>0</x:v>
      </x:c>
      <x:c r="K2792" t="str">
        <x:v>Active</x:v>
      </x:c>
    </x:row>
    <x:row r="2793">
      <x:c r="A2793" t="n">
        <x:v>2792</x:v>
      </x:c>
      <x:c r="B2793" s="16" t="n">
        <x:v>46246.645833333336</x:v>
      </x:c>
      <x:c r="C2793" t="str">
        <x:v>E2</x:v>
      </x:c>
      <x:c r="D2793" t="n">
        <x:v>4</x:v>
      </x:c>
      <x:c r="E2793" t="n">
        <x:v>1</x:v>
      </x:c>
      <x:c r="F2793" t="n">
        <x:v>30.2</x:v>
      </x:c>
      <x:c r="G2793" t="n">
        <x:v>28.8</x:v>
      </x:c>
      <x:c r="H2793" t="n">
        <x:v>3.2</x:v>
      </x:c>
      <x:c r="I2793" t="n">
        <x:v>67.6</x:v>
      </x:c>
      <x:c r="J2793" t="n">
        <x:v>0</x:v>
      </x:c>
      <x:c r="K2793" t="str">
        <x:v>Active</x:v>
      </x:c>
    </x:row>
    <x:row r="2794">
      <x:c r="A2794" t="n">
        <x:v>2793</x:v>
      </x:c>
      <x:c r="B2794" s="16" t="n">
        <x:v>46246.645833333336</x:v>
      </x:c>
      <x:c r="C2794" t="str">
        <x:v>E3</x:v>
      </x:c>
      <x:c r="D2794" t="n">
        <x:v>4</x:v>
      </x:c>
      <x:c r="E2794" t="n">
        <x:v>1</x:v>
      </x:c>
      <x:c r="F2794" t="n">
        <x:v>34.2</x:v>
      </x:c>
      <x:c r="G2794" t="n">
        <x:v>32.1</x:v>
      </x:c>
      <x:c r="H2794" t="n">
        <x:v>3.2</x:v>
      </x:c>
      <x:c r="I2794" t="n">
        <x:v>75.5</x:v>
      </x:c>
      <x:c r="J2794" t="n">
        <x:v>0</x:v>
      </x:c>
      <x:c r="K2794" t="str">
        <x:v>Active</x:v>
      </x:c>
    </x:row>
    <x:row r="2795">
      <x:c r="A2795" t="n">
        <x:v>2794</x:v>
      </x:c>
      <x:c r="B2795" s="16" t="n">
        <x:v>46246.649305555555</x:v>
      </x:c>
      <x:c r="C2795" t="str">
        <x:v>E1</x:v>
      </x:c>
      <x:c r="D2795" t="n">
        <x:v>4</x:v>
      </x:c>
      <x:c r="E2795" t="n">
        <x:v>1</x:v>
      </x:c>
      <x:c r="F2795" t="n">
        <x:v>33</x:v>
      </x:c>
      <x:c r="G2795" t="n">
        <x:v>27.2</x:v>
      </x:c>
      <x:c r="H2795" t="n">
        <x:v>5</x:v>
      </x:c>
      <x:c r="I2795" t="n">
        <x:v>78.6</x:v>
      </x:c>
      <x:c r="J2795" t="n">
        <x:v>0</x:v>
      </x:c>
      <x:c r="K2795" t="str">
        <x:v>Active</x:v>
      </x:c>
    </x:row>
    <x:row r="2796">
      <x:c r="A2796" t="n">
        <x:v>2795</x:v>
      </x:c>
      <x:c r="B2796" s="16" t="n">
        <x:v>46246.649305555555</x:v>
      </x:c>
      <x:c r="C2796" t="str">
        <x:v>E2</x:v>
      </x:c>
      <x:c r="D2796" t="n">
        <x:v>4</x:v>
      </x:c>
      <x:c r="E2796" t="n">
        <x:v>1</x:v>
      </x:c>
      <x:c r="F2796" t="n">
        <x:v>29.2</x:v>
      </x:c>
      <x:c r="G2796" t="n">
        <x:v>30</x:v>
      </x:c>
      <x:c r="H2796" t="n">
        <x:v>5.1</x:v>
      </x:c>
      <x:c r="I2796" t="n">
        <x:v>84.8</x:v>
      </x:c>
      <x:c r="J2796" t="n">
        <x:v>0</x:v>
      </x:c>
      <x:c r="K2796" t="str">
        <x:v>Active</x:v>
      </x:c>
    </x:row>
    <x:row r="2797">
      <x:c r="A2797" t="n">
        <x:v>2796</x:v>
      </x:c>
      <x:c r="B2797" s="16" t="n">
        <x:v>46246.649305555555</x:v>
      </x:c>
      <x:c r="C2797" t="str">
        <x:v>E3</x:v>
      </x:c>
      <x:c r="D2797" t="n">
        <x:v>4</x:v>
      </x:c>
      <x:c r="E2797" t="n">
        <x:v>1</x:v>
      </x:c>
      <x:c r="F2797" t="n">
        <x:v>28.2</x:v>
      </x:c>
      <x:c r="G2797" t="n">
        <x:v>27.8</x:v>
      </x:c>
      <x:c r="H2797" t="n">
        <x:v>5</x:v>
      </x:c>
      <x:c r="I2797" t="n">
        <x:v>84.1</x:v>
      </x:c>
      <x:c r="J2797" t="n">
        <x:v>0</x:v>
      </x:c>
      <x:c r="K2797" t="str">
        <x:v>Active</x:v>
      </x:c>
    </x:row>
    <x:row r="2798">
      <x:c r="A2798" t="n">
        <x:v>2797</x:v>
      </x:c>
      <x:c r="B2798" s="16" t="n">
        <x:v>46246.65277777778</x:v>
      </x:c>
      <x:c r="C2798" t="str">
        <x:v>E1</x:v>
      </x:c>
      <x:c r="D2798" t="n">
        <x:v>4</x:v>
      </x:c>
      <x:c r="E2798" t="n">
        <x:v>1</x:v>
      </x:c>
      <x:c r="F2798" t="n">
        <x:v>32.8</x:v>
      </x:c>
      <x:c r="G2798" t="n">
        <x:v>32.6</x:v>
      </x:c>
      <x:c r="H2798" t="n">
        <x:v>4.8</x:v>
      </x:c>
      <x:c r="I2798" t="n">
        <x:v>84.3</x:v>
      </x:c>
      <x:c r="J2798" t="n">
        <x:v>0</x:v>
      </x:c>
      <x:c r="K2798" t="str">
        <x:v>Active</x:v>
      </x:c>
    </x:row>
    <x:row r="2799">
      <x:c r="A2799" t="n">
        <x:v>2798</x:v>
      </x:c>
      <x:c r="B2799" s="16" t="n">
        <x:v>46246.65277777778</x:v>
      </x:c>
      <x:c r="C2799" t="str">
        <x:v>E2</x:v>
      </x:c>
      <x:c r="D2799" t="n">
        <x:v>5</x:v>
      </x:c>
      <x:c r="E2799" t="n">
        <x:v>1</x:v>
      </x:c>
      <x:c r="F2799" t="n">
        <x:v>37</x:v>
      </x:c>
      <x:c r="G2799" t="n">
        <x:v>31.2</x:v>
      </x:c>
      <x:c r="H2799" t="n">
        <x:v>5.3</x:v>
      </x:c>
      <x:c r="I2799" t="n">
        <x:v>74.7</x:v>
      </x:c>
      <x:c r="J2799" t="n">
        <x:v>0</x:v>
      </x:c>
      <x:c r="K2799" t="str">
        <x:v>Active</x:v>
      </x:c>
    </x:row>
    <x:row r="2800">
      <x:c r="A2800" t="n">
        <x:v>2799</x:v>
      </x:c>
      <x:c r="B2800" s="16" t="n">
        <x:v>46246.65277777778</x:v>
      </x:c>
      <x:c r="C2800" t="str">
        <x:v>E3</x:v>
      </x:c>
      <x:c r="D2800" t="n">
        <x:v>4</x:v>
      </x:c>
      <x:c r="E2800" t="n">
        <x:v>1</x:v>
      </x:c>
      <x:c r="F2800" t="n">
        <x:v>34.6</x:v>
      </x:c>
      <x:c r="G2800" t="n">
        <x:v>30.2</x:v>
      </x:c>
      <x:c r="H2800" t="n">
        <x:v>3.1</x:v>
      </x:c>
      <x:c r="I2800" t="n">
        <x:v>63.5</x:v>
      </x:c>
      <x:c r="J2800" t="n">
        <x:v>0</x:v>
      </x:c>
      <x:c r="K2800" t="str">
        <x:v>Active</x:v>
      </x:c>
    </x:row>
    <x:row r="2801">
      <x:c r="A2801" t="n">
        <x:v>2800</x:v>
      </x:c>
      <x:c r="B2801" s="16" t="n">
        <x:v>46246.65625</x:v>
      </x:c>
      <x:c r="C2801" t="str">
        <x:v>E1</x:v>
      </x:c>
      <x:c r="D2801" t="n">
        <x:v>4</x:v>
      </x:c>
      <x:c r="E2801" t="n">
        <x:v>1</x:v>
      </x:c>
      <x:c r="F2801" t="n">
        <x:v>33</x:v>
      </x:c>
      <x:c r="G2801" t="n">
        <x:v>34.2</x:v>
      </x:c>
      <x:c r="H2801" t="n">
        <x:v>2.5</x:v>
      </x:c>
      <x:c r="I2801" t="n">
        <x:v>65</x:v>
      </x:c>
      <x:c r="J2801" t="n">
        <x:v>0</x:v>
      </x:c>
      <x:c r="K2801" t="str">
        <x:v>Active</x:v>
      </x:c>
    </x:row>
    <x:row r="2802">
      <x:c r="A2802" t="n">
        <x:v>2801</x:v>
      </x:c>
      <x:c r="B2802" s="16" t="n">
        <x:v>46246.65625</x:v>
      </x:c>
      <x:c r="C2802" t="str">
        <x:v>E2</x:v>
      </x:c>
      <x:c r="D2802" t="n">
        <x:v>4</x:v>
      </x:c>
      <x:c r="E2802" t="n">
        <x:v>1</x:v>
      </x:c>
      <x:c r="F2802" t="n">
        <x:v>33.7</x:v>
      </x:c>
      <x:c r="G2802" t="n">
        <x:v>29.2</x:v>
      </x:c>
      <x:c r="H2802" t="n">
        <x:v>4.5</x:v>
      </x:c>
      <x:c r="I2802" t="n">
        <x:v>83.2</x:v>
      </x:c>
      <x:c r="J2802" t="n">
        <x:v>0</x:v>
      </x:c>
      <x:c r="K2802" t="str">
        <x:v>Active</x:v>
      </x:c>
    </x:row>
    <x:row r="2803">
      <x:c r="A2803" t="n">
        <x:v>2802</x:v>
      </x:c>
      <x:c r="B2803" s="16" t="n">
        <x:v>46246.65625</x:v>
      </x:c>
      <x:c r="C2803" t="str">
        <x:v>E3</x:v>
      </x:c>
      <x:c r="D2803" t="n">
        <x:v>4</x:v>
      </x:c>
      <x:c r="E2803" t="n">
        <x:v>1</x:v>
      </x:c>
      <x:c r="F2803" t="n">
        <x:v>34.3</x:v>
      </x:c>
      <x:c r="G2803" t="n">
        <x:v>34.2</x:v>
      </x:c>
      <x:c r="H2803" t="n">
        <x:v>3.7</x:v>
      </x:c>
      <x:c r="I2803" t="n">
        <x:v>71.3</x:v>
      </x:c>
      <x:c r="J2803" t="n">
        <x:v>0</x:v>
      </x:c>
      <x:c r="K2803" t="str">
        <x:v>Active</x:v>
      </x:c>
    </x:row>
    <x:row r="2804">
      <x:c r="A2804" t="n">
        <x:v>2803</x:v>
      </x:c>
      <x:c r="B2804" s="16" t="n">
        <x:v>46246.65972222222</x:v>
      </x:c>
      <x:c r="C2804" t="str">
        <x:v>E1</x:v>
      </x:c>
      <x:c r="D2804" t="n">
        <x:v>5</x:v>
      </x:c>
      <x:c r="E2804" t="n">
        <x:v>1</x:v>
      </x:c>
      <x:c r="F2804" t="n">
        <x:v>39.6</x:v>
      </x:c>
      <x:c r="G2804" t="n">
        <x:v>32.5</x:v>
      </x:c>
      <x:c r="H2804" t="n">
        <x:v>2.9</x:v>
      </x:c>
      <x:c r="I2804" t="n">
        <x:v>61.7</x:v>
      </x:c>
      <x:c r="J2804" t="n">
        <x:v>0</x:v>
      </x:c>
      <x:c r="K2804" t="str">
        <x:v>Active</x:v>
      </x:c>
    </x:row>
    <x:row r="2805">
      <x:c r="A2805" t="n">
        <x:v>2804</x:v>
      </x:c>
      <x:c r="B2805" s="16" t="n">
        <x:v>46246.65972222222</x:v>
      </x:c>
      <x:c r="C2805" t="str">
        <x:v>E2</x:v>
      </x:c>
      <x:c r="D2805" t="n">
        <x:v>5</x:v>
      </x:c>
      <x:c r="E2805" t="n">
        <x:v>1</x:v>
      </x:c>
      <x:c r="F2805" t="n">
        <x:v>38.8</x:v>
      </x:c>
      <x:c r="G2805" t="n">
        <x:v>30.1</x:v>
      </x:c>
      <x:c r="H2805" t="n">
        <x:v>5.1</x:v>
      </x:c>
      <x:c r="I2805" t="n">
        <x:v>87.3</x:v>
      </x:c>
      <x:c r="J2805" t="n">
        <x:v>0</x:v>
      </x:c>
      <x:c r="K2805" t="str">
        <x:v>Active</x:v>
      </x:c>
    </x:row>
    <x:row r="2806">
      <x:c r="A2806" t="n">
        <x:v>2805</x:v>
      </x:c>
      <x:c r="B2806" s="16" t="n">
        <x:v>46246.65972222222</x:v>
      </x:c>
      <x:c r="C2806" t="str">
        <x:v>E3</x:v>
      </x:c>
      <x:c r="D2806" t="n">
        <x:v>5</x:v>
      </x:c>
      <x:c r="E2806" t="n">
        <x:v>1</x:v>
      </x:c>
      <x:c r="F2806" t="n">
        <x:v>40.4</x:v>
      </x:c>
      <x:c r="G2806" t="n">
        <x:v>34.6</x:v>
      </x:c>
      <x:c r="H2806" t="n">
        <x:v>4.8</x:v>
      </x:c>
      <x:c r="I2806" t="n">
        <x:v>82.9</x:v>
      </x:c>
      <x:c r="J2806" t="n">
        <x:v>0</x:v>
      </x:c>
      <x:c r="K2806" t="str">
        <x:v>Active</x:v>
      </x:c>
    </x:row>
    <x:row r="2807">
      <x:c r="A2807" t="n">
        <x:v>2806</x:v>
      </x:c>
      <x:c r="B2807" s="16" t="n">
        <x:v>46246.663194444445</x:v>
      </x:c>
      <x:c r="C2807" t="str">
        <x:v>E1</x:v>
      </x:c>
      <x:c r="D2807" t="n">
        <x:v>3</x:v>
      </x:c>
      <x:c r="E2807" t="n">
        <x:v>1</x:v>
      </x:c>
      <x:c r="F2807" t="n">
        <x:v>24.5</x:v>
      </x:c>
      <x:c r="G2807" t="n">
        <x:v>20.3</x:v>
      </x:c>
      <x:c r="H2807" t="n">
        <x:v>3.3</x:v>
      </x:c>
      <x:c r="I2807" t="n">
        <x:v>71.4</x:v>
      </x:c>
      <x:c r="J2807" t="n">
        <x:v>0</x:v>
      </x:c>
      <x:c r="K2807" t="str">
        <x:v>Active</x:v>
      </x:c>
    </x:row>
    <x:row r="2808">
      <x:c r="A2808" t="n">
        <x:v>2807</x:v>
      </x:c>
      <x:c r="B2808" s="16" t="n">
        <x:v>46246.663194444445</x:v>
      </x:c>
      <x:c r="C2808" t="str">
        <x:v>E2</x:v>
      </x:c>
      <x:c r="D2808" t="n">
        <x:v>3</x:v>
      </x:c>
      <x:c r="E2808" t="n">
        <x:v>1</x:v>
      </x:c>
      <x:c r="F2808" t="n">
        <x:v>23.2</x:v>
      </x:c>
      <x:c r="G2808" t="n">
        <x:v>19.1</x:v>
      </x:c>
      <x:c r="H2808" t="n">
        <x:v>3</x:v>
      </x:c>
      <x:c r="I2808" t="n">
        <x:v>70.3</x:v>
      </x:c>
      <x:c r="J2808" t="n">
        <x:v>0</x:v>
      </x:c>
      <x:c r="K2808" t="str">
        <x:v>Active</x:v>
      </x:c>
    </x:row>
    <x:row r="2809">
      <x:c r="A2809" t="n">
        <x:v>2808</x:v>
      </x:c>
      <x:c r="B2809" s="16" t="n">
        <x:v>46246.663194444445</x:v>
      </x:c>
      <x:c r="C2809" t="str">
        <x:v>E3</x:v>
      </x:c>
      <x:c r="D2809" t="n">
        <x:v>3</x:v>
      </x:c>
      <x:c r="E2809" t="n">
        <x:v>1</x:v>
      </x:c>
      <x:c r="F2809" t="n">
        <x:v>25.3</x:v>
      </x:c>
      <x:c r="G2809" t="n">
        <x:v>18.3</x:v>
      </x:c>
      <x:c r="H2809" t="n">
        <x:v>4.2</x:v>
      </x:c>
      <x:c r="I2809" t="n">
        <x:v>78.7</x:v>
      </x:c>
      <x:c r="J2809" t="n">
        <x:v>0</x:v>
      </x:c>
      <x:c r="K2809" t="str">
        <x:v>Active</x:v>
      </x:c>
    </x:row>
    <x:row r="2810">
      <x:c r="A2810" t="n">
        <x:v>2809</x:v>
      </x:c>
      <x:c r="B2810" s="16" t="n">
        <x:v>46246.666666666664</x:v>
      </x:c>
      <x:c r="C2810" t="str">
        <x:v>E1</x:v>
      </x:c>
      <x:c r="D2810" t="n">
        <x:v>9</x:v>
      </x:c>
      <x:c r="E2810" t="n">
        <x:v>2</x:v>
      </x:c>
      <x:c r="F2810" t="n">
        <x:v>34.5</x:v>
      </x:c>
      <x:c r="G2810" t="n">
        <x:v>51.4</x:v>
      </x:c>
      <x:c r="H2810" t="n">
        <x:v>4.3</x:v>
      </x:c>
      <x:c r="I2810" t="n">
        <x:v>78.9</x:v>
      </x:c>
      <x:c r="J2810" t="n">
        <x:v>0</x:v>
      </x:c>
      <x:c r="K2810" t="str">
        <x:v>Active</x:v>
      </x:c>
    </x:row>
    <x:row r="2811">
      <x:c r="A2811" t="n">
        <x:v>2810</x:v>
      </x:c>
      <x:c r="B2811" s="16" t="n">
        <x:v>46246.666666666664</x:v>
      </x:c>
      <x:c r="C2811" t="str">
        <x:v>E2</x:v>
      </x:c>
      <x:c r="D2811" t="n">
        <x:v>8</x:v>
      </x:c>
      <x:c r="E2811" t="n">
        <x:v>1</x:v>
      </x:c>
      <x:c r="F2811" t="n">
        <x:v>61.3</x:v>
      </x:c>
      <x:c r="G2811" t="n">
        <x:v>53.7</x:v>
      </x:c>
      <x:c r="H2811" t="n">
        <x:v>5.3</x:v>
      </x:c>
      <x:c r="I2811" t="n">
        <x:v>83.3</x:v>
      </x:c>
      <x:c r="J2811" t="n">
        <x:v>0</x:v>
      </x:c>
      <x:c r="K2811" t="str">
        <x:v>Active</x:v>
      </x:c>
    </x:row>
    <x:row r="2812">
      <x:c r="A2812" t="n">
        <x:v>2811</x:v>
      </x:c>
      <x:c r="B2812" s="16" t="n">
        <x:v>46246.666666666664</x:v>
      </x:c>
      <x:c r="C2812" t="str">
        <x:v>E3</x:v>
      </x:c>
      <x:c r="D2812" t="n">
        <x:v>8</x:v>
      </x:c>
      <x:c r="E2812" t="n">
        <x:v>1</x:v>
      </x:c>
      <x:c r="F2812" t="n">
        <x:v>62.9</x:v>
      </x:c>
      <x:c r="G2812" t="n">
        <x:v>57.6</x:v>
      </x:c>
      <x:c r="H2812" t="n">
        <x:v>2.7</x:v>
      </x:c>
      <x:c r="I2812" t="n">
        <x:v>70.3</x:v>
      </x:c>
      <x:c r="J2812" t="n">
        <x:v>0</x:v>
      </x:c>
      <x:c r="K2812" t="str">
        <x:v>Active</x:v>
      </x:c>
    </x:row>
    <x:row r="2813">
      <x:c r="A2813" t="n">
        <x:v>2812</x:v>
      </x:c>
      <x:c r="B2813" s="16" t="n">
        <x:v>46246.67013888889</x:v>
      </x:c>
      <x:c r="C2813" t="str">
        <x:v>E1</x:v>
      </x:c>
      <x:c r="D2813" t="n">
        <x:v>7</x:v>
      </x:c>
      <x:c r="E2813" t="n">
        <x:v>1</x:v>
      </x:c>
      <x:c r="F2813" t="n">
        <x:v>53.3</x:v>
      </x:c>
      <x:c r="G2813" t="n">
        <x:v>41.5</x:v>
      </x:c>
      <x:c r="H2813" t="n">
        <x:v>4.7</x:v>
      </x:c>
      <x:c r="I2813" t="n">
        <x:v>83.1</x:v>
      </x:c>
      <x:c r="J2813" t="n">
        <x:v>0</x:v>
      </x:c>
      <x:c r="K2813" t="str">
        <x:v>Active</x:v>
      </x:c>
    </x:row>
    <x:row r="2814">
      <x:c r="A2814" t="n">
        <x:v>2813</x:v>
      </x:c>
      <x:c r="B2814" s="16" t="n">
        <x:v>46246.67013888889</x:v>
      </x:c>
      <x:c r="C2814" t="str">
        <x:v>E2</x:v>
      </x:c>
      <x:c r="D2814" t="n">
        <x:v>6</x:v>
      </x:c>
      <x:c r="E2814" t="n">
        <x:v>1</x:v>
      </x:c>
      <x:c r="F2814" t="n">
        <x:v>48.6</x:v>
      </x:c>
      <x:c r="G2814" t="n">
        <x:v>44.1</x:v>
      </x:c>
      <x:c r="H2814" t="n">
        <x:v>3.3</x:v>
      </x:c>
      <x:c r="I2814" t="n">
        <x:v>74.6</x:v>
      </x:c>
      <x:c r="J2814" t="n">
        <x:v>0</x:v>
      </x:c>
      <x:c r="K2814" t="str">
        <x:v>Active</x:v>
      </x:c>
    </x:row>
    <x:row r="2815">
      <x:c r="A2815" t="n">
        <x:v>2814</x:v>
      </x:c>
      <x:c r="B2815" s="16" t="n">
        <x:v>46246.67013888889</x:v>
      </x:c>
      <x:c r="C2815" t="str">
        <x:v>E3</x:v>
      </x:c>
      <x:c r="D2815" t="n">
        <x:v>7</x:v>
      </x:c>
      <x:c r="E2815" t="n">
        <x:v>1</x:v>
      </x:c>
      <x:c r="F2815" t="n">
        <x:v>53.6</x:v>
      </x:c>
      <x:c r="G2815" t="n">
        <x:v>39.2</x:v>
      </x:c>
      <x:c r="H2815" t="n">
        <x:v>3.2</x:v>
      </x:c>
      <x:c r="I2815" t="n">
        <x:v>65.9</x:v>
      </x:c>
      <x:c r="J2815" t="n">
        <x:v>0</x:v>
      </x:c>
      <x:c r="K2815" t="str">
        <x:v>Active</x:v>
      </x:c>
    </x:row>
    <x:row r="2816">
      <x:c r="A2816" t="n">
        <x:v>2815</x:v>
      </x:c>
      <x:c r="B2816" s="16" t="n">
        <x:v>46246.67361111111</x:v>
      </x:c>
      <x:c r="C2816" t="str">
        <x:v>E1</x:v>
      </x:c>
      <x:c r="D2816" t="n">
        <x:v>7</x:v>
      </x:c>
      <x:c r="E2816" t="n">
        <x:v>1</x:v>
      </x:c>
      <x:c r="F2816" t="n">
        <x:v>55.9</x:v>
      </x:c>
      <x:c r="G2816" t="n">
        <x:v>46.3</x:v>
      </x:c>
      <x:c r="H2816" t="n">
        <x:v>5.4</x:v>
      </x:c>
      <x:c r="I2816" t="n">
        <x:v>81.4</x:v>
      </x:c>
      <x:c r="J2816" t="n">
        <x:v>0</x:v>
      </x:c>
      <x:c r="K2816" t="str">
        <x:v>Active</x:v>
      </x:c>
    </x:row>
    <x:row r="2817">
      <x:c r="A2817" t="n">
        <x:v>2816</x:v>
      </x:c>
      <x:c r="B2817" s="16" t="n">
        <x:v>46246.67361111111</x:v>
      </x:c>
      <x:c r="C2817" t="str">
        <x:v>E2</x:v>
      </x:c>
      <x:c r="D2817" t="n">
        <x:v>7</x:v>
      </x:c>
      <x:c r="E2817" t="n">
        <x:v>1</x:v>
      </x:c>
      <x:c r="F2817" t="n">
        <x:v>55.1</x:v>
      </x:c>
      <x:c r="G2817" t="n">
        <x:v>52</x:v>
      </x:c>
      <x:c r="H2817" t="n">
        <x:v>4.5</x:v>
      </x:c>
      <x:c r="I2817" t="n">
        <x:v>72.2</x:v>
      </x:c>
      <x:c r="J2817" t="n">
        <x:v>0</x:v>
      </x:c>
      <x:c r="K2817" t="str">
        <x:v>Active</x:v>
      </x:c>
    </x:row>
    <x:row r="2818">
      <x:c r="A2818" t="n">
        <x:v>2817</x:v>
      </x:c>
      <x:c r="B2818" s="16" t="n">
        <x:v>46246.67361111111</x:v>
      </x:c>
      <x:c r="C2818" t="str">
        <x:v>E3</x:v>
      </x:c>
      <x:c r="D2818" t="n">
        <x:v>7</x:v>
      </x:c>
      <x:c r="E2818" t="n">
        <x:v>1</x:v>
      </x:c>
      <x:c r="F2818" t="n">
        <x:v>50.2</x:v>
      </x:c>
      <x:c r="G2818" t="n">
        <x:v>50.7</x:v>
      </x:c>
      <x:c r="H2818" t="n">
        <x:v>4.8</x:v>
      </x:c>
      <x:c r="I2818" t="n">
        <x:v>74</x:v>
      </x:c>
      <x:c r="J2818" t="n">
        <x:v>0</x:v>
      </x:c>
      <x:c r="K2818" t="str">
        <x:v>Active</x:v>
      </x:c>
    </x:row>
    <x:row r="2819">
      <x:c r="A2819" t="n">
        <x:v>2818</x:v>
      </x:c>
      <x:c r="B2819" s="16" t="n">
        <x:v>46246.677083333336</x:v>
      </x:c>
      <x:c r="C2819" t="str">
        <x:v>E1</x:v>
      </x:c>
      <x:c r="D2819" t="n">
        <x:v>9</x:v>
      </x:c>
      <x:c r="E2819" t="n">
        <x:v>1</x:v>
      </x:c>
      <x:c r="F2819" t="n">
        <x:v>73</x:v>
      </x:c>
      <x:c r="G2819" t="n">
        <x:v>57.2</x:v>
      </x:c>
      <x:c r="H2819" t="n">
        <x:v>4.5</x:v>
      </x:c>
      <x:c r="I2819" t="n">
        <x:v>69.4</x:v>
      </x:c>
      <x:c r="J2819" t="n">
        <x:v>0</x:v>
      </x:c>
      <x:c r="K2819" t="str">
        <x:v>Active</x:v>
      </x:c>
    </x:row>
    <x:row r="2820">
      <x:c r="A2820" t="n">
        <x:v>2819</x:v>
      </x:c>
      <x:c r="B2820" s="16" t="n">
        <x:v>46246.677083333336</x:v>
      </x:c>
      <x:c r="C2820" t="str">
        <x:v>E2</x:v>
      </x:c>
      <x:c r="D2820" t="n">
        <x:v>8</x:v>
      </x:c>
      <x:c r="E2820" t="n">
        <x:v>1</x:v>
      </x:c>
      <x:c r="F2820" t="n">
        <x:v>63.1</x:v>
      </x:c>
      <x:c r="G2820" t="n">
        <x:v>63.2</x:v>
      </x:c>
      <x:c r="H2820" t="n">
        <x:v>3.2</x:v>
      </x:c>
      <x:c r="I2820" t="n">
        <x:v>60.9</x:v>
      </x:c>
      <x:c r="J2820" t="n">
        <x:v>0</x:v>
      </x:c>
      <x:c r="K2820" t="str">
        <x:v>Active</x:v>
      </x:c>
    </x:row>
    <x:row r="2821">
      <x:c r="A2821" t="n">
        <x:v>2820</x:v>
      </x:c>
      <x:c r="B2821" s="16" t="n">
        <x:v>46246.677083333336</x:v>
      </x:c>
      <x:c r="C2821" t="str">
        <x:v>E3</x:v>
      </x:c>
      <x:c r="D2821" t="n">
        <x:v>9</x:v>
      </x:c>
      <x:c r="E2821" t="n">
        <x:v>1</x:v>
      </x:c>
      <x:c r="F2821" t="n">
        <x:v>67</x:v>
      </x:c>
      <x:c r="G2821" t="n">
        <x:v>60.6</x:v>
      </x:c>
      <x:c r="H2821" t="n">
        <x:v>4</x:v>
      </x:c>
      <x:c r="I2821" t="n">
        <x:v>68.4</x:v>
      </x:c>
      <x:c r="J2821" t="n">
        <x:v>0</x:v>
      </x:c>
      <x:c r="K2821" t="str">
        <x:v>Active</x:v>
      </x:c>
    </x:row>
    <x:row r="2822">
      <x:c r="A2822" t="n">
        <x:v>2821</x:v>
      </x:c>
      <x:c r="B2822" s="16" t="n">
        <x:v>46246.680555555555</x:v>
      </x:c>
      <x:c r="C2822" t="str">
        <x:v>E1</x:v>
      </x:c>
      <x:c r="D2822" t="n">
        <x:v>8</x:v>
      </x:c>
      <x:c r="E2822" t="n">
        <x:v>1</x:v>
      </x:c>
      <x:c r="F2822" t="n">
        <x:v>59.7</x:v>
      </x:c>
      <x:c r="G2822" t="n">
        <x:v>53.7</x:v>
      </x:c>
      <x:c r="H2822" t="n">
        <x:v>4.5</x:v>
      </x:c>
      <x:c r="I2822" t="n">
        <x:v>82.9</x:v>
      </x:c>
      <x:c r="J2822" t="n">
        <x:v>0</x:v>
      </x:c>
      <x:c r="K2822" t="str">
        <x:v>Active</x:v>
      </x:c>
    </x:row>
    <x:row r="2823">
      <x:c r="A2823" t="n">
        <x:v>2822</x:v>
      </x:c>
      <x:c r="B2823" s="16" t="n">
        <x:v>46246.680555555555</x:v>
      </x:c>
      <x:c r="C2823" t="str">
        <x:v>E2</x:v>
      </x:c>
      <x:c r="D2823" t="n">
        <x:v>7</x:v>
      </x:c>
      <x:c r="E2823" t="n">
        <x:v>1</x:v>
      </x:c>
      <x:c r="F2823" t="n">
        <x:v>51.1</x:v>
      </x:c>
      <x:c r="G2823" t="n">
        <x:v>50.7</x:v>
      </x:c>
      <x:c r="H2823" t="n">
        <x:v>3.1</x:v>
      </x:c>
      <x:c r="I2823" t="n">
        <x:v>62.1</x:v>
      </x:c>
      <x:c r="J2823" t="n">
        <x:v>0</x:v>
      </x:c>
      <x:c r="K2823" t="str">
        <x:v>Active</x:v>
      </x:c>
    </x:row>
    <x:row r="2824">
      <x:c r="A2824" t="n">
        <x:v>2823</x:v>
      </x:c>
      <x:c r="B2824" s="16" t="n">
        <x:v>46246.680555555555</x:v>
      </x:c>
      <x:c r="C2824" t="str">
        <x:v>E3</x:v>
      </x:c>
      <x:c r="D2824" t="n">
        <x:v>8</x:v>
      </x:c>
      <x:c r="E2824" t="n">
        <x:v>1</x:v>
      </x:c>
      <x:c r="F2824" t="n">
        <x:v>61.3</x:v>
      </x:c>
      <x:c r="G2824" t="n">
        <x:v>45.9</x:v>
      </x:c>
      <x:c r="H2824" t="n">
        <x:v>5</x:v>
      </x:c>
      <x:c r="I2824" t="n">
        <x:v>75.7</x:v>
      </x:c>
      <x:c r="J2824" t="n">
        <x:v>0</x:v>
      </x:c>
      <x:c r="K2824" t="str">
        <x:v>Active</x:v>
      </x:c>
    </x:row>
    <x:row r="2825">
      <x:c r="A2825" t="n">
        <x:v>2824</x:v>
      </x:c>
      <x:c r="B2825" s="16" t="n">
        <x:v>46246.68402777778</x:v>
      </x:c>
      <x:c r="C2825" t="str">
        <x:v>E1</x:v>
      </x:c>
      <x:c r="D2825" t="n">
        <x:v>7</x:v>
      </x:c>
      <x:c r="E2825" t="n">
        <x:v>1</x:v>
      </x:c>
      <x:c r="F2825" t="n">
        <x:v>51.7</x:v>
      </x:c>
      <x:c r="G2825" t="n">
        <x:v>50.7</x:v>
      </x:c>
      <x:c r="H2825" t="n">
        <x:v>3.6</x:v>
      </x:c>
      <x:c r="I2825" t="n">
        <x:v>64.2</x:v>
      </x:c>
      <x:c r="J2825" t="n">
        <x:v>0</x:v>
      </x:c>
      <x:c r="K2825" t="str">
        <x:v>Active</x:v>
      </x:c>
    </x:row>
    <x:row r="2826">
      <x:c r="A2826" t="n">
        <x:v>2825</x:v>
      </x:c>
      <x:c r="B2826" s="16" t="n">
        <x:v>46246.68402777778</x:v>
      </x:c>
      <x:c r="C2826" t="str">
        <x:v>E2</x:v>
      </x:c>
      <x:c r="D2826" t="n">
        <x:v>6</x:v>
      </x:c>
      <x:c r="E2826" t="n">
        <x:v>1</x:v>
      </x:c>
      <x:c r="F2826" t="n">
        <x:v>49.5</x:v>
      </x:c>
      <x:c r="G2826" t="n">
        <x:v>45.8</x:v>
      </x:c>
      <x:c r="H2826" t="n">
        <x:v>4.1</x:v>
      </x:c>
      <x:c r="I2826" t="n">
        <x:v>72.9</x:v>
      </x:c>
      <x:c r="J2826" t="n">
        <x:v>0</x:v>
      </x:c>
      <x:c r="K2826" t="str">
        <x:v>Active</x:v>
      </x:c>
    </x:row>
    <x:row r="2827">
      <x:c r="A2827" t="n">
        <x:v>2826</x:v>
      </x:c>
      <x:c r="B2827" s="16" t="n">
        <x:v>46246.68402777778</x:v>
      </x:c>
      <x:c r="C2827" t="str">
        <x:v>E3</x:v>
      </x:c>
      <x:c r="D2827" t="n">
        <x:v>7</x:v>
      </x:c>
      <x:c r="E2827" t="n">
        <x:v>1</x:v>
      </x:c>
      <x:c r="F2827" t="n">
        <x:v>51.5</x:v>
      </x:c>
      <x:c r="G2827" t="n">
        <x:v>45.8</x:v>
      </x:c>
      <x:c r="H2827" t="n">
        <x:v>3.5</x:v>
      </x:c>
      <x:c r="I2827" t="n">
        <x:v>72.1</x:v>
      </x:c>
      <x:c r="J2827" t="n">
        <x:v>0</x:v>
      </x:c>
      <x:c r="K2827" t="str">
        <x:v>Active</x:v>
      </x:c>
    </x:row>
    <x:row r="2828">
      <x:c r="A2828" t="n">
        <x:v>2827</x:v>
      </x:c>
      <x:c r="B2828" s="16" t="n">
        <x:v>46246.6875</x:v>
      </x:c>
      <x:c r="C2828" t="str">
        <x:v>E1</x:v>
      </x:c>
      <x:c r="D2828" t="n">
        <x:v>7</x:v>
      </x:c>
      <x:c r="E2828" t="n">
        <x:v>1</x:v>
      </x:c>
      <x:c r="F2828" t="n">
        <x:v>54.2</x:v>
      </x:c>
      <x:c r="G2828" t="n">
        <x:v>50</x:v>
      </x:c>
      <x:c r="H2828" t="n">
        <x:v>4.1</x:v>
      </x:c>
      <x:c r="I2828" t="n">
        <x:v>79.4</x:v>
      </x:c>
      <x:c r="J2828" t="n">
        <x:v>0</x:v>
      </x:c>
      <x:c r="K2828" t="str">
        <x:v>Active</x:v>
      </x:c>
    </x:row>
    <x:row r="2829">
      <x:c r="A2829" t="n">
        <x:v>2828</x:v>
      </x:c>
      <x:c r="B2829" s="16" t="n">
        <x:v>46246.6875</x:v>
      </x:c>
      <x:c r="C2829" t="str">
        <x:v>E2</x:v>
      </x:c>
      <x:c r="D2829" t="n">
        <x:v>7</x:v>
      </x:c>
      <x:c r="E2829" t="n">
        <x:v>1</x:v>
      </x:c>
      <x:c r="F2829" t="n">
        <x:v>52.1</x:v>
      </x:c>
      <x:c r="G2829" t="n">
        <x:v>50.8</x:v>
      </x:c>
      <x:c r="H2829" t="n">
        <x:v>3.4</x:v>
      </x:c>
      <x:c r="I2829" t="n">
        <x:v>73</x:v>
      </x:c>
      <x:c r="J2829" t="n">
        <x:v>0</x:v>
      </x:c>
      <x:c r="K2829" t="str">
        <x:v>Active</x:v>
      </x:c>
    </x:row>
    <x:row r="2830">
      <x:c r="A2830" t="n">
        <x:v>2829</x:v>
      </x:c>
      <x:c r="B2830" s="16" t="n">
        <x:v>46246.6875</x:v>
      </x:c>
      <x:c r="C2830" t="str">
        <x:v>E3</x:v>
      </x:c>
      <x:c r="D2830" t="n">
        <x:v>7</x:v>
      </x:c>
      <x:c r="E2830" t="n">
        <x:v>1</x:v>
      </x:c>
      <x:c r="F2830" t="n">
        <x:v>53.6</x:v>
      </x:c>
      <x:c r="G2830" t="n">
        <x:v>47.8</x:v>
      </x:c>
      <x:c r="H2830" t="n">
        <x:v>4</x:v>
      </x:c>
      <x:c r="I2830" t="n">
        <x:v>70.7</x:v>
      </x:c>
      <x:c r="J2830" t="n">
        <x:v>0</x:v>
      </x:c>
      <x:c r="K2830" t="str">
        <x:v>Active</x:v>
      </x:c>
    </x:row>
    <x:row r="2831">
      <x:c r="A2831" t="n">
        <x:v>2830</x:v>
      </x:c>
      <x:c r="B2831" s="16" t="n">
        <x:v>46246.69097222222</x:v>
      </x:c>
      <x:c r="C2831" t="str">
        <x:v>E1</x:v>
      </x:c>
      <x:c r="D2831" t="n">
        <x:v>7</x:v>
      </x:c>
      <x:c r="E2831" t="n">
        <x:v>1</x:v>
      </x:c>
      <x:c r="F2831" t="n">
        <x:v>54.3</x:v>
      </x:c>
      <x:c r="G2831" t="n">
        <x:v>49.6</x:v>
      </x:c>
      <x:c r="H2831" t="n">
        <x:v>2.8</x:v>
      </x:c>
      <x:c r="I2831" t="n">
        <x:v>66.1</x:v>
      </x:c>
      <x:c r="J2831" t="n">
        <x:v>0</x:v>
      </x:c>
      <x:c r="K2831" t="str">
        <x:v>Active</x:v>
      </x:c>
    </x:row>
    <x:row r="2832">
      <x:c r="A2832" t="n">
        <x:v>2831</x:v>
      </x:c>
      <x:c r="B2832" s="16" t="n">
        <x:v>46246.69097222222</x:v>
      </x:c>
      <x:c r="C2832" t="str">
        <x:v>E2</x:v>
      </x:c>
      <x:c r="D2832" t="n">
        <x:v>7</x:v>
      </x:c>
      <x:c r="E2832" t="n">
        <x:v>1</x:v>
      </x:c>
      <x:c r="F2832" t="n">
        <x:v>55.2</x:v>
      </x:c>
      <x:c r="G2832" t="n">
        <x:v>48.1</x:v>
      </x:c>
      <x:c r="H2832" t="n">
        <x:v>3.2</x:v>
      </x:c>
      <x:c r="I2832" t="n">
        <x:v>63.6</x:v>
      </x:c>
      <x:c r="J2832" t="n">
        <x:v>0</x:v>
      </x:c>
      <x:c r="K2832" t="str">
        <x:v>Active</x:v>
      </x:c>
    </x:row>
    <x:row r="2833">
      <x:c r="A2833" t="n">
        <x:v>2832</x:v>
      </x:c>
      <x:c r="B2833" s="16" t="n">
        <x:v>46246.69097222222</x:v>
      </x:c>
      <x:c r="C2833" t="str">
        <x:v>E3</x:v>
      </x:c>
      <x:c r="D2833" t="n">
        <x:v>7</x:v>
      </x:c>
      <x:c r="E2833" t="n">
        <x:v>1</x:v>
      </x:c>
      <x:c r="F2833" t="n">
        <x:v>56.5</x:v>
      </x:c>
      <x:c r="G2833" t="n">
        <x:v>44.2</x:v>
      </x:c>
      <x:c r="H2833" t="n">
        <x:v>3.5</x:v>
      </x:c>
      <x:c r="I2833" t="n">
        <x:v>68.4</x:v>
      </x:c>
      <x:c r="J2833" t="n">
        <x:v>0</x:v>
      </x:c>
      <x:c r="K2833" t="str">
        <x:v>Active</x:v>
      </x:c>
    </x:row>
    <x:row r="2834">
      <x:c r="A2834" t="n">
        <x:v>2833</x:v>
      </x:c>
      <x:c r="B2834" s="16" t="n">
        <x:v>46246.694444444445</x:v>
      </x:c>
      <x:c r="C2834" t="str">
        <x:v>E1</x:v>
      </x:c>
      <x:c r="D2834" t="n">
        <x:v>7</x:v>
      </x:c>
      <x:c r="E2834" t="n">
        <x:v>1</x:v>
      </x:c>
      <x:c r="F2834" t="n">
        <x:v>55.1</x:v>
      </x:c>
      <x:c r="G2834" t="n">
        <x:v>50.9</x:v>
      </x:c>
      <x:c r="H2834" t="n">
        <x:v>2.5</x:v>
      </x:c>
      <x:c r="I2834" t="n">
        <x:v>71</x:v>
      </x:c>
      <x:c r="J2834" t="n">
        <x:v>0</x:v>
      </x:c>
      <x:c r="K2834" t="str">
        <x:v>Active</x:v>
      </x:c>
    </x:row>
    <x:row r="2835">
      <x:c r="A2835" t="n">
        <x:v>2834</x:v>
      </x:c>
      <x:c r="B2835" s="16" t="n">
        <x:v>46246.694444444445</x:v>
      </x:c>
      <x:c r="C2835" t="str">
        <x:v>E2</x:v>
      </x:c>
      <x:c r="D2835" t="n">
        <x:v>8</x:v>
      </x:c>
      <x:c r="E2835" t="n">
        <x:v>1</x:v>
      </x:c>
      <x:c r="F2835" t="n">
        <x:v>60.9</x:v>
      </x:c>
      <x:c r="G2835" t="n">
        <x:v>56.5</x:v>
      </x:c>
      <x:c r="H2835" t="n">
        <x:v>5.3</x:v>
      </x:c>
      <x:c r="I2835" t="n">
        <x:v>74.9</x:v>
      </x:c>
      <x:c r="J2835" t="n">
        <x:v>0</x:v>
      </x:c>
      <x:c r="K2835" t="str">
        <x:v>Active</x:v>
      </x:c>
    </x:row>
    <x:row r="2836">
      <x:c r="A2836" t="n">
        <x:v>2835</x:v>
      </x:c>
      <x:c r="B2836" s="16" t="n">
        <x:v>46246.694444444445</x:v>
      </x:c>
      <x:c r="C2836" t="str">
        <x:v>E3</x:v>
      </x:c>
      <x:c r="D2836" t="n">
        <x:v>8</x:v>
      </x:c>
      <x:c r="E2836" t="n">
        <x:v>1</x:v>
      </x:c>
      <x:c r="F2836" t="n">
        <x:v>63.4</x:v>
      </x:c>
      <x:c r="G2836" t="n">
        <x:v>48.5</x:v>
      </x:c>
      <x:c r="H2836" t="n">
        <x:v>4</x:v>
      </x:c>
      <x:c r="I2836" t="n">
        <x:v>80.7</x:v>
      </x:c>
      <x:c r="J2836" t="n">
        <x:v>0</x:v>
      </x:c>
      <x:c r="K2836" t="str">
        <x:v>Active</x:v>
      </x:c>
    </x:row>
    <x:row r="2837">
      <x:c r="A2837" t="n">
        <x:v>2836</x:v>
      </x:c>
      <x:c r="B2837" s="16" t="n">
        <x:v>46246.697916666664</x:v>
      </x:c>
      <x:c r="C2837" t="str">
        <x:v>E1</x:v>
      </x:c>
      <x:c r="D2837" t="n">
        <x:v>7</x:v>
      </x:c>
      <x:c r="E2837" t="n">
        <x:v>1</x:v>
      </x:c>
      <x:c r="F2837" t="n">
        <x:v>52.9</x:v>
      </x:c>
      <x:c r="G2837" t="n">
        <x:v>44.3</x:v>
      </x:c>
      <x:c r="H2837" t="n">
        <x:v>4.9</x:v>
      </x:c>
      <x:c r="I2837" t="n">
        <x:v>86.5</x:v>
      </x:c>
      <x:c r="J2837" t="n">
        <x:v>0</x:v>
      </x:c>
      <x:c r="K2837" t="str">
        <x:v>Active</x:v>
      </x:c>
    </x:row>
    <x:row r="2838">
      <x:c r="A2838" t="n">
        <x:v>2837</x:v>
      </x:c>
      <x:c r="B2838" s="16" t="n">
        <x:v>46246.697916666664</x:v>
      </x:c>
      <x:c r="C2838" t="str">
        <x:v>E2</x:v>
      </x:c>
      <x:c r="D2838" t="n">
        <x:v>7</x:v>
      </x:c>
      <x:c r="E2838" t="n">
        <x:v>1</x:v>
      </x:c>
      <x:c r="F2838" t="n">
        <x:v>52.5</x:v>
      </x:c>
      <x:c r="G2838" t="n">
        <x:v>45.5</x:v>
      </x:c>
      <x:c r="H2838" t="n">
        <x:v>3.5</x:v>
      </x:c>
      <x:c r="I2838" t="n">
        <x:v>66.5</x:v>
      </x:c>
      <x:c r="J2838" t="n">
        <x:v>0</x:v>
      </x:c>
      <x:c r="K2838" t="str">
        <x:v>Active</x:v>
      </x:c>
    </x:row>
    <x:row r="2839">
      <x:c r="A2839" t="n">
        <x:v>2838</x:v>
      </x:c>
      <x:c r="B2839" s="16" t="n">
        <x:v>46246.697916666664</x:v>
      </x:c>
      <x:c r="C2839" t="str">
        <x:v>E3</x:v>
      </x:c>
      <x:c r="D2839" t="n">
        <x:v>7</x:v>
      </x:c>
      <x:c r="E2839" t="n">
        <x:v>1</x:v>
      </x:c>
      <x:c r="F2839" t="n">
        <x:v>53</x:v>
      </x:c>
      <x:c r="G2839" t="n">
        <x:v>45.7</x:v>
      </x:c>
      <x:c r="H2839" t="n">
        <x:v>3.1</x:v>
      </x:c>
      <x:c r="I2839" t="n">
        <x:v>69.2</x:v>
      </x:c>
      <x:c r="J2839" t="n">
        <x:v>0</x:v>
      </x:c>
      <x:c r="K2839" t="str">
        <x:v>Active</x:v>
      </x:c>
    </x:row>
    <x:row r="2840">
      <x:c r="A2840" t="n">
        <x:v>2839</x:v>
      </x:c>
      <x:c r="B2840" s="16" t="n">
        <x:v>46246.70138888889</x:v>
      </x:c>
      <x:c r="C2840" t="str">
        <x:v>E1</x:v>
      </x:c>
      <x:c r="D2840" t="n">
        <x:v>6</x:v>
      </x:c>
      <x:c r="E2840" t="n">
        <x:v>1</x:v>
      </x:c>
      <x:c r="F2840" t="n">
        <x:v>48</x:v>
      </x:c>
      <x:c r="G2840" t="n">
        <x:v>40.7</x:v>
      </x:c>
      <x:c r="H2840" t="n">
        <x:v>4.1</x:v>
      </x:c>
      <x:c r="I2840" t="n">
        <x:v>80.9</x:v>
      </x:c>
      <x:c r="J2840" t="n">
        <x:v>0</x:v>
      </x:c>
      <x:c r="K2840" t="str">
        <x:v>Active</x:v>
      </x:c>
    </x:row>
    <x:row r="2841">
      <x:c r="A2841" t="n">
        <x:v>2840</x:v>
      </x:c>
      <x:c r="B2841" s="16" t="n">
        <x:v>46246.70138888889</x:v>
      </x:c>
      <x:c r="C2841" t="str">
        <x:v>E2</x:v>
      </x:c>
      <x:c r="D2841" t="n">
        <x:v>6</x:v>
      </x:c>
      <x:c r="E2841" t="n">
        <x:v>1</x:v>
      </x:c>
      <x:c r="F2841" t="n">
        <x:v>45.9</x:v>
      </x:c>
      <x:c r="G2841" t="n">
        <x:v>45.7</x:v>
      </x:c>
      <x:c r="H2841" t="n">
        <x:v>3.4</x:v>
      </x:c>
      <x:c r="I2841" t="n">
        <x:v>67.2</x:v>
      </x:c>
      <x:c r="J2841" t="n">
        <x:v>0</x:v>
      </x:c>
      <x:c r="K2841" t="str">
        <x:v>Active</x:v>
      </x:c>
    </x:row>
    <x:row r="2842">
      <x:c r="A2842" t="n">
        <x:v>2841</x:v>
      </x:c>
      <x:c r="B2842" s="16" t="n">
        <x:v>46246.70138888889</x:v>
      </x:c>
      <x:c r="C2842" t="str">
        <x:v>E3</x:v>
      </x:c>
      <x:c r="D2842" t="n">
        <x:v>6</x:v>
      </x:c>
      <x:c r="E2842" t="n">
        <x:v>1</x:v>
      </x:c>
      <x:c r="F2842" t="n">
        <x:v>48</x:v>
      </x:c>
      <x:c r="G2842" t="n">
        <x:v>44.8</x:v>
      </x:c>
      <x:c r="H2842" t="n">
        <x:v>3.6</x:v>
      </x:c>
      <x:c r="I2842" t="n">
        <x:v>64.7</x:v>
      </x:c>
      <x:c r="J2842" t="n">
        <x:v>0</x:v>
      </x:c>
      <x:c r="K2842" t="str">
        <x:v>Active</x:v>
      </x:c>
    </x:row>
    <x:row r="2843">
      <x:c r="A2843" t="n">
        <x:v>2842</x:v>
      </x:c>
      <x:c r="B2843" s="16" t="n">
        <x:v>46246.70486111111</x:v>
      </x:c>
      <x:c r="C2843" t="str">
        <x:v>E1</x:v>
      </x:c>
      <x:c r="D2843" t="n">
        <x:v>6</x:v>
      </x:c>
      <x:c r="E2843" t="n">
        <x:v>1</x:v>
      </x:c>
      <x:c r="F2843" t="n">
        <x:v>46.5</x:v>
      </x:c>
      <x:c r="G2843" t="n">
        <x:v>44.3</x:v>
      </x:c>
      <x:c r="H2843" t="n">
        <x:v>3.2</x:v>
      </x:c>
      <x:c r="I2843" t="n">
        <x:v>64.7</x:v>
      </x:c>
      <x:c r="J2843" t="n">
        <x:v>0</x:v>
      </x:c>
      <x:c r="K2843" t="str">
        <x:v>Active</x:v>
      </x:c>
    </x:row>
    <x:row r="2844">
      <x:c r="A2844" t="n">
        <x:v>2843</x:v>
      </x:c>
      <x:c r="B2844" s="16" t="n">
        <x:v>46246.70486111111</x:v>
      </x:c>
      <x:c r="C2844" t="str">
        <x:v>E2</x:v>
      </x:c>
      <x:c r="D2844" t="n">
        <x:v>6</x:v>
      </x:c>
      <x:c r="E2844" t="n">
        <x:v>1</x:v>
      </x:c>
      <x:c r="F2844" t="n">
        <x:v>46.9</x:v>
      </x:c>
      <x:c r="G2844" t="n">
        <x:v>43.2</x:v>
      </x:c>
      <x:c r="H2844" t="n">
        <x:v>3.7</x:v>
      </x:c>
      <x:c r="I2844" t="n">
        <x:v>75.7</x:v>
      </x:c>
      <x:c r="J2844" t="n">
        <x:v>0</x:v>
      </x:c>
      <x:c r="K2844" t="str">
        <x:v>Active</x:v>
      </x:c>
    </x:row>
    <x:row r="2845">
      <x:c r="A2845" t="n">
        <x:v>2844</x:v>
      </x:c>
      <x:c r="B2845" s="16" t="n">
        <x:v>46246.70486111111</x:v>
      </x:c>
      <x:c r="C2845" t="str">
        <x:v>E3</x:v>
      </x:c>
      <x:c r="D2845" t="n">
        <x:v>6</x:v>
      </x:c>
      <x:c r="E2845" t="n">
        <x:v>1</x:v>
      </x:c>
      <x:c r="F2845" t="n">
        <x:v>48.8</x:v>
      </x:c>
      <x:c r="G2845" t="n">
        <x:v>44.2</x:v>
      </x:c>
      <x:c r="H2845" t="n">
        <x:v>5</x:v>
      </x:c>
      <x:c r="I2845" t="n">
        <x:v>76.8</x:v>
      </x:c>
      <x:c r="J2845" t="n">
        <x:v>0</x:v>
      </x:c>
      <x:c r="K2845" t="str">
        <x:v>Active</x:v>
      </x:c>
    </x:row>
    <x:row r="2846">
      <x:c r="A2846" t="n">
        <x:v>2845</x:v>
      </x:c>
      <x:c r="B2846" s="16" t="n">
        <x:v>46246.708333333336</x:v>
      </x:c>
      <x:c r="C2846" t="str">
        <x:v>E1</x:v>
      </x:c>
      <x:c r="D2846" t="n">
        <x:v>10</x:v>
      </x:c>
      <x:c r="E2846" t="n">
        <x:v>1</x:v>
      </x:c>
      <x:c r="F2846" t="n">
        <x:v>73.2</x:v>
      </x:c>
      <x:c r="G2846" t="n">
        <x:v>69.2</x:v>
      </x:c>
      <x:c r="H2846" t="n">
        <x:v>4.8</x:v>
      </x:c>
      <x:c r="I2846" t="n">
        <x:v>81.1</x:v>
      </x:c>
      <x:c r="J2846" t="n">
        <x:v>0</x:v>
      </x:c>
      <x:c r="K2846" t="str">
        <x:v>Active</x:v>
      </x:c>
    </x:row>
    <x:row r="2847">
      <x:c r="A2847" t="n">
        <x:v>2846</x:v>
      </x:c>
      <x:c r="B2847" s="16" t="n">
        <x:v>46246.708333333336</x:v>
      </x:c>
      <x:c r="C2847" t="str">
        <x:v>E2</x:v>
      </x:c>
      <x:c r="D2847" t="n">
        <x:v>10</x:v>
      </x:c>
      <x:c r="E2847" t="n">
        <x:v>1</x:v>
      </x:c>
      <x:c r="F2847" t="n">
        <x:v>73.4</x:v>
      </x:c>
      <x:c r="G2847" t="n">
        <x:v>58.3</x:v>
      </x:c>
      <x:c r="H2847" t="n">
        <x:v>4.8</x:v>
      </x:c>
      <x:c r="I2847" t="n">
        <x:v>77.1</x:v>
      </x:c>
      <x:c r="J2847" t="n">
        <x:v>0</x:v>
      </x:c>
      <x:c r="K2847" t="str">
        <x:v>Active</x:v>
      </x:c>
    </x:row>
    <x:row r="2848">
      <x:c r="A2848" t="n">
        <x:v>2847</x:v>
      </x:c>
      <x:c r="B2848" s="16" t="n">
        <x:v>46246.708333333336</x:v>
      </x:c>
      <x:c r="C2848" t="str">
        <x:v>E3</x:v>
      </x:c>
      <x:c r="D2848" t="n">
        <x:v>10</x:v>
      </x:c>
      <x:c r="E2848" t="n">
        <x:v>2</x:v>
      </x:c>
      <x:c r="F2848" t="n">
        <x:v>37</x:v>
      </x:c>
      <x:c r="G2848" t="n">
        <x:v>65.2</x:v>
      </x:c>
      <x:c r="H2848" t="n">
        <x:v>5.2</x:v>
      </x:c>
      <x:c r="I2848" t="n">
        <x:v>86.1</x:v>
      </x:c>
      <x:c r="J2848" t="n">
        <x:v>0</x:v>
      </x:c>
      <x:c r="K2848" t="str">
        <x:v>Active</x:v>
      </x:c>
    </x:row>
    <x:row r="2849">
      <x:c r="A2849" t="n">
        <x:v>2848</x:v>
      </x:c>
      <x:c r="B2849" s="16" t="n">
        <x:v>46246.711805555555</x:v>
      </x:c>
      <x:c r="C2849" t="str">
        <x:v>E1</x:v>
      </x:c>
      <x:c r="D2849" t="n">
        <x:v>11</x:v>
      </x:c>
      <x:c r="E2849" t="n">
        <x:v>2</x:v>
      </x:c>
      <x:c r="F2849" t="n">
        <x:v>41.2</x:v>
      </x:c>
      <x:c r="G2849" t="n">
        <x:v>71.7</x:v>
      </x:c>
      <x:c r="H2849" t="n">
        <x:v>3.9</x:v>
      </x:c>
      <x:c r="I2849" t="n">
        <x:v>72.2</x:v>
      </x:c>
      <x:c r="J2849" t="n">
        <x:v>0</x:v>
      </x:c>
      <x:c r="K2849" t="str">
        <x:v>Active</x:v>
      </x:c>
    </x:row>
    <x:row r="2850">
      <x:c r="A2850" t="n">
        <x:v>2849</x:v>
      </x:c>
      <x:c r="B2850" s="16" t="n">
        <x:v>46246.711805555555</x:v>
      </x:c>
      <x:c r="C2850" t="str">
        <x:v>E2</x:v>
      </x:c>
      <x:c r="D2850" t="n">
        <x:v>11</x:v>
      </x:c>
      <x:c r="E2850" t="n">
        <x:v>1</x:v>
      </x:c>
      <x:c r="F2850" t="n">
        <x:v>82.6</x:v>
      </x:c>
      <x:c r="G2850" t="n">
        <x:v>69.7</x:v>
      </x:c>
      <x:c r="H2850" t="n">
        <x:v>3.3</x:v>
      </x:c>
      <x:c r="I2850" t="n">
        <x:v>71.4</x:v>
      </x:c>
      <x:c r="J2850" t="n">
        <x:v>0</x:v>
      </x:c>
      <x:c r="K2850" t="str">
        <x:v>Active</x:v>
      </x:c>
    </x:row>
    <x:row r="2851">
      <x:c r="A2851" t="n">
        <x:v>2850</x:v>
      </x:c>
      <x:c r="B2851" s="16" t="n">
        <x:v>46246.711805555555</x:v>
      </x:c>
      <x:c r="C2851" t="str">
        <x:v>E3</x:v>
      </x:c>
      <x:c r="D2851" t="n">
        <x:v>12</x:v>
      </x:c>
      <x:c r="E2851" t="n">
        <x:v>2</x:v>
      </x:c>
      <x:c r="F2851" t="n">
        <x:v>45</x:v>
      </x:c>
      <x:c r="G2851" t="n">
        <x:v>73.1</x:v>
      </x:c>
      <x:c r="H2851" t="n">
        <x:v>5.3</x:v>
      </x:c>
      <x:c r="I2851" t="n">
        <x:v>82</x:v>
      </x:c>
      <x:c r="J2851" t="n">
        <x:v>0</x:v>
      </x:c>
      <x:c r="K2851" t="str">
        <x:v>Active</x:v>
      </x:c>
    </x:row>
    <x:row r="2852">
      <x:c r="A2852" t="n">
        <x:v>2851</x:v>
      </x:c>
      <x:c r="B2852" s="16" t="n">
        <x:v>46246.71527777778</x:v>
      </x:c>
      <x:c r="C2852" t="str">
        <x:v>E1</x:v>
      </x:c>
      <x:c r="D2852" t="n">
        <x:v>11</x:v>
      </x:c>
      <x:c r="E2852" t="n">
        <x:v>2</x:v>
      </x:c>
      <x:c r="F2852" t="n">
        <x:v>40.5</x:v>
      </x:c>
      <x:c r="G2852" t="n">
        <x:v>70.3</x:v>
      </x:c>
      <x:c r="H2852" t="n">
        <x:v>3.5</x:v>
      </x:c>
      <x:c r="I2852" t="n">
        <x:v>71.1</x:v>
      </x:c>
      <x:c r="J2852" t="n">
        <x:v>0</x:v>
      </x:c>
      <x:c r="K2852" t="str">
        <x:v>Active</x:v>
      </x:c>
    </x:row>
    <x:row r="2853">
      <x:c r="A2853" t="n">
        <x:v>2852</x:v>
      </x:c>
      <x:c r="B2853" s="16" t="n">
        <x:v>46246.71527777778</x:v>
      </x:c>
      <x:c r="C2853" t="str">
        <x:v>E2</x:v>
      </x:c>
      <x:c r="D2853" t="n">
        <x:v>10</x:v>
      </x:c>
      <x:c r="E2853" t="n">
        <x:v>1</x:v>
      </x:c>
      <x:c r="F2853" t="n">
        <x:v>76.3</x:v>
      </x:c>
      <x:c r="G2853" t="n">
        <x:v>59.2</x:v>
      </x:c>
      <x:c r="H2853" t="n">
        <x:v>4.8</x:v>
      </x:c>
      <x:c r="I2853" t="n">
        <x:v>72.2</x:v>
      </x:c>
      <x:c r="J2853" t="n">
        <x:v>0</x:v>
      </x:c>
      <x:c r="K2853" t="str">
        <x:v>Active</x:v>
      </x:c>
    </x:row>
    <x:row r="2854">
      <x:c r="A2854" t="n">
        <x:v>2853</x:v>
      </x:c>
      <x:c r="B2854" s="16" t="n">
        <x:v>46246.71527777778</x:v>
      </x:c>
      <x:c r="C2854" t="str">
        <x:v>E3</x:v>
      </x:c>
      <x:c r="D2854" t="n">
        <x:v>11</x:v>
      </x:c>
      <x:c r="E2854" t="n">
        <x:v>2</x:v>
      </x:c>
      <x:c r="F2854" t="n">
        <x:v>40.8</x:v>
      </x:c>
      <x:c r="G2854" t="n">
        <x:v>68.2</x:v>
      </x:c>
      <x:c r="H2854" t="n">
        <x:v>4.7</x:v>
      </x:c>
      <x:c r="I2854" t="n">
        <x:v>78.6</x:v>
      </x:c>
      <x:c r="J2854" t="n">
        <x:v>0</x:v>
      </x:c>
      <x:c r="K2854" t="str">
        <x:v>Active</x:v>
      </x:c>
    </x:row>
    <x:row r="2855">
      <x:c r="A2855" t="n">
        <x:v>2854</x:v>
      </x:c>
      <x:c r="B2855" s="16" t="n">
        <x:v>46246.71875</x:v>
      </x:c>
      <x:c r="C2855" t="str">
        <x:v>E1</x:v>
      </x:c>
      <x:c r="D2855" t="n">
        <x:v>11</x:v>
      </x:c>
      <x:c r="E2855" t="n">
        <x:v>2</x:v>
      </x:c>
      <x:c r="F2855" t="n">
        <x:v>40.8</x:v>
      </x:c>
      <x:c r="G2855" t="n">
        <x:v>79.7</x:v>
      </x:c>
      <x:c r="H2855" t="n">
        <x:v>5.2</x:v>
      </x:c>
      <x:c r="I2855" t="n">
        <x:v>79.7</x:v>
      </x:c>
      <x:c r="J2855" t="n">
        <x:v>0</x:v>
      </x:c>
      <x:c r="K2855" t="str">
        <x:v>Active</x:v>
      </x:c>
    </x:row>
    <x:row r="2856">
      <x:c r="A2856" t="n">
        <x:v>2855</x:v>
      </x:c>
      <x:c r="B2856" s="16" t="n">
        <x:v>46246.71875</x:v>
      </x:c>
      <x:c r="C2856" t="str">
        <x:v>E2</x:v>
      </x:c>
      <x:c r="D2856" t="n">
        <x:v>11</x:v>
      </x:c>
      <x:c r="E2856" t="n">
        <x:v>2</x:v>
      </x:c>
      <x:c r="F2856" t="n">
        <x:v>40.7</x:v>
      </x:c>
      <x:c r="G2856" t="n">
        <x:v>72.6</x:v>
      </x:c>
      <x:c r="H2856" t="n">
        <x:v>2.6</x:v>
      </x:c>
      <x:c r="I2856" t="n">
        <x:v>71.7</x:v>
      </x:c>
      <x:c r="J2856" t="n">
        <x:v>0</x:v>
      </x:c>
      <x:c r="K2856" t="str">
        <x:v>Active</x:v>
      </x:c>
    </x:row>
    <x:row r="2857">
      <x:c r="A2857" t="n">
        <x:v>2856</x:v>
      </x:c>
      <x:c r="B2857" s="16" t="n">
        <x:v>46246.71875</x:v>
      </x:c>
      <x:c r="C2857" t="str">
        <x:v>E3</x:v>
      </x:c>
      <x:c r="D2857" t="n">
        <x:v>12</x:v>
      </x:c>
      <x:c r="E2857" t="n">
        <x:v>2</x:v>
      </x:c>
      <x:c r="F2857" t="n">
        <x:v>45.1</x:v>
      </x:c>
      <x:c r="G2857" t="n">
        <x:v>70.6</x:v>
      </x:c>
      <x:c r="H2857" t="n">
        <x:v>5</x:v>
      </x:c>
      <x:c r="I2857" t="n">
        <x:v>81</x:v>
      </x:c>
      <x:c r="J2857" t="n">
        <x:v>0</x:v>
      </x:c>
      <x:c r="K2857" t="str">
        <x:v>Active</x:v>
      </x:c>
    </x:row>
    <x:row r="2858">
      <x:c r="A2858" t="n">
        <x:v>2857</x:v>
      </x:c>
      <x:c r="B2858" s="16" t="n">
        <x:v>46246.72222222222</x:v>
      </x:c>
      <x:c r="C2858" t="str">
        <x:v>E1</x:v>
      </x:c>
      <x:c r="D2858" t="n">
        <x:v>9</x:v>
      </x:c>
      <x:c r="E2858" t="n">
        <x:v>2</x:v>
      </x:c>
      <x:c r="F2858" t="n">
        <x:v>36.5</x:v>
      </x:c>
      <x:c r="G2858" t="n">
        <x:v>59.6</x:v>
      </x:c>
      <x:c r="H2858" t="n">
        <x:v>4.2</x:v>
      </x:c>
      <x:c r="I2858" t="n">
        <x:v>70.8</x:v>
      </x:c>
      <x:c r="J2858" t="n">
        <x:v>0</x:v>
      </x:c>
      <x:c r="K2858" t="str">
        <x:v>Active</x:v>
      </x:c>
    </x:row>
    <x:row r="2859">
      <x:c r="A2859" t="n">
        <x:v>2858</x:v>
      </x:c>
      <x:c r="B2859" s="16" t="n">
        <x:v>46246.72222222222</x:v>
      </x:c>
      <x:c r="C2859" t="str">
        <x:v>E2</x:v>
      </x:c>
      <x:c r="D2859" t="n">
        <x:v>9</x:v>
      </x:c>
      <x:c r="E2859" t="n">
        <x:v>1</x:v>
      </x:c>
      <x:c r="F2859" t="n">
        <x:v>68.6</x:v>
      </x:c>
      <x:c r="G2859" t="n">
        <x:v>66.1</x:v>
      </x:c>
      <x:c r="H2859" t="n">
        <x:v>4.2</x:v>
      </x:c>
      <x:c r="I2859" t="n">
        <x:v>67.9</x:v>
      </x:c>
      <x:c r="J2859" t="n">
        <x:v>0</x:v>
      </x:c>
      <x:c r="K2859" t="str">
        <x:v>Active</x:v>
      </x:c>
    </x:row>
    <x:row r="2860">
      <x:c r="A2860" t="n">
        <x:v>2859</x:v>
      </x:c>
      <x:c r="B2860" s="16" t="n">
        <x:v>46246.72222222222</x:v>
      </x:c>
      <x:c r="C2860" t="str">
        <x:v>E3</x:v>
      </x:c>
      <x:c r="D2860" t="n">
        <x:v>9</x:v>
      </x:c>
      <x:c r="E2860" t="n">
        <x:v>1</x:v>
      </x:c>
      <x:c r="F2860" t="n">
        <x:v>66.6</x:v>
      </x:c>
      <x:c r="G2860" t="n">
        <x:v>66.4</x:v>
      </x:c>
      <x:c r="H2860" t="n">
        <x:v>3.3</x:v>
      </x:c>
      <x:c r="I2860" t="n">
        <x:v>72.8</x:v>
      </x:c>
      <x:c r="J2860" t="n">
        <x:v>0</x:v>
      </x:c>
      <x:c r="K2860" t="str">
        <x:v>Active</x:v>
      </x:c>
    </x:row>
    <x:row r="2861">
      <x:c r="A2861" t="n">
        <x:v>2860</x:v>
      </x:c>
      <x:c r="B2861" s="16" t="n">
        <x:v>46246.725694444445</x:v>
      </x:c>
      <x:c r="C2861" t="str">
        <x:v>E1</x:v>
      </x:c>
      <x:c r="D2861" t="n">
        <x:v>12</x:v>
      </x:c>
      <x:c r="E2861" t="n">
        <x:v>2</x:v>
      </x:c>
      <x:c r="F2861" t="n">
        <x:v>47</x:v>
      </x:c>
      <x:c r="G2861" t="n">
        <x:v>76.6</x:v>
      </x:c>
      <x:c r="H2861" t="n">
        <x:v>3.6</x:v>
      </x:c>
      <x:c r="I2861" t="n">
        <x:v>71.9</x:v>
      </x:c>
      <x:c r="J2861" t="n">
        <x:v>0</x:v>
      </x:c>
      <x:c r="K2861" t="str">
        <x:v>Active</x:v>
      </x:c>
    </x:row>
    <x:row r="2862">
      <x:c r="A2862" t="n">
        <x:v>2861</x:v>
      </x:c>
      <x:c r="B2862" s="16" t="n">
        <x:v>46246.725694444445</x:v>
      </x:c>
      <x:c r="C2862" t="str">
        <x:v>E2</x:v>
      </x:c>
      <x:c r="D2862" t="n">
        <x:v>12</x:v>
      </x:c>
      <x:c r="E2862" t="n">
        <x:v>2</x:v>
      </x:c>
      <x:c r="F2862" t="n">
        <x:v>45.6</x:v>
      </x:c>
      <x:c r="G2862" t="n">
        <x:v>75</x:v>
      </x:c>
      <x:c r="H2862" t="n">
        <x:v>3</x:v>
      </x:c>
      <x:c r="I2862" t="n">
        <x:v>62.9</x:v>
      </x:c>
      <x:c r="J2862" t="n">
        <x:v>0</x:v>
      </x:c>
      <x:c r="K2862" t="str">
        <x:v>Active</x:v>
      </x:c>
    </x:row>
    <x:row r="2863">
      <x:c r="A2863" t="n">
        <x:v>2862</x:v>
      </x:c>
      <x:c r="B2863" s="16" t="n">
        <x:v>46246.725694444445</x:v>
      </x:c>
      <x:c r="C2863" t="str">
        <x:v>E3</x:v>
      </x:c>
      <x:c r="D2863" t="n">
        <x:v>12</x:v>
      </x:c>
      <x:c r="E2863" t="n">
        <x:v>2</x:v>
      </x:c>
      <x:c r="F2863" t="n">
        <x:v>44.9</x:v>
      </x:c>
      <x:c r="G2863" t="n">
        <x:v>68</x:v>
      </x:c>
      <x:c r="H2863" t="n">
        <x:v>4.2</x:v>
      </x:c>
      <x:c r="I2863" t="n">
        <x:v>79.9</x:v>
      </x:c>
      <x:c r="J2863" t="n">
        <x:v>0</x:v>
      </x:c>
      <x:c r="K2863" t="str">
        <x:v>Active</x:v>
      </x:c>
    </x:row>
    <x:row r="2864">
      <x:c r="A2864" t="n">
        <x:v>2863</x:v>
      </x:c>
      <x:c r="B2864" s="16" t="n">
        <x:v>46246.729166666664</x:v>
      </x:c>
      <x:c r="C2864" t="str">
        <x:v>E1</x:v>
      </x:c>
      <x:c r="D2864" t="n">
        <x:v>10</x:v>
      </x:c>
      <x:c r="E2864" t="n">
        <x:v>1</x:v>
      </x:c>
      <x:c r="F2864" t="n">
        <x:v>73.4</x:v>
      </x:c>
      <x:c r="G2864" t="n">
        <x:v>60.9</x:v>
      </x:c>
      <x:c r="H2864" t="n">
        <x:v>4.2</x:v>
      </x:c>
      <x:c r="I2864" t="n">
        <x:v>74</x:v>
      </x:c>
      <x:c r="J2864" t="n">
        <x:v>0</x:v>
      </x:c>
      <x:c r="K2864" t="str">
        <x:v>Active</x:v>
      </x:c>
    </x:row>
    <x:row r="2865">
      <x:c r="A2865" t="n">
        <x:v>2864</x:v>
      </x:c>
      <x:c r="B2865" s="16" t="n">
        <x:v>46246.729166666664</x:v>
      </x:c>
      <x:c r="C2865" t="str">
        <x:v>E2</x:v>
      </x:c>
      <x:c r="D2865" t="n">
        <x:v>9</x:v>
      </x:c>
      <x:c r="E2865" t="n">
        <x:v>2</x:v>
      </x:c>
      <x:c r="F2865" t="n">
        <x:v>34.8</x:v>
      </x:c>
      <x:c r="G2865" t="n">
        <x:v>63.3</x:v>
      </x:c>
      <x:c r="H2865" t="n">
        <x:v>2.6</x:v>
      </x:c>
      <x:c r="I2865" t="n">
        <x:v>61</x:v>
      </x:c>
      <x:c r="J2865" t="n">
        <x:v>0</x:v>
      </x:c>
      <x:c r="K2865" t="str">
        <x:v>Active</x:v>
      </x:c>
    </x:row>
    <x:row r="2866">
      <x:c r="A2866" t="n">
        <x:v>2865</x:v>
      </x:c>
      <x:c r="B2866" s="16" t="n">
        <x:v>46246.729166666664</x:v>
      </x:c>
      <x:c r="C2866" t="str">
        <x:v>E3</x:v>
      </x:c>
      <x:c r="D2866" t="n">
        <x:v>10</x:v>
      </x:c>
      <x:c r="E2866" t="n">
        <x:v>2</x:v>
      </x:c>
      <x:c r="F2866" t="n">
        <x:v>40.4</x:v>
      </x:c>
      <x:c r="G2866" t="n">
        <x:v>62.4</x:v>
      </x:c>
      <x:c r="H2866" t="n">
        <x:v>3.6</x:v>
      </x:c>
      <x:c r="I2866" t="n">
        <x:v>67.6</x:v>
      </x:c>
      <x:c r="J2866" t="n">
        <x:v>0</x:v>
      </x:c>
      <x:c r="K2866" t="str">
        <x:v>Active</x:v>
      </x:c>
    </x:row>
    <x:row r="2867">
      <x:c r="A2867" t="n">
        <x:v>2866</x:v>
      </x:c>
      <x:c r="B2867" s="16" t="n">
        <x:v>46246.73263888889</x:v>
      </x:c>
      <x:c r="C2867" t="str">
        <x:v>E1</x:v>
      </x:c>
      <x:c r="D2867" t="n">
        <x:v>11</x:v>
      </x:c>
      <x:c r="E2867" t="n">
        <x:v>2</x:v>
      </x:c>
      <x:c r="F2867" t="n">
        <x:v>43.9</x:v>
      </x:c>
      <x:c r="G2867" t="n">
        <x:v>74</x:v>
      </x:c>
      <x:c r="H2867" t="n">
        <x:v>4.4</x:v>
      </x:c>
      <x:c r="I2867" t="n">
        <x:v>79.4</x:v>
      </x:c>
      <x:c r="J2867" t="n">
        <x:v>0</x:v>
      </x:c>
      <x:c r="K2867" t="str">
        <x:v>Active</x:v>
      </x:c>
    </x:row>
    <x:row r="2868">
      <x:c r="A2868" t="n">
        <x:v>2867</x:v>
      </x:c>
      <x:c r="B2868" s="16" t="n">
        <x:v>46246.73263888889</x:v>
      </x:c>
      <x:c r="C2868" t="str">
        <x:v>E2</x:v>
      </x:c>
      <x:c r="D2868" t="n">
        <x:v>11</x:v>
      </x:c>
      <x:c r="E2868" t="n">
        <x:v>2</x:v>
      </x:c>
      <x:c r="F2868" t="n">
        <x:v>42.9</x:v>
      </x:c>
      <x:c r="G2868" t="n">
        <x:v>84</x:v>
      </x:c>
      <x:c r="H2868" t="n">
        <x:v>4.6</x:v>
      </x:c>
      <x:c r="I2868" t="n">
        <x:v>84.8</x:v>
      </x:c>
      <x:c r="J2868" t="n">
        <x:v>0</x:v>
      </x:c>
      <x:c r="K2868" t="str">
        <x:v>Active</x:v>
      </x:c>
    </x:row>
    <x:row r="2869">
      <x:c r="A2869" t="n">
        <x:v>2868</x:v>
      </x:c>
      <x:c r="B2869" s="16" t="n">
        <x:v>46246.73263888889</x:v>
      </x:c>
      <x:c r="C2869" t="str">
        <x:v>E3</x:v>
      </x:c>
      <x:c r="D2869" t="n">
        <x:v>10</x:v>
      </x:c>
      <x:c r="E2869" t="n">
        <x:v>2</x:v>
      </x:c>
      <x:c r="F2869" t="n">
        <x:v>39.9</x:v>
      </x:c>
      <x:c r="G2869" t="n">
        <x:v>77.1</x:v>
      </x:c>
      <x:c r="H2869" t="n">
        <x:v>2.6</x:v>
      </x:c>
      <x:c r="I2869" t="n">
        <x:v>66.5</x:v>
      </x:c>
      <x:c r="J2869" t="n">
        <x:v>0</x:v>
      </x:c>
      <x:c r="K2869" t="str">
        <x:v>Active</x:v>
      </x:c>
    </x:row>
    <x:row r="2870">
      <x:c r="A2870" t="n">
        <x:v>2869</x:v>
      </x:c>
      <x:c r="B2870" s="16" t="n">
        <x:v>46246.73611111111</x:v>
      </x:c>
      <x:c r="C2870" t="str">
        <x:v>E1</x:v>
      </x:c>
      <x:c r="D2870" t="n">
        <x:v>10</x:v>
      </x:c>
      <x:c r="E2870" t="n">
        <x:v>2</x:v>
      </x:c>
      <x:c r="F2870" t="n">
        <x:v>39.1</x:v>
      </x:c>
      <x:c r="G2870" t="n">
        <x:v>63</x:v>
      </x:c>
      <x:c r="H2870" t="n">
        <x:v>3.9</x:v>
      </x:c>
      <x:c r="I2870" t="n">
        <x:v>67.4</x:v>
      </x:c>
      <x:c r="J2870" t="n">
        <x:v>0</x:v>
      </x:c>
      <x:c r="K2870" t="str">
        <x:v>Active</x:v>
      </x:c>
    </x:row>
    <x:row r="2871">
      <x:c r="A2871" t="n">
        <x:v>2870</x:v>
      </x:c>
      <x:c r="B2871" s="16" t="n">
        <x:v>46246.73611111111</x:v>
      </x:c>
      <x:c r="C2871" t="str">
        <x:v>E2</x:v>
      </x:c>
      <x:c r="D2871" t="n">
        <x:v>9</x:v>
      </x:c>
      <x:c r="E2871" t="n">
        <x:v>1</x:v>
      </x:c>
      <x:c r="F2871" t="n">
        <x:v>70.9</x:v>
      </x:c>
      <x:c r="G2871" t="n">
        <x:v>60.2</x:v>
      </x:c>
      <x:c r="H2871" t="n">
        <x:v>2.8</x:v>
      </x:c>
      <x:c r="I2871" t="n">
        <x:v>72.5</x:v>
      </x:c>
      <x:c r="J2871" t="n">
        <x:v>0</x:v>
      </x:c>
      <x:c r="K2871" t="str">
        <x:v>Active</x:v>
      </x:c>
    </x:row>
    <x:row r="2872">
      <x:c r="A2872" t="n">
        <x:v>2871</x:v>
      </x:c>
      <x:c r="B2872" s="16" t="n">
        <x:v>46246.73611111111</x:v>
      </x:c>
      <x:c r="C2872" t="str">
        <x:v>E3</x:v>
      </x:c>
      <x:c r="D2872" t="n">
        <x:v>10</x:v>
      </x:c>
      <x:c r="E2872" t="n">
        <x:v>1</x:v>
      </x:c>
      <x:c r="F2872" t="n">
        <x:v>74.6</x:v>
      </x:c>
      <x:c r="G2872" t="n">
        <x:v>64.3</x:v>
      </x:c>
      <x:c r="H2872" t="n">
        <x:v>4.6</x:v>
      </x:c>
      <x:c r="I2872" t="n">
        <x:v>83.3</x:v>
      </x:c>
      <x:c r="J2872" t="n">
        <x:v>0</x:v>
      </x:c>
      <x:c r="K2872" t="str">
        <x:v>Active</x:v>
      </x:c>
    </x:row>
    <x:row r="2873">
      <x:c r="A2873" t="n">
        <x:v>2872</x:v>
      </x:c>
      <x:c r="B2873" s="16" t="n">
        <x:v>46246.739583333336</x:v>
      </x:c>
      <x:c r="C2873" t="str">
        <x:v>E1</x:v>
      </x:c>
      <x:c r="D2873" t="n">
        <x:v>10</x:v>
      </x:c>
      <x:c r="E2873" t="n">
        <x:v>1</x:v>
      </x:c>
      <x:c r="F2873" t="n">
        <x:v>73.4</x:v>
      </x:c>
      <x:c r="G2873" t="n">
        <x:v>64.8</x:v>
      </x:c>
      <x:c r="H2873" t="n">
        <x:v>4</x:v>
      </x:c>
      <x:c r="I2873" t="n">
        <x:v>70.5</x:v>
      </x:c>
      <x:c r="J2873" t="n">
        <x:v>0</x:v>
      </x:c>
      <x:c r="K2873" t="str">
        <x:v>Active</x:v>
      </x:c>
    </x:row>
    <x:row r="2874">
      <x:c r="A2874" t="n">
        <x:v>2873</x:v>
      </x:c>
      <x:c r="B2874" s="16" t="n">
        <x:v>46246.739583333336</x:v>
      </x:c>
      <x:c r="C2874" t="str">
        <x:v>E2</x:v>
      </x:c>
      <x:c r="D2874" t="n">
        <x:v>10</x:v>
      </x:c>
      <x:c r="E2874" t="n">
        <x:v>2</x:v>
      </x:c>
      <x:c r="F2874" t="n">
        <x:v>37.1</x:v>
      </x:c>
      <x:c r="G2874" t="n">
        <x:v>69.4</x:v>
      </x:c>
      <x:c r="H2874" t="n">
        <x:v>4.2</x:v>
      </x:c>
      <x:c r="I2874" t="n">
        <x:v>69.1</x:v>
      </x:c>
      <x:c r="J2874" t="n">
        <x:v>0</x:v>
      </x:c>
      <x:c r="K2874" t="str">
        <x:v>Active</x:v>
      </x:c>
    </x:row>
    <x:row r="2875">
      <x:c r="A2875" t="n">
        <x:v>2874</x:v>
      </x:c>
      <x:c r="B2875" s="16" t="n">
        <x:v>46246.739583333336</x:v>
      </x:c>
      <x:c r="C2875" t="str">
        <x:v>E3</x:v>
      </x:c>
      <x:c r="D2875" t="n">
        <x:v>9</x:v>
      </x:c>
      <x:c r="E2875" t="n">
        <x:v>1</x:v>
      </x:c>
      <x:c r="F2875" t="n">
        <x:v>72.5</x:v>
      </x:c>
      <x:c r="G2875" t="n">
        <x:v>64.9</x:v>
      </x:c>
      <x:c r="H2875" t="n">
        <x:v>5.5</x:v>
      </x:c>
      <x:c r="I2875" t="n">
        <x:v>88.8</x:v>
      </x:c>
      <x:c r="J2875" t="n">
        <x:v>0</x:v>
      </x:c>
      <x:c r="K2875" t="str">
        <x:v>Active</x:v>
      </x:c>
    </x:row>
    <x:row r="2876">
      <x:c r="A2876" t="n">
        <x:v>2875</x:v>
      </x:c>
      <x:c r="B2876" s="16" t="n">
        <x:v>46246.743055555555</x:v>
      </x:c>
      <x:c r="C2876" t="str">
        <x:v>E1</x:v>
      </x:c>
      <x:c r="D2876" t="n">
        <x:v>10</x:v>
      </x:c>
      <x:c r="E2876" t="n">
        <x:v>2</x:v>
      </x:c>
      <x:c r="F2876" t="n">
        <x:v>36.8</x:v>
      </x:c>
      <x:c r="G2876" t="n">
        <x:v>55.6</x:v>
      </x:c>
      <x:c r="H2876" t="n">
        <x:v>3.8</x:v>
      </x:c>
      <x:c r="I2876" t="n">
        <x:v>69.8</x:v>
      </x:c>
      <x:c r="J2876" t="n">
        <x:v>0</x:v>
      </x:c>
      <x:c r="K2876" t="str">
        <x:v>Active</x:v>
      </x:c>
    </x:row>
    <x:row r="2877">
      <x:c r="A2877" t="n">
        <x:v>2876</x:v>
      </x:c>
      <x:c r="B2877" s="16" t="n">
        <x:v>46246.743055555555</x:v>
      </x:c>
      <x:c r="C2877" t="str">
        <x:v>E2</x:v>
      </x:c>
      <x:c r="D2877" t="n">
        <x:v>10</x:v>
      </x:c>
      <x:c r="E2877" t="n">
        <x:v>2</x:v>
      </x:c>
      <x:c r="F2877" t="n">
        <x:v>38.9</x:v>
      </x:c>
      <x:c r="G2877" t="n">
        <x:v>69.6</x:v>
      </x:c>
      <x:c r="H2877" t="n">
        <x:v>3.8</x:v>
      </x:c>
      <x:c r="I2877" t="n">
        <x:v>68.2</x:v>
      </x:c>
      <x:c r="J2877" t="n">
        <x:v>0</x:v>
      </x:c>
      <x:c r="K2877" t="str">
        <x:v>Active</x:v>
      </x:c>
    </x:row>
    <x:row r="2878">
      <x:c r="A2878" t="n">
        <x:v>2877</x:v>
      </x:c>
      <x:c r="B2878" s="16" t="n">
        <x:v>46246.743055555555</x:v>
      </x:c>
      <x:c r="C2878" t="str">
        <x:v>E3</x:v>
      </x:c>
      <x:c r="D2878" t="n">
        <x:v>9</x:v>
      </x:c>
      <x:c r="E2878" t="n">
        <x:v>1</x:v>
      </x:c>
      <x:c r="F2878" t="n">
        <x:v>66.6</x:v>
      </x:c>
      <x:c r="G2878" t="n">
        <x:v>66.4</x:v>
      </x:c>
      <x:c r="H2878" t="n">
        <x:v>4.9</x:v>
      </x:c>
      <x:c r="I2878" t="n">
        <x:v>72.5</x:v>
      </x:c>
      <x:c r="J2878" t="n">
        <x:v>0</x:v>
      </x:c>
      <x:c r="K2878" t="str">
        <x:v>Active</x:v>
      </x:c>
    </x:row>
    <x:row r="2879">
      <x:c r="A2879" t="n">
        <x:v>2878</x:v>
      </x:c>
      <x:c r="B2879" s="16" t="n">
        <x:v>46246.74652777778</x:v>
      </x:c>
      <x:c r="C2879" t="str">
        <x:v>E1</x:v>
      </x:c>
      <x:c r="D2879" t="n">
        <x:v>10</x:v>
      </x:c>
      <x:c r="E2879" t="n">
        <x:v>1</x:v>
      </x:c>
      <x:c r="F2879" t="n">
        <x:v>73.8</x:v>
      </x:c>
      <x:c r="G2879" t="n">
        <x:v>68</x:v>
      </x:c>
      <x:c r="H2879" t="n">
        <x:v>4.2</x:v>
      </x:c>
      <x:c r="I2879" t="n">
        <x:v>73</x:v>
      </x:c>
      <x:c r="J2879" t="n">
        <x:v>0</x:v>
      </x:c>
      <x:c r="K2879" t="str">
        <x:v>Active</x:v>
      </x:c>
    </x:row>
    <x:row r="2880">
      <x:c r="A2880" t="n">
        <x:v>2879</x:v>
      </x:c>
      <x:c r="B2880" s="16" t="n">
        <x:v>46246.74652777778</x:v>
      </x:c>
      <x:c r="C2880" t="str">
        <x:v>E2</x:v>
      </x:c>
      <x:c r="D2880" t="n">
        <x:v>8</x:v>
      </x:c>
      <x:c r="E2880" t="n">
        <x:v>1</x:v>
      </x:c>
      <x:c r="F2880" t="n">
        <x:v>64.9</x:v>
      </x:c>
      <x:c r="G2880" t="n">
        <x:v>68.8</x:v>
      </x:c>
      <x:c r="H2880" t="n">
        <x:v>4.6</x:v>
      </x:c>
      <x:c r="I2880" t="n">
        <x:v>71.6</x:v>
      </x:c>
      <x:c r="J2880" t="n">
        <x:v>0</x:v>
      </x:c>
      <x:c r="K2880" t="str">
        <x:v>Active</x:v>
      </x:c>
    </x:row>
    <x:row r="2881">
      <x:c r="A2881" t="n">
        <x:v>2880</x:v>
      </x:c>
      <x:c r="B2881" s="16" t="n">
        <x:v>46246.74652777778</x:v>
      </x:c>
      <x:c r="C2881" t="str">
        <x:v>E3</x:v>
      </x:c>
      <x:c r="D2881" t="n">
        <x:v>9</x:v>
      </x:c>
      <x:c r="E2881" t="n">
        <x:v>1</x:v>
      </x:c>
      <x:c r="F2881" t="n">
        <x:v>69.9</x:v>
      </x:c>
      <x:c r="G2881" t="n">
        <x:v>64.5</x:v>
      </x:c>
      <x:c r="H2881" t="n">
        <x:v>5.5</x:v>
      </x:c>
      <x:c r="I2881" t="n">
        <x:v>88.8</x:v>
      </x:c>
      <x:c r="J2881" t="n">
        <x:v>0</x:v>
      </x:c>
      <x:c r="K2881" t="str">
        <x:v>Active</x:v>
      </x:c>
    </x:row>
    <x:row r="2882">
      <x:c r="A2882" t="n">
        <x:v>2881</x:v>
      </x:c>
      <x:c r="B2882" s="16" t="n">
        <x:v>46247.333333333336</x:v>
      </x:c>
      <x:c r="C2882" t="str">
        <x:v>E1</x:v>
      </x:c>
      <x:c r="D2882" t="n">
        <x:v>14</x:v>
      </x:c>
      <x:c r="E2882" t="n">
        <x:v>2</x:v>
      </x:c>
      <x:c r="F2882" t="n">
        <x:v>52</x:v>
      </x:c>
      <x:c r="G2882" t="n">
        <x:v>92.1</x:v>
      </x:c>
      <x:c r="H2882" t="n">
        <x:v>4.1</x:v>
      </x:c>
      <x:c r="I2882" t="n">
        <x:v>74.5</x:v>
      </x:c>
      <x:c r="J2882" t="n">
        <x:v>0</x:v>
      </x:c>
      <x:c r="K2882" t="str">
        <x:v>Active</x:v>
      </x:c>
    </x:row>
    <x:row r="2883">
      <x:c r="A2883" t="n">
        <x:v>2882</x:v>
      </x:c>
      <x:c r="B2883" s="16" t="n">
        <x:v>46247.333333333336</x:v>
      </x:c>
      <x:c r="C2883" t="str">
        <x:v>E2</x:v>
      </x:c>
      <x:c r="D2883" t="n">
        <x:v>13</x:v>
      </x:c>
      <x:c r="E2883" t="n">
        <x:v>2</x:v>
      </x:c>
      <x:c r="F2883" t="n">
        <x:v>50.4</x:v>
      </x:c>
      <x:c r="G2883" t="n">
        <x:v>84</x:v>
      </x:c>
      <x:c r="H2883" t="n">
        <x:v>4.1</x:v>
      </x:c>
      <x:c r="I2883" t="n">
        <x:v>79.9</x:v>
      </x:c>
      <x:c r="J2883" t="n">
        <x:v>0</x:v>
      </x:c>
      <x:c r="K2883" t="str">
        <x:v>Active</x:v>
      </x:c>
    </x:row>
    <x:row r="2884">
      <x:c r="A2884" t="n">
        <x:v>2883</x:v>
      </x:c>
      <x:c r="B2884" s="16" t="n">
        <x:v>46247.333333333336</x:v>
      </x:c>
      <x:c r="C2884" t="str">
        <x:v>E3</x:v>
      </x:c>
      <x:c r="D2884" t="n">
        <x:v>11</x:v>
      </x:c>
      <x:c r="E2884" t="n">
        <x:v>2</x:v>
      </x:c>
      <x:c r="F2884" t="n">
        <x:v>44.1</x:v>
      </x:c>
      <x:c r="G2884" t="n">
        <x:v>82.7</x:v>
      </x:c>
      <x:c r="H2884" t="n">
        <x:v>2.8</x:v>
      </x:c>
      <x:c r="I2884" t="n">
        <x:v>62</x:v>
      </x:c>
      <x:c r="J2884" t="n">
        <x:v>0</x:v>
      </x:c>
      <x:c r="K2884" t="str">
        <x:v>Active</x:v>
      </x:c>
    </x:row>
    <x:row r="2885">
      <x:c r="A2885" t="n">
        <x:v>2884</x:v>
      </x:c>
      <x:c r="B2885" s="16" t="n">
        <x:v>46247.336805555555</x:v>
      </x:c>
      <x:c r="C2885" t="str">
        <x:v>E1</x:v>
      </x:c>
      <x:c r="D2885" t="n">
        <x:v>13</x:v>
      </x:c>
      <x:c r="E2885" t="n">
        <x:v>2</x:v>
      </x:c>
      <x:c r="F2885" t="n">
        <x:v>49.1</x:v>
      </x:c>
      <x:c r="G2885" t="n">
        <x:v>84.4</x:v>
      </x:c>
      <x:c r="H2885" t="n">
        <x:v>3.8</x:v>
      </x:c>
      <x:c r="I2885" t="n">
        <x:v>70.5</x:v>
      </x:c>
      <x:c r="J2885" t="n">
        <x:v>0</x:v>
      </x:c>
      <x:c r="K2885" t="str">
        <x:v>Active</x:v>
      </x:c>
    </x:row>
    <x:row r="2886">
      <x:c r="A2886" t="n">
        <x:v>2885</x:v>
      </x:c>
      <x:c r="B2886" s="16" t="n">
        <x:v>46247.336805555555</x:v>
      </x:c>
      <x:c r="C2886" t="str">
        <x:v>E2</x:v>
      </x:c>
      <x:c r="D2886" t="n">
        <x:v>14</x:v>
      </x:c>
      <x:c r="E2886" t="n">
        <x:v>2</x:v>
      </x:c>
      <x:c r="F2886" t="n">
        <x:v>52.5</x:v>
      </x:c>
      <x:c r="G2886" t="n">
        <x:v>96.9</x:v>
      </x:c>
      <x:c r="H2886" t="n">
        <x:v>4.2</x:v>
      </x:c>
      <x:c r="I2886" t="n">
        <x:v>70.4</x:v>
      </x:c>
      <x:c r="J2886" t="n">
        <x:v>0</x:v>
      </x:c>
      <x:c r="K2886" t="str">
        <x:v>Active</x:v>
      </x:c>
    </x:row>
    <x:row r="2887">
      <x:c r="A2887" t="n">
        <x:v>2886</x:v>
      </x:c>
      <x:c r="B2887" s="16" t="n">
        <x:v>46247.336805555555</x:v>
      </x:c>
      <x:c r="C2887" t="str">
        <x:v>E3</x:v>
      </x:c>
      <x:c r="D2887" t="n">
        <x:v>13</x:v>
      </x:c>
      <x:c r="E2887" t="n">
        <x:v>2</x:v>
      </x:c>
      <x:c r="F2887" t="n">
        <x:v>51.2</x:v>
      </x:c>
      <x:c r="G2887" t="n">
        <x:v>93.5</x:v>
      </x:c>
      <x:c r="H2887" t="n">
        <x:v>5.2</x:v>
      </x:c>
      <x:c r="I2887" t="n">
        <x:v>74.7</x:v>
      </x:c>
      <x:c r="J2887" t="n">
        <x:v>0</x:v>
      </x:c>
      <x:c r="K2887" t="str">
        <x:v>Active</x:v>
      </x:c>
    </x:row>
    <x:row r="2888">
      <x:c r="A2888" t="n">
        <x:v>2887</x:v>
      </x:c>
      <x:c r="B2888" s="16" t="n">
        <x:v>46247.34027777778</x:v>
      </x:c>
      <x:c r="C2888" t="str">
        <x:v>E1</x:v>
      </x:c>
      <x:c r="D2888" t="n">
        <x:v>10</x:v>
      </x:c>
      <x:c r="E2888" t="n">
        <x:v>1</x:v>
      </x:c>
      <x:c r="F2888" t="n">
        <x:v>78.5</x:v>
      </x:c>
      <x:c r="G2888" t="n">
        <x:v>64.4</x:v>
      </x:c>
      <x:c r="H2888" t="n">
        <x:v>3.2</x:v>
      </x:c>
      <x:c r="I2888" t="n">
        <x:v>75.4</x:v>
      </x:c>
      <x:c r="J2888" t="n">
        <x:v>0</x:v>
      </x:c>
      <x:c r="K2888" t="str">
        <x:v>Active</x:v>
      </x:c>
    </x:row>
    <x:row r="2889">
      <x:c r="A2889" t="n">
        <x:v>2888</x:v>
      </x:c>
      <x:c r="B2889" s="16" t="n">
        <x:v>46247.34027777778</x:v>
      </x:c>
      <x:c r="C2889" t="str">
        <x:v>E2</x:v>
      </x:c>
      <x:c r="D2889" t="n">
        <x:v>11</x:v>
      </x:c>
      <x:c r="E2889" t="n">
        <x:v>2</x:v>
      </x:c>
      <x:c r="F2889" t="n">
        <x:v>41.6</x:v>
      </x:c>
      <x:c r="G2889" t="n">
        <x:v>78.2</x:v>
      </x:c>
      <x:c r="H2889" t="n">
        <x:v>3.4</x:v>
      </x:c>
      <x:c r="I2889" t="n">
        <x:v>70.5</x:v>
      </x:c>
      <x:c r="J2889" t="n">
        <x:v>0</x:v>
      </x:c>
      <x:c r="K2889" t="str">
        <x:v>Active</x:v>
      </x:c>
    </x:row>
    <x:row r="2890">
      <x:c r="A2890" t="n">
        <x:v>2889</x:v>
      </x:c>
      <x:c r="B2890" s="16" t="n">
        <x:v>46247.34027777778</x:v>
      </x:c>
      <x:c r="C2890" t="str">
        <x:v>E3</x:v>
      </x:c>
      <x:c r="D2890" t="n">
        <x:v>11</x:v>
      </x:c>
      <x:c r="E2890" t="n">
        <x:v>2</x:v>
      </x:c>
      <x:c r="F2890" t="n">
        <x:v>42.8</x:v>
      </x:c>
      <x:c r="G2890" t="n">
        <x:v>75.1</x:v>
      </x:c>
      <x:c r="H2890" t="n">
        <x:v>5.2</x:v>
      </x:c>
      <x:c r="I2890" t="n">
        <x:v>77.3</x:v>
      </x:c>
      <x:c r="J2890" t="n">
        <x:v>0</x:v>
      </x:c>
      <x:c r="K2890" t="str">
        <x:v>Active</x:v>
      </x:c>
    </x:row>
    <x:row r="2891">
      <x:c r="A2891" t="n">
        <x:v>2890</x:v>
      </x:c>
      <x:c r="B2891" s="16" t="n">
        <x:v>46247.34375</x:v>
      </x:c>
      <x:c r="C2891" t="str">
        <x:v>E1</x:v>
      </x:c>
      <x:c r="D2891" t="n">
        <x:v>10</x:v>
      </x:c>
      <x:c r="E2891" t="n">
        <x:v>2</x:v>
      </x:c>
      <x:c r="F2891" t="n">
        <x:v>38.4</x:v>
      </x:c>
      <x:c r="G2891" t="n">
        <x:v>72.4</x:v>
      </x:c>
      <x:c r="H2891" t="n">
        <x:v>4.9</x:v>
      </x:c>
      <x:c r="I2891" t="n">
        <x:v>83</x:v>
      </x:c>
      <x:c r="J2891" t="n">
        <x:v>0</x:v>
      </x:c>
      <x:c r="K2891" t="str">
        <x:v>Active</x:v>
      </x:c>
    </x:row>
    <x:row r="2892">
      <x:c r="A2892" t="n">
        <x:v>2891</x:v>
      </x:c>
      <x:c r="B2892" s="16" t="n">
        <x:v>46247.34375</x:v>
      </x:c>
      <x:c r="C2892" t="str">
        <x:v>E2</x:v>
      </x:c>
      <x:c r="D2892" t="n">
        <x:v>11</x:v>
      </x:c>
      <x:c r="E2892" t="n">
        <x:v>2</x:v>
      </x:c>
      <x:c r="F2892" t="n">
        <x:v>40.8</x:v>
      </x:c>
      <x:c r="G2892" t="n">
        <x:v>66.6</x:v>
      </x:c>
      <x:c r="H2892" t="n">
        <x:v>2.5</x:v>
      </x:c>
      <x:c r="I2892" t="n">
        <x:v>58.2</x:v>
      </x:c>
      <x:c r="J2892" t="n">
        <x:v>0</x:v>
      </x:c>
      <x:c r="K2892" t="str">
        <x:v>Active</x:v>
      </x:c>
    </x:row>
    <x:row r="2893">
      <x:c r="A2893" t="n">
        <x:v>2892</x:v>
      </x:c>
      <x:c r="B2893" s="16" t="n">
        <x:v>46247.34375</x:v>
      </x:c>
      <x:c r="C2893" t="str">
        <x:v>E3</x:v>
      </x:c>
      <x:c r="D2893" t="n">
        <x:v>11</x:v>
      </x:c>
      <x:c r="E2893" t="n">
        <x:v>2</x:v>
      </x:c>
      <x:c r="F2893" t="n">
        <x:v>42.4</x:v>
      </x:c>
      <x:c r="G2893" t="n">
        <x:v>71.1</x:v>
      </x:c>
      <x:c r="H2893" t="n">
        <x:v>5.2</x:v>
      </x:c>
      <x:c r="I2893" t="n">
        <x:v>76.9</x:v>
      </x:c>
      <x:c r="J2893" t="n">
        <x:v>0</x:v>
      </x:c>
      <x:c r="K2893" t="str">
        <x:v>Active</x:v>
      </x:c>
    </x:row>
    <x:row r="2894">
      <x:c r="A2894" t="n">
        <x:v>2893</x:v>
      </x:c>
      <x:c r="B2894" s="16" t="n">
        <x:v>46247.34722222222</x:v>
      </x:c>
      <x:c r="C2894" t="str">
        <x:v>E1</x:v>
      </x:c>
      <x:c r="D2894" t="n">
        <x:v>10</x:v>
      </x:c>
      <x:c r="E2894" t="n">
        <x:v>2</x:v>
      </x:c>
      <x:c r="F2894" t="n">
        <x:v>38.2</x:v>
      </x:c>
      <x:c r="G2894" t="n">
        <x:v>80.4</x:v>
      </x:c>
      <x:c r="H2894" t="n">
        <x:v>5.1</x:v>
      </x:c>
      <x:c r="I2894" t="n">
        <x:v>83.1</x:v>
      </x:c>
      <x:c r="J2894" t="n">
        <x:v>0</x:v>
      </x:c>
      <x:c r="K2894" t="str">
        <x:v>Active</x:v>
      </x:c>
    </x:row>
    <x:row r="2895">
      <x:c r="A2895" t="n">
        <x:v>2894</x:v>
      </x:c>
      <x:c r="B2895" s="16" t="n">
        <x:v>46247.34722222222</x:v>
      </x:c>
      <x:c r="C2895" t="str">
        <x:v>E2</x:v>
      </x:c>
      <x:c r="D2895" t="n">
        <x:v>12</x:v>
      </x:c>
      <x:c r="E2895" t="n">
        <x:v>2</x:v>
      </x:c>
      <x:c r="F2895" t="n">
        <x:v>45.6</x:v>
      </x:c>
      <x:c r="G2895" t="n">
        <x:v>77.6</x:v>
      </x:c>
      <x:c r="H2895" t="n">
        <x:v>3.9</x:v>
      </x:c>
      <x:c r="I2895" t="n">
        <x:v>74.9</x:v>
      </x:c>
      <x:c r="J2895" t="n">
        <x:v>0</x:v>
      </x:c>
      <x:c r="K2895" t="str">
        <x:v>Active</x:v>
      </x:c>
    </x:row>
    <x:row r="2896">
      <x:c r="A2896" t="n">
        <x:v>2895</x:v>
      </x:c>
      <x:c r="B2896" s="16" t="n">
        <x:v>46247.34722222222</x:v>
      </x:c>
      <x:c r="C2896" t="str">
        <x:v>E3</x:v>
      </x:c>
      <x:c r="D2896" t="n">
        <x:v>12</x:v>
      </x:c>
      <x:c r="E2896" t="n">
        <x:v>2</x:v>
      </x:c>
      <x:c r="F2896" t="n">
        <x:v>45.9</x:v>
      </x:c>
      <x:c r="G2896" t="n">
        <x:v>68.8</x:v>
      </x:c>
      <x:c r="H2896" t="n">
        <x:v>3</x:v>
      </x:c>
      <x:c r="I2896" t="n">
        <x:v>72.6</x:v>
      </x:c>
      <x:c r="J2896" t="n">
        <x:v>0</x:v>
      </x:c>
      <x:c r="K2896" t="str">
        <x:v>Active</x:v>
      </x:c>
    </x:row>
    <x:row r="2897">
      <x:c r="A2897" t="n">
        <x:v>2896</x:v>
      </x:c>
      <x:c r="B2897" s="16" t="n">
        <x:v>46247.350694444445</x:v>
      </x:c>
      <x:c r="C2897" t="str">
        <x:v>E1</x:v>
      </x:c>
      <x:c r="D2897" t="n">
        <x:v>10</x:v>
      </x:c>
      <x:c r="E2897" t="n">
        <x:v>2</x:v>
      </x:c>
      <x:c r="F2897" t="n">
        <x:v>40.3</x:v>
      </x:c>
      <x:c r="G2897" t="n">
        <x:v>68.1</x:v>
      </x:c>
      <x:c r="H2897" t="n">
        <x:v>3.2</x:v>
      </x:c>
      <x:c r="I2897" t="n">
        <x:v>72.4</x:v>
      </x:c>
      <x:c r="J2897" t="n">
        <x:v>0</x:v>
      </x:c>
      <x:c r="K2897" t="str">
        <x:v>Active</x:v>
      </x:c>
    </x:row>
    <x:row r="2898">
      <x:c r="A2898" t="n">
        <x:v>2897</x:v>
      </x:c>
      <x:c r="B2898" s="16" t="n">
        <x:v>46247.350694444445</x:v>
      </x:c>
      <x:c r="C2898" t="str">
        <x:v>E2</x:v>
      </x:c>
      <x:c r="D2898" t="n">
        <x:v>11</x:v>
      </x:c>
      <x:c r="E2898" t="n">
        <x:v>2</x:v>
      </x:c>
      <x:c r="F2898" t="n">
        <x:v>41.5</x:v>
      </x:c>
      <x:c r="G2898" t="n">
        <x:v>72.1</x:v>
      </x:c>
      <x:c r="H2898" t="n">
        <x:v>4.6</x:v>
      </x:c>
      <x:c r="I2898" t="n">
        <x:v>73.2</x:v>
      </x:c>
      <x:c r="J2898" t="n">
        <x:v>0</x:v>
      </x:c>
      <x:c r="K2898" t="str">
        <x:v>Active</x:v>
      </x:c>
    </x:row>
    <x:row r="2899">
      <x:c r="A2899" t="n">
        <x:v>2898</x:v>
      </x:c>
      <x:c r="B2899" s="16" t="n">
        <x:v>46247.350694444445</x:v>
      </x:c>
      <x:c r="C2899" t="str">
        <x:v>E3</x:v>
      </x:c>
      <x:c r="D2899" t="n">
        <x:v>10</x:v>
      </x:c>
      <x:c r="E2899" t="n">
        <x:v>2</x:v>
      </x:c>
      <x:c r="F2899" t="n">
        <x:v>39</x:v>
      </x:c>
      <x:c r="G2899" t="n">
        <x:v>66.8</x:v>
      </x:c>
      <x:c r="H2899" t="n">
        <x:v>3.8</x:v>
      </x:c>
      <x:c r="I2899" t="n">
        <x:v>76.2</x:v>
      </x:c>
      <x:c r="J2899" t="n">
        <x:v>0</x:v>
      </x:c>
      <x:c r="K2899" t="str">
        <x:v>Active</x:v>
      </x:c>
    </x:row>
    <x:row r="2900">
      <x:c r="A2900" t="n">
        <x:v>2899</x:v>
      </x:c>
      <x:c r="B2900" s="16" t="n">
        <x:v>46247.354166666664</x:v>
      </x:c>
      <x:c r="C2900" t="str">
        <x:v>E1</x:v>
      </x:c>
      <x:c r="D2900" t="n">
        <x:v>14</x:v>
      </x:c>
      <x:c r="E2900" t="n">
        <x:v>2</x:v>
      </x:c>
      <x:c r="F2900" t="n">
        <x:v>53.3</x:v>
      </x:c>
      <x:c r="G2900" t="n">
        <x:v>82.8</x:v>
      </x:c>
      <x:c r="H2900" t="n">
        <x:v>3.4</x:v>
      </x:c>
      <x:c r="I2900" t="n">
        <x:v>66.4</x:v>
      </x:c>
      <x:c r="J2900" t="n">
        <x:v>0</x:v>
      </x:c>
      <x:c r="K2900" t="str">
        <x:v>Active</x:v>
      </x:c>
    </x:row>
    <x:row r="2901">
      <x:c r="A2901" t="n">
        <x:v>2900</x:v>
      </x:c>
      <x:c r="B2901" s="16" t="n">
        <x:v>46247.354166666664</x:v>
      </x:c>
      <x:c r="C2901" t="str">
        <x:v>E2</x:v>
      </x:c>
      <x:c r="D2901" t="n">
        <x:v>13</x:v>
      </x:c>
      <x:c r="E2901" t="n">
        <x:v>2</x:v>
      </x:c>
      <x:c r="F2901" t="n">
        <x:v>50.4</x:v>
      </x:c>
      <x:c r="G2901" t="n">
        <x:v>80.4</x:v>
      </x:c>
      <x:c r="H2901" t="n">
        <x:v>3.6</x:v>
      </x:c>
      <x:c r="I2901" t="n">
        <x:v>64.7</x:v>
      </x:c>
      <x:c r="J2901" t="n">
        <x:v>0</x:v>
      </x:c>
      <x:c r="K2901" t="str">
        <x:v>Active</x:v>
      </x:c>
    </x:row>
    <x:row r="2902">
      <x:c r="A2902" t="n">
        <x:v>2901</x:v>
      </x:c>
      <x:c r="B2902" s="16" t="n">
        <x:v>46247.354166666664</x:v>
      </x:c>
      <x:c r="C2902" t="str">
        <x:v>E3</x:v>
      </x:c>
      <x:c r="D2902" t="n">
        <x:v>13</x:v>
      </x:c>
      <x:c r="E2902" t="n">
        <x:v>2</x:v>
      </x:c>
      <x:c r="F2902" t="n">
        <x:v>50.4</x:v>
      </x:c>
      <x:c r="G2902" t="n">
        <x:v>76.7</x:v>
      </x:c>
      <x:c r="H2902" t="n">
        <x:v>2.8</x:v>
      </x:c>
      <x:c r="I2902" t="n">
        <x:v>64.2</x:v>
      </x:c>
      <x:c r="J2902" t="n">
        <x:v>0</x:v>
      </x:c>
      <x:c r="K2902" t="str">
        <x:v>Active</x:v>
      </x:c>
    </x:row>
    <x:row r="2903">
      <x:c r="A2903" t="n">
        <x:v>2902</x:v>
      </x:c>
      <x:c r="B2903" s="16" t="n">
        <x:v>46247.35763888889</x:v>
      </x:c>
      <x:c r="C2903" t="str">
        <x:v>E1</x:v>
      </x:c>
      <x:c r="D2903" t="n">
        <x:v>11</x:v>
      </x:c>
      <x:c r="E2903" t="n">
        <x:v>2</x:v>
      </x:c>
      <x:c r="F2903" t="n">
        <x:v>42</x:v>
      </x:c>
      <x:c r="G2903" t="n">
        <x:v>69.5</x:v>
      </x:c>
      <x:c r="H2903" t="n">
        <x:v>3</x:v>
      </x:c>
      <x:c r="I2903" t="n">
        <x:v>71.4</x:v>
      </x:c>
      <x:c r="J2903" t="n">
        <x:v>0</x:v>
      </x:c>
      <x:c r="K2903" t="str">
        <x:v>Active</x:v>
      </x:c>
    </x:row>
    <x:row r="2904">
      <x:c r="A2904" t="n">
        <x:v>2903</x:v>
      </x:c>
      <x:c r="B2904" s="16" t="n">
        <x:v>46247.35763888889</x:v>
      </x:c>
      <x:c r="C2904" t="str">
        <x:v>E2</x:v>
      </x:c>
      <x:c r="D2904" t="n">
        <x:v>9</x:v>
      </x:c>
      <x:c r="E2904" t="n">
        <x:v>1</x:v>
      </x:c>
      <x:c r="F2904" t="n">
        <x:v>72.1</x:v>
      </x:c>
      <x:c r="G2904" t="n">
        <x:v>59.9</x:v>
      </x:c>
      <x:c r="H2904" t="n">
        <x:v>4.4</x:v>
      </x:c>
      <x:c r="I2904" t="n">
        <x:v>77.3</x:v>
      </x:c>
      <x:c r="J2904" t="n">
        <x:v>0</x:v>
      </x:c>
      <x:c r="K2904" t="str">
        <x:v>Active</x:v>
      </x:c>
    </x:row>
    <x:row r="2905">
      <x:c r="A2905" t="n">
        <x:v>2904</x:v>
      </x:c>
      <x:c r="B2905" s="16" t="n">
        <x:v>46247.35763888889</x:v>
      </x:c>
      <x:c r="C2905" t="str">
        <x:v>E3</x:v>
      </x:c>
      <x:c r="D2905" t="n">
        <x:v>11</x:v>
      </x:c>
      <x:c r="E2905" t="n">
        <x:v>2</x:v>
      </x:c>
      <x:c r="F2905" t="n">
        <x:v>41.6</x:v>
      </x:c>
      <x:c r="G2905" t="n">
        <x:v>69.7</x:v>
      </x:c>
      <x:c r="H2905" t="n">
        <x:v>5.5</x:v>
      </x:c>
      <x:c r="I2905" t="n">
        <x:v>85.5</x:v>
      </x:c>
      <x:c r="J2905" t="n">
        <x:v>0</x:v>
      </x:c>
      <x:c r="K2905" t="str">
        <x:v>Active</x:v>
      </x:c>
    </x:row>
    <x:row r="2906">
      <x:c r="A2906" t="n">
        <x:v>2905</x:v>
      </x:c>
      <x:c r="B2906" s="16" t="n">
        <x:v>46247.36111111111</x:v>
      </x:c>
      <x:c r="C2906" t="str">
        <x:v>E1</x:v>
      </x:c>
      <x:c r="D2906" t="n">
        <x:v>12</x:v>
      </x:c>
      <x:c r="E2906" t="n">
        <x:v>2</x:v>
      </x:c>
      <x:c r="F2906" t="n">
        <x:v>44.3</x:v>
      </x:c>
      <x:c r="G2906" t="n">
        <x:v>75.3</x:v>
      </x:c>
      <x:c r="H2906" t="n">
        <x:v>4.5</x:v>
      </x:c>
      <x:c r="I2906" t="n">
        <x:v>77</x:v>
      </x:c>
      <x:c r="J2906" t="n">
        <x:v>0</x:v>
      </x:c>
      <x:c r="K2906" t="str">
        <x:v>Active</x:v>
      </x:c>
    </x:row>
    <x:row r="2907">
      <x:c r="A2907" t="n">
        <x:v>2906</x:v>
      </x:c>
      <x:c r="B2907" s="16" t="n">
        <x:v>46247.36111111111</x:v>
      </x:c>
      <x:c r="C2907" t="str">
        <x:v>E2</x:v>
      </x:c>
      <x:c r="D2907" t="n">
        <x:v>12</x:v>
      </x:c>
      <x:c r="E2907" t="n">
        <x:v>2</x:v>
      </x:c>
      <x:c r="F2907" t="n">
        <x:v>44.6</x:v>
      </x:c>
      <x:c r="G2907" t="n">
        <x:v>77.8</x:v>
      </x:c>
      <x:c r="H2907" t="n">
        <x:v>2.9</x:v>
      </x:c>
      <x:c r="I2907" t="n">
        <x:v>68.7</x:v>
      </x:c>
      <x:c r="J2907" t="n">
        <x:v>0</x:v>
      </x:c>
      <x:c r="K2907" t="str">
        <x:v>Active</x:v>
      </x:c>
    </x:row>
    <x:row r="2908">
      <x:c r="A2908" t="n">
        <x:v>2907</x:v>
      </x:c>
      <x:c r="B2908" s="16" t="n">
        <x:v>46247.36111111111</x:v>
      </x:c>
      <x:c r="C2908" t="str">
        <x:v>E3</x:v>
      </x:c>
      <x:c r="D2908" t="n">
        <x:v>14</x:v>
      </x:c>
      <x:c r="E2908" t="n">
        <x:v>2</x:v>
      </x:c>
      <x:c r="F2908" t="n">
        <x:v>52.4</x:v>
      </x:c>
      <x:c r="G2908" t="n">
        <x:v>91.1</x:v>
      </x:c>
      <x:c r="H2908" t="n">
        <x:v>3.4</x:v>
      </x:c>
      <x:c r="I2908" t="n">
        <x:v>69.9</x:v>
      </x:c>
      <x:c r="J2908" t="n">
        <x:v>0</x:v>
      </x:c>
      <x:c r="K2908" t="str">
        <x:v>Active</x:v>
      </x:c>
    </x:row>
    <x:row r="2909">
      <x:c r="A2909" t="n">
        <x:v>2908</x:v>
      </x:c>
      <x:c r="B2909" s="16" t="n">
        <x:v>46247.364583333336</x:v>
      </x:c>
      <x:c r="C2909" t="str">
        <x:v>E1</x:v>
      </x:c>
      <x:c r="D2909" t="n">
        <x:v>13</x:v>
      </x:c>
      <x:c r="E2909" t="n">
        <x:v>2</x:v>
      </x:c>
      <x:c r="F2909" t="n">
        <x:v>48.9</x:v>
      </x:c>
      <x:c r="G2909" t="n">
        <x:v>87.8</x:v>
      </x:c>
      <x:c r="H2909" t="n">
        <x:v>3.4</x:v>
      </x:c>
      <x:c r="I2909" t="n">
        <x:v>69.7</x:v>
      </x:c>
      <x:c r="J2909" t="n">
        <x:v>0</x:v>
      </x:c>
      <x:c r="K2909" t="str">
        <x:v>Active</x:v>
      </x:c>
    </x:row>
    <x:row r="2910">
      <x:c r="A2910" t="n">
        <x:v>2909</x:v>
      </x:c>
      <x:c r="B2910" s="16" t="n">
        <x:v>46247.364583333336</x:v>
      </x:c>
      <x:c r="C2910" t="str">
        <x:v>E2</x:v>
      </x:c>
      <x:c r="D2910" t="n">
        <x:v>12</x:v>
      </x:c>
      <x:c r="E2910" t="n">
        <x:v>2</x:v>
      </x:c>
      <x:c r="F2910" t="n">
        <x:v>46.5</x:v>
      </x:c>
      <x:c r="G2910" t="n">
        <x:v>88.8</x:v>
      </x:c>
      <x:c r="H2910" t="n">
        <x:v>3.3</x:v>
      </x:c>
      <x:c r="I2910" t="n">
        <x:v>68.7</x:v>
      </x:c>
      <x:c r="J2910" t="n">
        <x:v>0</x:v>
      </x:c>
      <x:c r="K2910" t="str">
        <x:v>Active</x:v>
      </x:c>
    </x:row>
    <x:row r="2911">
      <x:c r="A2911" t="n">
        <x:v>2910</x:v>
      </x:c>
      <x:c r="B2911" s="16" t="n">
        <x:v>46247.364583333336</x:v>
      </x:c>
      <x:c r="C2911" t="str">
        <x:v>E3</x:v>
      </x:c>
      <x:c r="D2911" t="n">
        <x:v>11</x:v>
      </x:c>
      <x:c r="E2911" t="n">
        <x:v>2</x:v>
      </x:c>
      <x:c r="F2911" t="n">
        <x:v>42.8</x:v>
      </x:c>
      <x:c r="G2911" t="n">
        <x:v>76.4</x:v>
      </x:c>
      <x:c r="H2911" t="n">
        <x:v>4.9</x:v>
      </x:c>
      <x:c r="I2911" t="n">
        <x:v>80.1</x:v>
      </x:c>
      <x:c r="J2911" t="n">
        <x:v>0</x:v>
      </x:c>
      <x:c r="K2911" t="str">
        <x:v>Active</x:v>
      </x:c>
    </x:row>
    <x:row r="2912">
      <x:c r="A2912" t="n">
        <x:v>2911</x:v>
      </x:c>
      <x:c r="B2912" s="16" t="n">
        <x:v>46247.368055555555</x:v>
      </x:c>
      <x:c r="C2912" t="str">
        <x:v>E1</x:v>
      </x:c>
      <x:c r="D2912" t="n">
        <x:v>11</x:v>
      </x:c>
      <x:c r="E2912" t="n">
        <x:v>2</x:v>
      </x:c>
      <x:c r="F2912" t="n">
        <x:v>42.1</x:v>
      </x:c>
      <x:c r="G2912" t="n">
        <x:v>67.5</x:v>
      </x:c>
      <x:c r="H2912" t="n">
        <x:v>4.3</x:v>
      </x:c>
      <x:c r="I2912" t="n">
        <x:v>77.6</x:v>
      </x:c>
      <x:c r="J2912" t="n">
        <x:v>0</x:v>
      </x:c>
      <x:c r="K2912" t="str">
        <x:v>Active</x:v>
      </x:c>
    </x:row>
    <x:row r="2913">
      <x:c r="A2913" t="n">
        <x:v>2912</x:v>
      </x:c>
      <x:c r="B2913" s="16" t="n">
        <x:v>46247.368055555555</x:v>
      </x:c>
      <x:c r="C2913" t="str">
        <x:v>E2</x:v>
      </x:c>
      <x:c r="D2913" t="n">
        <x:v>10</x:v>
      </x:c>
      <x:c r="E2913" t="n">
        <x:v>2</x:v>
      </x:c>
      <x:c r="F2913" t="n">
        <x:v>38.8</x:v>
      </x:c>
      <x:c r="G2913" t="n">
        <x:v>71.4</x:v>
      </x:c>
      <x:c r="H2913" t="n">
        <x:v>5.2</x:v>
      </x:c>
      <x:c r="I2913" t="n">
        <x:v>75.2</x:v>
      </x:c>
      <x:c r="J2913" t="n">
        <x:v>0</x:v>
      </x:c>
      <x:c r="K2913" t="str">
        <x:v>Active</x:v>
      </x:c>
    </x:row>
    <x:row r="2914">
      <x:c r="A2914" t="n">
        <x:v>2913</x:v>
      </x:c>
      <x:c r="B2914" s="16" t="n">
        <x:v>46247.368055555555</x:v>
      </x:c>
      <x:c r="C2914" t="str">
        <x:v>E3</x:v>
      </x:c>
      <x:c r="D2914" t="n">
        <x:v>11</x:v>
      </x:c>
      <x:c r="E2914" t="n">
        <x:v>2</x:v>
      </x:c>
      <x:c r="F2914" t="n">
        <x:v>40.5</x:v>
      </x:c>
      <x:c r="G2914" t="n">
        <x:v>75.2</x:v>
      </x:c>
      <x:c r="H2914" t="n">
        <x:v>4.8</x:v>
      </x:c>
      <x:c r="I2914" t="n">
        <x:v>73.8</x:v>
      </x:c>
      <x:c r="J2914" t="n">
        <x:v>0</x:v>
      </x:c>
      <x:c r="K2914" t="str">
        <x:v>Active</x:v>
      </x:c>
    </x:row>
    <x:row r="2915">
      <x:c r="A2915" t="n">
        <x:v>2914</x:v>
      </x:c>
      <x:c r="B2915" s="16" t="n">
        <x:v>46247.37152777778</x:v>
      </x:c>
      <x:c r="C2915" t="str">
        <x:v>E1</x:v>
      </x:c>
      <x:c r="D2915" t="n">
        <x:v>12</x:v>
      </x:c>
      <x:c r="E2915" t="n">
        <x:v>2</x:v>
      </x:c>
      <x:c r="F2915" t="n">
        <x:v>46.2</x:v>
      </x:c>
      <x:c r="G2915" t="n">
        <x:v>80.7</x:v>
      </x:c>
      <x:c r="H2915" t="n">
        <x:v>2.6</x:v>
      </x:c>
      <x:c r="I2915" t="n">
        <x:v>59.2</x:v>
      </x:c>
      <x:c r="J2915" t="n">
        <x:v>0</x:v>
      </x:c>
      <x:c r="K2915" t="str">
        <x:v>Active</x:v>
      </x:c>
    </x:row>
    <x:row r="2916">
      <x:c r="A2916" t="n">
        <x:v>2915</x:v>
      </x:c>
      <x:c r="B2916" s="16" t="n">
        <x:v>46247.37152777778</x:v>
      </x:c>
      <x:c r="C2916" t="str">
        <x:v>E2</x:v>
      </x:c>
      <x:c r="D2916" t="n">
        <x:v>12</x:v>
      </x:c>
      <x:c r="E2916" t="n">
        <x:v>2</x:v>
      </x:c>
      <x:c r="F2916" t="n">
        <x:v>45.3</x:v>
      </x:c>
      <x:c r="G2916" t="n">
        <x:v>65.6</x:v>
      </x:c>
      <x:c r="H2916" t="n">
        <x:v>4.3</x:v>
      </x:c>
      <x:c r="I2916" t="n">
        <x:v>69.5</x:v>
      </x:c>
      <x:c r="J2916" t="n">
        <x:v>0</x:v>
      </x:c>
      <x:c r="K2916" t="str">
        <x:v>Active</x:v>
      </x:c>
    </x:row>
    <x:row r="2917">
      <x:c r="A2917" t="n">
        <x:v>2916</x:v>
      </x:c>
      <x:c r="B2917" s="16" t="n">
        <x:v>46247.37152777778</x:v>
      </x:c>
      <x:c r="C2917" t="str">
        <x:v>E3</x:v>
      </x:c>
      <x:c r="D2917" t="n">
        <x:v>12</x:v>
      </x:c>
      <x:c r="E2917" t="n">
        <x:v>2</x:v>
      </x:c>
      <x:c r="F2917" t="n">
        <x:v>45.8</x:v>
      </x:c>
      <x:c r="G2917" t="n">
        <x:v>72.3</x:v>
      </x:c>
      <x:c r="H2917" t="n">
        <x:v>4.2</x:v>
      </x:c>
      <x:c r="I2917" t="n">
        <x:v>68.3</x:v>
      </x:c>
      <x:c r="J2917" t="n">
        <x:v>0</x:v>
      </x:c>
      <x:c r="K2917" t="str">
        <x:v>Active</x:v>
      </x:c>
    </x:row>
    <x:row r="2918">
      <x:c r="A2918" t="n">
        <x:v>2917</x:v>
      </x:c>
      <x:c r="B2918" s="16" t="n">
        <x:v>46247.375</x:v>
      </x:c>
      <x:c r="C2918" t="str">
        <x:v>E1</x:v>
      </x:c>
      <x:c r="D2918" t="n">
        <x:v>7</x:v>
      </x:c>
      <x:c r="E2918" t="n">
        <x:v>1</x:v>
      </x:c>
      <x:c r="F2918" t="n">
        <x:v>51.8</x:v>
      </x:c>
      <x:c r="G2918" t="n">
        <x:v>44.3</x:v>
      </x:c>
      <x:c r="H2918" t="n">
        <x:v>3.8</x:v>
      </x:c>
      <x:c r="I2918" t="n">
        <x:v>72.8</x:v>
      </x:c>
      <x:c r="J2918" t="n">
        <x:v>0</x:v>
      </x:c>
      <x:c r="K2918" t="str">
        <x:v>Active</x:v>
      </x:c>
    </x:row>
    <x:row r="2919">
      <x:c r="A2919" t="n">
        <x:v>2918</x:v>
      </x:c>
      <x:c r="B2919" s="16" t="n">
        <x:v>46247.375</x:v>
      </x:c>
      <x:c r="C2919" t="str">
        <x:v>E2</x:v>
      </x:c>
      <x:c r="D2919" t="n">
        <x:v>7</x:v>
      </x:c>
      <x:c r="E2919" t="n">
        <x:v>1</x:v>
      </x:c>
      <x:c r="F2919" t="n">
        <x:v>50.4</x:v>
      </x:c>
      <x:c r="G2919" t="n">
        <x:v>49.2</x:v>
      </x:c>
      <x:c r="H2919" t="n">
        <x:v>4.4</x:v>
      </x:c>
      <x:c r="I2919" t="n">
        <x:v>71.4</x:v>
      </x:c>
      <x:c r="J2919" t="n">
        <x:v>0</x:v>
      </x:c>
      <x:c r="K2919" t="str">
        <x:v>Active</x:v>
      </x:c>
    </x:row>
    <x:row r="2920">
      <x:c r="A2920" t="n">
        <x:v>2919</x:v>
      </x:c>
      <x:c r="B2920" s="16" t="n">
        <x:v>46247.375</x:v>
      </x:c>
      <x:c r="C2920" t="str">
        <x:v>E3</x:v>
      </x:c>
      <x:c r="D2920" t="n">
        <x:v>7</x:v>
      </x:c>
      <x:c r="E2920" t="n">
        <x:v>1</x:v>
      </x:c>
      <x:c r="F2920" t="n">
        <x:v>56</x:v>
      </x:c>
      <x:c r="G2920" t="n">
        <x:v>48.5</x:v>
      </x:c>
      <x:c r="H2920" t="n">
        <x:v>3.4</x:v>
      </x:c>
      <x:c r="I2920" t="n">
        <x:v>69.5</x:v>
      </x:c>
      <x:c r="J2920" t="n">
        <x:v>0</x:v>
      </x:c>
      <x:c r="K2920" t="str">
        <x:v>Active</x:v>
      </x:c>
    </x:row>
    <x:row r="2921">
      <x:c r="A2921" t="n">
        <x:v>2920</x:v>
      </x:c>
      <x:c r="B2921" s="16" t="n">
        <x:v>46247.37847222222</x:v>
      </x:c>
      <x:c r="C2921" t="str">
        <x:v>E1</x:v>
      </x:c>
      <x:c r="D2921" t="n">
        <x:v>6</x:v>
      </x:c>
      <x:c r="E2921" t="n">
        <x:v>1</x:v>
      </x:c>
      <x:c r="F2921" t="n">
        <x:v>48.9</x:v>
      </x:c>
      <x:c r="G2921" t="n">
        <x:v>36.1</x:v>
      </x:c>
      <x:c r="H2921" t="n">
        <x:v>5.3</x:v>
      </x:c>
      <x:c r="I2921" t="n">
        <x:v>87.8</x:v>
      </x:c>
      <x:c r="J2921" t="n">
        <x:v>0</x:v>
      </x:c>
      <x:c r="K2921" t="str">
        <x:v>Active</x:v>
      </x:c>
    </x:row>
    <x:row r="2922">
      <x:c r="A2922" t="n">
        <x:v>2921</x:v>
      </x:c>
      <x:c r="B2922" s="16" t="n">
        <x:v>46247.37847222222</x:v>
      </x:c>
      <x:c r="C2922" t="str">
        <x:v>E2</x:v>
      </x:c>
      <x:c r="D2922" t="n">
        <x:v>5</x:v>
      </x:c>
      <x:c r="E2922" t="n">
        <x:v>1</x:v>
      </x:c>
      <x:c r="F2922" t="n">
        <x:v>42.1</x:v>
      </x:c>
      <x:c r="G2922" t="n">
        <x:v>40.4</x:v>
      </x:c>
      <x:c r="H2922" t="n">
        <x:v>5.3</x:v>
      </x:c>
      <x:c r="I2922" t="n">
        <x:v>83.3</x:v>
      </x:c>
      <x:c r="J2922" t="n">
        <x:v>0</x:v>
      </x:c>
      <x:c r="K2922" t="str">
        <x:v>Active</x:v>
      </x:c>
    </x:row>
    <x:row r="2923">
      <x:c r="A2923" t="n">
        <x:v>2922</x:v>
      </x:c>
      <x:c r="B2923" s="16" t="n">
        <x:v>46247.37847222222</x:v>
      </x:c>
      <x:c r="C2923" t="str">
        <x:v>E3</x:v>
      </x:c>
      <x:c r="D2923" t="n">
        <x:v>6</x:v>
      </x:c>
      <x:c r="E2923" t="n">
        <x:v>1</x:v>
      </x:c>
      <x:c r="F2923" t="n">
        <x:v>43.2</x:v>
      </x:c>
      <x:c r="G2923" t="n">
        <x:v>38.6</x:v>
      </x:c>
      <x:c r="H2923" t="n">
        <x:v>2.8</x:v>
      </x:c>
      <x:c r="I2923" t="n">
        <x:v>60.6</x:v>
      </x:c>
      <x:c r="J2923" t="n">
        <x:v>0</x:v>
      </x:c>
      <x:c r="K2923" t="str">
        <x:v>Active</x:v>
      </x:c>
    </x:row>
    <x:row r="2924">
      <x:c r="A2924" t="n">
        <x:v>2923</x:v>
      </x:c>
      <x:c r="B2924" s="16" t="n">
        <x:v>46247.381944444445</x:v>
      </x:c>
      <x:c r="C2924" t="str">
        <x:v>E1</x:v>
      </x:c>
      <x:c r="D2924" t="n">
        <x:v>7</x:v>
      </x:c>
      <x:c r="E2924" t="n">
        <x:v>1</x:v>
      </x:c>
      <x:c r="F2924" t="n">
        <x:v>57.5</x:v>
      </x:c>
      <x:c r="G2924" t="n">
        <x:v>44.8</x:v>
      </x:c>
      <x:c r="H2924" t="n">
        <x:v>3</x:v>
      </x:c>
      <x:c r="I2924" t="n">
        <x:v>67.1</x:v>
      </x:c>
      <x:c r="J2924" t="n">
        <x:v>0</x:v>
      </x:c>
      <x:c r="K2924" t="str">
        <x:v>Active</x:v>
      </x:c>
    </x:row>
    <x:row r="2925">
      <x:c r="A2925" t="n">
        <x:v>2924</x:v>
      </x:c>
      <x:c r="B2925" s="16" t="n">
        <x:v>46247.381944444445</x:v>
      </x:c>
      <x:c r="C2925" t="str">
        <x:v>E2</x:v>
      </x:c>
      <x:c r="D2925" t="n">
        <x:v>6</x:v>
      </x:c>
      <x:c r="E2925" t="n">
        <x:v>1</x:v>
      </x:c>
      <x:c r="F2925" t="n">
        <x:v>48.7</x:v>
      </x:c>
      <x:c r="G2925" t="n">
        <x:v>48</x:v>
      </x:c>
      <x:c r="H2925" t="n">
        <x:v>3.7</x:v>
      </x:c>
      <x:c r="I2925" t="n">
        <x:v>69.5</x:v>
      </x:c>
      <x:c r="J2925" t="n">
        <x:v>0</x:v>
      </x:c>
      <x:c r="K2925" t="str">
        <x:v>Active</x:v>
      </x:c>
    </x:row>
    <x:row r="2926">
      <x:c r="A2926" t="n">
        <x:v>2925</x:v>
      </x:c>
      <x:c r="B2926" s="16" t="n">
        <x:v>46247.381944444445</x:v>
      </x:c>
      <x:c r="C2926" t="str">
        <x:v>E3</x:v>
      </x:c>
      <x:c r="D2926" t="n">
        <x:v>7</x:v>
      </x:c>
      <x:c r="E2926" t="n">
        <x:v>1</x:v>
      </x:c>
      <x:c r="F2926" t="n">
        <x:v>53</x:v>
      </x:c>
      <x:c r="G2926" t="n">
        <x:v>50.7</x:v>
      </x:c>
      <x:c r="H2926" t="n">
        <x:v>4</x:v>
      </x:c>
      <x:c r="I2926" t="n">
        <x:v>74.8</x:v>
      </x:c>
      <x:c r="J2926" t="n">
        <x:v>0</x:v>
      </x:c>
      <x:c r="K2926" t="str">
        <x:v>Active</x:v>
      </x:c>
    </x:row>
    <x:row r="2927">
      <x:c r="A2927" t="n">
        <x:v>2926</x:v>
      </x:c>
      <x:c r="B2927" s="16" t="n">
        <x:v>46247.385416666664</x:v>
      </x:c>
      <x:c r="C2927" t="str">
        <x:v>E1</x:v>
      </x:c>
      <x:c r="D2927" t="n">
        <x:v>5</x:v>
      </x:c>
      <x:c r="E2927" t="n">
        <x:v>1</x:v>
      </x:c>
      <x:c r="F2927" t="n">
        <x:v>39.7</x:v>
      </x:c>
      <x:c r="G2927" t="n">
        <x:v>35.5</x:v>
      </x:c>
      <x:c r="H2927" t="n">
        <x:v>5.2</x:v>
      </x:c>
      <x:c r="I2927" t="n">
        <x:v>75.7</x:v>
      </x:c>
      <x:c r="J2927" t="n">
        <x:v>0</x:v>
      </x:c>
      <x:c r="K2927" t="str">
        <x:v>Active</x:v>
      </x:c>
    </x:row>
    <x:row r="2928">
      <x:c r="A2928" t="n">
        <x:v>2927</x:v>
      </x:c>
      <x:c r="B2928" s="16" t="n">
        <x:v>46247.385416666664</x:v>
      </x:c>
      <x:c r="C2928" t="str">
        <x:v>E2</x:v>
      </x:c>
      <x:c r="D2928" t="n">
        <x:v>5</x:v>
      </x:c>
      <x:c r="E2928" t="n">
        <x:v>1</x:v>
      </x:c>
      <x:c r="F2928" t="n">
        <x:v>37.3</x:v>
      </x:c>
      <x:c r="G2928" t="n">
        <x:v>33.2</x:v>
      </x:c>
      <x:c r="H2928" t="n">
        <x:v>2.6</x:v>
      </x:c>
      <x:c r="I2928" t="n">
        <x:v>63.5</x:v>
      </x:c>
      <x:c r="J2928" t="n">
        <x:v>0</x:v>
      </x:c>
      <x:c r="K2928" t="str">
        <x:v>Active</x:v>
      </x:c>
    </x:row>
    <x:row r="2929">
      <x:c r="A2929" t="n">
        <x:v>2928</x:v>
      </x:c>
      <x:c r="B2929" s="16" t="n">
        <x:v>46247.385416666664</x:v>
      </x:c>
      <x:c r="C2929" t="str">
        <x:v>E3</x:v>
      </x:c>
      <x:c r="D2929" t="n">
        <x:v>5</x:v>
      </x:c>
      <x:c r="E2929" t="n">
        <x:v>1</x:v>
      </x:c>
      <x:c r="F2929" t="n">
        <x:v>41.4</x:v>
      </x:c>
      <x:c r="G2929" t="n">
        <x:v>39.4</x:v>
      </x:c>
      <x:c r="H2929" t="n">
        <x:v>3.7</x:v>
      </x:c>
      <x:c r="I2929" t="n">
        <x:v>77.1</x:v>
      </x:c>
      <x:c r="J2929" t="n">
        <x:v>0</x:v>
      </x:c>
      <x:c r="K2929" t="str">
        <x:v>Active</x:v>
      </x:c>
    </x:row>
    <x:row r="2930">
      <x:c r="A2930" t="n">
        <x:v>2929</x:v>
      </x:c>
      <x:c r="B2930" s="16" t="n">
        <x:v>46247.38888888889</x:v>
      </x:c>
      <x:c r="C2930" t="str">
        <x:v>E1</x:v>
      </x:c>
      <x:c r="D2930" t="n">
        <x:v>7</x:v>
      </x:c>
      <x:c r="E2930" t="n">
        <x:v>1</x:v>
      </x:c>
      <x:c r="F2930" t="n">
        <x:v>51.5</x:v>
      </x:c>
      <x:c r="G2930" t="n">
        <x:v>40.5</x:v>
      </x:c>
      <x:c r="H2930" t="n">
        <x:v>3.2</x:v>
      </x:c>
      <x:c r="I2930" t="n">
        <x:v>69.1</x:v>
      </x:c>
      <x:c r="J2930" t="n">
        <x:v>0</x:v>
      </x:c>
      <x:c r="K2930" t="str">
        <x:v>Active</x:v>
      </x:c>
    </x:row>
    <x:row r="2931">
      <x:c r="A2931" t="n">
        <x:v>2930</x:v>
      </x:c>
      <x:c r="B2931" s="16" t="n">
        <x:v>46247.38888888889</x:v>
      </x:c>
      <x:c r="C2931" t="str">
        <x:v>E2</x:v>
      </x:c>
      <x:c r="D2931" t="n">
        <x:v>6</x:v>
      </x:c>
      <x:c r="E2931" t="n">
        <x:v>1</x:v>
      </x:c>
      <x:c r="F2931" t="n">
        <x:v>46.7</x:v>
      </x:c>
      <x:c r="G2931" t="n">
        <x:v>49.1</x:v>
      </x:c>
      <x:c r="H2931" t="n">
        <x:v>2.7</x:v>
      </x:c>
      <x:c r="I2931" t="n">
        <x:v>64.7</x:v>
      </x:c>
      <x:c r="J2931" t="n">
        <x:v>0</x:v>
      </x:c>
      <x:c r="K2931" t="str">
        <x:v>Active</x:v>
      </x:c>
    </x:row>
    <x:row r="2932">
      <x:c r="A2932" t="n">
        <x:v>2931</x:v>
      </x:c>
      <x:c r="B2932" s="16" t="n">
        <x:v>46247.38888888889</x:v>
      </x:c>
      <x:c r="C2932" t="str">
        <x:v>E3</x:v>
      </x:c>
      <x:c r="D2932" t="n">
        <x:v>6</x:v>
      </x:c>
      <x:c r="E2932" t="n">
        <x:v>1</x:v>
      </x:c>
      <x:c r="F2932" t="n">
        <x:v>46.4</x:v>
      </x:c>
      <x:c r="G2932" t="n">
        <x:v>41.5</x:v>
      </x:c>
      <x:c r="H2932" t="n">
        <x:v>4.1</x:v>
      </x:c>
      <x:c r="I2932" t="n">
        <x:v>78.7</x:v>
      </x:c>
      <x:c r="J2932" t="n">
        <x:v>0</x:v>
      </x:c>
      <x:c r="K2932" t="str">
        <x:v>Active</x:v>
      </x:c>
    </x:row>
    <x:row r="2933">
      <x:c r="A2933" t="n">
        <x:v>2932</x:v>
      </x:c>
      <x:c r="B2933" s="16" t="n">
        <x:v>46247.39236111111</x:v>
      </x:c>
      <x:c r="C2933" t="str">
        <x:v>E1</x:v>
      </x:c>
      <x:c r="D2933" t="n">
        <x:v>6</x:v>
      </x:c>
      <x:c r="E2933" t="n">
        <x:v>1</x:v>
      </x:c>
      <x:c r="F2933" t="n">
        <x:v>44</x:v>
      </x:c>
      <x:c r="G2933" t="n">
        <x:v>35.4</x:v>
      </x:c>
      <x:c r="H2933" t="n">
        <x:v>4.5</x:v>
      </x:c>
      <x:c r="I2933" t="n">
        <x:v>81.7</x:v>
      </x:c>
      <x:c r="J2933" t="n">
        <x:v>0</x:v>
      </x:c>
      <x:c r="K2933" t="str">
        <x:v>Active</x:v>
      </x:c>
    </x:row>
    <x:row r="2934">
      <x:c r="A2934" t="n">
        <x:v>2933</x:v>
      </x:c>
      <x:c r="B2934" s="16" t="n">
        <x:v>46247.39236111111</x:v>
      </x:c>
      <x:c r="C2934" t="str">
        <x:v>E2</x:v>
      </x:c>
      <x:c r="D2934" t="n">
        <x:v>5</x:v>
      </x:c>
      <x:c r="E2934" t="n">
        <x:v>1</x:v>
      </x:c>
      <x:c r="F2934" t="n">
        <x:v>40</x:v>
      </x:c>
      <x:c r="G2934" t="n">
        <x:v>39.1</x:v>
      </x:c>
      <x:c r="H2934" t="n">
        <x:v>5.3</x:v>
      </x:c>
      <x:c r="I2934" t="n">
        <x:v>82.4</x:v>
      </x:c>
      <x:c r="J2934" t="n">
        <x:v>0</x:v>
      </x:c>
      <x:c r="K2934" t="str">
        <x:v>Active</x:v>
      </x:c>
    </x:row>
    <x:row r="2935">
      <x:c r="A2935" t="n">
        <x:v>2934</x:v>
      </x:c>
      <x:c r="B2935" s="16" t="n">
        <x:v>46247.39236111111</x:v>
      </x:c>
      <x:c r="C2935" t="str">
        <x:v>E3</x:v>
      </x:c>
      <x:c r="D2935" t="n">
        <x:v>5</x:v>
      </x:c>
      <x:c r="E2935" t="n">
        <x:v>1</x:v>
      </x:c>
      <x:c r="F2935" t="n">
        <x:v>38.3</x:v>
      </x:c>
      <x:c r="G2935" t="n">
        <x:v>38.7</x:v>
      </x:c>
      <x:c r="H2935" t="n">
        <x:v>3.3</x:v>
      </x:c>
      <x:c r="I2935" t="n">
        <x:v>66.1</x:v>
      </x:c>
      <x:c r="J2935" t="n">
        <x:v>0</x:v>
      </x:c>
      <x:c r="K2935" t="str">
        <x:v>Active</x:v>
      </x:c>
    </x:row>
    <x:row r="2936">
      <x:c r="A2936" t="n">
        <x:v>2935</x:v>
      </x:c>
      <x:c r="B2936" s="16" t="n">
        <x:v>46247.395833333336</x:v>
      </x:c>
      <x:c r="C2936" t="str">
        <x:v>E1</x:v>
      </x:c>
      <x:c r="D2936" t="n">
        <x:v>7</x:v>
      </x:c>
      <x:c r="E2936" t="n">
        <x:v>1</x:v>
      </x:c>
      <x:c r="F2936" t="n">
        <x:v>52.1</x:v>
      </x:c>
      <x:c r="G2936" t="n">
        <x:v>50.3</x:v>
      </x:c>
      <x:c r="H2936" t="n">
        <x:v>3.4</x:v>
      </x:c>
      <x:c r="I2936" t="n">
        <x:v>72.8</x:v>
      </x:c>
      <x:c r="J2936" t="n">
        <x:v>0</x:v>
      </x:c>
      <x:c r="K2936" t="str">
        <x:v>Active</x:v>
      </x:c>
    </x:row>
    <x:row r="2937">
      <x:c r="A2937" t="n">
        <x:v>2936</x:v>
      </x:c>
      <x:c r="B2937" s="16" t="n">
        <x:v>46247.395833333336</x:v>
      </x:c>
      <x:c r="C2937" t="str">
        <x:v>E2</x:v>
      </x:c>
      <x:c r="D2937" t="n">
        <x:v>7</x:v>
      </x:c>
      <x:c r="E2937" t="n">
        <x:v>1</x:v>
      </x:c>
      <x:c r="F2937" t="n">
        <x:v>55.4</x:v>
      </x:c>
      <x:c r="G2937" t="n">
        <x:v>42.9</x:v>
      </x:c>
      <x:c r="H2937" t="n">
        <x:v>3.4</x:v>
      </x:c>
      <x:c r="I2937" t="n">
        <x:v>66.8</x:v>
      </x:c>
      <x:c r="J2937" t="n">
        <x:v>0</x:v>
      </x:c>
      <x:c r="K2937" t="str">
        <x:v>Active</x:v>
      </x:c>
    </x:row>
    <x:row r="2938">
      <x:c r="A2938" t="n">
        <x:v>2937</x:v>
      </x:c>
      <x:c r="B2938" s="16" t="n">
        <x:v>46247.395833333336</x:v>
      </x:c>
      <x:c r="C2938" t="str">
        <x:v>E3</x:v>
      </x:c>
      <x:c r="D2938" t="n">
        <x:v>7</x:v>
      </x:c>
      <x:c r="E2938" t="n">
        <x:v>1</x:v>
      </x:c>
      <x:c r="F2938" t="n">
        <x:v>56.3</x:v>
      </x:c>
      <x:c r="G2938" t="n">
        <x:v>48.2</x:v>
      </x:c>
      <x:c r="H2938" t="n">
        <x:v>4.7</x:v>
      </x:c>
      <x:c r="I2938" t="n">
        <x:v>74</x:v>
      </x:c>
      <x:c r="J2938" t="n">
        <x:v>0</x:v>
      </x:c>
      <x:c r="K2938" t="str">
        <x:v>Active</x:v>
      </x:c>
    </x:row>
    <x:row r="2939">
      <x:c r="A2939" t="n">
        <x:v>2938</x:v>
      </x:c>
      <x:c r="B2939" s="16" t="n">
        <x:v>46247.399305555555</x:v>
      </x:c>
      <x:c r="C2939" t="str">
        <x:v>E1</x:v>
      </x:c>
      <x:c r="D2939" t="n">
        <x:v>6</x:v>
      </x:c>
      <x:c r="E2939" t="n">
        <x:v>1</x:v>
      </x:c>
      <x:c r="F2939" t="n">
        <x:v>44.1</x:v>
      </x:c>
      <x:c r="G2939" t="n">
        <x:v>44</x:v>
      </x:c>
      <x:c r="H2939" t="n">
        <x:v>2.6</x:v>
      </x:c>
      <x:c r="I2939" t="n">
        <x:v>70.7</x:v>
      </x:c>
      <x:c r="J2939" t="n">
        <x:v>0</x:v>
      </x:c>
      <x:c r="K2939" t="str">
        <x:v>Active</x:v>
      </x:c>
    </x:row>
    <x:row r="2940">
      <x:c r="A2940" t="n">
        <x:v>2939</x:v>
      </x:c>
      <x:c r="B2940" s="16" t="n">
        <x:v>46247.399305555555</x:v>
      </x:c>
      <x:c r="C2940" t="str">
        <x:v>E2</x:v>
      </x:c>
      <x:c r="D2940" t="n">
        <x:v>6</x:v>
      </x:c>
      <x:c r="E2940" t="n">
        <x:v>1</x:v>
      </x:c>
      <x:c r="F2940" t="n">
        <x:v>44.7</x:v>
      </x:c>
      <x:c r="G2940" t="n">
        <x:v>40.1</x:v>
      </x:c>
      <x:c r="H2940" t="n">
        <x:v>3.6</x:v>
      </x:c>
      <x:c r="I2940" t="n">
        <x:v>68.6</x:v>
      </x:c>
      <x:c r="J2940" t="n">
        <x:v>0</x:v>
      </x:c>
      <x:c r="K2940" t="str">
        <x:v>Active</x:v>
      </x:c>
    </x:row>
    <x:row r="2941">
      <x:c r="A2941" t="n">
        <x:v>2940</x:v>
      </x:c>
      <x:c r="B2941" s="16" t="n">
        <x:v>46247.399305555555</x:v>
      </x:c>
      <x:c r="C2941" t="str">
        <x:v>E3</x:v>
      </x:c>
      <x:c r="D2941" t="n">
        <x:v>6</x:v>
      </x:c>
      <x:c r="E2941" t="n">
        <x:v>1</x:v>
      </x:c>
      <x:c r="F2941" t="n">
        <x:v>44.7</x:v>
      </x:c>
      <x:c r="G2941" t="n">
        <x:v>39.4</x:v>
      </x:c>
      <x:c r="H2941" t="n">
        <x:v>4.3</x:v>
      </x:c>
      <x:c r="I2941" t="n">
        <x:v>80.5</x:v>
      </x:c>
      <x:c r="J2941" t="n">
        <x:v>0</x:v>
      </x:c>
      <x:c r="K2941" t="str">
        <x:v>Active</x:v>
      </x:c>
    </x:row>
    <x:row r="2942">
      <x:c r="A2942" t="n">
        <x:v>2941</x:v>
      </x:c>
      <x:c r="B2942" s="16" t="n">
        <x:v>46247.40277777778</x:v>
      </x:c>
      <x:c r="C2942" t="str">
        <x:v>E1</x:v>
      </x:c>
      <x:c r="D2942" t="n">
        <x:v>6</x:v>
      </x:c>
      <x:c r="E2942" t="n">
        <x:v>1</x:v>
      </x:c>
      <x:c r="F2942" t="n">
        <x:v>42.4</x:v>
      </x:c>
      <x:c r="G2942" t="n">
        <x:v>36.5</x:v>
      </x:c>
      <x:c r="H2942" t="n">
        <x:v>4.3</x:v>
      </x:c>
      <x:c r="I2942" t="n">
        <x:v>82.4</x:v>
      </x:c>
      <x:c r="J2942" t="n">
        <x:v>0</x:v>
      </x:c>
      <x:c r="K2942" t="str">
        <x:v>Active</x:v>
      </x:c>
    </x:row>
    <x:row r="2943">
      <x:c r="A2943" t="n">
        <x:v>2942</x:v>
      </x:c>
      <x:c r="B2943" s="16" t="n">
        <x:v>46247.40277777778</x:v>
      </x:c>
      <x:c r="C2943" t="str">
        <x:v>E2</x:v>
      </x:c>
      <x:c r="D2943" t="n">
        <x:v>5</x:v>
      </x:c>
      <x:c r="E2943" t="n">
        <x:v>1</x:v>
      </x:c>
      <x:c r="F2943" t="n">
        <x:v>42.3</x:v>
      </x:c>
      <x:c r="G2943" t="n">
        <x:v>38</x:v>
      </x:c>
      <x:c r="H2943" t="n">
        <x:v>3.8</x:v>
      </x:c>
      <x:c r="I2943" t="n">
        <x:v>67.9</x:v>
      </x:c>
      <x:c r="J2943" t="n">
        <x:v>0</x:v>
      </x:c>
      <x:c r="K2943" t="str">
        <x:v>Active</x:v>
      </x:c>
    </x:row>
    <x:row r="2944">
      <x:c r="A2944" t="n">
        <x:v>2943</x:v>
      </x:c>
      <x:c r="B2944" s="16" t="n">
        <x:v>46247.40277777778</x:v>
      </x:c>
      <x:c r="C2944" t="str">
        <x:v>E3</x:v>
      </x:c>
      <x:c r="D2944" t="n">
        <x:v>5</x:v>
      </x:c>
      <x:c r="E2944" t="n">
        <x:v>1</x:v>
      </x:c>
      <x:c r="F2944" t="n">
        <x:v>38.4</x:v>
      </x:c>
      <x:c r="G2944" t="n">
        <x:v>36.7</x:v>
      </x:c>
      <x:c r="H2944" t="n">
        <x:v>3.1</x:v>
      </x:c>
      <x:c r="I2944" t="n">
        <x:v>71.3</x:v>
      </x:c>
      <x:c r="J2944" t="n">
        <x:v>0</x:v>
      </x:c>
      <x:c r="K2944" t="str">
        <x:v>Active</x:v>
      </x:c>
    </x:row>
    <x:row r="2945">
      <x:c r="A2945" t="n">
        <x:v>2944</x:v>
      </x:c>
      <x:c r="B2945" s="16" t="n">
        <x:v>46247.40625</x:v>
      </x:c>
      <x:c r="C2945" t="str">
        <x:v>E1</x:v>
      </x:c>
      <x:c r="D2945" t="n">
        <x:v>7</x:v>
      </x:c>
      <x:c r="E2945" t="n">
        <x:v>1</x:v>
      </x:c>
      <x:c r="F2945" t="n">
        <x:v>52.2</x:v>
      </x:c>
      <x:c r="G2945" t="n">
        <x:v>45.2</x:v>
      </x:c>
      <x:c r="H2945" t="n">
        <x:v>3.5</x:v>
      </x:c>
      <x:c r="I2945" t="n">
        <x:v>75.6</x:v>
      </x:c>
      <x:c r="J2945" t="n">
        <x:v>0</x:v>
      </x:c>
      <x:c r="K2945" t="str">
        <x:v>Active</x:v>
      </x:c>
    </x:row>
    <x:row r="2946">
      <x:c r="A2946" t="n">
        <x:v>2945</x:v>
      </x:c>
      <x:c r="B2946" s="16" t="n">
        <x:v>46247.40625</x:v>
      </x:c>
      <x:c r="C2946" t="str">
        <x:v>E2</x:v>
      </x:c>
      <x:c r="D2946" t="n">
        <x:v>7</x:v>
      </x:c>
      <x:c r="E2946" t="n">
        <x:v>1</x:v>
      </x:c>
      <x:c r="F2946" t="n">
        <x:v>52.5</x:v>
      </x:c>
      <x:c r="G2946" t="n">
        <x:v>42.7</x:v>
      </x:c>
      <x:c r="H2946" t="n">
        <x:v>3.6</x:v>
      </x:c>
      <x:c r="I2946" t="n">
        <x:v>67.9</x:v>
      </x:c>
      <x:c r="J2946" t="n">
        <x:v>0</x:v>
      </x:c>
      <x:c r="K2946" t="str">
        <x:v>Active</x:v>
      </x:c>
    </x:row>
    <x:row r="2947">
      <x:c r="A2947" t="n">
        <x:v>2946</x:v>
      </x:c>
      <x:c r="B2947" s="16" t="n">
        <x:v>46247.40625</x:v>
      </x:c>
      <x:c r="C2947" t="str">
        <x:v>E3</x:v>
      </x:c>
      <x:c r="D2947" t="n">
        <x:v>6</x:v>
      </x:c>
      <x:c r="E2947" t="n">
        <x:v>1</x:v>
      </x:c>
      <x:c r="F2947" t="n">
        <x:v>48.7</x:v>
      </x:c>
      <x:c r="G2947" t="n">
        <x:v>44.2</x:v>
      </x:c>
      <x:c r="H2947" t="n">
        <x:v>5.1</x:v>
      </x:c>
      <x:c r="I2947" t="n">
        <x:v>82.1</x:v>
      </x:c>
      <x:c r="J2947" t="n">
        <x:v>0</x:v>
      </x:c>
      <x:c r="K2947" t="str">
        <x:v>Active</x:v>
      </x:c>
    </x:row>
    <x:row r="2948">
      <x:c r="A2948" t="n">
        <x:v>2947</x:v>
      </x:c>
      <x:c r="B2948" s="16" t="n">
        <x:v>46247.40972222222</x:v>
      </x:c>
      <x:c r="C2948" t="str">
        <x:v>E1</x:v>
      </x:c>
      <x:c r="D2948" t="n">
        <x:v>5</x:v>
      </x:c>
      <x:c r="E2948" t="n">
        <x:v>1</x:v>
      </x:c>
      <x:c r="F2948" t="n">
        <x:v>42.1</x:v>
      </x:c>
      <x:c r="G2948" t="n">
        <x:v>44.5</x:v>
      </x:c>
      <x:c r="H2948" t="n">
        <x:v>4.7</x:v>
      </x:c>
      <x:c r="I2948" t="n">
        <x:v>71.7</x:v>
      </x:c>
      <x:c r="J2948" t="n">
        <x:v>0</x:v>
      </x:c>
      <x:c r="K2948" t="str">
        <x:v>Active</x:v>
      </x:c>
    </x:row>
    <x:row r="2949">
      <x:c r="A2949" t="n">
        <x:v>2948</x:v>
      </x:c>
      <x:c r="B2949" s="16" t="n">
        <x:v>46247.40972222222</x:v>
      </x:c>
      <x:c r="C2949" t="str">
        <x:v>E2</x:v>
      </x:c>
      <x:c r="D2949" t="n">
        <x:v>6</x:v>
      </x:c>
      <x:c r="E2949" t="n">
        <x:v>1</x:v>
      </x:c>
      <x:c r="F2949" t="n">
        <x:v>43.3</x:v>
      </x:c>
      <x:c r="G2949" t="n">
        <x:v>44.3</x:v>
      </x:c>
      <x:c r="H2949" t="n">
        <x:v>2.8</x:v>
      </x:c>
      <x:c r="I2949" t="n">
        <x:v>67.6</x:v>
      </x:c>
      <x:c r="J2949" t="n">
        <x:v>0</x:v>
      </x:c>
      <x:c r="K2949" t="str">
        <x:v>Active</x:v>
      </x:c>
    </x:row>
    <x:row r="2950">
      <x:c r="A2950" t="n">
        <x:v>2949</x:v>
      </x:c>
      <x:c r="B2950" s="16" t="n">
        <x:v>46247.40972222222</x:v>
      </x:c>
      <x:c r="C2950" t="str">
        <x:v>E3</x:v>
      </x:c>
      <x:c r="D2950" t="n">
        <x:v>5</x:v>
      </x:c>
      <x:c r="E2950" t="n">
        <x:v>1</x:v>
      </x:c>
      <x:c r="F2950" t="n">
        <x:v>42</x:v>
      </x:c>
      <x:c r="G2950" t="n">
        <x:v>35.7</x:v>
      </x:c>
      <x:c r="H2950" t="n">
        <x:v>3.9</x:v>
      </x:c>
      <x:c r="I2950" t="n">
        <x:v>79.3</x:v>
      </x:c>
      <x:c r="J2950" t="n">
        <x:v>0</x:v>
      </x:c>
      <x:c r="K2950" t="str">
        <x:v>Active</x:v>
      </x:c>
    </x:row>
    <x:row r="2951">
      <x:c r="A2951" t="n">
        <x:v>2950</x:v>
      </x:c>
      <x:c r="B2951" s="16" t="n">
        <x:v>46247.413194444445</x:v>
      </x:c>
      <x:c r="C2951" t="str">
        <x:v>E1</x:v>
      </x:c>
      <x:c r="D2951" t="n">
        <x:v>5</x:v>
      </x:c>
      <x:c r="E2951" t="n">
        <x:v>1</x:v>
      </x:c>
      <x:c r="F2951" t="n">
        <x:v>36.7</x:v>
      </x:c>
      <x:c r="G2951" t="n">
        <x:v>36</x:v>
      </x:c>
      <x:c r="H2951" t="n">
        <x:v>4.9</x:v>
      </x:c>
      <x:c r="I2951" t="n">
        <x:v>81.6</x:v>
      </x:c>
      <x:c r="J2951" t="n">
        <x:v>0</x:v>
      </x:c>
      <x:c r="K2951" t="str">
        <x:v>Active</x:v>
      </x:c>
    </x:row>
    <x:row r="2952">
      <x:c r="A2952" t="n">
        <x:v>2951</x:v>
      </x:c>
      <x:c r="B2952" s="16" t="n">
        <x:v>46247.413194444445</x:v>
      </x:c>
      <x:c r="C2952" t="str">
        <x:v>E2</x:v>
      </x:c>
      <x:c r="D2952" t="n">
        <x:v>5</x:v>
      </x:c>
      <x:c r="E2952" t="n">
        <x:v>1</x:v>
      </x:c>
      <x:c r="F2952" t="n">
        <x:v>39.5</x:v>
      </x:c>
      <x:c r="G2952" t="n">
        <x:v>29.6</x:v>
      </x:c>
      <x:c r="H2952" t="n">
        <x:v>4.7</x:v>
      </x:c>
      <x:c r="I2952" t="n">
        <x:v>82.2</x:v>
      </x:c>
      <x:c r="J2952" t="n">
        <x:v>0</x:v>
      </x:c>
      <x:c r="K2952" t="str">
        <x:v>Active</x:v>
      </x:c>
    </x:row>
    <x:row r="2953">
      <x:c r="A2953" t="n">
        <x:v>2952</x:v>
      </x:c>
      <x:c r="B2953" s="16" t="n">
        <x:v>46247.413194444445</x:v>
      </x:c>
      <x:c r="C2953" t="str">
        <x:v>E3</x:v>
      </x:c>
      <x:c r="D2953" t="n">
        <x:v>5</x:v>
      </x:c>
      <x:c r="E2953" t="n">
        <x:v>1</x:v>
      </x:c>
      <x:c r="F2953" t="n">
        <x:v>41.2</x:v>
      </x:c>
      <x:c r="G2953" t="n">
        <x:v>31.3</x:v>
      </x:c>
      <x:c r="H2953" t="n">
        <x:v>5</x:v>
      </x:c>
      <x:c r="I2953" t="n">
        <x:v>79</x:v>
      </x:c>
      <x:c r="J2953" t="n">
        <x:v>0</x:v>
      </x:c>
      <x:c r="K2953" t="str">
        <x:v>Active</x:v>
      </x:c>
    </x:row>
    <x:row r="2954">
      <x:c r="A2954" t="n">
        <x:v>2953</x:v>
      </x:c>
      <x:c r="B2954" s="16" t="n">
        <x:v>46247.416666666664</x:v>
      </x:c>
      <x:c r="C2954" t="str">
        <x:v>E1</x:v>
      </x:c>
      <x:c r="D2954" t="n">
        <x:v>3</x:v>
      </x:c>
      <x:c r="E2954" t="n">
        <x:v>1</x:v>
      </x:c>
      <x:c r="F2954" t="n">
        <x:v>24</x:v>
      </x:c>
      <x:c r="G2954" t="n">
        <x:v>20.8</x:v>
      </x:c>
      <x:c r="H2954" t="n">
        <x:v>4.8</x:v>
      </x:c>
      <x:c r="I2954" t="n">
        <x:v>83</x:v>
      </x:c>
      <x:c r="J2954" t="n">
        <x:v>0</x:v>
      </x:c>
      <x:c r="K2954" t="str">
        <x:v>Active</x:v>
      </x:c>
    </x:row>
    <x:row r="2955">
      <x:c r="A2955" t="n">
        <x:v>2954</x:v>
      </x:c>
      <x:c r="B2955" s="16" t="n">
        <x:v>46247.416666666664</x:v>
      </x:c>
      <x:c r="C2955" t="str">
        <x:v>E2</x:v>
      </x:c>
      <x:c r="D2955" t="n">
        <x:v>4</x:v>
      </x:c>
      <x:c r="E2955" t="n">
        <x:v>1</x:v>
      </x:c>
      <x:c r="F2955" t="n">
        <x:v>27.5</x:v>
      </x:c>
      <x:c r="G2955" t="n">
        <x:v>20.2</x:v>
      </x:c>
      <x:c r="H2955" t="n">
        <x:v>5.4</x:v>
      </x:c>
      <x:c r="I2955" t="n">
        <x:v>89.9</x:v>
      </x:c>
      <x:c r="J2955" t="n">
        <x:v>0</x:v>
      </x:c>
      <x:c r="K2955" t="str">
        <x:v>Active</x:v>
      </x:c>
    </x:row>
    <x:row r="2956">
      <x:c r="A2956" t="n">
        <x:v>2955</x:v>
      </x:c>
      <x:c r="B2956" s="16" t="n">
        <x:v>46247.416666666664</x:v>
      </x:c>
      <x:c r="C2956" t="str">
        <x:v>E3</x:v>
      </x:c>
      <x:c r="D2956" t="n">
        <x:v>4</x:v>
      </x:c>
      <x:c r="E2956" t="n">
        <x:v>1</x:v>
      </x:c>
      <x:c r="F2956" t="n">
        <x:v>27.3</x:v>
      </x:c>
      <x:c r="G2956" t="n">
        <x:v>23.9</x:v>
      </x:c>
      <x:c r="H2956" t="n">
        <x:v>5.3</x:v>
      </x:c>
      <x:c r="I2956" t="n">
        <x:v>89.4</x:v>
      </x:c>
      <x:c r="J2956" t="n">
        <x:v>0</x:v>
      </x:c>
      <x:c r="K2956" t="str">
        <x:v>Active</x:v>
      </x:c>
    </x:row>
    <x:row r="2957">
      <x:c r="A2957" t="n">
        <x:v>2956</x:v>
      </x:c>
      <x:c r="B2957" s="16" t="n">
        <x:v>46247.42013888889</x:v>
      </x:c>
      <x:c r="C2957" t="str">
        <x:v>E1</x:v>
      </x:c>
      <x:c r="D2957" t="n">
        <x:v>4</x:v>
      </x:c>
      <x:c r="E2957" t="n">
        <x:v>1</x:v>
      </x:c>
      <x:c r="F2957" t="n">
        <x:v>27.7</x:v>
      </x:c>
      <x:c r="G2957" t="n">
        <x:v>19.9</x:v>
      </x:c>
      <x:c r="H2957" t="n">
        <x:v>2.9</x:v>
      </x:c>
      <x:c r="I2957" t="n">
        <x:v>66.3</x:v>
      </x:c>
      <x:c r="J2957" t="n">
        <x:v>0</x:v>
      </x:c>
      <x:c r="K2957" t="str">
        <x:v>Active</x:v>
      </x:c>
    </x:row>
    <x:row r="2958">
      <x:c r="A2958" t="n">
        <x:v>2957</x:v>
      </x:c>
      <x:c r="B2958" s="16" t="n">
        <x:v>46247.42013888889</x:v>
      </x:c>
      <x:c r="C2958" t="str">
        <x:v>E2</x:v>
      </x:c>
      <x:c r="D2958" t="n">
        <x:v>3</x:v>
      </x:c>
      <x:c r="E2958" t="n">
        <x:v>1</x:v>
      </x:c>
      <x:c r="F2958" t="n">
        <x:v>26.7</x:v>
      </x:c>
      <x:c r="G2958" t="n">
        <x:v>20.1</x:v>
      </x:c>
      <x:c r="H2958" t="n">
        <x:v>3.2</x:v>
      </x:c>
      <x:c r="I2958" t="n">
        <x:v>61.5</x:v>
      </x:c>
      <x:c r="J2958" t="n">
        <x:v>0</x:v>
      </x:c>
      <x:c r="K2958" t="str">
        <x:v>Active</x:v>
      </x:c>
    </x:row>
    <x:row r="2959">
      <x:c r="A2959" t="n">
        <x:v>2958</x:v>
      </x:c>
      <x:c r="B2959" s="16" t="n">
        <x:v>46247.42013888889</x:v>
      </x:c>
      <x:c r="C2959" t="str">
        <x:v>E3</x:v>
      </x:c>
      <x:c r="D2959" t="n">
        <x:v>3</x:v>
      </x:c>
      <x:c r="E2959" t="n">
        <x:v>1</x:v>
      </x:c>
      <x:c r="F2959" t="n">
        <x:v>23.8</x:v>
      </x:c>
      <x:c r="G2959" t="n">
        <x:v>23.6</x:v>
      </x:c>
      <x:c r="H2959" t="n">
        <x:v>2.5</x:v>
      </x:c>
      <x:c r="I2959" t="n">
        <x:v>65.1</x:v>
      </x:c>
      <x:c r="J2959" t="n">
        <x:v>0</x:v>
      </x:c>
      <x:c r="K2959" t="str">
        <x:v>Active</x:v>
      </x:c>
    </x:row>
    <x:row r="2960">
      <x:c r="A2960" t="n">
        <x:v>2959</x:v>
      </x:c>
      <x:c r="B2960" s="16" t="n">
        <x:v>46247.42361111111</x:v>
      </x:c>
      <x:c r="C2960" t="str">
        <x:v>E1</x:v>
      </x:c>
      <x:c r="D2960" t="n">
        <x:v>5</x:v>
      </x:c>
      <x:c r="E2960" t="n">
        <x:v>1</x:v>
      </x:c>
      <x:c r="F2960" t="n">
        <x:v>35</x:v>
      </x:c>
      <x:c r="G2960" t="n">
        <x:v>34.8</x:v>
      </x:c>
      <x:c r="H2960" t="n">
        <x:v>4.1</x:v>
      </x:c>
      <x:c r="I2960" t="n">
        <x:v>68.7</x:v>
      </x:c>
      <x:c r="J2960" t="n">
        <x:v>0</x:v>
      </x:c>
      <x:c r="K2960" t="str">
        <x:v>Active</x:v>
      </x:c>
    </x:row>
    <x:row r="2961">
      <x:c r="A2961" t="n">
        <x:v>2960</x:v>
      </x:c>
      <x:c r="B2961" s="16" t="n">
        <x:v>46247.42361111111</x:v>
      </x:c>
      <x:c r="C2961" t="str">
        <x:v>E2</x:v>
      </x:c>
      <x:c r="D2961" t="n">
        <x:v>4</x:v>
      </x:c>
      <x:c r="E2961" t="n">
        <x:v>1</x:v>
      </x:c>
      <x:c r="F2961" t="n">
        <x:v>34</x:v>
      </x:c>
      <x:c r="G2961" t="n">
        <x:v>31.7</x:v>
      </x:c>
      <x:c r="H2961" t="n">
        <x:v>4.5</x:v>
      </x:c>
      <x:c r="I2961" t="n">
        <x:v>71.7</x:v>
      </x:c>
      <x:c r="J2961" t="n">
        <x:v>0</x:v>
      </x:c>
      <x:c r="K2961" t="str">
        <x:v>Active</x:v>
      </x:c>
    </x:row>
    <x:row r="2962">
      <x:c r="A2962" t="n">
        <x:v>2961</x:v>
      </x:c>
      <x:c r="B2962" s="16" t="n">
        <x:v>46247.42361111111</x:v>
      </x:c>
      <x:c r="C2962" t="str">
        <x:v>E3</x:v>
      </x:c>
      <x:c r="D2962" t="n">
        <x:v>5</x:v>
      </x:c>
      <x:c r="E2962" t="n">
        <x:v>1</x:v>
      </x:c>
      <x:c r="F2962" t="n">
        <x:v>35.4</x:v>
      </x:c>
      <x:c r="G2962" t="n">
        <x:v>32.2</x:v>
      </x:c>
      <x:c r="H2962" t="n">
        <x:v>4.3</x:v>
      </x:c>
      <x:c r="I2962" t="n">
        <x:v>78.6</x:v>
      </x:c>
      <x:c r="J2962" t="n">
        <x:v>0</x:v>
      </x:c>
      <x:c r="K2962" t="str">
        <x:v>Active</x:v>
      </x:c>
    </x:row>
    <x:row r="2963">
      <x:c r="A2963" t="n">
        <x:v>2962</x:v>
      </x:c>
      <x:c r="B2963" s="16" t="n">
        <x:v>46247.427083333336</x:v>
      </x:c>
      <x:c r="C2963" t="str">
        <x:v>E1</x:v>
      </x:c>
      <x:c r="D2963" t="n">
        <x:v>4</x:v>
      </x:c>
      <x:c r="E2963" t="n">
        <x:v>1</x:v>
      </x:c>
      <x:c r="F2963" t="n">
        <x:v>29.5</x:v>
      </x:c>
      <x:c r="G2963" t="n">
        <x:v>25.1</x:v>
      </x:c>
      <x:c r="H2963" t="n">
        <x:v>5.2</x:v>
      </x:c>
      <x:c r="I2963" t="n">
        <x:v>78.1</x:v>
      </x:c>
      <x:c r="J2963" t="n">
        <x:v>0</x:v>
      </x:c>
      <x:c r="K2963" t="str">
        <x:v>Active</x:v>
      </x:c>
    </x:row>
    <x:row r="2964">
      <x:c r="A2964" t="n">
        <x:v>2963</x:v>
      </x:c>
      <x:c r="B2964" s="16" t="n">
        <x:v>46247.427083333336</x:v>
      </x:c>
      <x:c r="C2964" t="str">
        <x:v>E2</x:v>
      </x:c>
      <x:c r="D2964" t="n">
        <x:v>4</x:v>
      </x:c>
      <x:c r="E2964" t="n">
        <x:v>1</x:v>
      </x:c>
      <x:c r="F2964" t="n">
        <x:v>30.6</x:v>
      </x:c>
      <x:c r="G2964" t="n">
        <x:v>24.8</x:v>
      </x:c>
      <x:c r="H2964" t="n">
        <x:v>4.4</x:v>
      </x:c>
      <x:c r="I2964" t="n">
        <x:v>80.4</x:v>
      </x:c>
      <x:c r="J2964" t="n">
        <x:v>0</x:v>
      </x:c>
      <x:c r="K2964" t="str">
        <x:v>Active</x:v>
      </x:c>
    </x:row>
    <x:row r="2965">
      <x:c r="A2965" t="n">
        <x:v>2964</x:v>
      </x:c>
      <x:c r="B2965" s="16" t="n">
        <x:v>46247.427083333336</x:v>
      </x:c>
      <x:c r="C2965" t="str">
        <x:v>E3</x:v>
      </x:c>
      <x:c r="D2965" t="n">
        <x:v>4</x:v>
      </x:c>
      <x:c r="E2965" t="n">
        <x:v>1</x:v>
      </x:c>
      <x:c r="F2965" t="n">
        <x:v>32.7</x:v>
      </x:c>
      <x:c r="G2965" t="n">
        <x:v>27.6</x:v>
      </x:c>
      <x:c r="H2965" t="n">
        <x:v>5.1</x:v>
      </x:c>
      <x:c r="I2965" t="n">
        <x:v>78.3</x:v>
      </x:c>
      <x:c r="J2965" t="n">
        <x:v>0</x:v>
      </x:c>
      <x:c r="K2965" t="str">
        <x:v>Active</x:v>
      </x:c>
    </x:row>
    <x:row r="2966">
      <x:c r="A2966" t="n">
        <x:v>2965</x:v>
      </x:c>
      <x:c r="B2966" s="16" t="n">
        <x:v>46247.430555555555</x:v>
      </x:c>
      <x:c r="C2966" t="str">
        <x:v>E1</x:v>
      </x:c>
      <x:c r="D2966" t="n">
        <x:v>4</x:v>
      </x:c>
      <x:c r="E2966" t="n">
        <x:v>1</x:v>
      </x:c>
      <x:c r="F2966" t="n">
        <x:v>27.3</x:v>
      </x:c>
      <x:c r="G2966" t="n">
        <x:v>23.9</x:v>
      </x:c>
      <x:c r="H2966" t="n">
        <x:v>4.7</x:v>
      </x:c>
      <x:c r="I2966" t="n">
        <x:v>82.4</x:v>
      </x:c>
      <x:c r="J2966" t="n">
        <x:v>0</x:v>
      </x:c>
      <x:c r="K2966" t="str">
        <x:v>Active</x:v>
      </x:c>
    </x:row>
    <x:row r="2967">
      <x:c r="A2967" t="n">
        <x:v>2966</x:v>
      </x:c>
      <x:c r="B2967" s="16" t="n">
        <x:v>46247.430555555555</x:v>
      </x:c>
      <x:c r="C2967" t="str">
        <x:v>E2</x:v>
      </x:c>
      <x:c r="D2967" t="n">
        <x:v>4</x:v>
      </x:c>
      <x:c r="E2967" t="n">
        <x:v>1</x:v>
      </x:c>
      <x:c r="F2967" t="n">
        <x:v>27.2</x:v>
      </x:c>
      <x:c r="G2967" t="n">
        <x:v>20.6</x:v>
      </x:c>
      <x:c r="H2967" t="n">
        <x:v>4.7</x:v>
      </x:c>
      <x:c r="I2967" t="n">
        <x:v>73.8</x:v>
      </x:c>
      <x:c r="J2967" t="n">
        <x:v>5</x:v>
      </x:c>
      <x:c r="K2967" t="str">
        <x:v>Temporary Delay</x:v>
      </x:c>
    </x:row>
    <x:row r="2968">
      <x:c r="A2968" t="n">
        <x:v>2967</x:v>
      </x:c>
      <x:c r="B2968" s="16" t="n">
        <x:v>46247.430555555555</x:v>
      </x:c>
      <x:c r="C2968" t="str">
        <x:v>E3</x:v>
      </x:c>
      <x:c r="D2968" t="n">
        <x:v>3</x:v>
      </x:c>
      <x:c r="E2968" t="n">
        <x:v>1</x:v>
      </x:c>
      <x:c r="F2968" t="n">
        <x:v>26.3</x:v>
      </x:c>
      <x:c r="G2968" t="n">
        <x:v>21.6</x:v>
      </x:c>
      <x:c r="H2968" t="n">
        <x:v>4.2</x:v>
      </x:c>
      <x:c r="I2968" t="n">
        <x:v>79.7</x:v>
      </x:c>
      <x:c r="J2968" t="n">
        <x:v>0</x:v>
      </x:c>
      <x:c r="K2968" t="str">
        <x:v>Active</x:v>
      </x:c>
    </x:row>
    <x:row r="2969">
      <x:c r="A2969" t="n">
        <x:v>2968</x:v>
      </x:c>
      <x:c r="B2969" s="16" t="n">
        <x:v>46247.43402777778</x:v>
      </x:c>
      <x:c r="C2969" t="str">
        <x:v>E1</x:v>
      </x:c>
      <x:c r="D2969" t="n">
        <x:v>4</x:v>
      </x:c>
      <x:c r="E2969" t="n">
        <x:v>1</x:v>
      </x:c>
      <x:c r="F2969" t="n">
        <x:v>29.3</x:v>
      </x:c>
      <x:c r="G2969" t="n">
        <x:v>23.3</x:v>
      </x:c>
      <x:c r="H2969" t="n">
        <x:v>3.2</x:v>
      </x:c>
      <x:c r="I2969" t="n">
        <x:v>74.4</x:v>
      </x:c>
      <x:c r="J2969" t="n">
        <x:v>0</x:v>
      </x:c>
      <x:c r="K2969" t="str">
        <x:v>Active</x:v>
      </x:c>
    </x:row>
    <x:row r="2970">
      <x:c r="A2970" t="n">
        <x:v>2969</x:v>
      </x:c>
      <x:c r="B2970" s="16" t="n">
        <x:v>46247.43402777778</x:v>
      </x:c>
      <x:c r="C2970" t="str">
        <x:v>E2</x:v>
      </x:c>
      <x:c r="D2970" t="n">
        <x:v>3</x:v>
      </x:c>
      <x:c r="E2970" t="n">
        <x:v>1</x:v>
      </x:c>
      <x:c r="F2970" t="n">
        <x:v>26.5</x:v>
      </x:c>
      <x:c r="G2970" t="n">
        <x:v>25.3</x:v>
      </x:c>
      <x:c r="H2970" t="n">
        <x:v>2.5</x:v>
      </x:c>
      <x:c r="I2970" t="n">
        <x:v>59.7</x:v>
      </x:c>
      <x:c r="J2970" t="n">
        <x:v>0</x:v>
      </x:c>
      <x:c r="K2970" t="str">
        <x:v>Active</x:v>
      </x:c>
    </x:row>
    <x:row r="2971">
      <x:c r="A2971" t="n">
        <x:v>2970</x:v>
      </x:c>
      <x:c r="B2971" s="16" t="n">
        <x:v>46247.43402777778</x:v>
      </x:c>
      <x:c r="C2971" t="str">
        <x:v>E3</x:v>
      </x:c>
      <x:c r="D2971" t="n">
        <x:v>3</x:v>
      </x:c>
      <x:c r="E2971" t="n">
        <x:v>1</x:v>
      </x:c>
      <x:c r="F2971" t="n">
        <x:v>25.5</x:v>
      </x:c>
      <x:c r="G2971" t="n">
        <x:v>26.2</x:v>
      </x:c>
      <x:c r="H2971" t="n">
        <x:v>4.9</x:v>
      </x:c>
      <x:c r="I2971" t="n">
        <x:v>73.2</x:v>
      </x:c>
      <x:c r="J2971" t="n">
        <x:v>0</x:v>
      </x:c>
      <x:c r="K2971" t="str">
        <x:v>Active</x:v>
      </x:c>
    </x:row>
    <x:row r="2972">
      <x:c r="A2972" t="n">
        <x:v>2971</x:v>
      </x:c>
      <x:c r="B2972" s="16" t="n">
        <x:v>46247.4375</x:v>
      </x:c>
      <x:c r="C2972" t="str">
        <x:v>E1</x:v>
      </x:c>
      <x:c r="D2972" t="n">
        <x:v>3</x:v>
      </x:c>
      <x:c r="E2972" t="n">
        <x:v>1</x:v>
      </x:c>
      <x:c r="F2972" t="n">
        <x:v>26</x:v>
      </x:c>
      <x:c r="G2972" t="n">
        <x:v>24.5</x:v>
      </x:c>
      <x:c r="H2972" t="n">
        <x:v>3.6</x:v>
      </x:c>
      <x:c r="I2972" t="n">
        <x:v>71.5</x:v>
      </x:c>
      <x:c r="J2972" t="n">
        <x:v>0</x:v>
      </x:c>
      <x:c r="K2972" t="str">
        <x:v>Active</x:v>
      </x:c>
    </x:row>
    <x:row r="2973">
      <x:c r="A2973" t="n">
        <x:v>2972</x:v>
      </x:c>
      <x:c r="B2973" s="16" t="n">
        <x:v>46247.4375</x:v>
      </x:c>
      <x:c r="C2973" t="str">
        <x:v>E2</x:v>
      </x:c>
      <x:c r="D2973" t="n">
        <x:v>4</x:v>
      </x:c>
      <x:c r="E2973" t="n">
        <x:v>1</x:v>
      </x:c>
      <x:c r="F2973" t="n">
        <x:v>27.8</x:v>
      </x:c>
      <x:c r="G2973" t="n">
        <x:v>24</x:v>
      </x:c>
      <x:c r="H2973" t="n">
        <x:v>3.1</x:v>
      </x:c>
      <x:c r="I2973" t="n">
        <x:v>71.2</x:v>
      </x:c>
      <x:c r="J2973" t="n">
        <x:v>0</x:v>
      </x:c>
      <x:c r="K2973" t="str">
        <x:v>Active</x:v>
      </x:c>
    </x:row>
    <x:row r="2974">
      <x:c r="A2974" t="n">
        <x:v>2973</x:v>
      </x:c>
      <x:c r="B2974" s="16" t="n">
        <x:v>46247.4375</x:v>
      </x:c>
      <x:c r="C2974" t="str">
        <x:v>E3</x:v>
      </x:c>
      <x:c r="D2974" t="n">
        <x:v>4</x:v>
      </x:c>
      <x:c r="E2974" t="n">
        <x:v>1</x:v>
      </x:c>
      <x:c r="F2974" t="n">
        <x:v>30.7</x:v>
      </x:c>
      <x:c r="G2974" t="n">
        <x:v>21.9</x:v>
      </x:c>
      <x:c r="H2974" t="n">
        <x:v>3.1</x:v>
      </x:c>
      <x:c r="I2974" t="n">
        <x:v>74.1</x:v>
      </x:c>
      <x:c r="J2974" t="n">
        <x:v>0</x:v>
      </x:c>
      <x:c r="K2974" t="str">
        <x:v>Active</x:v>
      </x:c>
    </x:row>
    <x:row r="2975">
      <x:c r="A2975" t="n">
        <x:v>2974</x:v>
      </x:c>
      <x:c r="B2975" s="16" t="n">
        <x:v>46247.44097222222</x:v>
      </x:c>
      <x:c r="C2975" t="str">
        <x:v>E1</x:v>
      </x:c>
      <x:c r="D2975" t="n">
        <x:v>5</x:v>
      </x:c>
      <x:c r="E2975" t="n">
        <x:v>1</x:v>
      </x:c>
      <x:c r="F2975" t="n">
        <x:v>36.9</x:v>
      </x:c>
      <x:c r="G2975" t="n">
        <x:v>30</x:v>
      </x:c>
      <x:c r="H2975" t="n">
        <x:v>3.6</x:v>
      </x:c>
      <x:c r="I2975" t="n">
        <x:v>65.6</x:v>
      </x:c>
      <x:c r="J2975" t="n">
        <x:v>0</x:v>
      </x:c>
      <x:c r="K2975" t="str">
        <x:v>Active</x:v>
      </x:c>
    </x:row>
    <x:row r="2976">
      <x:c r="A2976" t="n">
        <x:v>2975</x:v>
      </x:c>
      <x:c r="B2976" s="16" t="n">
        <x:v>46247.44097222222</x:v>
      </x:c>
      <x:c r="C2976" t="str">
        <x:v>E2</x:v>
      </x:c>
      <x:c r="D2976" t="n">
        <x:v>4</x:v>
      </x:c>
      <x:c r="E2976" t="n">
        <x:v>1</x:v>
      </x:c>
      <x:c r="F2976" t="n">
        <x:v>34</x:v>
      </x:c>
      <x:c r="G2976" t="n">
        <x:v>32.2</x:v>
      </x:c>
      <x:c r="H2976" t="n">
        <x:v>4.2</x:v>
      </x:c>
      <x:c r="I2976" t="n">
        <x:v>68.5</x:v>
      </x:c>
      <x:c r="J2976" t="n">
        <x:v>0</x:v>
      </x:c>
      <x:c r="K2976" t="str">
        <x:v>Active</x:v>
      </x:c>
    </x:row>
    <x:row r="2977">
      <x:c r="A2977" t="n">
        <x:v>2976</x:v>
      </x:c>
      <x:c r="B2977" s="16" t="n">
        <x:v>46247.44097222222</x:v>
      </x:c>
      <x:c r="C2977" t="str">
        <x:v>E3</x:v>
      </x:c>
      <x:c r="D2977" t="n">
        <x:v>5</x:v>
      </x:c>
      <x:c r="E2977" t="n">
        <x:v>1</x:v>
      </x:c>
      <x:c r="F2977" t="n">
        <x:v>39.1</x:v>
      </x:c>
      <x:c r="G2977" t="n">
        <x:v>31.8</x:v>
      </x:c>
      <x:c r="H2977" t="n">
        <x:v>3.5</x:v>
      </x:c>
      <x:c r="I2977" t="n">
        <x:v>75.6</x:v>
      </x:c>
      <x:c r="J2977" t="n">
        <x:v>0</x:v>
      </x:c>
      <x:c r="K2977" t="str">
        <x:v>Active</x:v>
      </x:c>
    </x:row>
    <x:row r="2978">
      <x:c r="A2978" t="n">
        <x:v>2977</x:v>
      </x:c>
      <x:c r="B2978" s="16" t="n">
        <x:v>46247.444444444445</x:v>
      </x:c>
      <x:c r="C2978" t="str">
        <x:v>E1</x:v>
      </x:c>
      <x:c r="D2978" t="n">
        <x:v>3</x:v>
      </x:c>
      <x:c r="E2978" t="n">
        <x:v>1</x:v>
      </x:c>
      <x:c r="F2978" t="n">
        <x:v>23.2</x:v>
      </x:c>
      <x:c r="G2978" t="n">
        <x:v>24.1</x:v>
      </x:c>
      <x:c r="H2978" t="n">
        <x:v>2.9</x:v>
      </x:c>
      <x:c r="I2978" t="n">
        <x:v>63.5</x:v>
      </x:c>
      <x:c r="J2978" t="n">
        <x:v>0</x:v>
      </x:c>
      <x:c r="K2978" t="str">
        <x:v>Active</x:v>
      </x:c>
    </x:row>
    <x:row r="2979">
      <x:c r="A2979" t="n">
        <x:v>2978</x:v>
      </x:c>
      <x:c r="B2979" s="16" t="n">
        <x:v>46247.444444444445</x:v>
      </x:c>
      <x:c r="C2979" t="str">
        <x:v>E2</x:v>
      </x:c>
      <x:c r="D2979" t="n">
        <x:v>3</x:v>
      </x:c>
      <x:c r="E2979" t="n">
        <x:v>1</x:v>
      </x:c>
      <x:c r="F2979" t="n">
        <x:v>24.2</x:v>
      </x:c>
      <x:c r="G2979" t="n">
        <x:v>20.4</x:v>
      </x:c>
      <x:c r="H2979" t="n">
        <x:v>3.4</x:v>
      </x:c>
      <x:c r="I2979" t="n">
        <x:v>74.4</x:v>
      </x:c>
      <x:c r="J2979" t="n">
        <x:v>0</x:v>
      </x:c>
      <x:c r="K2979" t="str">
        <x:v>Active</x:v>
      </x:c>
    </x:row>
    <x:row r="2980">
      <x:c r="A2980" t="n">
        <x:v>2979</x:v>
      </x:c>
      <x:c r="B2980" s="16" t="n">
        <x:v>46247.444444444445</x:v>
      </x:c>
      <x:c r="C2980" t="str">
        <x:v>E3</x:v>
      </x:c>
      <x:c r="D2980" t="n">
        <x:v>3</x:v>
      </x:c>
      <x:c r="E2980" t="n">
        <x:v>1</x:v>
      </x:c>
      <x:c r="F2980" t="n">
        <x:v>24.2</x:v>
      </x:c>
      <x:c r="G2980" t="n">
        <x:v>23.4</x:v>
      </x:c>
      <x:c r="H2980" t="n">
        <x:v>4.8</x:v>
      </x:c>
      <x:c r="I2980" t="n">
        <x:v>73.9</x:v>
      </x:c>
      <x:c r="J2980" t="n">
        <x:v>0</x:v>
      </x:c>
      <x:c r="K2980" t="str">
        <x:v>Active</x:v>
      </x:c>
    </x:row>
    <x:row r="2981">
      <x:c r="A2981" t="n">
        <x:v>2980</x:v>
      </x:c>
      <x:c r="B2981" s="16" t="n">
        <x:v>46247.447916666664</x:v>
      </x:c>
      <x:c r="C2981" t="str">
        <x:v>E1</x:v>
      </x:c>
      <x:c r="D2981" t="n">
        <x:v>3</x:v>
      </x:c>
      <x:c r="E2981" t="n">
        <x:v>1</x:v>
      </x:c>
      <x:c r="F2981" t="n">
        <x:v>24.2</x:v>
      </x:c>
      <x:c r="G2981" t="n">
        <x:v>20.7</x:v>
      </x:c>
      <x:c r="H2981" t="n">
        <x:v>3.2</x:v>
      </x:c>
      <x:c r="I2981" t="n">
        <x:v>62.7</x:v>
      </x:c>
      <x:c r="J2981" t="n">
        <x:v>0</x:v>
      </x:c>
      <x:c r="K2981" t="str">
        <x:v>Active</x:v>
      </x:c>
    </x:row>
    <x:row r="2982">
      <x:c r="A2982" t="n">
        <x:v>2981</x:v>
      </x:c>
      <x:c r="B2982" s="16" t="n">
        <x:v>46247.447916666664</x:v>
      </x:c>
      <x:c r="C2982" t="str">
        <x:v>E2</x:v>
      </x:c>
      <x:c r="D2982" t="n">
        <x:v>3</x:v>
      </x:c>
      <x:c r="E2982" t="n">
        <x:v>1</x:v>
      </x:c>
      <x:c r="F2982" t="n">
        <x:v>23.4</x:v>
      </x:c>
      <x:c r="G2982" t="n">
        <x:v>20.9</x:v>
      </x:c>
      <x:c r="H2982" t="n">
        <x:v>5.1</x:v>
      </x:c>
      <x:c r="I2982" t="n">
        <x:v>83.6</x:v>
      </x:c>
      <x:c r="J2982" t="n">
        <x:v>0</x:v>
      </x:c>
      <x:c r="K2982" t="str">
        <x:v>Active</x:v>
      </x:c>
    </x:row>
    <x:row r="2983">
      <x:c r="A2983" t="n">
        <x:v>2982</x:v>
      </x:c>
      <x:c r="B2983" s="16" t="n">
        <x:v>46247.447916666664</x:v>
      </x:c>
      <x:c r="C2983" t="str">
        <x:v>E3</x:v>
      </x:c>
      <x:c r="D2983" t="n">
        <x:v>3</x:v>
      </x:c>
      <x:c r="E2983" t="n">
        <x:v>1</x:v>
      </x:c>
      <x:c r="F2983" t="n">
        <x:v>23.2</x:v>
      </x:c>
      <x:c r="G2983" t="n">
        <x:v>21.5</x:v>
      </x:c>
      <x:c r="H2983" t="n">
        <x:v>3.5</x:v>
      </x:c>
      <x:c r="I2983" t="n">
        <x:v>68.3</x:v>
      </x:c>
      <x:c r="J2983" t="n">
        <x:v>0</x:v>
      </x:c>
      <x:c r="K2983" t="str">
        <x:v>Active</x:v>
      </x:c>
    </x:row>
    <x:row r="2984">
      <x:c r="A2984" t="n">
        <x:v>2983</x:v>
      </x:c>
      <x:c r="B2984" s="16" t="n">
        <x:v>46247.45138888889</x:v>
      </x:c>
      <x:c r="C2984" t="str">
        <x:v>E1</x:v>
      </x:c>
      <x:c r="D2984" t="n">
        <x:v>4</x:v>
      </x:c>
      <x:c r="E2984" t="n">
        <x:v>1</x:v>
      </x:c>
      <x:c r="F2984" t="n">
        <x:v>30.6</x:v>
      </x:c>
      <x:c r="G2984" t="n">
        <x:v>25.8</x:v>
      </x:c>
      <x:c r="H2984" t="n">
        <x:v>3.2</x:v>
      </x:c>
      <x:c r="I2984" t="n">
        <x:v>62.3</x:v>
      </x:c>
      <x:c r="J2984" t="n">
        <x:v>0</x:v>
      </x:c>
      <x:c r="K2984" t="str">
        <x:v>Active</x:v>
      </x:c>
    </x:row>
    <x:row r="2985">
      <x:c r="A2985" t="n">
        <x:v>2984</x:v>
      </x:c>
      <x:c r="B2985" s="16" t="n">
        <x:v>46247.45138888889</x:v>
      </x:c>
      <x:c r="C2985" t="str">
        <x:v>E2</x:v>
      </x:c>
      <x:c r="D2985" t="n">
        <x:v>4</x:v>
      </x:c>
      <x:c r="E2985" t="n">
        <x:v>1</x:v>
      </x:c>
      <x:c r="F2985" t="n">
        <x:v>27.4</x:v>
      </x:c>
      <x:c r="G2985" t="n">
        <x:v>24.7</x:v>
      </x:c>
      <x:c r="H2985" t="n">
        <x:v>2.6</x:v>
      </x:c>
      <x:c r="I2985" t="n">
        <x:v>67.1</x:v>
      </x:c>
      <x:c r="J2985" t="n">
        <x:v>0</x:v>
      </x:c>
      <x:c r="K2985" t="str">
        <x:v>Active</x:v>
      </x:c>
    </x:row>
    <x:row r="2986">
      <x:c r="A2986" t="n">
        <x:v>2985</x:v>
      </x:c>
      <x:c r="B2986" s="16" t="n">
        <x:v>46247.45138888889</x:v>
      </x:c>
      <x:c r="C2986" t="str">
        <x:v>E3</x:v>
      </x:c>
      <x:c r="D2986" t="n">
        <x:v>3</x:v>
      </x:c>
      <x:c r="E2986" t="n">
        <x:v>1</x:v>
      </x:c>
      <x:c r="F2986" t="n">
        <x:v>25.9</x:v>
      </x:c>
      <x:c r="G2986" t="n">
        <x:v>24.6</x:v>
      </x:c>
      <x:c r="H2986" t="n">
        <x:v>4.6</x:v>
      </x:c>
      <x:c r="I2986" t="n">
        <x:v>77.2</x:v>
      </x:c>
      <x:c r="J2986" t="n">
        <x:v>0</x:v>
      </x:c>
      <x:c r="K2986" t="str">
        <x:v>Active</x:v>
      </x:c>
    </x:row>
    <x:row r="2987">
      <x:c r="A2987" t="n">
        <x:v>2986</x:v>
      </x:c>
      <x:c r="B2987" s="16" t="n">
        <x:v>46247.45486111111</x:v>
      </x:c>
      <x:c r="C2987" t="str">
        <x:v>E1</x:v>
      </x:c>
      <x:c r="D2987" t="n">
        <x:v>3</x:v>
      </x:c>
      <x:c r="E2987" t="n">
        <x:v>1</x:v>
      </x:c>
      <x:c r="F2987" t="n">
        <x:v>24.3</x:v>
      </x:c>
      <x:c r="G2987" t="n">
        <x:v>20.5</x:v>
      </x:c>
      <x:c r="H2987" t="n">
        <x:v>4.3</x:v>
      </x:c>
      <x:c r="I2987" t="n">
        <x:v>72.2</x:v>
      </x:c>
      <x:c r="J2987" t="n">
        <x:v>0</x:v>
      </x:c>
      <x:c r="K2987" t="str">
        <x:v>Active</x:v>
      </x:c>
    </x:row>
    <x:row r="2988">
      <x:c r="A2988" t="n">
        <x:v>2987</x:v>
      </x:c>
      <x:c r="B2988" s="16" t="n">
        <x:v>46247.45486111111</x:v>
      </x:c>
      <x:c r="C2988" t="str">
        <x:v>E2</x:v>
      </x:c>
      <x:c r="D2988" t="n">
        <x:v>3</x:v>
      </x:c>
      <x:c r="E2988" t="n">
        <x:v>1</x:v>
      </x:c>
      <x:c r="F2988" t="n">
        <x:v>25.3</x:v>
      </x:c>
      <x:c r="G2988" t="n">
        <x:v>22.2</x:v>
      </x:c>
      <x:c r="H2988" t="n">
        <x:v>4.4</x:v>
      </x:c>
      <x:c r="I2988" t="n">
        <x:v>81.6</x:v>
      </x:c>
      <x:c r="J2988" t="n">
        <x:v>0</x:v>
      </x:c>
      <x:c r="K2988" t="str">
        <x:v>Active</x:v>
      </x:c>
    </x:row>
    <x:row r="2989">
      <x:c r="A2989" t="n">
        <x:v>2988</x:v>
      </x:c>
      <x:c r="B2989" s="16" t="n">
        <x:v>46247.45486111111</x:v>
      </x:c>
      <x:c r="C2989" t="str">
        <x:v>E3</x:v>
      </x:c>
      <x:c r="D2989" t="n">
        <x:v>3</x:v>
      </x:c>
      <x:c r="E2989" t="n">
        <x:v>1</x:v>
      </x:c>
      <x:c r="F2989" t="n">
        <x:v>24.1</x:v>
      </x:c>
      <x:c r="G2989" t="n">
        <x:v>18.4</x:v>
      </x:c>
      <x:c r="H2989" t="n">
        <x:v>4.8</x:v>
      </x:c>
      <x:c r="I2989" t="n">
        <x:v>84.5</x:v>
      </x:c>
      <x:c r="J2989" t="n">
        <x:v>0</x:v>
      </x:c>
      <x:c r="K2989" t="str">
        <x:v>Active</x:v>
      </x:c>
    </x:row>
    <x:row r="2990">
      <x:c r="A2990" t="n">
        <x:v>2989</x:v>
      </x:c>
      <x:c r="B2990" s="16" t="n">
        <x:v>46247.458333333336</x:v>
      </x:c>
      <x:c r="C2990" t="str">
        <x:v>E1</x:v>
      </x:c>
      <x:c r="D2990" t="n">
        <x:v>4</x:v>
      </x:c>
      <x:c r="E2990" t="n">
        <x:v>1</x:v>
      </x:c>
      <x:c r="F2990" t="n">
        <x:v>29.5</x:v>
      </x:c>
      <x:c r="G2990" t="n">
        <x:v>22.1</x:v>
      </x:c>
      <x:c r="H2990" t="n">
        <x:v>3.1</x:v>
      </x:c>
      <x:c r="I2990" t="n">
        <x:v>63</x:v>
      </x:c>
      <x:c r="J2990" t="n">
        <x:v>0</x:v>
      </x:c>
      <x:c r="K2990" t="str">
        <x:v>Active</x:v>
      </x:c>
    </x:row>
    <x:row r="2991">
      <x:c r="A2991" t="n">
        <x:v>2990</x:v>
      </x:c>
      <x:c r="B2991" s="16" t="n">
        <x:v>46247.458333333336</x:v>
      </x:c>
      <x:c r="C2991" t="str">
        <x:v>E2</x:v>
      </x:c>
      <x:c r="D2991" t="n">
        <x:v>4</x:v>
      </x:c>
      <x:c r="E2991" t="n">
        <x:v>1</x:v>
      </x:c>
      <x:c r="F2991" t="n">
        <x:v>29.5</x:v>
      </x:c>
      <x:c r="G2991" t="n">
        <x:v>22.6</x:v>
      </x:c>
      <x:c r="H2991" t="n">
        <x:v>4.8</x:v>
      </x:c>
      <x:c r="I2991" t="n">
        <x:v>82.5</x:v>
      </x:c>
      <x:c r="J2991" t="n">
        <x:v>0</x:v>
      </x:c>
      <x:c r="K2991" t="str">
        <x:v>Active</x:v>
      </x:c>
    </x:row>
    <x:row r="2992">
      <x:c r="A2992" t="n">
        <x:v>2991</x:v>
      </x:c>
      <x:c r="B2992" s="16" t="n">
        <x:v>46247.458333333336</x:v>
      </x:c>
      <x:c r="C2992" t="str">
        <x:v>E3</x:v>
      </x:c>
      <x:c r="D2992" t="n">
        <x:v>4</x:v>
      </x:c>
      <x:c r="E2992" t="n">
        <x:v>1</x:v>
      </x:c>
      <x:c r="F2992" t="n">
        <x:v>29.6</x:v>
      </x:c>
      <x:c r="G2992" t="n">
        <x:v>23.3</x:v>
      </x:c>
      <x:c r="H2992" t="n">
        <x:v>4.1</x:v>
      </x:c>
      <x:c r="I2992" t="n">
        <x:v>68.4</x:v>
      </x:c>
      <x:c r="J2992" t="n">
        <x:v>0</x:v>
      </x:c>
      <x:c r="K2992" t="str">
        <x:v>Active</x:v>
      </x:c>
    </x:row>
    <x:row r="2993">
      <x:c r="A2993" t="n">
        <x:v>2992</x:v>
      </x:c>
      <x:c r="B2993" s="16" t="n">
        <x:v>46247.461805555555</x:v>
      </x:c>
      <x:c r="C2993" t="str">
        <x:v>E1</x:v>
      </x:c>
      <x:c r="D2993" t="n">
        <x:v>3</x:v>
      </x:c>
      <x:c r="E2993" t="n">
        <x:v>1</x:v>
      </x:c>
      <x:c r="F2993" t="n">
        <x:v>22.1</x:v>
      </x:c>
      <x:c r="G2993" t="n">
        <x:v>19.8</x:v>
      </x:c>
      <x:c r="H2993" t="n">
        <x:v>4.5</x:v>
      </x:c>
      <x:c r="I2993" t="n">
        <x:v>70.1</x:v>
      </x:c>
      <x:c r="J2993" t="n">
        <x:v>0</x:v>
      </x:c>
      <x:c r="K2993" t="str">
        <x:v>Active</x:v>
      </x:c>
    </x:row>
    <x:row r="2994">
      <x:c r="A2994" t="n">
        <x:v>2993</x:v>
      </x:c>
      <x:c r="B2994" s="16" t="n">
        <x:v>46247.461805555555</x:v>
      </x:c>
      <x:c r="C2994" t="str">
        <x:v>E2</x:v>
      </x:c>
      <x:c r="D2994" t="n">
        <x:v>3</x:v>
      </x:c>
      <x:c r="E2994" t="n">
        <x:v>1</x:v>
      </x:c>
      <x:c r="F2994" t="n">
        <x:v>20.3</x:v>
      </x:c>
      <x:c r="G2994" t="n">
        <x:v>16.2</x:v>
      </x:c>
      <x:c r="H2994" t="n">
        <x:v>4.8</x:v>
      </x:c>
      <x:c r="I2994" t="n">
        <x:v>86</x:v>
      </x:c>
      <x:c r="J2994" t="n">
        <x:v>0</x:v>
      </x:c>
      <x:c r="K2994" t="str">
        <x:v>Active</x:v>
      </x:c>
    </x:row>
    <x:row r="2995">
      <x:c r="A2995" t="n">
        <x:v>2994</x:v>
      </x:c>
      <x:c r="B2995" s="16" t="n">
        <x:v>46247.461805555555</x:v>
      </x:c>
      <x:c r="C2995" t="str">
        <x:v>E3</x:v>
      </x:c>
      <x:c r="D2995" t="n">
        <x:v>3</x:v>
      </x:c>
      <x:c r="E2995" t="n">
        <x:v>1</x:v>
      </x:c>
      <x:c r="F2995" t="n">
        <x:v>19.2</x:v>
      </x:c>
      <x:c r="G2995" t="n">
        <x:v>17.4</x:v>
      </x:c>
      <x:c r="H2995" t="n">
        <x:v>2.9</x:v>
      </x:c>
      <x:c r="I2995" t="n">
        <x:v>69.4</x:v>
      </x:c>
      <x:c r="J2995" t="n">
        <x:v>0</x:v>
      </x:c>
      <x:c r="K2995" t="str">
        <x:v>Active</x:v>
      </x:c>
    </x:row>
    <x:row r="2996">
      <x:c r="A2996" t="n">
        <x:v>2995</x:v>
      </x:c>
      <x:c r="B2996" s="16" t="n">
        <x:v>46247.46527777778</x:v>
      </x:c>
      <x:c r="C2996" t="str">
        <x:v>E1</x:v>
      </x:c>
      <x:c r="D2996" t="n">
        <x:v>4</x:v>
      </x:c>
      <x:c r="E2996" t="n">
        <x:v>1</x:v>
      </x:c>
      <x:c r="F2996" t="n">
        <x:v>34.3</x:v>
      </x:c>
      <x:c r="G2996" t="n">
        <x:v>25.5</x:v>
      </x:c>
      <x:c r="H2996" t="n">
        <x:v>4.8</x:v>
      </x:c>
      <x:c r="I2996" t="n">
        <x:v>82.7</x:v>
      </x:c>
      <x:c r="J2996" t="n">
        <x:v>0</x:v>
      </x:c>
      <x:c r="K2996" t="str">
        <x:v>Active</x:v>
      </x:c>
    </x:row>
    <x:row r="2997">
      <x:c r="A2997" t="n">
        <x:v>2996</x:v>
      </x:c>
      <x:c r="B2997" s="16" t="n">
        <x:v>46247.46527777778</x:v>
      </x:c>
      <x:c r="C2997" t="str">
        <x:v>E2</x:v>
      </x:c>
      <x:c r="D2997" t="n">
        <x:v>4</x:v>
      </x:c>
      <x:c r="E2997" t="n">
        <x:v>1</x:v>
      </x:c>
      <x:c r="F2997" t="n">
        <x:v>33</x:v>
      </x:c>
      <x:c r="G2997" t="n">
        <x:v>28.7</x:v>
      </x:c>
      <x:c r="H2997" t="n">
        <x:v>3.6</x:v>
      </x:c>
      <x:c r="I2997" t="n">
        <x:v>76.7</x:v>
      </x:c>
      <x:c r="J2997" t="n">
        <x:v>0</x:v>
      </x:c>
      <x:c r="K2997" t="str">
        <x:v>Active</x:v>
      </x:c>
    </x:row>
    <x:row r="2998">
      <x:c r="A2998" t="n">
        <x:v>2997</x:v>
      </x:c>
      <x:c r="B2998" s="16" t="n">
        <x:v>46247.46527777778</x:v>
      </x:c>
      <x:c r="C2998" t="str">
        <x:v>E3</x:v>
      </x:c>
      <x:c r="D2998" t="n">
        <x:v>4</x:v>
      </x:c>
      <x:c r="E2998" t="n">
        <x:v>1</x:v>
      </x:c>
      <x:c r="F2998" t="n">
        <x:v>34.3</x:v>
      </x:c>
      <x:c r="G2998" t="n">
        <x:v>32.5</x:v>
      </x:c>
      <x:c r="H2998" t="n">
        <x:v>2.6</x:v>
      </x:c>
      <x:c r="I2998" t="n">
        <x:v>59.8</x:v>
      </x:c>
      <x:c r="J2998" t="n">
        <x:v>0</x:v>
      </x:c>
      <x:c r="K2998" t="str">
        <x:v>Active</x:v>
      </x:c>
    </x:row>
    <x:row r="2999">
      <x:c r="A2999" t="n">
        <x:v>2998</x:v>
      </x:c>
      <x:c r="B2999" s="16" t="n">
        <x:v>46247.46875</x:v>
      </x:c>
      <x:c r="C2999" t="str">
        <x:v>E1</x:v>
      </x:c>
      <x:c r="D2999" t="n">
        <x:v>4</x:v>
      </x:c>
      <x:c r="E2999" t="n">
        <x:v>1</x:v>
      </x:c>
      <x:c r="F2999" t="n">
        <x:v>29.1</x:v>
      </x:c>
      <x:c r="G2999" t="n">
        <x:v>28.7</x:v>
      </x:c>
      <x:c r="H2999" t="n">
        <x:v>3.7</x:v>
      </x:c>
      <x:c r="I2999" t="n">
        <x:v>67.1</x:v>
      </x:c>
      <x:c r="J2999" t="n">
        <x:v>0</x:v>
      </x:c>
      <x:c r="K2999" t="str">
        <x:v>Active</x:v>
      </x:c>
    </x:row>
    <x:row r="3000">
      <x:c r="A3000" t="n">
        <x:v>2999</x:v>
      </x:c>
      <x:c r="B3000" s="16" t="n">
        <x:v>46247.46875</x:v>
      </x:c>
      <x:c r="C3000" t="str">
        <x:v>E2</x:v>
      </x:c>
      <x:c r="D3000" t="n">
        <x:v>4</x:v>
      </x:c>
      <x:c r="E3000" t="n">
        <x:v>1</x:v>
      </x:c>
      <x:c r="F3000" t="n">
        <x:v>32.3</x:v>
      </x:c>
      <x:c r="G3000" t="n">
        <x:v>24.3</x:v>
      </x:c>
      <x:c r="H3000" t="n">
        <x:v>2.8</x:v>
      </x:c>
      <x:c r="I3000" t="n">
        <x:v>59</x:v>
      </x:c>
      <x:c r="J3000" t="n">
        <x:v>0</x:v>
      </x:c>
      <x:c r="K3000" t="str">
        <x:v>Active</x:v>
      </x:c>
    </x:row>
    <x:row r="3001">
      <x:c r="A3001" t="n">
        <x:v>3000</x:v>
      </x:c>
      <x:c r="B3001" s="16" t="n">
        <x:v>46247.46875</x:v>
      </x:c>
      <x:c r="C3001" t="str">
        <x:v>E3</x:v>
      </x:c>
      <x:c r="D3001" t="n">
        <x:v>4</x:v>
      </x:c>
      <x:c r="E3001" t="n">
        <x:v>1</x:v>
      </x:c>
      <x:c r="F3001" t="n">
        <x:v>28.1</x:v>
      </x:c>
      <x:c r="G3001" t="n">
        <x:v>27.5</x:v>
      </x:c>
      <x:c r="H3001" t="n">
        <x:v>3.5</x:v>
      </x:c>
      <x:c r="I3001" t="n">
        <x:v>63.1</x:v>
      </x:c>
      <x:c r="J3001" t="n">
        <x:v>0</x:v>
      </x:c>
      <x:c r="K3001" t="str">
        <x:v>Active</x:v>
      </x:c>
    </x:row>
    <x:row r="3002">
      <x:c r="A3002" t="n">
        <x:v>3001</x:v>
      </x:c>
      <x:c r="B3002" s="16" t="n">
        <x:v>46247.47222222222</x:v>
      </x:c>
      <x:c r="C3002" t="str">
        <x:v>E1</x:v>
      </x:c>
      <x:c r="D3002" t="n">
        <x:v>4</x:v>
      </x:c>
      <x:c r="E3002" t="n">
        <x:v>1</x:v>
      </x:c>
      <x:c r="F3002" t="n">
        <x:v>28.7</x:v>
      </x:c>
      <x:c r="G3002" t="n">
        <x:v>27.1</x:v>
      </x:c>
      <x:c r="H3002" t="n">
        <x:v>5.2</x:v>
      </x:c>
      <x:c r="I3002" t="n">
        <x:v>77.4</x:v>
      </x:c>
      <x:c r="J3002" t="n">
        <x:v>0</x:v>
      </x:c>
      <x:c r="K3002" t="str">
        <x:v>Active</x:v>
      </x:c>
    </x:row>
    <x:row r="3003">
      <x:c r="A3003" t="n">
        <x:v>3002</x:v>
      </x:c>
      <x:c r="B3003" s="16" t="n">
        <x:v>46247.47222222222</x:v>
      </x:c>
      <x:c r="C3003" t="str">
        <x:v>E2</x:v>
      </x:c>
      <x:c r="D3003" t="n">
        <x:v>4</x:v>
      </x:c>
      <x:c r="E3003" t="n">
        <x:v>1</x:v>
      </x:c>
      <x:c r="F3003" t="n">
        <x:v>28</x:v>
      </x:c>
      <x:c r="G3003" t="n">
        <x:v>28</x:v>
      </x:c>
      <x:c r="H3003" t="n">
        <x:v>5.3</x:v>
      </x:c>
      <x:c r="I3003" t="n">
        <x:v>81.6</x:v>
      </x:c>
      <x:c r="J3003" t="n">
        <x:v>0</x:v>
      </x:c>
      <x:c r="K3003" t="str">
        <x:v>Active</x:v>
      </x:c>
    </x:row>
    <x:row r="3004">
      <x:c r="A3004" t="n">
        <x:v>3003</x:v>
      </x:c>
      <x:c r="B3004" s="16" t="n">
        <x:v>46247.47222222222</x:v>
      </x:c>
      <x:c r="C3004" t="str">
        <x:v>E3</x:v>
      </x:c>
      <x:c r="D3004" t="n">
        <x:v>4</x:v>
      </x:c>
      <x:c r="E3004" t="n">
        <x:v>1</x:v>
      </x:c>
      <x:c r="F3004" t="n">
        <x:v>31.9</x:v>
      </x:c>
      <x:c r="G3004" t="n">
        <x:v>26.1</x:v>
      </x:c>
      <x:c r="H3004" t="n">
        <x:v>4</x:v>
      </x:c>
      <x:c r="I3004" t="n">
        <x:v>68.2</x:v>
      </x:c>
      <x:c r="J3004" t="n">
        <x:v>0</x:v>
      </x:c>
      <x:c r="K3004" t="str">
        <x:v>Active</x:v>
      </x:c>
    </x:row>
    <x:row r="3005">
      <x:c r="A3005" t="n">
        <x:v>3004</x:v>
      </x:c>
      <x:c r="B3005" s="16" t="n">
        <x:v>46247.475694444445</x:v>
      </x:c>
      <x:c r="C3005" t="str">
        <x:v>E1</x:v>
      </x:c>
      <x:c r="D3005" t="n">
        <x:v>3</x:v>
      </x:c>
      <x:c r="E3005" t="n">
        <x:v>1</x:v>
      </x:c>
      <x:c r="F3005" t="n">
        <x:v>25.1</x:v>
      </x:c>
      <x:c r="G3005" t="n">
        <x:v>21.2</x:v>
      </x:c>
      <x:c r="H3005" t="n">
        <x:v>3</x:v>
      </x:c>
      <x:c r="I3005" t="n">
        <x:v>68.4</x:v>
      </x:c>
      <x:c r="J3005" t="n">
        <x:v>0</x:v>
      </x:c>
      <x:c r="K3005" t="str">
        <x:v>Active</x:v>
      </x:c>
    </x:row>
    <x:row r="3006">
      <x:c r="A3006" t="n">
        <x:v>3005</x:v>
      </x:c>
      <x:c r="B3006" s="16" t="n">
        <x:v>46247.475694444445</x:v>
      </x:c>
      <x:c r="C3006" t="str">
        <x:v>E2</x:v>
      </x:c>
      <x:c r="D3006" t="n">
        <x:v>4</x:v>
      </x:c>
      <x:c r="E3006" t="n">
        <x:v>1</x:v>
      </x:c>
      <x:c r="F3006" t="n">
        <x:v>27.2</x:v>
      </x:c>
      <x:c r="G3006" t="n">
        <x:v>22.9</x:v>
      </x:c>
      <x:c r="H3006" t="n">
        <x:v>4.8</x:v>
      </x:c>
      <x:c r="I3006" t="n">
        <x:v>74.3</x:v>
      </x:c>
      <x:c r="J3006" t="n">
        <x:v>0</x:v>
      </x:c>
      <x:c r="K3006" t="str">
        <x:v>Active</x:v>
      </x:c>
    </x:row>
    <x:row r="3007">
      <x:c r="A3007" t="n">
        <x:v>3006</x:v>
      </x:c>
      <x:c r="B3007" s="16" t="n">
        <x:v>46247.475694444445</x:v>
      </x:c>
      <x:c r="C3007" t="str">
        <x:v>E3</x:v>
      </x:c>
      <x:c r="D3007" t="n">
        <x:v>4</x:v>
      </x:c>
      <x:c r="E3007" t="n">
        <x:v>1</x:v>
      </x:c>
      <x:c r="F3007" t="n">
        <x:v>27.7</x:v>
      </x:c>
      <x:c r="G3007" t="n">
        <x:v>24.3</x:v>
      </x:c>
      <x:c r="H3007" t="n">
        <x:v>3.7</x:v>
      </x:c>
      <x:c r="I3007" t="n">
        <x:v>75.9</x:v>
      </x:c>
      <x:c r="J3007" t="n">
        <x:v>0</x:v>
      </x:c>
      <x:c r="K3007" t="str">
        <x:v>Active</x:v>
      </x:c>
    </x:row>
    <x:row r="3008">
      <x:c r="A3008" t="n">
        <x:v>3007</x:v>
      </x:c>
      <x:c r="B3008" s="16" t="n">
        <x:v>46247.479166666664</x:v>
      </x:c>
      <x:c r="C3008" t="str">
        <x:v>E1</x:v>
      </x:c>
      <x:c r="D3008" t="n">
        <x:v>4</x:v>
      </x:c>
      <x:c r="E3008" t="n">
        <x:v>1</x:v>
      </x:c>
      <x:c r="F3008" t="n">
        <x:v>27.9</x:v>
      </x:c>
      <x:c r="G3008" t="n">
        <x:v>22.9</x:v>
      </x:c>
      <x:c r="H3008" t="n">
        <x:v>4.9</x:v>
      </x:c>
      <x:c r="I3008" t="n">
        <x:v>77.7</x:v>
      </x:c>
      <x:c r="J3008" t="n">
        <x:v>0</x:v>
      </x:c>
      <x:c r="K3008" t="str">
        <x:v>Active</x:v>
      </x:c>
    </x:row>
    <x:row r="3009">
      <x:c r="A3009" t="n">
        <x:v>3008</x:v>
      </x:c>
      <x:c r="B3009" s="16" t="n">
        <x:v>46247.479166666664</x:v>
      </x:c>
      <x:c r="C3009" t="str">
        <x:v>E2</x:v>
      </x:c>
      <x:c r="D3009" t="n">
        <x:v>4</x:v>
      </x:c>
      <x:c r="E3009" t="n">
        <x:v>1</x:v>
      </x:c>
      <x:c r="F3009" t="n">
        <x:v>27.2</x:v>
      </x:c>
      <x:c r="G3009" t="n">
        <x:v>21.2</x:v>
      </x:c>
      <x:c r="H3009" t="n">
        <x:v>4.6</x:v>
      </x:c>
      <x:c r="I3009" t="n">
        <x:v>82.4</x:v>
      </x:c>
      <x:c r="J3009" t="n">
        <x:v>0</x:v>
      </x:c>
      <x:c r="K3009" t="str">
        <x:v>Active</x:v>
      </x:c>
    </x:row>
    <x:row r="3010">
      <x:c r="A3010" t="n">
        <x:v>3009</x:v>
      </x:c>
      <x:c r="B3010" s="16" t="n">
        <x:v>46247.479166666664</x:v>
      </x:c>
      <x:c r="C3010" t="str">
        <x:v>E3</x:v>
      </x:c>
      <x:c r="D3010" t="n">
        <x:v>3</x:v>
      </x:c>
      <x:c r="E3010" t="n">
        <x:v>1</x:v>
      </x:c>
      <x:c r="F3010" t="n">
        <x:v>25.4</x:v>
      </x:c>
      <x:c r="G3010" t="n">
        <x:v>22.4</x:v>
      </x:c>
      <x:c r="H3010" t="n">
        <x:v>4.3</x:v>
      </x:c>
      <x:c r="I3010" t="n">
        <x:v>70.3</x:v>
      </x:c>
      <x:c r="J3010" t="n">
        <x:v>0</x:v>
      </x:c>
      <x:c r="K3010" t="str">
        <x:v>Active</x:v>
      </x:c>
    </x:row>
    <x:row r="3011">
      <x:c r="A3011" t="n">
        <x:v>3010</x:v>
      </x:c>
      <x:c r="B3011" s="16" t="n">
        <x:v>46247.48263888889</x:v>
      </x:c>
      <x:c r="C3011" t="str">
        <x:v>E1</x:v>
      </x:c>
      <x:c r="D3011" t="n">
        <x:v>3</x:v>
      </x:c>
      <x:c r="E3011" t="n">
        <x:v>1</x:v>
      </x:c>
      <x:c r="F3011" t="n">
        <x:v>20.1</x:v>
      </x:c>
      <x:c r="G3011" t="n">
        <x:v>16</x:v>
      </x:c>
      <x:c r="H3011" t="n">
        <x:v>3.8</x:v>
      </x:c>
      <x:c r="I3011" t="n">
        <x:v>70.9</x:v>
      </x:c>
      <x:c r="J3011" t="n">
        <x:v>0</x:v>
      </x:c>
      <x:c r="K3011" t="str">
        <x:v>Active</x:v>
      </x:c>
    </x:row>
    <x:row r="3012">
      <x:c r="A3012" t="n">
        <x:v>3011</x:v>
      </x:c>
      <x:c r="B3012" s="16" t="n">
        <x:v>46247.48263888889</x:v>
      </x:c>
      <x:c r="C3012" t="str">
        <x:v>E2</x:v>
      </x:c>
      <x:c r="D3012" t="n">
        <x:v>3</x:v>
      </x:c>
      <x:c r="E3012" t="n">
        <x:v>1</x:v>
      </x:c>
      <x:c r="F3012" t="n">
        <x:v>20.3</x:v>
      </x:c>
      <x:c r="G3012" t="n">
        <x:v>16.3</x:v>
      </x:c>
      <x:c r="H3012" t="n">
        <x:v>4.6</x:v>
      </x:c>
      <x:c r="I3012" t="n">
        <x:v>79.6</x:v>
      </x:c>
      <x:c r="J3012" t="n">
        <x:v>0</x:v>
      </x:c>
      <x:c r="K3012" t="str">
        <x:v>Active</x:v>
      </x:c>
    </x:row>
    <x:row r="3013">
      <x:c r="A3013" t="n">
        <x:v>3012</x:v>
      </x:c>
      <x:c r="B3013" s="16" t="n">
        <x:v>46247.48263888889</x:v>
      </x:c>
      <x:c r="C3013" t="str">
        <x:v>E3</x:v>
      </x:c>
      <x:c r="D3013" t="n">
        <x:v>3</x:v>
      </x:c>
      <x:c r="E3013" t="n">
        <x:v>1</x:v>
      </x:c>
      <x:c r="F3013" t="n">
        <x:v>22.2</x:v>
      </x:c>
      <x:c r="G3013" t="n">
        <x:v>18.2</x:v>
      </x:c>
      <x:c r="H3013" t="n">
        <x:v>4.9</x:v>
      </x:c>
      <x:c r="I3013" t="n">
        <x:v>79.1</x:v>
      </x:c>
      <x:c r="J3013" t="n">
        <x:v>0</x:v>
      </x:c>
      <x:c r="K3013" t="str">
        <x:v>Active</x:v>
      </x:c>
    </x:row>
    <x:row r="3014">
      <x:c r="A3014" t="n">
        <x:v>3013</x:v>
      </x:c>
      <x:c r="B3014" s="16" t="n">
        <x:v>46247.48611111111</x:v>
      </x:c>
      <x:c r="C3014" t="str">
        <x:v>E1</x:v>
      </x:c>
      <x:c r="D3014" t="n">
        <x:v>3</x:v>
      </x:c>
      <x:c r="E3014" t="n">
        <x:v>1</x:v>
      </x:c>
      <x:c r="F3014" t="n">
        <x:v>24.2</x:v>
      </x:c>
      <x:c r="G3014" t="n">
        <x:v>19</x:v>
      </x:c>
      <x:c r="H3014" t="n">
        <x:v>3.2</x:v>
      </x:c>
      <x:c r="I3014" t="n">
        <x:v>75.2</x:v>
      </x:c>
      <x:c r="J3014" t="n">
        <x:v>0</x:v>
      </x:c>
      <x:c r="K3014" t="str">
        <x:v>Active</x:v>
      </x:c>
    </x:row>
    <x:row r="3015">
      <x:c r="A3015" t="n">
        <x:v>3014</x:v>
      </x:c>
      <x:c r="B3015" s="16" t="n">
        <x:v>46247.48611111111</x:v>
      </x:c>
      <x:c r="C3015" t="str">
        <x:v>E2</x:v>
      </x:c>
      <x:c r="D3015" t="n">
        <x:v>3</x:v>
      </x:c>
      <x:c r="E3015" t="n">
        <x:v>1</x:v>
      </x:c>
      <x:c r="F3015" t="n">
        <x:v>24.1</x:v>
      </x:c>
      <x:c r="G3015" t="n">
        <x:v>21.5</x:v>
      </x:c>
      <x:c r="H3015" t="n">
        <x:v>3.9</x:v>
      </x:c>
      <x:c r="I3015" t="n">
        <x:v>71.9</x:v>
      </x:c>
      <x:c r="J3015" t="n">
        <x:v>0</x:v>
      </x:c>
      <x:c r="K3015" t="str">
        <x:v>Active</x:v>
      </x:c>
    </x:row>
    <x:row r="3016">
      <x:c r="A3016" t="n">
        <x:v>3015</x:v>
      </x:c>
      <x:c r="B3016" s="16" t="n">
        <x:v>46247.48611111111</x:v>
      </x:c>
      <x:c r="C3016" t="str">
        <x:v>E3</x:v>
      </x:c>
      <x:c r="D3016" t="n">
        <x:v>3</x:v>
      </x:c>
      <x:c r="E3016" t="n">
        <x:v>1</x:v>
      </x:c>
      <x:c r="F3016" t="n">
        <x:v>22.9</x:v>
      </x:c>
      <x:c r="G3016" t="n">
        <x:v>21.6</x:v>
      </x:c>
      <x:c r="H3016" t="n">
        <x:v>3.2</x:v>
      </x:c>
      <x:c r="I3016" t="n">
        <x:v>74.4</x:v>
      </x:c>
      <x:c r="J3016" t="n">
        <x:v>0</x:v>
      </x:c>
      <x:c r="K3016" t="str">
        <x:v>Active</x:v>
      </x:c>
    </x:row>
    <x:row r="3017">
      <x:c r="A3017" t="n">
        <x:v>3016</x:v>
      </x:c>
      <x:c r="B3017" s="16" t="n">
        <x:v>46247.489583333336</x:v>
      </x:c>
      <x:c r="C3017" t="str">
        <x:v>E1</x:v>
      </x:c>
      <x:c r="D3017" t="n">
        <x:v>4</x:v>
      </x:c>
      <x:c r="E3017" t="n">
        <x:v>1</x:v>
      </x:c>
      <x:c r="F3017" t="n">
        <x:v>29.6</x:v>
      </x:c>
      <x:c r="G3017" t="n">
        <x:v>21.8</x:v>
      </x:c>
      <x:c r="H3017" t="n">
        <x:v>3.9</x:v>
      </x:c>
      <x:c r="I3017" t="n">
        <x:v>79.6</x:v>
      </x:c>
      <x:c r="J3017" t="n">
        <x:v>0</x:v>
      </x:c>
      <x:c r="K3017" t="str">
        <x:v>Active</x:v>
      </x:c>
    </x:row>
    <x:row r="3018">
      <x:c r="A3018" t="n">
        <x:v>3017</x:v>
      </x:c>
      <x:c r="B3018" s="16" t="n">
        <x:v>46247.489583333336</x:v>
      </x:c>
      <x:c r="C3018" t="str">
        <x:v>E2</x:v>
      </x:c>
      <x:c r="D3018" t="n">
        <x:v>3</x:v>
      </x:c>
      <x:c r="E3018" t="n">
        <x:v>1</x:v>
      </x:c>
      <x:c r="F3018" t="n">
        <x:v>26.6</x:v>
      </x:c>
      <x:c r="G3018" t="n">
        <x:v>26.1</x:v>
      </x:c>
      <x:c r="H3018" t="n">
        <x:v>4.7</x:v>
      </x:c>
      <x:c r="I3018" t="n">
        <x:v>71.7</x:v>
      </x:c>
      <x:c r="J3018" t="n">
        <x:v>0</x:v>
      </x:c>
      <x:c r="K3018" t="str">
        <x:v>Active</x:v>
      </x:c>
    </x:row>
    <x:row r="3019">
      <x:c r="A3019" t="n">
        <x:v>3018</x:v>
      </x:c>
      <x:c r="B3019" s="16" t="n">
        <x:v>46247.489583333336</x:v>
      </x:c>
      <x:c r="C3019" t="str">
        <x:v>E3</x:v>
      </x:c>
      <x:c r="D3019" t="n">
        <x:v>4</x:v>
      </x:c>
      <x:c r="E3019" t="n">
        <x:v>1</x:v>
      </x:c>
      <x:c r="F3019" t="n">
        <x:v>28.2</x:v>
      </x:c>
      <x:c r="G3019" t="n">
        <x:v>25.5</x:v>
      </x:c>
      <x:c r="H3019" t="n">
        <x:v>3.6</x:v>
      </x:c>
      <x:c r="I3019" t="n">
        <x:v>72.7</x:v>
      </x:c>
      <x:c r="J3019" t="n">
        <x:v>0</x:v>
      </x:c>
      <x:c r="K3019" t="str">
        <x:v>Active</x:v>
      </x:c>
    </x:row>
    <x:row r="3020">
      <x:c r="A3020" t="n">
        <x:v>3019</x:v>
      </x:c>
      <x:c r="B3020" s="16" t="n">
        <x:v>46247.493055555555</x:v>
      </x:c>
      <x:c r="C3020" t="str">
        <x:v>E1</x:v>
      </x:c>
      <x:c r="D3020" t="n">
        <x:v>4</x:v>
      </x:c>
      <x:c r="E3020" t="n">
        <x:v>1</x:v>
      </x:c>
      <x:c r="F3020" t="n">
        <x:v>28.1</x:v>
      </x:c>
      <x:c r="G3020" t="n">
        <x:v>26.5</x:v>
      </x:c>
      <x:c r="H3020" t="n">
        <x:v>5.2</x:v>
      </x:c>
      <x:c r="I3020" t="n">
        <x:v>79.6</x:v>
      </x:c>
      <x:c r="J3020" t="n">
        <x:v>0</x:v>
      </x:c>
      <x:c r="K3020" t="str">
        <x:v>Active</x:v>
      </x:c>
    </x:row>
    <x:row r="3021">
      <x:c r="A3021" t="n">
        <x:v>3020</x:v>
      </x:c>
      <x:c r="B3021" s="16" t="n">
        <x:v>46247.493055555555</x:v>
      </x:c>
      <x:c r="C3021" t="str">
        <x:v>E2</x:v>
      </x:c>
      <x:c r="D3021" t="n">
        <x:v>4</x:v>
      </x:c>
      <x:c r="E3021" t="n">
        <x:v>1</x:v>
      </x:c>
      <x:c r="F3021" t="n">
        <x:v>30</x:v>
      </x:c>
      <x:c r="G3021" t="n">
        <x:v>27.3</x:v>
      </x:c>
      <x:c r="H3021" t="n">
        <x:v>3.9</x:v>
      </x:c>
      <x:c r="I3021" t="n">
        <x:v>76.4</x:v>
      </x:c>
      <x:c r="J3021" t="n">
        <x:v>0</x:v>
      </x:c>
      <x:c r="K3021" t="str">
        <x:v>Active</x:v>
      </x:c>
    </x:row>
    <x:row r="3022">
      <x:c r="A3022" t="n">
        <x:v>3021</x:v>
      </x:c>
      <x:c r="B3022" s="16" t="n">
        <x:v>46247.493055555555</x:v>
      </x:c>
      <x:c r="C3022" t="str">
        <x:v>E3</x:v>
      </x:c>
      <x:c r="D3022" t="n">
        <x:v>4</x:v>
      </x:c>
      <x:c r="E3022" t="n">
        <x:v>1</x:v>
      </x:c>
      <x:c r="F3022" t="n">
        <x:v>28.4</x:v>
      </x:c>
      <x:c r="G3022" t="n">
        <x:v>29</x:v>
      </x:c>
      <x:c r="H3022" t="n">
        <x:v>4.9</x:v>
      </x:c>
      <x:c r="I3022" t="n">
        <x:v>78.8</x:v>
      </x:c>
      <x:c r="J3022" t="n">
        <x:v>0</x:v>
      </x:c>
      <x:c r="K3022" t="str">
        <x:v>Active</x:v>
      </x:c>
    </x:row>
    <x:row r="3023">
      <x:c r="A3023" t="n">
        <x:v>3022</x:v>
      </x:c>
      <x:c r="B3023" s="16" t="n">
        <x:v>46247.49652777778</x:v>
      </x:c>
      <x:c r="C3023" t="str">
        <x:v>E1</x:v>
      </x:c>
      <x:c r="D3023" t="n">
        <x:v>4</x:v>
      </x:c>
      <x:c r="E3023" t="n">
        <x:v>1</x:v>
      </x:c>
      <x:c r="F3023" t="n">
        <x:v>34.5</x:v>
      </x:c>
      <x:c r="G3023" t="n">
        <x:v>30.5</x:v>
      </x:c>
      <x:c r="H3023" t="n">
        <x:v>3.5</x:v>
      </x:c>
      <x:c r="I3023" t="n">
        <x:v>63.3</x:v>
      </x:c>
      <x:c r="J3023" t="n">
        <x:v>0</x:v>
      </x:c>
      <x:c r="K3023" t="str">
        <x:v>Active</x:v>
      </x:c>
    </x:row>
    <x:row r="3024">
      <x:c r="A3024" t="n">
        <x:v>3023</x:v>
      </x:c>
      <x:c r="B3024" s="16" t="n">
        <x:v>46247.49652777778</x:v>
      </x:c>
      <x:c r="C3024" t="str">
        <x:v>E2</x:v>
      </x:c>
      <x:c r="D3024" t="n">
        <x:v>4</x:v>
      </x:c>
      <x:c r="E3024" t="n">
        <x:v>1</x:v>
      </x:c>
      <x:c r="F3024" t="n">
        <x:v>34.4</x:v>
      </x:c>
      <x:c r="G3024" t="n">
        <x:v>29.4</x:v>
      </x:c>
      <x:c r="H3024" t="n">
        <x:v>4.8</x:v>
      </x:c>
      <x:c r="I3024" t="n">
        <x:v>80.1</x:v>
      </x:c>
      <x:c r="J3024" t="n">
        <x:v>0</x:v>
      </x:c>
      <x:c r="K3024" t="str">
        <x:v>Active</x:v>
      </x:c>
    </x:row>
    <x:row r="3025">
      <x:c r="A3025" t="n">
        <x:v>3024</x:v>
      </x:c>
      <x:c r="B3025" s="16" t="n">
        <x:v>46247.49652777778</x:v>
      </x:c>
      <x:c r="C3025" t="str">
        <x:v>E3</x:v>
      </x:c>
      <x:c r="D3025" t="n">
        <x:v>5</x:v>
      </x:c>
      <x:c r="E3025" t="n">
        <x:v>1</x:v>
      </x:c>
      <x:c r="F3025" t="n">
        <x:v>36.5</x:v>
      </x:c>
      <x:c r="G3025" t="n">
        <x:v>30.4</x:v>
      </x:c>
      <x:c r="H3025" t="n">
        <x:v>5.5</x:v>
      </x:c>
      <x:c r="I3025" t="n">
        <x:v>77.2</x:v>
      </x:c>
      <x:c r="J3025" t="n">
        <x:v>0</x:v>
      </x:c>
      <x:c r="K3025" t="str">
        <x:v>Active</x:v>
      </x:c>
    </x:row>
    <x:row r="3026">
      <x:c r="A3026" t="n">
        <x:v>3025</x:v>
      </x:c>
      <x:c r="B3026" s="16" t="n">
        <x:v>46247.5</x:v>
      </x:c>
      <x:c r="C3026" t="str">
        <x:v>E1</x:v>
      </x:c>
      <x:c r="D3026" t="n">
        <x:v>9</x:v>
      </x:c>
      <x:c r="E3026" t="n">
        <x:v>1</x:v>
      </x:c>
      <x:c r="F3026" t="n">
        <x:v>65.9</x:v>
      </x:c>
      <x:c r="G3026" t="n">
        <x:v>58.7</x:v>
      </x:c>
      <x:c r="H3026" t="n">
        <x:v>4.6</x:v>
      </x:c>
      <x:c r="I3026" t="n">
        <x:v>70.5</x:v>
      </x:c>
      <x:c r="J3026" t="n">
        <x:v>0</x:v>
      </x:c>
      <x:c r="K3026" t="str">
        <x:v>Active</x:v>
      </x:c>
    </x:row>
    <x:row r="3027">
      <x:c r="A3027" t="n">
        <x:v>3026</x:v>
      </x:c>
      <x:c r="B3027" s="16" t="n">
        <x:v>46247.5</x:v>
      </x:c>
      <x:c r="C3027" t="str">
        <x:v>E2</x:v>
      </x:c>
      <x:c r="D3027" t="n">
        <x:v>8</x:v>
      </x:c>
      <x:c r="E3027" t="n">
        <x:v>1</x:v>
      </x:c>
      <x:c r="F3027" t="n">
        <x:v>60.9</x:v>
      </x:c>
      <x:c r="G3027" t="n">
        <x:v>48.8</x:v>
      </x:c>
      <x:c r="H3027" t="n">
        <x:v>3.7</x:v>
      </x:c>
      <x:c r="I3027" t="n">
        <x:v>69.8</x:v>
      </x:c>
      <x:c r="J3027" t="n">
        <x:v>0</x:v>
      </x:c>
      <x:c r="K3027" t="str">
        <x:v>Active</x:v>
      </x:c>
    </x:row>
    <x:row r="3028">
      <x:c r="A3028" t="n">
        <x:v>3027</x:v>
      </x:c>
      <x:c r="B3028" s="16" t="n">
        <x:v>46247.5</x:v>
      </x:c>
      <x:c r="C3028" t="str">
        <x:v>E3</x:v>
      </x:c>
      <x:c r="D3028" t="n">
        <x:v>8</x:v>
      </x:c>
      <x:c r="E3028" t="n">
        <x:v>1</x:v>
      </x:c>
      <x:c r="F3028" t="n">
        <x:v>63.4</x:v>
      </x:c>
      <x:c r="G3028" t="n">
        <x:v>56.5</x:v>
      </x:c>
      <x:c r="H3028" t="n">
        <x:v>4</x:v>
      </x:c>
      <x:c r="I3028" t="n">
        <x:v>69.5</x:v>
      </x:c>
      <x:c r="J3028" t="n">
        <x:v>0</x:v>
      </x:c>
      <x:c r="K3028" t="str">
        <x:v>Active</x:v>
      </x:c>
    </x:row>
    <x:row r="3029">
      <x:c r="A3029" t="n">
        <x:v>3028</x:v>
      </x:c>
      <x:c r="B3029" s="16" t="n">
        <x:v>46247.50347222222</x:v>
      </x:c>
      <x:c r="C3029" t="str">
        <x:v>E1</x:v>
      </x:c>
      <x:c r="D3029" t="n">
        <x:v>11</x:v>
      </x:c>
      <x:c r="E3029" t="n">
        <x:v>2</x:v>
      </x:c>
      <x:c r="F3029" t="n">
        <x:v>42.5</x:v>
      </x:c>
      <x:c r="G3029" t="n">
        <x:v>73.5</x:v>
      </x:c>
      <x:c r="H3029" t="n">
        <x:v>3.9</x:v>
      </x:c>
      <x:c r="I3029" t="n">
        <x:v>65.6</x:v>
      </x:c>
      <x:c r="J3029" t="n">
        <x:v>0</x:v>
      </x:c>
      <x:c r="K3029" t="str">
        <x:v>Active</x:v>
      </x:c>
    </x:row>
    <x:row r="3030">
      <x:c r="A3030" t="n">
        <x:v>3029</x:v>
      </x:c>
      <x:c r="B3030" s="16" t="n">
        <x:v>46247.50347222222</x:v>
      </x:c>
      <x:c r="C3030" t="str">
        <x:v>E2</x:v>
      </x:c>
      <x:c r="D3030" t="n">
        <x:v>12</x:v>
      </x:c>
      <x:c r="E3030" t="n">
        <x:v>2</x:v>
      </x:c>
      <x:c r="F3030" t="n">
        <x:v>46.2</x:v>
      </x:c>
      <x:c r="G3030" t="n">
        <x:v>66.9</x:v>
      </x:c>
      <x:c r="H3030" t="n">
        <x:v>2.5</x:v>
      </x:c>
      <x:c r="I3030" t="n">
        <x:v>58</x:v>
      </x:c>
      <x:c r="J3030" t="n">
        <x:v>0</x:v>
      </x:c>
      <x:c r="K3030" t="str">
        <x:v>Active</x:v>
      </x:c>
    </x:row>
    <x:row r="3031">
      <x:c r="A3031" t="n">
        <x:v>3030</x:v>
      </x:c>
      <x:c r="B3031" s="16" t="n">
        <x:v>46247.50347222222</x:v>
      </x:c>
      <x:c r="C3031" t="str">
        <x:v>E3</x:v>
      </x:c>
      <x:c r="D3031" t="n">
        <x:v>11</x:v>
      </x:c>
      <x:c r="E3031" t="n">
        <x:v>2</x:v>
      </x:c>
      <x:c r="F3031" t="n">
        <x:v>40.9</x:v>
      </x:c>
      <x:c r="G3031" t="n">
        <x:v>80.9</x:v>
      </x:c>
      <x:c r="H3031" t="n">
        <x:v>4.2</x:v>
      </x:c>
      <x:c r="I3031" t="n">
        <x:v>74.2</x:v>
      </x:c>
      <x:c r="J3031" t="n">
        <x:v>0</x:v>
      </x:c>
      <x:c r="K3031" t="str">
        <x:v>Active</x:v>
      </x:c>
    </x:row>
    <x:row r="3032">
      <x:c r="A3032" t="n">
        <x:v>3031</x:v>
      </x:c>
      <x:c r="B3032" s="16" t="n">
        <x:v>46247.506944444445</x:v>
      </x:c>
      <x:c r="C3032" t="str">
        <x:v>E1</x:v>
      </x:c>
      <x:c r="D3032" t="n">
        <x:v>10</x:v>
      </x:c>
      <x:c r="E3032" t="n">
        <x:v>1</x:v>
      </x:c>
      <x:c r="F3032" t="n">
        <x:v>80.5</x:v>
      </x:c>
      <x:c r="G3032" t="n">
        <x:v>67</x:v>
      </x:c>
      <x:c r="H3032" t="n">
        <x:v>2.5</x:v>
      </x:c>
      <x:c r="I3032" t="n">
        <x:v>65.9</x:v>
      </x:c>
      <x:c r="J3032" t="n">
        <x:v>0</x:v>
      </x:c>
      <x:c r="K3032" t="str">
        <x:v>Active</x:v>
      </x:c>
    </x:row>
    <x:row r="3033">
      <x:c r="A3033" t="n">
        <x:v>3032</x:v>
      </x:c>
      <x:c r="B3033" s="16" t="n">
        <x:v>46247.506944444445</x:v>
      </x:c>
      <x:c r="C3033" t="str">
        <x:v>E2</x:v>
      </x:c>
      <x:c r="D3033" t="n">
        <x:v>10</x:v>
      </x:c>
      <x:c r="E3033" t="n">
        <x:v>1</x:v>
      </x:c>
      <x:c r="F3033" t="n">
        <x:v>75.8</x:v>
      </x:c>
      <x:c r="G3033" t="n">
        <x:v>64.4</x:v>
      </x:c>
      <x:c r="H3033" t="n">
        <x:v>4.4</x:v>
      </x:c>
      <x:c r="I3033" t="n">
        <x:v>76.1</x:v>
      </x:c>
      <x:c r="J3033" t="n">
        <x:v>0</x:v>
      </x:c>
      <x:c r="K3033" t="str">
        <x:v>Active</x:v>
      </x:c>
    </x:row>
    <x:row r="3034">
      <x:c r="A3034" t="n">
        <x:v>3033</x:v>
      </x:c>
      <x:c r="B3034" s="16" t="n">
        <x:v>46247.506944444445</x:v>
      </x:c>
      <x:c r="C3034" t="str">
        <x:v>E3</x:v>
      </x:c>
      <x:c r="D3034" t="n">
        <x:v>10</x:v>
      </x:c>
      <x:c r="E3034" t="n">
        <x:v>1</x:v>
      </x:c>
      <x:c r="F3034" t="n">
        <x:v>77.7</x:v>
      </x:c>
      <x:c r="G3034" t="n">
        <x:v>58.9</x:v>
      </x:c>
      <x:c r="H3034" t="n">
        <x:v>4</x:v>
      </x:c>
      <x:c r="I3034" t="n">
        <x:v>76.6</x:v>
      </x:c>
      <x:c r="J3034" t="n">
        <x:v>0</x:v>
      </x:c>
      <x:c r="K3034" t="str">
        <x:v>Active</x:v>
      </x:c>
    </x:row>
    <x:row r="3035">
      <x:c r="A3035" t="n">
        <x:v>3034</x:v>
      </x:c>
      <x:c r="B3035" s="16" t="n">
        <x:v>46247.510416666664</x:v>
      </x:c>
      <x:c r="C3035" t="str">
        <x:v>E1</x:v>
      </x:c>
      <x:c r="D3035" t="n">
        <x:v>9</x:v>
      </x:c>
      <x:c r="E3035" t="n">
        <x:v>2</x:v>
      </x:c>
      <x:c r="F3035" t="n">
        <x:v>35.3</x:v>
      </x:c>
      <x:c r="G3035" t="n">
        <x:v>68.2</x:v>
      </x:c>
      <x:c r="H3035" t="n">
        <x:v>4.2</x:v>
      </x:c>
      <x:c r="I3035" t="n">
        <x:v>80.7</x:v>
      </x:c>
      <x:c r="J3035" t="n">
        <x:v>5</x:v>
      </x:c>
      <x:c r="K3035" t="str">
        <x:v>Temporary Delay</x:v>
      </x:c>
    </x:row>
    <x:row r="3036">
      <x:c r="A3036" t="n">
        <x:v>3035</x:v>
      </x:c>
      <x:c r="B3036" s="16" t="n">
        <x:v>46247.510416666664</x:v>
      </x:c>
      <x:c r="C3036" t="str">
        <x:v>E2</x:v>
      </x:c>
      <x:c r="D3036" t="n">
        <x:v>9</x:v>
      </x:c>
      <x:c r="E3036" t="n">
        <x:v>2</x:v>
      </x:c>
      <x:c r="F3036" t="n">
        <x:v>36.3</x:v>
      </x:c>
      <x:c r="G3036" t="n">
        <x:v>68.5</x:v>
      </x:c>
      <x:c r="H3036" t="n">
        <x:v>3</x:v>
      </x:c>
      <x:c r="I3036" t="n">
        <x:v>72.1</x:v>
      </x:c>
      <x:c r="J3036" t="n">
        <x:v>0</x:v>
      </x:c>
      <x:c r="K3036" t="str">
        <x:v>Active</x:v>
      </x:c>
    </x:row>
    <x:row r="3037">
      <x:c r="A3037" t="n">
        <x:v>3036</x:v>
      </x:c>
      <x:c r="B3037" s="16" t="n">
        <x:v>46247.510416666664</x:v>
      </x:c>
      <x:c r="C3037" t="str">
        <x:v>E3</x:v>
      </x:c>
      <x:c r="D3037" t="n">
        <x:v>9</x:v>
      </x:c>
      <x:c r="E3037" t="n">
        <x:v>1</x:v>
      </x:c>
      <x:c r="F3037" t="n">
        <x:v>70.8</x:v>
      </x:c>
      <x:c r="G3037" t="n">
        <x:v>61.1</x:v>
      </x:c>
      <x:c r="H3037" t="n">
        <x:v>2.8</x:v>
      </x:c>
      <x:c r="I3037" t="n">
        <x:v>63.6</x:v>
      </x:c>
      <x:c r="J3037" t="n">
        <x:v>0</x:v>
      </x:c>
      <x:c r="K3037" t="str">
        <x:v>Active</x:v>
      </x:c>
    </x:row>
    <x:row r="3038">
      <x:c r="A3038" t="n">
        <x:v>3037</x:v>
      </x:c>
      <x:c r="B3038" s="16" t="n">
        <x:v>46247.51388888889</x:v>
      </x:c>
      <x:c r="C3038" t="str">
        <x:v>E1</x:v>
      </x:c>
      <x:c r="D3038" t="n">
        <x:v>10</x:v>
      </x:c>
      <x:c r="E3038" t="n">
        <x:v>2</x:v>
      </x:c>
      <x:c r="F3038" t="n">
        <x:v>37.9</x:v>
      </x:c>
      <x:c r="G3038" t="n">
        <x:v>61.8</x:v>
      </x:c>
      <x:c r="H3038" t="n">
        <x:v>3.7</x:v>
      </x:c>
      <x:c r="I3038" t="n">
        <x:v>76.3</x:v>
      </x:c>
      <x:c r="J3038" t="n">
        <x:v>0</x:v>
      </x:c>
      <x:c r="K3038" t="str">
        <x:v>Active</x:v>
      </x:c>
    </x:row>
    <x:row r="3039">
      <x:c r="A3039" t="n">
        <x:v>3038</x:v>
      </x:c>
      <x:c r="B3039" s="16" t="n">
        <x:v>46247.51388888889</x:v>
      </x:c>
      <x:c r="C3039" t="str">
        <x:v>E2</x:v>
      </x:c>
      <x:c r="D3039" t="n">
        <x:v>10</x:v>
      </x:c>
      <x:c r="E3039" t="n">
        <x:v>2</x:v>
      </x:c>
      <x:c r="F3039" t="n">
        <x:v>36.9</x:v>
      </x:c>
      <x:c r="G3039" t="n">
        <x:v>71.9</x:v>
      </x:c>
      <x:c r="H3039" t="n">
        <x:v>3.1</x:v>
      </x:c>
      <x:c r="I3039" t="n">
        <x:v>62.8</x:v>
      </x:c>
      <x:c r="J3039" t="n">
        <x:v>0</x:v>
      </x:c>
      <x:c r="K3039" t="str">
        <x:v>Active</x:v>
      </x:c>
    </x:row>
    <x:row r="3040">
      <x:c r="A3040" t="n">
        <x:v>3039</x:v>
      </x:c>
      <x:c r="B3040" s="16" t="n">
        <x:v>46247.51388888889</x:v>
      </x:c>
      <x:c r="C3040" t="str">
        <x:v>E3</x:v>
      </x:c>
      <x:c r="D3040" t="n">
        <x:v>11</x:v>
      </x:c>
      <x:c r="E3040" t="n">
        <x:v>2</x:v>
      </x:c>
      <x:c r="F3040" t="n">
        <x:v>42.2</x:v>
      </x:c>
      <x:c r="G3040" t="n">
        <x:v>67.3</x:v>
      </x:c>
      <x:c r="H3040" t="n">
        <x:v>2.6</x:v>
      </x:c>
      <x:c r="I3040" t="n">
        <x:v>58.7</x:v>
      </x:c>
      <x:c r="J3040" t="n">
        <x:v>0</x:v>
      </x:c>
      <x:c r="K3040" t="str">
        <x:v>Active</x:v>
      </x:c>
    </x:row>
    <x:row r="3041">
      <x:c r="A3041" t="n">
        <x:v>3040</x:v>
      </x:c>
      <x:c r="B3041" s="16" t="n">
        <x:v>46247.51736111111</x:v>
      </x:c>
      <x:c r="C3041" t="str">
        <x:v>E1</x:v>
      </x:c>
      <x:c r="D3041" t="n">
        <x:v>11</x:v>
      </x:c>
      <x:c r="E3041" t="n">
        <x:v>2</x:v>
      </x:c>
      <x:c r="F3041" t="n">
        <x:v>41.9</x:v>
      </x:c>
      <x:c r="G3041" t="n">
        <x:v>62.1</x:v>
      </x:c>
      <x:c r="H3041" t="n">
        <x:v>3.7</x:v>
      </x:c>
      <x:c r="I3041" t="n">
        <x:v>72.4</x:v>
      </x:c>
      <x:c r="J3041" t="n">
        <x:v>0</x:v>
      </x:c>
      <x:c r="K3041" t="str">
        <x:v>Active</x:v>
      </x:c>
    </x:row>
    <x:row r="3042">
      <x:c r="A3042" t="n">
        <x:v>3041</x:v>
      </x:c>
      <x:c r="B3042" s="16" t="n">
        <x:v>46247.51736111111</x:v>
      </x:c>
      <x:c r="C3042" t="str">
        <x:v>E2</x:v>
      </x:c>
      <x:c r="D3042" t="n">
        <x:v>10</x:v>
      </x:c>
      <x:c r="E3042" t="n">
        <x:v>1</x:v>
      </x:c>
      <x:c r="F3042" t="n">
        <x:v>78.7</x:v>
      </x:c>
      <x:c r="G3042" t="n">
        <x:v>65.7</x:v>
      </x:c>
      <x:c r="H3042" t="n">
        <x:v>3.8</x:v>
      </x:c>
      <x:c r="I3042" t="n">
        <x:v>73.2</x:v>
      </x:c>
      <x:c r="J3042" t="n">
        <x:v>0</x:v>
      </x:c>
      <x:c r="K3042" t="str">
        <x:v>Active</x:v>
      </x:c>
    </x:row>
    <x:row r="3043">
      <x:c r="A3043" t="n">
        <x:v>3042</x:v>
      </x:c>
      <x:c r="B3043" s="16" t="n">
        <x:v>46247.51736111111</x:v>
      </x:c>
      <x:c r="C3043" t="str">
        <x:v>E3</x:v>
      </x:c>
      <x:c r="D3043" t="n">
        <x:v>11</x:v>
      </x:c>
      <x:c r="E3043" t="n">
        <x:v>2</x:v>
      </x:c>
      <x:c r="F3043" t="n">
        <x:v>43.4</x:v>
      </x:c>
      <x:c r="G3043" t="n">
        <x:v>72.1</x:v>
      </x:c>
      <x:c r="H3043" t="n">
        <x:v>4.5</x:v>
      </x:c>
      <x:c r="I3043" t="n">
        <x:v>69.6</x:v>
      </x:c>
      <x:c r="J3043" t="n">
        <x:v>0</x:v>
      </x:c>
      <x:c r="K3043" t="str">
        <x:v>Active</x:v>
      </x:c>
    </x:row>
    <x:row r="3044">
      <x:c r="A3044" t="n">
        <x:v>3043</x:v>
      </x:c>
      <x:c r="B3044" s="16" t="n">
        <x:v>46247.520833333336</x:v>
      </x:c>
      <x:c r="C3044" t="str">
        <x:v>E1</x:v>
      </x:c>
      <x:c r="D3044" t="n">
        <x:v>10</x:v>
      </x:c>
      <x:c r="E3044" t="n">
        <x:v>2</x:v>
      </x:c>
      <x:c r="F3044" t="n">
        <x:v>38.1</x:v>
      </x:c>
      <x:c r="G3044" t="n">
        <x:v>61.9</x:v>
      </x:c>
      <x:c r="H3044" t="n">
        <x:v>2.6</x:v>
      </x:c>
      <x:c r="I3044" t="n">
        <x:v>63.4</x:v>
      </x:c>
      <x:c r="J3044" t="n">
        <x:v>0</x:v>
      </x:c>
      <x:c r="K3044" t="str">
        <x:v>Active</x:v>
      </x:c>
    </x:row>
    <x:row r="3045">
      <x:c r="A3045" t="n">
        <x:v>3044</x:v>
      </x:c>
      <x:c r="B3045" s="16" t="n">
        <x:v>46247.520833333336</x:v>
      </x:c>
      <x:c r="C3045" t="str">
        <x:v>E2</x:v>
      </x:c>
      <x:c r="D3045" t="n">
        <x:v>10</x:v>
      </x:c>
      <x:c r="E3045" t="n">
        <x:v>2</x:v>
      </x:c>
      <x:c r="F3045" t="n">
        <x:v>38.4</x:v>
      </x:c>
      <x:c r="G3045" t="n">
        <x:v>59.8</x:v>
      </x:c>
      <x:c r="H3045" t="n">
        <x:v>2.9</x:v>
      </x:c>
      <x:c r="I3045" t="n">
        <x:v>65.7</x:v>
      </x:c>
      <x:c r="J3045" t="n">
        <x:v>0</x:v>
      </x:c>
      <x:c r="K3045" t="str">
        <x:v>Active</x:v>
      </x:c>
    </x:row>
    <x:row r="3046">
      <x:c r="A3046" t="n">
        <x:v>3045</x:v>
      </x:c>
      <x:c r="B3046" s="16" t="n">
        <x:v>46247.520833333336</x:v>
      </x:c>
      <x:c r="C3046" t="str">
        <x:v>E3</x:v>
      </x:c>
      <x:c r="D3046" t="n">
        <x:v>10</x:v>
      </x:c>
      <x:c r="E3046" t="n">
        <x:v>2</x:v>
      </x:c>
      <x:c r="F3046" t="n">
        <x:v>36.6</x:v>
      </x:c>
      <x:c r="G3046" t="n">
        <x:v>62</x:v>
      </x:c>
      <x:c r="H3046" t="n">
        <x:v>4</x:v>
      </x:c>
      <x:c r="I3046" t="n">
        <x:v>67.2</x:v>
      </x:c>
      <x:c r="J3046" t="n">
        <x:v>0</x:v>
      </x:c>
      <x:c r="K3046" t="str">
        <x:v>Active</x:v>
      </x:c>
    </x:row>
    <x:row r="3047">
      <x:c r="A3047" t="n">
        <x:v>3046</x:v>
      </x:c>
      <x:c r="B3047" s="16" t="n">
        <x:v>46247.524305555555</x:v>
      </x:c>
      <x:c r="C3047" t="str">
        <x:v>E1</x:v>
      </x:c>
      <x:c r="D3047" t="n">
        <x:v>10</x:v>
      </x:c>
      <x:c r="E3047" t="n">
        <x:v>2</x:v>
      </x:c>
      <x:c r="F3047" t="n">
        <x:v>39.2</x:v>
      </x:c>
      <x:c r="G3047" t="n">
        <x:v>68.9</x:v>
      </x:c>
      <x:c r="H3047" t="n">
        <x:v>5.1</x:v>
      </x:c>
      <x:c r="I3047" t="n">
        <x:v>87.3</x:v>
      </x:c>
      <x:c r="J3047" t="n">
        <x:v>0</x:v>
      </x:c>
      <x:c r="K3047" t="str">
        <x:v>Active</x:v>
      </x:c>
    </x:row>
    <x:row r="3048">
      <x:c r="A3048" t="n">
        <x:v>3047</x:v>
      </x:c>
      <x:c r="B3048" s="16" t="n">
        <x:v>46247.524305555555</x:v>
      </x:c>
      <x:c r="C3048" t="str">
        <x:v>E2</x:v>
      </x:c>
      <x:c r="D3048" t="n">
        <x:v>9</x:v>
      </x:c>
      <x:c r="E3048" t="n">
        <x:v>2</x:v>
      </x:c>
      <x:c r="F3048" t="n">
        <x:v>36</x:v>
      </x:c>
      <x:c r="G3048" t="n">
        <x:v>68.2</x:v>
      </x:c>
      <x:c r="H3048" t="n">
        <x:v>3.9</x:v>
      </x:c>
      <x:c r="I3048" t="n">
        <x:v>79.5</x:v>
      </x:c>
      <x:c r="J3048" t="n">
        <x:v>0</x:v>
      </x:c>
      <x:c r="K3048" t="str">
        <x:v>Active</x:v>
      </x:c>
    </x:row>
    <x:row r="3049">
      <x:c r="A3049" t="n">
        <x:v>3048</x:v>
      </x:c>
      <x:c r="B3049" s="16" t="n">
        <x:v>46247.524305555555</x:v>
      </x:c>
      <x:c r="C3049" t="str">
        <x:v>E3</x:v>
      </x:c>
      <x:c r="D3049" t="n">
        <x:v>9</x:v>
      </x:c>
      <x:c r="E3049" t="n">
        <x:v>2</x:v>
      </x:c>
      <x:c r="F3049" t="n">
        <x:v>36.1</x:v>
      </x:c>
      <x:c r="G3049" t="n">
        <x:v>61</x:v>
      </x:c>
      <x:c r="H3049" t="n">
        <x:v>4.4</x:v>
      </x:c>
      <x:c r="I3049" t="n">
        <x:v>79.1</x:v>
      </x:c>
      <x:c r="J3049" t="n">
        <x:v>0</x:v>
      </x:c>
      <x:c r="K3049" t="str">
        <x:v>Active</x:v>
      </x:c>
    </x:row>
    <x:row r="3050">
      <x:c r="A3050" t="n">
        <x:v>3049</x:v>
      </x:c>
      <x:c r="B3050" s="16" t="n">
        <x:v>46247.52777777778</x:v>
      </x:c>
      <x:c r="C3050" t="str">
        <x:v>E1</x:v>
      </x:c>
      <x:c r="D3050" t="n">
        <x:v>9</x:v>
      </x:c>
      <x:c r="E3050" t="n">
        <x:v>2</x:v>
      </x:c>
      <x:c r="F3050" t="n">
        <x:v>35.8</x:v>
      </x:c>
      <x:c r="G3050" t="n">
        <x:v>64.9</x:v>
      </x:c>
      <x:c r="H3050" t="n">
        <x:v>2.9</x:v>
      </x:c>
      <x:c r="I3050" t="n">
        <x:v>61.6</x:v>
      </x:c>
      <x:c r="J3050" t="n">
        <x:v>0</x:v>
      </x:c>
      <x:c r="K3050" t="str">
        <x:v>Active</x:v>
      </x:c>
    </x:row>
    <x:row r="3051">
      <x:c r="A3051" t="n">
        <x:v>3050</x:v>
      </x:c>
      <x:c r="B3051" s="16" t="n">
        <x:v>46247.52777777778</x:v>
      </x:c>
      <x:c r="C3051" t="str">
        <x:v>E2</x:v>
      </x:c>
      <x:c r="D3051" t="n">
        <x:v>9</x:v>
      </x:c>
      <x:c r="E3051" t="n">
        <x:v>1</x:v>
      </x:c>
      <x:c r="F3051" t="n">
        <x:v>67.4</x:v>
      </x:c>
      <x:c r="G3051" t="n">
        <x:v>59.5</x:v>
      </x:c>
      <x:c r="H3051" t="n">
        <x:v>3.3</x:v>
      </x:c>
      <x:c r="I3051" t="n">
        <x:v>72</x:v>
      </x:c>
      <x:c r="J3051" t="n">
        <x:v>0</x:v>
      </x:c>
      <x:c r="K3051" t="str">
        <x:v>Active</x:v>
      </x:c>
    </x:row>
    <x:row r="3052">
      <x:c r="A3052" t="n">
        <x:v>3051</x:v>
      </x:c>
      <x:c r="B3052" s="16" t="n">
        <x:v>46247.52777777778</x:v>
      </x:c>
      <x:c r="C3052" t="str">
        <x:v>E3</x:v>
      </x:c>
      <x:c r="D3052" t="n">
        <x:v>9</x:v>
      </x:c>
      <x:c r="E3052" t="n">
        <x:v>1</x:v>
      </x:c>
      <x:c r="F3052" t="n">
        <x:v>69.7</x:v>
      </x:c>
      <x:c r="G3052" t="n">
        <x:v>59.2</x:v>
      </x:c>
      <x:c r="H3052" t="n">
        <x:v>5.1</x:v>
      </x:c>
      <x:c r="I3052" t="n">
        <x:v>78.6</x:v>
      </x:c>
      <x:c r="J3052" t="n">
        <x:v>0</x:v>
      </x:c>
      <x:c r="K3052" t="str">
        <x:v>Active</x:v>
      </x:c>
    </x:row>
    <x:row r="3053">
      <x:c r="A3053" t="n">
        <x:v>3052</x:v>
      </x:c>
      <x:c r="B3053" s="16" t="n">
        <x:v>46247.53125</x:v>
      </x:c>
      <x:c r="C3053" t="str">
        <x:v>E1</x:v>
      </x:c>
      <x:c r="D3053" t="n">
        <x:v>11</x:v>
      </x:c>
      <x:c r="E3053" t="n">
        <x:v>2</x:v>
      </x:c>
      <x:c r="F3053" t="n">
        <x:v>43.7</x:v>
      </x:c>
      <x:c r="G3053" t="n">
        <x:v>61.2</x:v>
      </x:c>
      <x:c r="H3053" t="n">
        <x:v>3.3</x:v>
      </x:c>
      <x:c r="I3053" t="n">
        <x:v>64.3</x:v>
      </x:c>
      <x:c r="J3053" t="n">
        <x:v>0</x:v>
      </x:c>
      <x:c r="K3053" t="str">
        <x:v>Active</x:v>
      </x:c>
    </x:row>
    <x:row r="3054">
      <x:c r="A3054" t="n">
        <x:v>3053</x:v>
      </x:c>
      <x:c r="B3054" s="16" t="n">
        <x:v>46247.53125</x:v>
      </x:c>
      <x:c r="C3054" t="str">
        <x:v>E2</x:v>
      </x:c>
      <x:c r="D3054" t="n">
        <x:v>11</x:v>
      </x:c>
      <x:c r="E3054" t="n">
        <x:v>2</x:v>
      </x:c>
      <x:c r="F3054" t="n">
        <x:v>42</x:v>
      </x:c>
      <x:c r="G3054" t="n">
        <x:v>66.6</x:v>
      </x:c>
      <x:c r="H3054" t="n">
        <x:v>3.5</x:v>
      </x:c>
      <x:c r="I3054" t="n">
        <x:v>69.4</x:v>
      </x:c>
      <x:c r="J3054" t="n">
        <x:v>0</x:v>
      </x:c>
      <x:c r="K3054" t="str">
        <x:v>Active</x:v>
      </x:c>
    </x:row>
    <x:row r="3055">
      <x:c r="A3055" t="n">
        <x:v>3054</x:v>
      </x:c>
      <x:c r="B3055" s="16" t="n">
        <x:v>46247.53125</x:v>
      </x:c>
      <x:c r="C3055" t="str">
        <x:v>E3</x:v>
      </x:c>
      <x:c r="D3055" t="n">
        <x:v>10</x:v>
      </x:c>
      <x:c r="E3055" t="n">
        <x:v>2</x:v>
      </x:c>
      <x:c r="F3055" t="n">
        <x:v>38.9</x:v>
      </x:c>
      <x:c r="G3055" t="n">
        <x:v>71</x:v>
      </x:c>
      <x:c r="H3055" t="n">
        <x:v>3.2</x:v>
      </x:c>
      <x:c r="I3055" t="n">
        <x:v>69.8</x:v>
      </x:c>
      <x:c r="J3055" t="n">
        <x:v>0</x:v>
      </x:c>
      <x:c r="K3055" t="str">
        <x:v>Active</x:v>
      </x:c>
    </x:row>
    <x:row r="3056">
      <x:c r="A3056" t="n">
        <x:v>3055</x:v>
      </x:c>
      <x:c r="B3056" s="16" t="n">
        <x:v>46247.53472222222</x:v>
      </x:c>
      <x:c r="C3056" t="str">
        <x:v>E1</x:v>
      </x:c>
      <x:c r="D3056" t="n">
        <x:v>8</x:v>
      </x:c>
      <x:c r="E3056" t="n">
        <x:v>1</x:v>
      </x:c>
      <x:c r="F3056" t="n">
        <x:v>64.3</x:v>
      </x:c>
      <x:c r="G3056" t="n">
        <x:v>60.2</x:v>
      </x:c>
      <x:c r="H3056" t="n">
        <x:v>3</x:v>
      </x:c>
      <x:c r="I3056" t="n">
        <x:v>73.4</x:v>
      </x:c>
      <x:c r="J3056" t="n">
        <x:v>0</x:v>
      </x:c>
      <x:c r="K3056" t="str">
        <x:v>Active</x:v>
      </x:c>
    </x:row>
    <x:row r="3057">
      <x:c r="A3057" t="n">
        <x:v>3056</x:v>
      </x:c>
      <x:c r="B3057" s="16" t="n">
        <x:v>46247.53472222222</x:v>
      </x:c>
      <x:c r="C3057" t="str">
        <x:v>E2</x:v>
      </x:c>
      <x:c r="D3057" t="n">
        <x:v>9</x:v>
      </x:c>
      <x:c r="E3057" t="n">
        <x:v>1</x:v>
      </x:c>
      <x:c r="F3057" t="n">
        <x:v>70.8</x:v>
      </x:c>
      <x:c r="G3057" t="n">
        <x:v>64.6</x:v>
      </x:c>
      <x:c r="H3057" t="n">
        <x:v>3</x:v>
      </x:c>
      <x:c r="I3057" t="n">
        <x:v>69.5</x:v>
      </x:c>
      <x:c r="J3057" t="n">
        <x:v>0</x:v>
      </x:c>
      <x:c r="K3057" t="str">
        <x:v>Active</x:v>
      </x:c>
    </x:row>
    <x:row r="3058">
      <x:c r="A3058" t="n">
        <x:v>3057</x:v>
      </x:c>
      <x:c r="B3058" s="16" t="n">
        <x:v>46247.53472222222</x:v>
      </x:c>
      <x:c r="C3058" t="str">
        <x:v>E3</x:v>
      </x:c>
      <x:c r="D3058" t="n">
        <x:v>8</x:v>
      </x:c>
      <x:c r="E3058" t="n">
        <x:v>1</x:v>
      </x:c>
      <x:c r="F3058" t="n">
        <x:v>62.6</x:v>
      </x:c>
      <x:c r="G3058" t="n">
        <x:v>55</x:v>
      </x:c>
      <x:c r="H3058" t="n">
        <x:v>3.1</x:v>
      </x:c>
      <x:c r="I3058" t="n">
        <x:v>61.7</x:v>
      </x:c>
      <x:c r="J3058" t="n">
        <x:v>5</x:v>
      </x:c>
      <x:c r="K3058" t="str">
        <x:v>Temporary Delay</x:v>
      </x:c>
    </x:row>
    <x:row r="3059">
      <x:c r="A3059" t="n">
        <x:v>3058</x:v>
      </x:c>
      <x:c r="B3059" s="16" t="n">
        <x:v>46247.538194444445</x:v>
      </x:c>
      <x:c r="C3059" t="str">
        <x:v>E1</x:v>
      </x:c>
      <x:c r="D3059" t="n">
        <x:v>8</x:v>
      </x:c>
      <x:c r="E3059" t="n">
        <x:v>1</x:v>
      </x:c>
      <x:c r="F3059" t="n">
        <x:v>58.3</x:v>
      </x:c>
      <x:c r="G3059" t="n">
        <x:v>53.5</x:v>
      </x:c>
      <x:c r="H3059" t="n">
        <x:v>3.6</x:v>
      </x:c>
      <x:c r="I3059" t="n">
        <x:v>72.7</x:v>
      </x:c>
      <x:c r="J3059" t="n">
        <x:v>0</x:v>
      </x:c>
      <x:c r="K3059" t="str">
        <x:v>Active</x:v>
      </x:c>
    </x:row>
    <x:row r="3060">
      <x:c r="A3060" t="n">
        <x:v>3059</x:v>
      </x:c>
      <x:c r="B3060" s="16" t="n">
        <x:v>46247.538194444445</x:v>
      </x:c>
      <x:c r="C3060" t="str">
        <x:v>E2</x:v>
      </x:c>
      <x:c r="D3060" t="n">
        <x:v>8</x:v>
      </x:c>
      <x:c r="E3060" t="n">
        <x:v>1</x:v>
      </x:c>
      <x:c r="F3060" t="n">
        <x:v>61</x:v>
      </x:c>
      <x:c r="G3060" t="n">
        <x:v>54.6</x:v>
      </x:c>
      <x:c r="H3060" t="n">
        <x:v>5.5</x:v>
      </x:c>
      <x:c r="I3060" t="n">
        <x:v>84.4</x:v>
      </x:c>
      <x:c r="J3060" t="n">
        <x:v>0</x:v>
      </x:c>
      <x:c r="K3060" t="str">
        <x:v>Active</x:v>
      </x:c>
    </x:row>
    <x:row r="3061">
      <x:c r="A3061" t="n">
        <x:v>3060</x:v>
      </x:c>
      <x:c r="B3061" s="16" t="n">
        <x:v>46247.538194444445</x:v>
      </x:c>
      <x:c r="C3061" t="str">
        <x:v>E3</x:v>
      </x:c>
      <x:c r="D3061" t="n">
        <x:v>8</x:v>
      </x:c>
      <x:c r="E3061" t="n">
        <x:v>1</x:v>
      </x:c>
      <x:c r="F3061" t="n">
        <x:v>64.5</x:v>
      </x:c>
      <x:c r="G3061" t="n">
        <x:v>54.3</x:v>
      </x:c>
      <x:c r="H3061" t="n">
        <x:v>3.2</x:v>
      </x:c>
      <x:c r="I3061" t="n">
        <x:v>61.9</x:v>
      </x:c>
      <x:c r="J3061" t="n">
        <x:v>0</x:v>
      </x:c>
      <x:c r="K3061" t="str">
        <x:v>Active</x:v>
      </x:c>
    </x:row>
    <x:row r="3062">
      <x:c r="A3062" t="n">
        <x:v>3061</x:v>
      </x:c>
      <x:c r="B3062" s="16" t="n">
        <x:v>46247.541666666664</x:v>
      </x:c>
      <x:c r="C3062" t="str">
        <x:v>E1</x:v>
      </x:c>
      <x:c r="D3062" t="n">
        <x:v>9</x:v>
      </x:c>
      <x:c r="E3062" t="n">
        <x:v>1</x:v>
      </x:c>
      <x:c r="F3062" t="n">
        <x:v>65.9</x:v>
      </x:c>
      <x:c r="G3062" t="n">
        <x:v>60.1</x:v>
      </x:c>
      <x:c r="H3062" t="n">
        <x:v>4.5</x:v>
      </x:c>
      <x:c r="I3062" t="n">
        <x:v>75.6</x:v>
      </x:c>
      <x:c r="J3062" t="n">
        <x:v>0</x:v>
      </x:c>
      <x:c r="K3062" t="str">
        <x:v>Active</x:v>
      </x:c>
    </x:row>
    <x:row r="3063">
      <x:c r="A3063" t="n">
        <x:v>3062</x:v>
      </x:c>
      <x:c r="B3063" s="16" t="n">
        <x:v>46247.541666666664</x:v>
      </x:c>
      <x:c r="C3063" t="str">
        <x:v>E2</x:v>
      </x:c>
      <x:c r="D3063" t="n">
        <x:v>9</x:v>
      </x:c>
      <x:c r="E3063" t="n">
        <x:v>1</x:v>
      </x:c>
      <x:c r="F3063" t="n">
        <x:v>68.2</x:v>
      </x:c>
      <x:c r="G3063" t="n">
        <x:v>53.8</x:v>
      </x:c>
      <x:c r="H3063" t="n">
        <x:v>5.4</x:v>
      </x:c>
      <x:c r="I3063" t="n">
        <x:v>88.6</x:v>
      </x:c>
      <x:c r="J3063" t="n">
        <x:v>0</x:v>
      </x:c>
      <x:c r="K3063" t="str">
        <x:v>Active</x:v>
      </x:c>
    </x:row>
    <x:row r="3064">
      <x:c r="A3064" t="n">
        <x:v>3063</x:v>
      </x:c>
      <x:c r="B3064" s="16" t="n">
        <x:v>46247.541666666664</x:v>
      </x:c>
      <x:c r="C3064" t="str">
        <x:v>E3</x:v>
      </x:c>
      <x:c r="D3064" t="n">
        <x:v>9</x:v>
      </x:c>
      <x:c r="E3064" t="n">
        <x:v>1</x:v>
      </x:c>
      <x:c r="F3064" t="n">
        <x:v>68.8</x:v>
      </x:c>
      <x:c r="G3064" t="n">
        <x:v>66.4</x:v>
      </x:c>
      <x:c r="H3064" t="n">
        <x:v>3.1</x:v>
      </x:c>
      <x:c r="I3064" t="n">
        <x:v>69.8</x:v>
      </x:c>
      <x:c r="J3064" t="n">
        <x:v>0</x:v>
      </x:c>
      <x:c r="K3064" t="str">
        <x:v>Active</x:v>
      </x:c>
    </x:row>
    <x:row r="3065">
      <x:c r="A3065" t="n">
        <x:v>3064</x:v>
      </x:c>
      <x:c r="B3065" s="16" t="n">
        <x:v>46247.54513888889</x:v>
      </x:c>
      <x:c r="C3065" t="str">
        <x:v>E1</x:v>
      </x:c>
      <x:c r="D3065" t="n">
        <x:v>8</x:v>
      </x:c>
      <x:c r="E3065" t="n">
        <x:v>1</x:v>
      </x:c>
      <x:c r="F3065" t="n">
        <x:v>58.5</x:v>
      </x:c>
      <x:c r="G3065" t="n">
        <x:v>52.8</x:v>
      </x:c>
      <x:c r="H3065" t="n">
        <x:v>2.6</x:v>
      </x:c>
      <x:c r="I3065" t="n">
        <x:v>67</x:v>
      </x:c>
      <x:c r="J3065" t="n">
        <x:v>0</x:v>
      </x:c>
      <x:c r="K3065" t="str">
        <x:v>Active</x:v>
      </x:c>
    </x:row>
    <x:row r="3066">
      <x:c r="A3066" t="n">
        <x:v>3065</x:v>
      </x:c>
      <x:c r="B3066" s="16" t="n">
        <x:v>46247.54513888889</x:v>
      </x:c>
      <x:c r="C3066" t="str">
        <x:v>E2</x:v>
      </x:c>
      <x:c r="D3066" t="n">
        <x:v>8</x:v>
      </x:c>
      <x:c r="E3066" t="n">
        <x:v>1</x:v>
      </x:c>
      <x:c r="F3066" t="n">
        <x:v>61.8</x:v>
      </x:c>
      <x:c r="G3066" t="n">
        <x:v>54</x:v>
      </x:c>
      <x:c r="H3066" t="n">
        <x:v>4</x:v>
      </x:c>
      <x:c r="I3066" t="n">
        <x:v>71.1</x:v>
      </x:c>
      <x:c r="J3066" t="n">
        <x:v>0</x:v>
      </x:c>
      <x:c r="K3066" t="str">
        <x:v>Active</x:v>
      </x:c>
    </x:row>
    <x:row r="3067">
      <x:c r="A3067" t="n">
        <x:v>3066</x:v>
      </x:c>
      <x:c r="B3067" s="16" t="n">
        <x:v>46247.54513888889</x:v>
      </x:c>
      <x:c r="C3067" t="str">
        <x:v>E3</x:v>
      </x:c>
      <x:c r="D3067" t="n">
        <x:v>8</x:v>
      </x:c>
      <x:c r="E3067" t="n">
        <x:v>1</x:v>
      </x:c>
      <x:c r="F3067" t="n">
        <x:v>61.7</x:v>
      </x:c>
      <x:c r="G3067" t="n">
        <x:v>47.4</x:v>
      </x:c>
      <x:c r="H3067" t="n">
        <x:v>5</x:v>
      </x:c>
      <x:c r="I3067" t="n">
        <x:v>86.8</x:v>
      </x:c>
      <x:c r="J3067" t="n">
        <x:v>0</x:v>
      </x:c>
      <x:c r="K3067" t="str">
        <x:v>Active</x:v>
      </x:c>
    </x:row>
    <x:row r="3068">
      <x:c r="A3068" t="n">
        <x:v>3067</x:v>
      </x:c>
      <x:c r="B3068" s="16" t="n">
        <x:v>46247.54861111111</x:v>
      </x:c>
      <x:c r="C3068" t="str">
        <x:v>E1</x:v>
      </x:c>
      <x:c r="D3068" t="n">
        <x:v>6</x:v>
      </x:c>
      <x:c r="E3068" t="n">
        <x:v>1</x:v>
      </x:c>
      <x:c r="F3068" t="n">
        <x:v>43.7</x:v>
      </x:c>
      <x:c r="G3068" t="n">
        <x:v>39.7</x:v>
      </x:c>
      <x:c r="H3068" t="n">
        <x:v>4.8</x:v>
      </x:c>
      <x:c r="I3068" t="n">
        <x:v>74.7</x:v>
      </x:c>
      <x:c r="J3068" t="n">
        <x:v>0</x:v>
      </x:c>
      <x:c r="K3068" t="str">
        <x:v>Active</x:v>
      </x:c>
    </x:row>
    <x:row r="3069">
      <x:c r="A3069" t="n">
        <x:v>3068</x:v>
      </x:c>
      <x:c r="B3069" s="16" t="n">
        <x:v>46247.54861111111</x:v>
      </x:c>
      <x:c r="C3069" t="str">
        <x:v>E2</x:v>
      </x:c>
      <x:c r="D3069" t="n">
        <x:v>6</x:v>
      </x:c>
      <x:c r="E3069" t="n">
        <x:v>1</x:v>
      </x:c>
      <x:c r="F3069" t="n">
        <x:v>46.3</x:v>
      </x:c>
      <x:c r="G3069" t="n">
        <x:v>37.7</x:v>
      </x:c>
      <x:c r="H3069" t="n">
        <x:v>2.8</x:v>
      </x:c>
      <x:c r="I3069" t="n">
        <x:v>70.4</x:v>
      </x:c>
      <x:c r="J3069" t="n">
        <x:v>0</x:v>
      </x:c>
      <x:c r="K3069" t="str">
        <x:v>Active</x:v>
      </x:c>
    </x:row>
    <x:row r="3070">
      <x:c r="A3070" t="n">
        <x:v>3069</x:v>
      </x:c>
      <x:c r="B3070" s="16" t="n">
        <x:v>46247.54861111111</x:v>
      </x:c>
      <x:c r="C3070" t="str">
        <x:v>E3</x:v>
      </x:c>
      <x:c r="D3070" t="n">
        <x:v>6</x:v>
      </x:c>
      <x:c r="E3070" t="n">
        <x:v>1</x:v>
      </x:c>
      <x:c r="F3070" t="n">
        <x:v>43.1</x:v>
      </x:c>
      <x:c r="G3070" t="n">
        <x:v>42.7</x:v>
      </x:c>
      <x:c r="H3070" t="n">
        <x:v>3.8</x:v>
      </x:c>
      <x:c r="I3070" t="n">
        <x:v>78.8</x:v>
      </x:c>
      <x:c r="J3070" t="n">
        <x:v>0</x:v>
      </x:c>
      <x:c r="K3070" t="str">
        <x:v>Active</x:v>
      </x:c>
    </x:row>
    <x:row r="3071">
      <x:c r="A3071" t="n">
        <x:v>3070</x:v>
      </x:c>
      <x:c r="B3071" s="16" t="n">
        <x:v>46247.552083333336</x:v>
      </x:c>
      <x:c r="C3071" t="str">
        <x:v>E1</x:v>
      </x:c>
      <x:c r="D3071" t="n">
        <x:v>9</x:v>
      </x:c>
      <x:c r="E3071" t="n">
        <x:v>1</x:v>
      </x:c>
      <x:c r="F3071" t="n">
        <x:v>71.8</x:v>
      </x:c>
      <x:c r="G3071" t="n">
        <x:v>52.8</x:v>
      </x:c>
      <x:c r="H3071" t="n">
        <x:v>2.5</x:v>
      </x:c>
      <x:c r="I3071" t="n">
        <x:v>58.2</x:v>
      </x:c>
      <x:c r="J3071" t="n">
        <x:v>0</x:v>
      </x:c>
      <x:c r="K3071" t="str">
        <x:v>Active</x:v>
      </x:c>
    </x:row>
    <x:row r="3072">
      <x:c r="A3072" t="n">
        <x:v>3071</x:v>
      </x:c>
      <x:c r="B3072" s="16" t="n">
        <x:v>46247.552083333336</x:v>
      </x:c>
      <x:c r="C3072" t="str">
        <x:v>E2</x:v>
      </x:c>
      <x:c r="D3072" t="n">
        <x:v>8</x:v>
      </x:c>
      <x:c r="E3072" t="n">
        <x:v>1</x:v>
      </x:c>
      <x:c r="F3072" t="n">
        <x:v>62.7</x:v>
      </x:c>
      <x:c r="G3072" t="n">
        <x:v>51.2</x:v>
      </x:c>
      <x:c r="H3072" t="n">
        <x:v>5.2</x:v>
      </x:c>
      <x:c r="I3072" t="n">
        <x:v>84</x:v>
      </x:c>
      <x:c r="J3072" t="n">
        <x:v>0</x:v>
      </x:c>
      <x:c r="K3072" t="str">
        <x:v>Active</x:v>
      </x:c>
    </x:row>
    <x:row r="3073">
      <x:c r="A3073" t="n">
        <x:v>3072</x:v>
      </x:c>
      <x:c r="B3073" s="16" t="n">
        <x:v>46247.552083333336</x:v>
      </x:c>
      <x:c r="C3073" t="str">
        <x:v>E3</x:v>
      </x:c>
      <x:c r="D3073" t="n">
        <x:v>9</x:v>
      </x:c>
      <x:c r="E3073" t="n">
        <x:v>2</x:v>
      </x:c>
      <x:c r="F3073" t="n">
        <x:v>36.5</x:v>
      </x:c>
      <x:c r="G3073" t="n">
        <x:v>56.3</x:v>
      </x:c>
      <x:c r="H3073" t="n">
        <x:v>4.6</x:v>
      </x:c>
      <x:c r="I3073" t="n">
        <x:v>84</x:v>
      </x:c>
      <x:c r="J3073" t="n">
        <x:v>0</x:v>
      </x:c>
      <x:c r="K3073" t="str">
        <x:v>Active</x:v>
      </x:c>
    </x:row>
    <x:row r="3074">
      <x:c r="A3074" t="n">
        <x:v>3073</x:v>
      </x:c>
      <x:c r="B3074" s="16" t="n">
        <x:v>46247.555555555555</x:v>
      </x:c>
      <x:c r="C3074" t="str">
        <x:v>E1</x:v>
      </x:c>
      <x:c r="D3074" t="n">
        <x:v>7</x:v>
      </x:c>
      <x:c r="E3074" t="n">
        <x:v>1</x:v>
      </x:c>
      <x:c r="F3074" t="n">
        <x:v>51.3</x:v>
      </x:c>
      <x:c r="G3074" t="n">
        <x:v>41.9</x:v>
      </x:c>
      <x:c r="H3074" t="n">
        <x:v>3.2</x:v>
      </x:c>
      <x:c r="I3074" t="n">
        <x:v>74.3</x:v>
      </x:c>
      <x:c r="J3074" t="n">
        <x:v>0</x:v>
      </x:c>
      <x:c r="K3074" t="str">
        <x:v>Active</x:v>
      </x:c>
    </x:row>
    <x:row r="3075">
      <x:c r="A3075" t="n">
        <x:v>3074</x:v>
      </x:c>
      <x:c r="B3075" s="16" t="n">
        <x:v>46247.555555555555</x:v>
      </x:c>
      <x:c r="C3075" t="str">
        <x:v>E2</x:v>
      </x:c>
      <x:c r="D3075" t="n">
        <x:v>6</x:v>
      </x:c>
      <x:c r="E3075" t="n">
        <x:v>1</x:v>
      </x:c>
      <x:c r="F3075" t="n">
        <x:v>49.1</x:v>
      </x:c>
      <x:c r="G3075" t="n">
        <x:v>48.4</x:v>
      </x:c>
      <x:c r="H3075" t="n">
        <x:v>3.7</x:v>
      </x:c>
      <x:c r="I3075" t="n">
        <x:v>77.5</x:v>
      </x:c>
      <x:c r="J3075" t="n">
        <x:v>0</x:v>
      </x:c>
      <x:c r="K3075" t="str">
        <x:v>Active</x:v>
      </x:c>
    </x:row>
    <x:row r="3076">
      <x:c r="A3076" t="n">
        <x:v>3075</x:v>
      </x:c>
      <x:c r="B3076" s="16" t="n">
        <x:v>46247.555555555555</x:v>
      </x:c>
      <x:c r="C3076" t="str">
        <x:v>E3</x:v>
      </x:c>
      <x:c r="D3076" t="n">
        <x:v>7</x:v>
      </x:c>
      <x:c r="E3076" t="n">
        <x:v>1</x:v>
      </x:c>
      <x:c r="F3076" t="n">
        <x:v>50.8</x:v>
      </x:c>
      <x:c r="G3076" t="n">
        <x:v>42.1</x:v>
      </x:c>
      <x:c r="H3076" t="n">
        <x:v>4.4</x:v>
      </x:c>
      <x:c r="I3076" t="n">
        <x:v>81.8</x:v>
      </x:c>
      <x:c r="J3076" t="n">
        <x:v>0</x:v>
      </x:c>
      <x:c r="K3076" t="str">
        <x:v>Active</x:v>
      </x:c>
    </x:row>
    <x:row r="3077">
      <x:c r="A3077" t="n">
        <x:v>3076</x:v>
      </x:c>
      <x:c r="B3077" s="16" t="n">
        <x:v>46247.55902777778</x:v>
      </x:c>
      <x:c r="C3077" t="str">
        <x:v>E1</x:v>
      </x:c>
      <x:c r="D3077" t="n">
        <x:v>8</x:v>
      </x:c>
      <x:c r="E3077" t="n">
        <x:v>1</x:v>
      </x:c>
      <x:c r="F3077" t="n">
        <x:v>63.3</x:v>
      </x:c>
      <x:c r="G3077" t="n">
        <x:v>65.5</x:v>
      </x:c>
      <x:c r="H3077" t="n">
        <x:v>3</x:v>
      </x:c>
      <x:c r="I3077" t="n">
        <x:v>61.2</x:v>
      </x:c>
      <x:c r="J3077" t="n">
        <x:v>0</x:v>
      </x:c>
      <x:c r="K3077" t="str">
        <x:v>Active</x:v>
      </x:c>
    </x:row>
    <x:row r="3078">
      <x:c r="A3078" t="n">
        <x:v>3077</x:v>
      </x:c>
      <x:c r="B3078" s="16" t="n">
        <x:v>46247.55902777778</x:v>
      </x:c>
      <x:c r="C3078" t="str">
        <x:v>E2</x:v>
      </x:c>
      <x:c r="D3078" t="n">
        <x:v>9</x:v>
      </x:c>
      <x:c r="E3078" t="n">
        <x:v>1</x:v>
      </x:c>
      <x:c r="F3078" t="n">
        <x:v>70.4</x:v>
      </x:c>
      <x:c r="G3078" t="n">
        <x:v>55.2</x:v>
      </x:c>
      <x:c r="H3078" t="n">
        <x:v>5.4</x:v>
      </x:c>
      <x:c r="I3078" t="n">
        <x:v>85.6</x:v>
      </x:c>
      <x:c r="J3078" t="n">
        <x:v>0</x:v>
      </x:c>
      <x:c r="K3078" t="str">
        <x:v>Active</x:v>
      </x:c>
    </x:row>
    <x:row r="3079">
      <x:c r="A3079" t="n">
        <x:v>3078</x:v>
      </x:c>
      <x:c r="B3079" s="16" t="n">
        <x:v>46247.55902777778</x:v>
      </x:c>
      <x:c r="C3079" t="str">
        <x:v>E3</x:v>
      </x:c>
      <x:c r="D3079" t="n">
        <x:v>10</x:v>
      </x:c>
      <x:c r="E3079" t="n">
        <x:v>2</x:v>
      </x:c>
      <x:c r="F3079" t="n">
        <x:v>38</x:v>
      </x:c>
      <x:c r="G3079" t="n">
        <x:v>53.7</x:v>
      </x:c>
      <x:c r="H3079" t="n">
        <x:v>3.5</x:v>
      </x:c>
      <x:c r="I3079" t="n">
        <x:v>73.4</x:v>
      </x:c>
      <x:c r="J3079" t="n">
        <x:v>0</x:v>
      </x:c>
      <x:c r="K3079" t="str">
        <x:v>Active</x:v>
      </x:c>
    </x:row>
    <x:row r="3080">
      <x:c r="A3080" t="n">
        <x:v>3079</x:v>
      </x:c>
      <x:c r="B3080" s="16" t="n">
        <x:v>46247.5625</x:v>
      </x:c>
      <x:c r="C3080" t="str">
        <x:v>E1</x:v>
      </x:c>
      <x:c r="D3080" t="n">
        <x:v>7</x:v>
      </x:c>
      <x:c r="E3080" t="n">
        <x:v>1</x:v>
      </x:c>
      <x:c r="F3080" t="n">
        <x:v>53.5</x:v>
      </x:c>
      <x:c r="G3080" t="n">
        <x:v>49.9</x:v>
      </x:c>
      <x:c r="H3080" t="n">
        <x:v>5.5</x:v>
      </x:c>
      <x:c r="I3080" t="n">
        <x:v>82.5</x:v>
      </x:c>
      <x:c r="J3080" t="n">
        <x:v>0</x:v>
      </x:c>
      <x:c r="K3080" t="str">
        <x:v>Active</x:v>
      </x:c>
    </x:row>
    <x:row r="3081">
      <x:c r="A3081" t="n">
        <x:v>3080</x:v>
      </x:c>
      <x:c r="B3081" s="16" t="n">
        <x:v>46247.5625</x:v>
      </x:c>
      <x:c r="C3081" t="str">
        <x:v>E2</x:v>
      </x:c>
      <x:c r="D3081" t="n">
        <x:v>8</x:v>
      </x:c>
      <x:c r="E3081" t="n">
        <x:v>1</x:v>
      </x:c>
      <x:c r="F3081" t="n">
        <x:v>58.8</x:v>
      </x:c>
      <x:c r="G3081" t="n">
        <x:v>50</x:v>
      </x:c>
      <x:c r="H3081" t="n">
        <x:v>5</x:v>
      </x:c>
      <x:c r="I3081" t="n">
        <x:v>77.4</x:v>
      </x:c>
      <x:c r="J3081" t="n">
        <x:v>0</x:v>
      </x:c>
      <x:c r="K3081" t="str">
        <x:v>Active</x:v>
      </x:c>
    </x:row>
    <x:row r="3082">
      <x:c r="A3082" t="n">
        <x:v>3081</x:v>
      </x:c>
      <x:c r="B3082" s="16" t="n">
        <x:v>46247.5625</x:v>
      </x:c>
      <x:c r="C3082" t="str">
        <x:v>E3</x:v>
      </x:c>
      <x:c r="D3082" t="n">
        <x:v>7</x:v>
      </x:c>
      <x:c r="E3082" t="n">
        <x:v>1</x:v>
      </x:c>
      <x:c r="F3082" t="n">
        <x:v>54.5</x:v>
      </x:c>
      <x:c r="G3082" t="n">
        <x:v>47.4</x:v>
      </x:c>
      <x:c r="H3082" t="n">
        <x:v>3.1</x:v>
      </x:c>
      <x:c r="I3082" t="n">
        <x:v>73.8</x:v>
      </x:c>
      <x:c r="J3082" t="n">
        <x:v>0</x:v>
      </x:c>
      <x:c r="K3082" t="str">
        <x:v>Active</x:v>
      </x:c>
    </x:row>
    <x:row r="3083">
      <x:c r="A3083" t="n">
        <x:v>3082</x:v>
      </x:c>
      <x:c r="B3083" s="16" t="n">
        <x:v>46247.56597222222</x:v>
      </x:c>
      <x:c r="C3083" t="str">
        <x:v>E1</x:v>
      </x:c>
      <x:c r="D3083" t="n">
        <x:v>9</x:v>
      </x:c>
      <x:c r="E3083" t="n">
        <x:v>1</x:v>
      </x:c>
      <x:c r="F3083" t="n">
        <x:v>66</x:v>
      </x:c>
      <x:c r="G3083" t="n">
        <x:v>57.4</x:v>
      </x:c>
      <x:c r="H3083" t="n">
        <x:v>5</x:v>
      </x:c>
      <x:c r="I3083" t="n">
        <x:v>86.2</x:v>
      </x:c>
      <x:c r="J3083" t="n">
        <x:v>0</x:v>
      </x:c>
      <x:c r="K3083" t="str">
        <x:v>Active</x:v>
      </x:c>
    </x:row>
    <x:row r="3084">
      <x:c r="A3084" t="n">
        <x:v>3083</x:v>
      </x:c>
      <x:c r="B3084" s="16" t="n">
        <x:v>46247.56597222222</x:v>
      </x:c>
      <x:c r="C3084" t="str">
        <x:v>E2</x:v>
      </x:c>
      <x:c r="D3084" t="n">
        <x:v>8</x:v>
      </x:c>
      <x:c r="E3084" t="n">
        <x:v>1</x:v>
      </x:c>
      <x:c r="F3084" t="n">
        <x:v>62.2</x:v>
      </x:c>
      <x:c r="G3084" t="n">
        <x:v>54.5</x:v>
      </x:c>
      <x:c r="H3084" t="n">
        <x:v>2.9</x:v>
      </x:c>
      <x:c r="I3084" t="n">
        <x:v>59.5</x:v>
      </x:c>
      <x:c r="J3084" t="n">
        <x:v>0</x:v>
      </x:c>
      <x:c r="K3084" t="str">
        <x:v>Active</x:v>
      </x:c>
    </x:row>
    <x:row r="3085">
      <x:c r="A3085" t="n">
        <x:v>3084</x:v>
      </x:c>
      <x:c r="B3085" s="16" t="n">
        <x:v>46247.56597222222</x:v>
      </x:c>
      <x:c r="C3085" t="str">
        <x:v>E3</x:v>
      </x:c>
      <x:c r="D3085" t="n">
        <x:v>7</x:v>
      </x:c>
      <x:c r="E3085" t="n">
        <x:v>1</x:v>
      </x:c>
      <x:c r="F3085" t="n">
        <x:v>57.3</x:v>
      </x:c>
      <x:c r="G3085" t="n">
        <x:v>50</x:v>
      </x:c>
      <x:c r="H3085" t="n">
        <x:v>5.1</x:v>
      </x:c>
      <x:c r="I3085" t="n">
        <x:v>83.2</x:v>
      </x:c>
      <x:c r="J3085" t="n">
        <x:v>0</x:v>
      </x:c>
      <x:c r="K3085" t="str">
        <x:v>Active</x:v>
      </x:c>
    </x:row>
    <x:row r="3086">
      <x:c r="A3086" t="n">
        <x:v>3085</x:v>
      </x:c>
      <x:c r="B3086" s="16" t="n">
        <x:v>46247.569444444445</x:v>
      </x:c>
      <x:c r="C3086" t="str">
        <x:v>E1</x:v>
      </x:c>
      <x:c r="D3086" t="n">
        <x:v>8</x:v>
      </x:c>
      <x:c r="E3086" t="n">
        <x:v>1</x:v>
      </x:c>
      <x:c r="F3086" t="n">
        <x:v>65.1</x:v>
      </x:c>
      <x:c r="G3086" t="n">
        <x:v>55.4</x:v>
      </x:c>
      <x:c r="H3086" t="n">
        <x:v>4</x:v>
      </x:c>
      <x:c r="I3086" t="n">
        <x:v>73.4</x:v>
      </x:c>
      <x:c r="J3086" t="n">
        <x:v>0</x:v>
      </x:c>
      <x:c r="K3086" t="str">
        <x:v>Active</x:v>
      </x:c>
    </x:row>
    <x:row r="3087">
      <x:c r="A3087" t="n">
        <x:v>3086</x:v>
      </x:c>
      <x:c r="B3087" s="16" t="n">
        <x:v>46247.569444444445</x:v>
      </x:c>
      <x:c r="C3087" t="str">
        <x:v>E2</x:v>
      </x:c>
      <x:c r="D3087" t="n">
        <x:v>8</x:v>
      </x:c>
      <x:c r="E3087" t="n">
        <x:v>1</x:v>
      </x:c>
      <x:c r="F3087" t="n">
        <x:v>63</x:v>
      </x:c>
      <x:c r="G3087" t="n">
        <x:v>52.3</x:v>
      </x:c>
      <x:c r="H3087" t="n">
        <x:v>4</x:v>
      </x:c>
      <x:c r="I3087" t="n">
        <x:v>70.1</x:v>
      </x:c>
      <x:c r="J3087" t="n">
        <x:v>0</x:v>
      </x:c>
      <x:c r="K3087" t="str">
        <x:v>Active</x:v>
      </x:c>
    </x:row>
    <x:row r="3088">
      <x:c r="A3088" t="n">
        <x:v>3087</x:v>
      </x:c>
      <x:c r="B3088" s="16" t="n">
        <x:v>46247.569444444445</x:v>
      </x:c>
      <x:c r="C3088" t="str">
        <x:v>E3</x:v>
      </x:c>
      <x:c r="D3088" t="n">
        <x:v>7</x:v>
      </x:c>
      <x:c r="E3088" t="n">
        <x:v>1</x:v>
      </x:c>
      <x:c r="F3088" t="n">
        <x:v>56.9</x:v>
      </x:c>
      <x:c r="G3088" t="n">
        <x:v>57.7</x:v>
      </x:c>
      <x:c r="H3088" t="n">
        <x:v>4.3</x:v>
      </x:c>
      <x:c r="I3088" t="n">
        <x:v>82.9</x:v>
      </x:c>
      <x:c r="J3088" t="n">
        <x:v>0</x:v>
      </x:c>
      <x:c r="K3088" t="str">
        <x:v>Active</x:v>
      </x:c>
    </x:row>
    <x:row r="3089">
      <x:c r="A3089" t="n">
        <x:v>3088</x:v>
      </x:c>
      <x:c r="B3089" s="16" t="n">
        <x:v>46247.572916666664</x:v>
      </x:c>
      <x:c r="C3089" t="str">
        <x:v>E1</x:v>
      </x:c>
      <x:c r="D3089" t="n">
        <x:v>7</x:v>
      </x:c>
      <x:c r="E3089" t="n">
        <x:v>1</x:v>
      </x:c>
      <x:c r="F3089" t="n">
        <x:v>51.7</x:v>
      </x:c>
      <x:c r="G3089" t="n">
        <x:v>45.1</x:v>
      </x:c>
      <x:c r="H3089" t="n">
        <x:v>4</x:v>
      </x:c>
      <x:c r="I3089" t="n">
        <x:v>67.8</x:v>
      </x:c>
      <x:c r="J3089" t="n">
        <x:v>0</x:v>
      </x:c>
      <x:c r="K3089" t="str">
        <x:v>Active</x:v>
      </x:c>
    </x:row>
    <x:row r="3090">
      <x:c r="A3090" t="n">
        <x:v>3089</x:v>
      </x:c>
      <x:c r="B3090" s="16" t="n">
        <x:v>46247.572916666664</x:v>
      </x:c>
      <x:c r="C3090" t="str">
        <x:v>E2</x:v>
      </x:c>
      <x:c r="D3090" t="n">
        <x:v>7</x:v>
      </x:c>
      <x:c r="E3090" t="n">
        <x:v>1</x:v>
      </x:c>
      <x:c r="F3090" t="n">
        <x:v>55.4</x:v>
      </x:c>
      <x:c r="G3090" t="n">
        <x:v>49.4</x:v>
      </x:c>
      <x:c r="H3090" t="n">
        <x:v>3.9</x:v>
      </x:c>
      <x:c r="I3090" t="n">
        <x:v>79.9</x:v>
      </x:c>
      <x:c r="J3090" t="n">
        <x:v>0</x:v>
      </x:c>
      <x:c r="K3090" t="str">
        <x:v>Active</x:v>
      </x:c>
    </x:row>
    <x:row r="3091">
      <x:c r="A3091" t="n">
        <x:v>3090</x:v>
      </x:c>
      <x:c r="B3091" s="16" t="n">
        <x:v>46247.572916666664</x:v>
      </x:c>
      <x:c r="C3091" t="str">
        <x:v>E3</x:v>
      </x:c>
      <x:c r="D3091" t="n">
        <x:v>7</x:v>
      </x:c>
      <x:c r="E3091" t="n">
        <x:v>1</x:v>
      </x:c>
      <x:c r="F3091" t="n">
        <x:v>53.5</x:v>
      </x:c>
      <x:c r="G3091" t="n">
        <x:v>44</x:v>
      </x:c>
      <x:c r="H3091" t="n">
        <x:v>3.8</x:v>
      </x:c>
      <x:c r="I3091" t="n">
        <x:v>75.5</x:v>
      </x:c>
      <x:c r="J3091" t="n">
        <x:v>0</x:v>
      </x:c>
      <x:c r="K3091" t="str">
        <x:v>Active</x:v>
      </x:c>
    </x:row>
    <x:row r="3092">
      <x:c r="A3092" t="n">
        <x:v>3091</x:v>
      </x:c>
      <x:c r="B3092" s="16" t="n">
        <x:v>46247.57638888889</x:v>
      </x:c>
      <x:c r="C3092" t="str">
        <x:v>E1</x:v>
      </x:c>
      <x:c r="D3092" t="n">
        <x:v>8</x:v>
      </x:c>
      <x:c r="E3092" t="n">
        <x:v>1</x:v>
      </x:c>
      <x:c r="F3092" t="n">
        <x:v>59</x:v>
      </x:c>
      <x:c r="G3092" t="n">
        <x:v>42.7</x:v>
      </x:c>
      <x:c r="H3092" t="n">
        <x:v>5</x:v>
      </x:c>
      <x:c r="I3092" t="n">
        <x:v>86.5</x:v>
      </x:c>
      <x:c r="J3092" t="n">
        <x:v>0</x:v>
      </x:c>
      <x:c r="K3092" t="str">
        <x:v>Active</x:v>
      </x:c>
    </x:row>
    <x:row r="3093">
      <x:c r="A3093" t="n">
        <x:v>3092</x:v>
      </x:c>
      <x:c r="B3093" s="16" t="n">
        <x:v>46247.57638888889</x:v>
      </x:c>
      <x:c r="C3093" t="str">
        <x:v>E2</x:v>
      </x:c>
      <x:c r="D3093" t="n">
        <x:v>7</x:v>
      </x:c>
      <x:c r="E3093" t="n">
        <x:v>1</x:v>
      </x:c>
      <x:c r="F3093" t="n">
        <x:v>55</x:v>
      </x:c>
      <x:c r="G3093" t="n">
        <x:v>51.6</x:v>
      </x:c>
      <x:c r="H3093" t="n">
        <x:v>4.9</x:v>
      </x:c>
      <x:c r="I3093" t="n">
        <x:v>73.7</x:v>
      </x:c>
      <x:c r="J3093" t="n">
        <x:v>0</x:v>
      </x:c>
      <x:c r="K3093" t="str">
        <x:v>Active</x:v>
      </x:c>
    </x:row>
    <x:row r="3094">
      <x:c r="A3094" t="n">
        <x:v>3093</x:v>
      </x:c>
      <x:c r="B3094" s="16" t="n">
        <x:v>46247.57638888889</x:v>
      </x:c>
      <x:c r="C3094" t="str">
        <x:v>E3</x:v>
      </x:c>
      <x:c r="D3094" t="n">
        <x:v>6</x:v>
      </x:c>
      <x:c r="E3094" t="n">
        <x:v>1</x:v>
      </x:c>
      <x:c r="F3094" t="n">
        <x:v>48.8</x:v>
      </x:c>
      <x:c r="G3094" t="n">
        <x:v>49.7</x:v>
      </x:c>
      <x:c r="H3094" t="n">
        <x:v>3.1</x:v>
      </x:c>
      <x:c r="I3094" t="n">
        <x:v>61.8</x:v>
      </x:c>
      <x:c r="J3094" t="n">
        <x:v>0</x:v>
      </x:c>
      <x:c r="K3094" t="str">
        <x:v>Active</x:v>
      </x:c>
    </x:row>
    <x:row r="3095">
      <x:c r="A3095" t="n">
        <x:v>3094</x:v>
      </x:c>
      <x:c r="B3095" s="16" t="n">
        <x:v>46247.57986111111</x:v>
      </x:c>
      <x:c r="C3095" t="str">
        <x:v>E1</x:v>
      </x:c>
      <x:c r="D3095" t="n">
        <x:v>7</x:v>
      </x:c>
      <x:c r="E3095" t="n">
        <x:v>1</x:v>
      </x:c>
      <x:c r="F3095" t="n">
        <x:v>57.6</x:v>
      </x:c>
      <x:c r="G3095" t="n">
        <x:v>54</x:v>
      </x:c>
      <x:c r="H3095" t="n">
        <x:v>4.6</x:v>
      </x:c>
      <x:c r="I3095" t="n">
        <x:v>81.2</x:v>
      </x:c>
      <x:c r="J3095" t="n">
        <x:v>0</x:v>
      </x:c>
      <x:c r="K3095" t="str">
        <x:v>Active</x:v>
      </x:c>
    </x:row>
    <x:row r="3096">
      <x:c r="A3096" t="n">
        <x:v>3095</x:v>
      </x:c>
      <x:c r="B3096" s="16" t="n">
        <x:v>46247.57986111111</x:v>
      </x:c>
      <x:c r="C3096" t="str">
        <x:v>E2</x:v>
      </x:c>
      <x:c r="D3096" t="n">
        <x:v>7</x:v>
      </x:c>
      <x:c r="E3096" t="n">
        <x:v>1</x:v>
      </x:c>
      <x:c r="F3096" t="n">
        <x:v>55.6</x:v>
      </x:c>
      <x:c r="G3096" t="n">
        <x:v>57.4</x:v>
      </x:c>
      <x:c r="H3096" t="n">
        <x:v>5</x:v>
      </x:c>
      <x:c r="I3096" t="n">
        <x:v>82</x:v>
      </x:c>
      <x:c r="J3096" t="n">
        <x:v>0</x:v>
      </x:c>
      <x:c r="K3096" t="str">
        <x:v>Active</x:v>
      </x:c>
    </x:row>
    <x:row r="3097">
      <x:c r="A3097" t="n">
        <x:v>3096</x:v>
      </x:c>
      <x:c r="B3097" s="16" t="n">
        <x:v>46247.57986111111</x:v>
      </x:c>
      <x:c r="C3097" t="str">
        <x:v>E3</x:v>
      </x:c>
      <x:c r="D3097" t="n">
        <x:v>8</x:v>
      </x:c>
      <x:c r="E3097" t="n">
        <x:v>1</x:v>
      </x:c>
      <x:c r="F3097" t="n">
        <x:v>61.2</x:v>
      </x:c>
      <x:c r="G3097" t="n">
        <x:v>45.2</x:v>
      </x:c>
      <x:c r="H3097" t="n">
        <x:v>3</x:v>
      </x:c>
      <x:c r="I3097" t="n">
        <x:v>68.9</x:v>
      </x:c>
      <x:c r="J3097" t="n">
        <x:v>0</x:v>
      </x:c>
      <x:c r="K3097" t="str">
        <x:v>Active</x:v>
      </x:c>
    </x:row>
    <x:row r="3098">
      <x:c r="A3098" t="n">
        <x:v>3097</x:v>
      </x:c>
      <x:c r="B3098" s="16" t="n">
        <x:v>46247.583333333336</x:v>
      </x:c>
      <x:c r="C3098" t="str">
        <x:v>E1</x:v>
      </x:c>
      <x:c r="D3098" t="n">
        <x:v>5</x:v>
      </x:c>
      <x:c r="E3098" t="n">
        <x:v>1</x:v>
      </x:c>
      <x:c r="F3098" t="n">
        <x:v>34.6</x:v>
      </x:c>
      <x:c r="G3098" t="n">
        <x:v>30.8</x:v>
      </x:c>
      <x:c r="H3098" t="n">
        <x:v>3.7</x:v>
      </x:c>
      <x:c r="I3098" t="n">
        <x:v>69.4</x:v>
      </x:c>
      <x:c r="J3098" t="n">
        <x:v>0</x:v>
      </x:c>
      <x:c r="K3098" t="str">
        <x:v>Active</x:v>
      </x:c>
    </x:row>
    <x:row r="3099">
      <x:c r="A3099" t="n">
        <x:v>3098</x:v>
      </x:c>
      <x:c r="B3099" s="16" t="n">
        <x:v>46247.583333333336</x:v>
      </x:c>
      <x:c r="C3099" t="str">
        <x:v>E2</x:v>
      </x:c>
      <x:c r="D3099" t="n">
        <x:v>5</x:v>
      </x:c>
      <x:c r="E3099" t="n">
        <x:v>1</x:v>
      </x:c>
      <x:c r="F3099" t="n">
        <x:v>39.2</x:v>
      </x:c>
      <x:c r="G3099" t="n">
        <x:v>31.2</x:v>
      </x:c>
      <x:c r="H3099" t="n">
        <x:v>3.5</x:v>
      </x:c>
      <x:c r="I3099" t="n">
        <x:v>76</x:v>
      </x:c>
      <x:c r="J3099" t="n">
        <x:v>0</x:v>
      </x:c>
      <x:c r="K3099" t="str">
        <x:v>Active</x:v>
      </x:c>
    </x:row>
    <x:row r="3100">
      <x:c r="A3100" t="n">
        <x:v>3099</x:v>
      </x:c>
      <x:c r="B3100" s="16" t="n">
        <x:v>46247.583333333336</x:v>
      </x:c>
      <x:c r="C3100" t="str">
        <x:v>E3</x:v>
      </x:c>
      <x:c r="D3100" t="n">
        <x:v>5</x:v>
      </x:c>
      <x:c r="E3100" t="n">
        <x:v>1</x:v>
      </x:c>
      <x:c r="F3100" t="n">
        <x:v>36.6</x:v>
      </x:c>
      <x:c r="G3100" t="n">
        <x:v>34.6</x:v>
      </x:c>
      <x:c r="H3100" t="n">
        <x:v>5.3</x:v>
      </x:c>
      <x:c r="I3100" t="n">
        <x:v>87.3</x:v>
      </x:c>
      <x:c r="J3100" t="n">
        <x:v>0</x:v>
      </x:c>
      <x:c r="K3100" t="str">
        <x:v>Active</x:v>
      </x:c>
    </x:row>
    <x:row r="3101">
      <x:c r="A3101" t="n">
        <x:v>3100</x:v>
      </x:c>
      <x:c r="B3101" s="16" t="n">
        <x:v>46247.586805555555</x:v>
      </x:c>
      <x:c r="C3101" t="str">
        <x:v>E1</x:v>
      </x:c>
      <x:c r="D3101" t="n">
        <x:v>4</x:v>
      </x:c>
      <x:c r="E3101" t="n">
        <x:v>1</x:v>
      </x:c>
      <x:c r="F3101" t="n">
        <x:v>30.1</x:v>
      </x:c>
      <x:c r="G3101" t="n">
        <x:v>25.1</x:v>
      </x:c>
      <x:c r="H3101" t="n">
        <x:v>4.9</x:v>
      </x:c>
      <x:c r="I3101" t="n">
        <x:v>79.8</x:v>
      </x:c>
      <x:c r="J3101" t="n">
        <x:v>0</x:v>
      </x:c>
      <x:c r="K3101" t="str">
        <x:v>Active</x:v>
      </x:c>
    </x:row>
    <x:row r="3102">
      <x:c r="A3102" t="n">
        <x:v>3101</x:v>
      </x:c>
      <x:c r="B3102" s="16" t="n">
        <x:v>46247.586805555555</x:v>
      </x:c>
      <x:c r="C3102" t="str">
        <x:v>E2</x:v>
      </x:c>
      <x:c r="D3102" t="n">
        <x:v>4</x:v>
      </x:c>
      <x:c r="E3102" t="n">
        <x:v>1</x:v>
      </x:c>
      <x:c r="F3102" t="n">
        <x:v>33.6</x:v>
      </x:c>
      <x:c r="G3102" t="n">
        <x:v>25.4</x:v>
      </x:c>
      <x:c r="H3102" t="n">
        <x:v>4.4</x:v>
      </x:c>
      <x:c r="I3102" t="n">
        <x:v>81.9</x:v>
      </x:c>
      <x:c r="J3102" t="n">
        <x:v>0</x:v>
      </x:c>
      <x:c r="K3102" t="str">
        <x:v>Active</x:v>
      </x:c>
    </x:row>
    <x:row r="3103">
      <x:c r="A3103" t="n">
        <x:v>3102</x:v>
      </x:c>
      <x:c r="B3103" s="16" t="n">
        <x:v>46247.586805555555</x:v>
      </x:c>
      <x:c r="C3103" t="str">
        <x:v>E3</x:v>
      </x:c>
      <x:c r="D3103" t="n">
        <x:v>4</x:v>
      </x:c>
      <x:c r="E3103" t="n">
        <x:v>1</x:v>
      </x:c>
      <x:c r="F3103" t="n">
        <x:v>32.4</x:v>
      </x:c>
      <x:c r="G3103" t="n">
        <x:v>26.1</x:v>
      </x:c>
      <x:c r="H3103" t="n">
        <x:v>2.9</x:v>
      </x:c>
      <x:c r="I3103" t="n">
        <x:v>70.2</x:v>
      </x:c>
      <x:c r="J3103" t="n">
        <x:v>0</x:v>
      </x:c>
      <x:c r="K3103" t="str">
        <x:v>Active</x:v>
      </x:c>
    </x:row>
    <x:row r="3104">
      <x:c r="A3104" t="n">
        <x:v>3103</x:v>
      </x:c>
      <x:c r="B3104" s="16" t="n">
        <x:v>46247.59027777778</x:v>
      </x:c>
      <x:c r="C3104" t="str">
        <x:v>E1</x:v>
      </x:c>
      <x:c r="D3104" t="n">
        <x:v>5</x:v>
      </x:c>
      <x:c r="E3104" t="n">
        <x:v>1</x:v>
      </x:c>
      <x:c r="F3104" t="n">
        <x:v>34.9</x:v>
      </x:c>
      <x:c r="G3104" t="n">
        <x:v>34.2</x:v>
      </x:c>
      <x:c r="H3104" t="n">
        <x:v>2.6</x:v>
      </x:c>
      <x:c r="I3104" t="n">
        <x:v>58.9</x:v>
      </x:c>
      <x:c r="J3104" t="n">
        <x:v>0</x:v>
      </x:c>
      <x:c r="K3104" t="str">
        <x:v>Active</x:v>
      </x:c>
    </x:row>
    <x:row r="3105">
      <x:c r="A3105" t="n">
        <x:v>3104</x:v>
      </x:c>
      <x:c r="B3105" s="16" t="n">
        <x:v>46247.59027777778</x:v>
      </x:c>
      <x:c r="C3105" t="str">
        <x:v>E2</x:v>
      </x:c>
      <x:c r="D3105" t="n">
        <x:v>5</x:v>
      </x:c>
      <x:c r="E3105" t="n">
        <x:v>1</x:v>
      </x:c>
      <x:c r="F3105" t="n">
        <x:v>42.1</x:v>
      </x:c>
      <x:c r="G3105" t="n">
        <x:v>34.3</x:v>
      </x:c>
      <x:c r="H3105" t="n">
        <x:v>3.1</x:v>
      </x:c>
      <x:c r="I3105" t="n">
        <x:v>71.7</x:v>
      </x:c>
      <x:c r="J3105" t="n">
        <x:v>5</x:v>
      </x:c>
      <x:c r="K3105" t="str">
        <x:v>Temporary Delay</x:v>
      </x:c>
    </x:row>
    <x:row r="3106">
      <x:c r="A3106" t="n">
        <x:v>3105</x:v>
      </x:c>
      <x:c r="B3106" s="16" t="n">
        <x:v>46247.59027777778</x:v>
      </x:c>
      <x:c r="C3106" t="str">
        <x:v>E3</x:v>
      </x:c>
      <x:c r="D3106" t="n">
        <x:v>5</x:v>
      </x:c>
      <x:c r="E3106" t="n">
        <x:v>1</x:v>
      </x:c>
      <x:c r="F3106" t="n">
        <x:v>38.2</x:v>
      </x:c>
      <x:c r="G3106" t="n">
        <x:v>33.7</x:v>
      </x:c>
      <x:c r="H3106" t="n">
        <x:v>5.2</x:v>
      </x:c>
      <x:c r="I3106" t="n">
        <x:v>78.7</x:v>
      </x:c>
      <x:c r="J3106" t="n">
        <x:v>0</x:v>
      </x:c>
      <x:c r="K3106" t="str">
        <x:v>Active</x:v>
      </x:c>
    </x:row>
    <x:row r="3107">
      <x:c r="A3107" t="n">
        <x:v>3106</x:v>
      </x:c>
      <x:c r="B3107" s="16" t="n">
        <x:v>46247.59375</x:v>
      </x:c>
      <x:c r="C3107" t="str">
        <x:v>E1</x:v>
      </x:c>
      <x:c r="D3107" t="n">
        <x:v>3</x:v>
      </x:c>
      <x:c r="E3107" t="n">
        <x:v>1</x:v>
      </x:c>
      <x:c r="F3107" t="n">
        <x:v>25.5</x:v>
      </x:c>
      <x:c r="G3107" t="n">
        <x:v>22.9</x:v>
      </x:c>
      <x:c r="H3107" t="n">
        <x:v>3.1</x:v>
      </x:c>
      <x:c r="I3107" t="n">
        <x:v>73.7</x:v>
      </x:c>
      <x:c r="J3107" t="n">
        <x:v>0</x:v>
      </x:c>
      <x:c r="K3107" t="str">
        <x:v>Active</x:v>
      </x:c>
    </x:row>
    <x:row r="3108">
      <x:c r="A3108" t="n">
        <x:v>3107</x:v>
      </x:c>
      <x:c r="B3108" s="16" t="n">
        <x:v>46247.59375</x:v>
      </x:c>
      <x:c r="C3108" t="str">
        <x:v>E2</x:v>
      </x:c>
      <x:c r="D3108" t="n">
        <x:v>4</x:v>
      </x:c>
      <x:c r="E3108" t="n">
        <x:v>1</x:v>
      </x:c>
      <x:c r="F3108" t="n">
        <x:v>27.9</x:v>
      </x:c>
      <x:c r="G3108" t="n">
        <x:v>24.9</x:v>
      </x:c>
      <x:c r="H3108" t="n">
        <x:v>4.2</x:v>
      </x:c>
      <x:c r="I3108" t="n">
        <x:v>75.4</x:v>
      </x:c>
      <x:c r="J3108" t="n">
        <x:v>0</x:v>
      </x:c>
      <x:c r="K3108" t="str">
        <x:v>Active</x:v>
      </x:c>
    </x:row>
    <x:row r="3109">
      <x:c r="A3109" t="n">
        <x:v>3108</x:v>
      </x:c>
      <x:c r="B3109" s="16" t="n">
        <x:v>46247.59375</x:v>
      </x:c>
      <x:c r="C3109" t="str">
        <x:v>E3</x:v>
      </x:c>
      <x:c r="D3109" t="n">
        <x:v>3</x:v>
      </x:c>
      <x:c r="E3109" t="n">
        <x:v>1</x:v>
      </x:c>
      <x:c r="F3109" t="n">
        <x:v>26</x:v>
      </x:c>
      <x:c r="G3109" t="n">
        <x:v>27.1</x:v>
      </x:c>
      <x:c r="H3109" t="n">
        <x:v>4.6</x:v>
      </x:c>
      <x:c r="I3109" t="n">
        <x:v>71.5</x:v>
      </x:c>
      <x:c r="J3109" t="n">
        <x:v>0</x:v>
      </x:c>
      <x:c r="K3109" t="str">
        <x:v>Active</x:v>
      </x:c>
    </x:row>
    <x:row r="3110">
      <x:c r="A3110" t="n">
        <x:v>3109</x:v>
      </x:c>
      <x:c r="B3110" s="16" t="n">
        <x:v>46247.59722222222</x:v>
      </x:c>
      <x:c r="C3110" t="str">
        <x:v>E1</x:v>
      </x:c>
      <x:c r="D3110" t="n">
        <x:v>4</x:v>
      </x:c>
      <x:c r="E3110" t="n">
        <x:v>1</x:v>
      </x:c>
      <x:c r="F3110" t="n">
        <x:v>29.1</x:v>
      </x:c>
      <x:c r="G3110" t="n">
        <x:v>29.5</x:v>
      </x:c>
      <x:c r="H3110" t="n">
        <x:v>2.9</x:v>
      </x:c>
      <x:c r="I3110" t="n">
        <x:v>70.2</x:v>
      </x:c>
      <x:c r="J3110" t="n">
        <x:v>0</x:v>
      </x:c>
      <x:c r="K3110" t="str">
        <x:v>Active</x:v>
      </x:c>
    </x:row>
    <x:row r="3111">
      <x:c r="A3111" t="n">
        <x:v>3110</x:v>
      </x:c>
      <x:c r="B3111" s="16" t="n">
        <x:v>46247.59722222222</x:v>
      </x:c>
      <x:c r="C3111" t="str">
        <x:v>E2</x:v>
      </x:c>
      <x:c r="D3111" t="n">
        <x:v>4</x:v>
      </x:c>
      <x:c r="E3111" t="n">
        <x:v>1</x:v>
      </x:c>
      <x:c r="F3111" t="n">
        <x:v>30.8</x:v>
      </x:c>
      <x:c r="G3111" t="n">
        <x:v>27.7</x:v>
      </x:c>
      <x:c r="H3111" t="n">
        <x:v>5.5</x:v>
      </x:c>
      <x:c r="I3111" t="n">
        <x:v>87.1</x:v>
      </x:c>
      <x:c r="J3111" t="n">
        <x:v>0</x:v>
      </x:c>
      <x:c r="K3111" t="str">
        <x:v>Active</x:v>
      </x:c>
    </x:row>
    <x:row r="3112">
      <x:c r="A3112" t="n">
        <x:v>3111</x:v>
      </x:c>
      <x:c r="B3112" s="16" t="n">
        <x:v>46247.59722222222</x:v>
      </x:c>
      <x:c r="C3112" t="str">
        <x:v>E3</x:v>
      </x:c>
      <x:c r="D3112" t="n">
        <x:v>4</x:v>
      </x:c>
      <x:c r="E3112" t="n">
        <x:v>1</x:v>
      </x:c>
      <x:c r="F3112" t="n">
        <x:v>30.3</x:v>
      </x:c>
      <x:c r="G3112" t="n">
        <x:v>24.7</x:v>
      </x:c>
      <x:c r="H3112" t="n">
        <x:v>2.8</x:v>
      </x:c>
      <x:c r="I3112" t="n">
        <x:v>59.9</x:v>
      </x:c>
      <x:c r="J3112" t="n">
        <x:v>0</x:v>
      </x:c>
      <x:c r="K3112" t="str">
        <x:v>Active</x:v>
      </x:c>
    </x:row>
    <x:row r="3113">
      <x:c r="A3113" t="n">
        <x:v>3112</x:v>
      </x:c>
      <x:c r="B3113" s="16" t="n">
        <x:v>46247.600694444445</x:v>
      </x:c>
      <x:c r="C3113" t="str">
        <x:v>E1</x:v>
      </x:c>
      <x:c r="D3113" t="n">
        <x:v>5</x:v>
      </x:c>
      <x:c r="E3113" t="n">
        <x:v>1</x:v>
      </x:c>
      <x:c r="F3113" t="n">
        <x:v>40.3</x:v>
      </x:c>
      <x:c r="G3113" t="n">
        <x:v>36.8</x:v>
      </x:c>
      <x:c r="H3113" t="n">
        <x:v>3.4</x:v>
      </x:c>
      <x:c r="I3113" t="n">
        <x:v>71.8</x:v>
      </x:c>
      <x:c r="J3113" t="n">
        <x:v>0</x:v>
      </x:c>
      <x:c r="K3113" t="str">
        <x:v>Active</x:v>
      </x:c>
    </x:row>
    <x:row r="3114">
      <x:c r="A3114" t="n">
        <x:v>3113</x:v>
      </x:c>
      <x:c r="B3114" s="16" t="n">
        <x:v>46247.600694444445</x:v>
      </x:c>
      <x:c r="C3114" t="str">
        <x:v>E2</x:v>
      </x:c>
      <x:c r="D3114" t="n">
        <x:v>5</x:v>
      </x:c>
      <x:c r="E3114" t="n">
        <x:v>1</x:v>
      </x:c>
      <x:c r="F3114" t="n">
        <x:v>38.6</x:v>
      </x:c>
      <x:c r="G3114" t="n">
        <x:v>30.6</x:v>
      </x:c>
      <x:c r="H3114" t="n">
        <x:v>3.4</x:v>
      </x:c>
      <x:c r="I3114" t="n">
        <x:v>63.2</x:v>
      </x:c>
      <x:c r="J3114" t="n">
        <x:v>0</x:v>
      </x:c>
      <x:c r="K3114" t="str">
        <x:v>Active</x:v>
      </x:c>
    </x:row>
    <x:row r="3115">
      <x:c r="A3115" t="n">
        <x:v>3114</x:v>
      </x:c>
      <x:c r="B3115" s="16" t="n">
        <x:v>46247.600694444445</x:v>
      </x:c>
      <x:c r="C3115" t="str">
        <x:v>E3</x:v>
      </x:c>
      <x:c r="D3115" t="n">
        <x:v>5</x:v>
      </x:c>
      <x:c r="E3115" t="n">
        <x:v>1</x:v>
      </x:c>
      <x:c r="F3115" t="n">
        <x:v>39.8</x:v>
      </x:c>
      <x:c r="G3115" t="n">
        <x:v>36.1</x:v>
      </x:c>
      <x:c r="H3115" t="n">
        <x:v>2.8</x:v>
      </x:c>
      <x:c r="I3115" t="n">
        <x:v>59.7</x:v>
      </x:c>
      <x:c r="J3115" t="n">
        <x:v>5</x:v>
      </x:c>
      <x:c r="K3115" t="str">
        <x:v>Temporary Delay</x:v>
      </x:c>
    </x:row>
    <x:row r="3116">
      <x:c r="A3116" t="n">
        <x:v>3115</x:v>
      </x:c>
      <x:c r="B3116" s="16" t="n">
        <x:v>46247.604166666664</x:v>
      </x:c>
      <x:c r="C3116" t="str">
        <x:v>E1</x:v>
      </x:c>
      <x:c r="D3116" t="n">
        <x:v>5</x:v>
      </x:c>
      <x:c r="E3116" t="n">
        <x:v>1</x:v>
      </x:c>
      <x:c r="F3116" t="n">
        <x:v>35.9</x:v>
      </x:c>
      <x:c r="G3116" t="n">
        <x:v>29.6</x:v>
      </x:c>
      <x:c r="H3116" t="n">
        <x:v>4.7</x:v>
      </x:c>
      <x:c r="I3116" t="n">
        <x:v>84.7</x:v>
      </x:c>
      <x:c r="J3116" t="n">
        <x:v>0</x:v>
      </x:c>
      <x:c r="K3116" t="str">
        <x:v>Active</x:v>
      </x:c>
    </x:row>
    <x:row r="3117">
      <x:c r="A3117" t="n">
        <x:v>3116</x:v>
      </x:c>
      <x:c r="B3117" s="16" t="n">
        <x:v>46247.604166666664</x:v>
      </x:c>
      <x:c r="C3117" t="str">
        <x:v>E2</x:v>
      </x:c>
      <x:c r="D3117" t="n">
        <x:v>4</x:v>
      </x:c>
      <x:c r="E3117" t="n">
        <x:v>1</x:v>
      </x:c>
      <x:c r="F3117" t="n">
        <x:v>34.2</x:v>
      </x:c>
      <x:c r="G3117" t="n">
        <x:v>26.2</x:v>
      </x:c>
      <x:c r="H3117" t="n">
        <x:v>3.4</x:v>
      </x:c>
      <x:c r="I3117" t="n">
        <x:v>68</x:v>
      </x:c>
      <x:c r="J3117" t="n">
        <x:v>0</x:v>
      </x:c>
      <x:c r="K3117" t="str">
        <x:v>Active</x:v>
      </x:c>
    </x:row>
    <x:row r="3118">
      <x:c r="A3118" t="n">
        <x:v>3117</x:v>
      </x:c>
      <x:c r="B3118" s="16" t="n">
        <x:v>46247.604166666664</x:v>
      </x:c>
      <x:c r="C3118" t="str">
        <x:v>E3</x:v>
      </x:c>
      <x:c r="D3118" t="n">
        <x:v>4</x:v>
      </x:c>
      <x:c r="E3118" t="n">
        <x:v>1</x:v>
      </x:c>
      <x:c r="F3118" t="n">
        <x:v>33</x:v>
      </x:c>
      <x:c r="G3118" t="n">
        <x:v>26.7</x:v>
      </x:c>
      <x:c r="H3118" t="n">
        <x:v>3.4</x:v>
      </x:c>
      <x:c r="I3118" t="n">
        <x:v>64.8</x:v>
      </x:c>
      <x:c r="J3118" t="n">
        <x:v>0</x:v>
      </x:c>
      <x:c r="K3118" t="str">
        <x:v>Active</x:v>
      </x:c>
    </x:row>
    <x:row r="3119">
      <x:c r="A3119" t="n">
        <x:v>3118</x:v>
      </x:c>
      <x:c r="B3119" s="16" t="n">
        <x:v>46247.60763888889</x:v>
      </x:c>
      <x:c r="C3119" t="str">
        <x:v>E1</x:v>
      </x:c>
      <x:c r="D3119" t="n">
        <x:v>6</x:v>
      </x:c>
      <x:c r="E3119" t="n">
        <x:v>1</x:v>
      </x:c>
      <x:c r="F3119" t="n">
        <x:v>42.5</x:v>
      </x:c>
      <x:c r="G3119" t="n">
        <x:v>33.8</x:v>
      </x:c>
      <x:c r="H3119" t="n">
        <x:v>5.3</x:v>
      </x:c>
      <x:c r="I3119" t="n">
        <x:v>75.6</x:v>
      </x:c>
      <x:c r="J3119" t="n">
        <x:v>0</x:v>
      </x:c>
      <x:c r="K3119" t="str">
        <x:v>Active</x:v>
      </x:c>
    </x:row>
    <x:row r="3120">
      <x:c r="A3120" t="n">
        <x:v>3119</x:v>
      </x:c>
      <x:c r="B3120" s="16" t="n">
        <x:v>46247.60763888889</x:v>
      </x:c>
      <x:c r="C3120" t="str">
        <x:v>E2</x:v>
      </x:c>
      <x:c r="D3120" t="n">
        <x:v>5</x:v>
      </x:c>
      <x:c r="E3120" t="n">
        <x:v>1</x:v>
      </x:c>
      <x:c r="F3120" t="n">
        <x:v>41.5</x:v>
      </x:c>
      <x:c r="G3120" t="n">
        <x:v>39.7</x:v>
      </x:c>
      <x:c r="H3120" t="n">
        <x:v>5.5</x:v>
      </x:c>
      <x:c r="I3120" t="n">
        <x:v>78.8</x:v>
      </x:c>
      <x:c r="J3120" t="n">
        <x:v>0</x:v>
      </x:c>
      <x:c r="K3120" t="str">
        <x:v>Active</x:v>
      </x:c>
    </x:row>
    <x:row r="3121">
      <x:c r="A3121" t="n">
        <x:v>3120</x:v>
      </x:c>
      <x:c r="B3121" s="16" t="n">
        <x:v>46247.60763888889</x:v>
      </x:c>
      <x:c r="C3121" t="str">
        <x:v>E3</x:v>
      </x:c>
      <x:c r="D3121" t="n">
        <x:v>5</x:v>
      </x:c>
      <x:c r="E3121" t="n">
        <x:v>1</x:v>
      </x:c>
      <x:c r="F3121" t="n">
        <x:v>42.3</x:v>
      </x:c>
      <x:c r="G3121" t="n">
        <x:v>34.8</x:v>
      </x:c>
      <x:c r="H3121" t="n">
        <x:v>3.3</x:v>
      </x:c>
      <x:c r="I3121" t="n">
        <x:v>61.9</x:v>
      </x:c>
      <x:c r="J3121" t="n">
        <x:v>0</x:v>
      </x:c>
      <x:c r="K3121" t="str">
        <x:v>Active</x:v>
      </x:c>
    </x:row>
    <x:row r="3122">
      <x:c r="A3122" t="n">
        <x:v>3121</x:v>
      </x:c>
      <x:c r="B3122" s="16" t="n">
        <x:v>46247.61111111111</x:v>
      </x:c>
      <x:c r="C3122" t="str">
        <x:v>E1</x:v>
      </x:c>
      <x:c r="D3122" t="n">
        <x:v>3</x:v>
      </x:c>
      <x:c r="E3122" t="n">
        <x:v>1</x:v>
      </x:c>
      <x:c r="F3122" t="n">
        <x:v>26.3</x:v>
      </x:c>
      <x:c r="G3122" t="n">
        <x:v>23</x:v>
      </x:c>
      <x:c r="H3122" t="n">
        <x:v>5.2</x:v>
      </x:c>
      <x:c r="I3122" t="n">
        <x:v>80.3</x:v>
      </x:c>
      <x:c r="J3122" t="n">
        <x:v>0</x:v>
      </x:c>
      <x:c r="K3122" t="str">
        <x:v>Active</x:v>
      </x:c>
    </x:row>
    <x:row r="3123">
      <x:c r="A3123" t="n">
        <x:v>3122</x:v>
      </x:c>
      <x:c r="B3123" s="16" t="n">
        <x:v>46247.61111111111</x:v>
      </x:c>
      <x:c r="C3123" t="str">
        <x:v>E2</x:v>
      </x:c>
      <x:c r="D3123" t="n">
        <x:v>4</x:v>
      </x:c>
      <x:c r="E3123" t="n">
        <x:v>1</x:v>
      </x:c>
      <x:c r="F3123" t="n">
        <x:v>30.3</x:v>
      </x:c>
      <x:c r="G3123" t="n">
        <x:v>24.1</x:v>
      </x:c>
      <x:c r="H3123" t="n">
        <x:v>3.7</x:v>
      </x:c>
      <x:c r="I3123" t="n">
        <x:v>73.2</x:v>
      </x:c>
      <x:c r="J3123" t="n">
        <x:v>0</x:v>
      </x:c>
      <x:c r="K3123" t="str">
        <x:v>Active</x:v>
      </x:c>
    </x:row>
    <x:row r="3124">
      <x:c r="A3124" t="n">
        <x:v>3123</x:v>
      </x:c>
      <x:c r="B3124" s="16" t="n">
        <x:v>46247.61111111111</x:v>
      </x:c>
      <x:c r="C3124" t="str">
        <x:v>E3</x:v>
      </x:c>
      <x:c r="D3124" t="n">
        <x:v>4</x:v>
      </x:c>
      <x:c r="E3124" t="n">
        <x:v>1</x:v>
      </x:c>
      <x:c r="F3124" t="n">
        <x:v>29.9</x:v>
      </x:c>
      <x:c r="G3124" t="n">
        <x:v>25.5</x:v>
      </x:c>
      <x:c r="H3124" t="n">
        <x:v>3.6</x:v>
      </x:c>
      <x:c r="I3124" t="n">
        <x:v>78.4</x:v>
      </x:c>
      <x:c r="J3124" t="n">
        <x:v>0</x:v>
      </x:c>
      <x:c r="K3124" t="str">
        <x:v>Active</x:v>
      </x:c>
    </x:row>
    <x:row r="3125">
      <x:c r="A3125" t="n">
        <x:v>3124</x:v>
      </x:c>
      <x:c r="B3125" s="16" t="n">
        <x:v>46247.614583333336</x:v>
      </x:c>
      <x:c r="C3125" t="str">
        <x:v>E1</x:v>
      </x:c>
      <x:c r="D3125" t="n">
        <x:v>5</x:v>
      </x:c>
      <x:c r="E3125" t="n">
        <x:v>1</x:v>
      </x:c>
      <x:c r="F3125" t="n">
        <x:v>34.9</x:v>
      </x:c>
      <x:c r="G3125" t="n">
        <x:v>35.4</x:v>
      </x:c>
      <x:c r="H3125" t="n">
        <x:v>3.7</x:v>
      </x:c>
      <x:c r="I3125" t="n">
        <x:v>66.9</x:v>
      </x:c>
      <x:c r="J3125" t="n">
        <x:v>0</x:v>
      </x:c>
      <x:c r="K3125" t="str">
        <x:v>Active</x:v>
      </x:c>
    </x:row>
    <x:row r="3126">
      <x:c r="A3126" t="n">
        <x:v>3125</x:v>
      </x:c>
      <x:c r="B3126" s="16" t="n">
        <x:v>46247.614583333336</x:v>
      </x:c>
      <x:c r="C3126" t="str">
        <x:v>E2</x:v>
      </x:c>
      <x:c r="D3126" t="n">
        <x:v>5</x:v>
      </x:c>
      <x:c r="E3126" t="n">
        <x:v>1</x:v>
      </x:c>
      <x:c r="F3126" t="n">
        <x:v>41.4</x:v>
      </x:c>
      <x:c r="G3126" t="n">
        <x:v>34.7</x:v>
      </x:c>
      <x:c r="H3126" t="n">
        <x:v>2.5</x:v>
      </x:c>
      <x:c r="I3126" t="n">
        <x:v>70.4</x:v>
      </x:c>
      <x:c r="J3126" t="n">
        <x:v>0</x:v>
      </x:c>
      <x:c r="K3126" t="str">
        <x:v>Active</x:v>
      </x:c>
    </x:row>
    <x:row r="3127">
      <x:c r="A3127" t="n">
        <x:v>3126</x:v>
      </x:c>
      <x:c r="B3127" s="16" t="n">
        <x:v>46247.614583333336</x:v>
      </x:c>
      <x:c r="C3127" t="str">
        <x:v>E3</x:v>
      </x:c>
      <x:c r="D3127" t="n">
        <x:v>5</x:v>
      </x:c>
      <x:c r="E3127" t="n">
        <x:v>1</x:v>
      </x:c>
      <x:c r="F3127" t="n">
        <x:v>40.9</x:v>
      </x:c>
      <x:c r="G3127" t="n">
        <x:v>31.8</x:v>
      </x:c>
      <x:c r="H3127" t="n">
        <x:v>2.8</x:v>
      </x:c>
      <x:c r="I3127" t="n">
        <x:v>71.4</x:v>
      </x:c>
      <x:c r="J3127" t="n">
        <x:v>0</x:v>
      </x:c>
      <x:c r="K3127" t="str">
        <x:v>Active</x:v>
      </x:c>
    </x:row>
    <x:row r="3128">
      <x:c r="A3128" t="n">
        <x:v>3127</x:v>
      </x:c>
      <x:c r="B3128" s="16" t="n">
        <x:v>46247.618055555555</x:v>
      </x:c>
      <x:c r="C3128" t="str">
        <x:v>E1</x:v>
      </x:c>
      <x:c r="D3128" t="n">
        <x:v>4</x:v>
      </x:c>
      <x:c r="E3128" t="n">
        <x:v>1</x:v>
      </x:c>
      <x:c r="F3128" t="n">
        <x:v>28</x:v>
      </x:c>
      <x:c r="G3128" t="n">
        <x:v>24.6</x:v>
      </x:c>
      <x:c r="H3128" t="n">
        <x:v>4.6</x:v>
      </x:c>
      <x:c r="I3128" t="n">
        <x:v>79.2</x:v>
      </x:c>
      <x:c r="J3128" t="n">
        <x:v>0</x:v>
      </x:c>
      <x:c r="K3128" t="str">
        <x:v>Active</x:v>
      </x:c>
    </x:row>
    <x:row r="3129">
      <x:c r="A3129" t="n">
        <x:v>3128</x:v>
      </x:c>
      <x:c r="B3129" s="16" t="n">
        <x:v>46247.618055555555</x:v>
      </x:c>
      <x:c r="C3129" t="str">
        <x:v>E2</x:v>
      </x:c>
      <x:c r="D3129" t="n">
        <x:v>4</x:v>
      </x:c>
      <x:c r="E3129" t="n">
        <x:v>1</x:v>
      </x:c>
      <x:c r="F3129" t="n">
        <x:v>29.3</x:v>
      </x:c>
      <x:c r="G3129" t="n">
        <x:v>27</x:v>
      </x:c>
      <x:c r="H3129" t="n">
        <x:v>3.2</x:v>
      </x:c>
      <x:c r="I3129" t="n">
        <x:v>71.1</x:v>
      </x:c>
      <x:c r="J3129" t="n">
        <x:v>0</x:v>
      </x:c>
      <x:c r="K3129" t="str">
        <x:v>Active</x:v>
      </x:c>
    </x:row>
    <x:row r="3130">
      <x:c r="A3130" t="n">
        <x:v>3129</x:v>
      </x:c>
      <x:c r="B3130" s="16" t="n">
        <x:v>46247.618055555555</x:v>
      </x:c>
      <x:c r="C3130" t="str">
        <x:v>E3</x:v>
      </x:c>
      <x:c r="D3130" t="n">
        <x:v>4</x:v>
      </x:c>
      <x:c r="E3130" t="n">
        <x:v>1</x:v>
      </x:c>
      <x:c r="F3130" t="n">
        <x:v>30.1</x:v>
      </x:c>
      <x:c r="G3130" t="n">
        <x:v>28.5</x:v>
      </x:c>
      <x:c r="H3130" t="n">
        <x:v>4</x:v>
      </x:c>
      <x:c r="I3130" t="n">
        <x:v>68.6</x:v>
      </x:c>
      <x:c r="J3130" t="n">
        <x:v>0</x:v>
      </x:c>
      <x:c r="K3130" t="str">
        <x:v>Active</x:v>
      </x:c>
    </x:row>
    <x:row r="3131">
      <x:c r="A3131" t="n">
        <x:v>3130</x:v>
      </x:c>
      <x:c r="B3131" s="16" t="n">
        <x:v>46247.62152777778</x:v>
      </x:c>
      <x:c r="C3131" t="str">
        <x:v>E1</x:v>
      </x:c>
      <x:c r="D3131" t="n">
        <x:v>3</x:v>
      </x:c>
      <x:c r="E3131" t="n">
        <x:v>1</x:v>
      </x:c>
      <x:c r="F3131" t="n">
        <x:v>26.2</x:v>
      </x:c>
      <x:c r="G3131" t="n">
        <x:v>22.7</x:v>
      </x:c>
      <x:c r="H3131" t="n">
        <x:v>3.7</x:v>
      </x:c>
      <x:c r="I3131" t="n">
        <x:v>76.8</x:v>
      </x:c>
      <x:c r="J3131" t="n">
        <x:v>0</x:v>
      </x:c>
      <x:c r="K3131" t="str">
        <x:v>Active</x:v>
      </x:c>
    </x:row>
    <x:row r="3132">
      <x:c r="A3132" t="n">
        <x:v>3131</x:v>
      </x:c>
      <x:c r="B3132" s="16" t="n">
        <x:v>46247.62152777778</x:v>
      </x:c>
      <x:c r="C3132" t="str">
        <x:v>E2</x:v>
      </x:c>
      <x:c r="D3132" t="n">
        <x:v>4</x:v>
      </x:c>
      <x:c r="E3132" t="n">
        <x:v>1</x:v>
      </x:c>
      <x:c r="F3132" t="n">
        <x:v>29.5</x:v>
      </x:c>
      <x:c r="G3132" t="n">
        <x:v>25.5</x:v>
      </x:c>
      <x:c r="H3132" t="n">
        <x:v>4.5</x:v>
      </x:c>
      <x:c r="I3132" t="n">
        <x:v>83.5</x:v>
      </x:c>
      <x:c r="J3132" t="n">
        <x:v>0</x:v>
      </x:c>
      <x:c r="K3132" t="str">
        <x:v>Active</x:v>
      </x:c>
    </x:row>
    <x:row r="3133">
      <x:c r="A3133" t="n">
        <x:v>3132</x:v>
      </x:c>
      <x:c r="B3133" s="16" t="n">
        <x:v>46247.62152777778</x:v>
      </x:c>
      <x:c r="C3133" t="str">
        <x:v>E3</x:v>
      </x:c>
      <x:c r="D3133" t="n">
        <x:v>3</x:v>
      </x:c>
      <x:c r="E3133" t="n">
        <x:v>1</x:v>
      </x:c>
      <x:c r="F3133" t="n">
        <x:v>26.8</x:v>
      </x:c>
      <x:c r="G3133" t="n">
        <x:v>26.6</x:v>
      </x:c>
      <x:c r="H3133" t="n">
        <x:v>4.3</x:v>
      </x:c>
      <x:c r="I3133" t="n">
        <x:v>77</x:v>
      </x:c>
      <x:c r="J3133" t="n">
        <x:v>0</x:v>
      </x:c>
      <x:c r="K3133" t="str">
        <x:v>Active</x:v>
      </x:c>
    </x:row>
    <x:row r="3134">
      <x:c r="A3134" t="n">
        <x:v>3133</x:v>
      </x:c>
      <x:c r="B3134" s="16" t="n">
        <x:v>46247.625</x:v>
      </x:c>
      <x:c r="C3134" t="str">
        <x:v>E1</x:v>
      </x:c>
      <x:c r="D3134" t="n">
        <x:v>4</x:v>
      </x:c>
      <x:c r="E3134" t="n">
        <x:v>1</x:v>
      </x:c>
      <x:c r="F3134" t="n">
        <x:v>29</x:v>
      </x:c>
      <x:c r="G3134" t="n">
        <x:v>22.4</x:v>
      </x:c>
      <x:c r="H3134" t="n">
        <x:v>5.3</x:v>
      </x:c>
      <x:c r="I3134" t="n">
        <x:v>75.5</x:v>
      </x:c>
      <x:c r="J3134" t="n">
        <x:v>0</x:v>
      </x:c>
      <x:c r="K3134" t="str">
        <x:v>Active</x:v>
      </x:c>
    </x:row>
    <x:row r="3135">
      <x:c r="A3135" t="n">
        <x:v>3134</x:v>
      </x:c>
      <x:c r="B3135" s="16" t="n">
        <x:v>46247.625</x:v>
      </x:c>
      <x:c r="C3135" t="str">
        <x:v>E2</x:v>
      </x:c>
      <x:c r="D3135" t="n">
        <x:v>4</x:v>
      </x:c>
      <x:c r="E3135" t="n">
        <x:v>1</x:v>
      </x:c>
      <x:c r="F3135" t="n">
        <x:v>27.7</x:v>
      </x:c>
      <x:c r="G3135" t="n">
        <x:v>23.3</x:v>
      </x:c>
      <x:c r="H3135" t="n">
        <x:v>2.6</x:v>
      </x:c>
      <x:c r="I3135" t="n">
        <x:v>69.1</x:v>
      </x:c>
      <x:c r="J3135" t="n">
        <x:v>0</x:v>
      </x:c>
      <x:c r="K3135" t="str">
        <x:v>Active</x:v>
      </x:c>
    </x:row>
    <x:row r="3136">
      <x:c r="A3136" t="n">
        <x:v>3135</x:v>
      </x:c>
      <x:c r="B3136" s="16" t="n">
        <x:v>46247.625</x:v>
      </x:c>
      <x:c r="C3136" t="str">
        <x:v>E3</x:v>
      </x:c>
      <x:c r="D3136" t="n">
        <x:v>3</x:v>
      </x:c>
      <x:c r="E3136" t="n">
        <x:v>1</x:v>
      </x:c>
      <x:c r="F3136" t="n">
        <x:v>26.2</x:v>
      </x:c>
      <x:c r="G3136" t="n">
        <x:v>27</x:v>
      </x:c>
      <x:c r="H3136" t="n">
        <x:v>2.6</x:v>
      </x:c>
      <x:c r="I3136" t="n">
        <x:v>67.4</x:v>
      </x:c>
      <x:c r="J3136" t="n">
        <x:v>0</x:v>
      </x:c>
      <x:c r="K3136" t="str">
        <x:v>Active</x:v>
      </x:c>
    </x:row>
    <x:row r="3137">
      <x:c r="A3137" t="n">
        <x:v>3136</x:v>
      </x:c>
      <x:c r="B3137" s="16" t="n">
        <x:v>46247.62847222222</x:v>
      </x:c>
      <x:c r="C3137" t="str">
        <x:v>E1</x:v>
      </x:c>
      <x:c r="D3137" t="n">
        <x:v>4</x:v>
      </x:c>
      <x:c r="E3137" t="n">
        <x:v>1</x:v>
      </x:c>
      <x:c r="F3137" t="n">
        <x:v>34.1</x:v>
      </x:c>
      <x:c r="G3137" t="n">
        <x:v>26.7</x:v>
      </x:c>
      <x:c r="H3137" t="n">
        <x:v>2.8</x:v>
      </x:c>
      <x:c r="I3137" t="n">
        <x:v>64.6</x:v>
      </x:c>
      <x:c r="J3137" t="n">
        <x:v>0</x:v>
      </x:c>
      <x:c r="K3137" t="str">
        <x:v>Active</x:v>
      </x:c>
    </x:row>
    <x:row r="3138">
      <x:c r="A3138" t="n">
        <x:v>3137</x:v>
      </x:c>
      <x:c r="B3138" s="16" t="n">
        <x:v>46247.62847222222</x:v>
      </x:c>
      <x:c r="C3138" t="str">
        <x:v>E2</x:v>
      </x:c>
      <x:c r="D3138" t="n">
        <x:v>4</x:v>
      </x:c>
      <x:c r="E3138" t="n">
        <x:v>1</x:v>
      </x:c>
      <x:c r="F3138" t="n">
        <x:v>33.9</x:v>
      </x:c>
      <x:c r="G3138" t="n">
        <x:v>32.2</x:v>
      </x:c>
      <x:c r="H3138" t="n">
        <x:v>4.4</x:v>
      </x:c>
      <x:c r="I3138" t="n">
        <x:v>79.9</x:v>
      </x:c>
      <x:c r="J3138" t="n">
        <x:v>0</x:v>
      </x:c>
      <x:c r="K3138" t="str">
        <x:v>Active</x:v>
      </x:c>
    </x:row>
    <x:row r="3139">
      <x:c r="A3139" t="n">
        <x:v>3138</x:v>
      </x:c>
      <x:c r="B3139" s="16" t="n">
        <x:v>46247.62847222222</x:v>
      </x:c>
      <x:c r="C3139" t="str">
        <x:v>E3</x:v>
      </x:c>
      <x:c r="D3139" t="n">
        <x:v>4</x:v>
      </x:c>
      <x:c r="E3139" t="n">
        <x:v>1</x:v>
      </x:c>
      <x:c r="F3139" t="n">
        <x:v>31</x:v>
      </x:c>
      <x:c r="G3139" t="n">
        <x:v>32</x:v>
      </x:c>
      <x:c r="H3139" t="n">
        <x:v>3.1</x:v>
      </x:c>
      <x:c r="I3139" t="n">
        <x:v>62.7</x:v>
      </x:c>
      <x:c r="J3139" t="n">
        <x:v>0</x:v>
      </x:c>
      <x:c r="K3139" t="str">
        <x:v>Active</x:v>
      </x:c>
    </x:row>
    <x:row r="3140">
      <x:c r="A3140" t="n">
        <x:v>3139</x:v>
      </x:c>
      <x:c r="B3140" s="16" t="n">
        <x:v>46247.631944444445</x:v>
      </x:c>
      <x:c r="C3140" t="str">
        <x:v>E1</x:v>
      </x:c>
      <x:c r="D3140" t="n">
        <x:v>4</x:v>
      </x:c>
      <x:c r="E3140" t="n">
        <x:v>1</x:v>
      </x:c>
      <x:c r="F3140" t="n">
        <x:v>34</x:v>
      </x:c>
      <x:c r="G3140" t="n">
        <x:v>28.6</x:v>
      </x:c>
      <x:c r="H3140" t="n">
        <x:v>3.4</x:v>
      </x:c>
      <x:c r="I3140" t="n">
        <x:v>66.6</x:v>
      </x:c>
      <x:c r="J3140" t="n">
        <x:v>0</x:v>
      </x:c>
      <x:c r="K3140" t="str">
        <x:v>Active</x:v>
      </x:c>
    </x:row>
    <x:row r="3141">
      <x:c r="A3141" t="n">
        <x:v>3140</x:v>
      </x:c>
      <x:c r="B3141" s="16" t="n">
        <x:v>46247.631944444445</x:v>
      </x:c>
      <x:c r="C3141" t="str">
        <x:v>E2</x:v>
      </x:c>
      <x:c r="D3141" t="n">
        <x:v>4</x:v>
      </x:c>
      <x:c r="E3141" t="n">
        <x:v>1</x:v>
      </x:c>
      <x:c r="F3141" t="n">
        <x:v>31.8</x:v>
      </x:c>
      <x:c r="G3141" t="n">
        <x:v>30.3</x:v>
      </x:c>
      <x:c r="H3141" t="n">
        <x:v>3.7</x:v>
      </x:c>
      <x:c r="I3141" t="n">
        <x:v>70.4</x:v>
      </x:c>
      <x:c r="J3141" t="n">
        <x:v>0</x:v>
      </x:c>
      <x:c r="K3141" t="str">
        <x:v>Active</x:v>
      </x:c>
    </x:row>
    <x:row r="3142">
      <x:c r="A3142" t="n">
        <x:v>3141</x:v>
      </x:c>
      <x:c r="B3142" s="16" t="n">
        <x:v>46247.631944444445</x:v>
      </x:c>
      <x:c r="C3142" t="str">
        <x:v>E3</x:v>
      </x:c>
      <x:c r="D3142" t="n">
        <x:v>5</x:v>
      </x:c>
      <x:c r="E3142" t="n">
        <x:v>1</x:v>
      </x:c>
      <x:c r="F3142" t="n">
        <x:v>35.8</x:v>
      </x:c>
      <x:c r="G3142" t="n">
        <x:v>28.3</x:v>
      </x:c>
      <x:c r="H3142" t="n">
        <x:v>3.2</x:v>
      </x:c>
      <x:c r="I3142" t="n">
        <x:v>61.2</x:v>
      </x:c>
      <x:c r="J3142" t="n">
        <x:v>0</x:v>
      </x:c>
      <x:c r="K3142" t="str">
        <x:v>Active</x:v>
      </x:c>
    </x:row>
    <x:row r="3143">
      <x:c r="A3143" t="n">
        <x:v>3142</x:v>
      </x:c>
      <x:c r="B3143" s="16" t="n">
        <x:v>46247.635416666664</x:v>
      </x:c>
      <x:c r="C3143" t="str">
        <x:v>E1</x:v>
      </x:c>
      <x:c r="D3143" t="n">
        <x:v>4</x:v>
      </x:c>
      <x:c r="E3143" t="n">
        <x:v>1</x:v>
      </x:c>
      <x:c r="F3143" t="n">
        <x:v>33.5</x:v>
      </x:c>
      <x:c r="G3143" t="n">
        <x:v>30.4</x:v>
      </x:c>
      <x:c r="H3143" t="n">
        <x:v>3.7</x:v>
      </x:c>
      <x:c r="I3143" t="n">
        <x:v>78.5</x:v>
      </x:c>
      <x:c r="J3143" t="n">
        <x:v>0</x:v>
      </x:c>
      <x:c r="K3143" t="str">
        <x:v>Active</x:v>
      </x:c>
    </x:row>
    <x:row r="3144">
      <x:c r="A3144" t="n">
        <x:v>3143</x:v>
      </x:c>
      <x:c r="B3144" s="16" t="n">
        <x:v>46247.635416666664</x:v>
      </x:c>
      <x:c r="C3144" t="str">
        <x:v>E2</x:v>
      </x:c>
      <x:c r="D3144" t="n">
        <x:v>5</x:v>
      </x:c>
      <x:c r="E3144" t="n">
        <x:v>1</x:v>
      </x:c>
      <x:c r="F3144" t="n">
        <x:v>34.9</x:v>
      </x:c>
      <x:c r="G3144" t="n">
        <x:v>28</x:v>
      </x:c>
      <x:c r="H3144" t="n">
        <x:v>3.2</x:v>
      </x:c>
      <x:c r="I3144" t="n">
        <x:v>72.2</x:v>
      </x:c>
      <x:c r="J3144" t="n">
        <x:v>0</x:v>
      </x:c>
      <x:c r="K3144" t="str">
        <x:v>Active</x:v>
      </x:c>
    </x:row>
    <x:row r="3145">
      <x:c r="A3145" t="n">
        <x:v>3144</x:v>
      </x:c>
      <x:c r="B3145" s="16" t="n">
        <x:v>46247.635416666664</x:v>
      </x:c>
      <x:c r="C3145" t="str">
        <x:v>E3</x:v>
      </x:c>
      <x:c r="D3145" t="n">
        <x:v>4</x:v>
      </x:c>
      <x:c r="E3145" t="n">
        <x:v>1</x:v>
      </x:c>
      <x:c r="F3145" t="n">
        <x:v>33.8</x:v>
      </x:c>
      <x:c r="G3145" t="n">
        <x:v>30.3</x:v>
      </x:c>
      <x:c r="H3145" t="n">
        <x:v>4.9</x:v>
      </x:c>
      <x:c r="I3145" t="n">
        <x:v>75.2</x:v>
      </x:c>
      <x:c r="J3145" t="n">
        <x:v>0</x:v>
      </x:c>
      <x:c r="K3145" t="str">
        <x:v>Active</x:v>
      </x:c>
    </x:row>
    <x:row r="3146">
      <x:c r="A3146" t="n">
        <x:v>3145</x:v>
      </x:c>
      <x:c r="B3146" s="16" t="n">
        <x:v>46247.63888888889</x:v>
      </x:c>
      <x:c r="C3146" t="str">
        <x:v>E1</x:v>
      </x:c>
      <x:c r="D3146" t="n">
        <x:v>5</x:v>
      </x:c>
      <x:c r="E3146" t="n">
        <x:v>1</x:v>
      </x:c>
      <x:c r="F3146" t="n">
        <x:v>40.8</x:v>
      </x:c>
      <x:c r="G3146" t="n">
        <x:v>38.2</x:v>
      </x:c>
      <x:c r="H3146" t="n">
        <x:v>3.4</x:v>
      </x:c>
      <x:c r="I3146" t="n">
        <x:v>75.5</x:v>
      </x:c>
      <x:c r="J3146" t="n">
        <x:v>0</x:v>
      </x:c>
      <x:c r="K3146" t="str">
        <x:v>Active</x:v>
      </x:c>
    </x:row>
    <x:row r="3147">
      <x:c r="A3147" t="n">
        <x:v>3146</x:v>
      </x:c>
      <x:c r="B3147" s="16" t="n">
        <x:v>46247.63888888889</x:v>
      </x:c>
      <x:c r="C3147" t="str">
        <x:v>E2</x:v>
      </x:c>
      <x:c r="D3147" t="n">
        <x:v>5</x:v>
      </x:c>
      <x:c r="E3147" t="n">
        <x:v>1</x:v>
      </x:c>
      <x:c r="F3147" t="n">
        <x:v>38.3</x:v>
      </x:c>
      <x:c r="G3147" t="n">
        <x:v>38.1</x:v>
      </x:c>
      <x:c r="H3147" t="n">
        <x:v>2.7</x:v>
      </x:c>
      <x:c r="I3147" t="n">
        <x:v>67.6</x:v>
      </x:c>
      <x:c r="J3147" t="n">
        <x:v>0</x:v>
      </x:c>
      <x:c r="K3147" t="str">
        <x:v>Active</x:v>
      </x:c>
    </x:row>
    <x:row r="3148">
      <x:c r="A3148" t="n">
        <x:v>3147</x:v>
      </x:c>
      <x:c r="B3148" s="16" t="n">
        <x:v>46247.63888888889</x:v>
      </x:c>
      <x:c r="C3148" t="str">
        <x:v>E3</x:v>
      </x:c>
      <x:c r="D3148" t="n">
        <x:v>5</x:v>
      </x:c>
      <x:c r="E3148" t="n">
        <x:v>1</x:v>
      </x:c>
      <x:c r="F3148" t="n">
        <x:v>42.2</x:v>
      </x:c>
      <x:c r="G3148" t="n">
        <x:v>39.7</x:v>
      </x:c>
      <x:c r="H3148" t="n">
        <x:v>2.8</x:v>
      </x:c>
      <x:c r="I3148" t="n">
        <x:v>65.8</x:v>
      </x:c>
      <x:c r="J3148" t="n">
        <x:v>0</x:v>
      </x:c>
      <x:c r="K3148" t="str">
        <x:v>Active</x:v>
      </x:c>
    </x:row>
    <x:row r="3149">
      <x:c r="A3149" t="n">
        <x:v>3148</x:v>
      </x:c>
      <x:c r="B3149" s="16" t="n">
        <x:v>46247.64236111111</x:v>
      </x:c>
      <x:c r="C3149" t="str">
        <x:v>E1</x:v>
      </x:c>
      <x:c r="D3149" t="n">
        <x:v>3</x:v>
      </x:c>
      <x:c r="E3149" t="n">
        <x:v>1</x:v>
      </x:c>
      <x:c r="F3149" t="n">
        <x:v>25.3</x:v>
      </x:c>
      <x:c r="G3149" t="n">
        <x:v>21.1</x:v>
      </x:c>
      <x:c r="H3149" t="n">
        <x:v>4.6</x:v>
      </x:c>
      <x:c r="I3149" t="n">
        <x:v>82.5</x:v>
      </x:c>
      <x:c r="J3149" t="n">
        <x:v>0</x:v>
      </x:c>
      <x:c r="K3149" t="str">
        <x:v>Active</x:v>
      </x:c>
    </x:row>
    <x:row r="3150">
      <x:c r="A3150" t="n">
        <x:v>3149</x:v>
      </x:c>
      <x:c r="B3150" s="16" t="n">
        <x:v>46247.64236111111</x:v>
      </x:c>
      <x:c r="C3150" t="str">
        <x:v>E2</x:v>
      </x:c>
      <x:c r="D3150" t="n">
        <x:v>3</x:v>
      </x:c>
      <x:c r="E3150" t="n">
        <x:v>1</x:v>
      </x:c>
      <x:c r="F3150" t="n">
        <x:v>25.4</x:v>
      </x:c>
      <x:c r="G3150" t="n">
        <x:v>22.8</x:v>
      </x:c>
      <x:c r="H3150" t="n">
        <x:v>3.4</x:v>
      </x:c>
      <x:c r="I3150" t="n">
        <x:v>74.7</x:v>
      </x:c>
      <x:c r="J3150" t="n">
        <x:v>0</x:v>
      </x:c>
      <x:c r="K3150" t="str">
        <x:v>Active</x:v>
      </x:c>
    </x:row>
    <x:row r="3151">
      <x:c r="A3151" t="n">
        <x:v>3150</x:v>
      </x:c>
      <x:c r="B3151" s="16" t="n">
        <x:v>46247.64236111111</x:v>
      </x:c>
      <x:c r="C3151" t="str">
        <x:v>E3</x:v>
      </x:c>
      <x:c r="D3151" t="n">
        <x:v>3</x:v>
      </x:c>
      <x:c r="E3151" t="n">
        <x:v>1</x:v>
      </x:c>
      <x:c r="F3151" t="n">
        <x:v>23.5</x:v>
      </x:c>
      <x:c r="G3151" t="n">
        <x:v>24.2</x:v>
      </x:c>
      <x:c r="H3151" t="n">
        <x:v>3.7</x:v>
      </x:c>
      <x:c r="I3151" t="n">
        <x:v>66.7</x:v>
      </x:c>
      <x:c r="J3151" t="n">
        <x:v>0</x:v>
      </x:c>
      <x:c r="K3151" t="str">
        <x:v>Active</x:v>
      </x:c>
    </x:row>
    <x:row r="3152">
      <x:c r="A3152" t="n">
        <x:v>3151</x:v>
      </x:c>
      <x:c r="B3152" s="16" t="n">
        <x:v>46247.645833333336</x:v>
      </x:c>
      <x:c r="C3152" t="str">
        <x:v>E1</x:v>
      </x:c>
      <x:c r="D3152" t="n">
        <x:v>4</x:v>
      </x:c>
      <x:c r="E3152" t="n">
        <x:v>1</x:v>
      </x:c>
      <x:c r="F3152" t="n">
        <x:v>33.1</x:v>
      </x:c>
      <x:c r="G3152" t="n">
        <x:v>26.1</x:v>
      </x:c>
      <x:c r="H3152" t="n">
        <x:v>2.5</x:v>
      </x:c>
      <x:c r="I3152" t="n">
        <x:v>64.6</x:v>
      </x:c>
      <x:c r="J3152" t="n">
        <x:v>0</x:v>
      </x:c>
      <x:c r="K3152" t="str">
        <x:v>Active</x:v>
      </x:c>
    </x:row>
    <x:row r="3153">
      <x:c r="A3153" t="n">
        <x:v>3152</x:v>
      </x:c>
      <x:c r="B3153" s="16" t="n">
        <x:v>46247.645833333336</x:v>
      </x:c>
      <x:c r="C3153" t="str">
        <x:v>E2</x:v>
      </x:c>
      <x:c r="D3153" t="n">
        <x:v>4</x:v>
      </x:c>
      <x:c r="E3153" t="n">
        <x:v>1</x:v>
      </x:c>
      <x:c r="F3153" t="n">
        <x:v>33.1</x:v>
      </x:c>
      <x:c r="G3153" t="n">
        <x:v>26.5</x:v>
      </x:c>
      <x:c r="H3153" t="n">
        <x:v>4.9</x:v>
      </x:c>
      <x:c r="I3153" t="n">
        <x:v>79.4</x:v>
      </x:c>
      <x:c r="J3153" t="n">
        <x:v>0</x:v>
      </x:c>
      <x:c r="K3153" t="str">
        <x:v>Active</x:v>
      </x:c>
    </x:row>
    <x:row r="3154">
      <x:c r="A3154" t="n">
        <x:v>3153</x:v>
      </x:c>
      <x:c r="B3154" s="16" t="n">
        <x:v>46247.645833333336</x:v>
      </x:c>
      <x:c r="C3154" t="str">
        <x:v>E3</x:v>
      </x:c>
      <x:c r="D3154" t="n">
        <x:v>4</x:v>
      </x:c>
      <x:c r="E3154" t="n">
        <x:v>1</x:v>
      </x:c>
      <x:c r="F3154" t="n">
        <x:v>31.8</x:v>
      </x:c>
      <x:c r="G3154" t="n">
        <x:v>28.2</x:v>
      </x:c>
      <x:c r="H3154" t="n">
        <x:v>3</x:v>
      </x:c>
      <x:c r="I3154" t="n">
        <x:v>73.6</x:v>
      </x:c>
      <x:c r="J3154" t="n">
        <x:v>0</x:v>
      </x:c>
      <x:c r="K3154" t="str">
        <x:v>Active</x:v>
      </x:c>
    </x:row>
    <x:row r="3155">
      <x:c r="A3155" t="n">
        <x:v>3154</x:v>
      </x:c>
      <x:c r="B3155" s="16" t="n">
        <x:v>46247.649305555555</x:v>
      </x:c>
      <x:c r="C3155" t="str">
        <x:v>E1</x:v>
      </x:c>
      <x:c r="D3155" t="n">
        <x:v>5</x:v>
      </x:c>
      <x:c r="E3155" t="n">
        <x:v>1</x:v>
      </x:c>
      <x:c r="F3155" t="n">
        <x:v>35.1</x:v>
      </x:c>
      <x:c r="G3155" t="n">
        <x:v>32.1</x:v>
      </x:c>
      <x:c r="H3155" t="n">
        <x:v>4.4</x:v>
      </x:c>
      <x:c r="I3155" t="n">
        <x:v>80.4</x:v>
      </x:c>
      <x:c r="J3155" t="n">
        <x:v>0</x:v>
      </x:c>
      <x:c r="K3155" t="str">
        <x:v>Active</x:v>
      </x:c>
    </x:row>
    <x:row r="3156">
      <x:c r="A3156" t="n">
        <x:v>3155</x:v>
      </x:c>
      <x:c r="B3156" s="16" t="n">
        <x:v>46247.649305555555</x:v>
      </x:c>
      <x:c r="C3156" t="str">
        <x:v>E2</x:v>
      </x:c>
      <x:c r="D3156" t="n">
        <x:v>5</x:v>
      </x:c>
      <x:c r="E3156" t="n">
        <x:v>1</x:v>
      </x:c>
      <x:c r="F3156" t="n">
        <x:v>36.2</x:v>
      </x:c>
      <x:c r="G3156" t="n">
        <x:v>29.8</x:v>
      </x:c>
      <x:c r="H3156" t="n">
        <x:v>5.3</x:v>
      </x:c>
      <x:c r="I3156" t="n">
        <x:v>78.4</x:v>
      </x:c>
      <x:c r="J3156" t="n">
        <x:v>0</x:v>
      </x:c>
      <x:c r="K3156" t="str">
        <x:v>Active</x:v>
      </x:c>
    </x:row>
    <x:row r="3157">
      <x:c r="A3157" t="n">
        <x:v>3156</x:v>
      </x:c>
      <x:c r="B3157" s="16" t="n">
        <x:v>46247.649305555555</x:v>
      </x:c>
      <x:c r="C3157" t="str">
        <x:v>E3</x:v>
      </x:c>
      <x:c r="D3157" t="n">
        <x:v>5</x:v>
      </x:c>
      <x:c r="E3157" t="n">
        <x:v>1</x:v>
      </x:c>
      <x:c r="F3157" t="n">
        <x:v>34.9</x:v>
      </x:c>
      <x:c r="G3157" t="n">
        <x:v>27.7</x:v>
      </x:c>
      <x:c r="H3157" t="n">
        <x:v>4</x:v>
      </x:c>
      <x:c r="I3157" t="n">
        <x:v>77.3</x:v>
      </x:c>
      <x:c r="J3157" t="n">
        <x:v>0</x:v>
      </x:c>
      <x:c r="K3157" t="str">
        <x:v>Active</x:v>
      </x:c>
    </x:row>
    <x:row r="3158">
      <x:c r="A3158" t="n">
        <x:v>3157</x:v>
      </x:c>
      <x:c r="B3158" s="16" t="n">
        <x:v>46247.65277777778</x:v>
      </x:c>
      <x:c r="C3158" t="str">
        <x:v>E1</x:v>
      </x:c>
      <x:c r="D3158" t="n">
        <x:v>4</x:v>
      </x:c>
      <x:c r="E3158" t="n">
        <x:v>1</x:v>
      </x:c>
      <x:c r="F3158" t="n">
        <x:v>30.6</x:v>
      </x:c>
      <x:c r="G3158" t="n">
        <x:v>24.3</x:v>
      </x:c>
      <x:c r="H3158" t="n">
        <x:v>5.3</x:v>
      </x:c>
      <x:c r="I3158" t="n">
        <x:v>76.5</x:v>
      </x:c>
      <x:c r="J3158" t="n">
        <x:v>0</x:v>
      </x:c>
      <x:c r="K3158" t="str">
        <x:v>Active</x:v>
      </x:c>
    </x:row>
    <x:row r="3159">
      <x:c r="A3159" t="n">
        <x:v>3158</x:v>
      </x:c>
      <x:c r="B3159" s="16" t="n">
        <x:v>46247.65277777778</x:v>
      </x:c>
      <x:c r="C3159" t="str">
        <x:v>E2</x:v>
      </x:c>
      <x:c r="D3159" t="n">
        <x:v>4</x:v>
      </x:c>
      <x:c r="E3159" t="n">
        <x:v>1</x:v>
      </x:c>
      <x:c r="F3159" t="n">
        <x:v>27.8</x:v>
      </x:c>
      <x:c r="G3159" t="n">
        <x:v>27.9</x:v>
      </x:c>
      <x:c r="H3159" t="n">
        <x:v>3.1</x:v>
      </x:c>
      <x:c r="I3159" t="n">
        <x:v>75</x:v>
      </x:c>
      <x:c r="J3159" t="n">
        <x:v>0</x:v>
      </x:c>
      <x:c r="K3159" t="str">
        <x:v>Active</x:v>
      </x:c>
    </x:row>
    <x:row r="3160">
      <x:c r="A3160" t="n">
        <x:v>3159</x:v>
      </x:c>
      <x:c r="B3160" s="16" t="n">
        <x:v>46247.65277777778</x:v>
      </x:c>
      <x:c r="C3160" t="str">
        <x:v>E3</x:v>
      </x:c>
      <x:c r="D3160" t="n">
        <x:v>4</x:v>
      </x:c>
      <x:c r="E3160" t="n">
        <x:v>1</x:v>
      </x:c>
      <x:c r="F3160" t="n">
        <x:v>30.2</x:v>
      </x:c>
      <x:c r="G3160" t="n">
        <x:v>27.9</x:v>
      </x:c>
      <x:c r="H3160" t="n">
        <x:v>2.7</x:v>
      </x:c>
      <x:c r="I3160" t="n">
        <x:v>65.7</x:v>
      </x:c>
      <x:c r="J3160" t="n">
        <x:v>0</x:v>
      </x:c>
      <x:c r="K3160" t="str">
        <x:v>Active</x:v>
      </x:c>
    </x:row>
    <x:row r="3161">
      <x:c r="A3161" t="n">
        <x:v>3160</x:v>
      </x:c>
      <x:c r="B3161" s="16" t="n">
        <x:v>46247.65625</x:v>
      </x:c>
      <x:c r="C3161" t="str">
        <x:v>E1</x:v>
      </x:c>
      <x:c r="D3161" t="n">
        <x:v>5</x:v>
      </x:c>
      <x:c r="E3161" t="n">
        <x:v>1</x:v>
      </x:c>
      <x:c r="F3161" t="n">
        <x:v>37.2</x:v>
      </x:c>
      <x:c r="G3161" t="n">
        <x:v>30.5</x:v>
      </x:c>
      <x:c r="H3161" t="n">
        <x:v>3.1</x:v>
      </x:c>
      <x:c r="I3161" t="n">
        <x:v>63.5</x:v>
      </x:c>
      <x:c r="J3161" t="n">
        <x:v>0</x:v>
      </x:c>
      <x:c r="K3161" t="str">
        <x:v>Active</x:v>
      </x:c>
    </x:row>
    <x:row r="3162">
      <x:c r="A3162" t="n">
        <x:v>3161</x:v>
      </x:c>
      <x:c r="B3162" s="16" t="n">
        <x:v>46247.65625</x:v>
      </x:c>
      <x:c r="C3162" t="str">
        <x:v>E2</x:v>
      </x:c>
      <x:c r="D3162" t="n">
        <x:v>5</x:v>
      </x:c>
      <x:c r="E3162" t="n">
        <x:v>1</x:v>
      </x:c>
      <x:c r="F3162" t="n">
        <x:v>39.6</x:v>
      </x:c>
      <x:c r="G3162" t="n">
        <x:v>34.1</x:v>
      </x:c>
      <x:c r="H3162" t="n">
        <x:v>2.6</x:v>
      </x:c>
      <x:c r="I3162" t="n">
        <x:v>68.9</x:v>
      </x:c>
      <x:c r="J3162" t="n">
        <x:v>0</x:v>
      </x:c>
      <x:c r="K3162" t="str">
        <x:v>Active</x:v>
      </x:c>
    </x:row>
    <x:row r="3163">
      <x:c r="A3163" t="n">
        <x:v>3162</x:v>
      </x:c>
      <x:c r="B3163" s="16" t="n">
        <x:v>46247.65625</x:v>
      </x:c>
      <x:c r="C3163" t="str">
        <x:v>E3</x:v>
      </x:c>
      <x:c r="D3163" t="n">
        <x:v>5</x:v>
      </x:c>
      <x:c r="E3163" t="n">
        <x:v>1</x:v>
      </x:c>
      <x:c r="F3163" t="n">
        <x:v>40.9</x:v>
      </x:c>
      <x:c r="G3163" t="n">
        <x:v>33.8</x:v>
      </x:c>
      <x:c r="H3163" t="n">
        <x:v>5</x:v>
      </x:c>
      <x:c r="I3163" t="n">
        <x:v>74.6</x:v>
      </x:c>
      <x:c r="J3163" t="n">
        <x:v>0</x:v>
      </x:c>
      <x:c r="K3163" t="str">
        <x:v>Active</x:v>
      </x:c>
    </x:row>
    <x:row r="3164">
      <x:c r="A3164" t="n">
        <x:v>3163</x:v>
      </x:c>
      <x:c r="B3164" s="16" t="n">
        <x:v>46247.65972222222</x:v>
      </x:c>
      <x:c r="C3164" t="str">
        <x:v>E1</x:v>
      </x:c>
      <x:c r="D3164" t="n">
        <x:v>5</x:v>
      </x:c>
      <x:c r="E3164" t="n">
        <x:v>1</x:v>
      </x:c>
      <x:c r="F3164" t="n">
        <x:v>35.4</x:v>
      </x:c>
      <x:c r="G3164" t="n">
        <x:v>31.4</x:v>
      </x:c>
      <x:c r="H3164" t="n">
        <x:v>2.7</x:v>
      </x:c>
      <x:c r="I3164" t="n">
        <x:v>69.4</x:v>
      </x:c>
      <x:c r="J3164" t="n">
        <x:v>0</x:v>
      </x:c>
      <x:c r="K3164" t="str">
        <x:v>Active</x:v>
      </x:c>
    </x:row>
    <x:row r="3165">
      <x:c r="A3165" t="n">
        <x:v>3164</x:v>
      </x:c>
      <x:c r="B3165" s="16" t="n">
        <x:v>46247.65972222222</x:v>
      </x:c>
      <x:c r="C3165" t="str">
        <x:v>E2</x:v>
      </x:c>
      <x:c r="D3165" t="n">
        <x:v>5</x:v>
      </x:c>
      <x:c r="E3165" t="n">
        <x:v>1</x:v>
      </x:c>
      <x:c r="F3165" t="n">
        <x:v>35</x:v>
      </x:c>
      <x:c r="G3165" t="n">
        <x:v>30.6</x:v>
      </x:c>
      <x:c r="H3165" t="n">
        <x:v>4.4</x:v>
      </x:c>
      <x:c r="I3165" t="n">
        <x:v>68.8</x:v>
      </x:c>
      <x:c r="J3165" t="n">
        <x:v>0</x:v>
      </x:c>
      <x:c r="K3165" t="str">
        <x:v>Active</x:v>
      </x:c>
    </x:row>
    <x:row r="3166">
      <x:c r="A3166" t="n">
        <x:v>3165</x:v>
      </x:c>
      <x:c r="B3166" s="16" t="n">
        <x:v>46247.65972222222</x:v>
      </x:c>
      <x:c r="C3166" t="str">
        <x:v>E3</x:v>
      </x:c>
      <x:c r="D3166" t="n">
        <x:v>4</x:v>
      </x:c>
      <x:c r="E3166" t="n">
        <x:v>1</x:v>
      </x:c>
      <x:c r="F3166" t="n">
        <x:v>33.7</x:v>
      </x:c>
      <x:c r="G3166" t="n">
        <x:v>27.7</x:v>
      </x:c>
      <x:c r="H3166" t="n">
        <x:v>3</x:v>
      </x:c>
      <x:c r="I3166" t="n">
        <x:v>68.2</x:v>
      </x:c>
      <x:c r="J3166" t="n">
        <x:v>0</x:v>
      </x:c>
      <x:c r="K3166" t="str">
        <x:v>Active</x:v>
      </x:c>
    </x:row>
    <x:row r="3167">
      <x:c r="A3167" t="n">
        <x:v>3166</x:v>
      </x:c>
      <x:c r="B3167" s="16" t="n">
        <x:v>46247.663194444445</x:v>
      </x:c>
      <x:c r="C3167" t="str">
        <x:v>E1</x:v>
      </x:c>
      <x:c r="D3167" t="n">
        <x:v>5</x:v>
      </x:c>
      <x:c r="E3167" t="n">
        <x:v>1</x:v>
      </x:c>
      <x:c r="F3167" t="n">
        <x:v>36.4</x:v>
      </x:c>
      <x:c r="G3167" t="n">
        <x:v>27.9</x:v>
      </x:c>
      <x:c r="H3167" t="n">
        <x:v>4.1</x:v>
      </x:c>
      <x:c r="I3167" t="n">
        <x:v>69.1</x:v>
      </x:c>
      <x:c r="J3167" t="n">
        <x:v>0</x:v>
      </x:c>
      <x:c r="K3167" t="str">
        <x:v>Active</x:v>
      </x:c>
    </x:row>
    <x:row r="3168">
      <x:c r="A3168" t="n">
        <x:v>3167</x:v>
      </x:c>
      <x:c r="B3168" s="16" t="n">
        <x:v>46247.663194444445</x:v>
      </x:c>
      <x:c r="C3168" t="str">
        <x:v>E2</x:v>
      </x:c>
      <x:c r="D3168" t="n">
        <x:v>5</x:v>
      </x:c>
      <x:c r="E3168" t="n">
        <x:v>1</x:v>
      </x:c>
      <x:c r="F3168" t="n">
        <x:v>36.3</x:v>
      </x:c>
      <x:c r="G3168" t="n">
        <x:v>25.9</x:v>
      </x:c>
      <x:c r="H3168" t="n">
        <x:v>2.8</x:v>
      </x:c>
      <x:c r="I3168" t="n">
        <x:v>69.4</x:v>
      </x:c>
      <x:c r="J3168" t="n">
        <x:v>0</x:v>
      </x:c>
      <x:c r="K3168" t="str">
        <x:v>Active</x:v>
      </x:c>
    </x:row>
    <x:row r="3169">
      <x:c r="A3169" t="n">
        <x:v>3168</x:v>
      </x:c>
      <x:c r="B3169" s="16" t="n">
        <x:v>46247.663194444445</x:v>
      </x:c>
      <x:c r="C3169" t="str">
        <x:v>E3</x:v>
      </x:c>
      <x:c r="D3169" t="n">
        <x:v>4</x:v>
      </x:c>
      <x:c r="E3169" t="n">
        <x:v>1</x:v>
      </x:c>
      <x:c r="F3169" t="n">
        <x:v>32.7</x:v>
      </x:c>
      <x:c r="G3169" t="n">
        <x:v>25.8</x:v>
      </x:c>
      <x:c r="H3169" t="n">
        <x:v>5</x:v>
      </x:c>
      <x:c r="I3169" t="n">
        <x:v>86.6</x:v>
      </x:c>
      <x:c r="J3169" t="n">
        <x:v>0</x:v>
      </x:c>
      <x:c r="K3169" t="str">
        <x:v>Active</x:v>
      </x:c>
    </x:row>
    <x:row r="3170">
      <x:c r="A3170" t="n">
        <x:v>3169</x:v>
      </x:c>
      <x:c r="B3170" s="16" t="n">
        <x:v>46247.666666666664</x:v>
      </x:c>
      <x:c r="C3170" t="str">
        <x:v>E1</x:v>
      </x:c>
      <x:c r="D3170" t="n">
        <x:v>5</x:v>
      </x:c>
      <x:c r="E3170" t="n">
        <x:v>1</x:v>
      </x:c>
      <x:c r="F3170" t="n">
        <x:v>38.4</x:v>
      </x:c>
      <x:c r="G3170" t="n">
        <x:v>32.2</x:v>
      </x:c>
      <x:c r="H3170" t="n">
        <x:v>4.3</x:v>
      </x:c>
      <x:c r="I3170" t="n">
        <x:v>81.6</x:v>
      </x:c>
      <x:c r="J3170" t="n">
        <x:v>0</x:v>
      </x:c>
      <x:c r="K3170" t="str">
        <x:v>Active</x:v>
      </x:c>
    </x:row>
    <x:row r="3171">
      <x:c r="A3171" t="n">
        <x:v>3170</x:v>
      </x:c>
      <x:c r="B3171" s="16" t="n">
        <x:v>46247.666666666664</x:v>
      </x:c>
      <x:c r="C3171" t="str">
        <x:v>E2</x:v>
      </x:c>
      <x:c r="D3171" t="n">
        <x:v>6</x:v>
      </x:c>
      <x:c r="E3171" t="n">
        <x:v>1</x:v>
      </x:c>
      <x:c r="F3171" t="n">
        <x:v>44.2</x:v>
      </x:c>
      <x:c r="G3171" t="n">
        <x:v>36.5</x:v>
      </x:c>
      <x:c r="H3171" t="n">
        <x:v>5.1</x:v>
      </x:c>
      <x:c r="I3171" t="n">
        <x:v>80.4</x:v>
      </x:c>
      <x:c r="J3171" t="n">
        <x:v>0</x:v>
      </x:c>
      <x:c r="K3171" t="str">
        <x:v>Active</x:v>
      </x:c>
    </x:row>
    <x:row r="3172">
      <x:c r="A3172" t="n">
        <x:v>3171</x:v>
      </x:c>
      <x:c r="B3172" s="16" t="n">
        <x:v>46247.666666666664</x:v>
      </x:c>
      <x:c r="C3172" t="str">
        <x:v>E3</x:v>
      </x:c>
      <x:c r="D3172" t="n">
        <x:v>5</x:v>
      </x:c>
      <x:c r="E3172" t="n">
        <x:v>1</x:v>
      </x:c>
      <x:c r="F3172" t="n">
        <x:v>37.8</x:v>
      </x:c>
      <x:c r="G3172" t="n">
        <x:v>39.2</x:v>
      </x:c>
      <x:c r="H3172" t="n">
        <x:v>3.6</x:v>
      </x:c>
      <x:c r="I3172" t="n">
        <x:v>74.7</x:v>
      </x:c>
      <x:c r="J3172" t="n">
        <x:v>0</x:v>
      </x:c>
      <x:c r="K3172" t="str">
        <x:v>Active</x:v>
      </x:c>
    </x:row>
    <x:row r="3173">
      <x:c r="A3173" t="n">
        <x:v>3172</x:v>
      </x:c>
      <x:c r="B3173" s="16" t="n">
        <x:v>46247.67013888889</x:v>
      </x:c>
      <x:c r="C3173" t="str">
        <x:v>E1</x:v>
      </x:c>
      <x:c r="D3173" t="n">
        <x:v>7</x:v>
      </x:c>
      <x:c r="E3173" t="n">
        <x:v>1</x:v>
      </x:c>
      <x:c r="F3173" t="n">
        <x:v>50.7</x:v>
      </x:c>
      <x:c r="G3173" t="n">
        <x:v>45.5</x:v>
      </x:c>
      <x:c r="H3173" t="n">
        <x:v>4.7</x:v>
      </x:c>
      <x:c r="I3173" t="n">
        <x:v>74.2</x:v>
      </x:c>
      <x:c r="J3173" t="n">
        <x:v>0</x:v>
      </x:c>
      <x:c r="K3173" t="str">
        <x:v>Active</x:v>
      </x:c>
    </x:row>
    <x:row r="3174">
      <x:c r="A3174" t="n">
        <x:v>3173</x:v>
      </x:c>
      <x:c r="B3174" s="16" t="n">
        <x:v>46247.67013888889</x:v>
      </x:c>
      <x:c r="C3174" t="str">
        <x:v>E2</x:v>
      </x:c>
      <x:c r="D3174" t="n">
        <x:v>6</x:v>
      </x:c>
      <x:c r="E3174" t="n">
        <x:v>1</x:v>
      </x:c>
      <x:c r="F3174" t="n">
        <x:v>46</x:v>
      </x:c>
      <x:c r="G3174" t="n">
        <x:v>41.3</x:v>
      </x:c>
      <x:c r="H3174" t="n">
        <x:v>4.4</x:v>
      </x:c>
      <x:c r="I3174" t="n">
        <x:v>72.9</x:v>
      </x:c>
      <x:c r="J3174" t="n">
        <x:v>0</x:v>
      </x:c>
      <x:c r="K3174" t="str">
        <x:v>Active</x:v>
      </x:c>
    </x:row>
    <x:row r="3175">
      <x:c r="A3175" t="n">
        <x:v>3174</x:v>
      </x:c>
      <x:c r="B3175" s="16" t="n">
        <x:v>46247.67013888889</x:v>
      </x:c>
      <x:c r="C3175" t="str">
        <x:v>E3</x:v>
      </x:c>
      <x:c r="D3175" t="n">
        <x:v>6</x:v>
      </x:c>
      <x:c r="E3175" t="n">
        <x:v>1</x:v>
      </x:c>
      <x:c r="F3175" t="n">
        <x:v>45.8</x:v>
      </x:c>
      <x:c r="G3175" t="n">
        <x:v>40.2</x:v>
      </x:c>
      <x:c r="H3175" t="n">
        <x:v>2.7</x:v>
      </x:c>
      <x:c r="I3175" t="n">
        <x:v>59.7</x:v>
      </x:c>
      <x:c r="J3175" t="n">
        <x:v>0</x:v>
      </x:c>
      <x:c r="K3175" t="str">
        <x:v>Active</x:v>
      </x:c>
    </x:row>
    <x:row r="3176">
      <x:c r="A3176" t="n">
        <x:v>3175</x:v>
      </x:c>
      <x:c r="B3176" s="16" t="n">
        <x:v>46247.67361111111</x:v>
      </x:c>
      <x:c r="C3176" t="str">
        <x:v>E1</x:v>
      </x:c>
      <x:c r="D3176" t="n">
        <x:v>8</x:v>
      </x:c>
      <x:c r="E3176" t="n">
        <x:v>1</x:v>
      </x:c>
      <x:c r="F3176" t="n">
        <x:v>61.4</x:v>
      </x:c>
      <x:c r="G3176" t="n">
        <x:v>52</x:v>
      </x:c>
      <x:c r="H3176" t="n">
        <x:v>3.3</x:v>
      </x:c>
      <x:c r="I3176" t="n">
        <x:v>67.4</x:v>
      </x:c>
      <x:c r="J3176" t="n">
        <x:v>0</x:v>
      </x:c>
      <x:c r="K3176" t="str">
        <x:v>Active</x:v>
      </x:c>
    </x:row>
    <x:row r="3177">
      <x:c r="A3177" t="n">
        <x:v>3176</x:v>
      </x:c>
      <x:c r="B3177" s="16" t="n">
        <x:v>46247.67361111111</x:v>
      </x:c>
      <x:c r="C3177" t="str">
        <x:v>E2</x:v>
      </x:c>
      <x:c r="D3177" t="n">
        <x:v>8</x:v>
      </x:c>
      <x:c r="E3177" t="n">
        <x:v>1</x:v>
      </x:c>
      <x:c r="F3177" t="n">
        <x:v>59</x:v>
      </x:c>
      <x:c r="G3177" t="n">
        <x:v>44.5</x:v>
      </x:c>
      <x:c r="H3177" t="n">
        <x:v>3.5</x:v>
      </x:c>
      <x:c r="I3177" t="n">
        <x:v>71.2</x:v>
      </x:c>
      <x:c r="J3177" t="n">
        <x:v>0</x:v>
      </x:c>
      <x:c r="K3177" t="str">
        <x:v>Active</x:v>
      </x:c>
    </x:row>
    <x:row r="3178">
      <x:c r="A3178" t="n">
        <x:v>3177</x:v>
      </x:c>
      <x:c r="B3178" s="16" t="n">
        <x:v>46247.67361111111</x:v>
      </x:c>
      <x:c r="C3178" t="str">
        <x:v>E3</x:v>
      </x:c>
      <x:c r="D3178" t="n">
        <x:v>7</x:v>
      </x:c>
      <x:c r="E3178" t="n">
        <x:v>1</x:v>
      </x:c>
      <x:c r="F3178" t="n">
        <x:v>51.6</x:v>
      </x:c>
      <x:c r="G3178" t="n">
        <x:v>43.2</x:v>
      </x:c>
      <x:c r="H3178" t="n">
        <x:v>5.4</x:v>
      </x:c>
      <x:c r="I3178" t="n">
        <x:v>76</x:v>
      </x:c>
      <x:c r="J3178" t="n">
        <x:v>0</x:v>
      </x:c>
      <x:c r="K3178" t="str">
        <x:v>Active</x:v>
      </x:c>
    </x:row>
    <x:row r="3179">
      <x:c r="A3179" t="n">
        <x:v>3178</x:v>
      </x:c>
      <x:c r="B3179" s="16" t="n">
        <x:v>46247.677083333336</x:v>
      </x:c>
      <x:c r="C3179" t="str">
        <x:v>E1</x:v>
      </x:c>
      <x:c r="D3179" t="n">
        <x:v>6</x:v>
      </x:c>
      <x:c r="E3179" t="n">
        <x:v>1</x:v>
      </x:c>
      <x:c r="F3179" t="n">
        <x:v>48.1</x:v>
      </x:c>
      <x:c r="G3179" t="n">
        <x:v>41.7</x:v>
      </x:c>
      <x:c r="H3179" t="n">
        <x:v>2.6</x:v>
      </x:c>
      <x:c r="I3179" t="n">
        <x:v>71.5</x:v>
      </x:c>
      <x:c r="J3179" t="n">
        <x:v>0</x:v>
      </x:c>
      <x:c r="K3179" t="str">
        <x:v>Active</x:v>
      </x:c>
    </x:row>
    <x:row r="3180">
      <x:c r="A3180" t="n">
        <x:v>3179</x:v>
      </x:c>
      <x:c r="B3180" s="16" t="n">
        <x:v>46247.677083333336</x:v>
      </x:c>
      <x:c r="C3180" t="str">
        <x:v>E2</x:v>
      </x:c>
      <x:c r="D3180" t="n">
        <x:v>6</x:v>
      </x:c>
      <x:c r="E3180" t="n">
        <x:v>1</x:v>
      </x:c>
      <x:c r="F3180" t="n">
        <x:v>48.4</x:v>
      </x:c>
      <x:c r="G3180" t="n">
        <x:v>44.2</x:v>
      </x:c>
      <x:c r="H3180" t="n">
        <x:v>4.4</x:v>
      </x:c>
      <x:c r="I3180" t="n">
        <x:v>81.6</x:v>
      </x:c>
      <x:c r="J3180" t="n">
        <x:v>0</x:v>
      </x:c>
      <x:c r="K3180" t="str">
        <x:v>Active</x:v>
      </x:c>
    </x:row>
    <x:row r="3181">
      <x:c r="A3181" t="n">
        <x:v>3180</x:v>
      </x:c>
      <x:c r="B3181" s="16" t="n">
        <x:v>46247.677083333336</x:v>
      </x:c>
      <x:c r="C3181" t="str">
        <x:v>E3</x:v>
      </x:c>
      <x:c r="D3181" t="n">
        <x:v>6</x:v>
      </x:c>
      <x:c r="E3181" t="n">
        <x:v>1</x:v>
      </x:c>
      <x:c r="F3181" t="n">
        <x:v>46.6</x:v>
      </x:c>
      <x:c r="G3181" t="n">
        <x:v>39.6</x:v>
      </x:c>
      <x:c r="H3181" t="n">
        <x:v>3.9</x:v>
      </x:c>
      <x:c r="I3181" t="n">
        <x:v>76.1</x:v>
      </x:c>
      <x:c r="J3181" t="n">
        <x:v>0</x:v>
      </x:c>
      <x:c r="K3181" t="str">
        <x:v>Active</x:v>
      </x:c>
    </x:row>
    <x:row r="3182">
      <x:c r="A3182" t="n">
        <x:v>3181</x:v>
      </x:c>
      <x:c r="B3182" s="16" t="n">
        <x:v>46247.680555555555</x:v>
      </x:c>
      <x:c r="C3182" t="str">
        <x:v>E1</x:v>
      </x:c>
      <x:c r="D3182" t="n">
        <x:v>5</x:v>
      </x:c>
      <x:c r="E3182" t="n">
        <x:v>1</x:v>
      </x:c>
      <x:c r="F3182" t="n">
        <x:v>35.8</x:v>
      </x:c>
      <x:c r="G3182" t="n">
        <x:v>35.2</x:v>
      </x:c>
      <x:c r="H3182" t="n">
        <x:v>4.6</x:v>
      </x:c>
      <x:c r="I3182" t="n">
        <x:v>83.4</x:v>
      </x:c>
      <x:c r="J3182" t="n">
        <x:v>0</x:v>
      </x:c>
      <x:c r="K3182" t="str">
        <x:v>Active</x:v>
      </x:c>
    </x:row>
    <x:row r="3183">
      <x:c r="A3183" t="n">
        <x:v>3182</x:v>
      </x:c>
      <x:c r="B3183" s="16" t="n">
        <x:v>46247.680555555555</x:v>
      </x:c>
      <x:c r="C3183" t="str">
        <x:v>E2</x:v>
      </x:c>
      <x:c r="D3183" t="n">
        <x:v>5</x:v>
      </x:c>
      <x:c r="E3183" t="n">
        <x:v>1</x:v>
      </x:c>
      <x:c r="F3183" t="n">
        <x:v>36.2</x:v>
      </x:c>
      <x:c r="G3183" t="n">
        <x:v>34.1</x:v>
      </x:c>
      <x:c r="H3183" t="n">
        <x:v>4.3</x:v>
      </x:c>
      <x:c r="I3183" t="n">
        <x:v>81</x:v>
      </x:c>
      <x:c r="J3183" t="n">
        <x:v>0</x:v>
      </x:c>
      <x:c r="K3183" t="str">
        <x:v>Active</x:v>
      </x:c>
    </x:row>
    <x:row r="3184">
      <x:c r="A3184" t="n">
        <x:v>3183</x:v>
      </x:c>
      <x:c r="B3184" s="16" t="n">
        <x:v>46247.680555555555</x:v>
      </x:c>
      <x:c r="C3184" t="str">
        <x:v>E3</x:v>
      </x:c>
      <x:c r="D3184" t="n">
        <x:v>5</x:v>
      </x:c>
      <x:c r="E3184" t="n">
        <x:v>1</x:v>
      </x:c>
      <x:c r="F3184" t="n">
        <x:v>37</x:v>
      </x:c>
      <x:c r="G3184" t="n">
        <x:v>35.8</x:v>
      </x:c>
      <x:c r="H3184" t="n">
        <x:v>4.9</x:v>
      </x:c>
      <x:c r="I3184" t="n">
        <x:v>76.2</x:v>
      </x:c>
      <x:c r="J3184" t="n">
        <x:v>0</x:v>
      </x:c>
      <x:c r="K3184" t="str">
        <x:v>Active</x:v>
      </x:c>
    </x:row>
    <x:row r="3185">
      <x:c r="A3185" t="n">
        <x:v>3184</x:v>
      </x:c>
      <x:c r="B3185" s="16" t="n">
        <x:v>46247.68402777778</x:v>
      </x:c>
      <x:c r="C3185" t="str">
        <x:v>E1</x:v>
      </x:c>
      <x:c r="D3185" t="n">
        <x:v>6</x:v>
      </x:c>
      <x:c r="E3185" t="n">
        <x:v>1</x:v>
      </x:c>
      <x:c r="F3185" t="n">
        <x:v>50</x:v>
      </x:c>
      <x:c r="G3185" t="n">
        <x:v>45.2</x:v>
      </x:c>
      <x:c r="H3185" t="n">
        <x:v>5.2</x:v>
      </x:c>
      <x:c r="I3185" t="n">
        <x:v>77.8</x:v>
      </x:c>
      <x:c r="J3185" t="n">
        <x:v>0</x:v>
      </x:c>
      <x:c r="K3185" t="str">
        <x:v>Active</x:v>
      </x:c>
    </x:row>
    <x:row r="3186">
      <x:c r="A3186" t="n">
        <x:v>3185</x:v>
      </x:c>
      <x:c r="B3186" s="16" t="n">
        <x:v>46247.68402777778</x:v>
      </x:c>
      <x:c r="C3186" t="str">
        <x:v>E2</x:v>
      </x:c>
      <x:c r="D3186" t="n">
        <x:v>7</x:v>
      </x:c>
      <x:c r="E3186" t="n">
        <x:v>1</x:v>
      </x:c>
      <x:c r="F3186" t="n">
        <x:v>54.4</x:v>
      </x:c>
      <x:c r="G3186" t="n">
        <x:v>42.4</x:v>
      </x:c>
      <x:c r="H3186" t="n">
        <x:v>3.4</x:v>
      </x:c>
      <x:c r="I3186" t="n">
        <x:v>70.5</x:v>
      </x:c>
      <x:c r="J3186" t="n">
        <x:v>0</x:v>
      </x:c>
      <x:c r="K3186" t="str">
        <x:v>Active</x:v>
      </x:c>
    </x:row>
    <x:row r="3187">
      <x:c r="A3187" t="n">
        <x:v>3186</x:v>
      </x:c>
      <x:c r="B3187" s="16" t="n">
        <x:v>46247.68402777778</x:v>
      </x:c>
      <x:c r="C3187" t="str">
        <x:v>E3</x:v>
      </x:c>
      <x:c r="D3187" t="n">
        <x:v>7</x:v>
      </x:c>
      <x:c r="E3187" t="n">
        <x:v>1</x:v>
      </x:c>
      <x:c r="F3187" t="n">
        <x:v>53</x:v>
      </x:c>
      <x:c r="G3187" t="n">
        <x:v>42.2</x:v>
      </x:c>
      <x:c r="H3187" t="n">
        <x:v>5</x:v>
      </x:c>
      <x:c r="I3187" t="n">
        <x:v>85.9</x:v>
      </x:c>
      <x:c r="J3187" t="n">
        <x:v>0</x:v>
      </x:c>
      <x:c r="K3187" t="str">
        <x:v>Active</x:v>
      </x:c>
    </x:row>
    <x:row r="3188">
      <x:c r="A3188" t="n">
        <x:v>3187</x:v>
      </x:c>
      <x:c r="B3188" s="16" t="n">
        <x:v>46247.6875</x:v>
      </x:c>
      <x:c r="C3188" t="str">
        <x:v>E1</x:v>
      </x:c>
      <x:c r="D3188" t="n">
        <x:v>6</x:v>
      </x:c>
      <x:c r="E3188" t="n">
        <x:v>1</x:v>
      </x:c>
      <x:c r="F3188" t="n">
        <x:v>47.3</x:v>
      </x:c>
      <x:c r="G3188" t="n">
        <x:v>44.8</x:v>
      </x:c>
      <x:c r="H3188" t="n">
        <x:v>5.1</x:v>
      </x:c>
      <x:c r="I3188" t="n">
        <x:v>80</x:v>
      </x:c>
      <x:c r="J3188" t="n">
        <x:v>0</x:v>
      </x:c>
      <x:c r="K3188" t="str">
        <x:v>Active</x:v>
      </x:c>
    </x:row>
    <x:row r="3189">
      <x:c r="A3189" t="n">
        <x:v>3188</x:v>
      </x:c>
      <x:c r="B3189" s="16" t="n">
        <x:v>46247.6875</x:v>
      </x:c>
      <x:c r="C3189" t="str">
        <x:v>E2</x:v>
      </x:c>
      <x:c r="D3189" t="n">
        <x:v>6</x:v>
      </x:c>
      <x:c r="E3189" t="n">
        <x:v>1</x:v>
      </x:c>
      <x:c r="F3189" t="n">
        <x:v>49.2</x:v>
      </x:c>
      <x:c r="G3189" t="n">
        <x:v>43.8</x:v>
      </x:c>
      <x:c r="H3189" t="n">
        <x:v>4.7</x:v>
      </x:c>
      <x:c r="I3189" t="n">
        <x:v>79.5</x:v>
      </x:c>
      <x:c r="J3189" t="n">
        <x:v>0</x:v>
      </x:c>
      <x:c r="K3189" t="str">
        <x:v>Active</x:v>
      </x:c>
    </x:row>
    <x:row r="3190">
      <x:c r="A3190" t="n">
        <x:v>3189</x:v>
      </x:c>
      <x:c r="B3190" s="16" t="n">
        <x:v>46247.6875</x:v>
      </x:c>
      <x:c r="C3190" t="str">
        <x:v>E3</x:v>
      </x:c>
      <x:c r="D3190" t="n">
        <x:v>6</x:v>
      </x:c>
      <x:c r="E3190" t="n">
        <x:v>1</x:v>
      </x:c>
      <x:c r="F3190" t="n">
        <x:v>48.4</x:v>
      </x:c>
      <x:c r="G3190" t="n">
        <x:v>38.1</x:v>
      </x:c>
      <x:c r="H3190" t="n">
        <x:v>5.3</x:v>
      </x:c>
      <x:c r="I3190" t="n">
        <x:v>84.2</x:v>
      </x:c>
      <x:c r="J3190" t="n">
        <x:v>0</x:v>
      </x:c>
      <x:c r="K3190" t="str">
        <x:v>Active</x:v>
      </x:c>
    </x:row>
    <x:row r="3191">
      <x:c r="A3191" t="n">
        <x:v>3190</x:v>
      </x:c>
      <x:c r="B3191" s="16" t="n">
        <x:v>46247.69097222222</x:v>
      </x:c>
      <x:c r="C3191" t="str">
        <x:v>E1</x:v>
      </x:c>
      <x:c r="D3191" t="n">
        <x:v>6</x:v>
      </x:c>
      <x:c r="E3191" t="n">
        <x:v>1</x:v>
      </x:c>
      <x:c r="F3191" t="n">
        <x:v>49.8</x:v>
      </x:c>
      <x:c r="G3191" t="n">
        <x:v>43.7</x:v>
      </x:c>
      <x:c r="H3191" t="n">
        <x:v>3</x:v>
      </x:c>
      <x:c r="I3191" t="n">
        <x:v>74</x:v>
      </x:c>
      <x:c r="J3191" t="n">
        <x:v>0</x:v>
      </x:c>
      <x:c r="K3191" t="str">
        <x:v>Active</x:v>
      </x:c>
    </x:row>
    <x:row r="3192">
      <x:c r="A3192" t="n">
        <x:v>3191</x:v>
      </x:c>
      <x:c r="B3192" s="16" t="n">
        <x:v>46247.69097222222</x:v>
      </x:c>
      <x:c r="C3192" t="str">
        <x:v>E2</x:v>
      </x:c>
      <x:c r="D3192" t="n">
        <x:v>7</x:v>
      </x:c>
      <x:c r="E3192" t="n">
        <x:v>1</x:v>
      </x:c>
      <x:c r="F3192" t="n">
        <x:v>50.8</x:v>
      </x:c>
      <x:c r="G3192" t="n">
        <x:v>45.6</x:v>
      </x:c>
      <x:c r="H3192" t="n">
        <x:v>4.4</x:v>
      </x:c>
      <x:c r="I3192" t="n">
        <x:v>80.3</x:v>
      </x:c>
      <x:c r="J3192" t="n">
        <x:v>0</x:v>
      </x:c>
      <x:c r="K3192" t="str">
        <x:v>Active</x:v>
      </x:c>
    </x:row>
    <x:row r="3193">
      <x:c r="A3193" t="n">
        <x:v>3192</x:v>
      </x:c>
      <x:c r="B3193" s="16" t="n">
        <x:v>46247.69097222222</x:v>
      </x:c>
      <x:c r="C3193" t="str">
        <x:v>E3</x:v>
      </x:c>
      <x:c r="D3193" t="n">
        <x:v>7</x:v>
      </x:c>
      <x:c r="E3193" t="n">
        <x:v>1</x:v>
      </x:c>
      <x:c r="F3193" t="n">
        <x:v>53.8</x:v>
      </x:c>
      <x:c r="G3193" t="n">
        <x:v>50.4</x:v>
      </x:c>
      <x:c r="H3193" t="n">
        <x:v>3.9</x:v>
      </x:c>
      <x:c r="I3193" t="n">
        <x:v>75.5</x:v>
      </x:c>
      <x:c r="J3193" t="n">
        <x:v>0</x:v>
      </x:c>
      <x:c r="K3193" t="str">
        <x:v>Active</x:v>
      </x:c>
    </x:row>
    <x:row r="3194">
      <x:c r="A3194" t="n">
        <x:v>3193</x:v>
      </x:c>
      <x:c r="B3194" s="16" t="n">
        <x:v>46247.694444444445</x:v>
      </x:c>
      <x:c r="C3194" t="str">
        <x:v>E1</x:v>
      </x:c>
      <x:c r="D3194" t="n">
        <x:v>4</x:v>
      </x:c>
      <x:c r="E3194" t="n">
        <x:v>1</x:v>
      </x:c>
      <x:c r="F3194" t="n">
        <x:v>32.6</x:v>
      </x:c>
      <x:c r="G3194" t="n">
        <x:v>28.4</x:v>
      </x:c>
      <x:c r="H3194" t="n">
        <x:v>5.5</x:v>
      </x:c>
      <x:c r="I3194" t="n">
        <x:v>83.7</x:v>
      </x:c>
      <x:c r="J3194" t="n">
        <x:v>0</x:v>
      </x:c>
      <x:c r="K3194" t="str">
        <x:v>Active</x:v>
      </x:c>
    </x:row>
    <x:row r="3195">
      <x:c r="A3195" t="n">
        <x:v>3194</x:v>
      </x:c>
      <x:c r="B3195" s="16" t="n">
        <x:v>46247.694444444445</x:v>
      </x:c>
      <x:c r="C3195" t="str">
        <x:v>E2</x:v>
      </x:c>
      <x:c r="D3195" t="n">
        <x:v>5</x:v>
      </x:c>
      <x:c r="E3195" t="n">
        <x:v>1</x:v>
      </x:c>
      <x:c r="F3195" t="n">
        <x:v>35.6</x:v>
      </x:c>
      <x:c r="G3195" t="n">
        <x:v>28.9</x:v>
      </x:c>
      <x:c r="H3195" t="n">
        <x:v>5.4</x:v>
      </x:c>
      <x:c r="I3195" t="n">
        <x:v>83.8</x:v>
      </x:c>
      <x:c r="J3195" t="n">
        <x:v>0</x:v>
      </x:c>
      <x:c r="K3195" t="str">
        <x:v>Active</x:v>
      </x:c>
    </x:row>
    <x:row r="3196">
      <x:c r="A3196" t="n">
        <x:v>3195</x:v>
      </x:c>
      <x:c r="B3196" s="16" t="n">
        <x:v>46247.694444444445</x:v>
      </x:c>
      <x:c r="C3196" t="str">
        <x:v>E3</x:v>
      </x:c>
      <x:c r="D3196" t="n">
        <x:v>4</x:v>
      </x:c>
      <x:c r="E3196" t="n">
        <x:v>1</x:v>
      </x:c>
      <x:c r="F3196" t="n">
        <x:v>30.7</x:v>
      </x:c>
      <x:c r="G3196" t="n">
        <x:v>31.8</x:v>
      </x:c>
      <x:c r="H3196" t="n">
        <x:v>4.4</x:v>
      </x:c>
      <x:c r="I3196" t="n">
        <x:v>81.2</x:v>
      </x:c>
      <x:c r="J3196" t="n">
        <x:v>0</x:v>
      </x:c>
      <x:c r="K3196" t="str">
        <x:v>Active</x:v>
      </x:c>
    </x:row>
    <x:row r="3197">
      <x:c r="A3197" t="n">
        <x:v>3196</x:v>
      </x:c>
      <x:c r="B3197" s="16" t="n">
        <x:v>46247.697916666664</x:v>
      </x:c>
      <x:c r="C3197" t="str">
        <x:v>E1</x:v>
      </x:c>
      <x:c r="D3197" t="n">
        <x:v>6</x:v>
      </x:c>
      <x:c r="E3197" t="n">
        <x:v>1</x:v>
      </x:c>
      <x:c r="F3197" t="n">
        <x:v>45</x:v>
      </x:c>
      <x:c r="G3197" t="n">
        <x:v>40.5</x:v>
      </x:c>
      <x:c r="H3197" t="n">
        <x:v>5.4</x:v>
      </x:c>
      <x:c r="I3197" t="n">
        <x:v>79.3</x:v>
      </x:c>
      <x:c r="J3197" t="n">
        <x:v>0</x:v>
      </x:c>
      <x:c r="K3197" t="str">
        <x:v>Active</x:v>
      </x:c>
    </x:row>
    <x:row r="3198">
      <x:c r="A3198" t="n">
        <x:v>3197</x:v>
      </x:c>
      <x:c r="B3198" s="16" t="n">
        <x:v>46247.697916666664</x:v>
      </x:c>
      <x:c r="C3198" t="str">
        <x:v>E2</x:v>
      </x:c>
      <x:c r="D3198" t="n">
        <x:v>6</x:v>
      </x:c>
      <x:c r="E3198" t="n">
        <x:v>1</x:v>
      </x:c>
      <x:c r="F3198" t="n">
        <x:v>46.6</x:v>
      </x:c>
      <x:c r="G3198" t="n">
        <x:v>38.9</x:v>
      </x:c>
      <x:c r="H3198" t="n">
        <x:v>2.6</x:v>
      </x:c>
      <x:c r="I3198" t="n">
        <x:v>62.6</x:v>
      </x:c>
      <x:c r="J3198" t="n">
        <x:v>0</x:v>
      </x:c>
      <x:c r="K3198" t="str">
        <x:v>Active</x:v>
      </x:c>
    </x:row>
    <x:row r="3199">
      <x:c r="A3199" t="n">
        <x:v>3198</x:v>
      </x:c>
      <x:c r="B3199" s="16" t="n">
        <x:v>46247.697916666664</x:v>
      </x:c>
      <x:c r="C3199" t="str">
        <x:v>E3</x:v>
      </x:c>
      <x:c r="D3199" t="n">
        <x:v>7</x:v>
      </x:c>
      <x:c r="E3199" t="n">
        <x:v>1</x:v>
      </x:c>
      <x:c r="F3199" t="n">
        <x:v>51.5</x:v>
      </x:c>
      <x:c r="G3199" t="n">
        <x:v>43.6</x:v>
      </x:c>
      <x:c r="H3199" t="n">
        <x:v>4.4</x:v>
      </x:c>
      <x:c r="I3199" t="n">
        <x:v>75.8</x:v>
      </x:c>
      <x:c r="J3199" t="n">
        <x:v>0</x:v>
      </x:c>
      <x:c r="K3199" t="str">
        <x:v>Active</x:v>
      </x:c>
    </x:row>
    <x:row r="3200">
      <x:c r="A3200" t="n">
        <x:v>3199</x:v>
      </x:c>
      <x:c r="B3200" s="16" t="n">
        <x:v>46247.70138888889</x:v>
      </x:c>
      <x:c r="C3200" t="str">
        <x:v>E1</x:v>
      </x:c>
      <x:c r="D3200" t="n">
        <x:v>7</x:v>
      </x:c>
      <x:c r="E3200" t="n">
        <x:v>1</x:v>
      </x:c>
      <x:c r="F3200" t="n">
        <x:v>51.4</x:v>
      </x:c>
      <x:c r="G3200" t="n">
        <x:v>47.4</x:v>
      </x:c>
      <x:c r="H3200" t="n">
        <x:v>4.6</x:v>
      </x:c>
      <x:c r="I3200" t="n">
        <x:v>73.5</x:v>
      </x:c>
      <x:c r="J3200" t="n">
        <x:v>0</x:v>
      </x:c>
      <x:c r="K3200" t="str">
        <x:v>Active</x:v>
      </x:c>
    </x:row>
    <x:row r="3201">
      <x:c r="A3201" t="n">
        <x:v>3200</x:v>
      </x:c>
      <x:c r="B3201" s="16" t="n">
        <x:v>46247.70138888889</x:v>
      </x:c>
      <x:c r="C3201" t="str">
        <x:v>E2</x:v>
      </x:c>
      <x:c r="D3201" t="n">
        <x:v>6</x:v>
      </x:c>
      <x:c r="E3201" t="n">
        <x:v>1</x:v>
      </x:c>
      <x:c r="F3201" t="n">
        <x:v>45.6</x:v>
      </x:c>
      <x:c r="G3201" t="n">
        <x:v>41.2</x:v>
      </x:c>
      <x:c r="H3201" t="n">
        <x:v>3.1</x:v>
      </x:c>
      <x:c r="I3201" t="n">
        <x:v>61.1</x:v>
      </x:c>
      <x:c r="J3201" t="n">
        <x:v>0</x:v>
      </x:c>
      <x:c r="K3201" t="str">
        <x:v>Active</x:v>
      </x:c>
    </x:row>
    <x:row r="3202">
      <x:c r="A3202" t="n">
        <x:v>3201</x:v>
      </x:c>
      <x:c r="B3202" s="16" t="n">
        <x:v>46247.70138888889</x:v>
      </x:c>
      <x:c r="C3202" t="str">
        <x:v>E3</x:v>
      </x:c>
      <x:c r="D3202" t="n">
        <x:v>6</x:v>
      </x:c>
      <x:c r="E3202" t="n">
        <x:v>1</x:v>
      </x:c>
      <x:c r="F3202" t="n">
        <x:v>47.9</x:v>
      </x:c>
      <x:c r="G3202" t="n">
        <x:v>40.4</x:v>
      </x:c>
      <x:c r="H3202" t="n">
        <x:v>3.8</x:v>
      </x:c>
      <x:c r="I3202" t="n">
        <x:v>65.8</x:v>
      </x:c>
      <x:c r="J3202" t="n">
        <x:v>0</x:v>
      </x:c>
      <x:c r="K3202" t="str">
        <x:v>Active</x:v>
      </x:c>
    </x:row>
    <x:row r="3203">
      <x:c r="A3203" t="n">
        <x:v>3202</x:v>
      </x:c>
      <x:c r="B3203" s="16" t="n">
        <x:v>46247.70486111111</x:v>
      </x:c>
      <x:c r="C3203" t="str">
        <x:v>E1</x:v>
      </x:c>
      <x:c r="D3203" t="n">
        <x:v>5</x:v>
      </x:c>
      <x:c r="E3203" t="n">
        <x:v>1</x:v>
      </x:c>
      <x:c r="F3203" t="n">
        <x:v>40.3</x:v>
      </x:c>
      <x:c r="G3203" t="n">
        <x:v>37.3</x:v>
      </x:c>
      <x:c r="H3203" t="n">
        <x:v>4.2</x:v>
      </x:c>
      <x:c r="I3203" t="n">
        <x:v>69.7</x:v>
      </x:c>
      <x:c r="J3203" t="n">
        <x:v>0</x:v>
      </x:c>
      <x:c r="K3203" t="str">
        <x:v>Active</x:v>
      </x:c>
    </x:row>
    <x:row r="3204">
      <x:c r="A3204" t="n">
        <x:v>3203</x:v>
      </x:c>
      <x:c r="B3204" s="16" t="n">
        <x:v>46247.70486111111</x:v>
      </x:c>
      <x:c r="C3204" t="str">
        <x:v>E2</x:v>
      </x:c>
      <x:c r="D3204" t="n">
        <x:v>6</x:v>
      </x:c>
      <x:c r="E3204" t="n">
        <x:v>1</x:v>
      </x:c>
      <x:c r="F3204" t="n">
        <x:v>43.2</x:v>
      </x:c>
      <x:c r="G3204" t="n">
        <x:v>42.1</x:v>
      </x:c>
      <x:c r="H3204" t="n">
        <x:v>4.3</x:v>
      </x:c>
      <x:c r="I3204" t="n">
        <x:v>78.8</x:v>
      </x:c>
      <x:c r="J3204" t="n">
        <x:v>0</x:v>
      </x:c>
      <x:c r="K3204" t="str">
        <x:v>Active</x:v>
      </x:c>
    </x:row>
    <x:row r="3205">
      <x:c r="A3205" t="n">
        <x:v>3204</x:v>
      </x:c>
      <x:c r="B3205" s="16" t="n">
        <x:v>46247.70486111111</x:v>
      </x:c>
      <x:c r="C3205" t="str">
        <x:v>E3</x:v>
      </x:c>
      <x:c r="D3205" t="n">
        <x:v>6</x:v>
      </x:c>
      <x:c r="E3205" t="n">
        <x:v>1</x:v>
      </x:c>
      <x:c r="F3205" t="n">
        <x:v>43.3</x:v>
      </x:c>
      <x:c r="G3205" t="n">
        <x:v>34</x:v>
      </x:c>
      <x:c r="H3205" t="n">
        <x:v>4.4</x:v>
      </x:c>
      <x:c r="I3205" t="n">
        <x:v>71.8</x:v>
      </x:c>
      <x:c r="J3205" t="n">
        <x:v>0</x:v>
      </x:c>
      <x:c r="K3205" t="str">
        <x:v>Active</x:v>
      </x:c>
    </x:row>
    <x:row r="3206">
      <x:c r="A3206" t="n">
        <x:v>3205</x:v>
      </x:c>
      <x:c r="B3206" s="16" t="n">
        <x:v>46247.708333333336</x:v>
      </x:c>
      <x:c r="C3206" t="str">
        <x:v>E1</x:v>
      </x:c>
      <x:c r="D3206" t="n">
        <x:v>9</x:v>
      </x:c>
      <x:c r="E3206" t="n">
        <x:v>1</x:v>
      </x:c>
      <x:c r="F3206" t="n">
        <x:v>71.7</x:v>
      </x:c>
      <x:c r="G3206" t="n">
        <x:v>64.1</x:v>
      </x:c>
      <x:c r="H3206" t="n">
        <x:v>4.6</x:v>
      </x:c>
      <x:c r="I3206" t="n">
        <x:v>83.1</x:v>
      </x:c>
      <x:c r="J3206" t="n">
        <x:v>0</x:v>
      </x:c>
      <x:c r="K3206" t="str">
        <x:v>Active</x:v>
      </x:c>
    </x:row>
    <x:row r="3207">
      <x:c r="A3207" t="n">
        <x:v>3206</x:v>
      </x:c>
      <x:c r="B3207" s="16" t="n">
        <x:v>46247.708333333336</x:v>
      </x:c>
      <x:c r="C3207" t="str">
        <x:v>E2</x:v>
      </x:c>
      <x:c r="D3207" t="n">
        <x:v>9</x:v>
      </x:c>
      <x:c r="E3207" t="n">
        <x:v>1</x:v>
      </x:c>
      <x:c r="F3207" t="n">
        <x:v>67.6</x:v>
      </x:c>
      <x:c r="G3207" t="n">
        <x:v>60</x:v>
      </x:c>
      <x:c r="H3207" t="n">
        <x:v>2.8</x:v>
      </x:c>
      <x:c r="I3207" t="n">
        <x:v>64.7</x:v>
      </x:c>
      <x:c r="J3207" t="n">
        <x:v>0</x:v>
      </x:c>
      <x:c r="K3207" t="str">
        <x:v>Active</x:v>
      </x:c>
    </x:row>
    <x:row r="3208">
      <x:c r="A3208" t="n">
        <x:v>3207</x:v>
      </x:c>
      <x:c r="B3208" s="16" t="n">
        <x:v>46247.708333333336</x:v>
      </x:c>
      <x:c r="C3208" t="str">
        <x:v>E3</x:v>
      </x:c>
      <x:c r="D3208" t="n">
        <x:v>9</x:v>
      </x:c>
      <x:c r="E3208" t="n">
        <x:v>1</x:v>
      </x:c>
      <x:c r="F3208" t="n">
        <x:v>71.9</x:v>
      </x:c>
      <x:c r="G3208" t="n">
        <x:v>66.2</x:v>
      </x:c>
      <x:c r="H3208" t="n">
        <x:v>4.1</x:v>
      </x:c>
      <x:c r="I3208" t="n">
        <x:v>67.4</x:v>
      </x:c>
      <x:c r="J3208" t="n">
        <x:v>0</x:v>
      </x:c>
      <x:c r="K3208" t="str">
        <x:v>Active</x:v>
      </x:c>
    </x:row>
    <x:row r="3209">
      <x:c r="A3209" t="n">
        <x:v>3208</x:v>
      </x:c>
      <x:c r="B3209" s="16" t="n">
        <x:v>46247.711805555555</x:v>
      </x:c>
      <x:c r="C3209" t="str">
        <x:v>E1</x:v>
      </x:c>
      <x:c r="D3209" t="n">
        <x:v>7</x:v>
      </x:c>
      <x:c r="E3209" t="n">
        <x:v>1</x:v>
      </x:c>
      <x:c r="F3209" t="n">
        <x:v>53.7</x:v>
      </x:c>
      <x:c r="G3209" t="n">
        <x:v>51.4</x:v>
      </x:c>
      <x:c r="H3209" t="n">
        <x:v>4</x:v>
      </x:c>
      <x:c r="I3209" t="n">
        <x:v>78.9</x:v>
      </x:c>
      <x:c r="J3209" t="n">
        <x:v>0</x:v>
      </x:c>
      <x:c r="K3209" t="str">
        <x:v>Active</x:v>
      </x:c>
    </x:row>
    <x:row r="3210">
      <x:c r="A3210" t="n">
        <x:v>3209</x:v>
      </x:c>
      <x:c r="B3210" s="16" t="n">
        <x:v>46247.711805555555</x:v>
      </x:c>
      <x:c r="C3210" t="str">
        <x:v>E2</x:v>
      </x:c>
      <x:c r="D3210" t="n">
        <x:v>7</x:v>
      </x:c>
      <x:c r="E3210" t="n">
        <x:v>1</x:v>
      </x:c>
      <x:c r="F3210" t="n">
        <x:v>54.6</x:v>
      </x:c>
      <x:c r="G3210" t="n">
        <x:v>45</x:v>
      </x:c>
      <x:c r="H3210" t="n">
        <x:v>2.9</x:v>
      </x:c>
      <x:c r="I3210" t="n">
        <x:v>59.6</x:v>
      </x:c>
      <x:c r="J3210" t="n">
        <x:v>0</x:v>
      </x:c>
      <x:c r="K3210" t="str">
        <x:v>Active</x:v>
      </x:c>
    </x:row>
    <x:row r="3211">
      <x:c r="A3211" t="n">
        <x:v>3210</x:v>
      </x:c>
      <x:c r="B3211" s="16" t="n">
        <x:v>46247.711805555555</x:v>
      </x:c>
      <x:c r="C3211" t="str">
        <x:v>E3</x:v>
      </x:c>
      <x:c r="D3211" t="n">
        <x:v>8</x:v>
      </x:c>
      <x:c r="E3211" t="n">
        <x:v>1</x:v>
      </x:c>
      <x:c r="F3211" t="n">
        <x:v>59.4</x:v>
      </x:c>
      <x:c r="G3211" t="n">
        <x:v>47.3</x:v>
      </x:c>
      <x:c r="H3211" t="n">
        <x:v>4.5</x:v>
      </x:c>
      <x:c r="I3211" t="n">
        <x:v>79</x:v>
      </x:c>
      <x:c r="J3211" t="n">
        <x:v>0</x:v>
      </x:c>
      <x:c r="K3211" t="str">
        <x:v>Active</x:v>
      </x:c>
    </x:row>
    <x:row r="3212">
      <x:c r="A3212" t="n">
        <x:v>3211</x:v>
      </x:c>
      <x:c r="B3212" s="16" t="n">
        <x:v>46247.71527777778</x:v>
      </x:c>
      <x:c r="C3212" t="str">
        <x:v>E1</x:v>
      </x:c>
      <x:c r="D3212" t="n">
        <x:v>8</x:v>
      </x:c>
      <x:c r="E3212" t="n">
        <x:v>1</x:v>
      </x:c>
      <x:c r="F3212" t="n">
        <x:v>64.1</x:v>
      </x:c>
      <x:c r="G3212" t="n">
        <x:v>54.8</x:v>
      </x:c>
      <x:c r="H3212" t="n">
        <x:v>4.4</x:v>
      </x:c>
      <x:c r="I3212" t="n">
        <x:v>78.5</x:v>
      </x:c>
      <x:c r="J3212" t="n">
        <x:v>0</x:v>
      </x:c>
      <x:c r="K3212" t="str">
        <x:v>Active</x:v>
      </x:c>
    </x:row>
    <x:row r="3213">
      <x:c r="A3213" t="n">
        <x:v>3212</x:v>
      </x:c>
      <x:c r="B3213" s="16" t="n">
        <x:v>46247.71527777778</x:v>
      </x:c>
      <x:c r="C3213" t="str">
        <x:v>E2</x:v>
      </x:c>
      <x:c r="D3213" t="n">
        <x:v>8</x:v>
      </x:c>
      <x:c r="E3213" t="n">
        <x:v>1</x:v>
      </x:c>
      <x:c r="F3213" t="n">
        <x:v>60</x:v>
      </x:c>
      <x:c r="G3213" t="n">
        <x:v>64.2</x:v>
      </x:c>
      <x:c r="H3213" t="n">
        <x:v>2.5</x:v>
      </x:c>
      <x:c r="I3213" t="n">
        <x:v>67.3</x:v>
      </x:c>
      <x:c r="J3213" t="n">
        <x:v>0</x:v>
      </x:c>
      <x:c r="K3213" t="str">
        <x:v>Active</x:v>
      </x:c>
    </x:row>
    <x:row r="3214">
      <x:c r="A3214" t="n">
        <x:v>3213</x:v>
      </x:c>
      <x:c r="B3214" s="16" t="n">
        <x:v>46247.71527777778</x:v>
      </x:c>
      <x:c r="C3214" t="str">
        <x:v>E3</x:v>
      </x:c>
      <x:c r="D3214" t="n">
        <x:v>9</x:v>
      </x:c>
      <x:c r="E3214" t="n">
        <x:v>1</x:v>
      </x:c>
      <x:c r="F3214" t="n">
        <x:v>67.3</x:v>
      </x:c>
      <x:c r="G3214" t="n">
        <x:v>53.4</x:v>
      </x:c>
      <x:c r="H3214" t="n">
        <x:v>5.3</x:v>
      </x:c>
      <x:c r="I3214" t="n">
        <x:v>87</x:v>
      </x:c>
      <x:c r="J3214" t="n">
        <x:v>0</x:v>
      </x:c>
      <x:c r="K3214" t="str">
        <x:v>Active</x:v>
      </x:c>
    </x:row>
    <x:row r="3215">
      <x:c r="A3215" t="n">
        <x:v>3214</x:v>
      </x:c>
      <x:c r="B3215" s="16" t="n">
        <x:v>46247.71875</x:v>
      </x:c>
      <x:c r="C3215" t="str">
        <x:v>E1</x:v>
      </x:c>
      <x:c r="D3215" t="n">
        <x:v>9</x:v>
      </x:c>
      <x:c r="E3215" t="n">
        <x:v>1</x:v>
      </x:c>
      <x:c r="F3215" t="n">
        <x:v>70.8</x:v>
      </x:c>
      <x:c r="G3215" t="n">
        <x:v>62</x:v>
      </x:c>
      <x:c r="H3215" t="n">
        <x:v>4.9</x:v>
      </x:c>
      <x:c r="I3215" t="n">
        <x:v>83.9</x:v>
      </x:c>
      <x:c r="J3215" t="n">
        <x:v>0</x:v>
      </x:c>
      <x:c r="K3215" t="str">
        <x:v>Active</x:v>
      </x:c>
    </x:row>
    <x:row r="3216">
      <x:c r="A3216" t="n">
        <x:v>3215</x:v>
      </x:c>
      <x:c r="B3216" s="16" t="n">
        <x:v>46247.71875</x:v>
      </x:c>
      <x:c r="C3216" t="str">
        <x:v>E2</x:v>
      </x:c>
      <x:c r="D3216" t="n">
        <x:v>10</x:v>
      </x:c>
      <x:c r="E3216" t="n">
        <x:v>2</x:v>
      </x:c>
      <x:c r="F3216" t="n">
        <x:v>38.7</x:v>
      </x:c>
      <x:c r="G3216" t="n">
        <x:v>66.9</x:v>
      </x:c>
      <x:c r="H3216" t="n">
        <x:v>4.3</x:v>
      </x:c>
      <x:c r="I3216" t="n">
        <x:v>69.2</x:v>
      </x:c>
      <x:c r="J3216" t="n">
        <x:v>0</x:v>
      </x:c>
      <x:c r="K3216" t="str">
        <x:v>Active</x:v>
      </x:c>
    </x:row>
    <x:row r="3217">
      <x:c r="A3217" t="n">
        <x:v>3216</x:v>
      </x:c>
      <x:c r="B3217" s="16" t="n">
        <x:v>46247.71875</x:v>
      </x:c>
      <x:c r="C3217" t="str">
        <x:v>E3</x:v>
      </x:c>
      <x:c r="D3217" t="n">
        <x:v>9</x:v>
      </x:c>
      <x:c r="E3217" t="n">
        <x:v>2</x:v>
      </x:c>
      <x:c r="F3217" t="n">
        <x:v>35.4</x:v>
      </x:c>
      <x:c r="G3217" t="n">
        <x:v>58.4</x:v>
      </x:c>
      <x:c r="H3217" t="n">
        <x:v>3.3</x:v>
      </x:c>
      <x:c r="I3217" t="n">
        <x:v>69.1</x:v>
      </x:c>
      <x:c r="J3217" t="n">
        <x:v>0</x:v>
      </x:c>
      <x:c r="K3217" t="str">
        <x:v>Active</x:v>
      </x:c>
    </x:row>
    <x:row r="3218">
      <x:c r="A3218" t="n">
        <x:v>3217</x:v>
      </x:c>
      <x:c r="B3218" s="16" t="n">
        <x:v>46247.72222222222</x:v>
      </x:c>
      <x:c r="C3218" t="str">
        <x:v>E1</x:v>
      </x:c>
      <x:c r="D3218" t="n">
        <x:v>11</x:v>
      </x:c>
      <x:c r="E3218" t="n">
        <x:v>2</x:v>
      </x:c>
      <x:c r="F3218" t="n">
        <x:v>40.7</x:v>
      </x:c>
      <x:c r="G3218" t="n">
        <x:v>62.6</x:v>
      </x:c>
      <x:c r="H3218" t="n">
        <x:v>4.3</x:v>
      </x:c>
      <x:c r="I3218" t="n">
        <x:v>79.1</x:v>
      </x:c>
      <x:c r="J3218" t="n">
        <x:v>5</x:v>
      </x:c>
      <x:c r="K3218" t="str">
        <x:v>Temporary Delay</x:v>
      </x:c>
    </x:row>
    <x:row r="3219">
      <x:c r="A3219" t="n">
        <x:v>3218</x:v>
      </x:c>
      <x:c r="B3219" s="16" t="n">
        <x:v>46247.72222222222</x:v>
      </x:c>
      <x:c r="C3219" t="str">
        <x:v>E2</x:v>
      </x:c>
      <x:c r="D3219" t="n">
        <x:v>10</x:v>
      </x:c>
      <x:c r="E3219" t="n">
        <x:v>2</x:v>
      </x:c>
      <x:c r="F3219" t="n">
        <x:v>38.2</x:v>
      </x:c>
      <x:c r="G3219" t="n">
        <x:v>67.3</x:v>
      </x:c>
      <x:c r="H3219" t="n">
        <x:v>3.6</x:v>
      </x:c>
      <x:c r="I3219" t="n">
        <x:v>64.9</x:v>
      </x:c>
      <x:c r="J3219" t="n">
        <x:v>0</x:v>
      </x:c>
      <x:c r="K3219" t="str">
        <x:v>Active</x:v>
      </x:c>
    </x:row>
    <x:row r="3220">
      <x:c r="A3220" t="n">
        <x:v>3219</x:v>
      </x:c>
      <x:c r="B3220" s="16" t="n">
        <x:v>46247.72222222222</x:v>
      </x:c>
      <x:c r="C3220" t="str">
        <x:v>E3</x:v>
      </x:c>
      <x:c r="D3220" t="n">
        <x:v>9</x:v>
      </x:c>
      <x:c r="E3220" t="n">
        <x:v>1</x:v>
      </x:c>
      <x:c r="F3220" t="n">
        <x:v>70.3</x:v>
      </x:c>
      <x:c r="G3220" t="n">
        <x:v>67.8</x:v>
      </x:c>
      <x:c r="H3220" t="n">
        <x:v>3</x:v>
      </x:c>
      <x:c r="I3220" t="n">
        <x:v>73.9</x:v>
      </x:c>
      <x:c r="J3220" t="n">
        <x:v>0</x:v>
      </x:c>
      <x:c r="K3220" t="str">
        <x:v>Active</x:v>
      </x:c>
    </x:row>
    <x:row r="3221">
      <x:c r="A3221" t="n">
        <x:v>3220</x:v>
      </x:c>
      <x:c r="B3221" s="16" t="n">
        <x:v>46247.725694444445</x:v>
      </x:c>
      <x:c r="C3221" t="str">
        <x:v>E1</x:v>
      </x:c>
      <x:c r="D3221" t="n">
        <x:v>10</x:v>
      </x:c>
      <x:c r="E3221" t="n">
        <x:v>2</x:v>
      </x:c>
      <x:c r="F3221" t="n">
        <x:v>37.1</x:v>
      </x:c>
      <x:c r="G3221" t="n">
        <x:v>58.4</x:v>
      </x:c>
      <x:c r="H3221" t="n">
        <x:v>2.7</x:v>
      </x:c>
      <x:c r="I3221" t="n">
        <x:v>59.1</x:v>
      </x:c>
      <x:c r="J3221" t="n">
        <x:v>0</x:v>
      </x:c>
      <x:c r="K3221" t="str">
        <x:v>Active</x:v>
      </x:c>
    </x:row>
    <x:row r="3222">
      <x:c r="A3222" t="n">
        <x:v>3221</x:v>
      </x:c>
      <x:c r="B3222" s="16" t="n">
        <x:v>46247.725694444445</x:v>
      </x:c>
      <x:c r="C3222" t="str">
        <x:v>E2</x:v>
      </x:c>
      <x:c r="D3222" t="n">
        <x:v>10</x:v>
      </x:c>
      <x:c r="E3222" t="n">
        <x:v>1</x:v>
      </x:c>
      <x:c r="F3222" t="n">
        <x:v>74.2</x:v>
      </x:c>
      <x:c r="G3222" t="n">
        <x:v>58.2</x:v>
      </x:c>
      <x:c r="H3222" t="n">
        <x:v>5.1</x:v>
      </x:c>
      <x:c r="I3222" t="n">
        <x:v>85.6</x:v>
      </x:c>
      <x:c r="J3222" t="n">
        <x:v>0</x:v>
      </x:c>
      <x:c r="K3222" t="str">
        <x:v>Active</x:v>
      </x:c>
    </x:row>
    <x:row r="3223">
      <x:c r="A3223" t="n">
        <x:v>3222</x:v>
      </x:c>
      <x:c r="B3223" s="16" t="n">
        <x:v>46247.725694444445</x:v>
      </x:c>
      <x:c r="C3223" t="str">
        <x:v>E3</x:v>
      </x:c>
      <x:c r="D3223" t="n">
        <x:v>9</x:v>
      </x:c>
      <x:c r="E3223" t="n">
        <x:v>2</x:v>
      </x:c>
      <x:c r="F3223" t="n">
        <x:v>35.3</x:v>
      </x:c>
      <x:c r="G3223" t="n">
        <x:v>60.9</x:v>
      </x:c>
      <x:c r="H3223" t="n">
        <x:v>5.2</x:v>
      </x:c>
      <x:c r="I3223" t="n">
        <x:v>74.9</x:v>
      </x:c>
      <x:c r="J3223" t="n">
        <x:v>0</x:v>
      </x:c>
      <x:c r="K3223" t="str">
        <x:v>Active</x:v>
      </x:c>
    </x:row>
    <x:row r="3224">
      <x:c r="A3224" t="n">
        <x:v>3223</x:v>
      </x:c>
      <x:c r="B3224" s="16" t="n">
        <x:v>46247.729166666664</x:v>
      </x:c>
      <x:c r="C3224" t="str">
        <x:v>E1</x:v>
      </x:c>
      <x:c r="D3224" t="n">
        <x:v>8</x:v>
      </x:c>
      <x:c r="E3224" t="n">
        <x:v>1</x:v>
      </x:c>
      <x:c r="F3224" t="n">
        <x:v>58.7</x:v>
      </x:c>
      <x:c r="G3224" t="n">
        <x:v>55.7</x:v>
      </x:c>
      <x:c r="H3224" t="n">
        <x:v>4.8</x:v>
      </x:c>
      <x:c r="I3224" t="n">
        <x:v>81.6</x:v>
      </x:c>
      <x:c r="J3224" t="n">
        <x:v>0</x:v>
      </x:c>
      <x:c r="K3224" t="str">
        <x:v>Active</x:v>
      </x:c>
    </x:row>
    <x:row r="3225">
      <x:c r="A3225" t="n">
        <x:v>3224</x:v>
      </x:c>
      <x:c r="B3225" s="16" t="n">
        <x:v>46247.729166666664</x:v>
      </x:c>
      <x:c r="C3225" t="str">
        <x:v>E2</x:v>
      </x:c>
      <x:c r="D3225" t="n">
        <x:v>8</x:v>
      </x:c>
      <x:c r="E3225" t="n">
        <x:v>1</x:v>
      </x:c>
      <x:c r="F3225" t="n">
        <x:v>59.1</x:v>
      </x:c>
      <x:c r="G3225" t="n">
        <x:v>53.1</x:v>
      </x:c>
      <x:c r="H3225" t="n">
        <x:v>4.6</x:v>
      </x:c>
      <x:c r="I3225" t="n">
        <x:v>73</x:v>
      </x:c>
      <x:c r="J3225" t="n">
        <x:v>0</x:v>
      </x:c>
      <x:c r="K3225" t="str">
        <x:v>Active</x:v>
      </x:c>
    </x:row>
    <x:row r="3226">
      <x:c r="A3226" t="n">
        <x:v>3225</x:v>
      </x:c>
      <x:c r="B3226" s="16" t="n">
        <x:v>46247.729166666664</x:v>
      </x:c>
      <x:c r="C3226" t="str">
        <x:v>E3</x:v>
      </x:c>
      <x:c r="D3226" t="n">
        <x:v>8</x:v>
      </x:c>
      <x:c r="E3226" t="n">
        <x:v>1</x:v>
      </x:c>
      <x:c r="F3226" t="n">
        <x:v>59.2</x:v>
      </x:c>
      <x:c r="G3226" t="n">
        <x:v>55.7</x:v>
      </x:c>
      <x:c r="H3226" t="n">
        <x:v>3.9</x:v>
      </x:c>
      <x:c r="I3226" t="n">
        <x:v>71.8</x:v>
      </x:c>
      <x:c r="J3226" t="n">
        <x:v>0</x:v>
      </x:c>
      <x:c r="K3226" t="str">
        <x:v>Active</x:v>
      </x:c>
    </x:row>
    <x:row r="3227">
      <x:c r="A3227" t="n">
        <x:v>3226</x:v>
      </x:c>
      <x:c r="B3227" s="16" t="n">
        <x:v>46247.73263888889</x:v>
      </x:c>
      <x:c r="C3227" t="str">
        <x:v>E1</x:v>
      </x:c>
      <x:c r="D3227" t="n">
        <x:v>9</x:v>
      </x:c>
      <x:c r="E3227" t="n">
        <x:v>1</x:v>
      </x:c>
      <x:c r="F3227" t="n">
        <x:v>70.2</x:v>
      </x:c>
      <x:c r="G3227" t="n">
        <x:v>63.9</x:v>
      </x:c>
      <x:c r="H3227" t="n">
        <x:v>3.1</x:v>
      </x:c>
      <x:c r="I3227" t="n">
        <x:v>75</x:v>
      </x:c>
      <x:c r="J3227" t="n">
        <x:v>0</x:v>
      </x:c>
      <x:c r="K3227" t="str">
        <x:v>Active</x:v>
      </x:c>
    </x:row>
    <x:row r="3228">
      <x:c r="A3228" t="n">
        <x:v>3227</x:v>
      </x:c>
      <x:c r="B3228" s="16" t="n">
        <x:v>46247.73263888889</x:v>
      </x:c>
      <x:c r="C3228" t="str">
        <x:v>E2</x:v>
      </x:c>
      <x:c r="D3228" t="n">
        <x:v>9</x:v>
      </x:c>
      <x:c r="E3228" t="n">
        <x:v>1</x:v>
      </x:c>
      <x:c r="F3228" t="n">
        <x:v>68</x:v>
      </x:c>
      <x:c r="G3228" t="n">
        <x:v>64.2</x:v>
      </x:c>
      <x:c r="H3228" t="n">
        <x:v>2.5</x:v>
      </x:c>
      <x:c r="I3228" t="n">
        <x:v>70.5</x:v>
      </x:c>
      <x:c r="J3228" t="n">
        <x:v>0</x:v>
      </x:c>
      <x:c r="K3228" t="str">
        <x:v>Active</x:v>
      </x:c>
    </x:row>
    <x:row r="3229">
      <x:c r="A3229" t="n">
        <x:v>3228</x:v>
      </x:c>
      <x:c r="B3229" s="16" t="n">
        <x:v>46247.73263888889</x:v>
      </x:c>
      <x:c r="C3229" t="str">
        <x:v>E3</x:v>
      </x:c>
      <x:c r="D3229" t="n">
        <x:v>9</x:v>
      </x:c>
      <x:c r="E3229" t="n">
        <x:v>1</x:v>
      </x:c>
      <x:c r="F3229" t="n">
        <x:v>73</x:v>
      </x:c>
      <x:c r="G3229" t="n">
        <x:v>56.1</x:v>
      </x:c>
      <x:c r="H3229" t="n">
        <x:v>4.8</x:v>
      </x:c>
      <x:c r="I3229" t="n">
        <x:v>72.7</x:v>
      </x:c>
      <x:c r="J3229" t="n">
        <x:v>0</x:v>
      </x:c>
      <x:c r="K3229" t="str">
        <x:v>Active</x:v>
      </x:c>
    </x:row>
    <x:row r="3230">
      <x:c r="A3230" t="n">
        <x:v>3229</x:v>
      </x:c>
      <x:c r="B3230" s="16" t="n">
        <x:v>46247.73611111111</x:v>
      </x:c>
      <x:c r="C3230" t="str">
        <x:v>E1</x:v>
      </x:c>
      <x:c r="D3230" t="n">
        <x:v>9</x:v>
      </x:c>
      <x:c r="E3230" t="n">
        <x:v>1</x:v>
      </x:c>
      <x:c r="F3230" t="n">
        <x:v>69.5</x:v>
      </x:c>
      <x:c r="G3230" t="n">
        <x:v>65.5</x:v>
      </x:c>
      <x:c r="H3230" t="n">
        <x:v>5.4</x:v>
      </x:c>
      <x:c r="I3230" t="n">
        <x:v>80.8</x:v>
      </x:c>
      <x:c r="J3230" t="n">
        <x:v>0</x:v>
      </x:c>
      <x:c r="K3230" t="str">
        <x:v>Active</x:v>
      </x:c>
    </x:row>
    <x:row r="3231">
      <x:c r="A3231" t="n">
        <x:v>3230</x:v>
      </x:c>
      <x:c r="B3231" s="16" t="n">
        <x:v>46247.73611111111</x:v>
      </x:c>
      <x:c r="C3231" t="str">
        <x:v>E2</x:v>
      </x:c>
      <x:c r="D3231" t="n">
        <x:v>9</x:v>
      </x:c>
      <x:c r="E3231" t="n">
        <x:v>2</x:v>
      </x:c>
      <x:c r="F3231" t="n">
        <x:v>35.7</x:v>
      </x:c>
      <x:c r="G3231" t="n">
        <x:v>65.3</x:v>
      </x:c>
      <x:c r="H3231" t="n">
        <x:v>4.5</x:v>
      </x:c>
      <x:c r="I3231" t="n">
        <x:v>78.5</x:v>
      </x:c>
      <x:c r="J3231" t="n">
        <x:v>0</x:v>
      </x:c>
      <x:c r="K3231" t="str">
        <x:v>Active</x:v>
      </x:c>
    </x:row>
    <x:row r="3232">
      <x:c r="A3232" t="n">
        <x:v>3231</x:v>
      </x:c>
      <x:c r="B3232" s="16" t="n">
        <x:v>46247.73611111111</x:v>
      </x:c>
      <x:c r="C3232" t="str">
        <x:v>E3</x:v>
      </x:c>
      <x:c r="D3232" t="n">
        <x:v>10</x:v>
      </x:c>
      <x:c r="E3232" t="n">
        <x:v>2</x:v>
      </x:c>
      <x:c r="F3232" t="n">
        <x:v>38.4</x:v>
      </x:c>
      <x:c r="G3232" t="n">
        <x:v>68.8</x:v>
      </x:c>
      <x:c r="H3232" t="n">
        <x:v>2.7</x:v>
      </x:c>
      <x:c r="I3232" t="n">
        <x:v>62.7</x:v>
      </x:c>
      <x:c r="J3232" t="n">
        <x:v>0</x:v>
      </x:c>
      <x:c r="K3232" t="str">
        <x:v>Active</x:v>
      </x:c>
    </x:row>
    <x:row r="3233">
      <x:c r="A3233" t="n">
        <x:v>3232</x:v>
      </x:c>
      <x:c r="B3233" s="16" t="n">
        <x:v>46247.739583333336</x:v>
      </x:c>
      <x:c r="C3233" t="str">
        <x:v>E1</x:v>
      </x:c>
      <x:c r="D3233" t="n">
        <x:v>10</x:v>
      </x:c>
      <x:c r="E3233" t="n">
        <x:v>2</x:v>
      </x:c>
      <x:c r="F3233" t="n">
        <x:v>37.3</x:v>
      </x:c>
      <x:c r="G3233" t="n">
        <x:v>70.8</x:v>
      </x:c>
      <x:c r="H3233" t="n">
        <x:v>5</x:v>
      </x:c>
      <x:c r="I3233" t="n">
        <x:v>73.7</x:v>
      </x:c>
      <x:c r="J3233" t="n">
        <x:v>0</x:v>
      </x:c>
      <x:c r="K3233" t="str">
        <x:v>Active</x:v>
      </x:c>
    </x:row>
    <x:row r="3234">
      <x:c r="A3234" t="n">
        <x:v>3233</x:v>
      </x:c>
      <x:c r="B3234" s="16" t="n">
        <x:v>46247.739583333336</x:v>
      </x:c>
      <x:c r="C3234" t="str">
        <x:v>E2</x:v>
      </x:c>
      <x:c r="D3234" t="n">
        <x:v>11</x:v>
      </x:c>
      <x:c r="E3234" t="n">
        <x:v>2</x:v>
      </x:c>
      <x:c r="F3234" t="n">
        <x:v>40.5</x:v>
      </x:c>
      <x:c r="G3234" t="n">
        <x:v>58.9</x:v>
      </x:c>
      <x:c r="H3234" t="n">
        <x:v>5.5</x:v>
      </x:c>
      <x:c r="I3234" t="n">
        <x:v>84.2</x:v>
      </x:c>
      <x:c r="J3234" t="n">
        <x:v>0</x:v>
      </x:c>
      <x:c r="K3234" t="str">
        <x:v>Active</x:v>
      </x:c>
    </x:row>
    <x:row r="3235">
      <x:c r="A3235" t="n">
        <x:v>3234</x:v>
      </x:c>
      <x:c r="B3235" s="16" t="n">
        <x:v>46247.739583333336</x:v>
      </x:c>
      <x:c r="C3235" t="str">
        <x:v>E3</x:v>
      </x:c>
      <x:c r="D3235" t="n">
        <x:v>10</x:v>
      </x:c>
      <x:c r="E3235" t="n">
        <x:v>1</x:v>
      </x:c>
      <x:c r="F3235" t="n">
        <x:v>75.6</x:v>
      </x:c>
      <x:c r="G3235" t="n">
        <x:v>59.4</x:v>
      </x:c>
      <x:c r="H3235" t="n">
        <x:v>3.2</x:v>
      </x:c>
      <x:c r="I3235" t="n">
        <x:v>69</x:v>
      </x:c>
      <x:c r="J3235" t="n">
        <x:v>0</x:v>
      </x:c>
      <x:c r="K3235" t="str">
        <x:v>Active</x:v>
      </x:c>
    </x:row>
    <x:row r="3236">
      <x:c r="A3236" t="n">
        <x:v>3235</x:v>
      </x:c>
      <x:c r="B3236" s="16" t="n">
        <x:v>46247.743055555555</x:v>
      </x:c>
      <x:c r="C3236" t="str">
        <x:v>E1</x:v>
      </x:c>
      <x:c r="D3236" t="n">
        <x:v>9</x:v>
      </x:c>
      <x:c r="E3236" t="n">
        <x:v>1</x:v>
      </x:c>
      <x:c r="F3236" t="n">
        <x:v>68.9</x:v>
      </x:c>
      <x:c r="G3236" t="n">
        <x:v>54.5</x:v>
      </x:c>
      <x:c r="H3236" t="n">
        <x:v>5.3</x:v>
      </x:c>
      <x:c r="I3236" t="n">
        <x:v>76.1</x:v>
      </x:c>
      <x:c r="J3236" t="n">
        <x:v>0</x:v>
      </x:c>
      <x:c r="K3236" t="str">
        <x:v>Active</x:v>
      </x:c>
    </x:row>
    <x:row r="3237">
      <x:c r="A3237" t="n">
        <x:v>3236</x:v>
      </x:c>
      <x:c r="B3237" s="16" t="n">
        <x:v>46247.743055555555</x:v>
      </x:c>
      <x:c r="C3237" t="str">
        <x:v>E2</x:v>
      </x:c>
      <x:c r="D3237" t="n">
        <x:v>8</x:v>
      </x:c>
      <x:c r="E3237" t="n">
        <x:v>1</x:v>
      </x:c>
      <x:c r="F3237" t="n">
        <x:v>64.2</x:v>
      </x:c>
      <x:c r="G3237" t="n">
        <x:v>58.7</x:v>
      </x:c>
      <x:c r="H3237" t="n">
        <x:v>4.6</x:v>
      </x:c>
      <x:c r="I3237" t="n">
        <x:v>77.6</x:v>
      </x:c>
      <x:c r="J3237" t="n">
        <x:v>0</x:v>
      </x:c>
      <x:c r="K3237" t="str">
        <x:v>Active</x:v>
      </x:c>
    </x:row>
    <x:row r="3238">
      <x:c r="A3238" t="n">
        <x:v>3237</x:v>
      </x:c>
      <x:c r="B3238" s="16" t="n">
        <x:v>46247.743055555555</x:v>
      </x:c>
      <x:c r="C3238" t="str">
        <x:v>E3</x:v>
      </x:c>
      <x:c r="D3238" t="n">
        <x:v>8</x:v>
      </x:c>
      <x:c r="E3238" t="n">
        <x:v>1</x:v>
      </x:c>
      <x:c r="F3238" t="n">
        <x:v>59.3</x:v>
      </x:c>
      <x:c r="G3238" t="n">
        <x:v>58.1</x:v>
      </x:c>
      <x:c r="H3238" t="n">
        <x:v>3.6</x:v>
      </x:c>
      <x:c r="I3238" t="n">
        <x:v>78.3</x:v>
      </x:c>
      <x:c r="J3238" t="n">
        <x:v>0</x:v>
      </x:c>
      <x:c r="K3238" t="str">
        <x:v>Active</x:v>
      </x:c>
    </x:row>
    <x:row r="3239">
      <x:c r="A3239" t="n">
        <x:v>3238</x:v>
      </x:c>
      <x:c r="B3239" s="16" t="n">
        <x:v>46247.74652777778</x:v>
      </x:c>
      <x:c r="C3239" t="str">
        <x:v>E1</x:v>
      </x:c>
      <x:c r="D3239" t="n">
        <x:v>10</x:v>
      </x:c>
      <x:c r="E3239" t="n">
        <x:v>2</x:v>
      </x:c>
      <x:c r="F3239" t="n">
        <x:v>38.1</x:v>
      </x:c>
      <x:c r="G3239" t="n">
        <x:v>59.8</x:v>
      </x:c>
      <x:c r="H3239" t="n">
        <x:v>4.3</x:v>
      </x:c>
      <x:c r="I3239" t="n">
        <x:v>72</x:v>
      </x:c>
      <x:c r="J3239" t="n">
        <x:v>0</x:v>
      </x:c>
      <x:c r="K3239" t="str">
        <x:v>Active</x:v>
      </x:c>
    </x:row>
    <x:row r="3240">
      <x:c r="A3240" t="n">
        <x:v>3239</x:v>
      </x:c>
      <x:c r="B3240" s="16" t="n">
        <x:v>46247.74652777778</x:v>
      </x:c>
      <x:c r="C3240" t="str">
        <x:v>E2</x:v>
      </x:c>
      <x:c r="D3240" t="n">
        <x:v>10</x:v>
      </x:c>
      <x:c r="E3240" t="n">
        <x:v>2</x:v>
      </x:c>
      <x:c r="F3240" t="n">
        <x:v>39.3</x:v>
      </x:c>
      <x:c r="G3240" t="n">
        <x:v>68.1</x:v>
      </x:c>
      <x:c r="H3240" t="n">
        <x:v>3.7</x:v>
      </x:c>
      <x:c r="I3240" t="n">
        <x:v>77.6</x:v>
      </x:c>
      <x:c r="J3240" t="n">
        <x:v>0</x:v>
      </x:c>
      <x:c r="K3240" t="str">
        <x:v>Active</x:v>
      </x:c>
    </x:row>
    <x:row r="3241">
      <x:c r="A3241" t="n">
        <x:v>3240</x:v>
      </x:c>
      <x:c r="B3241" s="16" t="n">
        <x:v>46247.74652777778</x:v>
      </x:c>
      <x:c r="C3241" t="str">
        <x:v>E3</x:v>
      </x:c>
      <x:c r="D3241" t="n">
        <x:v>10</x:v>
      </x:c>
      <x:c r="E3241" t="n">
        <x:v>2</x:v>
      </x:c>
      <x:c r="F3241" t="n">
        <x:v>39.8</x:v>
      </x:c>
      <x:c r="G3241" t="n">
        <x:v>59.7</x:v>
      </x:c>
      <x:c r="H3241" t="n">
        <x:v>2.9</x:v>
      </x:c>
      <x:c r="I3241" t="n">
        <x:v>67.7</x:v>
      </x:c>
      <x:c r="J3241" t="n">
        <x:v>0</x:v>
      </x:c>
      <x:c r="K3241" t="str">
        <x:v>Active</x:v>
      </x:c>
    </x:row>
    <x:row r="3242">
      <x:c r="A3242" t="n">
        <x:v>3241</x:v>
      </x:c>
      <x:c r="B3242" s="16" t="n">
        <x:v>46248.333333333336</x:v>
      </x:c>
      <x:c r="C3242" t="str">
        <x:v>E1</x:v>
      </x:c>
      <x:c r="D3242" t="n">
        <x:v>12</x:v>
      </x:c>
      <x:c r="E3242" t="n">
        <x:v>2</x:v>
      </x:c>
      <x:c r="F3242" t="n">
        <x:v>47.8</x:v>
      </x:c>
      <x:c r="G3242" t="n">
        <x:v>73.8</x:v>
      </x:c>
      <x:c r="H3242" t="n">
        <x:v>4.1</x:v>
      </x:c>
      <x:c r="I3242" t="n">
        <x:v>69.5</x:v>
      </x:c>
      <x:c r="J3242" t="n">
        <x:v>0</x:v>
      </x:c>
      <x:c r="K3242" t="str">
        <x:v>Active</x:v>
      </x:c>
    </x:row>
    <x:row r="3243">
      <x:c r="A3243" t="n">
        <x:v>3242</x:v>
      </x:c>
      <x:c r="B3243" s="16" t="n">
        <x:v>46248.333333333336</x:v>
      </x:c>
      <x:c r="C3243" t="str">
        <x:v>E2</x:v>
      </x:c>
      <x:c r="D3243" t="n">
        <x:v>13</x:v>
      </x:c>
      <x:c r="E3243" t="n">
        <x:v>2</x:v>
      </x:c>
      <x:c r="F3243" t="n">
        <x:v>48.8</x:v>
      </x:c>
      <x:c r="G3243" t="n">
        <x:v>83.7</x:v>
      </x:c>
      <x:c r="H3243" t="n">
        <x:v>3.5</x:v>
      </x:c>
      <x:c r="I3243" t="n">
        <x:v>67.2</x:v>
      </x:c>
      <x:c r="J3243" t="n">
        <x:v>0</x:v>
      </x:c>
      <x:c r="K3243" t="str">
        <x:v>Active</x:v>
      </x:c>
    </x:row>
    <x:row r="3244">
      <x:c r="A3244" t="n">
        <x:v>3243</x:v>
      </x:c>
      <x:c r="B3244" s="16" t="n">
        <x:v>46248.333333333336</x:v>
      </x:c>
      <x:c r="C3244" t="str">
        <x:v>E3</x:v>
      </x:c>
      <x:c r="D3244" t="n">
        <x:v>11</x:v>
      </x:c>
      <x:c r="E3244" t="n">
        <x:v>2</x:v>
      </x:c>
      <x:c r="F3244" t="n">
        <x:v>42</x:v>
      </x:c>
      <x:c r="G3244" t="n">
        <x:v>70.8</x:v>
      </x:c>
      <x:c r="H3244" t="n">
        <x:v>3.9</x:v>
      </x:c>
      <x:c r="I3244" t="n">
        <x:v>71</x:v>
      </x:c>
      <x:c r="J3244" t="n">
        <x:v>0</x:v>
      </x:c>
      <x:c r="K3244" t="str">
        <x:v>Active</x:v>
      </x:c>
    </x:row>
    <x:row r="3245">
      <x:c r="A3245" t="n">
        <x:v>3244</x:v>
      </x:c>
      <x:c r="B3245" s="16" t="n">
        <x:v>46248.336805555555</x:v>
      </x:c>
      <x:c r="C3245" t="str">
        <x:v>E1</x:v>
      </x:c>
      <x:c r="D3245" t="n">
        <x:v>13</x:v>
      </x:c>
      <x:c r="E3245" t="n">
        <x:v>2</x:v>
      </x:c>
      <x:c r="F3245" t="n">
        <x:v>50.3</x:v>
      </x:c>
      <x:c r="G3245" t="n">
        <x:v>96.2</x:v>
      </x:c>
      <x:c r="H3245" t="n">
        <x:v>2.7</x:v>
      </x:c>
      <x:c r="I3245" t="n">
        <x:v>65.8</x:v>
      </x:c>
      <x:c r="J3245" t="n">
        <x:v>0</x:v>
      </x:c>
      <x:c r="K3245" t="str">
        <x:v>Active</x:v>
      </x:c>
    </x:row>
    <x:row r="3246">
      <x:c r="A3246" t="n">
        <x:v>3245</x:v>
      </x:c>
      <x:c r="B3246" s="16" t="n">
        <x:v>46248.336805555555</x:v>
      </x:c>
      <x:c r="C3246" t="str">
        <x:v>E2</x:v>
      </x:c>
      <x:c r="D3246" t="n">
        <x:v>13</x:v>
      </x:c>
      <x:c r="E3246" t="n">
        <x:v>2</x:v>
      </x:c>
      <x:c r="F3246" t="n">
        <x:v>50.9</x:v>
      </x:c>
      <x:c r="G3246" t="n">
        <x:v>100</x:v>
      </x:c>
      <x:c r="H3246" t="n">
        <x:v>2.5</x:v>
      </x:c>
      <x:c r="I3246" t="n">
        <x:v>57.9</x:v>
      </x:c>
      <x:c r="J3246" t="n">
        <x:v>0</x:v>
      </x:c>
      <x:c r="K3246" t="str">
        <x:v>Active</x:v>
      </x:c>
    </x:row>
    <x:row r="3247">
      <x:c r="A3247" t="n">
        <x:v>3246</x:v>
      </x:c>
      <x:c r="B3247" s="16" t="n">
        <x:v>46248.336805555555</x:v>
      </x:c>
      <x:c r="C3247" t="str">
        <x:v>E3</x:v>
      </x:c>
      <x:c r="D3247" t="n">
        <x:v>14</x:v>
      </x:c>
      <x:c r="E3247" t="n">
        <x:v>2</x:v>
      </x:c>
      <x:c r="F3247" t="n">
        <x:v>53.4</x:v>
      </x:c>
      <x:c r="G3247" t="n">
        <x:v>100</x:v>
      </x:c>
      <x:c r="H3247" t="n">
        <x:v>3.8</x:v>
      </x:c>
      <x:c r="I3247" t="n">
        <x:v>79.4</x:v>
      </x:c>
      <x:c r="J3247" t="n">
        <x:v>0</x:v>
      </x:c>
      <x:c r="K3247" t="str">
        <x:v>Active</x:v>
      </x:c>
    </x:row>
    <x:row r="3248">
      <x:c r="A3248" t="n">
        <x:v>3247</x:v>
      </x:c>
      <x:c r="B3248" s="16" t="n">
        <x:v>46248.34027777778</x:v>
      </x:c>
      <x:c r="C3248" t="str">
        <x:v>E1</x:v>
      </x:c>
      <x:c r="D3248" t="n">
        <x:v>12</x:v>
      </x:c>
      <x:c r="E3248" t="n">
        <x:v>2</x:v>
      </x:c>
      <x:c r="F3248" t="n">
        <x:v>46.5</x:v>
      </x:c>
      <x:c r="G3248" t="n">
        <x:v>95.2</x:v>
      </x:c>
      <x:c r="H3248" t="n">
        <x:v>5.5</x:v>
      </x:c>
      <x:c r="I3248" t="n">
        <x:v>87</x:v>
      </x:c>
      <x:c r="J3248" t="n">
        <x:v>0</x:v>
      </x:c>
      <x:c r="K3248" t="str">
        <x:v>Active</x:v>
      </x:c>
    </x:row>
    <x:row r="3249">
      <x:c r="A3249" t="n">
        <x:v>3248</x:v>
      </x:c>
      <x:c r="B3249" s="16" t="n">
        <x:v>46248.34027777778</x:v>
      </x:c>
      <x:c r="C3249" t="str">
        <x:v>E2</x:v>
      </x:c>
      <x:c r="D3249" t="n">
        <x:v>13</x:v>
      </x:c>
      <x:c r="E3249" t="n">
        <x:v>2</x:v>
      </x:c>
      <x:c r="F3249" t="n">
        <x:v>49.3</x:v>
      </x:c>
      <x:c r="G3249" t="n">
        <x:v>84.4</x:v>
      </x:c>
      <x:c r="H3249" t="n">
        <x:v>3.1</x:v>
      </x:c>
      <x:c r="I3249" t="n">
        <x:v>67.5</x:v>
      </x:c>
      <x:c r="J3249" t="n">
        <x:v>0</x:v>
      </x:c>
      <x:c r="K3249" t="str">
        <x:v>Active</x:v>
      </x:c>
    </x:row>
    <x:row r="3250">
      <x:c r="A3250" t="n">
        <x:v>3249</x:v>
      </x:c>
      <x:c r="B3250" s="16" t="n">
        <x:v>46248.34027777778</x:v>
      </x:c>
      <x:c r="C3250" t="str">
        <x:v>E3</x:v>
      </x:c>
      <x:c r="D3250" t="n">
        <x:v>12</x:v>
      </x:c>
      <x:c r="E3250" t="n">
        <x:v>2</x:v>
      </x:c>
      <x:c r="F3250" t="n">
        <x:v>46.9</x:v>
      </x:c>
      <x:c r="G3250" t="n">
        <x:v>94.1</x:v>
      </x:c>
      <x:c r="H3250" t="n">
        <x:v>4.7</x:v>
      </x:c>
      <x:c r="I3250" t="n">
        <x:v>70.6</x:v>
      </x:c>
      <x:c r="J3250" t="n">
        <x:v>0</x:v>
      </x:c>
      <x:c r="K3250" t="str">
        <x:v>Active</x:v>
      </x:c>
    </x:row>
    <x:row r="3251">
      <x:c r="A3251" t="n">
        <x:v>3250</x:v>
      </x:c>
      <x:c r="B3251" s="16" t="n">
        <x:v>46248.34375</x:v>
      </x:c>
      <x:c r="C3251" t="str">
        <x:v>E1</x:v>
      </x:c>
      <x:c r="D3251" t="n">
        <x:v>13</x:v>
      </x:c>
      <x:c r="E3251" t="n">
        <x:v>2</x:v>
      </x:c>
      <x:c r="F3251" t="n">
        <x:v>48.8</x:v>
      </x:c>
      <x:c r="G3251" t="n">
        <x:v>90.8</x:v>
      </x:c>
      <x:c r="H3251" t="n">
        <x:v>4.7</x:v>
      </x:c>
      <x:c r="I3251" t="n">
        <x:v>83.8</x:v>
      </x:c>
      <x:c r="J3251" t="n">
        <x:v>0</x:v>
      </x:c>
      <x:c r="K3251" t="str">
        <x:v>Active</x:v>
      </x:c>
    </x:row>
    <x:row r="3252">
      <x:c r="A3252" t="n">
        <x:v>3251</x:v>
      </x:c>
      <x:c r="B3252" s="16" t="n">
        <x:v>46248.34375</x:v>
      </x:c>
      <x:c r="C3252" t="str">
        <x:v>E2</x:v>
      </x:c>
      <x:c r="D3252" t="n">
        <x:v>14</x:v>
      </x:c>
      <x:c r="E3252" t="n">
        <x:v>2</x:v>
      </x:c>
      <x:c r="F3252" t="n">
        <x:v>55.5</x:v>
      </x:c>
      <x:c r="G3252" t="n">
        <x:v>97.5</x:v>
      </x:c>
      <x:c r="H3252" t="n">
        <x:v>2.7</x:v>
      </x:c>
      <x:c r="I3252" t="n">
        <x:v>71.3</x:v>
      </x:c>
      <x:c r="J3252" t="n">
        <x:v>0</x:v>
      </x:c>
      <x:c r="K3252" t="str">
        <x:v>Active</x:v>
      </x:c>
    </x:row>
    <x:row r="3253">
      <x:c r="A3253" t="n">
        <x:v>3252</x:v>
      </x:c>
      <x:c r="B3253" s="16" t="n">
        <x:v>46248.34375</x:v>
      </x:c>
      <x:c r="C3253" t="str">
        <x:v>E3</x:v>
      </x:c>
      <x:c r="D3253" t="n">
        <x:v>14</x:v>
      </x:c>
      <x:c r="E3253" t="n">
        <x:v>2</x:v>
      </x:c>
      <x:c r="F3253" t="n">
        <x:v>52.8</x:v>
      </x:c>
      <x:c r="G3253" t="n">
        <x:v>79.6</x:v>
      </x:c>
      <x:c r="H3253" t="n">
        <x:v>4.6</x:v>
      </x:c>
      <x:c r="I3253" t="n">
        <x:v>75.6</x:v>
      </x:c>
      <x:c r="J3253" t="n">
        <x:v>0</x:v>
      </x:c>
      <x:c r="K3253" t="str">
        <x:v>Active</x:v>
      </x:c>
    </x:row>
    <x:row r="3254">
      <x:c r="A3254" t="n">
        <x:v>3253</x:v>
      </x:c>
      <x:c r="B3254" s="16" t="n">
        <x:v>46248.34722222222</x:v>
      </x:c>
      <x:c r="C3254" t="str">
        <x:v>E1</x:v>
      </x:c>
      <x:c r="D3254" t="n">
        <x:v>11</x:v>
      </x:c>
      <x:c r="E3254" t="n">
        <x:v>2</x:v>
      </x:c>
      <x:c r="F3254" t="n">
        <x:v>42.4</x:v>
      </x:c>
      <x:c r="G3254" t="n">
        <x:v>79.8</x:v>
      </x:c>
      <x:c r="H3254" t="n">
        <x:v>5</x:v>
      </x:c>
      <x:c r="I3254" t="n">
        <x:v>74.7</x:v>
      </x:c>
      <x:c r="J3254" t="n">
        <x:v>0</x:v>
      </x:c>
      <x:c r="K3254" t="str">
        <x:v>Active</x:v>
      </x:c>
    </x:row>
    <x:row r="3255">
      <x:c r="A3255" t="n">
        <x:v>3254</x:v>
      </x:c>
      <x:c r="B3255" s="16" t="n">
        <x:v>46248.34722222222</x:v>
      </x:c>
      <x:c r="C3255" t="str">
        <x:v>E2</x:v>
      </x:c>
      <x:c r="D3255" t="n">
        <x:v>12</x:v>
      </x:c>
      <x:c r="E3255" t="n">
        <x:v>2</x:v>
      </x:c>
      <x:c r="F3255" t="n">
        <x:v>44.2</x:v>
      </x:c>
      <x:c r="G3255" t="n">
        <x:v>73.9</x:v>
      </x:c>
      <x:c r="H3255" t="n">
        <x:v>3</x:v>
      </x:c>
      <x:c r="I3255" t="n">
        <x:v>62.6</x:v>
      </x:c>
      <x:c r="J3255" t="n">
        <x:v>0</x:v>
      </x:c>
      <x:c r="K3255" t="str">
        <x:v>Active</x:v>
      </x:c>
    </x:row>
    <x:row r="3256">
      <x:c r="A3256" t="n">
        <x:v>3255</x:v>
      </x:c>
      <x:c r="B3256" s="16" t="n">
        <x:v>46248.34722222222</x:v>
      </x:c>
      <x:c r="C3256" t="str">
        <x:v>E3</x:v>
      </x:c>
      <x:c r="D3256" t="n">
        <x:v>12</x:v>
      </x:c>
      <x:c r="E3256" t="n">
        <x:v>2</x:v>
      </x:c>
      <x:c r="F3256" t="n">
        <x:v>46.6</x:v>
      </x:c>
      <x:c r="G3256" t="n">
        <x:v>71</x:v>
      </x:c>
      <x:c r="H3256" t="n">
        <x:v>4.9</x:v>
      </x:c>
      <x:c r="I3256" t="n">
        <x:v>73.1</x:v>
      </x:c>
      <x:c r="J3256" t="n">
        <x:v>0</x:v>
      </x:c>
      <x:c r="K3256" t="str">
        <x:v>Active</x:v>
      </x:c>
    </x:row>
    <x:row r="3257">
      <x:c r="A3257" t="n">
        <x:v>3256</x:v>
      </x:c>
      <x:c r="B3257" s="16" t="n">
        <x:v>46248.350694444445</x:v>
      </x:c>
      <x:c r="C3257" t="str">
        <x:v>E1</x:v>
      </x:c>
      <x:c r="D3257" t="n">
        <x:v>11</x:v>
      </x:c>
      <x:c r="E3257" t="n">
        <x:v>2</x:v>
      </x:c>
      <x:c r="F3257" t="n">
        <x:v>41.4</x:v>
      </x:c>
      <x:c r="G3257" t="n">
        <x:v>74.7</x:v>
      </x:c>
      <x:c r="H3257" t="n">
        <x:v>3.2</x:v>
      </x:c>
      <x:c r="I3257" t="n">
        <x:v>74.3</x:v>
      </x:c>
      <x:c r="J3257" t="n">
        <x:v>0</x:v>
      </x:c>
      <x:c r="K3257" t="str">
        <x:v>Active</x:v>
      </x:c>
    </x:row>
    <x:row r="3258">
      <x:c r="A3258" t="n">
        <x:v>3257</x:v>
      </x:c>
      <x:c r="B3258" s="16" t="n">
        <x:v>46248.350694444445</x:v>
      </x:c>
      <x:c r="C3258" t="str">
        <x:v>E2</x:v>
      </x:c>
      <x:c r="D3258" t="n">
        <x:v>11</x:v>
      </x:c>
      <x:c r="E3258" t="n">
        <x:v>2</x:v>
      </x:c>
      <x:c r="F3258" t="n">
        <x:v>42.5</x:v>
      </x:c>
      <x:c r="G3258" t="n">
        <x:v>74.1</x:v>
      </x:c>
      <x:c r="H3258" t="n">
        <x:v>3.2</x:v>
      </x:c>
      <x:c r="I3258" t="n">
        <x:v>61.8</x:v>
      </x:c>
      <x:c r="J3258" t="n">
        <x:v>0</x:v>
      </x:c>
      <x:c r="K3258" t="str">
        <x:v>Active</x:v>
      </x:c>
    </x:row>
    <x:row r="3259">
      <x:c r="A3259" t="n">
        <x:v>3258</x:v>
      </x:c>
      <x:c r="B3259" s="16" t="n">
        <x:v>46248.350694444445</x:v>
      </x:c>
      <x:c r="C3259" t="str">
        <x:v>E3</x:v>
      </x:c>
      <x:c r="D3259" t="n">
        <x:v>11</x:v>
      </x:c>
      <x:c r="E3259" t="n">
        <x:v>2</x:v>
      </x:c>
      <x:c r="F3259" t="n">
        <x:v>42.8</x:v>
      </x:c>
      <x:c r="G3259" t="n">
        <x:v>64.6</x:v>
      </x:c>
      <x:c r="H3259" t="n">
        <x:v>3.9</x:v>
      </x:c>
      <x:c r="I3259" t="n">
        <x:v>68.8</x:v>
      </x:c>
      <x:c r="J3259" t="n">
        <x:v>0</x:v>
      </x:c>
      <x:c r="K3259" t="str">
        <x:v>Active</x:v>
      </x:c>
    </x:row>
    <x:row r="3260">
      <x:c r="A3260" t="n">
        <x:v>3259</x:v>
      </x:c>
      <x:c r="B3260" s="16" t="n">
        <x:v>46248.354166666664</x:v>
      </x:c>
      <x:c r="C3260" t="str">
        <x:v>E1</x:v>
      </x:c>
      <x:c r="D3260" t="n">
        <x:v>15</x:v>
      </x:c>
      <x:c r="E3260" t="n">
        <x:v>2</x:v>
      </x:c>
      <x:c r="F3260" t="n">
        <x:v>56</x:v>
      </x:c>
      <x:c r="G3260" t="n">
        <x:v>98.6</x:v>
      </x:c>
      <x:c r="H3260" t="n">
        <x:v>4.9</x:v>
      </x:c>
      <x:c r="I3260" t="n">
        <x:v>85.8</x:v>
      </x:c>
      <x:c r="J3260" t="n">
        <x:v>0</x:v>
      </x:c>
      <x:c r="K3260" t="str">
        <x:v>Active</x:v>
      </x:c>
    </x:row>
    <x:row r="3261">
      <x:c r="A3261" t="n">
        <x:v>3260</x:v>
      </x:c>
      <x:c r="B3261" s="16" t="n">
        <x:v>46248.354166666664</x:v>
      </x:c>
      <x:c r="C3261" t="str">
        <x:v>E2</x:v>
      </x:c>
      <x:c r="D3261" t="n">
        <x:v>13</x:v>
      </x:c>
      <x:c r="E3261" t="n">
        <x:v>2</x:v>
      </x:c>
      <x:c r="F3261" t="n">
        <x:v>51.6</x:v>
      </x:c>
      <x:c r="G3261" t="n">
        <x:v>100</x:v>
      </x:c>
      <x:c r="H3261" t="n">
        <x:v>2.6</x:v>
      </x:c>
      <x:c r="I3261" t="n">
        <x:v>60.4</x:v>
      </x:c>
      <x:c r="J3261" t="n">
        <x:v>0</x:v>
      </x:c>
      <x:c r="K3261" t="str">
        <x:v>Active</x:v>
      </x:c>
    </x:row>
    <x:row r="3262">
      <x:c r="A3262" t="n">
        <x:v>3261</x:v>
      </x:c>
      <x:c r="B3262" s="16" t="n">
        <x:v>46248.354166666664</x:v>
      </x:c>
      <x:c r="C3262" t="str">
        <x:v>E3</x:v>
      </x:c>
      <x:c r="D3262" t="n">
        <x:v>15</x:v>
      </x:c>
      <x:c r="E3262" t="n">
        <x:v>2</x:v>
      </x:c>
      <x:c r="F3262" t="n">
        <x:v>56.1</x:v>
      </x:c>
      <x:c r="G3262" t="n">
        <x:v>100</x:v>
      </x:c>
      <x:c r="H3262" t="n">
        <x:v>4.7</x:v>
      </x:c>
      <x:c r="I3262" t="n">
        <x:v>81.7</x:v>
      </x:c>
      <x:c r="J3262" t="n">
        <x:v>5</x:v>
      </x:c>
      <x:c r="K3262" t="str">
        <x:v>Temporary Delay</x:v>
      </x:c>
    </x:row>
    <x:row r="3263">
      <x:c r="A3263" t="n">
        <x:v>3262</x:v>
      </x:c>
      <x:c r="B3263" s="16" t="n">
        <x:v>46248.35763888889</x:v>
      </x:c>
      <x:c r="C3263" t="str">
        <x:v>E1</x:v>
      </x:c>
      <x:c r="D3263" t="n">
        <x:v>12</x:v>
      </x:c>
      <x:c r="E3263" t="n">
        <x:v>2</x:v>
      </x:c>
      <x:c r="F3263" t="n">
        <x:v>46</x:v>
      </x:c>
      <x:c r="G3263" t="n">
        <x:v>79.5</x:v>
      </x:c>
      <x:c r="H3263" t="n">
        <x:v>3.8</x:v>
      </x:c>
      <x:c r="I3263" t="n">
        <x:v>71.6</x:v>
      </x:c>
      <x:c r="J3263" t="n">
        <x:v>0</x:v>
      </x:c>
      <x:c r="K3263" t="str">
        <x:v>Active</x:v>
      </x:c>
    </x:row>
    <x:row r="3264">
      <x:c r="A3264" t="n">
        <x:v>3263</x:v>
      </x:c>
      <x:c r="B3264" s="16" t="n">
        <x:v>46248.35763888889</x:v>
      </x:c>
      <x:c r="C3264" t="str">
        <x:v>E2</x:v>
      </x:c>
      <x:c r="D3264" t="n">
        <x:v>12</x:v>
      </x:c>
      <x:c r="E3264" t="n">
        <x:v>2</x:v>
      </x:c>
      <x:c r="F3264" t="n">
        <x:v>45.8</x:v>
      </x:c>
      <x:c r="G3264" t="n">
        <x:v>87.7</x:v>
      </x:c>
      <x:c r="H3264" t="n">
        <x:v>4.1</x:v>
      </x:c>
      <x:c r="I3264" t="n">
        <x:v>72.2</x:v>
      </x:c>
      <x:c r="J3264" t="n">
        <x:v>0</x:v>
      </x:c>
      <x:c r="K3264" t="str">
        <x:v>Active</x:v>
      </x:c>
    </x:row>
    <x:row r="3265">
      <x:c r="A3265" t="n">
        <x:v>3264</x:v>
      </x:c>
      <x:c r="B3265" s="16" t="n">
        <x:v>46248.35763888889</x:v>
      </x:c>
      <x:c r="C3265" t="str">
        <x:v>E3</x:v>
      </x:c>
      <x:c r="D3265" t="n">
        <x:v>13</x:v>
      </x:c>
      <x:c r="E3265" t="n">
        <x:v>2</x:v>
      </x:c>
      <x:c r="F3265" t="n">
        <x:v>49.3</x:v>
      </x:c>
      <x:c r="G3265" t="n">
        <x:v>82.6</x:v>
      </x:c>
      <x:c r="H3265" t="n">
        <x:v>2.7</x:v>
      </x:c>
      <x:c r="I3265" t="n">
        <x:v>62.4</x:v>
      </x:c>
      <x:c r="J3265" t="n">
        <x:v>0</x:v>
      </x:c>
      <x:c r="K3265" t="str">
        <x:v>Active</x:v>
      </x:c>
    </x:row>
    <x:row r="3266">
      <x:c r="A3266" t="n">
        <x:v>3265</x:v>
      </x:c>
      <x:c r="B3266" s="16" t="n">
        <x:v>46248.36111111111</x:v>
      </x:c>
      <x:c r="C3266" t="str">
        <x:v>E1</x:v>
      </x:c>
      <x:c r="D3266" t="n">
        <x:v>12</x:v>
      </x:c>
      <x:c r="E3266" t="n">
        <x:v>2</x:v>
      </x:c>
      <x:c r="F3266" t="n">
        <x:v>46.9</x:v>
      </x:c>
      <x:c r="G3266" t="n">
        <x:v>77</x:v>
      </x:c>
      <x:c r="H3266" t="n">
        <x:v>4.6</x:v>
      </x:c>
      <x:c r="I3266" t="n">
        <x:v>73.8</x:v>
      </x:c>
      <x:c r="J3266" t="n">
        <x:v>0</x:v>
      </x:c>
      <x:c r="K3266" t="str">
        <x:v>Active</x:v>
      </x:c>
    </x:row>
    <x:row r="3267">
      <x:c r="A3267" t="n">
        <x:v>3266</x:v>
      </x:c>
      <x:c r="B3267" s="16" t="n">
        <x:v>46248.36111111111</x:v>
      </x:c>
      <x:c r="C3267" t="str">
        <x:v>E2</x:v>
      </x:c>
      <x:c r="D3267" t="n">
        <x:v>13</x:v>
      </x:c>
      <x:c r="E3267" t="n">
        <x:v>2</x:v>
      </x:c>
      <x:c r="F3267" t="n">
        <x:v>49.1</x:v>
      </x:c>
      <x:c r="G3267" t="n">
        <x:v>91</x:v>
      </x:c>
      <x:c r="H3267" t="n">
        <x:v>2.9</x:v>
      </x:c>
      <x:c r="I3267" t="n">
        <x:v>62.6</x:v>
      </x:c>
      <x:c r="J3267" t="n">
        <x:v>0</x:v>
      </x:c>
      <x:c r="K3267" t="str">
        <x:v>Active</x:v>
      </x:c>
    </x:row>
    <x:row r="3268">
      <x:c r="A3268" t="n">
        <x:v>3267</x:v>
      </x:c>
      <x:c r="B3268" s="16" t="n">
        <x:v>46248.36111111111</x:v>
      </x:c>
      <x:c r="C3268" t="str">
        <x:v>E3</x:v>
      </x:c>
      <x:c r="D3268" t="n">
        <x:v>14</x:v>
      </x:c>
      <x:c r="E3268" t="n">
        <x:v>2</x:v>
      </x:c>
      <x:c r="F3268" t="n">
        <x:v>53.1</x:v>
      </x:c>
      <x:c r="G3268" t="n">
        <x:v>78.7</x:v>
      </x:c>
      <x:c r="H3268" t="n">
        <x:v>3.3</x:v>
      </x:c>
      <x:c r="I3268" t="n">
        <x:v>72.2</x:v>
      </x:c>
      <x:c r="J3268" t="n">
        <x:v>0</x:v>
      </x:c>
      <x:c r="K3268" t="str">
        <x:v>Active</x:v>
      </x:c>
    </x:row>
    <x:row r="3269">
      <x:c r="A3269" t="n">
        <x:v>3268</x:v>
      </x:c>
      <x:c r="B3269" s="16" t="n">
        <x:v>46248.364583333336</x:v>
      </x:c>
      <x:c r="C3269" t="str">
        <x:v>E1</x:v>
      </x:c>
      <x:c r="D3269" t="n">
        <x:v>14</x:v>
      </x:c>
      <x:c r="E3269" t="n">
        <x:v>2</x:v>
      </x:c>
      <x:c r="F3269" t="n">
        <x:v>55.5</x:v>
      </x:c>
      <x:c r="G3269" t="n">
        <x:v>100</x:v>
      </x:c>
      <x:c r="H3269" t="n">
        <x:v>5.2</x:v>
      </x:c>
      <x:c r="I3269" t="n">
        <x:v>81.7</x:v>
      </x:c>
      <x:c r="J3269" t="n">
        <x:v>5</x:v>
      </x:c>
      <x:c r="K3269" t="str">
        <x:v>Temporary Delay</x:v>
      </x:c>
    </x:row>
    <x:row r="3270">
      <x:c r="A3270" t="n">
        <x:v>3269</x:v>
      </x:c>
      <x:c r="B3270" s="16" t="n">
        <x:v>46248.364583333336</x:v>
      </x:c>
      <x:c r="C3270" t="str">
        <x:v>E2</x:v>
      </x:c>
      <x:c r="D3270" t="n">
        <x:v>13</x:v>
      </x:c>
      <x:c r="E3270" t="n">
        <x:v>2</x:v>
      </x:c>
      <x:c r="F3270" t="n">
        <x:v>50.1</x:v>
      </x:c>
      <x:c r="G3270" t="n">
        <x:v>92.3</x:v>
      </x:c>
      <x:c r="H3270" t="n">
        <x:v>5.5</x:v>
      </x:c>
      <x:c r="I3270" t="n">
        <x:v>85.7</x:v>
      </x:c>
      <x:c r="J3270" t="n">
        <x:v>0</x:v>
      </x:c>
      <x:c r="K3270" t="str">
        <x:v>Active</x:v>
      </x:c>
    </x:row>
    <x:row r="3271">
      <x:c r="A3271" t="n">
        <x:v>3270</x:v>
      </x:c>
      <x:c r="B3271" s="16" t="n">
        <x:v>46248.364583333336</x:v>
      </x:c>
      <x:c r="C3271" t="str">
        <x:v>E3</x:v>
      </x:c>
      <x:c r="D3271" t="n">
        <x:v>13</x:v>
      </x:c>
      <x:c r="E3271" t="n">
        <x:v>2</x:v>
      </x:c>
      <x:c r="F3271" t="n">
        <x:v>51.4</x:v>
      </x:c>
      <x:c r="G3271" t="n">
        <x:v>84.2</x:v>
      </x:c>
      <x:c r="H3271" t="n">
        <x:v>4.3</x:v>
      </x:c>
      <x:c r="I3271" t="n">
        <x:v>79.7</x:v>
      </x:c>
      <x:c r="J3271" t="n">
        <x:v>0</x:v>
      </x:c>
      <x:c r="K3271" t="str">
        <x:v>Active</x:v>
      </x:c>
    </x:row>
    <x:row r="3272">
      <x:c r="A3272" t="n">
        <x:v>3271</x:v>
      </x:c>
      <x:c r="B3272" s="16" t="n">
        <x:v>46248.368055555555</x:v>
      </x:c>
      <x:c r="C3272" t="str">
        <x:v>E1</x:v>
      </x:c>
      <x:c r="D3272" t="n">
        <x:v>15</x:v>
      </x:c>
      <x:c r="E3272" t="n">
        <x:v>2</x:v>
      </x:c>
      <x:c r="F3272" t="n">
        <x:v>56.5</x:v>
      </x:c>
      <x:c r="G3272" t="n">
        <x:v>97.5</x:v>
      </x:c>
      <x:c r="H3272" t="n">
        <x:v>3.7</x:v>
      </x:c>
      <x:c r="I3272" t="n">
        <x:v>75.2</x:v>
      </x:c>
      <x:c r="J3272" t="n">
        <x:v>5</x:v>
      </x:c>
      <x:c r="K3272" t="str">
        <x:v>Temporary Delay</x:v>
      </x:c>
    </x:row>
    <x:row r="3273">
      <x:c r="A3273" t="n">
        <x:v>3272</x:v>
      </x:c>
      <x:c r="B3273" s="16" t="n">
        <x:v>46248.368055555555</x:v>
      </x:c>
      <x:c r="C3273" t="str">
        <x:v>E2</x:v>
      </x:c>
      <x:c r="D3273" t="n">
        <x:v>15</x:v>
      </x:c>
      <x:c r="E3273" t="n">
        <x:v>2</x:v>
      </x:c>
      <x:c r="F3273" t="n">
        <x:v>55.8</x:v>
      </x:c>
      <x:c r="G3273" t="n">
        <x:v>90</x:v>
      </x:c>
      <x:c r="H3273" t="n">
        <x:v>4</x:v>
      </x:c>
      <x:c r="I3273" t="n">
        <x:v>73.5</x:v>
      </x:c>
      <x:c r="J3273" t="n">
        <x:v>0</x:v>
      </x:c>
      <x:c r="K3273" t="str">
        <x:v>Active</x:v>
      </x:c>
    </x:row>
    <x:row r="3274">
      <x:c r="A3274" t="n">
        <x:v>3273</x:v>
      </x:c>
      <x:c r="B3274" s="16" t="n">
        <x:v>46248.368055555555</x:v>
      </x:c>
      <x:c r="C3274" t="str">
        <x:v>E3</x:v>
      </x:c>
      <x:c r="D3274" t="n">
        <x:v>13</x:v>
      </x:c>
      <x:c r="E3274" t="n">
        <x:v>2</x:v>
      </x:c>
      <x:c r="F3274" t="n">
        <x:v>51</x:v>
      </x:c>
      <x:c r="G3274" t="n">
        <x:v>100</x:v>
      </x:c>
      <x:c r="H3274" t="n">
        <x:v>2.9</x:v>
      </x:c>
      <x:c r="I3274" t="n">
        <x:v>65.4</x:v>
      </x:c>
      <x:c r="J3274" t="n">
        <x:v>0</x:v>
      </x:c>
      <x:c r="K3274" t="str">
        <x:v>Active</x:v>
      </x:c>
    </x:row>
    <x:row r="3275">
      <x:c r="A3275" t="n">
        <x:v>3274</x:v>
      </x:c>
      <x:c r="B3275" s="16" t="n">
        <x:v>46248.37152777778</x:v>
      </x:c>
      <x:c r="C3275" t="str">
        <x:v>E1</x:v>
      </x:c>
      <x:c r="D3275" t="n">
        <x:v>10</x:v>
      </x:c>
      <x:c r="E3275" t="n">
        <x:v>2</x:v>
      </x:c>
      <x:c r="F3275" t="n">
        <x:v>38.8</x:v>
      </x:c>
      <x:c r="G3275" t="n">
        <x:v>67.5</x:v>
      </x:c>
      <x:c r="H3275" t="n">
        <x:v>4.1</x:v>
      </x:c>
      <x:c r="I3275" t="n">
        <x:v>77.4</x:v>
      </x:c>
      <x:c r="J3275" t="n">
        <x:v>0</x:v>
      </x:c>
      <x:c r="K3275" t="str">
        <x:v>Active</x:v>
      </x:c>
    </x:row>
    <x:row r="3276">
      <x:c r="A3276" t="n">
        <x:v>3275</x:v>
      </x:c>
      <x:c r="B3276" s="16" t="n">
        <x:v>46248.37152777778</x:v>
      </x:c>
      <x:c r="C3276" t="str">
        <x:v>E2</x:v>
      </x:c>
      <x:c r="D3276" t="n">
        <x:v>10</x:v>
      </x:c>
      <x:c r="E3276" t="n">
        <x:v>1</x:v>
      </x:c>
      <x:c r="F3276" t="n">
        <x:v>74</x:v>
      </x:c>
      <x:c r="G3276" t="n">
        <x:v>78.8</x:v>
      </x:c>
      <x:c r="H3276" t="n">
        <x:v>4.9</x:v>
      </x:c>
      <x:c r="I3276" t="n">
        <x:v>86.5</x:v>
      </x:c>
      <x:c r="J3276" t="n">
        <x:v>0</x:v>
      </x:c>
      <x:c r="K3276" t="str">
        <x:v>Active</x:v>
      </x:c>
    </x:row>
    <x:row r="3277">
      <x:c r="A3277" t="n">
        <x:v>3276</x:v>
      </x:c>
      <x:c r="B3277" s="16" t="n">
        <x:v>46248.37152777778</x:v>
      </x:c>
      <x:c r="C3277" t="str">
        <x:v>E3</x:v>
      </x:c>
      <x:c r="D3277" t="n">
        <x:v>11</x:v>
      </x:c>
      <x:c r="E3277" t="n">
        <x:v>1</x:v>
      </x:c>
      <x:c r="F3277" t="n">
        <x:v>82.4</x:v>
      </x:c>
      <x:c r="G3277" t="n">
        <x:v>71</x:v>
      </x:c>
      <x:c r="H3277" t="n">
        <x:v>4.8</x:v>
      </x:c>
      <x:c r="I3277" t="n">
        <x:v>79.9</x:v>
      </x:c>
      <x:c r="J3277" t="n">
        <x:v>0</x:v>
      </x:c>
      <x:c r="K3277" t="str">
        <x:v>Active</x:v>
      </x:c>
    </x:row>
    <x:row r="3278">
      <x:c r="A3278" t="n">
        <x:v>3277</x:v>
      </x:c>
      <x:c r="B3278" s="16" t="n">
        <x:v>46248.375</x:v>
      </x:c>
      <x:c r="C3278" t="str">
        <x:v>E1</x:v>
      </x:c>
      <x:c r="D3278" t="n">
        <x:v>8</x:v>
      </x:c>
      <x:c r="E3278" t="n">
        <x:v>1</x:v>
      </x:c>
      <x:c r="F3278" t="n">
        <x:v>59.1</x:v>
      </x:c>
      <x:c r="G3278" t="n">
        <x:v>47.5</x:v>
      </x:c>
      <x:c r="H3278" t="n">
        <x:v>2.8</x:v>
      </x:c>
      <x:c r="I3278" t="n">
        <x:v>71.5</x:v>
      </x:c>
      <x:c r="J3278" t="n">
        <x:v>0</x:v>
      </x:c>
      <x:c r="K3278" t="str">
        <x:v>Active</x:v>
      </x:c>
    </x:row>
    <x:row r="3279">
      <x:c r="A3279" t="n">
        <x:v>3278</x:v>
      </x:c>
      <x:c r="B3279" s="16" t="n">
        <x:v>46248.375</x:v>
      </x:c>
      <x:c r="C3279" t="str">
        <x:v>E2</x:v>
      </x:c>
      <x:c r="D3279" t="n">
        <x:v>7</x:v>
      </x:c>
      <x:c r="E3279" t="n">
        <x:v>1</x:v>
      </x:c>
      <x:c r="F3279" t="n">
        <x:v>56</x:v>
      </x:c>
      <x:c r="G3279" t="n">
        <x:v>42</x:v>
      </x:c>
      <x:c r="H3279" t="n">
        <x:v>3.4</x:v>
      </x:c>
      <x:c r="I3279" t="n">
        <x:v>71.3</x:v>
      </x:c>
      <x:c r="J3279" t="n">
        <x:v>0</x:v>
      </x:c>
      <x:c r="K3279" t="str">
        <x:v>Active</x:v>
      </x:c>
    </x:row>
    <x:row r="3280">
      <x:c r="A3280" t="n">
        <x:v>3279</x:v>
      </x:c>
      <x:c r="B3280" s="16" t="n">
        <x:v>46248.375</x:v>
      </x:c>
      <x:c r="C3280" t="str">
        <x:v>E3</x:v>
      </x:c>
      <x:c r="D3280" t="n">
        <x:v>7</x:v>
      </x:c>
      <x:c r="E3280" t="n">
        <x:v>1</x:v>
      </x:c>
      <x:c r="F3280" t="n">
        <x:v>53.8</x:v>
      </x:c>
      <x:c r="G3280" t="n">
        <x:v>51.3</x:v>
      </x:c>
      <x:c r="H3280" t="n">
        <x:v>3.5</x:v>
      </x:c>
      <x:c r="I3280" t="n">
        <x:v>68.4</x:v>
      </x:c>
      <x:c r="J3280" t="n">
        <x:v>0</x:v>
      </x:c>
      <x:c r="K3280" t="str">
        <x:v>Active</x:v>
      </x:c>
    </x:row>
    <x:row r="3281">
      <x:c r="A3281" t="n">
        <x:v>3280</x:v>
      </x:c>
      <x:c r="B3281" s="16" t="n">
        <x:v>46248.37847222222</x:v>
      </x:c>
      <x:c r="C3281" t="str">
        <x:v>E1</x:v>
      </x:c>
      <x:c r="D3281" t="n">
        <x:v>7</x:v>
      </x:c>
      <x:c r="E3281" t="n">
        <x:v>1</x:v>
      </x:c>
      <x:c r="F3281" t="n">
        <x:v>54.7</x:v>
      </x:c>
      <x:c r="G3281" t="n">
        <x:v>41.8</x:v>
      </x:c>
      <x:c r="H3281" t="n">
        <x:v>2.6</x:v>
      </x:c>
      <x:c r="I3281" t="n">
        <x:v>63.3</x:v>
      </x:c>
      <x:c r="J3281" t="n">
        <x:v>0</x:v>
      </x:c>
      <x:c r="K3281" t="str">
        <x:v>Active</x:v>
      </x:c>
    </x:row>
    <x:row r="3282">
      <x:c r="A3282" t="n">
        <x:v>3281</x:v>
      </x:c>
      <x:c r="B3282" s="16" t="n">
        <x:v>46248.37847222222</x:v>
      </x:c>
      <x:c r="C3282" t="str">
        <x:v>E2</x:v>
      </x:c>
      <x:c r="D3282" t="n">
        <x:v>7</x:v>
      </x:c>
      <x:c r="E3282" t="n">
        <x:v>1</x:v>
      </x:c>
      <x:c r="F3282" t="n">
        <x:v>54.9</x:v>
      </x:c>
      <x:c r="G3282" t="n">
        <x:v>39.4</x:v>
      </x:c>
      <x:c r="H3282" t="n">
        <x:v>3.9</x:v>
      </x:c>
      <x:c r="I3282" t="n">
        <x:v>73.1</x:v>
      </x:c>
      <x:c r="J3282" t="n">
        <x:v>0</x:v>
      </x:c>
      <x:c r="K3282" t="str">
        <x:v>Active</x:v>
      </x:c>
    </x:row>
    <x:row r="3283">
      <x:c r="A3283" t="n">
        <x:v>3282</x:v>
      </x:c>
      <x:c r="B3283" s="16" t="n">
        <x:v>46248.37847222222</x:v>
      </x:c>
      <x:c r="C3283" t="str">
        <x:v>E3</x:v>
      </x:c>
      <x:c r="D3283" t="n">
        <x:v>7</x:v>
      </x:c>
      <x:c r="E3283" t="n">
        <x:v>1</x:v>
      </x:c>
      <x:c r="F3283" t="n">
        <x:v>56.1</x:v>
      </x:c>
      <x:c r="G3283" t="n">
        <x:v>41</x:v>
      </x:c>
      <x:c r="H3283" t="n">
        <x:v>3.5</x:v>
      </x:c>
      <x:c r="I3283" t="n">
        <x:v>68.9</x:v>
      </x:c>
      <x:c r="J3283" t="n">
        <x:v>0</x:v>
      </x:c>
      <x:c r="K3283" t="str">
        <x:v>Active</x:v>
      </x:c>
    </x:row>
    <x:row r="3284">
      <x:c r="A3284" t="n">
        <x:v>3283</x:v>
      </x:c>
      <x:c r="B3284" s="16" t="n">
        <x:v>46248.381944444445</x:v>
      </x:c>
      <x:c r="C3284" t="str">
        <x:v>E1</x:v>
      </x:c>
      <x:c r="D3284" t="n">
        <x:v>6</x:v>
      </x:c>
      <x:c r="E3284" t="n">
        <x:v>1</x:v>
      </x:c>
      <x:c r="F3284" t="n">
        <x:v>47.2</x:v>
      </x:c>
      <x:c r="G3284" t="n">
        <x:v>38.8</x:v>
      </x:c>
      <x:c r="H3284" t="n">
        <x:v>2.7</x:v>
      </x:c>
      <x:c r="I3284" t="n">
        <x:v>72.1</x:v>
      </x:c>
      <x:c r="J3284" t="n">
        <x:v>0</x:v>
      </x:c>
      <x:c r="K3284" t="str">
        <x:v>Active</x:v>
      </x:c>
    </x:row>
    <x:row r="3285">
      <x:c r="A3285" t="n">
        <x:v>3284</x:v>
      </x:c>
      <x:c r="B3285" s="16" t="n">
        <x:v>46248.381944444445</x:v>
      </x:c>
      <x:c r="C3285" t="str">
        <x:v>E2</x:v>
      </x:c>
      <x:c r="D3285" t="n">
        <x:v>6</x:v>
      </x:c>
      <x:c r="E3285" t="n">
        <x:v>1</x:v>
      </x:c>
      <x:c r="F3285" t="n">
        <x:v>46.2</x:v>
      </x:c>
      <x:c r="G3285" t="n">
        <x:v>37.8</x:v>
      </x:c>
      <x:c r="H3285" t="n">
        <x:v>3.1</x:v>
      </x:c>
      <x:c r="I3285" t="n">
        <x:v>71.7</x:v>
      </x:c>
      <x:c r="J3285" t="n">
        <x:v>0</x:v>
      </x:c>
      <x:c r="K3285" t="str">
        <x:v>Active</x:v>
      </x:c>
    </x:row>
    <x:row r="3286">
      <x:c r="A3286" t="n">
        <x:v>3285</x:v>
      </x:c>
      <x:c r="B3286" s="16" t="n">
        <x:v>46248.381944444445</x:v>
      </x:c>
      <x:c r="C3286" t="str">
        <x:v>E3</x:v>
      </x:c>
      <x:c r="D3286" t="n">
        <x:v>6</x:v>
      </x:c>
      <x:c r="E3286" t="n">
        <x:v>1</x:v>
      </x:c>
      <x:c r="F3286" t="n">
        <x:v>43.4</x:v>
      </x:c>
      <x:c r="G3286" t="n">
        <x:v>38.2</x:v>
      </x:c>
      <x:c r="H3286" t="n">
        <x:v>4.2</x:v>
      </x:c>
      <x:c r="I3286" t="n">
        <x:v>78.2</x:v>
      </x:c>
      <x:c r="J3286" t="n">
        <x:v>0</x:v>
      </x:c>
      <x:c r="K3286" t="str">
        <x:v>Active</x:v>
      </x:c>
    </x:row>
    <x:row r="3287">
      <x:c r="A3287" t="n">
        <x:v>3286</x:v>
      </x:c>
      <x:c r="B3287" s="16" t="n">
        <x:v>46248.385416666664</x:v>
      </x:c>
      <x:c r="C3287" t="str">
        <x:v>E1</x:v>
      </x:c>
      <x:c r="D3287" t="n">
        <x:v>7</x:v>
      </x:c>
      <x:c r="E3287" t="n">
        <x:v>1</x:v>
      </x:c>
      <x:c r="F3287" t="n">
        <x:v>53.2</x:v>
      </x:c>
      <x:c r="G3287" t="n">
        <x:v>43.4</x:v>
      </x:c>
      <x:c r="H3287" t="n">
        <x:v>5.2</x:v>
      </x:c>
      <x:c r="I3287" t="n">
        <x:v>79.2</x:v>
      </x:c>
      <x:c r="J3287" t="n">
        <x:v>0</x:v>
      </x:c>
      <x:c r="K3287" t="str">
        <x:v>Active</x:v>
      </x:c>
    </x:row>
    <x:row r="3288">
      <x:c r="A3288" t="n">
        <x:v>3287</x:v>
      </x:c>
      <x:c r="B3288" s="16" t="n">
        <x:v>46248.385416666664</x:v>
      </x:c>
      <x:c r="C3288" t="str">
        <x:v>E2</x:v>
      </x:c>
      <x:c r="D3288" t="n">
        <x:v>7</x:v>
      </x:c>
      <x:c r="E3288" t="n">
        <x:v>1</x:v>
      </x:c>
      <x:c r="F3288" t="n">
        <x:v>53</x:v>
      </x:c>
      <x:c r="G3288" t="n">
        <x:v>39.7</x:v>
      </x:c>
      <x:c r="H3288" t="n">
        <x:v>3.2</x:v>
      </x:c>
      <x:c r="I3288" t="n">
        <x:v>74.8</x:v>
      </x:c>
      <x:c r="J3288" t="n">
        <x:v>0</x:v>
      </x:c>
      <x:c r="K3288" t="str">
        <x:v>Active</x:v>
      </x:c>
    </x:row>
    <x:row r="3289">
      <x:c r="A3289" t="n">
        <x:v>3288</x:v>
      </x:c>
      <x:c r="B3289" s="16" t="n">
        <x:v>46248.385416666664</x:v>
      </x:c>
      <x:c r="C3289" t="str">
        <x:v>E3</x:v>
      </x:c>
      <x:c r="D3289" t="n">
        <x:v>7</x:v>
      </x:c>
      <x:c r="E3289" t="n">
        <x:v>1</x:v>
      </x:c>
      <x:c r="F3289" t="n">
        <x:v>51.1</x:v>
      </x:c>
      <x:c r="G3289" t="n">
        <x:v>40</x:v>
      </x:c>
      <x:c r="H3289" t="n">
        <x:v>2.9</x:v>
      </x:c>
      <x:c r="I3289" t="n">
        <x:v>65.1</x:v>
      </x:c>
      <x:c r="J3289" t="n">
        <x:v>0</x:v>
      </x:c>
      <x:c r="K3289" t="str">
        <x:v>Active</x:v>
      </x:c>
    </x:row>
    <x:row r="3290">
      <x:c r="A3290" t="n">
        <x:v>3289</x:v>
      </x:c>
      <x:c r="B3290" s="16" t="n">
        <x:v>46248.38888888889</x:v>
      </x:c>
      <x:c r="C3290" t="str">
        <x:v>E1</x:v>
      </x:c>
      <x:c r="D3290" t="n">
        <x:v>7</x:v>
      </x:c>
      <x:c r="E3290" t="n">
        <x:v>1</x:v>
      </x:c>
      <x:c r="F3290" t="n">
        <x:v>55.7</x:v>
      </x:c>
      <x:c r="G3290" t="n">
        <x:v>50.3</x:v>
      </x:c>
      <x:c r="H3290" t="n">
        <x:v>4</x:v>
      </x:c>
      <x:c r="I3290" t="n">
        <x:v>68.9</x:v>
      </x:c>
      <x:c r="J3290" t="n">
        <x:v>0</x:v>
      </x:c>
      <x:c r="K3290" t="str">
        <x:v>Active</x:v>
      </x:c>
    </x:row>
    <x:row r="3291">
      <x:c r="A3291" t="n">
        <x:v>3290</x:v>
      </x:c>
      <x:c r="B3291" s="16" t="n">
        <x:v>46248.38888888889</x:v>
      </x:c>
      <x:c r="C3291" t="str">
        <x:v>E2</x:v>
      </x:c>
      <x:c r="D3291" t="n">
        <x:v>8</x:v>
      </x:c>
      <x:c r="E3291" t="n">
        <x:v>1</x:v>
      </x:c>
      <x:c r="F3291" t="n">
        <x:v>64</x:v>
      </x:c>
      <x:c r="G3291" t="n">
        <x:v>51</x:v>
      </x:c>
      <x:c r="H3291" t="n">
        <x:v>4.9</x:v>
      </x:c>
      <x:c r="I3291" t="n">
        <x:v>76.5</x:v>
      </x:c>
      <x:c r="J3291" t="n">
        <x:v>0</x:v>
      </x:c>
      <x:c r="K3291" t="str">
        <x:v>Active</x:v>
      </x:c>
    </x:row>
    <x:row r="3292">
      <x:c r="A3292" t="n">
        <x:v>3291</x:v>
      </x:c>
      <x:c r="B3292" s="16" t="n">
        <x:v>46248.38888888889</x:v>
      </x:c>
      <x:c r="C3292" t="str">
        <x:v>E3</x:v>
      </x:c>
      <x:c r="D3292" t="n">
        <x:v>8</x:v>
      </x:c>
      <x:c r="E3292" t="n">
        <x:v>1</x:v>
      </x:c>
      <x:c r="F3292" t="n">
        <x:v>64</x:v>
      </x:c>
      <x:c r="G3292" t="n">
        <x:v>55.7</x:v>
      </x:c>
      <x:c r="H3292" t="n">
        <x:v>4</x:v>
      </x:c>
      <x:c r="I3292" t="n">
        <x:v>70.1</x:v>
      </x:c>
      <x:c r="J3292" t="n">
        <x:v>0</x:v>
      </x:c>
      <x:c r="K3292" t="str">
        <x:v>Active</x:v>
      </x:c>
    </x:row>
    <x:row r="3293">
      <x:c r="A3293" t="n">
        <x:v>3292</x:v>
      </x:c>
      <x:c r="B3293" s="16" t="n">
        <x:v>46248.39236111111</x:v>
      </x:c>
      <x:c r="C3293" t="str">
        <x:v>E1</x:v>
      </x:c>
      <x:c r="D3293" t="n">
        <x:v>6</x:v>
      </x:c>
      <x:c r="E3293" t="n">
        <x:v>1</x:v>
      </x:c>
      <x:c r="F3293" t="n">
        <x:v>45.8</x:v>
      </x:c>
      <x:c r="G3293" t="n">
        <x:v>38.9</x:v>
      </x:c>
      <x:c r="H3293" t="n">
        <x:v>4.4</x:v>
      </x:c>
      <x:c r="I3293" t="n">
        <x:v>72.8</x:v>
      </x:c>
      <x:c r="J3293" t="n">
        <x:v>0</x:v>
      </x:c>
      <x:c r="K3293" t="str">
        <x:v>Active</x:v>
      </x:c>
    </x:row>
    <x:row r="3294">
      <x:c r="A3294" t="n">
        <x:v>3293</x:v>
      </x:c>
      <x:c r="B3294" s="16" t="n">
        <x:v>46248.39236111111</x:v>
      </x:c>
      <x:c r="C3294" t="str">
        <x:v>E2</x:v>
      </x:c>
      <x:c r="D3294" t="n">
        <x:v>6</x:v>
      </x:c>
      <x:c r="E3294" t="n">
        <x:v>1</x:v>
      </x:c>
      <x:c r="F3294" t="n">
        <x:v>44.8</x:v>
      </x:c>
      <x:c r="G3294" t="n">
        <x:v>42.9</x:v>
      </x:c>
      <x:c r="H3294" t="n">
        <x:v>5.1</x:v>
      </x:c>
      <x:c r="I3294" t="n">
        <x:v>77.1</x:v>
      </x:c>
      <x:c r="J3294" t="n">
        <x:v>0</x:v>
      </x:c>
      <x:c r="K3294" t="str">
        <x:v>Active</x:v>
      </x:c>
    </x:row>
    <x:row r="3295">
      <x:c r="A3295" t="n">
        <x:v>3294</x:v>
      </x:c>
      <x:c r="B3295" s="16" t="n">
        <x:v>46248.39236111111</x:v>
      </x:c>
      <x:c r="C3295" t="str">
        <x:v>E3</x:v>
      </x:c>
      <x:c r="D3295" t="n">
        <x:v>6</x:v>
      </x:c>
      <x:c r="E3295" t="n">
        <x:v>1</x:v>
      </x:c>
      <x:c r="F3295" t="n">
        <x:v>49.6</x:v>
      </x:c>
      <x:c r="G3295" t="n">
        <x:v>40</x:v>
      </x:c>
      <x:c r="H3295" t="n">
        <x:v>5.3</x:v>
      </x:c>
      <x:c r="I3295" t="n">
        <x:v>85.6</x:v>
      </x:c>
      <x:c r="J3295" t="n">
        <x:v>0</x:v>
      </x:c>
      <x:c r="K3295" t="str">
        <x:v>Active</x:v>
      </x:c>
    </x:row>
    <x:row r="3296">
      <x:c r="A3296" t="n">
        <x:v>3295</x:v>
      </x:c>
      <x:c r="B3296" s="16" t="n">
        <x:v>46248.395833333336</x:v>
      </x:c>
      <x:c r="C3296" t="str">
        <x:v>E1</x:v>
      </x:c>
      <x:c r="D3296" t="n">
        <x:v>7</x:v>
      </x:c>
      <x:c r="E3296" t="n">
        <x:v>1</x:v>
      </x:c>
      <x:c r="F3296" t="n">
        <x:v>50.6</x:v>
      </x:c>
      <x:c r="G3296" t="n">
        <x:v>40.4</x:v>
      </x:c>
      <x:c r="H3296" t="n">
        <x:v>3.8</x:v>
      </x:c>
      <x:c r="I3296" t="n">
        <x:v>73.6</x:v>
      </x:c>
      <x:c r="J3296" t="n">
        <x:v>0</x:v>
      </x:c>
      <x:c r="K3296" t="str">
        <x:v>Active</x:v>
      </x:c>
    </x:row>
    <x:row r="3297">
      <x:c r="A3297" t="n">
        <x:v>3296</x:v>
      </x:c>
      <x:c r="B3297" s="16" t="n">
        <x:v>46248.395833333336</x:v>
      </x:c>
      <x:c r="C3297" t="str">
        <x:v>E2</x:v>
      </x:c>
      <x:c r="D3297" t="n">
        <x:v>7</x:v>
      </x:c>
      <x:c r="E3297" t="n">
        <x:v>1</x:v>
      </x:c>
      <x:c r="F3297" t="n">
        <x:v>50.9</x:v>
      </x:c>
      <x:c r="G3297" t="n">
        <x:v>39.5</x:v>
      </x:c>
      <x:c r="H3297" t="n">
        <x:v>4</x:v>
      </x:c>
      <x:c r="I3297" t="n">
        <x:v>69.5</x:v>
      </x:c>
      <x:c r="J3297" t="n">
        <x:v>0</x:v>
      </x:c>
      <x:c r="K3297" t="str">
        <x:v>Active</x:v>
      </x:c>
    </x:row>
    <x:row r="3298">
      <x:c r="A3298" t="n">
        <x:v>3297</x:v>
      </x:c>
      <x:c r="B3298" s="16" t="n">
        <x:v>46248.395833333336</x:v>
      </x:c>
      <x:c r="C3298" t="str">
        <x:v>E3</x:v>
      </x:c>
      <x:c r="D3298" t="n">
        <x:v>7</x:v>
      </x:c>
      <x:c r="E3298" t="n">
        <x:v>1</x:v>
      </x:c>
      <x:c r="F3298" t="n">
        <x:v>52.3</x:v>
      </x:c>
      <x:c r="G3298" t="n">
        <x:v>37.6</x:v>
      </x:c>
      <x:c r="H3298" t="n">
        <x:v>2.8</x:v>
      </x:c>
      <x:c r="I3298" t="n">
        <x:v>66.3</x:v>
      </x:c>
      <x:c r="J3298" t="n">
        <x:v>0</x:v>
      </x:c>
      <x:c r="K3298" t="str">
        <x:v>Active</x:v>
      </x:c>
    </x:row>
    <x:row r="3299">
      <x:c r="A3299" t="n">
        <x:v>3298</x:v>
      </x:c>
      <x:c r="B3299" s="16" t="n">
        <x:v>46248.399305555555</x:v>
      </x:c>
      <x:c r="C3299" t="str">
        <x:v>E1</x:v>
      </x:c>
      <x:c r="D3299" t="n">
        <x:v>6</x:v>
      </x:c>
      <x:c r="E3299" t="n">
        <x:v>1</x:v>
      </x:c>
      <x:c r="F3299" t="n">
        <x:v>47.9</x:v>
      </x:c>
      <x:c r="G3299" t="n">
        <x:v>45.3</x:v>
      </x:c>
      <x:c r="H3299" t="n">
        <x:v>4.7</x:v>
      </x:c>
      <x:c r="I3299" t="n">
        <x:v>84.4</x:v>
      </x:c>
      <x:c r="J3299" t="n">
        <x:v>0</x:v>
      </x:c>
      <x:c r="K3299" t="str">
        <x:v>Active</x:v>
      </x:c>
    </x:row>
    <x:row r="3300">
      <x:c r="A3300" t="n">
        <x:v>3299</x:v>
      </x:c>
      <x:c r="B3300" s="16" t="n">
        <x:v>46248.399305555555</x:v>
      </x:c>
      <x:c r="C3300" t="str">
        <x:v>E2</x:v>
      </x:c>
      <x:c r="D3300" t="n">
        <x:v>6</x:v>
      </x:c>
      <x:c r="E3300" t="n">
        <x:v>1</x:v>
      </x:c>
      <x:c r="F3300" t="n">
        <x:v>46.5</x:v>
      </x:c>
      <x:c r="G3300" t="n">
        <x:v>43</x:v>
      </x:c>
      <x:c r="H3300" t="n">
        <x:v>3.8</x:v>
      </x:c>
      <x:c r="I3300" t="n">
        <x:v>71.4</x:v>
      </x:c>
      <x:c r="J3300" t="n">
        <x:v>0</x:v>
      </x:c>
      <x:c r="K3300" t="str">
        <x:v>Active</x:v>
      </x:c>
    </x:row>
    <x:row r="3301">
      <x:c r="A3301" t="n">
        <x:v>3300</x:v>
      </x:c>
      <x:c r="B3301" s="16" t="n">
        <x:v>46248.399305555555</x:v>
      </x:c>
      <x:c r="C3301" t="str">
        <x:v>E3</x:v>
      </x:c>
      <x:c r="D3301" t="n">
        <x:v>7</x:v>
      </x:c>
      <x:c r="E3301" t="n">
        <x:v>1</x:v>
      </x:c>
      <x:c r="F3301" t="n">
        <x:v>54.6</x:v>
      </x:c>
      <x:c r="G3301" t="n">
        <x:v>45</x:v>
      </x:c>
      <x:c r="H3301" t="n">
        <x:v>4.5</x:v>
      </x:c>
      <x:c r="I3301" t="n">
        <x:v>70</x:v>
      </x:c>
      <x:c r="J3301" t="n">
        <x:v>0</x:v>
      </x:c>
      <x:c r="K3301" t="str">
        <x:v>Active</x:v>
      </x:c>
    </x:row>
    <x:row r="3302">
      <x:c r="A3302" t="n">
        <x:v>3301</x:v>
      </x:c>
      <x:c r="B3302" s="16" t="n">
        <x:v>46248.40277777778</x:v>
      </x:c>
      <x:c r="C3302" t="str">
        <x:v>E1</x:v>
      </x:c>
      <x:c r="D3302" t="n">
        <x:v>6</x:v>
      </x:c>
      <x:c r="E3302" t="n">
        <x:v>1</x:v>
      </x:c>
      <x:c r="F3302" t="n">
        <x:v>46.6</x:v>
      </x:c>
      <x:c r="G3302" t="n">
        <x:v>40.9</x:v>
      </x:c>
      <x:c r="H3302" t="n">
        <x:v>5.2</x:v>
      </x:c>
      <x:c r="I3302" t="n">
        <x:v>86.2</x:v>
      </x:c>
      <x:c r="J3302" t="n">
        <x:v>0</x:v>
      </x:c>
      <x:c r="K3302" t="str">
        <x:v>Active</x:v>
      </x:c>
    </x:row>
    <x:row r="3303">
      <x:c r="A3303" t="n">
        <x:v>3302</x:v>
      </x:c>
      <x:c r="B3303" s="16" t="n">
        <x:v>46248.40277777778</x:v>
      </x:c>
      <x:c r="C3303" t="str">
        <x:v>E2</x:v>
      </x:c>
      <x:c r="D3303" t="n">
        <x:v>6</x:v>
      </x:c>
      <x:c r="E3303" t="n">
        <x:v>1</x:v>
      </x:c>
      <x:c r="F3303" t="n">
        <x:v>48.3</x:v>
      </x:c>
      <x:c r="G3303" t="n">
        <x:v>44.5</x:v>
      </x:c>
      <x:c r="H3303" t="n">
        <x:v>5</x:v>
      </x:c>
      <x:c r="I3303" t="n">
        <x:v>87.1</x:v>
      </x:c>
      <x:c r="J3303" t="n">
        <x:v>0</x:v>
      </x:c>
      <x:c r="K3303" t="str">
        <x:v>Active</x:v>
      </x:c>
    </x:row>
    <x:row r="3304">
      <x:c r="A3304" t="n">
        <x:v>3303</x:v>
      </x:c>
      <x:c r="B3304" s="16" t="n">
        <x:v>46248.40277777778</x:v>
      </x:c>
      <x:c r="C3304" t="str">
        <x:v>E3</x:v>
      </x:c>
      <x:c r="D3304" t="n">
        <x:v>6</x:v>
      </x:c>
      <x:c r="E3304" t="n">
        <x:v>1</x:v>
      </x:c>
      <x:c r="F3304" t="n">
        <x:v>47.9</x:v>
      </x:c>
      <x:c r="G3304" t="n">
        <x:v>44.4</x:v>
      </x:c>
      <x:c r="H3304" t="n">
        <x:v>2.6</x:v>
      </x:c>
      <x:c r="I3304" t="n">
        <x:v>68.1</x:v>
      </x:c>
      <x:c r="J3304" t="n">
        <x:v>0</x:v>
      </x:c>
      <x:c r="K3304" t="str">
        <x:v>Active</x:v>
      </x:c>
    </x:row>
    <x:row r="3305">
      <x:c r="A3305" t="n">
        <x:v>3304</x:v>
      </x:c>
      <x:c r="B3305" s="16" t="n">
        <x:v>46248.40625</x:v>
      </x:c>
      <x:c r="C3305" t="str">
        <x:v>E1</x:v>
      </x:c>
      <x:c r="D3305" t="n">
        <x:v>6</x:v>
      </x:c>
      <x:c r="E3305" t="n">
        <x:v>1</x:v>
      </x:c>
      <x:c r="F3305" t="n">
        <x:v>46.9</x:v>
      </x:c>
      <x:c r="G3305" t="n">
        <x:v>39.7</x:v>
      </x:c>
      <x:c r="H3305" t="n">
        <x:v>4.4</x:v>
      </x:c>
      <x:c r="I3305" t="n">
        <x:v>72.2</x:v>
      </x:c>
      <x:c r="J3305" t="n">
        <x:v>0</x:v>
      </x:c>
      <x:c r="K3305" t="str">
        <x:v>Active</x:v>
      </x:c>
    </x:row>
    <x:row r="3306">
      <x:c r="A3306" t="n">
        <x:v>3305</x:v>
      </x:c>
      <x:c r="B3306" s="16" t="n">
        <x:v>46248.40625</x:v>
      </x:c>
      <x:c r="C3306" t="str">
        <x:v>E2</x:v>
      </x:c>
      <x:c r="D3306" t="n">
        <x:v>6</x:v>
      </x:c>
      <x:c r="E3306" t="n">
        <x:v>1</x:v>
      </x:c>
      <x:c r="F3306" t="n">
        <x:v>46.5</x:v>
      </x:c>
      <x:c r="G3306" t="n">
        <x:v>44.7</x:v>
      </x:c>
      <x:c r="H3306" t="n">
        <x:v>4.1</x:v>
      </x:c>
      <x:c r="I3306" t="n">
        <x:v>79.1</x:v>
      </x:c>
      <x:c r="J3306" t="n">
        <x:v>0</x:v>
      </x:c>
      <x:c r="K3306" t="str">
        <x:v>Active</x:v>
      </x:c>
    </x:row>
    <x:row r="3307">
      <x:c r="A3307" t="n">
        <x:v>3306</x:v>
      </x:c>
      <x:c r="B3307" s="16" t="n">
        <x:v>46248.40625</x:v>
      </x:c>
      <x:c r="C3307" t="str">
        <x:v>E3</x:v>
      </x:c>
      <x:c r="D3307" t="n">
        <x:v>6</x:v>
      </x:c>
      <x:c r="E3307" t="n">
        <x:v>1</x:v>
      </x:c>
      <x:c r="F3307" t="n">
        <x:v>46.8</x:v>
      </x:c>
      <x:c r="G3307" t="n">
        <x:v>41</x:v>
      </x:c>
      <x:c r="H3307" t="n">
        <x:v>4.1</x:v>
      </x:c>
      <x:c r="I3307" t="n">
        <x:v>79.5</x:v>
      </x:c>
      <x:c r="J3307" t="n">
        <x:v>0</x:v>
      </x:c>
      <x:c r="K3307" t="str">
        <x:v>Active</x:v>
      </x:c>
    </x:row>
    <x:row r="3308">
      <x:c r="A3308" t="n">
        <x:v>3307</x:v>
      </x:c>
      <x:c r="B3308" s="16" t="n">
        <x:v>46248.40972222222</x:v>
      </x:c>
      <x:c r="C3308" t="str">
        <x:v>E1</x:v>
      </x:c>
      <x:c r="D3308" t="n">
        <x:v>7</x:v>
      </x:c>
      <x:c r="E3308" t="n">
        <x:v>1</x:v>
      </x:c>
      <x:c r="F3308" t="n">
        <x:v>52.7</x:v>
      </x:c>
      <x:c r="G3308" t="n">
        <x:v>39.7</x:v>
      </x:c>
      <x:c r="H3308" t="n">
        <x:v>3.7</x:v>
      </x:c>
      <x:c r="I3308" t="n">
        <x:v>74</x:v>
      </x:c>
      <x:c r="J3308" t="n">
        <x:v>0</x:v>
      </x:c>
      <x:c r="K3308" t="str">
        <x:v>Active</x:v>
      </x:c>
    </x:row>
    <x:row r="3309">
      <x:c r="A3309" t="n">
        <x:v>3308</x:v>
      </x:c>
      <x:c r="B3309" s="16" t="n">
        <x:v>46248.40972222222</x:v>
      </x:c>
      <x:c r="C3309" t="str">
        <x:v>E2</x:v>
      </x:c>
      <x:c r="D3309" t="n">
        <x:v>7</x:v>
      </x:c>
      <x:c r="E3309" t="n">
        <x:v>1</x:v>
      </x:c>
      <x:c r="F3309" t="n">
        <x:v>53.1</x:v>
      </x:c>
      <x:c r="G3309" t="n">
        <x:v>39.6</x:v>
      </x:c>
      <x:c r="H3309" t="n">
        <x:v>2.9</x:v>
      </x:c>
      <x:c r="I3309" t="n">
        <x:v>70.7</x:v>
      </x:c>
      <x:c r="J3309" t="n">
        <x:v>0</x:v>
      </x:c>
      <x:c r="K3309" t="str">
        <x:v>Active</x:v>
      </x:c>
    </x:row>
    <x:row r="3310">
      <x:c r="A3310" t="n">
        <x:v>3309</x:v>
      </x:c>
      <x:c r="B3310" s="16" t="n">
        <x:v>46248.40972222222</x:v>
      </x:c>
      <x:c r="C3310" t="str">
        <x:v>E3</x:v>
      </x:c>
      <x:c r="D3310" t="n">
        <x:v>6</x:v>
      </x:c>
      <x:c r="E3310" t="n">
        <x:v>1</x:v>
      </x:c>
      <x:c r="F3310" t="n">
        <x:v>48.7</x:v>
      </x:c>
      <x:c r="G3310" t="n">
        <x:v>38.7</x:v>
      </x:c>
      <x:c r="H3310" t="n">
        <x:v>5.2</x:v>
      </x:c>
      <x:c r="I3310" t="n">
        <x:v>82.2</x:v>
      </x:c>
      <x:c r="J3310" t="n">
        <x:v>0</x:v>
      </x:c>
      <x:c r="K3310" t="str">
        <x:v>Active</x:v>
      </x:c>
    </x:row>
    <x:row r="3311">
      <x:c r="A3311" t="n">
        <x:v>3310</x:v>
      </x:c>
      <x:c r="B3311" s="16" t="n">
        <x:v>46248.413194444445</x:v>
      </x:c>
      <x:c r="C3311" t="str">
        <x:v>E1</x:v>
      </x:c>
      <x:c r="D3311" t="n">
        <x:v>7</x:v>
      </x:c>
      <x:c r="E3311" t="n">
        <x:v>1</x:v>
      </x:c>
      <x:c r="F3311" t="n">
        <x:v>50.4</x:v>
      </x:c>
      <x:c r="G3311" t="n">
        <x:v>37.7</x:v>
      </x:c>
      <x:c r="H3311" t="n">
        <x:v>4.9</x:v>
      </x:c>
      <x:c r="I3311" t="n">
        <x:v>72.2</x:v>
      </x:c>
      <x:c r="J3311" t="n">
        <x:v>0</x:v>
      </x:c>
      <x:c r="K3311" t="str">
        <x:v>Active</x:v>
      </x:c>
    </x:row>
    <x:row r="3312">
      <x:c r="A3312" t="n">
        <x:v>3311</x:v>
      </x:c>
      <x:c r="B3312" s="16" t="n">
        <x:v>46248.413194444445</x:v>
      </x:c>
      <x:c r="C3312" t="str">
        <x:v>E2</x:v>
      </x:c>
      <x:c r="D3312" t="n">
        <x:v>6</x:v>
      </x:c>
      <x:c r="E3312" t="n">
        <x:v>1</x:v>
      </x:c>
      <x:c r="F3312" t="n">
        <x:v>45.7</x:v>
      </x:c>
      <x:c r="G3312" t="n">
        <x:v>38.7</x:v>
      </x:c>
      <x:c r="H3312" t="n">
        <x:v>4.4</x:v>
      </x:c>
      <x:c r="I3312" t="n">
        <x:v>75.5</x:v>
      </x:c>
      <x:c r="J3312" t="n">
        <x:v>0</x:v>
      </x:c>
      <x:c r="K3312" t="str">
        <x:v>Active</x:v>
      </x:c>
    </x:row>
    <x:row r="3313">
      <x:c r="A3313" t="n">
        <x:v>3312</x:v>
      </x:c>
      <x:c r="B3313" s="16" t="n">
        <x:v>46248.413194444445</x:v>
      </x:c>
      <x:c r="C3313" t="str">
        <x:v>E3</x:v>
      </x:c>
      <x:c r="D3313" t="n">
        <x:v>6</x:v>
      </x:c>
      <x:c r="E3313" t="n">
        <x:v>1</x:v>
      </x:c>
      <x:c r="F3313" t="n">
        <x:v>49.5</x:v>
      </x:c>
      <x:c r="G3313" t="n">
        <x:v>41.7</x:v>
      </x:c>
      <x:c r="H3313" t="n">
        <x:v>4.6</x:v>
      </x:c>
      <x:c r="I3313" t="n">
        <x:v>73.5</x:v>
      </x:c>
      <x:c r="J3313" t="n">
        <x:v>0</x:v>
      </x:c>
      <x:c r="K3313" t="str">
        <x:v>Active</x:v>
      </x:c>
    </x:row>
    <x:row r="3314">
      <x:c r="A3314" t="n">
        <x:v>3313</x:v>
      </x:c>
      <x:c r="B3314" s="16" t="n">
        <x:v>46248.416666666664</x:v>
      </x:c>
      <x:c r="C3314" t="str">
        <x:v>E1</x:v>
      </x:c>
      <x:c r="D3314" t="n">
        <x:v>4</x:v>
      </x:c>
      <x:c r="E3314" t="n">
        <x:v>1</x:v>
      </x:c>
      <x:c r="F3314" t="n">
        <x:v>27.7</x:v>
      </x:c>
      <x:c r="G3314" t="n">
        <x:v>21</x:v>
      </x:c>
      <x:c r="H3314" t="n">
        <x:v>4.2</x:v>
      </x:c>
      <x:c r="I3314" t="n">
        <x:v>81.8</x:v>
      </x:c>
      <x:c r="J3314" t="n">
        <x:v>0</x:v>
      </x:c>
      <x:c r="K3314" t="str">
        <x:v>Active</x:v>
      </x:c>
    </x:row>
    <x:row r="3315">
      <x:c r="A3315" t="n">
        <x:v>3314</x:v>
      </x:c>
      <x:c r="B3315" s="16" t="n">
        <x:v>46248.416666666664</x:v>
      </x:c>
      <x:c r="C3315" t="str">
        <x:v>E2</x:v>
      </x:c>
      <x:c r="D3315" t="n">
        <x:v>3</x:v>
      </x:c>
      <x:c r="E3315" t="n">
        <x:v>1</x:v>
      </x:c>
      <x:c r="F3315" t="n">
        <x:v>25.1</x:v>
      </x:c>
      <x:c r="G3315" t="n">
        <x:v>21.4</x:v>
      </x:c>
      <x:c r="H3315" t="n">
        <x:v>3.3</x:v>
      </x:c>
      <x:c r="I3315" t="n">
        <x:v>71.1</x:v>
      </x:c>
      <x:c r="J3315" t="n">
        <x:v>0</x:v>
      </x:c>
      <x:c r="K3315" t="str">
        <x:v>Active</x:v>
      </x:c>
    </x:row>
    <x:row r="3316">
      <x:c r="A3316" t="n">
        <x:v>3315</x:v>
      </x:c>
      <x:c r="B3316" s="16" t="n">
        <x:v>46248.416666666664</x:v>
      </x:c>
      <x:c r="C3316" t="str">
        <x:v>E3</x:v>
      </x:c>
      <x:c r="D3316" t="n">
        <x:v>4</x:v>
      </x:c>
      <x:c r="E3316" t="n">
        <x:v>1</x:v>
      </x:c>
      <x:c r="F3316" t="n">
        <x:v>27.2</x:v>
      </x:c>
      <x:c r="G3316" t="n">
        <x:v>21.4</x:v>
      </x:c>
      <x:c r="H3316" t="n">
        <x:v>3</x:v>
      </x:c>
      <x:c r="I3316" t="n">
        <x:v>65.5</x:v>
      </x:c>
      <x:c r="J3316" t="n">
        <x:v>0</x:v>
      </x:c>
      <x:c r="K3316" t="str">
        <x:v>Active</x:v>
      </x:c>
    </x:row>
    <x:row r="3317">
      <x:c r="A3317" t="n">
        <x:v>3316</x:v>
      </x:c>
      <x:c r="B3317" s="16" t="n">
        <x:v>46248.42013888889</x:v>
      </x:c>
      <x:c r="C3317" t="str">
        <x:v>E1</x:v>
      </x:c>
      <x:c r="D3317" t="n">
        <x:v>4</x:v>
      </x:c>
      <x:c r="E3317" t="n">
        <x:v>1</x:v>
      </x:c>
      <x:c r="F3317" t="n">
        <x:v>29</x:v>
      </x:c>
      <x:c r="G3317" t="n">
        <x:v>26.7</x:v>
      </x:c>
      <x:c r="H3317" t="n">
        <x:v>3.2</x:v>
      </x:c>
      <x:c r="I3317" t="n">
        <x:v>61.4</x:v>
      </x:c>
      <x:c r="J3317" t="n">
        <x:v>0</x:v>
      </x:c>
      <x:c r="K3317" t="str">
        <x:v>Active</x:v>
      </x:c>
    </x:row>
    <x:row r="3318">
      <x:c r="A3318" t="n">
        <x:v>3317</x:v>
      </x:c>
      <x:c r="B3318" s="16" t="n">
        <x:v>46248.42013888889</x:v>
      </x:c>
      <x:c r="C3318" t="str">
        <x:v>E2</x:v>
      </x:c>
      <x:c r="D3318" t="n">
        <x:v>4</x:v>
      </x:c>
      <x:c r="E3318" t="n">
        <x:v>1</x:v>
      </x:c>
      <x:c r="F3318" t="n">
        <x:v>32.2</x:v>
      </x:c>
      <x:c r="G3318" t="n">
        <x:v>24.2</x:v>
      </x:c>
      <x:c r="H3318" t="n">
        <x:v>4.5</x:v>
      </x:c>
      <x:c r="I3318" t="n">
        <x:v>71.5</x:v>
      </x:c>
      <x:c r="J3318" t="n">
        <x:v>0</x:v>
      </x:c>
      <x:c r="K3318" t="str">
        <x:v>Active</x:v>
      </x:c>
    </x:row>
    <x:row r="3319">
      <x:c r="A3319" t="n">
        <x:v>3318</x:v>
      </x:c>
      <x:c r="B3319" s="16" t="n">
        <x:v>46248.42013888889</x:v>
      </x:c>
      <x:c r="C3319" t="str">
        <x:v>E3</x:v>
      </x:c>
      <x:c r="D3319" t="n">
        <x:v>4</x:v>
      </x:c>
      <x:c r="E3319" t="n">
        <x:v>1</x:v>
      </x:c>
      <x:c r="F3319" t="n">
        <x:v>29.4</x:v>
      </x:c>
      <x:c r="G3319" t="n">
        <x:v>25.9</x:v>
      </x:c>
      <x:c r="H3319" t="n">
        <x:v>4.7</x:v>
      </x:c>
      <x:c r="I3319" t="n">
        <x:v>85.3</x:v>
      </x:c>
      <x:c r="J3319" t="n">
        <x:v>0</x:v>
      </x:c>
      <x:c r="K3319" t="str">
        <x:v>Active</x:v>
      </x:c>
    </x:row>
    <x:row r="3320">
      <x:c r="A3320" t="n">
        <x:v>3319</x:v>
      </x:c>
      <x:c r="B3320" s="16" t="n">
        <x:v>46248.42361111111</x:v>
      </x:c>
      <x:c r="C3320" t="str">
        <x:v>E1</x:v>
      </x:c>
      <x:c r="D3320" t="n">
        <x:v>3</x:v>
      </x:c>
      <x:c r="E3320" t="n">
        <x:v>1</x:v>
      </x:c>
      <x:c r="F3320" t="n">
        <x:v>22.2</x:v>
      </x:c>
      <x:c r="G3320" t="n">
        <x:v>19.1</x:v>
      </x:c>
      <x:c r="H3320" t="n">
        <x:v>4.9</x:v>
      </x:c>
      <x:c r="I3320" t="n">
        <x:v>72</x:v>
      </x:c>
      <x:c r="J3320" t="n">
        <x:v>0</x:v>
      </x:c>
      <x:c r="K3320" t="str">
        <x:v>Active</x:v>
      </x:c>
    </x:row>
    <x:row r="3321">
      <x:c r="A3321" t="n">
        <x:v>3320</x:v>
      </x:c>
      <x:c r="B3321" s="16" t="n">
        <x:v>46248.42361111111</x:v>
      </x:c>
      <x:c r="C3321" t="str">
        <x:v>E2</x:v>
      </x:c>
      <x:c r="D3321" t="n">
        <x:v>2</x:v>
      </x:c>
      <x:c r="E3321" t="n">
        <x:v>1</x:v>
      </x:c>
      <x:c r="F3321" t="n">
        <x:v>18.5</x:v>
      </x:c>
      <x:c r="G3321" t="n">
        <x:v>18.2</x:v>
      </x:c>
      <x:c r="H3321" t="n">
        <x:v>2.9</x:v>
      </x:c>
      <x:c r="I3321" t="n">
        <x:v>69.7</x:v>
      </x:c>
      <x:c r="J3321" t="n">
        <x:v>0</x:v>
      </x:c>
      <x:c r="K3321" t="str">
        <x:v>Active</x:v>
      </x:c>
    </x:row>
    <x:row r="3322">
      <x:c r="A3322" t="n">
        <x:v>3321</x:v>
      </x:c>
      <x:c r="B3322" s="16" t="n">
        <x:v>46248.42361111111</x:v>
      </x:c>
      <x:c r="C3322" t="str">
        <x:v>E3</x:v>
      </x:c>
      <x:c r="D3322" t="n">
        <x:v>2</x:v>
      </x:c>
      <x:c r="E3322" t="n">
        <x:v>1</x:v>
      </x:c>
      <x:c r="F3322" t="n">
        <x:v>18.9</x:v>
      </x:c>
      <x:c r="G3322" t="n">
        <x:v>18.5</x:v>
      </x:c>
      <x:c r="H3322" t="n">
        <x:v>2.8</x:v>
      </x:c>
      <x:c r="I3322" t="n">
        <x:v>64.4</x:v>
      </x:c>
      <x:c r="J3322" t="n">
        <x:v>0</x:v>
      </x:c>
      <x:c r="K3322" t="str">
        <x:v>Active</x:v>
      </x:c>
    </x:row>
    <x:row r="3323">
      <x:c r="A3323" t="n">
        <x:v>3322</x:v>
      </x:c>
      <x:c r="B3323" s="16" t="n">
        <x:v>46248.427083333336</x:v>
      </x:c>
      <x:c r="C3323" t="str">
        <x:v>E1</x:v>
      </x:c>
      <x:c r="D3323" t="n">
        <x:v>5</x:v>
      </x:c>
      <x:c r="E3323" t="n">
        <x:v>1</x:v>
      </x:c>
      <x:c r="F3323" t="n">
        <x:v>40.3</x:v>
      </x:c>
      <x:c r="G3323" t="n">
        <x:v>31.8</x:v>
      </x:c>
      <x:c r="H3323" t="n">
        <x:v>2.6</x:v>
      </x:c>
      <x:c r="I3323" t="n">
        <x:v>67.3</x:v>
      </x:c>
      <x:c r="J3323" t="n">
        <x:v>0</x:v>
      </x:c>
      <x:c r="K3323" t="str">
        <x:v>Active</x:v>
      </x:c>
    </x:row>
    <x:row r="3324">
      <x:c r="A3324" t="n">
        <x:v>3323</x:v>
      </x:c>
      <x:c r="B3324" s="16" t="n">
        <x:v>46248.427083333336</x:v>
      </x:c>
      <x:c r="C3324" t="str">
        <x:v>E2</x:v>
      </x:c>
      <x:c r="D3324" t="n">
        <x:v>5</x:v>
      </x:c>
      <x:c r="E3324" t="n">
        <x:v>1</x:v>
      </x:c>
      <x:c r="F3324" t="n">
        <x:v>42.2</x:v>
      </x:c>
      <x:c r="G3324" t="n">
        <x:v>38</x:v>
      </x:c>
      <x:c r="H3324" t="n">
        <x:v>3.9</x:v>
      </x:c>
      <x:c r="I3324" t="n">
        <x:v>69.2</x:v>
      </x:c>
      <x:c r="J3324" t="n">
        <x:v>0</x:v>
      </x:c>
      <x:c r="K3324" t="str">
        <x:v>Active</x:v>
      </x:c>
    </x:row>
    <x:row r="3325">
      <x:c r="A3325" t="n">
        <x:v>3324</x:v>
      </x:c>
      <x:c r="B3325" s="16" t="n">
        <x:v>46248.427083333336</x:v>
      </x:c>
      <x:c r="C3325" t="str">
        <x:v>E3</x:v>
      </x:c>
      <x:c r="D3325" t="n">
        <x:v>5</x:v>
      </x:c>
      <x:c r="E3325" t="n">
        <x:v>1</x:v>
      </x:c>
      <x:c r="F3325" t="n">
        <x:v>40</x:v>
      </x:c>
      <x:c r="G3325" t="n">
        <x:v>34.2</x:v>
      </x:c>
      <x:c r="H3325" t="n">
        <x:v>4.7</x:v>
      </x:c>
      <x:c r="I3325" t="n">
        <x:v>73</x:v>
      </x:c>
      <x:c r="J3325" t="n">
        <x:v>0</x:v>
      </x:c>
      <x:c r="K3325" t="str">
        <x:v>Active</x:v>
      </x:c>
    </x:row>
    <x:row r="3326">
      <x:c r="A3326" t="n">
        <x:v>3325</x:v>
      </x:c>
      <x:c r="B3326" s="16" t="n">
        <x:v>46248.430555555555</x:v>
      </x:c>
      <x:c r="C3326" t="str">
        <x:v>E1</x:v>
      </x:c>
      <x:c r="D3326" t="n">
        <x:v>3</x:v>
      </x:c>
      <x:c r="E3326" t="n">
        <x:v>1</x:v>
      </x:c>
      <x:c r="F3326" t="n">
        <x:v>26.2</x:v>
      </x:c>
      <x:c r="G3326" t="n">
        <x:v>25.7</x:v>
      </x:c>
      <x:c r="H3326" t="n">
        <x:v>3.9</x:v>
      </x:c>
      <x:c r="I3326" t="n">
        <x:v>71.2</x:v>
      </x:c>
      <x:c r="J3326" t="n">
        <x:v>0</x:v>
      </x:c>
      <x:c r="K3326" t="str">
        <x:v>Active</x:v>
      </x:c>
    </x:row>
    <x:row r="3327">
      <x:c r="A3327" t="n">
        <x:v>3326</x:v>
      </x:c>
      <x:c r="B3327" s="16" t="n">
        <x:v>46248.430555555555</x:v>
      </x:c>
      <x:c r="C3327" t="str">
        <x:v>E2</x:v>
      </x:c>
      <x:c r="D3327" t="n">
        <x:v>3</x:v>
      </x:c>
      <x:c r="E3327" t="n">
        <x:v>1</x:v>
      </x:c>
      <x:c r="F3327" t="n">
        <x:v>25.7</x:v>
      </x:c>
      <x:c r="G3327" t="n">
        <x:v>26.2</x:v>
      </x:c>
      <x:c r="H3327" t="n">
        <x:v>5.2</x:v>
      </x:c>
      <x:c r="I3327" t="n">
        <x:v>82.4</x:v>
      </x:c>
      <x:c r="J3327" t="n">
        <x:v>0</x:v>
      </x:c>
      <x:c r="K3327" t="str">
        <x:v>Active</x:v>
      </x:c>
    </x:row>
    <x:row r="3328">
      <x:c r="A3328" t="n">
        <x:v>3327</x:v>
      </x:c>
      <x:c r="B3328" s="16" t="n">
        <x:v>46248.430555555555</x:v>
      </x:c>
      <x:c r="C3328" t="str">
        <x:v>E3</x:v>
      </x:c>
      <x:c r="D3328" t="n">
        <x:v>4</x:v>
      </x:c>
      <x:c r="E3328" t="n">
        <x:v>1</x:v>
      </x:c>
      <x:c r="F3328" t="n">
        <x:v>30.5</x:v>
      </x:c>
      <x:c r="G3328" t="n">
        <x:v>22.5</x:v>
      </x:c>
      <x:c r="H3328" t="n">
        <x:v>2.8</x:v>
      </x:c>
      <x:c r="I3328" t="n">
        <x:v>66.5</x:v>
      </x:c>
      <x:c r="J3328" t="n">
        <x:v>0</x:v>
      </x:c>
      <x:c r="K3328" t="str">
        <x:v>Active</x:v>
      </x:c>
    </x:row>
    <x:row r="3329">
      <x:c r="A3329" t="n">
        <x:v>3328</x:v>
      </x:c>
      <x:c r="B3329" s="16" t="n">
        <x:v>46248.43402777778</x:v>
      </x:c>
      <x:c r="C3329" t="str">
        <x:v>E1</x:v>
      </x:c>
      <x:c r="D3329" t="n">
        <x:v>4</x:v>
      </x:c>
      <x:c r="E3329" t="n">
        <x:v>1</x:v>
      </x:c>
      <x:c r="F3329" t="n">
        <x:v>30</x:v>
      </x:c>
      <x:c r="G3329" t="n">
        <x:v>27.1</x:v>
      </x:c>
      <x:c r="H3329" t="n">
        <x:v>5.1</x:v>
      </x:c>
      <x:c r="I3329" t="n">
        <x:v>86.9</x:v>
      </x:c>
      <x:c r="J3329" t="n">
        <x:v>0</x:v>
      </x:c>
      <x:c r="K3329" t="str">
        <x:v>Active</x:v>
      </x:c>
    </x:row>
    <x:row r="3330">
      <x:c r="A3330" t="n">
        <x:v>3329</x:v>
      </x:c>
      <x:c r="B3330" s="16" t="n">
        <x:v>46248.43402777778</x:v>
      </x:c>
      <x:c r="C3330" t="str">
        <x:v>E2</x:v>
      </x:c>
      <x:c r="D3330" t="n">
        <x:v>4</x:v>
      </x:c>
      <x:c r="E3330" t="n">
        <x:v>1</x:v>
      </x:c>
      <x:c r="F3330" t="n">
        <x:v>28</x:v>
      </x:c>
      <x:c r="G3330" t="n">
        <x:v>26.9</x:v>
      </x:c>
      <x:c r="H3330" t="n">
        <x:v>4.3</x:v>
      </x:c>
      <x:c r="I3330" t="n">
        <x:v>74.5</x:v>
      </x:c>
      <x:c r="J3330" t="n">
        <x:v>0</x:v>
      </x:c>
      <x:c r="K3330" t="str">
        <x:v>Active</x:v>
      </x:c>
    </x:row>
    <x:row r="3331">
      <x:c r="A3331" t="n">
        <x:v>3330</x:v>
      </x:c>
      <x:c r="B3331" s="16" t="n">
        <x:v>46248.43402777778</x:v>
      </x:c>
      <x:c r="C3331" t="str">
        <x:v>E3</x:v>
      </x:c>
      <x:c r="D3331" t="n">
        <x:v>4</x:v>
      </x:c>
      <x:c r="E3331" t="n">
        <x:v>1</x:v>
      </x:c>
      <x:c r="F3331" t="n">
        <x:v>31.1</x:v>
      </x:c>
      <x:c r="G3331" t="n">
        <x:v>26</x:v>
      </x:c>
      <x:c r="H3331" t="n">
        <x:v>4.5</x:v>
      </x:c>
      <x:c r="I3331" t="n">
        <x:v>74</x:v>
      </x:c>
      <x:c r="J3331" t="n">
        <x:v>0</x:v>
      </x:c>
      <x:c r="K3331" t="str">
        <x:v>Active</x:v>
      </x:c>
    </x:row>
    <x:row r="3332">
      <x:c r="A3332" t="n">
        <x:v>3331</x:v>
      </x:c>
      <x:c r="B3332" s="16" t="n">
        <x:v>46248.4375</x:v>
      </x:c>
      <x:c r="C3332" t="str">
        <x:v>E1</x:v>
      </x:c>
      <x:c r="D3332" t="n">
        <x:v>3</x:v>
      </x:c>
      <x:c r="E3332" t="n">
        <x:v>1</x:v>
      </x:c>
      <x:c r="F3332" t="n">
        <x:v>25</x:v>
      </x:c>
      <x:c r="G3332" t="n">
        <x:v>22.7</x:v>
      </x:c>
      <x:c r="H3332" t="n">
        <x:v>3.9</x:v>
      </x:c>
      <x:c r="I3332" t="n">
        <x:v>70.9</x:v>
      </x:c>
      <x:c r="J3332" t="n">
        <x:v>0</x:v>
      </x:c>
      <x:c r="K3332" t="str">
        <x:v>Active</x:v>
      </x:c>
    </x:row>
    <x:row r="3333">
      <x:c r="A3333" t="n">
        <x:v>3332</x:v>
      </x:c>
      <x:c r="B3333" s="16" t="n">
        <x:v>46248.4375</x:v>
      </x:c>
      <x:c r="C3333" t="str">
        <x:v>E2</x:v>
      </x:c>
      <x:c r="D3333" t="n">
        <x:v>4</x:v>
      </x:c>
      <x:c r="E3333" t="n">
        <x:v>1</x:v>
      </x:c>
      <x:c r="F3333" t="n">
        <x:v>27.8</x:v>
      </x:c>
      <x:c r="G3333" t="n">
        <x:v>20.5</x:v>
      </x:c>
      <x:c r="H3333" t="n">
        <x:v>3.4</x:v>
      </x:c>
      <x:c r="I3333" t="n">
        <x:v>63.3</x:v>
      </x:c>
      <x:c r="J3333" t="n">
        <x:v>0</x:v>
      </x:c>
      <x:c r="K3333" t="str">
        <x:v>Active</x:v>
      </x:c>
    </x:row>
    <x:row r="3334">
      <x:c r="A3334" t="n">
        <x:v>3333</x:v>
      </x:c>
      <x:c r="B3334" s="16" t="n">
        <x:v>46248.4375</x:v>
      </x:c>
      <x:c r="C3334" t="str">
        <x:v>E3</x:v>
      </x:c>
      <x:c r="D3334" t="n">
        <x:v>3</x:v>
      </x:c>
      <x:c r="E3334" t="n">
        <x:v>1</x:v>
      </x:c>
      <x:c r="F3334" t="n">
        <x:v>26.7</x:v>
      </x:c>
      <x:c r="G3334" t="n">
        <x:v>22.9</x:v>
      </x:c>
      <x:c r="H3334" t="n">
        <x:v>5.1</x:v>
      </x:c>
      <x:c r="I3334" t="n">
        <x:v>74.5</x:v>
      </x:c>
      <x:c r="J3334" t="n">
        <x:v>0</x:v>
      </x:c>
      <x:c r="K3334" t="str">
        <x:v>Active</x:v>
      </x:c>
    </x:row>
    <x:row r="3335">
      <x:c r="A3335" t="n">
        <x:v>3334</x:v>
      </x:c>
      <x:c r="B3335" s="16" t="n">
        <x:v>46248.44097222222</x:v>
      </x:c>
      <x:c r="C3335" t="str">
        <x:v>E1</x:v>
      </x:c>
      <x:c r="D3335" t="n">
        <x:v>4</x:v>
      </x:c>
      <x:c r="E3335" t="n">
        <x:v>1</x:v>
      </x:c>
      <x:c r="F3335" t="n">
        <x:v>32.5</x:v>
      </x:c>
      <x:c r="G3335" t="n">
        <x:v>31.9</x:v>
      </x:c>
      <x:c r="H3335" t="n">
        <x:v>4.9</x:v>
      </x:c>
      <x:c r="I3335" t="n">
        <x:v>73.3</x:v>
      </x:c>
      <x:c r="J3335" t="n">
        <x:v>0</x:v>
      </x:c>
      <x:c r="K3335" t="str">
        <x:v>Active</x:v>
      </x:c>
    </x:row>
    <x:row r="3336">
      <x:c r="A3336" t="n">
        <x:v>3335</x:v>
      </x:c>
      <x:c r="B3336" s="16" t="n">
        <x:v>46248.44097222222</x:v>
      </x:c>
      <x:c r="C3336" t="str">
        <x:v>E2</x:v>
      </x:c>
      <x:c r="D3336" t="n">
        <x:v>5</x:v>
      </x:c>
      <x:c r="E3336" t="n">
        <x:v>1</x:v>
      </x:c>
      <x:c r="F3336" t="n">
        <x:v>37.7</x:v>
      </x:c>
      <x:c r="G3336" t="n">
        <x:v>33.3</x:v>
      </x:c>
      <x:c r="H3336" t="n">
        <x:v>2.6</x:v>
      </x:c>
      <x:c r="I3336" t="n">
        <x:v>60.7</x:v>
      </x:c>
      <x:c r="J3336" t="n">
        <x:v>0</x:v>
      </x:c>
      <x:c r="K3336" t="str">
        <x:v>Active</x:v>
      </x:c>
    </x:row>
    <x:row r="3337">
      <x:c r="A3337" t="n">
        <x:v>3336</x:v>
      </x:c>
      <x:c r="B3337" s="16" t="n">
        <x:v>46248.44097222222</x:v>
      </x:c>
      <x:c r="C3337" t="str">
        <x:v>E3</x:v>
      </x:c>
      <x:c r="D3337" t="n">
        <x:v>4</x:v>
      </x:c>
      <x:c r="E3337" t="n">
        <x:v>1</x:v>
      </x:c>
      <x:c r="F3337" t="n">
        <x:v>33.7</x:v>
      </x:c>
      <x:c r="G3337" t="n">
        <x:v>28.5</x:v>
      </x:c>
      <x:c r="H3337" t="n">
        <x:v>5.4</x:v>
      </x:c>
      <x:c r="I3337" t="n">
        <x:v>85.2</x:v>
      </x:c>
      <x:c r="J3337" t="n">
        <x:v>0</x:v>
      </x:c>
      <x:c r="K3337" t="str">
        <x:v>Active</x:v>
      </x:c>
    </x:row>
    <x:row r="3338">
      <x:c r="A3338" t="n">
        <x:v>3337</x:v>
      </x:c>
      <x:c r="B3338" s="16" t="n">
        <x:v>46248.444444444445</x:v>
      </x:c>
      <x:c r="C3338" t="str">
        <x:v>E1</x:v>
      </x:c>
      <x:c r="D3338" t="n">
        <x:v>3</x:v>
      </x:c>
      <x:c r="E3338" t="n">
        <x:v>1</x:v>
      </x:c>
      <x:c r="F3338" t="n">
        <x:v>25.9</x:v>
      </x:c>
      <x:c r="G3338" t="n">
        <x:v>22.1</x:v>
      </x:c>
      <x:c r="H3338" t="n">
        <x:v>4</x:v>
      </x:c>
      <x:c r="I3338" t="n">
        <x:v>67.7</x:v>
      </x:c>
      <x:c r="J3338" t="n">
        <x:v>0</x:v>
      </x:c>
      <x:c r="K3338" t="str">
        <x:v>Active</x:v>
      </x:c>
    </x:row>
    <x:row r="3339">
      <x:c r="A3339" t="n">
        <x:v>3338</x:v>
      </x:c>
      <x:c r="B3339" s="16" t="n">
        <x:v>46248.444444444445</x:v>
      </x:c>
      <x:c r="C3339" t="str">
        <x:v>E2</x:v>
      </x:c>
      <x:c r="D3339" t="n">
        <x:v>3</x:v>
      </x:c>
      <x:c r="E3339" t="n">
        <x:v>1</x:v>
      </x:c>
      <x:c r="F3339" t="n">
        <x:v>26.7</x:v>
      </x:c>
      <x:c r="G3339" t="n">
        <x:v>20.4</x:v>
      </x:c>
      <x:c r="H3339" t="n">
        <x:v>2.6</x:v>
      </x:c>
      <x:c r="I3339" t="n">
        <x:v>60.3</x:v>
      </x:c>
      <x:c r="J3339" t="n">
        <x:v>0</x:v>
      </x:c>
      <x:c r="K3339" t="str">
        <x:v>Active</x:v>
      </x:c>
    </x:row>
    <x:row r="3340">
      <x:c r="A3340" t="n">
        <x:v>3339</x:v>
      </x:c>
      <x:c r="B3340" s="16" t="n">
        <x:v>46248.444444444445</x:v>
      </x:c>
      <x:c r="C3340" t="str">
        <x:v>E3</x:v>
      </x:c>
      <x:c r="D3340" t="n">
        <x:v>3</x:v>
      </x:c>
      <x:c r="E3340" t="n">
        <x:v>1</x:v>
      </x:c>
      <x:c r="F3340" t="n">
        <x:v>25.6</x:v>
      </x:c>
      <x:c r="G3340" t="n">
        <x:v>21.7</x:v>
      </x:c>
      <x:c r="H3340" t="n">
        <x:v>2.7</x:v>
      </x:c>
      <x:c r="I3340" t="n">
        <x:v>61.4</x:v>
      </x:c>
      <x:c r="J3340" t="n">
        <x:v>0</x:v>
      </x:c>
      <x:c r="K3340" t="str">
        <x:v>Active</x:v>
      </x:c>
    </x:row>
    <x:row r="3341">
      <x:c r="A3341" t="n">
        <x:v>3340</x:v>
      </x:c>
      <x:c r="B3341" s="16" t="n">
        <x:v>46248.447916666664</x:v>
      </x:c>
      <x:c r="C3341" t="str">
        <x:v>E1</x:v>
      </x:c>
      <x:c r="D3341" t="n">
        <x:v>4</x:v>
      </x:c>
      <x:c r="E3341" t="n">
        <x:v>1</x:v>
      </x:c>
      <x:c r="F3341" t="n">
        <x:v>33.3</x:v>
      </x:c>
      <x:c r="G3341" t="n">
        <x:v>29.6</x:v>
      </x:c>
      <x:c r="H3341" t="n">
        <x:v>3.1</x:v>
      </x:c>
      <x:c r="I3341" t="n">
        <x:v>70.4</x:v>
      </x:c>
      <x:c r="J3341" t="n">
        <x:v>0</x:v>
      </x:c>
      <x:c r="K3341" t="str">
        <x:v>Active</x:v>
      </x:c>
    </x:row>
    <x:row r="3342">
      <x:c r="A3342" t="n">
        <x:v>3341</x:v>
      </x:c>
      <x:c r="B3342" s="16" t="n">
        <x:v>46248.447916666664</x:v>
      </x:c>
      <x:c r="C3342" t="str">
        <x:v>E2</x:v>
      </x:c>
      <x:c r="D3342" t="n">
        <x:v>5</x:v>
      </x:c>
      <x:c r="E3342" t="n">
        <x:v>1</x:v>
      </x:c>
      <x:c r="F3342" t="n">
        <x:v>36.1</x:v>
      </x:c>
      <x:c r="G3342" t="n">
        <x:v>29.2</x:v>
      </x:c>
      <x:c r="H3342" t="n">
        <x:v>5.1</x:v>
      </x:c>
      <x:c r="I3342" t="n">
        <x:v>78</x:v>
      </x:c>
      <x:c r="J3342" t="n">
        <x:v>0</x:v>
      </x:c>
      <x:c r="K3342" t="str">
        <x:v>Active</x:v>
      </x:c>
    </x:row>
    <x:row r="3343">
      <x:c r="A3343" t="n">
        <x:v>3342</x:v>
      </x:c>
      <x:c r="B3343" s="16" t="n">
        <x:v>46248.447916666664</x:v>
      </x:c>
      <x:c r="C3343" t="str">
        <x:v>E3</x:v>
      </x:c>
      <x:c r="D3343" t="n">
        <x:v>5</x:v>
      </x:c>
      <x:c r="E3343" t="n">
        <x:v>1</x:v>
      </x:c>
      <x:c r="F3343" t="n">
        <x:v>34.9</x:v>
      </x:c>
      <x:c r="G3343" t="n">
        <x:v>26.4</x:v>
      </x:c>
      <x:c r="H3343" t="n">
        <x:v>3.3</x:v>
      </x:c>
      <x:c r="I3343" t="n">
        <x:v>65.2</x:v>
      </x:c>
      <x:c r="J3343" t="n">
        <x:v>0</x:v>
      </x:c>
      <x:c r="K3343" t="str">
        <x:v>Active</x:v>
      </x:c>
    </x:row>
    <x:row r="3344">
      <x:c r="A3344" t="n">
        <x:v>3343</x:v>
      </x:c>
      <x:c r="B3344" s="16" t="n">
        <x:v>46248.45138888889</x:v>
      </x:c>
      <x:c r="C3344" t="str">
        <x:v>E1</x:v>
      </x:c>
      <x:c r="D3344" t="n">
        <x:v>5</x:v>
      </x:c>
      <x:c r="E3344" t="n">
        <x:v>1</x:v>
      </x:c>
      <x:c r="F3344" t="n">
        <x:v>39</x:v>
      </x:c>
      <x:c r="G3344" t="n">
        <x:v>31.6</x:v>
      </x:c>
      <x:c r="H3344" t="n">
        <x:v>2.9</x:v>
      </x:c>
      <x:c r="I3344" t="n">
        <x:v>58.9</x:v>
      </x:c>
      <x:c r="J3344" t="n">
        <x:v>0</x:v>
      </x:c>
      <x:c r="K3344" t="str">
        <x:v>Active</x:v>
      </x:c>
    </x:row>
    <x:row r="3345">
      <x:c r="A3345" t="n">
        <x:v>3344</x:v>
      </x:c>
      <x:c r="B3345" s="16" t="n">
        <x:v>46248.45138888889</x:v>
      </x:c>
      <x:c r="C3345" t="str">
        <x:v>E2</x:v>
      </x:c>
      <x:c r="D3345" t="n">
        <x:v>5</x:v>
      </x:c>
      <x:c r="E3345" t="n">
        <x:v>1</x:v>
      </x:c>
      <x:c r="F3345" t="n">
        <x:v>36.2</x:v>
      </x:c>
      <x:c r="G3345" t="n">
        <x:v>33.1</x:v>
      </x:c>
      <x:c r="H3345" t="n">
        <x:v>4.7</x:v>
      </x:c>
      <x:c r="I3345" t="n">
        <x:v>74.5</x:v>
      </x:c>
      <x:c r="J3345" t="n">
        <x:v>0</x:v>
      </x:c>
      <x:c r="K3345" t="str">
        <x:v>Active</x:v>
      </x:c>
    </x:row>
    <x:row r="3346">
      <x:c r="A3346" t="n">
        <x:v>3345</x:v>
      </x:c>
      <x:c r="B3346" s="16" t="n">
        <x:v>46248.45138888889</x:v>
      </x:c>
      <x:c r="C3346" t="str">
        <x:v>E3</x:v>
      </x:c>
      <x:c r="D3346" t="n">
        <x:v>4</x:v>
      </x:c>
      <x:c r="E3346" t="n">
        <x:v>1</x:v>
      </x:c>
      <x:c r="F3346" t="n">
        <x:v>33.2</x:v>
      </x:c>
      <x:c r="G3346" t="n">
        <x:v>29.7</x:v>
      </x:c>
      <x:c r="H3346" t="n">
        <x:v>3</x:v>
      </x:c>
      <x:c r="I3346" t="n">
        <x:v>72.8</x:v>
      </x:c>
      <x:c r="J3346" t="n">
        <x:v>0</x:v>
      </x:c>
      <x:c r="K3346" t="str">
        <x:v>Active</x:v>
      </x:c>
    </x:row>
    <x:row r="3347">
      <x:c r="A3347" t="n">
        <x:v>3346</x:v>
      </x:c>
      <x:c r="B3347" s="16" t="n">
        <x:v>46248.45486111111</x:v>
      </x:c>
      <x:c r="C3347" t="str">
        <x:v>E1</x:v>
      </x:c>
      <x:c r="D3347" t="n">
        <x:v>3</x:v>
      </x:c>
      <x:c r="E3347" t="n">
        <x:v>1</x:v>
      </x:c>
      <x:c r="F3347" t="n">
        <x:v>23.3</x:v>
      </x:c>
      <x:c r="G3347" t="n">
        <x:v>21.7</x:v>
      </x:c>
      <x:c r="H3347" t="n">
        <x:v>3.1</x:v>
      </x:c>
      <x:c r="I3347" t="n">
        <x:v>65.1</x:v>
      </x:c>
      <x:c r="J3347" t="n">
        <x:v>0</x:v>
      </x:c>
      <x:c r="K3347" t="str">
        <x:v>Active</x:v>
      </x:c>
    </x:row>
    <x:row r="3348">
      <x:c r="A3348" t="n">
        <x:v>3347</x:v>
      </x:c>
      <x:c r="B3348" s="16" t="n">
        <x:v>46248.45486111111</x:v>
      </x:c>
      <x:c r="C3348" t="str">
        <x:v>E2</x:v>
      </x:c>
      <x:c r="D3348" t="n">
        <x:v>3</x:v>
      </x:c>
      <x:c r="E3348" t="n">
        <x:v>1</x:v>
      </x:c>
      <x:c r="F3348" t="n">
        <x:v>25.6</x:v>
      </x:c>
      <x:c r="G3348" t="n">
        <x:v>20.2</x:v>
      </x:c>
      <x:c r="H3348" t="n">
        <x:v>5.4</x:v>
      </x:c>
      <x:c r="I3348" t="n">
        <x:v>83</x:v>
      </x:c>
      <x:c r="J3348" t="n">
        <x:v>0</x:v>
      </x:c>
      <x:c r="K3348" t="str">
        <x:v>Active</x:v>
      </x:c>
    </x:row>
    <x:row r="3349">
      <x:c r="A3349" t="n">
        <x:v>3348</x:v>
      </x:c>
      <x:c r="B3349" s="16" t="n">
        <x:v>46248.45486111111</x:v>
      </x:c>
      <x:c r="C3349" t="str">
        <x:v>E3</x:v>
      </x:c>
      <x:c r="D3349" t="n">
        <x:v>3</x:v>
      </x:c>
      <x:c r="E3349" t="n">
        <x:v>1</x:v>
      </x:c>
      <x:c r="F3349" t="n">
        <x:v>23.1</x:v>
      </x:c>
      <x:c r="G3349" t="n">
        <x:v>22.7</x:v>
      </x:c>
      <x:c r="H3349" t="n">
        <x:v>4.1</x:v>
      </x:c>
      <x:c r="I3349" t="n">
        <x:v>71.9</x:v>
      </x:c>
      <x:c r="J3349" t="n">
        <x:v>0</x:v>
      </x:c>
      <x:c r="K3349" t="str">
        <x:v>Active</x:v>
      </x:c>
    </x:row>
    <x:row r="3350">
      <x:c r="A3350" t="n">
        <x:v>3349</x:v>
      </x:c>
      <x:c r="B3350" s="16" t="n">
        <x:v>46248.458333333336</x:v>
      </x:c>
      <x:c r="C3350" t="str">
        <x:v>E1</x:v>
      </x:c>
      <x:c r="D3350" t="n">
        <x:v>5</x:v>
      </x:c>
      <x:c r="E3350" t="n">
        <x:v>1</x:v>
      </x:c>
      <x:c r="F3350" t="n">
        <x:v>39.4</x:v>
      </x:c>
      <x:c r="G3350" t="n">
        <x:v>34.7</x:v>
      </x:c>
      <x:c r="H3350" t="n">
        <x:v>3</x:v>
      </x:c>
      <x:c r="I3350" t="n">
        <x:v>65.3</x:v>
      </x:c>
      <x:c r="J3350" t="n">
        <x:v>0</x:v>
      </x:c>
      <x:c r="K3350" t="str">
        <x:v>Active</x:v>
      </x:c>
    </x:row>
    <x:row r="3351">
      <x:c r="A3351" t="n">
        <x:v>3350</x:v>
      </x:c>
      <x:c r="B3351" s="16" t="n">
        <x:v>46248.458333333336</x:v>
      </x:c>
      <x:c r="C3351" t="str">
        <x:v>E2</x:v>
      </x:c>
      <x:c r="D3351" t="n">
        <x:v>5</x:v>
      </x:c>
      <x:c r="E3351" t="n">
        <x:v>1</x:v>
      </x:c>
      <x:c r="F3351" t="n">
        <x:v>36.5</x:v>
      </x:c>
      <x:c r="G3351" t="n">
        <x:v>36.3</x:v>
      </x:c>
      <x:c r="H3351" t="n">
        <x:v>3.3</x:v>
      </x:c>
      <x:c r="I3351" t="n">
        <x:v>69</x:v>
      </x:c>
      <x:c r="J3351" t="n">
        <x:v>0</x:v>
      </x:c>
      <x:c r="K3351" t="str">
        <x:v>Active</x:v>
      </x:c>
    </x:row>
    <x:row r="3352">
      <x:c r="A3352" t="n">
        <x:v>3351</x:v>
      </x:c>
      <x:c r="B3352" s="16" t="n">
        <x:v>46248.458333333336</x:v>
      </x:c>
      <x:c r="C3352" t="str">
        <x:v>E3</x:v>
      </x:c>
      <x:c r="D3352" t="n">
        <x:v>5</x:v>
      </x:c>
      <x:c r="E3352" t="n">
        <x:v>1</x:v>
      </x:c>
      <x:c r="F3352" t="n">
        <x:v>35.1</x:v>
      </x:c>
      <x:c r="G3352" t="n">
        <x:v>37</x:v>
      </x:c>
      <x:c r="H3352" t="n">
        <x:v>3.7</x:v>
      </x:c>
      <x:c r="I3352" t="n">
        <x:v>68.7</x:v>
      </x:c>
      <x:c r="J3352" t="n">
        <x:v>0</x:v>
      </x:c>
      <x:c r="K3352" t="str">
        <x:v>Active</x:v>
      </x:c>
    </x:row>
    <x:row r="3353">
      <x:c r="A3353" t="n">
        <x:v>3352</x:v>
      </x:c>
      <x:c r="B3353" s="16" t="n">
        <x:v>46248.461805555555</x:v>
      </x:c>
      <x:c r="C3353" t="str">
        <x:v>E1</x:v>
      </x:c>
      <x:c r="D3353" t="n">
        <x:v>4</x:v>
      </x:c>
      <x:c r="E3353" t="n">
        <x:v>1</x:v>
      </x:c>
      <x:c r="F3353" t="n">
        <x:v>27.4</x:v>
      </x:c>
      <x:c r="G3353" t="n">
        <x:v>23</x:v>
      </x:c>
      <x:c r="H3353" t="n">
        <x:v>3.4</x:v>
      </x:c>
      <x:c r="I3353" t="n">
        <x:v>69</x:v>
      </x:c>
      <x:c r="J3353" t="n">
        <x:v>0</x:v>
      </x:c>
      <x:c r="K3353" t="str">
        <x:v>Active</x:v>
      </x:c>
    </x:row>
    <x:row r="3354">
      <x:c r="A3354" t="n">
        <x:v>3353</x:v>
      </x:c>
      <x:c r="B3354" s="16" t="n">
        <x:v>46248.461805555555</x:v>
      </x:c>
      <x:c r="C3354" t="str">
        <x:v>E2</x:v>
      </x:c>
      <x:c r="D3354" t="n">
        <x:v>4</x:v>
      </x:c>
      <x:c r="E3354" t="n">
        <x:v>1</x:v>
      </x:c>
      <x:c r="F3354" t="n">
        <x:v>27.4</x:v>
      </x:c>
      <x:c r="G3354" t="n">
        <x:v>25.5</x:v>
      </x:c>
      <x:c r="H3354" t="n">
        <x:v>2.9</x:v>
      </x:c>
      <x:c r="I3354" t="n">
        <x:v>72.1</x:v>
      </x:c>
      <x:c r="J3354" t="n">
        <x:v>0</x:v>
      </x:c>
      <x:c r="K3354" t="str">
        <x:v>Active</x:v>
      </x:c>
    </x:row>
    <x:row r="3355">
      <x:c r="A3355" t="n">
        <x:v>3354</x:v>
      </x:c>
      <x:c r="B3355" s="16" t="n">
        <x:v>46248.461805555555</x:v>
      </x:c>
      <x:c r="C3355" t="str">
        <x:v>E3</x:v>
      </x:c>
      <x:c r="D3355" t="n">
        <x:v>4</x:v>
      </x:c>
      <x:c r="E3355" t="n">
        <x:v>1</x:v>
      </x:c>
      <x:c r="F3355" t="n">
        <x:v>28.7</x:v>
      </x:c>
      <x:c r="G3355" t="n">
        <x:v>25.3</x:v>
      </x:c>
      <x:c r="H3355" t="n">
        <x:v>3.8</x:v>
      </x:c>
      <x:c r="I3355" t="n">
        <x:v>72.9</x:v>
      </x:c>
      <x:c r="J3355" t="n">
        <x:v>0</x:v>
      </x:c>
      <x:c r="K3355" t="str">
        <x:v>Active</x:v>
      </x:c>
    </x:row>
    <x:row r="3356">
      <x:c r="A3356" t="n">
        <x:v>3355</x:v>
      </x:c>
      <x:c r="B3356" s="16" t="n">
        <x:v>46248.46527777778</x:v>
      </x:c>
      <x:c r="C3356" t="str">
        <x:v>E1</x:v>
      </x:c>
      <x:c r="D3356" t="n">
        <x:v>3</x:v>
      </x:c>
      <x:c r="E3356" t="n">
        <x:v>1</x:v>
      </x:c>
      <x:c r="F3356" t="n">
        <x:v>24.6</x:v>
      </x:c>
      <x:c r="G3356" t="n">
        <x:v>20.2</x:v>
      </x:c>
      <x:c r="H3356" t="n">
        <x:v>2.6</x:v>
      </x:c>
      <x:c r="I3356" t="n">
        <x:v>68.2</x:v>
      </x:c>
      <x:c r="J3356" t="n">
        <x:v>0</x:v>
      </x:c>
      <x:c r="K3356" t="str">
        <x:v>Active</x:v>
      </x:c>
    </x:row>
    <x:row r="3357">
      <x:c r="A3357" t="n">
        <x:v>3356</x:v>
      </x:c>
      <x:c r="B3357" s="16" t="n">
        <x:v>46248.46527777778</x:v>
      </x:c>
      <x:c r="C3357" t="str">
        <x:v>E2</x:v>
      </x:c>
      <x:c r="D3357" t="n">
        <x:v>3</x:v>
      </x:c>
      <x:c r="E3357" t="n">
        <x:v>1</x:v>
      </x:c>
      <x:c r="F3357" t="n">
        <x:v>25.7</x:v>
      </x:c>
      <x:c r="G3357" t="n">
        <x:v>24.1</x:v>
      </x:c>
      <x:c r="H3357" t="n">
        <x:v>4.8</x:v>
      </x:c>
      <x:c r="I3357" t="n">
        <x:v>71.6</x:v>
      </x:c>
      <x:c r="J3357" t="n">
        <x:v>0</x:v>
      </x:c>
      <x:c r="K3357" t="str">
        <x:v>Active</x:v>
      </x:c>
    </x:row>
    <x:row r="3358">
      <x:c r="A3358" t="n">
        <x:v>3357</x:v>
      </x:c>
      <x:c r="B3358" s="16" t="n">
        <x:v>46248.46527777778</x:v>
      </x:c>
      <x:c r="C3358" t="str">
        <x:v>E3</x:v>
      </x:c>
      <x:c r="D3358" t="n">
        <x:v>3</x:v>
      </x:c>
      <x:c r="E3358" t="n">
        <x:v>1</x:v>
      </x:c>
      <x:c r="F3358" t="n">
        <x:v>24.9</x:v>
      </x:c>
      <x:c r="G3358" t="n">
        <x:v>23</x:v>
      </x:c>
      <x:c r="H3358" t="n">
        <x:v>3.1</x:v>
      </x:c>
      <x:c r="I3358" t="n">
        <x:v>66.3</x:v>
      </x:c>
      <x:c r="J3358" t="n">
        <x:v>0</x:v>
      </x:c>
      <x:c r="K3358" t="str">
        <x:v>Active</x:v>
      </x:c>
    </x:row>
    <x:row r="3359">
      <x:c r="A3359" t="n">
        <x:v>3358</x:v>
      </x:c>
      <x:c r="B3359" s="16" t="n">
        <x:v>46248.46875</x:v>
      </x:c>
      <x:c r="C3359" t="str">
        <x:v>E1</x:v>
      </x:c>
      <x:c r="D3359" t="n">
        <x:v>3</x:v>
      </x:c>
      <x:c r="E3359" t="n">
        <x:v>1</x:v>
      </x:c>
      <x:c r="F3359" t="n">
        <x:v>22.8</x:v>
      </x:c>
      <x:c r="G3359" t="n">
        <x:v>19.2</x:v>
      </x:c>
      <x:c r="H3359" t="n">
        <x:v>2.9</x:v>
      </x:c>
      <x:c r="I3359" t="n">
        <x:v>59.7</x:v>
      </x:c>
      <x:c r="J3359" t="n">
        <x:v>0</x:v>
      </x:c>
      <x:c r="K3359" t="str">
        <x:v>Active</x:v>
      </x:c>
    </x:row>
    <x:row r="3360">
      <x:c r="A3360" t="n">
        <x:v>3359</x:v>
      </x:c>
      <x:c r="B3360" s="16" t="n">
        <x:v>46248.46875</x:v>
      </x:c>
      <x:c r="C3360" t="str">
        <x:v>E2</x:v>
      </x:c>
      <x:c r="D3360" t="n">
        <x:v>3</x:v>
      </x:c>
      <x:c r="E3360" t="n">
        <x:v>1</x:v>
      </x:c>
      <x:c r="F3360" t="n">
        <x:v>24.2</x:v>
      </x:c>
      <x:c r="G3360" t="n">
        <x:v>22.3</x:v>
      </x:c>
      <x:c r="H3360" t="n">
        <x:v>5</x:v>
      </x:c>
      <x:c r="I3360" t="n">
        <x:v>76.4</x:v>
      </x:c>
      <x:c r="J3360" t="n">
        <x:v>0</x:v>
      </x:c>
      <x:c r="K3360" t="str">
        <x:v>Active</x:v>
      </x:c>
    </x:row>
    <x:row r="3361">
      <x:c r="A3361" t="n">
        <x:v>3360</x:v>
      </x:c>
      <x:c r="B3361" s="16" t="n">
        <x:v>46248.46875</x:v>
      </x:c>
      <x:c r="C3361" t="str">
        <x:v>E3</x:v>
      </x:c>
      <x:c r="D3361" t="n">
        <x:v>3</x:v>
      </x:c>
      <x:c r="E3361" t="n">
        <x:v>1</x:v>
      </x:c>
      <x:c r="F3361" t="n">
        <x:v>22.3</x:v>
      </x:c>
      <x:c r="G3361" t="n">
        <x:v>19.7</x:v>
      </x:c>
      <x:c r="H3361" t="n">
        <x:v>3.1</x:v>
      </x:c>
      <x:c r="I3361" t="n">
        <x:v>61.4</x:v>
      </x:c>
      <x:c r="J3361" t="n">
        <x:v>0</x:v>
      </x:c>
      <x:c r="K3361" t="str">
        <x:v>Active</x:v>
      </x:c>
    </x:row>
    <x:row r="3362">
      <x:c r="A3362" t="n">
        <x:v>3361</x:v>
      </x:c>
      <x:c r="B3362" s="16" t="n">
        <x:v>46248.47222222222</x:v>
      </x:c>
      <x:c r="C3362" t="str">
        <x:v>E1</x:v>
      </x:c>
      <x:c r="D3362" t="n">
        <x:v>5</x:v>
      </x:c>
      <x:c r="E3362" t="n">
        <x:v>1</x:v>
      </x:c>
      <x:c r="F3362" t="n">
        <x:v>39.4</x:v>
      </x:c>
      <x:c r="G3362" t="n">
        <x:v>29</x:v>
      </x:c>
      <x:c r="H3362" t="n">
        <x:v>4.6</x:v>
      </x:c>
      <x:c r="I3362" t="n">
        <x:v>80.7</x:v>
      </x:c>
      <x:c r="J3362" t="n">
        <x:v>0</x:v>
      </x:c>
      <x:c r="K3362" t="str">
        <x:v>Active</x:v>
      </x:c>
    </x:row>
    <x:row r="3363">
      <x:c r="A3363" t="n">
        <x:v>3362</x:v>
      </x:c>
      <x:c r="B3363" s="16" t="n">
        <x:v>46248.47222222222</x:v>
      </x:c>
      <x:c r="C3363" t="str">
        <x:v>E2</x:v>
      </x:c>
      <x:c r="D3363" t="n">
        <x:v>5</x:v>
      </x:c>
      <x:c r="E3363" t="n">
        <x:v>1</x:v>
      </x:c>
      <x:c r="F3363" t="n">
        <x:v>36.3</x:v>
      </x:c>
      <x:c r="G3363" t="n">
        <x:v>34.7</x:v>
      </x:c>
      <x:c r="H3363" t="n">
        <x:v>2.6</x:v>
      </x:c>
      <x:c r="I3363" t="n">
        <x:v>64</x:v>
      </x:c>
      <x:c r="J3363" t="n">
        <x:v>0</x:v>
      </x:c>
      <x:c r="K3363" t="str">
        <x:v>Active</x:v>
      </x:c>
    </x:row>
    <x:row r="3364">
      <x:c r="A3364" t="n">
        <x:v>3363</x:v>
      </x:c>
      <x:c r="B3364" s="16" t="n">
        <x:v>46248.47222222222</x:v>
      </x:c>
      <x:c r="C3364" t="str">
        <x:v>E3</x:v>
      </x:c>
      <x:c r="D3364" t="n">
        <x:v>5</x:v>
      </x:c>
      <x:c r="E3364" t="n">
        <x:v>1</x:v>
      </x:c>
      <x:c r="F3364" t="n">
        <x:v>39</x:v>
      </x:c>
      <x:c r="G3364" t="n">
        <x:v>34.3</x:v>
      </x:c>
      <x:c r="H3364" t="n">
        <x:v>2.6</x:v>
      </x:c>
      <x:c r="I3364" t="n">
        <x:v>63.6</x:v>
      </x:c>
      <x:c r="J3364" t="n">
        <x:v>0</x:v>
      </x:c>
      <x:c r="K3364" t="str">
        <x:v>Active</x:v>
      </x:c>
    </x:row>
    <x:row r="3365">
      <x:c r="A3365" t="n">
        <x:v>3364</x:v>
      </x:c>
      <x:c r="B3365" s="16" t="n">
        <x:v>46248.475694444445</x:v>
      </x:c>
      <x:c r="C3365" t="str">
        <x:v>E1</x:v>
      </x:c>
      <x:c r="D3365" t="n">
        <x:v>4</x:v>
      </x:c>
      <x:c r="E3365" t="n">
        <x:v>1</x:v>
      </x:c>
      <x:c r="F3365" t="n">
        <x:v>30.8</x:v>
      </x:c>
      <x:c r="G3365" t="n">
        <x:v>27.5</x:v>
      </x:c>
      <x:c r="H3365" t="n">
        <x:v>5</x:v>
      </x:c>
      <x:c r="I3365" t="n">
        <x:v>81.1</x:v>
      </x:c>
      <x:c r="J3365" t="n">
        <x:v>0</x:v>
      </x:c>
      <x:c r="K3365" t="str">
        <x:v>Active</x:v>
      </x:c>
    </x:row>
    <x:row r="3366">
      <x:c r="A3366" t="n">
        <x:v>3365</x:v>
      </x:c>
      <x:c r="B3366" s="16" t="n">
        <x:v>46248.475694444445</x:v>
      </x:c>
      <x:c r="C3366" t="str">
        <x:v>E2</x:v>
      </x:c>
      <x:c r="D3366" t="n">
        <x:v>4</x:v>
      </x:c>
      <x:c r="E3366" t="n">
        <x:v>1</x:v>
      </x:c>
      <x:c r="F3366" t="n">
        <x:v>30.2</x:v>
      </x:c>
      <x:c r="G3366" t="n">
        <x:v>26.5</x:v>
      </x:c>
      <x:c r="H3366" t="n">
        <x:v>2.5</x:v>
      </x:c>
      <x:c r="I3366" t="n">
        <x:v>69.2</x:v>
      </x:c>
      <x:c r="J3366" t="n">
        <x:v>0</x:v>
      </x:c>
      <x:c r="K3366" t="str">
        <x:v>Active</x:v>
      </x:c>
    </x:row>
    <x:row r="3367">
      <x:c r="A3367" t="n">
        <x:v>3366</x:v>
      </x:c>
      <x:c r="B3367" s="16" t="n">
        <x:v>46248.475694444445</x:v>
      </x:c>
      <x:c r="C3367" t="str">
        <x:v>E3</x:v>
      </x:c>
      <x:c r="D3367" t="n">
        <x:v>4</x:v>
      </x:c>
      <x:c r="E3367" t="n">
        <x:v>1</x:v>
      </x:c>
      <x:c r="F3367" t="n">
        <x:v>33.5</x:v>
      </x:c>
      <x:c r="G3367" t="n">
        <x:v>26.8</x:v>
      </x:c>
      <x:c r="H3367" t="n">
        <x:v>5.3</x:v>
      </x:c>
      <x:c r="I3367" t="n">
        <x:v>88.5</x:v>
      </x:c>
      <x:c r="J3367" t="n">
        <x:v>0</x:v>
      </x:c>
      <x:c r="K3367" t="str">
        <x:v>Active</x:v>
      </x:c>
    </x:row>
    <x:row r="3368">
      <x:c r="A3368" t="n">
        <x:v>3367</x:v>
      </x:c>
      <x:c r="B3368" s="16" t="n">
        <x:v>46248.479166666664</x:v>
      </x:c>
      <x:c r="C3368" t="str">
        <x:v>E1</x:v>
      </x:c>
      <x:c r="D3368" t="n">
        <x:v>4</x:v>
      </x:c>
      <x:c r="E3368" t="n">
        <x:v>1</x:v>
      </x:c>
      <x:c r="F3368" t="n">
        <x:v>30.4</x:v>
      </x:c>
      <x:c r="G3368" t="n">
        <x:v>27.1</x:v>
      </x:c>
      <x:c r="H3368" t="n">
        <x:v>3.2</x:v>
      </x:c>
      <x:c r="I3368" t="n">
        <x:v>70.8</x:v>
      </x:c>
      <x:c r="J3368" t="n">
        <x:v>0</x:v>
      </x:c>
      <x:c r="K3368" t="str">
        <x:v>Active</x:v>
      </x:c>
    </x:row>
    <x:row r="3369">
      <x:c r="A3369" t="n">
        <x:v>3368</x:v>
      </x:c>
      <x:c r="B3369" s="16" t="n">
        <x:v>46248.479166666664</x:v>
      </x:c>
      <x:c r="C3369" t="str">
        <x:v>E2</x:v>
      </x:c>
      <x:c r="D3369" t="n">
        <x:v>4</x:v>
      </x:c>
      <x:c r="E3369" t="n">
        <x:v>1</x:v>
      </x:c>
      <x:c r="F3369" t="n">
        <x:v>30.7</x:v>
      </x:c>
      <x:c r="G3369" t="n">
        <x:v>27.5</x:v>
      </x:c>
      <x:c r="H3369" t="n">
        <x:v>2.6</x:v>
      </x:c>
      <x:c r="I3369" t="n">
        <x:v>60.9</x:v>
      </x:c>
      <x:c r="J3369" t="n">
        <x:v>0</x:v>
      </x:c>
      <x:c r="K3369" t="str">
        <x:v>Active</x:v>
      </x:c>
    </x:row>
    <x:row r="3370">
      <x:c r="A3370" t="n">
        <x:v>3369</x:v>
      </x:c>
      <x:c r="B3370" s="16" t="n">
        <x:v>46248.479166666664</x:v>
      </x:c>
      <x:c r="C3370" t="str">
        <x:v>E3</x:v>
      </x:c>
      <x:c r="D3370" t="n">
        <x:v>4</x:v>
      </x:c>
      <x:c r="E3370" t="n">
        <x:v>1</x:v>
      </x:c>
      <x:c r="F3370" t="n">
        <x:v>29.9</x:v>
      </x:c>
      <x:c r="G3370" t="n">
        <x:v>27.4</x:v>
      </x:c>
      <x:c r="H3370" t="n">
        <x:v>3.3</x:v>
      </x:c>
      <x:c r="I3370" t="n">
        <x:v>69.2</x:v>
      </x:c>
      <x:c r="J3370" t="n">
        <x:v>0</x:v>
      </x:c>
      <x:c r="K3370" t="str">
        <x:v>Active</x:v>
      </x:c>
    </x:row>
    <x:row r="3371">
      <x:c r="A3371" t="n">
        <x:v>3370</x:v>
      </x:c>
      <x:c r="B3371" s="16" t="n">
        <x:v>46248.48263888889</x:v>
      </x:c>
      <x:c r="C3371" t="str">
        <x:v>E1</x:v>
      </x:c>
      <x:c r="D3371" t="n">
        <x:v>3</x:v>
      </x:c>
      <x:c r="E3371" t="n">
        <x:v>1</x:v>
      </x:c>
      <x:c r="F3371" t="n">
        <x:v>25.7</x:v>
      </x:c>
      <x:c r="G3371" t="n">
        <x:v>20.9</x:v>
      </x:c>
      <x:c r="H3371" t="n">
        <x:v>5.1</x:v>
      </x:c>
      <x:c r="I3371" t="n">
        <x:v>77.9</x:v>
      </x:c>
      <x:c r="J3371" t="n">
        <x:v>0</x:v>
      </x:c>
      <x:c r="K3371" t="str">
        <x:v>Active</x:v>
      </x:c>
    </x:row>
    <x:row r="3372">
      <x:c r="A3372" t="n">
        <x:v>3371</x:v>
      </x:c>
      <x:c r="B3372" s="16" t="n">
        <x:v>46248.48263888889</x:v>
      </x:c>
      <x:c r="C3372" t="str">
        <x:v>E2</x:v>
      </x:c>
      <x:c r="D3372" t="n">
        <x:v>3</x:v>
      </x:c>
      <x:c r="E3372" t="n">
        <x:v>1</x:v>
      </x:c>
      <x:c r="F3372" t="n">
        <x:v>24.2</x:v>
      </x:c>
      <x:c r="G3372" t="n">
        <x:v>24.9</x:v>
      </x:c>
      <x:c r="H3372" t="n">
        <x:v>4.7</x:v>
      </x:c>
      <x:c r="I3372" t="n">
        <x:v>82.8</x:v>
      </x:c>
      <x:c r="J3372" t="n">
        <x:v>0</x:v>
      </x:c>
      <x:c r="K3372" t="str">
        <x:v>Active</x:v>
      </x:c>
    </x:row>
    <x:row r="3373">
      <x:c r="A3373" t="n">
        <x:v>3372</x:v>
      </x:c>
      <x:c r="B3373" s="16" t="n">
        <x:v>46248.48263888889</x:v>
      </x:c>
      <x:c r="C3373" t="str">
        <x:v>E3</x:v>
      </x:c>
      <x:c r="D3373" t="n">
        <x:v>3</x:v>
      </x:c>
      <x:c r="E3373" t="n">
        <x:v>1</x:v>
      </x:c>
      <x:c r="F3373" t="n">
        <x:v>24.8</x:v>
      </x:c>
      <x:c r="G3373" t="n">
        <x:v>24.6</x:v>
      </x:c>
      <x:c r="H3373" t="n">
        <x:v>4.1</x:v>
      </x:c>
      <x:c r="I3373" t="n">
        <x:v>68.9</x:v>
      </x:c>
      <x:c r="J3373" t="n">
        <x:v>0</x:v>
      </x:c>
      <x:c r="K3373" t="str">
        <x:v>Active</x:v>
      </x:c>
    </x:row>
    <x:row r="3374">
      <x:c r="A3374" t="n">
        <x:v>3373</x:v>
      </x:c>
      <x:c r="B3374" s="16" t="n">
        <x:v>46248.48611111111</x:v>
      </x:c>
      <x:c r="C3374" t="str">
        <x:v>E1</x:v>
      </x:c>
      <x:c r="D3374" t="n">
        <x:v>3</x:v>
      </x:c>
      <x:c r="E3374" t="n">
        <x:v>1</x:v>
      </x:c>
      <x:c r="F3374" t="n">
        <x:v>23.2</x:v>
      </x:c>
      <x:c r="G3374" t="n">
        <x:v>24.1</x:v>
      </x:c>
      <x:c r="H3374" t="n">
        <x:v>2.6</x:v>
      </x:c>
      <x:c r="I3374" t="n">
        <x:v>70.6</x:v>
      </x:c>
      <x:c r="J3374" t="n">
        <x:v>5</x:v>
      </x:c>
      <x:c r="K3374" t="str">
        <x:v>Temporary Delay</x:v>
      </x:c>
    </x:row>
    <x:row r="3375">
      <x:c r="A3375" t="n">
        <x:v>3374</x:v>
      </x:c>
      <x:c r="B3375" s="16" t="n">
        <x:v>46248.48611111111</x:v>
      </x:c>
      <x:c r="C3375" t="str">
        <x:v>E2</x:v>
      </x:c>
      <x:c r="D3375" t="n">
        <x:v>3</x:v>
      </x:c>
      <x:c r="E3375" t="n">
        <x:v>1</x:v>
      </x:c>
      <x:c r="F3375" t="n">
        <x:v>26.2</x:v>
      </x:c>
      <x:c r="G3375" t="n">
        <x:v>22.5</x:v>
      </x:c>
      <x:c r="H3375" t="n">
        <x:v>5.2</x:v>
      </x:c>
      <x:c r="I3375" t="n">
        <x:v>86.5</x:v>
      </x:c>
      <x:c r="J3375" t="n">
        <x:v>0</x:v>
      </x:c>
      <x:c r="K3375" t="str">
        <x:v>Active</x:v>
      </x:c>
    </x:row>
    <x:row r="3376">
      <x:c r="A3376" t="n">
        <x:v>3375</x:v>
      </x:c>
      <x:c r="B3376" s="16" t="n">
        <x:v>46248.48611111111</x:v>
      </x:c>
      <x:c r="C3376" t="str">
        <x:v>E3</x:v>
      </x:c>
      <x:c r="D3376" t="n">
        <x:v>3</x:v>
      </x:c>
      <x:c r="E3376" t="n">
        <x:v>1</x:v>
      </x:c>
      <x:c r="F3376" t="n">
        <x:v>25.6</x:v>
      </x:c>
      <x:c r="G3376" t="n">
        <x:v>21.4</x:v>
      </x:c>
      <x:c r="H3376" t="n">
        <x:v>3.6</x:v>
      </x:c>
      <x:c r="I3376" t="n">
        <x:v>68.6</x:v>
      </x:c>
      <x:c r="J3376" t="n">
        <x:v>0</x:v>
      </x:c>
      <x:c r="K3376" t="str">
        <x:v>Active</x:v>
      </x:c>
    </x:row>
    <x:row r="3377">
      <x:c r="A3377" t="n">
        <x:v>3376</x:v>
      </x:c>
      <x:c r="B3377" s="16" t="n">
        <x:v>46248.489583333336</x:v>
      </x:c>
      <x:c r="C3377" t="str">
        <x:v>E1</x:v>
      </x:c>
      <x:c r="D3377" t="n">
        <x:v>4</x:v>
      </x:c>
      <x:c r="E3377" t="n">
        <x:v>1</x:v>
      </x:c>
      <x:c r="F3377" t="n">
        <x:v>28.9</x:v>
      </x:c>
      <x:c r="G3377" t="n">
        <x:v>25.7</x:v>
      </x:c>
      <x:c r="H3377" t="n">
        <x:v>5.2</x:v>
      </x:c>
      <x:c r="I3377" t="n">
        <x:v>87.7</x:v>
      </x:c>
      <x:c r="J3377" t="n">
        <x:v>0</x:v>
      </x:c>
      <x:c r="K3377" t="str">
        <x:v>Active</x:v>
      </x:c>
    </x:row>
    <x:row r="3378">
      <x:c r="A3378" t="n">
        <x:v>3377</x:v>
      </x:c>
      <x:c r="B3378" s="16" t="n">
        <x:v>46248.489583333336</x:v>
      </x:c>
      <x:c r="C3378" t="str">
        <x:v>E2</x:v>
      </x:c>
      <x:c r="D3378" t="n">
        <x:v>4</x:v>
      </x:c>
      <x:c r="E3378" t="n">
        <x:v>1</x:v>
      </x:c>
      <x:c r="F3378" t="n">
        <x:v>30.7</x:v>
      </x:c>
      <x:c r="G3378" t="n">
        <x:v>22.5</x:v>
      </x:c>
      <x:c r="H3378" t="n">
        <x:v>4.9</x:v>
      </x:c>
      <x:c r="I3378" t="n">
        <x:v>76.4</x:v>
      </x:c>
      <x:c r="J3378" t="n">
        <x:v>0</x:v>
      </x:c>
      <x:c r="K3378" t="str">
        <x:v>Active</x:v>
      </x:c>
    </x:row>
    <x:row r="3379">
      <x:c r="A3379" t="n">
        <x:v>3378</x:v>
      </x:c>
      <x:c r="B3379" s="16" t="n">
        <x:v>46248.489583333336</x:v>
      </x:c>
      <x:c r="C3379" t="str">
        <x:v>E3</x:v>
      </x:c>
      <x:c r="D3379" t="n">
        <x:v>4</x:v>
      </x:c>
      <x:c r="E3379" t="n">
        <x:v>1</x:v>
      </x:c>
      <x:c r="F3379" t="n">
        <x:v>27.7</x:v>
      </x:c>
      <x:c r="G3379" t="n">
        <x:v>25.7</x:v>
      </x:c>
      <x:c r="H3379" t="n">
        <x:v>5</x:v>
      </x:c>
      <x:c r="I3379" t="n">
        <x:v>83</x:v>
      </x:c>
      <x:c r="J3379" t="n">
        <x:v>0</x:v>
      </x:c>
      <x:c r="K3379" t="str">
        <x:v>Active</x:v>
      </x:c>
    </x:row>
    <x:row r="3380">
      <x:c r="A3380" t="n">
        <x:v>3379</x:v>
      </x:c>
      <x:c r="B3380" s="16" t="n">
        <x:v>46248.493055555555</x:v>
      </x:c>
      <x:c r="C3380" t="str">
        <x:v>E1</x:v>
      </x:c>
      <x:c r="D3380" t="n">
        <x:v>4</x:v>
      </x:c>
      <x:c r="E3380" t="n">
        <x:v>1</x:v>
      </x:c>
      <x:c r="F3380" t="n">
        <x:v>32.9</x:v>
      </x:c>
      <x:c r="G3380" t="n">
        <x:v>27.9</x:v>
      </x:c>
      <x:c r="H3380" t="n">
        <x:v>5.2</x:v>
      </x:c>
      <x:c r="I3380" t="n">
        <x:v>79.7</x:v>
      </x:c>
      <x:c r="J3380" t="n">
        <x:v>0</x:v>
      </x:c>
      <x:c r="K3380" t="str">
        <x:v>Active</x:v>
      </x:c>
    </x:row>
    <x:row r="3381">
      <x:c r="A3381" t="n">
        <x:v>3380</x:v>
      </x:c>
      <x:c r="B3381" s="16" t="n">
        <x:v>46248.493055555555</x:v>
      </x:c>
      <x:c r="C3381" t="str">
        <x:v>E2</x:v>
      </x:c>
      <x:c r="D3381" t="n">
        <x:v>4</x:v>
      </x:c>
      <x:c r="E3381" t="n">
        <x:v>1</x:v>
      </x:c>
      <x:c r="F3381" t="n">
        <x:v>34.3</x:v>
      </x:c>
      <x:c r="G3381" t="n">
        <x:v>34.4</x:v>
      </x:c>
      <x:c r="H3381" t="n">
        <x:v>4.5</x:v>
      </x:c>
      <x:c r="I3381" t="n">
        <x:v>81.9</x:v>
      </x:c>
      <x:c r="J3381" t="n">
        <x:v>0</x:v>
      </x:c>
      <x:c r="K3381" t="str">
        <x:v>Active</x:v>
      </x:c>
    </x:row>
    <x:row r="3382">
      <x:c r="A3382" t="n">
        <x:v>3381</x:v>
      </x:c>
      <x:c r="B3382" s="16" t="n">
        <x:v>46248.493055555555</x:v>
      </x:c>
      <x:c r="C3382" t="str">
        <x:v>E3</x:v>
      </x:c>
      <x:c r="D3382" t="n">
        <x:v>5</x:v>
      </x:c>
      <x:c r="E3382" t="n">
        <x:v>1</x:v>
      </x:c>
      <x:c r="F3382" t="n">
        <x:v>39.5</x:v>
      </x:c>
      <x:c r="G3382" t="n">
        <x:v>34.5</x:v>
      </x:c>
      <x:c r="H3382" t="n">
        <x:v>3.3</x:v>
      </x:c>
      <x:c r="I3382" t="n">
        <x:v>68.8</x:v>
      </x:c>
      <x:c r="J3382" t="n">
        <x:v>0</x:v>
      </x:c>
      <x:c r="K3382" t="str">
        <x:v>Active</x:v>
      </x:c>
    </x:row>
    <x:row r="3383">
      <x:c r="A3383" t="n">
        <x:v>3382</x:v>
      </x:c>
      <x:c r="B3383" s="16" t="n">
        <x:v>46248.49652777778</x:v>
      </x:c>
      <x:c r="C3383" t="str">
        <x:v>E1</x:v>
      </x:c>
      <x:c r="D3383" t="n">
        <x:v>4</x:v>
      </x:c>
      <x:c r="E3383" t="n">
        <x:v>1</x:v>
      </x:c>
      <x:c r="F3383" t="n">
        <x:v>29.6</x:v>
      </x:c>
      <x:c r="G3383" t="n">
        <x:v>24.4</x:v>
      </x:c>
      <x:c r="H3383" t="n">
        <x:v>4.3</x:v>
      </x:c>
      <x:c r="I3383" t="n">
        <x:v>73.4</x:v>
      </x:c>
      <x:c r="J3383" t="n">
        <x:v>0</x:v>
      </x:c>
      <x:c r="K3383" t="str">
        <x:v>Active</x:v>
      </x:c>
    </x:row>
    <x:row r="3384">
      <x:c r="A3384" t="n">
        <x:v>3383</x:v>
      </x:c>
      <x:c r="B3384" s="16" t="n">
        <x:v>46248.49652777778</x:v>
      </x:c>
      <x:c r="C3384" t="str">
        <x:v>E2</x:v>
      </x:c>
      <x:c r="D3384" t="n">
        <x:v>3</x:v>
      </x:c>
      <x:c r="E3384" t="n">
        <x:v>1</x:v>
      </x:c>
      <x:c r="F3384" t="n">
        <x:v>26.7</x:v>
      </x:c>
      <x:c r="G3384" t="n">
        <x:v>23.7</x:v>
      </x:c>
      <x:c r="H3384" t="n">
        <x:v>3.5</x:v>
      </x:c>
      <x:c r="I3384" t="n">
        <x:v>65.9</x:v>
      </x:c>
      <x:c r="J3384" t="n">
        <x:v>0</x:v>
      </x:c>
      <x:c r="K3384" t="str">
        <x:v>Active</x:v>
      </x:c>
    </x:row>
    <x:row r="3385">
      <x:c r="A3385" t="n">
        <x:v>3384</x:v>
      </x:c>
      <x:c r="B3385" s="16" t="n">
        <x:v>46248.49652777778</x:v>
      </x:c>
      <x:c r="C3385" t="str">
        <x:v>E3</x:v>
      </x:c>
      <x:c r="D3385" t="n">
        <x:v>3</x:v>
      </x:c>
      <x:c r="E3385" t="n">
        <x:v>1</x:v>
      </x:c>
      <x:c r="F3385" t="n">
        <x:v>26.5</x:v>
      </x:c>
      <x:c r="G3385" t="n">
        <x:v>26.5</x:v>
      </x:c>
      <x:c r="H3385" t="n">
        <x:v>4.1</x:v>
      </x:c>
      <x:c r="I3385" t="n">
        <x:v>75.9</x:v>
      </x:c>
      <x:c r="J3385" t="n">
        <x:v>0</x:v>
      </x:c>
      <x:c r="K3385" t="str">
        <x:v>Active</x:v>
      </x:c>
    </x:row>
    <x:row r="3386">
      <x:c r="A3386" t="n">
        <x:v>3385</x:v>
      </x:c>
      <x:c r="B3386" s="16" t="n">
        <x:v>46248.5</x:v>
      </x:c>
      <x:c r="C3386" t="str">
        <x:v>E1</x:v>
      </x:c>
      <x:c r="D3386" t="n">
        <x:v>8</x:v>
      </x:c>
      <x:c r="E3386" t="n">
        <x:v>1</x:v>
      </x:c>
      <x:c r="F3386" t="n">
        <x:v>65</x:v>
      </x:c>
      <x:c r="G3386" t="n">
        <x:v>66.2</x:v>
      </x:c>
      <x:c r="H3386" t="n">
        <x:v>5.3</x:v>
      </x:c>
      <x:c r="I3386" t="n">
        <x:v>77.1</x:v>
      </x:c>
      <x:c r="J3386" t="n">
        <x:v>0</x:v>
      </x:c>
      <x:c r="K3386" t="str">
        <x:v>Active</x:v>
      </x:c>
    </x:row>
    <x:row r="3387">
      <x:c r="A3387" t="n">
        <x:v>3386</x:v>
      </x:c>
      <x:c r="B3387" s="16" t="n">
        <x:v>46248.5</x:v>
      </x:c>
      <x:c r="C3387" t="str">
        <x:v>E2</x:v>
      </x:c>
      <x:c r="D3387" t="n">
        <x:v>10</x:v>
      </x:c>
      <x:c r="E3387" t="n">
        <x:v>2</x:v>
      </x:c>
      <x:c r="F3387" t="n">
        <x:v>38.9</x:v>
      </x:c>
      <x:c r="G3387" t="n">
        <x:v>56.9</x:v>
      </x:c>
      <x:c r="H3387" t="n">
        <x:v>3.9</x:v>
      </x:c>
      <x:c r="I3387" t="n">
        <x:v>71.2</x:v>
      </x:c>
      <x:c r="J3387" t="n">
        <x:v>0</x:v>
      </x:c>
      <x:c r="K3387" t="str">
        <x:v>Active</x:v>
      </x:c>
    </x:row>
    <x:row r="3388">
      <x:c r="A3388" t="n">
        <x:v>3387</x:v>
      </x:c>
      <x:c r="B3388" s="16" t="n">
        <x:v>46248.5</x:v>
      </x:c>
      <x:c r="C3388" t="str">
        <x:v>E3</x:v>
      </x:c>
      <x:c r="D3388" t="n">
        <x:v>9</x:v>
      </x:c>
      <x:c r="E3388" t="n">
        <x:v>1</x:v>
      </x:c>
      <x:c r="F3388" t="n">
        <x:v>70.3</x:v>
      </x:c>
      <x:c r="G3388" t="n">
        <x:v>60.5</x:v>
      </x:c>
      <x:c r="H3388" t="n">
        <x:v>4.2</x:v>
      </x:c>
      <x:c r="I3388" t="n">
        <x:v>74.4</x:v>
      </x:c>
      <x:c r="J3388" t="n">
        <x:v>0</x:v>
      </x:c>
      <x:c r="K3388" t="str">
        <x:v>Active</x:v>
      </x:c>
    </x:row>
    <x:row r="3389">
      <x:c r="A3389" t="n">
        <x:v>3388</x:v>
      </x:c>
      <x:c r="B3389" s="16" t="n">
        <x:v>46248.50347222222</x:v>
      </x:c>
      <x:c r="C3389" t="str">
        <x:v>E1</x:v>
      </x:c>
      <x:c r="D3389" t="n">
        <x:v>11</x:v>
      </x:c>
      <x:c r="E3389" t="n">
        <x:v>2</x:v>
      </x:c>
      <x:c r="F3389" t="n">
        <x:v>43.3</x:v>
      </x:c>
      <x:c r="G3389" t="n">
        <x:v>68.5</x:v>
      </x:c>
      <x:c r="H3389" t="n">
        <x:v>4.7</x:v>
      </x:c>
      <x:c r="I3389" t="n">
        <x:v>74.9</x:v>
      </x:c>
      <x:c r="J3389" t="n">
        <x:v>0</x:v>
      </x:c>
      <x:c r="K3389" t="str">
        <x:v>Active</x:v>
      </x:c>
    </x:row>
    <x:row r="3390">
      <x:c r="A3390" t="n">
        <x:v>3389</x:v>
      </x:c>
      <x:c r="B3390" s="16" t="n">
        <x:v>46248.50347222222</x:v>
      </x:c>
      <x:c r="C3390" t="str">
        <x:v>E2</x:v>
      </x:c>
      <x:c r="D3390" t="n">
        <x:v>10</x:v>
      </x:c>
      <x:c r="E3390" t="n">
        <x:v>1</x:v>
      </x:c>
      <x:c r="F3390" t="n">
        <x:v>80.1</x:v>
      </x:c>
      <x:c r="G3390" t="n">
        <x:v>69.9</x:v>
      </x:c>
      <x:c r="H3390" t="n">
        <x:v>4.9</x:v>
      </x:c>
      <x:c r="I3390" t="n">
        <x:v>85.4</x:v>
      </x:c>
      <x:c r="J3390" t="n">
        <x:v>0</x:v>
      </x:c>
      <x:c r="K3390" t="str">
        <x:v>Active</x:v>
      </x:c>
    </x:row>
    <x:row r="3391">
      <x:c r="A3391" t="n">
        <x:v>3390</x:v>
      </x:c>
      <x:c r="B3391" s="16" t="n">
        <x:v>46248.50347222222</x:v>
      </x:c>
      <x:c r="C3391" t="str">
        <x:v>E3</x:v>
      </x:c>
      <x:c r="D3391" t="n">
        <x:v>12</x:v>
      </x:c>
      <x:c r="E3391" t="n">
        <x:v>2</x:v>
      </x:c>
      <x:c r="F3391" t="n">
        <x:v>44.7</x:v>
      </x:c>
      <x:c r="G3391" t="n">
        <x:v>79.6</x:v>
      </x:c>
      <x:c r="H3391" t="n">
        <x:v>3.3</x:v>
      </x:c>
      <x:c r="I3391" t="n">
        <x:v>74.7</x:v>
      </x:c>
      <x:c r="J3391" t="n">
        <x:v>0</x:v>
      </x:c>
      <x:c r="K3391" t="str">
        <x:v>Active</x:v>
      </x:c>
    </x:row>
    <x:row r="3392">
      <x:c r="A3392" t="n">
        <x:v>3391</x:v>
      </x:c>
      <x:c r="B3392" s="16" t="n">
        <x:v>46248.506944444445</x:v>
      </x:c>
      <x:c r="C3392" t="str">
        <x:v>E1</x:v>
      </x:c>
      <x:c r="D3392" t="n">
        <x:v>12</x:v>
      </x:c>
      <x:c r="E3392" t="n">
        <x:v>2</x:v>
      </x:c>
      <x:c r="F3392" t="n">
        <x:v>45</x:v>
      </x:c>
      <x:c r="G3392" t="n">
        <x:v>75.1</x:v>
      </x:c>
      <x:c r="H3392" t="n">
        <x:v>5</x:v>
      </x:c>
      <x:c r="I3392" t="n">
        <x:v>75.5</x:v>
      </x:c>
      <x:c r="J3392" t="n">
        <x:v>0</x:v>
      </x:c>
      <x:c r="K3392" t="str">
        <x:v>Active</x:v>
      </x:c>
    </x:row>
    <x:row r="3393">
      <x:c r="A3393" t="n">
        <x:v>3392</x:v>
      </x:c>
      <x:c r="B3393" s="16" t="n">
        <x:v>46248.506944444445</x:v>
      </x:c>
      <x:c r="C3393" t="str">
        <x:v>E2</x:v>
      </x:c>
      <x:c r="D3393" t="n">
        <x:v>11</x:v>
      </x:c>
      <x:c r="E3393" t="n">
        <x:v>2</x:v>
      </x:c>
      <x:c r="F3393" t="n">
        <x:v>40.9</x:v>
      </x:c>
      <x:c r="G3393" t="n">
        <x:v>73.5</x:v>
      </x:c>
      <x:c r="H3393" t="n">
        <x:v>4.1</x:v>
      </x:c>
      <x:c r="I3393" t="n">
        <x:v>75.5</x:v>
      </x:c>
      <x:c r="J3393" t="n">
        <x:v>0</x:v>
      </x:c>
      <x:c r="K3393" t="str">
        <x:v>Active</x:v>
      </x:c>
    </x:row>
    <x:row r="3394">
      <x:c r="A3394" t="n">
        <x:v>3393</x:v>
      </x:c>
      <x:c r="B3394" s="16" t="n">
        <x:v>46248.506944444445</x:v>
      </x:c>
      <x:c r="C3394" t="str">
        <x:v>E3</x:v>
      </x:c>
      <x:c r="D3394" t="n">
        <x:v>11</x:v>
      </x:c>
      <x:c r="E3394" t="n">
        <x:v>2</x:v>
      </x:c>
      <x:c r="F3394" t="n">
        <x:v>43.9</x:v>
      </x:c>
      <x:c r="G3394" t="n">
        <x:v>78.2</x:v>
      </x:c>
      <x:c r="H3394" t="n">
        <x:v>4.3</x:v>
      </x:c>
      <x:c r="I3394" t="n">
        <x:v>70.2</x:v>
      </x:c>
      <x:c r="J3394" t="n">
        <x:v>0</x:v>
      </x:c>
      <x:c r="K3394" t="str">
        <x:v>Active</x:v>
      </x:c>
    </x:row>
    <x:row r="3395">
      <x:c r="A3395" t="n">
        <x:v>3394</x:v>
      </x:c>
      <x:c r="B3395" s="16" t="n">
        <x:v>46248.510416666664</x:v>
      </x:c>
      <x:c r="C3395" t="str">
        <x:v>E1</x:v>
      </x:c>
      <x:c r="D3395" t="n">
        <x:v>13</x:v>
      </x:c>
      <x:c r="E3395" t="n">
        <x:v>2</x:v>
      </x:c>
      <x:c r="F3395" t="n">
        <x:v>49.6</x:v>
      </x:c>
      <x:c r="G3395" t="n">
        <x:v>83.9</x:v>
      </x:c>
      <x:c r="H3395" t="n">
        <x:v>2.9</x:v>
      </x:c>
      <x:c r="I3395" t="n">
        <x:v>63.5</x:v>
      </x:c>
      <x:c r="J3395" t="n">
        <x:v>0</x:v>
      </x:c>
      <x:c r="K3395" t="str">
        <x:v>Active</x:v>
      </x:c>
    </x:row>
    <x:row r="3396">
      <x:c r="A3396" t="n">
        <x:v>3395</x:v>
      </x:c>
      <x:c r="B3396" s="16" t="n">
        <x:v>46248.510416666664</x:v>
      </x:c>
      <x:c r="C3396" t="str">
        <x:v>E2</x:v>
      </x:c>
      <x:c r="D3396" t="n">
        <x:v>12</x:v>
      </x:c>
      <x:c r="E3396" t="n">
        <x:v>2</x:v>
      </x:c>
      <x:c r="F3396" t="n">
        <x:v>44.4</x:v>
      </x:c>
      <x:c r="G3396" t="n">
        <x:v>85.9</x:v>
      </x:c>
      <x:c r="H3396" t="n">
        <x:v>2.5</x:v>
      </x:c>
      <x:c r="I3396" t="n">
        <x:v>69.4</x:v>
      </x:c>
      <x:c r="J3396" t="n">
        <x:v>0</x:v>
      </x:c>
      <x:c r="K3396" t="str">
        <x:v>Active</x:v>
      </x:c>
    </x:row>
    <x:row r="3397">
      <x:c r="A3397" t="n">
        <x:v>3396</x:v>
      </x:c>
      <x:c r="B3397" s="16" t="n">
        <x:v>46248.510416666664</x:v>
      </x:c>
      <x:c r="C3397" t="str">
        <x:v>E3</x:v>
      </x:c>
      <x:c r="D3397" t="n">
        <x:v>11</x:v>
      </x:c>
      <x:c r="E3397" t="n">
        <x:v>2</x:v>
      </x:c>
      <x:c r="F3397" t="n">
        <x:v>43.5</x:v>
      </x:c>
      <x:c r="G3397" t="n">
        <x:v>82.3</x:v>
      </x:c>
      <x:c r="H3397" t="n">
        <x:v>4.1</x:v>
      </x:c>
      <x:c r="I3397" t="n">
        <x:v>79.5</x:v>
      </x:c>
      <x:c r="J3397" t="n">
        <x:v>0</x:v>
      </x:c>
      <x:c r="K3397" t="str">
        <x:v>Active</x:v>
      </x:c>
    </x:row>
    <x:row r="3398">
      <x:c r="A3398" t="n">
        <x:v>3397</x:v>
      </x:c>
      <x:c r="B3398" s="16" t="n">
        <x:v>46248.51388888889</x:v>
      </x:c>
      <x:c r="C3398" t="str">
        <x:v>E1</x:v>
      </x:c>
      <x:c r="D3398" t="n">
        <x:v>9</x:v>
      </x:c>
      <x:c r="E3398" t="n">
        <x:v>1</x:v>
      </x:c>
      <x:c r="F3398" t="n">
        <x:v>72</x:v>
      </x:c>
      <x:c r="G3398" t="n">
        <x:v>67.5</x:v>
      </x:c>
      <x:c r="H3398" t="n">
        <x:v>5.2</x:v>
      </x:c>
      <x:c r="I3398" t="n">
        <x:v>85</x:v>
      </x:c>
      <x:c r="J3398" t="n">
        <x:v>0</x:v>
      </x:c>
      <x:c r="K3398" t="str">
        <x:v>Active</x:v>
      </x:c>
    </x:row>
    <x:row r="3399">
      <x:c r="A3399" t="n">
        <x:v>3398</x:v>
      </x:c>
      <x:c r="B3399" s="16" t="n">
        <x:v>46248.51388888889</x:v>
      </x:c>
      <x:c r="C3399" t="str">
        <x:v>E2</x:v>
      </x:c>
      <x:c r="D3399" t="n">
        <x:v>9</x:v>
      </x:c>
      <x:c r="E3399" t="n">
        <x:v>2</x:v>
      </x:c>
      <x:c r="F3399" t="n">
        <x:v>35.9</x:v>
      </x:c>
      <x:c r="G3399" t="n">
        <x:v>61.6</x:v>
      </x:c>
      <x:c r="H3399" t="n">
        <x:v>4.5</x:v>
      </x:c>
      <x:c r="I3399" t="n">
        <x:v>82.9</x:v>
      </x:c>
      <x:c r="J3399" t="n">
        <x:v>0</x:v>
      </x:c>
      <x:c r="K3399" t="str">
        <x:v>Active</x:v>
      </x:c>
    </x:row>
    <x:row r="3400">
      <x:c r="A3400" t="n">
        <x:v>3399</x:v>
      </x:c>
      <x:c r="B3400" s="16" t="n">
        <x:v>46248.51388888889</x:v>
      </x:c>
      <x:c r="C3400" t="str">
        <x:v>E3</x:v>
      </x:c>
      <x:c r="D3400" t="n">
        <x:v>10</x:v>
      </x:c>
      <x:c r="E3400" t="n">
        <x:v>2</x:v>
      </x:c>
      <x:c r="F3400" t="n">
        <x:v>39.1</x:v>
      </x:c>
      <x:c r="G3400" t="n">
        <x:v>58.1</x:v>
      </x:c>
      <x:c r="H3400" t="n">
        <x:v>4.5</x:v>
      </x:c>
      <x:c r="I3400" t="n">
        <x:v>76.5</x:v>
      </x:c>
      <x:c r="J3400" t="n">
        <x:v>0</x:v>
      </x:c>
      <x:c r="K3400" t="str">
        <x:v>Active</x:v>
      </x:c>
    </x:row>
    <x:row r="3401">
      <x:c r="A3401" t="n">
        <x:v>3400</x:v>
      </x:c>
      <x:c r="B3401" s="16" t="n">
        <x:v>46248.51736111111</x:v>
      </x:c>
      <x:c r="C3401" t="str">
        <x:v>E1</x:v>
      </x:c>
      <x:c r="D3401" t="n">
        <x:v>12</x:v>
      </x:c>
      <x:c r="E3401" t="n">
        <x:v>2</x:v>
      </x:c>
      <x:c r="F3401" t="n">
        <x:v>46.8</x:v>
      </x:c>
      <x:c r="G3401" t="n">
        <x:v>81.6</x:v>
      </x:c>
      <x:c r="H3401" t="n">
        <x:v>3.2</x:v>
      </x:c>
      <x:c r="I3401" t="n">
        <x:v>61.9</x:v>
      </x:c>
      <x:c r="J3401" t="n">
        <x:v>0</x:v>
      </x:c>
      <x:c r="K3401" t="str">
        <x:v>Active</x:v>
      </x:c>
    </x:row>
    <x:row r="3402">
      <x:c r="A3402" t="n">
        <x:v>3401</x:v>
      </x:c>
      <x:c r="B3402" s="16" t="n">
        <x:v>46248.51736111111</x:v>
      </x:c>
      <x:c r="C3402" t="str">
        <x:v>E2</x:v>
      </x:c>
      <x:c r="D3402" t="n">
        <x:v>13</x:v>
      </x:c>
      <x:c r="E3402" t="n">
        <x:v>2</x:v>
      </x:c>
      <x:c r="F3402" t="n">
        <x:v>48.7</x:v>
      </x:c>
      <x:c r="G3402" t="n">
        <x:v>73.9</x:v>
      </x:c>
      <x:c r="H3402" t="n">
        <x:v>2.7</x:v>
      </x:c>
      <x:c r="I3402" t="n">
        <x:v>65.5</x:v>
      </x:c>
      <x:c r="J3402" t="n">
        <x:v>0</x:v>
      </x:c>
      <x:c r="K3402" t="str">
        <x:v>Active</x:v>
      </x:c>
    </x:row>
    <x:row r="3403">
      <x:c r="A3403" t="n">
        <x:v>3402</x:v>
      </x:c>
      <x:c r="B3403" s="16" t="n">
        <x:v>46248.51736111111</x:v>
      </x:c>
      <x:c r="C3403" t="str">
        <x:v>E3</x:v>
      </x:c>
      <x:c r="D3403" t="n">
        <x:v>12</x:v>
      </x:c>
      <x:c r="E3403" t="n">
        <x:v>2</x:v>
      </x:c>
      <x:c r="F3403" t="n">
        <x:v>44.8</x:v>
      </x:c>
      <x:c r="G3403" t="n">
        <x:v>77.5</x:v>
      </x:c>
      <x:c r="H3403" t="n">
        <x:v>4.1</x:v>
      </x:c>
      <x:c r="I3403" t="n">
        <x:v>69.6</x:v>
      </x:c>
      <x:c r="J3403" t="n">
        <x:v>0</x:v>
      </x:c>
      <x:c r="K3403" t="str">
        <x:v>Active</x:v>
      </x:c>
    </x:row>
    <x:row r="3404">
      <x:c r="A3404" t="n">
        <x:v>3403</x:v>
      </x:c>
      <x:c r="B3404" s="16" t="n">
        <x:v>46248.520833333336</x:v>
      </x:c>
      <x:c r="C3404" t="str">
        <x:v>E1</x:v>
      </x:c>
      <x:c r="D3404" t="n">
        <x:v>12</x:v>
      </x:c>
      <x:c r="E3404" t="n">
        <x:v>2</x:v>
      </x:c>
      <x:c r="F3404" t="n">
        <x:v>44.8</x:v>
      </x:c>
      <x:c r="G3404" t="n">
        <x:v>74.1</x:v>
      </x:c>
      <x:c r="H3404" t="n">
        <x:v>3.7</x:v>
      </x:c>
      <x:c r="I3404" t="n">
        <x:v>72.3</x:v>
      </x:c>
      <x:c r="J3404" t="n">
        <x:v>0</x:v>
      </x:c>
      <x:c r="K3404" t="str">
        <x:v>Active</x:v>
      </x:c>
    </x:row>
    <x:row r="3405">
      <x:c r="A3405" t="n">
        <x:v>3404</x:v>
      </x:c>
      <x:c r="B3405" s="16" t="n">
        <x:v>46248.520833333336</x:v>
      </x:c>
      <x:c r="C3405" t="str">
        <x:v>E2</x:v>
      </x:c>
      <x:c r="D3405" t="n">
        <x:v>10</x:v>
      </x:c>
      <x:c r="E3405" t="n">
        <x:v>2</x:v>
      </x:c>
      <x:c r="F3405" t="n">
        <x:v>39.5</x:v>
      </x:c>
      <x:c r="G3405" t="n">
        <x:v>81.3</x:v>
      </x:c>
      <x:c r="H3405" t="n">
        <x:v>2.8</x:v>
      </x:c>
      <x:c r="I3405" t="n">
        <x:v>67</x:v>
      </x:c>
      <x:c r="J3405" t="n">
        <x:v>0</x:v>
      </x:c>
      <x:c r="K3405" t="str">
        <x:v>Active</x:v>
      </x:c>
    </x:row>
    <x:row r="3406">
      <x:c r="A3406" t="n">
        <x:v>3405</x:v>
      </x:c>
      <x:c r="B3406" s="16" t="n">
        <x:v>46248.520833333336</x:v>
      </x:c>
      <x:c r="C3406" t="str">
        <x:v>E3</x:v>
      </x:c>
      <x:c r="D3406" t="n">
        <x:v>11</x:v>
      </x:c>
      <x:c r="E3406" t="n">
        <x:v>2</x:v>
      </x:c>
      <x:c r="F3406" t="n">
        <x:v>44.1</x:v>
      </x:c>
      <x:c r="G3406" t="n">
        <x:v>77.5</x:v>
      </x:c>
      <x:c r="H3406" t="n">
        <x:v>4.2</x:v>
      </x:c>
      <x:c r="I3406" t="n">
        <x:v>72.7</x:v>
      </x:c>
      <x:c r="J3406" t="n">
        <x:v>0</x:v>
      </x:c>
      <x:c r="K3406" t="str">
        <x:v>Active</x:v>
      </x:c>
    </x:row>
    <x:row r="3407">
      <x:c r="A3407" t="n">
        <x:v>3406</x:v>
      </x:c>
      <x:c r="B3407" s="16" t="n">
        <x:v>46248.524305555555</x:v>
      </x:c>
      <x:c r="C3407" t="str">
        <x:v>E1</x:v>
      </x:c>
      <x:c r="D3407" t="n">
        <x:v>11</x:v>
      </x:c>
      <x:c r="E3407" t="n">
        <x:v>2</x:v>
      </x:c>
      <x:c r="F3407" t="n">
        <x:v>44</x:v>
      </x:c>
      <x:c r="G3407" t="n">
        <x:v>82.7</x:v>
      </x:c>
      <x:c r="H3407" t="n">
        <x:v>4.5</x:v>
      </x:c>
      <x:c r="I3407" t="n">
        <x:v>81.7</x:v>
      </x:c>
      <x:c r="J3407" t="n">
        <x:v>0</x:v>
      </x:c>
      <x:c r="K3407" t="str">
        <x:v>Active</x:v>
      </x:c>
    </x:row>
    <x:row r="3408">
      <x:c r="A3408" t="n">
        <x:v>3407</x:v>
      </x:c>
      <x:c r="B3408" s="16" t="n">
        <x:v>46248.524305555555</x:v>
      </x:c>
      <x:c r="C3408" t="str">
        <x:v>E2</x:v>
      </x:c>
      <x:c r="D3408" t="n">
        <x:v>12</x:v>
      </x:c>
      <x:c r="E3408" t="n">
        <x:v>2</x:v>
      </x:c>
      <x:c r="F3408" t="n">
        <x:v>44.7</x:v>
      </x:c>
      <x:c r="G3408" t="n">
        <x:v>78.9</x:v>
      </x:c>
      <x:c r="H3408" t="n">
        <x:v>3</x:v>
      </x:c>
      <x:c r="I3408" t="n">
        <x:v>72.2</x:v>
      </x:c>
      <x:c r="J3408" t="n">
        <x:v>0</x:v>
      </x:c>
      <x:c r="K3408" t="str">
        <x:v>Active</x:v>
      </x:c>
    </x:row>
    <x:row r="3409">
      <x:c r="A3409" t="n">
        <x:v>3408</x:v>
      </x:c>
      <x:c r="B3409" s="16" t="n">
        <x:v>46248.524305555555</x:v>
      </x:c>
      <x:c r="C3409" t="str">
        <x:v>E3</x:v>
      </x:c>
      <x:c r="D3409" t="n">
        <x:v>12</x:v>
      </x:c>
      <x:c r="E3409" t="n">
        <x:v>2</x:v>
      </x:c>
      <x:c r="F3409" t="n">
        <x:v>45.7</x:v>
      </x:c>
      <x:c r="G3409" t="n">
        <x:v>80.5</x:v>
      </x:c>
      <x:c r="H3409" t="n">
        <x:v>3.3</x:v>
      </x:c>
      <x:c r="I3409" t="n">
        <x:v>68</x:v>
      </x:c>
      <x:c r="J3409" t="n">
        <x:v>0</x:v>
      </x:c>
      <x:c r="K3409" t="str">
        <x:v>Active</x:v>
      </x:c>
    </x:row>
    <x:row r="3410">
      <x:c r="A3410" t="n">
        <x:v>3409</x:v>
      </x:c>
      <x:c r="B3410" s="16" t="n">
        <x:v>46248.52777777778</x:v>
      </x:c>
      <x:c r="C3410" t="str">
        <x:v>E1</x:v>
      </x:c>
      <x:c r="D3410" t="n">
        <x:v>9</x:v>
      </x:c>
      <x:c r="E3410" t="n">
        <x:v>2</x:v>
      </x:c>
      <x:c r="F3410" t="n">
        <x:v>35.5</x:v>
      </x:c>
      <x:c r="G3410" t="n">
        <x:v>60.1</x:v>
      </x:c>
      <x:c r="H3410" t="n">
        <x:v>3.3</x:v>
      </x:c>
      <x:c r="I3410" t="n">
        <x:v>67.1</x:v>
      </x:c>
      <x:c r="J3410" t="n">
        <x:v>0</x:v>
      </x:c>
      <x:c r="K3410" t="str">
        <x:v>Active</x:v>
      </x:c>
    </x:row>
    <x:row r="3411">
      <x:c r="A3411" t="n">
        <x:v>3410</x:v>
      </x:c>
      <x:c r="B3411" s="16" t="n">
        <x:v>46248.52777777778</x:v>
      </x:c>
      <x:c r="C3411" t="str">
        <x:v>E2</x:v>
      </x:c>
      <x:c r="D3411" t="n">
        <x:v>10</x:v>
      </x:c>
      <x:c r="E3411" t="n">
        <x:v>1</x:v>
      </x:c>
      <x:c r="F3411" t="n">
        <x:v>74</x:v>
      </x:c>
      <x:c r="G3411" t="n">
        <x:v>61.5</x:v>
      </x:c>
      <x:c r="H3411" t="n">
        <x:v>5.3</x:v>
      </x:c>
      <x:c r="I3411" t="n">
        <x:v>77.4</x:v>
      </x:c>
      <x:c r="J3411" t="n">
        <x:v>0</x:v>
      </x:c>
      <x:c r="K3411" t="str">
        <x:v>Active</x:v>
      </x:c>
    </x:row>
    <x:row r="3412">
      <x:c r="A3412" t="n">
        <x:v>3411</x:v>
      </x:c>
      <x:c r="B3412" s="16" t="n">
        <x:v>46248.52777777778</x:v>
      </x:c>
      <x:c r="C3412" t="str">
        <x:v>E3</x:v>
      </x:c>
      <x:c r="D3412" t="n">
        <x:v>9</x:v>
      </x:c>
      <x:c r="E3412" t="n">
        <x:v>1</x:v>
      </x:c>
      <x:c r="F3412" t="n">
        <x:v>65.6</x:v>
      </x:c>
      <x:c r="G3412" t="n">
        <x:v>69.7</x:v>
      </x:c>
      <x:c r="H3412" t="n">
        <x:v>5</x:v>
      </x:c>
      <x:c r="I3412" t="n">
        <x:v>78</x:v>
      </x:c>
      <x:c r="J3412" t="n">
        <x:v>0</x:v>
      </x:c>
      <x:c r="K3412" t="str">
        <x:v>Active</x:v>
      </x:c>
    </x:row>
    <x:row r="3413">
      <x:c r="A3413" t="n">
        <x:v>3412</x:v>
      </x:c>
      <x:c r="B3413" s="16" t="n">
        <x:v>46248.53125</x:v>
      </x:c>
      <x:c r="C3413" t="str">
        <x:v>E1</x:v>
      </x:c>
      <x:c r="D3413" t="n">
        <x:v>11</x:v>
      </x:c>
      <x:c r="E3413" t="n">
        <x:v>1</x:v>
      </x:c>
      <x:c r="F3413" t="n">
        <x:v>82.6</x:v>
      </x:c>
      <x:c r="G3413" t="n">
        <x:v>69.1</x:v>
      </x:c>
      <x:c r="H3413" t="n">
        <x:v>4.2</x:v>
      </x:c>
      <x:c r="I3413" t="n">
        <x:v>81.3</x:v>
      </x:c>
      <x:c r="J3413" t="n">
        <x:v>0</x:v>
      </x:c>
      <x:c r="K3413" t="str">
        <x:v>Active</x:v>
      </x:c>
    </x:row>
    <x:row r="3414">
      <x:c r="A3414" t="n">
        <x:v>3413</x:v>
      </x:c>
      <x:c r="B3414" s="16" t="n">
        <x:v>46248.53125</x:v>
      </x:c>
      <x:c r="C3414" t="str">
        <x:v>E2</x:v>
      </x:c>
      <x:c r="D3414" t="n">
        <x:v>12</x:v>
      </x:c>
      <x:c r="E3414" t="n">
        <x:v>2</x:v>
      </x:c>
      <x:c r="F3414" t="n">
        <x:v>44.9</x:v>
      </x:c>
      <x:c r="G3414" t="n">
        <x:v>68.5</x:v>
      </x:c>
      <x:c r="H3414" t="n">
        <x:v>4.5</x:v>
      </x:c>
      <x:c r="I3414" t="n">
        <x:v>75.8</x:v>
      </x:c>
      <x:c r="J3414" t="n">
        <x:v>0</x:v>
      </x:c>
      <x:c r="K3414" t="str">
        <x:v>Active</x:v>
      </x:c>
    </x:row>
    <x:row r="3415">
      <x:c r="A3415" t="n">
        <x:v>3414</x:v>
      </x:c>
      <x:c r="B3415" s="16" t="n">
        <x:v>46248.53125</x:v>
      </x:c>
      <x:c r="C3415" t="str">
        <x:v>E3</x:v>
      </x:c>
      <x:c r="D3415" t="n">
        <x:v>11</x:v>
      </x:c>
      <x:c r="E3415" t="n">
        <x:v>2</x:v>
      </x:c>
      <x:c r="F3415" t="n">
        <x:v>43.3</x:v>
      </x:c>
      <x:c r="G3415" t="n">
        <x:v>65.4</x:v>
      </x:c>
      <x:c r="H3415" t="n">
        <x:v>4.8</x:v>
      </x:c>
      <x:c r="I3415" t="n">
        <x:v>84.6</x:v>
      </x:c>
      <x:c r="J3415" t="n">
        <x:v>0</x:v>
      </x:c>
      <x:c r="K3415" t="str">
        <x:v>Active</x:v>
      </x:c>
    </x:row>
    <x:row r="3416">
      <x:c r="A3416" t="n">
        <x:v>3415</x:v>
      </x:c>
      <x:c r="B3416" s="16" t="n">
        <x:v>46248.53472222222</x:v>
      </x:c>
      <x:c r="C3416" t="str">
        <x:v>E1</x:v>
      </x:c>
      <x:c r="D3416" t="n">
        <x:v>11</x:v>
      </x:c>
      <x:c r="E3416" t="n">
        <x:v>2</x:v>
      </x:c>
      <x:c r="F3416" t="n">
        <x:v>40.9</x:v>
      </x:c>
      <x:c r="G3416" t="n">
        <x:v>78.8</x:v>
      </x:c>
      <x:c r="H3416" t="n">
        <x:v>5.2</x:v>
      </x:c>
      <x:c r="I3416" t="n">
        <x:v>88.3</x:v>
      </x:c>
      <x:c r="J3416" t="n">
        <x:v>0</x:v>
      </x:c>
      <x:c r="K3416" t="str">
        <x:v>Active</x:v>
      </x:c>
    </x:row>
    <x:row r="3417">
      <x:c r="A3417" t="n">
        <x:v>3416</x:v>
      </x:c>
      <x:c r="B3417" s="16" t="n">
        <x:v>46248.53472222222</x:v>
      </x:c>
      <x:c r="C3417" t="str">
        <x:v>E2</x:v>
      </x:c>
      <x:c r="D3417" t="n">
        <x:v>11</x:v>
      </x:c>
      <x:c r="E3417" t="n">
        <x:v>2</x:v>
      </x:c>
      <x:c r="F3417" t="n">
        <x:v>43.6</x:v>
      </x:c>
      <x:c r="G3417" t="n">
        <x:v>79.2</x:v>
      </x:c>
      <x:c r="H3417" t="n">
        <x:v>4.9</x:v>
      </x:c>
      <x:c r="I3417" t="n">
        <x:v>76.8</x:v>
      </x:c>
      <x:c r="J3417" t="n">
        <x:v>0</x:v>
      </x:c>
      <x:c r="K3417" t="str">
        <x:v>Active</x:v>
      </x:c>
    </x:row>
    <x:row r="3418">
      <x:c r="A3418" t="n">
        <x:v>3417</x:v>
      </x:c>
      <x:c r="B3418" s="16" t="n">
        <x:v>46248.53472222222</x:v>
      </x:c>
      <x:c r="C3418" t="str">
        <x:v>E3</x:v>
      </x:c>
      <x:c r="D3418" t="n">
        <x:v>12</x:v>
      </x:c>
      <x:c r="E3418" t="n">
        <x:v>2</x:v>
      </x:c>
      <x:c r="F3418" t="n">
        <x:v>44.7</x:v>
      </x:c>
      <x:c r="G3418" t="n">
        <x:v>74.8</x:v>
      </x:c>
      <x:c r="H3418" t="n">
        <x:v>3.5</x:v>
      </x:c>
      <x:c r="I3418" t="n">
        <x:v>74.6</x:v>
      </x:c>
      <x:c r="J3418" t="n">
        <x:v>0</x:v>
      </x:c>
      <x:c r="K3418" t="str">
        <x:v>Active</x:v>
      </x:c>
    </x:row>
    <x:row r="3419">
      <x:c r="A3419" t="n">
        <x:v>3418</x:v>
      </x:c>
      <x:c r="B3419" s="16" t="n">
        <x:v>46248.538194444445</x:v>
      </x:c>
      <x:c r="C3419" t="str">
        <x:v>E1</x:v>
      </x:c>
      <x:c r="D3419" t="n">
        <x:v>10</x:v>
      </x:c>
      <x:c r="E3419" t="n">
        <x:v>2</x:v>
      </x:c>
      <x:c r="F3419" t="n">
        <x:v>38.6</x:v>
      </x:c>
      <x:c r="G3419" t="n">
        <x:v>64.8</x:v>
      </x:c>
      <x:c r="H3419" t="n">
        <x:v>4.8</x:v>
      </x:c>
      <x:c r="I3419" t="n">
        <x:v>71.4</x:v>
      </x:c>
      <x:c r="J3419" t="n">
        <x:v>0</x:v>
      </x:c>
      <x:c r="K3419" t="str">
        <x:v>Active</x:v>
      </x:c>
    </x:row>
    <x:row r="3420">
      <x:c r="A3420" t="n">
        <x:v>3419</x:v>
      </x:c>
      <x:c r="B3420" s="16" t="n">
        <x:v>46248.538194444445</x:v>
      </x:c>
      <x:c r="C3420" t="str">
        <x:v>E2</x:v>
      </x:c>
      <x:c r="D3420" t="n">
        <x:v>9</x:v>
      </x:c>
      <x:c r="E3420" t="n">
        <x:v>1</x:v>
      </x:c>
      <x:c r="F3420" t="n">
        <x:v>72.1</x:v>
      </x:c>
      <x:c r="G3420" t="n">
        <x:v>62.7</x:v>
      </x:c>
      <x:c r="H3420" t="n">
        <x:v>4.9</x:v>
      </x:c>
      <x:c r="I3420" t="n">
        <x:v>81.8</x:v>
      </x:c>
      <x:c r="J3420" t="n">
        <x:v>0</x:v>
      </x:c>
      <x:c r="K3420" t="str">
        <x:v>Active</x:v>
      </x:c>
    </x:row>
    <x:row r="3421">
      <x:c r="A3421" t="n">
        <x:v>3420</x:v>
      </x:c>
      <x:c r="B3421" s="16" t="n">
        <x:v>46248.538194444445</x:v>
      </x:c>
      <x:c r="C3421" t="str">
        <x:v>E3</x:v>
      </x:c>
      <x:c r="D3421" t="n">
        <x:v>9</x:v>
      </x:c>
      <x:c r="E3421" t="n">
        <x:v>2</x:v>
      </x:c>
      <x:c r="F3421" t="n">
        <x:v>34.3</x:v>
      </x:c>
      <x:c r="G3421" t="n">
        <x:v>66.6</x:v>
      </x:c>
      <x:c r="H3421" t="n">
        <x:v>5.1</x:v>
      </x:c>
      <x:c r="I3421" t="n">
        <x:v>79.1</x:v>
      </x:c>
      <x:c r="J3421" t="n">
        <x:v>0</x:v>
      </x:c>
      <x:c r="K3421" t="str">
        <x:v>Active</x:v>
      </x:c>
    </x:row>
    <x:row r="3422">
      <x:c r="A3422" t="n">
        <x:v>3421</x:v>
      </x:c>
      <x:c r="B3422" s="16" t="n">
        <x:v>46248.541666666664</x:v>
      </x:c>
      <x:c r="C3422" t="str">
        <x:v>E1</x:v>
      </x:c>
      <x:c r="D3422" t="n">
        <x:v>7</x:v>
      </x:c>
      <x:c r="E3422" t="n">
        <x:v>1</x:v>
      </x:c>
      <x:c r="F3422" t="n">
        <x:v>52</x:v>
      </x:c>
      <x:c r="G3422" t="n">
        <x:v>43.6</x:v>
      </x:c>
      <x:c r="H3422" t="n">
        <x:v>4.4</x:v>
      </x:c>
      <x:c r="I3422" t="n">
        <x:v>76.7</x:v>
      </x:c>
      <x:c r="J3422" t="n">
        <x:v>0</x:v>
      </x:c>
      <x:c r="K3422" t="str">
        <x:v>Active</x:v>
      </x:c>
    </x:row>
    <x:row r="3423">
      <x:c r="A3423" t="n">
        <x:v>3422</x:v>
      </x:c>
      <x:c r="B3423" s="16" t="n">
        <x:v>46248.541666666664</x:v>
      </x:c>
      <x:c r="C3423" t="str">
        <x:v>E2</x:v>
      </x:c>
      <x:c r="D3423" t="n">
        <x:v>7</x:v>
      </x:c>
      <x:c r="E3423" t="n">
        <x:v>1</x:v>
      </x:c>
      <x:c r="F3423" t="n">
        <x:v>57.4</x:v>
      </x:c>
      <x:c r="G3423" t="n">
        <x:v>50</x:v>
      </x:c>
      <x:c r="H3423" t="n">
        <x:v>2.7</x:v>
      </x:c>
      <x:c r="I3423" t="n">
        <x:v>65.9</x:v>
      </x:c>
      <x:c r="J3423" t="n">
        <x:v>0</x:v>
      </x:c>
      <x:c r="K3423" t="str">
        <x:v>Active</x:v>
      </x:c>
    </x:row>
    <x:row r="3424">
      <x:c r="A3424" t="n">
        <x:v>3423</x:v>
      </x:c>
      <x:c r="B3424" s="16" t="n">
        <x:v>46248.541666666664</x:v>
      </x:c>
      <x:c r="C3424" t="str">
        <x:v>E3</x:v>
      </x:c>
      <x:c r="D3424" t="n">
        <x:v>7</x:v>
      </x:c>
      <x:c r="E3424" t="n">
        <x:v>1</x:v>
      </x:c>
      <x:c r="F3424" t="n">
        <x:v>56.4</x:v>
      </x:c>
      <x:c r="G3424" t="n">
        <x:v>51</x:v>
      </x:c>
      <x:c r="H3424" t="n">
        <x:v>4.1</x:v>
      </x:c>
      <x:c r="I3424" t="n">
        <x:v>67.8</x:v>
      </x:c>
      <x:c r="J3424" t="n">
        <x:v>0</x:v>
      </x:c>
      <x:c r="K3424" t="str">
        <x:v>Active</x:v>
      </x:c>
    </x:row>
    <x:row r="3425">
      <x:c r="A3425" t="n">
        <x:v>3424</x:v>
      </x:c>
      <x:c r="B3425" s="16" t="n">
        <x:v>46248.54513888889</x:v>
      </x:c>
      <x:c r="C3425" t="str">
        <x:v>E1</x:v>
      </x:c>
      <x:c r="D3425" t="n">
        <x:v>9</x:v>
      </x:c>
      <x:c r="E3425" t="n">
        <x:v>1</x:v>
      </x:c>
      <x:c r="F3425" t="n">
        <x:v>66</x:v>
      </x:c>
      <x:c r="G3425" t="n">
        <x:v>59.2</x:v>
      </x:c>
      <x:c r="H3425" t="n">
        <x:v>4.5</x:v>
      </x:c>
      <x:c r="I3425" t="n">
        <x:v>76.5</x:v>
      </x:c>
      <x:c r="J3425" t="n">
        <x:v>0</x:v>
      </x:c>
      <x:c r="K3425" t="str">
        <x:v>Active</x:v>
      </x:c>
    </x:row>
    <x:row r="3426">
      <x:c r="A3426" t="n">
        <x:v>3425</x:v>
      </x:c>
      <x:c r="B3426" s="16" t="n">
        <x:v>46248.54513888889</x:v>
      </x:c>
      <x:c r="C3426" t="str">
        <x:v>E2</x:v>
      </x:c>
      <x:c r="D3426" t="n">
        <x:v>9</x:v>
      </x:c>
      <x:c r="E3426" t="n">
        <x:v>1</x:v>
      </x:c>
      <x:c r="F3426" t="n">
        <x:v>65.6</x:v>
      </x:c>
      <x:c r="G3426" t="n">
        <x:v>57.6</x:v>
      </x:c>
      <x:c r="H3426" t="n">
        <x:v>4.5</x:v>
      </x:c>
      <x:c r="I3426" t="n">
        <x:v>75.7</x:v>
      </x:c>
      <x:c r="J3426" t="n">
        <x:v>0</x:v>
      </x:c>
      <x:c r="K3426" t="str">
        <x:v>Active</x:v>
      </x:c>
    </x:row>
    <x:row r="3427">
      <x:c r="A3427" t="n">
        <x:v>3426</x:v>
      </x:c>
      <x:c r="B3427" s="16" t="n">
        <x:v>46248.54513888889</x:v>
      </x:c>
      <x:c r="C3427" t="str">
        <x:v>E3</x:v>
      </x:c>
      <x:c r="D3427" t="n">
        <x:v>9</x:v>
      </x:c>
      <x:c r="E3427" t="n">
        <x:v>1</x:v>
      </x:c>
      <x:c r="F3427" t="n">
        <x:v>66.6</x:v>
      </x:c>
      <x:c r="G3427" t="n">
        <x:v>58.5</x:v>
      </x:c>
      <x:c r="H3427" t="n">
        <x:v>2.9</x:v>
      </x:c>
      <x:c r="I3427" t="n">
        <x:v>61.5</x:v>
      </x:c>
      <x:c r="J3427" t="n">
        <x:v>0</x:v>
      </x:c>
      <x:c r="K3427" t="str">
        <x:v>Active</x:v>
      </x:c>
    </x:row>
    <x:row r="3428">
      <x:c r="A3428" t="n">
        <x:v>3427</x:v>
      </x:c>
      <x:c r="B3428" s="16" t="n">
        <x:v>46248.54861111111</x:v>
      </x:c>
      <x:c r="C3428" t="str">
        <x:v>E1</x:v>
      </x:c>
      <x:c r="D3428" t="n">
        <x:v>8</x:v>
      </x:c>
      <x:c r="E3428" t="n">
        <x:v>1</x:v>
      </x:c>
      <x:c r="F3428" t="n">
        <x:v>65.1</x:v>
      </x:c>
      <x:c r="G3428" t="n">
        <x:v>66.4</x:v>
      </x:c>
      <x:c r="H3428" t="n">
        <x:v>3.6</x:v>
      </x:c>
      <x:c r="I3428" t="n">
        <x:v>68.9</x:v>
      </x:c>
      <x:c r="J3428" t="n">
        <x:v>0</x:v>
      </x:c>
      <x:c r="K3428" t="str">
        <x:v>Active</x:v>
      </x:c>
    </x:row>
    <x:row r="3429">
      <x:c r="A3429" t="n">
        <x:v>3428</x:v>
      </x:c>
      <x:c r="B3429" s="16" t="n">
        <x:v>46248.54861111111</x:v>
      </x:c>
      <x:c r="C3429" t="str">
        <x:v>E2</x:v>
      </x:c>
      <x:c r="D3429" t="n">
        <x:v>9</x:v>
      </x:c>
      <x:c r="E3429" t="n">
        <x:v>1</x:v>
      </x:c>
      <x:c r="F3429" t="n">
        <x:v>70.8</x:v>
      </x:c>
      <x:c r="G3429" t="n">
        <x:v>53.9</x:v>
      </x:c>
      <x:c r="H3429" t="n">
        <x:v>5.1</x:v>
      </x:c>
      <x:c r="I3429" t="n">
        <x:v>77.5</x:v>
      </x:c>
      <x:c r="J3429" t="n">
        <x:v>0</x:v>
      </x:c>
      <x:c r="K3429" t="str">
        <x:v>Active</x:v>
      </x:c>
    </x:row>
    <x:row r="3430">
      <x:c r="A3430" t="n">
        <x:v>3429</x:v>
      </x:c>
      <x:c r="B3430" s="16" t="n">
        <x:v>46248.54861111111</x:v>
      </x:c>
      <x:c r="C3430" t="str">
        <x:v>E3</x:v>
      </x:c>
      <x:c r="D3430" t="n">
        <x:v>9</x:v>
      </x:c>
      <x:c r="E3430" t="n">
        <x:v>1</x:v>
      </x:c>
      <x:c r="F3430" t="n">
        <x:v>72</x:v>
      </x:c>
      <x:c r="G3430" t="n">
        <x:v>66.6</x:v>
      </x:c>
      <x:c r="H3430" t="n">
        <x:v>3.7</x:v>
      </x:c>
      <x:c r="I3430" t="n">
        <x:v>72.4</x:v>
      </x:c>
      <x:c r="J3430" t="n">
        <x:v>0</x:v>
      </x:c>
      <x:c r="K3430" t="str">
        <x:v>Active</x:v>
      </x:c>
    </x:row>
    <x:row r="3431">
      <x:c r="A3431" t="n">
        <x:v>3430</x:v>
      </x:c>
      <x:c r="B3431" s="16" t="n">
        <x:v>46248.552083333336</x:v>
      </x:c>
      <x:c r="C3431" t="str">
        <x:v>E1</x:v>
      </x:c>
      <x:c r="D3431" t="n">
        <x:v>9</x:v>
      </x:c>
      <x:c r="E3431" t="n">
        <x:v>1</x:v>
      </x:c>
      <x:c r="F3431" t="n">
        <x:v>70.6</x:v>
      </x:c>
      <x:c r="G3431" t="n">
        <x:v>69.2</x:v>
      </x:c>
      <x:c r="H3431" t="n">
        <x:v>2.7</x:v>
      </x:c>
      <x:c r="I3431" t="n">
        <x:v>69.1</x:v>
      </x:c>
      <x:c r="J3431" t="n">
        <x:v>0</x:v>
      </x:c>
      <x:c r="K3431" t="str">
        <x:v>Active</x:v>
      </x:c>
    </x:row>
    <x:row r="3432">
      <x:c r="A3432" t="n">
        <x:v>3431</x:v>
      </x:c>
      <x:c r="B3432" s="16" t="n">
        <x:v>46248.552083333336</x:v>
      </x:c>
      <x:c r="C3432" t="str">
        <x:v>E2</x:v>
      </x:c>
      <x:c r="D3432" t="n">
        <x:v>10</x:v>
      </x:c>
      <x:c r="E3432" t="n">
        <x:v>1</x:v>
      </x:c>
      <x:c r="F3432" t="n">
        <x:v>76.8</x:v>
      </x:c>
      <x:c r="G3432" t="n">
        <x:v>66.7</x:v>
      </x:c>
      <x:c r="H3432" t="n">
        <x:v>3.3</x:v>
      </x:c>
      <x:c r="I3432" t="n">
        <x:v>69.8</x:v>
      </x:c>
      <x:c r="J3432" t="n">
        <x:v>0</x:v>
      </x:c>
      <x:c r="K3432" t="str">
        <x:v>Active</x:v>
      </x:c>
    </x:row>
    <x:row r="3433">
      <x:c r="A3433" t="n">
        <x:v>3432</x:v>
      </x:c>
      <x:c r="B3433" s="16" t="n">
        <x:v>46248.552083333336</x:v>
      </x:c>
      <x:c r="C3433" t="str">
        <x:v>E3</x:v>
      </x:c>
      <x:c r="D3433" t="n">
        <x:v>10</x:v>
      </x:c>
      <x:c r="E3433" t="n">
        <x:v>1</x:v>
      </x:c>
      <x:c r="F3433" t="n">
        <x:v>74.2</x:v>
      </x:c>
      <x:c r="G3433" t="n">
        <x:v>68.7</x:v>
      </x:c>
      <x:c r="H3433" t="n">
        <x:v>3.7</x:v>
      </x:c>
      <x:c r="I3433" t="n">
        <x:v>69.7</x:v>
      </x:c>
      <x:c r="J3433" t="n">
        <x:v>0</x:v>
      </x:c>
      <x:c r="K3433" t="str">
        <x:v>Active</x:v>
      </x:c>
    </x:row>
    <x:row r="3434">
      <x:c r="A3434" t="n">
        <x:v>3433</x:v>
      </x:c>
      <x:c r="B3434" s="16" t="n">
        <x:v>46248.555555555555</x:v>
      </x:c>
      <x:c r="C3434" t="str">
        <x:v>E1</x:v>
      </x:c>
      <x:c r="D3434" t="n">
        <x:v>8</x:v>
      </x:c>
      <x:c r="E3434" t="n">
        <x:v>1</x:v>
      </x:c>
      <x:c r="F3434" t="n">
        <x:v>63.5</x:v>
      </x:c>
      <x:c r="G3434" t="n">
        <x:v>52</x:v>
      </x:c>
      <x:c r="H3434" t="n">
        <x:v>3.4</x:v>
      </x:c>
      <x:c r="I3434" t="n">
        <x:v>65</x:v>
      </x:c>
      <x:c r="J3434" t="n">
        <x:v>0</x:v>
      </x:c>
      <x:c r="K3434" t="str">
        <x:v>Active</x:v>
      </x:c>
    </x:row>
    <x:row r="3435">
      <x:c r="A3435" t="n">
        <x:v>3434</x:v>
      </x:c>
      <x:c r="B3435" s="16" t="n">
        <x:v>46248.555555555555</x:v>
      </x:c>
      <x:c r="C3435" t="str">
        <x:v>E2</x:v>
      </x:c>
      <x:c r="D3435" t="n">
        <x:v>9</x:v>
      </x:c>
      <x:c r="E3435" t="n">
        <x:v>1</x:v>
      </x:c>
      <x:c r="F3435" t="n">
        <x:v>67.5</x:v>
      </x:c>
      <x:c r="G3435" t="n">
        <x:v>56.8</x:v>
      </x:c>
      <x:c r="H3435" t="n">
        <x:v>3.4</x:v>
      </x:c>
      <x:c r="I3435" t="n">
        <x:v>67.9</x:v>
      </x:c>
      <x:c r="J3435" t="n">
        <x:v>0</x:v>
      </x:c>
      <x:c r="K3435" t="str">
        <x:v>Active</x:v>
      </x:c>
    </x:row>
    <x:row r="3436">
      <x:c r="A3436" t="n">
        <x:v>3435</x:v>
      </x:c>
      <x:c r="B3436" s="16" t="n">
        <x:v>46248.555555555555</x:v>
      </x:c>
      <x:c r="C3436" t="str">
        <x:v>E3</x:v>
      </x:c>
      <x:c r="D3436" t="n">
        <x:v>8</x:v>
      </x:c>
      <x:c r="E3436" t="n">
        <x:v>1</x:v>
      </x:c>
      <x:c r="F3436" t="n">
        <x:v>57.8</x:v>
      </x:c>
      <x:c r="G3436" t="n">
        <x:v>55.7</x:v>
      </x:c>
      <x:c r="H3436" t="n">
        <x:v>4.3</x:v>
      </x:c>
      <x:c r="I3436" t="n">
        <x:v>69.4</x:v>
      </x:c>
      <x:c r="J3436" t="n">
        <x:v>0</x:v>
      </x:c>
      <x:c r="K3436" t="str">
        <x:v>Active</x:v>
      </x:c>
    </x:row>
    <x:row r="3437">
      <x:c r="A3437" t="n">
        <x:v>3436</x:v>
      </x:c>
      <x:c r="B3437" s="16" t="n">
        <x:v>46248.55902777778</x:v>
      </x:c>
      <x:c r="C3437" t="str">
        <x:v>E1</x:v>
      </x:c>
      <x:c r="D3437" t="n">
        <x:v>10</x:v>
      </x:c>
      <x:c r="E3437" t="n">
        <x:v>1</x:v>
      </x:c>
      <x:c r="F3437" t="n">
        <x:v>75</x:v>
      </x:c>
      <x:c r="G3437" t="n">
        <x:v>71.3</x:v>
      </x:c>
      <x:c r="H3437" t="n">
        <x:v>5</x:v>
      </x:c>
      <x:c r="I3437" t="n">
        <x:v>73.2</x:v>
      </x:c>
      <x:c r="J3437" t="n">
        <x:v>0</x:v>
      </x:c>
      <x:c r="K3437" t="str">
        <x:v>Active</x:v>
      </x:c>
    </x:row>
    <x:row r="3438">
      <x:c r="A3438" t="n">
        <x:v>3437</x:v>
      </x:c>
      <x:c r="B3438" s="16" t="n">
        <x:v>46248.55902777778</x:v>
      </x:c>
      <x:c r="C3438" t="str">
        <x:v>E2</x:v>
      </x:c>
      <x:c r="D3438" t="n">
        <x:v>10</x:v>
      </x:c>
      <x:c r="E3438" t="n">
        <x:v>1</x:v>
      </x:c>
      <x:c r="F3438" t="n">
        <x:v>78.3</x:v>
      </x:c>
      <x:c r="G3438" t="n">
        <x:v>66.6</x:v>
      </x:c>
      <x:c r="H3438" t="n">
        <x:v>4.4</x:v>
      </x:c>
      <x:c r="I3438" t="n">
        <x:v>72.7</x:v>
      </x:c>
      <x:c r="J3438" t="n">
        <x:v>0</x:v>
      </x:c>
      <x:c r="K3438" t="str">
        <x:v>Active</x:v>
      </x:c>
    </x:row>
    <x:row r="3439">
      <x:c r="A3439" t="n">
        <x:v>3438</x:v>
      </x:c>
      <x:c r="B3439" s="16" t="n">
        <x:v>46248.55902777778</x:v>
      </x:c>
      <x:c r="C3439" t="str">
        <x:v>E3</x:v>
      </x:c>
      <x:c r="D3439" t="n">
        <x:v>11</x:v>
      </x:c>
      <x:c r="E3439" t="n">
        <x:v>2</x:v>
      </x:c>
      <x:c r="F3439" t="n">
        <x:v>40.8</x:v>
      </x:c>
      <x:c r="G3439" t="n">
        <x:v>64.5</x:v>
      </x:c>
      <x:c r="H3439" t="n">
        <x:v>4.8</x:v>
      </x:c>
      <x:c r="I3439" t="n">
        <x:v>79.2</x:v>
      </x:c>
      <x:c r="J3439" t="n">
        <x:v>0</x:v>
      </x:c>
      <x:c r="K3439" t="str">
        <x:v>Active</x:v>
      </x:c>
    </x:row>
    <x:row r="3440">
      <x:c r="A3440" t="n">
        <x:v>3439</x:v>
      </x:c>
      <x:c r="B3440" s="16" t="n">
        <x:v>46248.5625</x:v>
      </x:c>
      <x:c r="C3440" t="str">
        <x:v>E1</x:v>
      </x:c>
      <x:c r="D3440" t="n">
        <x:v>11</x:v>
      </x:c>
      <x:c r="E3440" t="n">
        <x:v>2</x:v>
      </x:c>
      <x:c r="F3440" t="n">
        <x:v>43.8</x:v>
      </x:c>
      <x:c r="G3440" t="n">
        <x:v>68.4</x:v>
      </x:c>
      <x:c r="H3440" t="n">
        <x:v>2.8</x:v>
      </x:c>
      <x:c r="I3440" t="n">
        <x:v>65.2</x:v>
      </x:c>
      <x:c r="J3440" t="n">
        <x:v>0</x:v>
      </x:c>
      <x:c r="K3440" t="str">
        <x:v>Active</x:v>
      </x:c>
    </x:row>
    <x:row r="3441">
      <x:c r="A3441" t="n">
        <x:v>3440</x:v>
      </x:c>
      <x:c r="B3441" s="16" t="n">
        <x:v>46248.5625</x:v>
      </x:c>
      <x:c r="C3441" t="str">
        <x:v>E2</x:v>
      </x:c>
      <x:c r="D3441" t="n">
        <x:v>12</x:v>
      </x:c>
      <x:c r="E3441" t="n">
        <x:v>2</x:v>
      </x:c>
      <x:c r="F3441" t="n">
        <x:v>46.1</x:v>
      </x:c>
      <x:c r="G3441" t="n">
        <x:v>64.8</x:v>
      </x:c>
      <x:c r="H3441" t="n">
        <x:v>3.7</x:v>
      </x:c>
      <x:c r="I3441" t="n">
        <x:v>66.8</x:v>
      </x:c>
      <x:c r="J3441" t="n">
        <x:v>0</x:v>
      </x:c>
      <x:c r="K3441" t="str">
        <x:v>Active</x:v>
      </x:c>
    </x:row>
    <x:row r="3442">
      <x:c r="A3442" t="n">
        <x:v>3441</x:v>
      </x:c>
      <x:c r="B3442" s="16" t="n">
        <x:v>46248.5625</x:v>
      </x:c>
      <x:c r="C3442" t="str">
        <x:v>E3</x:v>
      </x:c>
      <x:c r="D3442" t="n">
        <x:v>12</x:v>
      </x:c>
      <x:c r="E3442" t="n">
        <x:v>2</x:v>
      </x:c>
      <x:c r="F3442" t="n">
        <x:v>45.8</x:v>
      </x:c>
      <x:c r="G3442" t="n">
        <x:v>74.7</x:v>
      </x:c>
      <x:c r="H3442" t="n">
        <x:v>3</x:v>
      </x:c>
      <x:c r="I3442" t="n">
        <x:v>73.7</x:v>
      </x:c>
      <x:c r="J3442" t="n">
        <x:v>0</x:v>
      </x:c>
      <x:c r="K3442" t="str">
        <x:v>Active</x:v>
      </x:c>
    </x:row>
    <x:row r="3443">
      <x:c r="A3443" t="n">
        <x:v>3442</x:v>
      </x:c>
      <x:c r="B3443" s="16" t="n">
        <x:v>46248.56597222222</x:v>
      </x:c>
      <x:c r="C3443" t="str">
        <x:v>E1</x:v>
      </x:c>
      <x:c r="D3443" t="n">
        <x:v>8</x:v>
      </x:c>
      <x:c r="E3443" t="n">
        <x:v>1</x:v>
      </x:c>
      <x:c r="F3443" t="n">
        <x:v>65</x:v>
      </x:c>
      <x:c r="G3443" t="n">
        <x:v>49.7</x:v>
      </x:c>
      <x:c r="H3443" t="n">
        <x:v>3.8</x:v>
      </x:c>
      <x:c r="I3443" t="n">
        <x:v>64.8</x:v>
      </x:c>
      <x:c r="J3443" t="n">
        <x:v>0</x:v>
      </x:c>
      <x:c r="K3443" t="str">
        <x:v>Active</x:v>
      </x:c>
    </x:row>
    <x:row r="3444">
      <x:c r="A3444" t="n">
        <x:v>3443</x:v>
      </x:c>
      <x:c r="B3444" s="16" t="n">
        <x:v>46248.56597222222</x:v>
      </x:c>
      <x:c r="C3444" t="str">
        <x:v>E2</x:v>
      </x:c>
      <x:c r="D3444" t="n">
        <x:v>8</x:v>
      </x:c>
      <x:c r="E3444" t="n">
        <x:v>1</x:v>
      </x:c>
      <x:c r="F3444" t="n">
        <x:v>62.3</x:v>
      </x:c>
      <x:c r="G3444" t="n">
        <x:v>49.6</x:v>
      </x:c>
      <x:c r="H3444" t="n">
        <x:v>4.6</x:v>
      </x:c>
      <x:c r="I3444" t="n">
        <x:v>81.9</x:v>
      </x:c>
      <x:c r="J3444" t="n">
        <x:v>0</x:v>
      </x:c>
      <x:c r="K3444" t="str">
        <x:v>Active</x:v>
      </x:c>
    </x:row>
    <x:row r="3445">
      <x:c r="A3445" t="n">
        <x:v>3444</x:v>
      </x:c>
      <x:c r="B3445" s="16" t="n">
        <x:v>46248.56597222222</x:v>
      </x:c>
      <x:c r="C3445" t="str">
        <x:v>E3</x:v>
      </x:c>
      <x:c r="D3445" t="n">
        <x:v>8</x:v>
      </x:c>
      <x:c r="E3445" t="n">
        <x:v>1</x:v>
      </x:c>
      <x:c r="F3445" t="n">
        <x:v>65.2</x:v>
      </x:c>
      <x:c r="G3445" t="n">
        <x:v>52.2</x:v>
      </x:c>
      <x:c r="H3445" t="n">
        <x:v>3.6</x:v>
      </x:c>
      <x:c r="I3445" t="n">
        <x:v>72.1</x:v>
      </x:c>
      <x:c r="J3445" t="n">
        <x:v>0</x:v>
      </x:c>
      <x:c r="K3445" t="str">
        <x:v>Active</x:v>
      </x:c>
    </x:row>
    <x:row r="3446">
      <x:c r="A3446" t="n">
        <x:v>3445</x:v>
      </x:c>
      <x:c r="B3446" s="16" t="n">
        <x:v>46248.569444444445</x:v>
      </x:c>
      <x:c r="C3446" t="str">
        <x:v>E1</x:v>
      </x:c>
      <x:c r="D3446" t="n">
        <x:v>8</x:v>
      </x:c>
      <x:c r="E3446" t="n">
        <x:v>1</x:v>
      </x:c>
      <x:c r="F3446" t="n">
        <x:v>64.8</x:v>
      </x:c>
      <x:c r="G3446" t="n">
        <x:v>62.4</x:v>
      </x:c>
      <x:c r="H3446" t="n">
        <x:v>5.4</x:v>
      </x:c>
      <x:c r="I3446" t="n">
        <x:v>80</x:v>
      </x:c>
      <x:c r="J3446" t="n">
        <x:v>0</x:v>
      </x:c>
      <x:c r="K3446" t="str">
        <x:v>Active</x:v>
      </x:c>
    </x:row>
    <x:row r="3447">
      <x:c r="A3447" t="n">
        <x:v>3446</x:v>
      </x:c>
      <x:c r="B3447" s="16" t="n">
        <x:v>46248.569444444445</x:v>
      </x:c>
      <x:c r="C3447" t="str">
        <x:v>E2</x:v>
      </x:c>
      <x:c r="D3447" t="n">
        <x:v>9</x:v>
      </x:c>
      <x:c r="E3447" t="n">
        <x:v>1</x:v>
      </x:c>
      <x:c r="F3447" t="n">
        <x:v>68.1</x:v>
      </x:c>
      <x:c r="G3447" t="n">
        <x:v>60.5</x:v>
      </x:c>
      <x:c r="H3447" t="n">
        <x:v>4.9</x:v>
      </x:c>
      <x:c r="I3447" t="n">
        <x:v>72.8</x:v>
      </x:c>
      <x:c r="J3447" t="n">
        <x:v>0</x:v>
      </x:c>
      <x:c r="K3447" t="str">
        <x:v>Active</x:v>
      </x:c>
    </x:row>
    <x:row r="3448">
      <x:c r="A3448" t="n">
        <x:v>3447</x:v>
      </x:c>
      <x:c r="B3448" s="16" t="n">
        <x:v>46248.569444444445</x:v>
      </x:c>
      <x:c r="C3448" t="str">
        <x:v>E3</x:v>
      </x:c>
      <x:c r="D3448" t="n">
        <x:v>9</x:v>
      </x:c>
      <x:c r="E3448" t="n">
        <x:v>1</x:v>
      </x:c>
      <x:c r="F3448" t="n">
        <x:v>71.9</x:v>
      </x:c>
      <x:c r="G3448" t="n">
        <x:v>58</x:v>
      </x:c>
      <x:c r="H3448" t="n">
        <x:v>4.7</x:v>
      </x:c>
      <x:c r="I3448" t="n">
        <x:v>72.6</x:v>
      </x:c>
      <x:c r="J3448" t="n">
        <x:v>0</x:v>
      </x:c>
      <x:c r="K3448" t="str">
        <x:v>Active</x:v>
      </x:c>
    </x:row>
    <x:row r="3449">
      <x:c r="A3449" t="n">
        <x:v>3448</x:v>
      </x:c>
      <x:c r="B3449" s="16" t="n">
        <x:v>46248.572916666664</x:v>
      </x:c>
      <x:c r="C3449" t="str">
        <x:v>E1</x:v>
      </x:c>
      <x:c r="D3449" t="n">
        <x:v>10</x:v>
      </x:c>
      <x:c r="E3449" t="n">
        <x:v>2</x:v>
      </x:c>
      <x:c r="F3449" t="n">
        <x:v>39.1</x:v>
      </x:c>
      <x:c r="G3449" t="n">
        <x:v>70.3</x:v>
      </x:c>
      <x:c r="H3449" t="n">
        <x:v>5.2</x:v>
      </x:c>
      <x:c r="I3449" t="n">
        <x:v>82.5</x:v>
      </x:c>
      <x:c r="J3449" t="n">
        <x:v>0</x:v>
      </x:c>
      <x:c r="K3449" t="str">
        <x:v>Active</x:v>
      </x:c>
    </x:row>
    <x:row r="3450">
      <x:c r="A3450" t="n">
        <x:v>3449</x:v>
      </x:c>
      <x:c r="B3450" s="16" t="n">
        <x:v>46248.572916666664</x:v>
      </x:c>
      <x:c r="C3450" t="str">
        <x:v>E2</x:v>
      </x:c>
      <x:c r="D3450" t="n">
        <x:v>10</x:v>
      </x:c>
      <x:c r="E3450" t="n">
        <x:v>2</x:v>
      </x:c>
      <x:c r="F3450" t="n">
        <x:v>40.4</x:v>
      </x:c>
      <x:c r="G3450" t="n">
        <x:v>67.9</x:v>
      </x:c>
      <x:c r="H3450" t="n">
        <x:v>3.8</x:v>
      </x:c>
      <x:c r="I3450" t="n">
        <x:v>66</x:v>
      </x:c>
      <x:c r="J3450" t="n">
        <x:v>0</x:v>
      </x:c>
      <x:c r="K3450" t="str">
        <x:v>Active</x:v>
      </x:c>
    </x:row>
    <x:row r="3451">
      <x:c r="A3451" t="n">
        <x:v>3450</x:v>
      </x:c>
      <x:c r="B3451" s="16" t="n">
        <x:v>46248.572916666664</x:v>
      </x:c>
      <x:c r="C3451" t="str">
        <x:v>E3</x:v>
      </x:c>
      <x:c r="D3451" t="n">
        <x:v>11</x:v>
      </x:c>
      <x:c r="E3451" t="n">
        <x:v>2</x:v>
      </x:c>
      <x:c r="F3451" t="n">
        <x:v>41.7</x:v>
      </x:c>
      <x:c r="G3451" t="n">
        <x:v>78.3</x:v>
      </x:c>
      <x:c r="H3451" t="n">
        <x:v>5.1</x:v>
      </x:c>
      <x:c r="I3451" t="n">
        <x:v>83.6</x:v>
      </x:c>
      <x:c r="J3451" t="n">
        <x:v>0</x:v>
      </x:c>
      <x:c r="K3451" t="str">
        <x:v>Active</x:v>
      </x:c>
    </x:row>
    <x:row r="3452">
      <x:c r="A3452" t="n">
        <x:v>3451</x:v>
      </x:c>
      <x:c r="B3452" s="16" t="n">
        <x:v>46248.57638888889</x:v>
      </x:c>
      <x:c r="C3452" t="str">
        <x:v>E1</x:v>
      </x:c>
      <x:c r="D3452" t="n">
        <x:v>7</x:v>
      </x:c>
      <x:c r="E3452" t="n">
        <x:v>1</x:v>
      </x:c>
      <x:c r="F3452" t="n">
        <x:v>56.7</x:v>
      </x:c>
      <x:c r="G3452" t="n">
        <x:v>43.6</x:v>
      </x:c>
      <x:c r="H3452" t="n">
        <x:v>4.8</x:v>
      </x:c>
      <x:c r="I3452" t="n">
        <x:v>71.2</x:v>
      </x:c>
      <x:c r="J3452" t="n">
        <x:v>0</x:v>
      </x:c>
      <x:c r="K3452" t="str">
        <x:v>Active</x:v>
      </x:c>
    </x:row>
    <x:row r="3453">
      <x:c r="A3453" t="n">
        <x:v>3452</x:v>
      </x:c>
      <x:c r="B3453" s="16" t="n">
        <x:v>46248.57638888889</x:v>
      </x:c>
      <x:c r="C3453" t="str">
        <x:v>E2</x:v>
      </x:c>
      <x:c r="D3453" t="n">
        <x:v>8</x:v>
      </x:c>
      <x:c r="E3453" t="n">
        <x:v>1</x:v>
      </x:c>
      <x:c r="F3453" t="n">
        <x:v>58.6</x:v>
      </x:c>
      <x:c r="G3453" t="n">
        <x:v>49.5</x:v>
      </x:c>
      <x:c r="H3453" t="n">
        <x:v>4.6</x:v>
      </x:c>
      <x:c r="I3453" t="n">
        <x:v>78.6</x:v>
      </x:c>
      <x:c r="J3453" t="n">
        <x:v>0</x:v>
      </x:c>
      <x:c r="K3453" t="str">
        <x:v>Active</x:v>
      </x:c>
    </x:row>
    <x:row r="3454">
      <x:c r="A3454" t="n">
        <x:v>3453</x:v>
      </x:c>
      <x:c r="B3454" s="16" t="n">
        <x:v>46248.57638888889</x:v>
      </x:c>
      <x:c r="C3454" t="str">
        <x:v>E3</x:v>
      </x:c>
      <x:c r="D3454" t="n">
        <x:v>7</x:v>
      </x:c>
      <x:c r="E3454" t="n">
        <x:v>1</x:v>
      </x:c>
      <x:c r="F3454" t="n">
        <x:v>57.1</x:v>
      </x:c>
      <x:c r="G3454" t="n">
        <x:v>49</x:v>
      </x:c>
      <x:c r="H3454" t="n">
        <x:v>4.8</x:v>
      </x:c>
      <x:c r="I3454" t="n">
        <x:v>77.8</x:v>
      </x:c>
      <x:c r="J3454" t="n">
        <x:v>0</x:v>
      </x:c>
      <x:c r="K3454" t="str">
        <x:v>Active</x:v>
      </x:c>
    </x:row>
    <x:row r="3455">
      <x:c r="A3455" t="n">
        <x:v>3454</x:v>
      </x:c>
      <x:c r="B3455" s="16" t="n">
        <x:v>46248.57986111111</x:v>
      </x:c>
      <x:c r="C3455" t="str">
        <x:v>E1</x:v>
      </x:c>
      <x:c r="D3455" t="n">
        <x:v>7</x:v>
      </x:c>
      <x:c r="E3455" t="n">
        <x:v>1</x:v>
      </x:c>
      <x:c r="F3455" t="n">
        <x:v>53.5</x:v>
      </x:c>
      <x:c r="G3455" t="n">
        <x:v>53.4</x:v>
      </x:c>
      <x:c r="H3455" t="n">
        <x:v>5.2</x:v>
      </x:c>
      <x:c r="I3455" t="n">
        <x:v>76.4</x:v>
      </x:c>
      <x:c r="J3455" t="n">
        <x:v>0</x:v>
      </x:c>
      <x:c r="K3455" t="str">
        <x:v>Active</x:v>
      </x:c>
    </x:row>
    <x:row r="3456">
      <x:c r="A3456" t="n">
        <x:v>3455</x:v>
      </x:c>
      <x:c r="B3456" s="16" t="n">
        <x:v>46248.57986111111</x:v>
      </x:c>
      <x:c r="C3456" t="str">
        <x:v>E2</x:v>
      </x:c>
      <x:c r="D3456" t="n">
        <x:v>7</x:v>
      </x:c>
      <x:c r="E3456" t="n">
        <x:v>1</x:v>
      </x:c>
      <x:c r="F3456" t="n">
        <x:v>56.2</x:v>
      </x:c>
      <x:c r="G3456" t="n">
        <x:v>45.7</x:v>
      </x:c>
      <x:c r="H3456" t="n">
        <x:v>5.4</x:v>
      </x:c>
      <x:c r="I3456" t="n">
        <x:v>78.4</x:v>
      </x:c>
      <x:c r="J3456" t="n">
        <x:v>0</x:v>
      </x:c>
      <x:c r="K3456" t="str">
        <x:v>Active</x:v>
      </x:c>
    </x:row>
    <x:row r="3457">
      <x:c r="A3457" t="n">
        <x:v>3456</x:v>
      </x:c>
      <x:c r="B3457" s="16" t="n">
        <x:v>46248.57986111111</x:v>
      </x:c>
      <x:c r="C3457" t="str">
        <x:v>E3</x:v>
      </x:c>
      <x:c r="D3457" t="n">
        <x:v>7</x:v>
      </x:c>
      <x:c r="E3457" t="n">
        <x:v>1</x:v>
      </x:c>
      <x:c r="F3457" t="n">
        <x:v>54.8</x:v>
      </x:c>
      <x:c r="G3457" t="n">
        <x:v>47.8</x:v>
      </x:c>
      <x:c r="H3457" t="n">
        <x:v>3.7</x:v>
      </x:c>
      <x:c r="I3457" t="n">
        <x:v>68</x:v>
      </x:c>
      <x:c r="J3457" t="n">
        <x:v>0</x:v>
      </x:c>
      <x:c r="K3457" t="str">
        <x:v>Active</x:v>
      </x:c>
    </x:row>
    <x:row r="3458">
      <x:c r="A3458" t="n">
        <x:v>3457</x:v>
      </x:c>
      <x:c r="B3458" s="16" t="n">
        <x:v>46248.583333333336</x:v>
      </x:c>
      <x:c r="C3458" t="str">
        <x:v>E1</x:v>
      </x:c>
      <x:c r="D3458" t="n">
        <x:v>4</x:v>
      </x:c>
      <x:c r="E3458" t="n">
        <x:v>1</x:v>
      </x:c>
      <x:c r="F3458" t="n">
        <x:v>30.2</x:v>
      </x:c>
      <x:c r="G3458" t="n">
        <x:v>32.5</x:v>
      </x:c>
      <x:c r="H3458" t="n">
        <x:v>3.5</x:v>
      </x:c>
      <x:c r="I3458" t="n">
        <x:v>73.8</x:v>
      </x:c>
      <x:c r="J3458" t="n">
        <x:v>0</x:v>
      </x:c>
      <x:c r="K3458" t="str">
        <x:v>Active</x:v>
      </x:c>
    </x:row>
    <x:row r="3459">
      <x:c r="A3459" t="n">
        <x:v>3458</x:v>
      </x:c>
      <x:c r="B3459" s="16" t="n">
        <x:v>46248.583333333336</x:v>
      </x:c>
      <x:c r="C3459" t="str">
        <x:v>E2</x:v>
      </x:c>
      <x:c r="D3459" t="n">
        <x:v>4</x:v>
      </x:c>
      <x:c r="E3459" t="n">
        <x:v>1</x:v>
      </x:c>
      <x:c r="F3459" t="n">
        <x:v>31</x:v>
      </x:c>
      <x:c r="G3459" t="n">
        <x:v>29.6</x:v>
      </x:c>
      <x:c r="H3459" t="n">
        <x:v>3.1</x:v>
      </x:c>
      <x:c r="I3459" t="n">
        <x:v>67.9</x:v>
      </x:c>
      <x:c r="J3459" t="n">
        <x:v>0</x:v>
      </x:c>
      <x:c r="K3459" t="str">
        <x:v>Active</x:v>
      </x:c>
    </x:row>
    <x:row r="3460">
      <x:c r="A3460" t="n">
        <x:v>3459</x:v>
      </x:c>
      <x:c r="B3460" s="16" t="n">
        <x:v>46248.583333333336</x:v>
      </x:c>
      <x:c r="C3460" t="str">
        <x:v>E3</x:v>
      </x:c>
      <x:c r="D3460" t="n">
        <x:v>4</x:v>
      </x:c>
      <x:c r="E3460" t="n">
        <x:v>1</x:v>
      </x:c>
      <x:c r="F3460" t="n">
        <x:v>30.8</x:v>
      </x:c>
      <x:c r="G3460" t="n">
        <x:v>27.2</x:v>
      </x:c>
      <x:c r="H3460" t="n">
        <x:v>3.3</x:v>
      </x:c>
      <x:c r="I3460" t="n">
        <x:v>68.3</x:v>
      </x:c>
      <x:c r="J3460" t="n">
        <x:v>0</x:v>
      </x:c>
      <x:c r="K3460" t="str">
        <x:v>Active</x:v>
      </x:c>
    </x:row>
    <x:row r="3461">
      <x:c r="A3461" t="n">
        <x:v>3460</x:v>
      </x:c>
      <x:c r="B3461" s="16" t="n">
        <x:v>46248.586805555555</x:v>
      </x:c>
      <x:c r="C3461" t="str">
        <x:v>E1</x:v>
      </x:c>
      <x:c r="D3461" t="n">
        <x:v>5</x:v>
      </x:c>
      <x:c r="E3461" t="n">
        <x:v>1</x:v>
      </x:c>
      <x:c r="F3461" t="n">
        <x:v>36.9</x:v>
      </x:c>
      <x:c r="G3461" t="n">
        <x:v>33.8</x:v>
      </x:c>
      <x:c r="H3461" t="n">
        <x:v>3.2</x:v>
      </x:c>
      <x:c r="I3461" t="n">
        <x:v>65.8</x:v>
      </x:c>
      <x:c r="J3461" t="n">
        <x:v>0</x:v>
      </x:c>
      <x:c r="K3461" t="str">
        <x:v>Active</x:v>
      </x:c>
    </x:row>
    <x:row r="3462">
      <x:c r="A3462" t="n">
        <x:v>3461</x:v>
      </x:c>
      <x:c r="B3462" s="16" t="n">
        <x:v>46248.586805555555</x:v>
      </x:c>
      <x:c r="C3462" t="str">
        <x:v>E2</x:v>
      </x:c>
      <x:c r="D3462" t="n">
        <x:v>5</x:v>
      </x:c>
      <x:c r="E3462" t="n">
        <x:v>1</x:v>
      </x:c>
      <x:c r="F3462" t="n">
        <x:v>42.2</x:v>
      </x:c>
      <x:c r="G3462" t="n">
        <x:v>35.7</x:v>
      </x:c>
      <x:c r="H3462" t="n">
        <x:v>4.9</x:v>
      </x:c>
      <x:c r="I3462" t="n">
        <x:v>79.3</x:v>
      </x:c>
      <x:c r="J3462" t="n">
        <x:v>0</x:v>
      </x:c>
      <x:c r="K3462" t="str">
        <x:v>Active</x:v>
      </x:c>
    </x:row>
    <x:row r="3463">
      <x:c r="A3463" t="n">
        <x:v>3462</x:v>
      </x:c>
      <x:c r="B3463" s="16" t="n">
        <x:v>46248.586805555555</x:v>
      </x:c>
      <x:c r="C3463" t="str">
        <x:v>E3</x:v>
      </x:c>
      <x:c r="D3463" t="n">
        <x:v>5</x:v>
      </x:c>
      <x:c r="E3463" t="n">
        <x:v>1</x:v>
      </x:c>
      <x:c r="F3463" t="n">
        <x:v>37.4</x:v>
      </x:c>
      <x:c r="G3463" t="n">
        <x:v>33.8</x:v>
      </x:c>
      <x:c r="H3463" t="n">
        <x:v>4.6</x:v>
      </x:c>
      <x:c r="I3463" t="n">
        <x:v>84.9</x:v>
      </x:c>
      <x:c r="J3463" t="n">
        <x:v>0</x:v>
      </x:c>
      <x:c r="K3463" t="str">
        <x:v>Active</x:v>
      </x:c>
    </x:row>
    <x:row r="3464">
      <x:c r="A3464" t="n">
        <x:v>3463</x:v>
      </x:c>
      <x:c r="B3464" s="16" t="n">
        <x:v>46248.59027777778</x:v>
      </x:c>
      <x:c r="C3464" t="str">
        <x:v>E1</x:v>
      </x:c>
      <x:c r="D3464" t="n">
        <x:v>5</x:v>
      </x:c>
      <x:c r="E3464" t="n">
        <x:v>1</x:v>
      </x:c>
      <x:c r="F3464" t="n">
        <x:v>35.4</x:v>
      </x:c>
      <x:c r="G3464" t="n">
        <x:v>31.6</x:v>
      </x:c>
      <x:c r="H3464" t="n">
        <x:v>4.2</x:v>
      </x:c>
      <x:c r="I3464" t="n">
        <x:v>71.8</x:v>
      </x:c>
      <x:c r="J3464" t="n">
        <x:v>0</x:v>
      </x:c>
      <x:c r="K3464" t="str">
        <x:v>Active</x:v>
      </x:c>
    </x:row>
    <x:row r="3465">
      <x:c r="A3465" t="n">
        <x:v>3464</x:v>
      </x:c>
      <x:c r="B3465" s="16" t="n">
        <x:v>46248.59027777778</x:v>
      </x:c>
      <x:c r="C3465" t="str">
        <x:v>E2</x:v>
      </x:c>
      <x:c r="D3465" t="n">
        <x:v>5</x:v>
      </x:c>
      <x:c r="E3465" t="n">
        <x:v>1</x:v>
      </x:c>
      <x:c r="F3465" t="n">
        <x:v>39.7</x:v>
      </x:c>
      <x:c r="G3465" t="n">
        <x:v>36.4</x:v>
      </x:c>
      <x:c r="H3465" t="n">
        <x:v>3</x:v>
      </x:c>
      <x:c r="I3465" t="n">
        <x:v>67.6</x:v>
      </x:c>
      <x:c r="J3465" t="n">
        <x:v>0</x:v>
      </x:c>
      <x:c r="K3465" t="str">
        <x:v>Active</x:v>
      </x:c>
    </x:row>
    <x:row r="3466">
      <x:c r="A3466" t="n">
        <x:v>3465</x:v>
      </x:c>
      <x:c r="B3466" s="16" t="n">
        <x:v>46248.59027777778</x:v>
      </x:c>
      <x:c r="C3466" t="str">
        <x:v>E3</x:v>
      </x:c>
      <x:c r="D3466" t="n">
        <x:v>5</x:v>
      </x:c>
      <x:c r="E3466" t="n">
        <x:v>1</x:v>
      </x:c>
      <x:c r="F3466" t="n">
        <x:v>42.1</x:v>
      </x:c>
      <x:c r="G3466" t="n">
        <x:v>35.9</x:v>
      </x:c>
      <x:c r="H3466" t="n">
        <x:v>2.5</x:v>
      </x:c>
      <x:c r="I3466" t="n">
        <x:v>70.6</x:v>
      </x:c>
      <x:c r="J3466" t="n">
        <x:v>0</x:v>
      </x:c>
      <x:c r="K3466" t="str">
        <x:v>Active</x:v>
      </x:c>
    </x:row>
    <x:row r="3467">
      <x:c r="A3467" t="n">
        <x:v>3466</x:v>
      </x:c>
      <x:c r="B3467" s="16" t="n">
        <x:v>46248.59375</x:v>
      </x:c>
      <x:c r="C3467" t="str">
        <x:v>E1</x:v>
      </x:c>
      <x:c r="D3467" t="n">
        <x:v>5</x:v>
      </x:c>
      <x:c r="E3467" t="n">
        <x:v>1</x:v>
      </x:c>
      <x:c r="F3467" t="n">
        <x:v>35.3</x:v>
      </x:c>
      <x:c r="G3467" t="n">
        <x:v>36.2</x:v>
      </x:c>
      <x:c r="H3467" t="n">
        <x:v>4.6</x:v>
      </x:c>
      <x:c r="I3467" t="n">
        <x:v>72</x:v>
      </x:c>
      <x:c r="J3467" t="n">
        <x:v>0</x:v>
      </x:c>
      <x:c r="K3467" t="str">
        <x:v>Active</x:v>
      </x:c>
    </x:row>
    <x:row r="3468">
      <x:c r="A3468" t="n">
        <x:v>3467</x:v>
      </x:c>
      <x:c r="B3468" s="16" t="n">
        <x:v>46248.59375</x:v>
      </x:c>
      <x:c r="C3468" t="str">
        <x:v>E2</x:v>
      </x:c>
      <x:c r="D3468" t="n">
        <x:v>5</x:v>
      </x:c>
      <x:c r="E3468" t="n">
        <x:v>1</x:v>
      </x:c>
      <x:c r="F3468" t="n">
        <x:v>37.4</x:v>
      </x:c>
      <x:c r="G3468" t="n">
        <x:v>33.8</x:v>
      </x:c>
      <x:c r="H3468" t="n">
        <x:v>4.9</x:v>
      </x:c>
      <x:c r="I3468" t="n">
        <x:v>86.4</x:v>
      </x:c>
      <x:c r="J3468" t="n">
        <x:v>0</x:v>
      </x:c>
      <x:c r="K3468" t="str">
        <x:v>Active</x:v>
      </x:c>
    </x:row>
    <x:row r="3469">
      <x:c r="A3469" t="n">
        <x:v>3468</x:v>
      </x:c>
      <x:c r="B3469" s="16" t="n">
        <x:v>46248.59375</x:v>
      </x:c>
      <x:c r="C3469" t="str">
        <x:v>E3</x:v>
      </x:c>
      <x:c r="D3469" t="n">
        <x:v>5</x:v>
      </x:c>
      <x:c r="E3469" t="n">
        <x:v>1</x:v>
      </x:c>
      <x:c r="F3469" t="n">
        <x:v>37.7</x:v>
      </x:c>
      <x:c r="G3469" t="n">
        <x:v>36.7</x:v>
      </x:c>
      <x:c r="H3469" t="n">
        <x:v>3.3</x:v>
      </x:c>
      <x:c r="I3469" t="n">
        <x:v>62.5</x:v>
      </x:c>
      <x:c r="J3469" t="n">
        <x:v>0</x:v>
      </x:c>
      <x:c r="K3469" t="str">
        <x:v>Active</x:v>
      </x:c>
    </x:row>
    <x:row r="3470">
      <x:c r="A3470" t="n">
        <x:v>3469</x:v>
      </x:c>
      <x:c r="B3470" s="16" t="n">
        <x:v>46248.59722222222</x:v>
      </x:c>
      <x:c r="C3470" t="str">
        <x:v>E1</x:v>
      </x:c>
      <x:c r="D3470" t="n">
        <x:v>5</x:v>
      </x:c>
      <x:c r="E3470" t="n">
        <x:v>1</x:v>
      </x:c>
      <x:c r="F3470" t="n">
        <x:v>39.8</x:v>
      </x:c>
      <x:c r="G3470" t="n">
        <x:v>30.7</x:v>
      </x:c>
      <x:c r="H3470" t="n">
        <x:v>4.4</x:v>
      </x:c>
      <x:c r="I3470" t="n">
        <x:v>83.5</x:v>
      </x:c>
      <x:c r="J3470" t="n">
        <x:v>0</x:v>
      </x:c>
      <x:c r="K3470" t="str">
        <x:v>Active</x:v>
      </x:c>
    </x:row>
    <x:row r="3471">
      <x:c r="A3471" t="n">
        <x:v>3470</x:v>
      </x:c>
      <x:c r="B3471" s="16" t="n">
        <x:v>46248.59722222222</x:v>
      </x:c>
      <x:c r="C3471" t="str">
        <x:v>E2</x:v>
      </x:c>
      <x:c r="D3471" t="n">
        <x:v>5</x:v>
      </x:c>
      <x:c r="E3471" t="n">
        <x:v>1</x:v>
      </x:c>
      <x:c r="F3471" t="n">
        <x:v>41</x:v>
      </x:c>
      <x:c r="G3471" t="n">
        <x:v>34.9</x:v>
      </x:c>
      <x:c r="H3471" t="n">
        <x:v>2.7</x:v>
      </x:c>
      <x:c r="I3471" t="n">
        <x:v>68.7</x:v>
      </x:c>
      <x:c r="J3471" t="n">
        <x:v>0</x:v>
      </x:c>
      <x:c r="K3471" t="str">
        <x:v>Active</x:v>
      </x:c>
    </x:row>
    <x:row r="3472">
      <x:c r="A3472" t="n">
        <x:v>3471</x:v>
      </x:c>
      <x:c r="B3472" s="16" t="n">
        <x:v>46248.59722222222</x:v>
      </x:c>
      <x:c r="C3472" t="str">
        <x:v>E3</x:v>
      </x:c>
      <x:c r="D3472" t="n">
        <x:v>5</x:v>
      </x:c>
      <x:c r="E3472" t="n">
        <x:v>1</x:v>
      </x:c>
      <x:c r="F3472" t="n">
        <x:v>34.8</x:v>
      </x:c>
      <x:c r="G3472" t="n">
        <x:v>32.6</x:v>
      </x:c>
      <x:c r="H3472" t="n">
        <x:v>4.4</x:v>
      </x:c>
      <x:c r="I3472" t="n">
        <x:v>74.7</x:v>
      </x:c>
      <x:c r="J3472" t="n">
        <x:v>0</x:v>
      </x:c>
      <x:c r="K3472" t="str">
        <x:v>Active</x:v>
      </x:c>
    </x:row>
    <x:row r="3473">
      <x:c r="A3473" t="n">
        <x:v>3472</x:v>
      </x:c>
      <x:c r="B3473" s="16" t="n">
        <x:v>46248.600694444445</x:v>
      </x:c>
      <x:c r="C3473" t="str">
        <x:v>E1</x:v>
      </x:c>
      <x:c r="D3473" t="n">
        <x:v>5</x:v>
      </x:c>
      <x:c r="E3473" t="n">
        <x:v>1</x:v>
      </x:c>
      <x:c r="F3473" t="n">
        <x:v>38.4</x:v>
      </x:c>
      <x:c r="G3473" t="n">
        <x:v>33.7</x:v>
      </x:c>
      <x:c r="H3473" t="n">
        <x:v>3</x:v>
      </x:c>
      <x:c r="I3473" t="n">
        <x:v>60.2</x:v>
      </x:c>
      <x:c r="J3473" t="n">
        <x:v>0</x:v>
      </x:c>
      <x:c r="K3473" t="str">
        <x:v>Active</x:v>
      </x:c>
    </x:row>
    <x:row r="3474">
      <x:c r="A3474" t="n">
        <x:v>3473</x:v>
      </x:c>
      <x:c r="B3474" s="16" t="n">
        <x:v>46248.600694444445</x:v>
      </x:c>
      <x:c r="C3474" t="str">
        <x:v>E2</x:v>
      </x:c>
      <x:c r="D3474" t="n">
        <x:v>5</x:v>
      </x:c>
      <x:c r="E3474" t="n">
        <x:v>1</x:v>
      </x:c>
      <x:c r="F3474" t="n">
        <x:v>38.5</x:v>
      </x:c>
      <x:c r="G3474" t="n">
        <x:v>32</x:v>
      </x:c>
      <x:c r="H3474" t="n">
        <x:v>2.6</x:v>
      </x:c>
      <x:c r="I3474" t="n">
        <x:v>61.1</x:v>
      </x:c>
      <x:c r="J3474" t="n">
        <x:v>0</x:v>
      </x:c>
      <x:c r="K3474" t="str">
        <x:v>Active</x:v>
      </x:c>
    </x:row>
    <x:row r="3475">
      <x:c r="A3475" t="n">
        <x:v>3474</x:v>
      </x:c>
      <x:c r="B3475" s="16" t="n">
        <x:v>46248.600694444445</x:v>
      </x:c>
      <x:c r="C3475" t="str">
        <x:v>E3</x:v>
      </x:c>
      <x:c r="D3475" t="n">
        <x:v>5</x:v>
      </x:c>
      <x:c r="E3475" t="n">
        <x:v>1</x:v>
      </x:c>
      <x:c r="F3475" t="n">
        <x:v>38.7</x:v>
      </x:c>
      <x:c r="G3475" t="n">
        <x:v>37.8</x:v>
      </x:c>
      <x:c r="H3475" t="n">
        <x:v>5.5</x:v>
      </x:c>
      <x:c r="I3475" t="n">
        <x:v>80.9</x:v>
      </x:c>
      <x:c r="J3475" t="n">
        <x:v>5</x:v>
      </x:c>
      <x:c r="K3475" t="str">
        <x:v>Temporary Delay</x:v>
      </x:c>
    </x:row>
    <x:row r="3476">
      <x:c r="A3476" t="n">
        <x:v>3475</x:v>
      </x:c>
      <x:c r="B3476" s="16" t="n">
        <x:v>46248.604166666664</x:v>
      </x:c>
      <x:c r="C3476" t="str">
        <x:v>E1</x:v>
      </x:c>
      <x:c r="D3476" t="n">
        <x:v>5</x:v>
      </x:c>
      <x:c r="E3476" t="n">
        <x:v>1</x:v>
      </x:c>
      <x:c r="F3476" t="n">
        <x:v>40.5</x:v>
      </x:c>
      <x:c r="G3476" t="n">
        <x:v>34.8</x:v>
      </x:c>
      <x:c r="H3476" t="n">
        <x:v>2.9</x:v>
      </x:c>
      <x:c r="I3476" t="n">
        <x:v>64.8</x:v>
      </x:c>
      <x:c r="J3476" t="n">
        <x:v>0</x:v>
      </x:c>
      <x:c r="K3476" t="str">
        <x:v>Active</x:v>
      </x:c>
    </x:row>
    <x:row r="3477">
      <x:c r="A3477" t="n">
        <x:v>3476</x:v>
      </x:c>
      <x:c r="B3477" s="16" t="n">
        <x:v>46248.604166666664</x:v>
      </x:c>
      <x:c r="C3477" t="str">
        <x:v>E2</x:v>
      </x:c>
      <x:c r="D3477" t="n">
        <x:v>5</x:v>
      </x:c>
      <x:c r="E3477" t="n">
        <x:v>1</x:v>
      </x:c>
      <x:c r="F3477" t="n">
        <x:v>37.9</x:v>
      </x:c>
      <x:c r="G3477" t="n">
        <x:v>32.9</x:v>
      </x:c>
      <x:c r="H3477" t="n">
        <x:v>3.3</x:v>
      </x:c>
      <x:c r="I3477" t="n">
        <x:v>68.3</x:v>
      </x:c>
      <x:c r="J3477" t="n">
        <x:v>0</x:v>
      </x:c>
      <x:c r="K3477" t="str">
        <x:v>Active</x:v>
      </x:c>
    </x:row>
    <x:row r="3478">
      <x:c r="A3478" t="n">
        <x:v>3477</x:v>
      </x:c>
      <x:c r="B3478" s="16" t="n">
        <x:v>46248.604166666664</x:v>
      </x:c>
      <x:c r="C3478" t="str">
        <x:v>E3</x:v>
      </x:c>
      <x:c r="D3478" t="n">
        <x:v>6</x:v>
      </x:c>
      <x:c r="E3478" t="n">
        <x:v>1</x:v>
      </x:c>
      <x:c r="F3478" t="n">
        <x:v>43.3</x:v>
      </x:c>
      <x:c r="G3478" t="n">
        <x:v>37.2</x:v>
      </x:c>
      <x:c r="H3478" t="n">
        <x:v>2.7</x:v>
      </x:c>
      <x:c r="I3478" t="n">
        <x:v>66.1</x:v>
      </x:c>
      <x:c r="J3478" t="n">
        <x:v>0</x:v>
      </x:c>
      <x:c r="K3478" t="str">
        <x:v>Active</x:v>
      </x:c>
    </x:row>
    <x:row r="3479">
      <x:c r="A3479" t="n">
        <x:v>3478</x:v>
      </x:c>
      <x:c r="B3479" s="16" t="n">
        <x:v>46248.60763888889</x:v>
      </x:c>
      <x:c r="C3479" t="str">
        <x:v>E1</x:v>
      </x:c>
      <x:c r="D3479" t="n">
        <x:v>4</x:v>
      </x:c>
      <x:c r="E3479" t="n">
        <x:v>1</x:v>
      </x:c>
      <x:c r="F3479" t="n">
        <x:v>27.9</x:v>
      </x:c>
      <x:c r="G3479" t="n">
        <x:v>25.6</x:v>
      </x:c>
      <x:c r="H3479" t="n">
        <x:v>3.7</x:v>
      </x:c>
      <x:c r="I3479" t="n">
        <x:v>70.7</x:v>
      </x:c>
      <x:c r="J3479" t="n">
        <x:v>0</x:v>
      </x:c>
      <x:c r="K3479" t="str">
        <x:v>Active</x:v>
      </x:c>
    </x:row>
    <x:row r="3480">
      <x:c r="A3480" t="n">
        <x:v>3479</x:v>
      </x:c>
      <x:c r="B3480" s="16" t="n">
        <x:v>46248.60763888889</x:v>
      </x:c>
      <x:c r="C3480" t="str">
        <x:v>E2</x:v>
      </x:c>
      <x:c r="D3480" t="n">
        <x:v>4</x:v>
      </x:c>
      <x:c r="E3480" t="n">
        <x:v>1</x:v>
      </x:c>
      <x:c r="F3480" t="n">
        <x:v>33.4</x:v>
      </x:c>
      <x:c r="G3480" t="n">
        <x:v>26.6</x:v>
      </x:c>
      <x:c r="H3480" t="n">
        <x:v>4.2</x:v>
      </x:c>
      <x:c r="I3480" t="n">
        <x:v>73.8</x:v>
      </x:c>
      <x:c r="J3480" t="n">
        <x:v>0</x:v>
      </x:c>
      <x:c r="K3480" t="str">
        <x:v>Active</x:v>
      </x:c>
    </x:row>
    <x:row r="3481">
      <x:c r="A3481" t="n">
        <x:v>3480</x:v>
      </x:c>
      <x:c r="B3481" s="16" t="n">
        <x:v>46248.60763888889</x:v>
      </x:c>
      <x:c r="C3481" t="str">
        <x:v>E3</x:v>
      </x:c>
      <x:c r="D3481" t="n">
        <x:v>4</x:v>
      </x:c>
      <x:c r="E3481" t="n">
        <x:v>1</x:v>
      </x:c>
      <x:c r="F3481" t="n">
        <x:v>30.6</x:v>
      </x:c>
      <x:c r="G3481" t="n">
        <x:v>24.5</x:v>
      </x:c>
      <x:c r="H3481" t="n">
        <x:v>4.4</x:v>
      </x:c>
      <x:c r="I3481" t="n">
        <x:v>82.9</x:v>
      </x:c>
      <x:c r="J3481" t="n">
        <x:v>0</x:v>
      </x:c>
      <x:c r="K3481" t="str">
        <x:v>Active</x:v>
      </x:c>
    </x:row>
    <x:row r="3482">
      <x:c r="A3482" t="n">
        <x:v>3481</x:v>
      </x:c>
      <x:c r="B3482" s="16" t="n">
        <x:v>46248.61111111111</x:v>
      </x:c>
      <x:c r="C3482" t="str">
        <x:v>E1</x:v>
      </x:c>
      <x:c r="D3482" t="n">
        <x:v>4</x:v>
      </x:c>
      <x:c r="E3482" t="n">
        <x:v>1</x:v>
      </x:c>
      <x:c r="F3482" t="n">
        <x:v>30.7</x:v>
      </x:c>
      <x:c r="G3482" t="n">
        <x:v>30.1</x:v>
      </x:c>
      <x:c r="H3482" t="n">
        <x:v>4.8</x:v>
      </x:c>
      <x:c r="I3482" t="n">
        <x:v>85.7</x:v>
      </x:c>
      <x:c r="J3482" t="n">
        <x:v>0</x:v>
      </x:c>
      <x:c r="K3482" t="str">
        <x:v>Active</x:v>
      </x:c>
    </x:row>
    <x:row r="3483">
      <x:c r="A3483" t="n">
        <x:v>3482</x:v>
      </x:c>
      <x:c r="B3483" s="16" t="n">
        <x:v>46248.61111111111</x:v>
      </x:c>
      <x:c r="C3483" t="str">
        <x:v>E2</x:v>
      </x:c>
      <x:c r="D3483" t="n">
        <x:v>4</x:v>
      </x:c>
      <x:c r="E3483" t="n">
        <x:v>1</x:v>
      </x:c>
      <x:c r="F3483" t="n">
        <x:v>34.4</x:v>
      </x:c>
      <x:c r="G3483" t="n">
        <x:v>29.7</x:v>
      </x:c>
      <x:c r="H3483" t="n">
        <x:v>5</x:v>
      </x:c>
      <x:c r="I3483" t="n">
        <x:v>73.4</x:v>
      </x:c>
      <x:c r="J3483" t="n">
        <x:v>5</x:v>
      </x:c>
      <x:c r="K3483" t="str">
        <x:v>Temporary Delay</x:v>
      </x:c>
    </x:row>
    <x:row r="3484">
      <x:c r="A3484" t="n">
        <x:v>3483</x:v>
      </x:c>
      <x:c r="B3484" s="16" t="n">
        <x:v>46248.61111111111</x:v>
      </x:c>
      <x:c r="C3484" t="str">
        <x:v>E3</x:v>
      </x:c>
      <x:c r="D3484" t="n">
        <x:v>4</x:v>
      </x:c>
      <x:c r="E3484" t="n">
        <x:v>1</x:v>
      </x:c>
      <x:c r="F3484" t="n">
        <x:v>33.5</x:v>
      </x:c>
      <x:c r="G3484" t="n">
        <x:v>29.4</x:v>
      </x:c>
      <x:c r="H3484" t="n">
        <x:v>3</x:v>
      </x:c>
      <x:c r="I3484" t="n">
        <x:v>70.7</x:v>
      </x:c>
      <x:c r="J3484" t="n">
        <x:v>0</x:v>
      </x:c>
      <x:c r="K3484" t="str">
        <x:v>Active</x:v>
      </x:c>
    </x:row>
    <x:row r="3485">
      <x:c r="A3485" t="n">
        <x:v>3484</x:v>
      </x:c>
      <x:c r="B3485" s="16" t="n">
        <x:v>46248.614583333336</x:v>
      </x:c>
      <x:c r="C3485" t="str">
        <x:v>E1</x:v>
      </x:c>
      <x:c r="D3485" t="n">
        <x:v>6</x:v>
      </x:c>
      <x:c r="E3485" t="n">
        <x:v>1</x:v>
      </x:c>
      <x:c r="F3485" t="n">
        <x:v>42.9</x:v>
      </x:c>
      <x:c r="G3485" t="n">
        <x:v>35.6</x:v>
      </x:c>
      <x:c r="H3485" t="n">
        <x:v>3.7</x:v>
      </x:c>
      <x:c r="I3485" t="n">
        <x:v>74</x:v>
      </x:c>
      <x:c r="J3485" t="n">
        <x:v>0</x:v>
      </x:c>
      <x:c r="K3485" t="str">
        <x:v>Active</x:v>
      </x:c>
    </x:row>
    <x:row r="3486">
      <x:c r="A3486" t="n">
        <x:v>3485</x:v>
      </x:c>
      <x:c r="B3486" s="16" t="n">
        <x:v>46248.614583333336</x:v>
      </x:c>
      <x:c r="C3486" t="str">
        <x:v>E2</x:v>
      </x:c>
      <x:c r="D3486" t="n">
        <x:v>5</x:v>
      </x:c>
      <x:c r="E3486" t="n">
        <x:v>1</x:v>
      </x:c>
      <x:c r="F3486" t="n">
        <x:v>41.6</x:v>
      </x:c>
      <x:c r="G3486" t="n">
        <x:v>32.5</x:v>
      </x:c>
      <x:c r="H3486" t="n">
        <x:v>4.6</x:v>
      </x:c>
      <x:c r="I3486" t="n">
        <x:v>81.3</x:v>
      </x:c>
      <x:c r="J3486" t="n">
        <x:v>0</x:v>
      </x:c>
      <x:c r="K3486" t="str">
        <x:v>Active</x:v>
      </x:c>
    </x:row>
    <x:row r="3487">
      <x:c r="A3487" t="n">
        <x:v>3486</x:v>
      </x:c>
      <x:c r="B3487" s="16" t="n">
        <x:v>46248.614583333336</x:v>
      </x:c>
      <x:c r="C3487" t="str">
        <x:v>E3</x:v>
      </x:c>
      <x:c r="D3487" t="n">
        <x:v>5</x:v>
      </x:c>
      <x:c r="E3487" t="n">
        <x:v>1</x:v>
      </x:c>
      <x:c r="F3487" t="n">
        <x:v>40.4</x:v>
      </x:c>
      <x:c r="G3487" t="n">
        <x:v>31.8</x:v>
      </x:c>
      <x:c r="H3487" t="n">
        <x:v>2.6</x:v>
      </x:c>
      <x:c r="I3487" t="n">
        <x:v>70.5</x:v>
      </x:c>
      <x:c r="J3487" t="n">
        <x:v>0</x:v>
      </x:c>
      <x:c r="K3487" t="str">
        <x:v>Active</x:v>
      </x:c>
    </x:row>
    <x:row r="3488">
      <x:c r="A3488" t="n">
        <x:v>3487</x:v>
      </x:c>
      <x:c r="B3488" s="16" t="n">
        <x:v>46248.618055555555</x:v>
      </x:c>
      <x:c r="C3488" t="str">
        <x:v>E1</x:v>
      </x:c>
      <x:c r="D3488" t="n">
        <x:v>6</x:v>
      </x:c>
      <x:c r="E3488" t="n">
        <x:v>1</x:v>
      </x:c>
      <x:c r="F3488" t="n">
        <x:v>42.7</x:v>
      </x:c>
      <x:c r="G3488" t="n">
        <x:v>32.8</x:v>
      </x:c>
      <x:c r="H3488" t="n">
        <x:v>2.9</x:v>
      </x:c>
      <x:c r="I3488" t="n">
        <x:v>63.1</x:v>
      </x:c>
      <x:c r="J3488" t="n">
        <x:v>0</x:v>
      </x:c>
      <x:c r="K3488" t="str">
        <x:v>Active</x:v>
      </x:c>
    </x:row>
    <x:row r="3489">
      <x:c r="A3489" t="n">
        <x:v>3488</x:v>
      </x:c>
      <x:c r="B3489" s="16" t="n">
        <x:v>46248.618055555555</x:v>
      </x:c>
      <x:c r="C3489" t="str">
        <x:v>E2</x:v>
      </x:c>
      <x:c r="D3489" t="n">
        <x:v>6</x:v>
      </x:c>
      <x:c r="E3489" t="n">
        <x:v>1</x:v>
      </x:c>
      <x:c r="F3489" t="n">
        <x:v>43.8</x:v>
      </x:c>
      <x:c r="G3489" t="n">
        <x:v>37.4</x:v>
      </x:c>
      <x:c r="H3489" t="n">
        <x:v>3.8</x:v>
      </x:c>
      <x:c r="I3489" t="n">
        <x:v>70.6</x:v>
      </x:c>
      <x:c r="J3489" t="n">
        <x:v>0</x:v>
      </x:c>
      <x:c r="K3489" t="str">
        <x:v>Active</x:v>
      </x:c>
    </x:row>
    <x:row r="3490">
      <x:c r="A3490" t="n">
        <x:v>3489</x:v>
      </x:c>
      <x:c r="B3490" s="16" t="n">
        <x:v>46248.618055555555</x:v>
      </x:c>
      <x:c r="C3490" t="str">
        <x:v>E3</x:v>
      </x:c>
      <x:c r="D3490" t="n">
        <x:v>5</x:v>
      </x:c>
      <x:c r="E3490" t="n">
        <x:v>1</x:v>
      </x:c>
      <x:c r="F3490" t="n">
        <x:v>41.9</x:v>
      </x:c>
      <x:c r="G3490" t="n">
        <x:v>35.7</x:v>
      </x:c>
      <x:c r="H3490" t="n">
        <x:v>5</x:v>
      </x:c>
      <x:c r="I3490" t="n">
        <x:v>86.3</x:v>
      </x:c>
      <x:c r="J3490" t="n">
        <x:v>0</x:v>
      </x:c>
      <x:c r="K3490" t="str">
        <x:v>Active</x:v>
      </x:c>
    </x:row>
    <x:row r="3491">
      <x:c r="A3491" t="n">
        <x:v>3490</x:v>
      </x:c>
      <x:c r="B3491" s="16" t="n">
        <x:v>46248.62152777778</x:v>
      </x:c>
      <x:c r="C3491" t="str">
        <x:v>E1</x:v>
      </x:c>
      <x:c r="D3491" t="n">
        <x:v>6</x:v>
      </x:c>
      <x:c r="E3491" t="n">
        <x:v>1</x:v>
      </x:c>
      <x:c r="F3491" t="n">
        <x:v>45.1</x:v>
      </x:c>
      <x:c r="G3491" t="n">
        <x:v>44.3</x:v>
      </x:c>
      <x:c r="H3491" t="n">
        <x:v>4</x:v>
      </x:c>
      <x:c r="I3491" t="n">
        <x:v>75.2</x:v>
      </x:c>
      <x:c r="J3491" t="n">
        <x:v>0</x:v>
      </x:c>
      <x:c r="K3491" t="str">
        <x:v>Active</x:v>
      </x:c>
    </x:row>
    <x:row r="3492">
      <x:c r="A3492" t="n">
        <x:v>3491</x:v>
      </x:c>
      <x:c r="B3492" s="16" t="n">
        <x:v>46248.62152777778</x:v>
      </x:c>
      <x:c r="C3492" t="str">
        <x:v>E2</x:v>
      </x:c>
      <x:c r="D3492" t="n">
        <x:v>6</x:v>
      </x:c>
      <x:c r="E3492" t="n">
        <x:v>1</x:v>
      </x:c>
      <x:c r="F3492" t="n">
        <x:v>45.9</x:v>
      </x:c>
      <x:c r="G3492" t="n">
        <x:v>39.8</x:v>
      </x:c>
      <x:c r="H3492" t="n">
        <x:v>5.2</x:v>
      </x:c>
      <x:c r="I3492" t="n">
        <x:v>80.1</x:v>
      </x:c>
      <x:c r="J3492" t="n">
        <x:v>0</x:v>
      </x:c>
      <x:c r="K3492" t="str">
        <x:v>Active</x:v>
      </x:c>
    </x:row>
    <x:row r="3493">
      <x:c r="A3493" t="n">
        <x:v>3492</x:v>
      </x:c>
      <x:c r="B3493" s="16" t="n">
        <x:v>46248.62152777778</x:v>
      </x:c>
      <x:c r="C3493" t="str">
        <x:v>E3</x:v>
      </x:c>
      <x:c r="D3493" t="n">
        <x:v>6</x:v>
      </x:c>
      <x:c r="E3493" t="n">
        <x:v>1</x:v>
      </x:c>
      <x:c r="F3493" t="n">
        <x:v>45</x:v>
      </x:c>
      <x:c r="G3493" t="n">
        <x:v>38.9</x:v>
      </x:c>
      <x:c r="H3493" t="n">
        <x:v>5.3</x:v>
      </x:c>
      <x:c r="I3493" t="n">
        <x:v>88.9</x:v>
      </x:c>
      <x:c r="J3493" t="n">
        <x:v>0</x:v>
      </x:c>
      <x:c r="K3493" t="str">
        <x:v>Active</x:v>
      </x:c>
    </x:row>
    <x:row r="3494">
      <x:c r="A3494" t="n">
        <x:v>3493</x:v>
      </x:c>
      <x:c r="B3494" s="16" t="n">
        <x:v>46248.625</x:v>
      </x:c>
      <x:c r="C3494" t="str">
        <x:v>E1</x:v>
      </x:c>
      <x:c r="D3494" t="n">
        <x:v>5</x:v>
      </x:c>
      <x:c r="E3494" t="n">
        <x:v>1</x:v>
      </x:c>
      <x:c r="F3494" t="n">
        <x:v>34.8</x:v>
      </x:c>
      <x:c r="G3494" t="n">
        <x:v>30.4</x:v>
      </x:c>
      <x:c r="H3494" t="n">
        <x:v>2.8</x:v>
      </x:c>
      <x:c r="I3494" t="n">
        <x:v>69.7</x:v>
      </x:c>
      <x:c r="J3494" t="n">
        <x:v>0</x:v>
      </x:c>
      <x:c r="K3494" t="str">
        <x:v>Active</x:v>
      </x:c>
    </x:row>
    <x:row r="3495">
      <x:c r="A3495" t="n">
        <x:v>3494</x:v>
      </x:c>
      <x:c r="B3495" s="16" t="n">
        <x:v>46248.625</x:v>
      </x:c>
      <x:c r="C3495" t="str">
        <x:v>E2</x:v>
      </x:c>
      <x:c r="D3495" t="n">
        <x:v>5</x:v>
      </x:c>
      <x:c r="E3495" t="n">
        <x:v>1</x:v>
      </x:c>
      <x:c r="F3495" t="n">
        <x:v>35.2</x:v>
      </x:c>
      <x:c r="G3495" t="n">
        <x:v>31.9</x:v>
      </x:c>
      <x:c r="H3495" t="n">
        <x:v>3.1</x:v>
      </x:c>
      <x:c r="I3495" t="n">
        <x:v>62.3</x:v>
      </x:c>
      <x:c r="J3495" t="n">
        <x:v>0</x:v>
      </x:c>
      <x:c r="K3495" t="str">
        <x:v>Active</x:v>
      </x:c>
    </x:row>
    <x:row r="3496">
      <x:c r="A3496" t="n">
        <x:v>3495</x:v>
      </x:c>
      <x:c r="B3496" s="16" t="n">
        <x:v>46248.625</x:v>
      </x:c>
      <x:c r="C3496" t="str">
        <x:v>E3</x:v>
      </x:c>
      <x:c r="D3496" t="n">
        <x:v>4</x:v>
      </x:c>
      <x:c r="E3496" t="n">
        <x:v>1</x:v>
      </x:c>
      <x:c r="F3496" t="n">
        <x:v>30.7</x:v>
      </x:c>
      <x:c r="G3496" t="n">
        <x:v>27.3</x:v>
      </x:c>
      <x:c r="H3496" t="n">
        <x:v>3.6</x:v>
      </x:c>
      <x:c r="I3496" t="n">
        <x:v>76.5</x:v>
      </x:c>
      <x:c r="J3496" t="n">
        <x:v>0</x:v>
      </x:c>
      <x:c r="K3496" t="str">
        <x:v>Active</x:v>
      </x:c>
    </x:row>
    <x:row r="3497">
      <x:c r="A3497" t="n">
        <x:v>3496</x:v>
      </x:c>
      <x:c r="B3497" s="16" t="n">
        <x:v>46248.62847222222</x:v>
      </x:c>
      <x:c r="C3497" t="str">
        <x:v>E1</x:v>
      </x:c>
      <x:c r="D3497" t="n">
        <x:v>6</x:v>
      </x:c>
      <x:c r="E3497" t="n">
        <x:v>1</x:v>
      </x:c>
      <x:c r="F3497" t="n">
        <x:v>46.6</x:v>
      </x:c>
      <x:c r="G3497" t="n">
        <x:v>44.3</x:v>
      </x:c>
      <x:c r="H3497" t="n">
        <x:v>2.9</x:v>
      </x:c>
      <x:c r="I3497" t="n">
        <x:v>60.3</x:v>
      </x:c>
      <x:c r="J3497" t="n">
        <x:v>0</x:v>
      </x:c>
      <x:c r="K3497" t="str">
        <x:v>Active</x:v>
      </x:c>
    </x:row>
    <x:row r="3498">
      <x:c r="A3498" t="n">
        <x:v>3497</x:v>
      </x:c>
      <x:c r="B3498" s="16" t="n">
        <x:v>46248.62847222222</x:v>
      </x:c>
      <x:c r="C3498" t="str">
        <x:v>E2</x:v>
      </x:c>
      <x:c r="D3498" t="n">
        <x:v>6</x:v>
      </x:c>
      <x:c r="E3498" t="n">
        <x:v>1</x:v>
      </x:c>
      <x:c r="F3498" t="n">
        <x:v>44</x:v>
      </x:c>
      <x:c r="G3498" t="n">
        <x:v>39.3</x:v>
      </x:c>
      <x:c r="H3498" t="n">
        <x:v>5.3</x:v>
      </x:c>
      <x:c r="I3498" t="n">
        <x:v>75.2</x:v>
      </x:c>
      <x:c r="J3498" t="n">
        <x:v>0</x:v>
      </x:c>
      <x:c r="K3498" t="str">
        <x:v>Active</x:v>
      </x:c>
    </x:row>
    <x:row r="3499">
      <x:c r="A3499" t="n">
        <x:v>3498</x:v>
      </x:c>
      <x:c r="B3499" s="16" t="n">
        <x:v>46248.62847222222</x:v>
      </x:c>
      <x:c r="C3499" t="str">
        <x:v>E3</x:v>
      </x:c>
      <x:c r="D3499" t="n">
        <x:v>7</x:v>
      </x:c>
      <x:c r="E3499" t="n">
        <x:v>1</x:v>
      </x:c>
      <x:c r="F3499" t="n">
        <x:v>52.1</x:v>
      </x:c>
      <x:c r="G3499" t="n">
        <x:v>43.6</x:v>
      </x:c>
      <x:c r="H3499" t="n">
        <x:v>4.2</x:v>
      </x:c>
      <x:c r="I3499" t="n">
        <x:v>68.4</x:v>
      </x:c>
      <x:c r="J3499" t="n">
        <x:v>0</x:v>
      </x:c>
      <x:c r="K3499" t="str">
        <x:v>Active</x:v>
      </x:c>
    </x:row>
    <x:row r="3500">
      <x:c r="A3500" t="n">
        <x:v>3499</x:v>
      </x:c>
      <x:c r="B3500" s="16" t="n">
        <x:v>46248.631944444445</x:v>
      </x:c>
      <x:c r="C3500" t="str">
        <x:v>E1</x:v>
      </x:c>
      <x:c r="D3500" t="n">
        <x:v>4</x:v>
      </x:c>
      <x:c r="E3500" t="n">
        <x:v>1</x:v>
      </x:c>
      <x:c r="F3500" t="n">
        <x:v>34.4</x:v>
      </x:c>
      <x:c r="G3500" t="n">
        <x:v>29.9</x:v>
      </x:c>
      <x:c r="H3500" t="n">
        <x:v>4.5</x:v>
      </x:c>
      <x:c r="I3500" t="n">
        <x:v>72.7</x:v>
      </x:c>
      <x:c r="J3500" t="n">
        <x:v>0</x:v>
      </x:c>
      <x:c r="K3500" t="str">
        <x:v>Active</x:v>
      </x:c>
    </x:row>
    <x:row r="3501">
      <x:c r="A3501" t="n">
        <x:v>3500</x:v>
      </x:c>
      <x:c r="B3501" s="16" t="n">
        <x:v>46248.631944444445</x:v>
      </x:c>
      <x:c r="C3501" t="str">
        <x:v>E2</x:v>
      </x:c>
      <x:c r="D3501" t="n">
        <x:v>5</x:v>
      </x:c>
      <x:c r="E3501" t="n">
        <x:v>1</x:v>
      </x:c>
      <x:c r="F3501" t="n">
        <x:v>35.3</x:v>
      </x:c>
      <x:c r="G3501" t="n">
        <x:v>30.9</x:v>
      </x:c>
      <x:c r="H3501" t="n">
        <x:v>4.8</x:v>
      </x:c>
      <x:c r="I3501" t="n">
        <x:v>78.1</x:v>
      </x:c>
      <x:c r="J3501" t="n">
        <x:v>0</x:v>
      </x:c>
      <x:c r="K3501" t="str">
        <x:v>Active</x:v>
      </x:c>
    </x:row>
    <x:row r="3502">
      <x:c r="A3502" t="n">
        <x:v>3501</x:v>
      </x:c>
      <x:c r="B3502" s="16" t="n">
        <x:v>46248.631944444445</x:v>
      </x:c>
      <x:c r="C3502" t="str">
        <x:v>E3</x:v>
      </x:c>
      <x:c r="D3502" t="n">
        <x:v>5</x:v>
      </x:c>
      <x:c r="E3502" t="n">
        <x:v>1</x:v>
      </x:c>
      <x:c r="F3502" t="n">
        <x:v>36.2</x:v>
      </x:c>
      <x:c r="G3502" t="n">
        <x:v>28.1</x:v>
      </x:c>
      <x:c r="H3502" t="n">
        <x:v>4.1</x:v>
      </x:c>
      <x:c r="I3502" t="n">
        <x:v>67.2</x:v>
      </x:c>
      <x:c r="J3502" t="n">
        <x:v>0</x:v>
      </x:c>
      <x:c r="K3502" t="str">
        <x:v>Active</x:v>
      </x:c>
    </x:row>
    <x:row r="3503">
      <x:c r="A3503" t="n">
        <x:v>3502</x:v>
      </x:c>
      <x:c r="B3503" s="16" t="n">
        <x:v>46248.635416666664</x:v>
      </x:c>
      <x:c r="C3503" t="str">
        <x:v>E1</x:v>
      </x:c>
      <x:c r="D3503" t="n">
        <x:v>4</x:v>
      </x:c>
      <x:c r="E3503" t="n">
        <x:v>1</x:v>
      </x:c>
      <x:c r="F3503" t="n">
        <x:v>30.5</x:v>
      </x:c>
      <x:c r="G3503" t="n">
        <x:v>25.4</x:v>
      </x:c>
      <x:c r="H3503" t="n">
        <x:v>5.4</x:v>
      </x:c>
      <x:c r="I3503" t="n">
        <x:v>79.2</x:v>
      </x:c>
      <x:c r="J3503" t="n">
        <x:v>0</x:v>
      </x:c>
      <x:c r="K3503" t="str">
        <x:v>Active</x:v>
      </x:c>
    </x:row>
    <x:row r="3504">
      <x:c r="A3504" t="n">
        <x:v>3503</x:v>
      </x:c>
      <x:c r="B3504" s="16" t="n">
        <x:v>46248.635416666664</x:v>
      </x:c>
      <x:c r="C3504" t="str">
        <x:v>E2</x:v>
      </x:c>
      <x:c r="D3504" t="n">
        <x:v>4</x:v>
      </x:c>
      <x:c r="E3504" t="n">
        <x:v>1</x:v>
      </x:c>
      <x:c r="F3504" t="n">
        <x:v>30.8</x:v>
      </x:c>
      <x:c r="G3504" t="n">
        <x:v>26.9</x:v>
      </x:c>
      <x:c r="H3504" t="n">
        <x:v>5.4</x:v>
      </x:c>
      <x:c r="I3504" t="n">
        <x:v>86</x:v>
      </x:c>
      <x:c r="J3504" t="n">
        <x:v>0</x:v>
      </x:c>
      <x:c r="K3504" t="str">
        <x:v>Active</x:v>
      </x:c>
    </x:row>
    <x:row r="3505">
      <x:c r="A3505" t="n">
        <x:v>3504</x:v>
      </x:c>
      <x:c r="B3505" s="16" t="n">
        <x:v>46248.635416666664</x:v>
      </x:c>
      <x:c r="C3505" t="str">
        <x:v>E3</x:v>
      </x:c>
      <x:c r="D3505" t="n">
        <x:v>4</x:v>
      </x:c>
      <x:c r="E3505" t="n">
        <x:v>1</x:v>
      </x:c>
      <x:c r="F3505" t="n">
        <x:v>28.8</x:v>
      </x:c>
      <x:c r="G3505" t="n">
        <x:v>27.3</x:v>
      </x:c>
      <x:c r="H3505" t="n">
        <x:v>2.9</x:v>
      </x:c>
      <x:c r="I3505" t="n">
        <x:v>68.8</x:v>
      </x:c>
      <x:c r="J3505" t="n">
        <x:v>0</x:v>
      </x:c>
      <x:c r="K3505" t="str">
        <x:v>Active</x:v>
      </x:c>
    </x:row>
    <x:row r="3506">
      <x:c r="A3506" t="n">
        <x:v>3505</x:v>
      </x:c>
      <x:c r="B3506" s="16" t="n">
        <x:v>46248.63888888889</x:v>
      </x:c>
      <x:c r="C3506" t="str">
        <x:v>E1</x:v>
      </x:c>
      <x:c r="D3506" t="n">
        <x:v>6</x:v>
      </x:c>
      <x:c r="E3506" t="n">
        <x:v>1</x:v>
      </x:c>
      <x:c r="F3506" t="n">
        <x:v>46.7</x:v>
      </x:c>
      <x:c r="G3506" t="n">
        <x:v>35.3</x:v>
      </x:c>
      <x:c r="H3506" t="n">
        <x:v>3.1</x:v>
      </x:c>
      <x:c r="I3506" t="n">
        <x:v>62.3</x:v>
      </x:c>
      <x:c r="J3506" t="n">
        <x:v>0</x:v>
      </x:c>
      <x:c r="K3506" t="str">
        <x:v>Active</x:v>
      </x:c>
    </x:row>
    <x:row r="3507">
      <x:c r="A3507" t="n">
        <x:v>3506</x:v>
      </x:c>
      <x:c r="B3507" s="16" t="n">
        <x:v>46248.63888888889</x:v>
      </x:c>
      <x:c r="C3507" t="str">
        <x:v>E2</x:v>
      </x:c>
      <x:c r="D3507" t="n">
        <x:v>6</x:v>
      </x:c>
      <x:c r="E3507" t="n">
        <x:v>1</x:v>
      </x:c>
      <x:c r="F3507" t="n">
        <x:v>48.5</x:v>
      </x:c>
      <x:c r="G3507" t="n">
        <x:v>38.8</x:v>
      </x:c>
      <x:c r="H3507" t="n">
        <x:v>5.2</x:v>
      </x:c>
      <x:c r="I3507" t="n">
        <x:v>83</x:v>
      </x:c>
      <x:c r="J3507" t="n">
        <x:v>0</x:v>
      </x:c>
      <x:c r="K3507" t="str">
        <x:v>Active</x:v>
      </x:c>
    </x:row>
    <x:row r="3508">
      <x:c r="A3508" t="n">
        <x:v>3507</x:v>
      </x:c>
      <x:c r="B3508" s="16" t="n">
        <x:v>46248.63888888889</x:v>
      </x:c>
      <x:c r="C3508" t="str">
        <x:v>E3</x:v>
      </x:c>
      <x:c r="D3508" t="n">
        <x:v>6</x:v>
      </x:c>
      <x:c r="E3508" t="n">
        <x:v>1</x:v>
      </x:c>
      <x:c r="F3508" t="n">
        <x:v>50</x:v>
      </x:c>
      <x:c r="G3508" t="n">
        <x:v>42.7</x:v>
      </x:c>
      <x:c r="H3508" t="n">
        <x:v>5.2</x:v>
      </x:c>
      <x:c r="I3508" t="n">
        <x:v>84.2</x:v>
      </x:c>
      <x:c r="J3508" t="n">
        <x:v>0</x:v>
      </x:c>
      <x:c r="K3508" t="str">
        <x:v>Active</x:v>
      </x:c>
    </x:row>
    <x:row r="3509">
      <x:c r="A3509" t="n">
        <x:v>3508</x:v>
      </x:c>
      <x:c r="B3509" s="16" t="n">
        <x:v>46248.64236111111</x:v>
      </x:c>
      <x:c r="C3509" t="str">
        <x:v>E1</x:v>
      </x:c>
      <x:c r="D3509" t="n">
        <x:v>4</x:v>
      </x:c>
      <x:c r="E3509" t="n">
        <x:v>1</x:v>
      </x:c>
      <x:c r="F3509" t="n">
        <x:v>30.7</x:v>
      </x:c>
      <x:c r="G3509" t="n">
        <x:v>27.8</x:v>
      </x:c>
      <x:c r="H3509" t="n">
        <x:v>4.9</x:v>
      </x:c>
      <x:c r="I3509" t="n">
        <x:v>72.5</x:v>
      </x:c>
      <x:c r="J3509" t="n">
        <x:v>0</x:v>
      </x:c>
      <x:c r="K3509" t="str">
        <x:v>Active</x:v>
      </x:c>
    </x:row>
    <x:row r="3510">
      <x:c r="A3510" t="n">
        <x:v>3509</x:v>
      </x:c>
      <x:c r="B3510" s="16" t="n">
        <x:v>46248.64236111111</x:v>
      </x:c>
      <x:c r="C3510" t="str">
        <x:v>E2</x:v>
      </x:c>
      <x:c r="D3510" t="n">
        <x:v>4</x:v>
      </x:c>
      <x:c r="E3510" t="n">
        <x:v>1</x:v>
      </x:c>
      <x:c r="F3510" t="n">
        <x:v>33.6</x:v>
      </x:c>
      <x:c r="G3510" t="n">
        <x:v>28.8</x:v>
      </x:c>
      <x:c r="H3510" t="n">
        <x:v>2.5</x:v>
      </x:c>
      <x:c r="I3510" t="n">
        <x:v>56.9</x:v>
      </x:c>
      <x:c r="J3510" t="n">
        <x:v>0</x:v>
      </x:c>
      <x:c r="K3510" t="str">
        <x:v>Active</x:v>
      </x:c>
    </x:row>
    <x:row r="3511">
      <x:c r="A3511" t="n">
        <x:v>3510</x:v>
      </x:c>
      <x:c r="B3511" s="16" t="n">
        <x:v>46248.64236111111</x:v>
      </x:c>
      <x:c r="C3511" t="str">
        <x:v>E3</x:v>
      </x:c>
      <x:c r="D3511" t="n">
        <x:v>4</x:v>
      </x:c>
      <x:c r="E3511" t="n">
        <x:v>1</x:v>
      </x:c>
      <x:c r="F3511" t="n">
        <x:v>31.7</x:v>
      </x:c>
      <x:c r="G3511" t="n">
        <x:v>26.9</x:v>
      </x:c>
      <x:c r="H3511" t="n">
        <x:v>3.1</x:v>
      </x:c>
      <x:c r="I3511" t="n">
        <x:v>64.5</x:v>
      </x:c>
      <x:c r="J3511" t="n">
        <x:v>0</x:v>
      </x:c>
      <x:c r="K3511" t="str">
        <x:v>Active</x:v>
      </x:c>
    </x:row>
    <x:row r="3512">
      <x:c r="A3512" t="n">
        <x:v>3511</x:v>
      </x:c>
      <x:c r="B3512" s="16" t="n">
        <x:v>46248.645833333336</x:v>
      </x:c>
      <x:c r="C3512" t="str">
        <x:v>E1</x:v>
      </x:c>
      <x:c r="D3512" t="n">
        <x:v>4</x:v>
      </x:c>
      <x:c r="E3512" t="n">
        <x:v>1</x:v>
      </x:c>
      <x:c r="F3512" t="n">
        <x:v>33.7</x:v>
      </x:c>
      <x:c r="G3512" t="n">
        <x:v>27.6</x:v>
      </x:c>
      <x:c r="H3512" t="n">
        <x:v>3.9</x:v>
      </x:c>
      <x:c r="I3512" t="n">
        <x:v>66.4</x:v>
      </x:c>
      <x:c r="J3512" t="n">
        <x:v>0</x:v>
      </x:c>
      <x:c r="K3512" t="str">
        <x:v>Active</x:v>
      </x:c>
    </x:row>
    <x:row r="3513">
      <x:c r="A3513" t="n">
        <x:v>3512</x:v>
      </x:c>
      <x:c r="B3513" s="16" t="n">
        <x:v>46248.645833333336</x:v>
      </x:c>
      <x:c r="C3513" t="str">
        <x:v>E2</x:v>
      </x:c>
      <x:c r="D3513" t="n">
        <x:v>4</x:v>
      </x:c>
      <x:c r="E3513" t="n">
        <x:v>1</x:v>
      </x:c>
      <x:c r="F3513" t="n">
        <x:v>30.3</x:v>
      </x:c>
      <x:c r="G3513" t="n">
        <x:v>29</x:v>
      </x:c>
      <x:c r="H3513" t="n">
        <x:v>5.5</x:v>
      </x:c>
      <x:c r="I3513" t="n">
        <x:v>76.7</x:v>
      </x:c>
      <x:c r="J3513" t="n">
        <x:v>0</x:v>
      </x:c>
      <x:c r="K3513" t="str">
        <x:v>Active</x:v>
      </x:c>
    </x:row>
    <x:row r="3514">
      <x:c r="A3514" t="n">
        <x:v>3513</x:v>
      </x:c>
      <x:c r="B3514" s="16" t="n">
        <x:v>46248.645833333336</x:v>
      </x:c>
      <x:c r="C3514" t="str">
        <x:v>E3</x:v>
      </x:c>
      <x:c r="D3514" t="n">
        <x:v>4</x:v>
      </x:c>
      <x:c r="E3514" t="n">
        <x:v>1</x:v>
      </x:c>
      <x:c r="F3514" t="n">
        <x:v>33</x:v>
      </x:c>
      <x:c r="G3514" t="n">
        <x:v>29.4</x:v>
      </x:c>
      <x:c r="H3514" t="n">
        <x:v>3.7</x:v>
      </x:c>
      <x:c r="I3514" t="n">
        <x:v>66.7</x:v>
      </x:c>
      <x:c r="J3514" t="n">
        <x:v>0</x:v>
      </x:c>
      <x:c r="K3514" t="str">
        <x:v>Active</x:v>
      </x:c>
    </x:row>
    <x:row r="3515">
      <x:c r="A3515" t="n">
        <x:v>3514</x:v>
      </x:c>
      <x:c r="B3515" s="16" t="n">
        <x:v>46248.649305555555</x:v>
      </x:c>
      <x:c r="C3515" t="str">
        <x:v>E1</x:v>
      </x:c>
      <x:c r="D3515" t="n">
        <x:v>5</x:v>
      </x:c>
      <x:c r="E3515" t="n">
        <x:v>1</x:v>
      </x:c>
      <x:c r="F3515" t="n">
        <x:v>37.9</x:v>
      </x:c>
      <x:c r="G3515" t="n">
        <x:v>35.5</x:v>
      </x:c>
      <x:c r="H3515" t="n">
        <x:v>3</x:v>
      </x:c>
      <x:c r="I3515" t="n">
        <x:v>67.7</x:v>
      </x:c>
      <x:c r="J3515" t="n">
        <x:v>0</x:v>
      </x:c>
      <x:c r="K3515" t="str">
        <x:v>Active</x:v>
      </x:c>
    </x:row>
    <x:row r="3516">
      <x:c r="A3516" t="n">
        <x:v>3515</x:v>
      </x:c>
      <x:c r="B3516" s="16" t="n">
        <x:v>46248.649305555555</x:v>
      </x:c>
      <x:c r="C3516" t="str">
        <x:v>E2</x:v>
      </x:c>
      <x:c r="D3516" t="n">
        <x:v>6</x:v>
      </x:c>
      <x:c r="E3516" t="n">
        <x:v>1</x:v>
      </x:c>
      <x:c r="F3516" t="n">
        <x:v>43.2</x:v>
      </x:c>
      <x:c r="G3516" t="n">
        <x:v>31.8</x:v>
      </x:c>
      <x:c r="H3516" t="n">
        <x:v>3.1</x:v>
      </x:c>
      <x:c r="I3516" t="n">
        <x:v>68.9</x:v>
      </x:c>
      <x:c r="J3516" t="n">
        <x:v>0</x:v>
      </x:c>
      <x:c r="K3516" t="str">
        <x:v>Active</x:v>
      </x:c>
    </x:row>
    <x:row r="3517">
      <x:c r="A3517" t="n">
        <x:v>3516</x:v>
      </x:c>
      <x:c r="B3517" s="16" t="n">
        <x:v>46248.649305555555</x:v>
      </x:c>
      <x:c r="C3517" t="str">
        <x:v>E3</x:v>
      </x:c>
      <x:c r="D3517" t="n">
        <x:v>5</x:v>
      </x:c>
      <x:c r="E3517" t="n">
        <x:v>1</x:v>
      </x:c>
      <x:c r="F3517" t="n">
        <x:v>40.2</x:v>
      </x:c>
      <x:c r="G3517" t="n">
        <x:v>32.2</x:v>
      </x:c>
      <x:c r="H3517" t="n">
        <x:v>4.5</x:v>
      </x:c>
      <x:c r="I3517" t="n">
        <x:v>72.3</x:v>
      </x:c>
      <x:c r="J3517" t="n">
        <x:v>0</x:v>
      </x:c>
      <x:c r="K3517" t="str">
        <x:v>Active</x:v>
      </x:c>
    </x:row>
    <x:row r="3518">
      <x:c r="A3518" t="n">
        <x:v>3517</x:v>
      </x:c>
      <x:c r="B3518" s="16" t="n">
        <x:v>46248.65277777778</x:v>
      </x:c>
      <x:c r="C3518" t="str">
        <x:v>E1</x:v>
      </x:c>
      <x:c r="D3518" t="n">
        <x:v>4</x:v>
      </x:c>
      <x:c r="E3518" t="n">
        <x:v>1</x:v>
      </x:c>
      <x:c r="F3518" t="n">
        <x:v>30.2</x:v>
      </x:c>
      <x:c r="G3518" t="n">
        <x:v>27.3</x:v>
      </x:c>
      <x:c r="H3518" t="n">
        <x:v>5.2</x:v>
      </x:c>
      <x:c r="I3518" t="n">
        <x:v>76.8</x:v>
      </x:c>
      <x:c r="J3518" t="n">
        <x:v>0</x:v>
      </x:c>
      <x:c r="K3518" t="str">
        <x:v>Active</x:v>
      </x:c>
    </x:row>
    <x:row r="3519">
      <x:c r="A3519" t="n">
        <x:v>3518</x:v>
      </x:c>
      <x:c r="B3519" s="16" t="n">
        <x:v>46248.65277777778</x:v>
      </x:c>
      <x:c r="C3519" t="str">
        <x:v>E2</x:v>
      </x:c>
      <x:c r="D3519" t="n">
        <x:v>4</x:v>
      </x:c>
      <x:c r="E3519" t="n">
        <x:v>1</x:v>
      </x:c>
      <x:c r="F3519" t="n">
        <x:v>29.4</x:v>
      </x:c>
      <x:c r="G3519" t="n">
        <x:v>25.7</x:v>
      </x:c>
      <x:c r="H3519" t="n">
        <x:v>2.9</x:v>
      </x:c>
      <x:c r="I3519" t="n">
        <x:v>73.3</x:v>
      </x:c>
      <x:c r="J3519" t="n">
        <x:v>0</x:v>
      </x:c>
      <x:c r="K3519" t="str">
        <x:v>Active</x:v>
      </x:c>
    </x:row>
    <x:row r="3520">
      <x:c r="A3520" t="n">
        <x:v>3519</x:v>
      </x:c>
      <x:c r="B3520" s="16" t="n">
        <x:v>46248.65277777778</x:v>
      </x:c>
      <x:c r="C3520" t="str">
        <x:v>E3</x:v>
      </x:c>
      <x:c r="D3520" t="n">
        <x:v>4</x:v>
      </x:c>
      <x:c r="E3520" t="n">
        <x:v>1</x:v>
      </x:c>
      <x:c r="F3520" t="n">
        <x:v>30.6</x:v>
      </x:c>
      <x:c r="G3520" t="n">
        <x:v>27.3</x:v>
      </x:c>
      <x:c r="H3520" t="n">
        <x:v>2.7</x:v>
      </x:c>
      <x:c r="I3520" t="n">
        <x:v>61.7</x:v>
      </x:c>
      <x:c r="J3520" t="n">
        <x:v>0</x:v>
      </x:c>
      <x:c r="K3520" t="str">
        <x:v>Active</x:v>
      </x:c>
    </x:row>
    <x:row r="3521">
      <x:c r="A3521" t="n">
        <x:v>3520</x:v>
      </x:c>
      <x:c r="B3521" s="16" t="n">
        <x:v>46248.65625</x:v>
      </x:c>
      <x:c r="C3521" t="str">
        <x:v>E1</x:v>
      </x:c>
      <x:c r="D3521" t="n">
        <x:v>5</x:v>
      </x:c>
      <x:c r="E3521" t="n">
        <x:v>1</x:v>
      </x:c>
      <x:c r="F3521" t="n">
        <x:v>41.2</x:v>
      </x:c>
      <x:c r="G3521" t="n">
        <x:v>32.5</x:v>
      </x:c>
      <x:c r="H3521" t="n">
        <x:v>2.7</x:v>
      </x:c>
      <x:c r="I3521" t="n">
        <x:v>63.8</x:v>
      </x:c>
      <x:c r="J3521" t="n">
        <x:v>0</x:v>
      </x:c>
      <x:c r="K3521" t="str">
        <x:v>Active</x:v>
      </x:c>
    </x:row>
    <x:row r="3522">
      <x:c r="A3522" t="n">
        <x:v>3521</x:v>
      </x:c>
      <x:c r="B3522" s="16" t="n">
        <x:v>46248.65625</x:v>
      </x:c>
      <x:c r="C3522" t="str">
        <x:v>E2</x:v>
      </x:c>
      <x:c r="D3522" t="n">
        <x:v>5</x:v>
      </x:c>
      <x:c r="E3522" t="n">
        <x:v>1</x:v>
      </x:c>
      <x:c r="F3522" t="n">
        <x:v>35.5</x:v>
      </x:c>
      <x:c r="G3522" t="n">
        <x:v>32.1</x:v>
      </x:c>
      <x:c r="H3522" t="n">
        <x:v>5.5</x:v>
      </x:c>
      <x:c r="I3522" t="n">
        <x:v>84.1</x:v>
      </x:c>
      <x:c r="J3522" t="n">
        <x:v>0</x:v>
      </x:c>
      <x:c r="K3522" t="str">
        <x:v>Active</x:v>
      </x:c>
    </x:row>
    <x:row r="3523">
      <x:c r="A3523" t="n">
        <x:v>3522</x:v>
      </x:c>
      <x:c r="B3523" s="16" t="n">
        <x:v>46248.65625</x:v>
      </x:c>
      <x:c r="C3523" t="str">
        <x:v>E3</x:v>
      </x:c>
      <x:c r="D3523" t="n">
        <x:v>5</x:v>
      </x:c>
      <x:c r="E3523" t="n">
        <x:v>1</x:v>
      </x:c>
      <x:c r="F3523" t="n">
        <x:v>36.6</x:v>
      </x:c>
      <x:c r="G3523" t="n">
        <x:v>31.2</x:v>
      </x:c>
      <x:c r="H3523" t="n">
        <x:v>3.1</x:v>
      </x:c>
      <x:c r="I3523" t="n">
        <x:v>60.6</x:v>
      </x:c>
      <x:c r="J3523" t="n">
        <x:v>0</x:v>
      </x:c>
      <x:c r="K3523" t="str">
        <x:v>Active</x:v>
      </x:c>
    </x:row>
    <x:row r="3524">
      <x:c r="A3524" t="n">
        <x:v>3523</x:v>
      </x:c>
      <x:c r="B3524" s="16" t="n">
        <x:v>46248.65972222222</x:v>
      </x:c>
      <x:c r="C3524" t="str">
        <x:v>E1</x:v>
      </x:c>
      <x:c r="D3524" t="n">
        <x:v>5</x:v>
      </x:c>
      <x:c r="E3524" t="n">
        <x:v>1</x:v>
      </x:c>
      <x:c r="F3524" t="n">
        <x:v>36.9</x:v>
      </x:c>
      <x:c r="G3524" t="n">
        <x:v>31</x:v>
      </x:c>
      <x:c r="H3524" t="n">
        <x:v>4.6</x:v>
      </x:c>
      <x:c r="I3524" t="n">
        <x:v>73.1</x:v>
      </x:c>
      <x:c r="J3524" t="n">
        <x:v>0</x:v>
      </x:c>
      <x:c r="K3524" t="str">
        <x:v>Active</x:v>
      </x:c>
    </x:row>
    <x:row r="3525">
      <x:c r="A3525" t="n">
        <x:v>3524</x:v>
      </x:c>
      <x:c r="B3525" s="16" t="n">
        <x:v>46248.65972222222</x:v>
      </x:c>
      <x:c r="C3525" t="str">
        <x:v>E2</x:v>
      </x:c>
      <x:c r="D3525" t="n">
        <x:v>5</x:v>
      </x:c>
      <x:c r="E3525" t="n">
        <x:v>1</x:v>
      </x:c>
      <x:c r="F3525" t="n">
        <x:v>40</x:v>
      </x:c>
      <x:c r="G3525" t="n">
        <x:v>36.7</x:v>
      </x:c>
      <x:c r="H3525" t="n">
        <x:v>3.3</x:v>
      </x:c>
      <x:c r="I3525" t="n">
        <x:v>66.7</x:v>
      </x:c>
      <x:c r="J3525" t="n">
        <x:v>0</x:v>
      </x:c>
      <x:c r="K3525" t="str">
        <x:v>Active</x:v>
      </x:c>
    </x:row>
    <x:row r="3526">
      <x:c r="A3526" t="n">
        <x:v>3525</x:v>
      </x:c>
      <x:c r="B3526" s="16" t="n">
        <x:v>46248.65972222222</x:v>
      </x:c>
      <x:c r="C3526" t="str">
        <x:v>E3</x:v>
      </x:c>
      <x:c r="D3526" t="n">
        <x:v>5</x:v>
      </x:c>
      <x:c r="E3526" t="n">
        <x:v>1</x:v>
      </x:c>
      <x:c r="F3526" t="n">
        <x:v>38.5</x:v>
      </x:c>
      <x:c r="G3526" t="n">
        <x:v>33</x:v>
      </x:c>
      <x:c r="H3526" t="n">
        <x:v>3.5</x:v>
      </x:c>
      <x:c r="I3526" t="n">
        <x:v>64.9</x:v>
      </x:c>
      <x:c r="J3526" t="n">
        <x:v>0</x:v>
      </x:c>
      <x:c r="K3526" t="str">
        <x:v>Active</x:v>
      </x:c>
    </x:row>
    <x:row r="3527">
      <x:c r="A3527" t="n">
        <x:v>3526</x:v>
      </x:c>
      <x:c r="B3527" s="16" t="n">
        <x:v>46248.663194444445</x:v>
      </x:c>
      <x:c r="C3527" t="str">
        <x:v>E1</x:v>
      </x:c>
      <x:c r="D3527" t="n">
        <x:v>5</x:v>
      </x:c>
      <x:c r="E3527" t="n">
        <x:v>1</x:v>
      </x:c>
      <x:c r="F3527" t="n">
        <x:v>42</x:v>
      </x:c>
      <x:c r="G3527" t="n">
        <x:v>35.3</x:v>
      </x:c>
      <x:c r="H3527" t="n">
        <x:v>4</x:v>
      </x:c>
      <x:c r="I3527" t="n">
        <x:v>80.6</x:v>
      </x:c>
      <x:c r="J3527" t="n">
        <x:v>0</x:v>
      </x:c>
      <x:c r="K3527" t="str">
        <x:v>Active</x:v>
      </x:c>
    </x:row>
    <x:row r="3528">
      <x:c r="A3528" t="n">
        <x:v>3527</x:v>
      </x:c>
      <x:c r="B3528" s="16" t="n">
        <x:v>46248.663194444445</x:v>
      </x:c>
      <x:c r="C3528" t="str">
        <x:v>E2</x:v>
      </x:c>
      <x:c r="D3528" t="n">
        <x:v>5</x:v>
      </x:c>
      <x:c r="E3528" t="n">
        <x:v>1</x:v>
      </x:c>
      <x:c r="F3528" t="n">
        <x:v>41.6</x:v>
      </x:c>
      <x:c r="G3528" t="n">
        <x:v>30.1</x:v>
      </x:c>
      <x:c r="H3528" t="n">
        <x:v>3.1</x:v>
      </x:c>
      <x:c r="I3528" t="n">
        <x:v>65.3</x:v>
      </x:c>
      <x:c r="J3528" t="n">
        <x:v>0</x:v>
      </x:c>
      <x:c r="K3528" t="str">
        <x:v>Active</x:v>
      </x:c>
    </x:row>
    <x:row r="3529">
      <x:c r="A3529" t="n">
        <x:v>3528</x:v>
      </x:c>
      <x:c r="B3529" s="16" t="n">
        <x:v>46248.663194444445</x:v>
      </x:c>
      <x:c r="C3529" t="str">
        <x:v>E3</x:v>
      </x:c>
      <x:c r="D3529" t="n">
        <x:v>5</x:v>
      </x:c>
      <x:c r="E3529" t="n">
        <x:v>1</x:v>
      </x:c>
      <x:c r="F3529" t="n">
        <x:v>38.6</x:v>
      </x:c>
      <x:c r="G3529" t="n">
        <x:v>36.8</x:v>
      </x:c>
      <x:c r="H3529" t="n">
        <x:v>2.5</x:v>
      </x:c>
      <x:c r="I3529" t="n">
        <x:v>56.9</x:v>
      </x:c>
      <x:c r="J3529" t="n">
        <x:v>0</x:v>
      </x:c>
      <x:c r="K3529" t="str">
        <x:v>Active</x:v>
      </x:c>
    </x:row>
    <x:row r="3530">
      <x:c r="A3530" t="n">
        <x:v>3529</x:v>
      </x:c>
      <x:c r="B3530" s="16" t="n">
        <x:v>46248.666666666664</x:v>
      </x:c>
      <x:c r="C3530" t="str">
        <x:v>E1</x:v>
      </x:c>
      <x:c r="D3530" t="n">
        <x:v>7</x:v>
      </x:c>
      <x:c r="E3530" t="n">
        <x:v>1</x:v>
      </x:c>
      <x:c r="F3530" t="n">
        <x:v>53.7</x:v>
      </x:c>
      <x:c r="G3530" t="n">
        <x:v>48.5</x:v>
      </x:c>
      <x:c r="H3530" t="n">
        <x:v>4.2</x:v>
      </x:c>
      <x:c r="I3530" t="n">
        <x:v>77.4</x:v>
      </x:c>
      <x:c r="J3530" t="n">
        <x:v>0</x:v>
      </x:c>
      <x:c r="K3530" t="str">
        <x:v>Active</x:v>
      </x:c>
    </x:row>
    <x:row r="3531">
      <x:c r="A3531" t="n">
        <x:v>3530</x:v>
      </x:c>
      <x:c r="B3531" s="16" t="n">
        <x:v>46248.666666666664</x:v>
      </x:c>
      <x:c r="C3531" t="str">
        <x:v>E2</x:v>
      </x:c>
      <x:c r="D3531" t="n">
        <x:v>6</x:v>
      </x:c>
      <x:c r="E3531" t="n">
        <x:v>1</x:v>
      </x:c>
      <x:c r="F3531" t="n">
        <x:v>49.4</x:v>
      </x:c>
      <x:c r="G3531" t="n">
        <x:v>41.9</x:v>
      </x:c>
      <x:c r="H3531" t="n">
        <x:v>3.8</x:v>
      </x:c>
      <x:c r="I3531" t="n">
        <x:v>66.2</x:v>
      </x:c>
      <x:c r="J3531" t="n">
        <x:v>0</x:v>
      </x:c>
      <x:c r="K3531" t="str">
        <x:v>Active</x:v>
      </x:c>
    </x:row>
    <x:row r="3532">
      <x:c r="A3532" t="n">
        <x:v>3531</x:v>
      </x:c>
      <x:c r="B3532" s="16" t="n">
        <x:v>46248.666666666664</x:v>
      </x:c>
      <x:c r="C3532" t="str">
        <x:v>E3</x:v>
      </x:c>
      <x:c r="D3532" t="n">
        <x:v>7</x:v>
      </x:c>
      <x:c r="E3532" t="n">
        <x:v>1</x:v>
      </x:c>
      <x:c r="F3532" t="n">
        <x:v>55.6</x:v>
      </x:c>
      <x:c r="G3532" t="n">
        <x:v>47.2</x:v>
      </x:c>
      <x:c r="H3532" t="n">
        <x:v>4.7</x:v>
      </x:c>
      <x:c r="I3532" t="n">
        <x:v>76.5</x:v>
      </x:c>
      <x:c r="J3532" t="n">
        <x:v>0</x:v>
      </x:c>
      <x:c r="K3532" t="str">
        <x:v>Active</x:v>
      </x:c>
    </x:row>
    <x:row r="3533">
      <x:c r="A3533" t="n">
        <x:v>3532</x:v>
      </x:c>
      <x:c r="B3533" s="16" t="n">
        <x:v>46248.67013888889</x:v>
      </x:c>
      <x:c r="C3533" t="str">
        <x:v>E1</x:v>
      </x:c>
      <x:c r="D3533" t="n">
        <x:v>7</x:v>
      </x:c>
      <x:c r="E3533" t="n">
        <x:v>1</x:v>
      </x:c>
      <x:c r="F3533" t="n">
        <x:v>53.1</x:v>
      </x:c>
      <x:c r="G3533" t="n">
        <x:v>47.1</x:v>
      </x:c>
      <x:c r="H3533" t="n">
        <x:v>4</x:v>
      </x:c>
      <x:c r="I3533" t="n">
        <x:v>67.2</x:v>
      </x:c>
      <x:c r="J3533" t="n">
        <x:v>0</x:v>
      </x:c>
      <x:c r="K3533" t="str">
        <x:v>Active</x:v>
      </x:c>
    </x:row>
    <x:row r="3534">
      <x:c r="A3534" t="n">
        <x:v>3533</x:v>
      </x:c>
      <x:c r="B3534" s="16" t="n">
        <x:v>46248.67013888889</x:v>
      </x:c>
      <x:c r="C3534" t="str">
        <x:v>E2</x:v>
      </x:c>
      <x:c r="D3534" t="n">
        <x:v>7</x:v>
      </x:c>
      <x:c r="E3534" t="n">
        <x:v>1</x:v>
      </x:c>
      <x:c r="F3534" t="n">
        <x:v>51.7</x:v>
      </x:c>
      <x:c r="G3534" t="n">
        <x:v>51.6</x:v>
      </x:c>
      <x:c r="H3534" t="n">
        <x:v>4.3</x:v>
      </x:c>
      <x:c r="I3534" t="n">
        <x:v>70.8</x:v>
      </x:c>
      <x:c r="J3534" t="n">
        <x:v>0</x:v>
      </x:c>
      <x:c r="K3534" t="str">
        <x:v>Active</x:v>
      </x:c>
    </x:row>
    <x:row r="3535">
      <x:c r="A3535" t="n">
        <x:v>3534</x:v>
      </x:c>
      <x:c r="B3535" s="16" t="n">
        <x:v>46248.67013888889</x:v>
      </x:c>
      <x:c r="C3535" t="str">
        <x:v>E3</x:v>
      </x:c>
      <x:c r="D3535" t="n">
        <x:v>8</x:v>
      </x:c>
      <x:c r="E3535" t="n">
        <x:v>1</x:v>
      </x:c>
      <x:c r="F3535" t="n">
        <x:v>57.7</x:v>
      </x:c>
      <x:c r="G3535" t="n">
        <x:v>45.1</x:v>
      </x:c>
      <x:c r="H3535" t="n">
        <x:v>3.8</x:v>
      </x:c>
      <x:c r="I3535" t="n">
        <x:v>77.1</x:v>
      </x:c>
      <x:c r="J3535" t="n">
        <x:v>0</x:v>
      </x:c>
      <x:c r="K3535" t="str">
        <x:v>Active</x:v>
      </x:c>
    </x:row>
    <x:row r="3536">
      <x:c r="A3536" t="n">
        <x:v>3535</x:v>
      </x:c>
      <x:c r="B3536" s="16" t="n">
        <x:v>46248.67361111111</x:v>
      </x:c>
      <x:c r="C3536" t="str">
        <x:v>E1</x:v>
      </x:c>
      <x:c r="D3536" t="n">
        <x:v>7</x:v>
      </x:c>
      <x:c r="E3536" t="n">
        <x:v>1</x:v>
      </x:c>
      <x:c r="F3536" t="n">
        <x:v>56.8</x:v>
      </x:c>
      <x:c r="G3536" t="n">
        <x:v>47.2</x:v>
      </x:c>
      <x:c r="H3536" t="n">
        <x:v>4</x:v>
      </x:c>
      <x:c r="I3536" t="n">
        <x:v>79.3</x:v>
      </x:c>
      <x:c r="J3536" t="n">
        <x:v>0</x:v>
      </x:c>
      <x:c r="K3536" t="str">
        <x:v>Active</x:v>
      </x:c>
    </x:row>
    <x:row r="3537">
      <x:c r="A3537" t="n">
        <x:v>3536</x:v>
      </x:c>
      <x:c r="B3537" s="16" t="n">
        <x:v>46248.67361111111</x:v>
      </x:c>
      <x:c r="C3537" t="str">
        <x:v>E2</x:v>
      </x:c>
      <x:c r="D3537" t="n">
        <x:v>7</x:v>
      </x:c>
      <x:c r="E3537" t="n">
        <x:v>1</x:v>
      </x:c>
      <x:c r="F3537" t="n">
        <x:v>52.4</x:v>
      </x:c>
      <x:c r="G3537" t="n">
        <x:v>50.3</x:v>
      </x:c>
      <x:c r="H3537" t="n">
        <x:v>2.5</x:v>
      </x:c>
      <x:c r="I3537" t="n">
        <x:v>64.6</x:v>
      </x:c>
      <x:c r="J3537" t="n">
        <x:v>0</x:v>
      </x:c>
      <x:c r="K3537" t="str">
        <x:v>Active</x:v>
      </x:c>
    </x:row>
    <x:row r="3538">
      <x:c r="A3538" t="n">
        <x:v>3537</x:v>
      </x:c>
      <x:c r="B3538" s="16" t="n">
        <x:v>46248.67361111111</x:v>
      </x:c>
      <x:c r="C3538" t="str">
        <x:v>E3</x:v>
      </x:c>
      <x:c r="D3538" t="n">
        <x:v>7</x:v>
      </x:c>
      <x:c r="E3538" t="n">
        <x:v>1</x:v>
      </x:c>
      <x:c r="F3538" t="n">
        <x:v>53.5</x:v>
      </x:c>
      <x:c r="G3538" t="n">
        <x:v>46.4</x:v>
      </x:c>
      <x:c r="H3538" t="n">
        <x:v>2.6</x:v>
      </x:c>
      <x:c r="I3538" t="n">
        <x:v>58.1</x:v>
      </x:c>
      <x:c r="J3538" t="n">
        <x:v>0</x:v>
      </x:c>
      <x:c r="K3538" t="str">
        <x:v>Active</x:v>
      </x:c>
    </x:row>
    <x:row r="3539">
      <x:c r="A3539" t="n">
        <x:v>3538</x:v>
      </x:c>
      <x:c r="B3539" s="16" t="n">
        <x:v>46248.677083333336</x:v>
      </x:c>
      <x:c r="C3539" t="str">
        <x:v>E1</x:v>
      </x:c>
      <x:c r="D3539" t="n">
        <x:v>7</x:v>
      </x:c>
      <x:c r="E3539" t="n">
        <x:v>1</x:v>
      </x:c>
      <x:c r="F3539" t="n">
        <x:v>55.9</x:v>
      </x:c>
      <x:c r="G3539" t="n">
        <x:v>57.2</x:v>
      </x:c>
      <x:c r="H3539" t="n">
        <x:v>3</x:v>
      </x:c>
      <x:c r="I3539" t="n">
        <x:v>71.4</x:v>
      </x:c>
      <x:c r="J3539" t="n">
        <x:v>0</x:v>
      </x:c>
      <x:c r="K3539" t="str">
        <x:v>Active</x:v>
      </x:c>
    </x:row>
    <x:row r="3540">
      <x:c r="A3540" t="n">
        <x:v>3539</x:v>
      </x:c>
      <x:c r="B3540" s="16" t="n">
        <x:v>46248.677083333336</x:v>
      </x:c>
      <x:c r="C3540" t="str">
        <x:v>E2</x:v>
      </x:c>
      <x:c r="D3540" t="n">
        <x:v>7</x:v>
      </x:c>
      <x:c r="E3540" t="n">
        <x:v>1</x:v>
      </x:c>
      <x:c r="F3540" t="n">
        <x:v>56.2</x:v>
      </x:c>
      <x:c r="G3540" t="n">
        <x:v>56.6</x:v>
      </x:c>
      <x:c r="H3540" t="n">
        <x:v>3.2</x:v>
      </x:c>
      <x:c r="I3540" t="n">
        <x:v>61.5</x:v>
      </x:c>
      <x:c r="J3540" t="n">
        <x:v>0</x:v>
      </x:c>
      <x:c r="K3540" t="str">
        <x:v>Active</x:v>
      </x:c>
    </x:row>
    <x:row r="3541">
      <x:c r="A3541" t="n">
        <x:v>3540</x:v>
      </x:c>
      <x:c r="B3541" s="16" t="n">
        <x:v>46248.677083333336</x:v>
      </x:c>
      <x:c r="C3541" t="str">
        <x:v>E3</x:v>
      </x:c>
      <x:c r="D3541" t="n">
        <x:v>8</x:v>
      </x:c>
      <x:c r="E3541" t="n">
        <x:v>1</x:v>
      </x:c>
      <x:c r="F3541" t="n">
        <x:v>59.5</x:v>
      </x:c>
      <x:c r="G3541" t="n">
        <x:v>54.5</x:v>
      </x:c>
      <x:c r="H3541" t="n">
        <x:v>3.2</x:v>
      </x:c>
      <x:c r="I3541" t="n">
        <x:v>70.8</x:v>
      </x:c>
      <x:c r="J3541" t="n">
        <x:v>0</x:v>
      </x:c>
      <x:c r="K3541" t="str">
        <x:v>Active</x:v>
      </x:c>
    </x:row>
    <x:row r="3542">
      <x:c r="A3542" t="n">
        <x:v>3541</x:v>
      </x:c>
      <x:c r="B3542" s="16" t="n">
        <x:v>46248.680555555555</x:v>
      </x:c>
      <x:c r="C3542" t="str">
        <x:v>E1</x:v>
      </x:c>
      <x:c r="D3542" t="n">
        <x:v>9</x:v>
      </x:c>
      <x:c r="E3542" t="n">
        <x:v>1</x:v>
      </x:c>
      <x:c r="F3542" t="n">
        <x:v>65.4</x:v>
      </x:c>
      <x:c r="G3542" t="n">
        <x:v>52.1</x:v>
      </x:c>
      <x:c r="H3542" t="n">
        <x:v>3.7</x:v>
      </x:c>
      <x:c r="I3542" t="n">
        <x:v>70.4</x:v>
      </x:c>
      <x:c r="J3542" t="n">
        <x:v>0</x:v>
      </x:c>
      <x:c r="K3542" t="str">
        <x:v>Active</x:v>
      </x:c>
    </x:row>
    <x:row r="3543">
      <x:c r="A3543" t="n">
        <x:v>3542</x:v>
      </x:c>
      <x:c r="B3543" s="16" t="n">
        <x:v>46248.680555555555</x:v>
      </x:c>
      <x:c r="C3543" t="str">
        <x:v>E2</x:v>
      </x:c>
      <x:c r="D3543" t="n">
        <x:v>8</x:v>
      </x:c>
      <x:c r="E3543" t="n">
        <x:v>1</x:v>
      </x:c>
      <x:c r="F3543" t="n">
        <x:v>62.1</x:v>
      </x:c>
      <x:c r="G3543" t="n">
        <x:v>55</x:v>
      </x:c>
      <x:c r="H3543" t="n">
        <x:v>4.3</x:v>
      </x:c>
      <x:c r="I3543" t="n">
        <x:v>75</x:v>
      </x:c>
      <x:c r="J3543" t="n">
        <x:v>0</x:v>
      </x:c>
      <x:c r="K3543" t="str">
        <x:v>Active</x:v>
      </x:c>
    </x:row>
    <x:row r="3544">
      <x:c r="A3544" t="n">
        <x:v>3543</x:v>
      </x:c>
      <x:c r="B3544" s="16" t="n">
        <x:v>46248.680555555555</x:v>
      </x:c>
      <x:c r="C3544" t="str">
        <x:v>E3</x:v>
      </x:c>
      <x:c r="D3544" t="n">
        <x:v>8</x:v>
      </x:c>
      <x:c r="E3544" t="n">
        <x:v>1</x:v>
      </x:c>
      <x:c r="F3544" t="n">
        <x:v>64</x:v>
      </x:c>
      <x:c r="G3544" t="n">
        <x:v>55.5</x:v>
      </x:c>
      <x:c r="H3544" t="n">
        <x:v>3.3</x:v>
      </x:c>
      <x:c r="I3544" t="n">
        <x:v>73.5</x:v>
      </x:c>
      <x:c r="J3544" t="n">
        <x:v>0</x:v>
      </x:c>
      <x:c r="K3544" t="str">
        <x:v>Active</x:v>
      </x:c>
    </x:row>
    <x:row r="3545">
      <x:c r="A3545" t="n">
        <x:v>3544</x:v>
      </x:c>
      <x:c r="B3545" s="16" t="n">
        <x:v>46248.68402777778</x:v>
      </x:c>
      <x:c r="C3545" t="str">
        <x:v>E1</x:v>
      </x:c>
      <x:c r="D3545" t="n">
        <x:v>7</x:v>
      </x:c>
      <x:c r="E3545" t="n">
        <x:v>1</x:v>
      </x:c>
      <x:c r="F3545" t="n">
        <x:v>50.5</x:v>
      </x:c>
      <x:c r="G3545" t="n">
        <x:v>47.9</x:v>
      </x:c>
      <x:c r="H3545" t="n">
        <x:v>5.1</x:v>
      </x:c>
      <x:c r="I3545" t="n">
        <x:v>82.9</x:v>
      </x:c>
      <x:c r="J3545" t="n">
        <x:v>0</x:v>
      </x:c>
      <x:c r="K3545" t="str">
        <x:v>Active</x:v>
      </x:c>
    </x:row>
    <x:row r="3546">
      <x:c r="A3546" t="n">
        <x:v>3545</x:v>
      </x:c>
      <x:c r="B3546" s="16" t="n">
        <x:v>46248.68402777778</x:v>
      </x:c>
      <x:c r="C3546" t="str">
        <x:v>E2</x:v>
      </x:c>
      <x:c r="D3546" t="n">
        <x:v>7</x:v>
      </x:c>
      <x:c r="E3546" t="n">
        <x:v>1</x:v>
      </x:c>
      <x:c r="F3546" t="n">
        <x:v>54.8</x:v>
      </x:c>
      <x:c r="G3546" t="n">
        <x:v>44.6</x:v>
      </x:c>
      <x:c r="H3546" t="n">
        <x:v>5</x:v>
      </x:c>
      <x:c r="I3546" t="n">
        <x:v>75.2</x:v>
      </x:c>
      <x:c r="J3546" t="n">
        <x:v>0</x:v>
      </x:c>
      <x:c r="K3546" t="str">
        <x:v>Active</x:v>
      </x:c>
    </x:row>
    <x:row r="3547">
      <x:c r="A3547" t="n">
        <x:v>3546</x:v>
      </x:c>
      <x:c r="B3547" s="16" t="n">
        <x:v>46248.68402777778</x:v>
      </x:c>
      <x:c r="C3547" t="str">
        <x:v>E3</x:v>
      </x:c>
      <x:c r="D3547" t="n">
        <x:v>7</x:v>
      </x:c>
      <x:c r="E3547" t="n">
        <x:v>1</x:v>
      </x:c>
      <x:c r="F3547" t="n">
        <x:v>52.3</x:v>
      </x:c>
      <x:c r="G3547" t="n">
        <x:v>42.6</x:v>
      </x:c>
      <x:c r="H3547" t="n">
        <x:v>4</x:v>
      </x:c>
      <x:c r="I3547" t="n">
        <x:v>68.6</x:v>
      </x:c>
      <x:c r="J3547" t="n">
        <x:v>0</x:v>
      </x:c>
      <x:c r="K3547" t="str">
        <x:v>Active</x:v>
      </x:c>
    </x:row>
    <x:row r="3548">
      <x:c r="A3548" t="n">
        <x:v>3547</x:v>
      </x:c>
      <x:c r="B3548" s="16" t="n">
        <x:v>46248.6875</x:v>
      </x:c>
      <x:c r="C3548" t="str">
        <x:v>E1</x:v>
      </x:c>
      <x:c r="D3548" t="n">
        <x:v>8</x:v>
      </x:c>
      <x:c r="E3548" t="n">
        <x:v>1</x:v>
      </x:c>
      <x:c r="F3548" t="n">
        <x:v>58</x:v>
      </x:c>
      <x:c r="G3548" t="n">
        <x:v>54.7</x:v>
      </x:c>
      <x:c r="H3548" t="n">
        <x:v>3.4</x:v>
      </x:c>
      <x:c r="I3548" t="n">
        <x:v>75.5</x:v>
      </x:c>
      <x:c r="J3548" t="n">
        <x:v>0</x:v>
      </x:c>
      <x:c r="K3548" t="str">
        <x:v>Active</x:v>
      </x:c>
    </x:row>
    <x:row r="3549">
      <x:c r="A3549" t="n">
        <x:v>3548</x:v>
      </x:c>
      <x:c r="B3549" s="16" t="n">
        <x:v>46248.6875</x:v>
      </x:c>
      <x:c r="C3549" t="str">
        <x:v>E2</x:v>
      </x:c>
      <x:c r="D3549" t="n">
        <x:v>7</x:v>
      </x:c>
      <x:c r="E3549" t="n">
        <x:v>1</x:v>
      </x:c>
      <x:c r="F3549" t="n">
        <x:v>56</x:v>
      </x:c>
      <x:c r="G3549" t="n">
        <x:v>51.8</x:v>
      </x:c>
      <x:c r="H3549" t="n">
        <x:v>3.5</x:v>
      </x:c>
      <x:c r="I3549" t="n">
        <x:v>72.3</x:v>
      </x:c>
      <x:c r="J3549" t="n">
        <x:v>0</x:v>
      </x:c>
      <x:c r="K3549" t="str">
        <x:v>Active</x:v>
      </x:c>
    </x:row>
    <x:row r="3550">
      <x:c r="A3550" t="n">
        <x:v>3549</x:v>
      </x:c>
      <x:c r="B3550" s="16" t="n">
        <x:v>46248.6875</x:v>
      </x:c>
      <x:c r="C3550" t="str">
        <x:v>E3</x:v>
      </x:c>
      <x:c r="D3550" t="n">
        <x:v>8</x:v>
      </x:c>
      <x:c r="E3550" t="n">
        <x:v>1</x:v>
      </x:c>
      <x:c r="F3550" t="n">
        <x:v>57.8</x:v>
      </x:c>
      <x:c r="G3550" t="n">
        <x:v>44.5</x:v>
      </x:c>
      <x:c r="H3550" t="n">
        <x:v>4.7</x:v>
      </x:c>
      <x:c r="I3550" t="n">
        <x:v>75.2</x:v>
      </x:c>
      <x:c r="J3550" t="n">
        <x:v>0</x:v>
      </x:c>
      <x:c r="K3550" t="str">
        <x:v>Active</x:v>
      </x:c>
    </x:row>
    <x:row r="3551">
      <x:c r="A3551" t="n">
        <x:v>3550</x:v>
      </x:c>
      <x:c r="B3551" s="16" t="n">
        <x:v>46248.69097222222</x:v>
      </x:c>
      <x:c r="C3551" t="str">
        <x:v>E1</x:v>
      </x:c>
      <x:c r="D3551" t="n">
        <x:v>7</x:v>
      </x:c>
      <x:c r="E3551" t="n">
        <x:v>1</x:v>
      </x:c>
      <x:c r="F3551" t="n">
        <x:v>50.7</x:v>
      </x:c>
      <x:c r="G3551" t="n">
        <x:v>40.3</x:v>
      </x:c>
      <x:c r="H3551" t="n">
        <x:v>4.1</x:v>
      </x:c>
      <x:c r="I3551" t="n">
        <x:v>79.6</x:v>
      </x:c>
      <x:c r="J3551" t="n">
        <x:v>0</x:v>
      </x:c>
      <x:c r="K3551" t="str">
        <x:v>Active</x:v>
      </x:c>
    </x:row>
    <x:row r="3552">
      <x:c r="A3552" t="n">
        <x:v>3551</x:v>
      </x:c>
      <x:c r="B3552" s="16" t="n">
        <x:v>46248.69097222222</x:v>
      </x:c>
      <x:c r="C3552" t="str">
        <x:v>E2</x:v>
      </x:c>
      <x:c r="D3552" t="n">
        <x:v>6</x:v>
      </x:c>
      <x:c r="E3552" t="n">
        <x:v>1</x:v>
      </x:c>
      <x:c r="F3552" t="n">
        <x:v>46.6</x:v>
      </x:c>
      <x:c r="G3552" t="n">
        <x:v>47.8</x:v>
      </x:c>
      <x:c r="H3552" t="n">
        <x:v>3.8</x:v>
      </x:c>
      <x:c r="I3552" t="n">
        <x:v>73</x:v>
      </x:c>
      <x:c r="J3552" t="n">
        <x:v>0</x:v>
      </x:c>
      <x:c r="K3552" t="str">
        <x:v>Active</x:v>
      </x:c>
    </x:row>
    <x:row r="3553">
      <x:c r="A3553" t="n">
        <x:v>3552</x:v>
      </x:c>
      <x:c r="B3553" s="16" t="n">
        <x:v>46248.69097222222</x:v>
      </x:c>
      <x:c r="C3553" t="str">
        <x:v>E3</x:v>
      </x:c>
      <x:c r="D3553" t="n">
        <x:v>7</x:v>
      </x:c>
      <x:c r="E3553" t="n">
        <x:v>1</x:v>
      </x:c>
      <x:c r="F3553" t="n">
        <x:v>56.1</x:v>
      </x:c>
      <x:c r="G3553" t="n">
        <x:v>45.6</x:v>
      </x:c>
      <x:c r="H3553" t="n">
        <x:v>3.6</x:v>
      </x:c>
      <x:c r="I3553" t="n">
        <x:v>65.5</x:v>
      </x:c>
      <x:c r="J3553" t="n">
        <x:v>0</x:v>
      </x:c>
      <x:c r="K3553" t="str">
        <x:v>Active</x:v>
      </x:c>
    </x:row>
    <x:row r="3554">
      <x:c r="A3554" t="n">
        <x:v>3553</x:v>
      </x:c>
      <x:c r="B3554" s="16" t="n">
        <x:v>46248.694444444445</x:v>
      </x:c>
      <x:c r="C3554" t="str">
        <x:v>E1</x:v>
      </x:c>
      <x:c r="D3554" t="n">
        <x:v>7</x:v>
      </x:c>
      <x:c r="E3554" t="n">
        <x:v>1</x:v>
      </x:c>
      <x:c r="F3554" t="n">
        <x:v>56.5</x:v>
      </x:c>
      <x:c r="G3554" t="n">
        <x:v>51.3</x:v>
      </x:c>
      <x:c r="H3554" t="n">
        <x:v>4</x:v>
      </x:c>
      <x:c r="I3554" t="n">
        <x:v>79.7</x:v>
      </x:c>
      <x:c r="J3554" t="n">
        <x:v>0</x:v>
      </x:c>
      <x:c r="K3554" t="str">
        <x:v>Active</x:v>
      </x:c>
    </x:row>
    <x:row r="3555">
      <x:c r="A3555" t="n">
        <x:v>3554</x:v>
      </x:c>
      <x:c r="B3555" s="16" t="n">
        <x:v>46248.694444444445</x:v>
      </x:c>
      <x:c r="C3555" t="str">
        <x:v>E2</x:v>
      </x:c>
      <x:c r="D3555" t="n">
        <x:v>7</x:v>
      </x:c>
      <x:c r="E3555" t="n">
        <x:v>1</x:v>
      </x:c>
      <x:c r="F3555" t="n">
        <x:v>52.7</x:v>
      </x:c>
      <x:c r="G3555" t="n">
        <x:v>44.6</x:v>
      </x:c>
      <x:c r="H3555" t="n">
        <x:v>4.9</x:v>
      </x:c>
      <x:c r="I3555" t="n">
        <x:v>75.8</x:v>
      </x:c>
      <x:c r="J3555" t="n">
        <x:v>0</x:v>
      </x:c>
      <x:c r="K3555" t="str">
        <x:v>Active</x:v>
      </x:c>
    </x:row>
    <x:row r="3556">
      <x:c r="A3556" t="n">
        <x:v>3555</x:v>
      </x:c>
      <x:c r="B3556" s="16" t="n">
        <x:v>46248.694444444445</x:v>
      </x:c>
      <x:c r="C3556" t="str">
        <x:v>E3</x:v>
      </x:c>
      <x:c r="D3556" t="n">
        <x:v>7</x:v>
      </x:c>
      <x:c r="E3556" t="n">
        <x:v>1</x:v>
      </x:c>
      <x:c r="F3556" t="n">
        <x:v>54.4</x:v>
      </x:c>
      <x:c r="G3556" t="n">
        <x:v>54.7</x:v>
      </x:c>
      <x:c r="H3556" t="n">
        <x:v>5.3</x:v>
      </x:c>
      <x:c r="I3556" t="n">
        <x:v>83.6</x:v>
      </x:c>
      <x:c r="J3556" t="n">
        <x:v>0</x:v>
      </x:c>
      <x:c r="K3556" t="str">
        <x:v>Active</x:v>
      </x:c>
    </x:row>
    <x:row r="3557">
      <x:c r="A3557" t="n">
        <x:v>3556</x:v>
      </x:c>
      <x:c r="B3557" s="16" t="n">
        <x:v>46248.697916666664</x:v>
      </x:c>
      <x:c r="C3557" t="str">
        <x:v>E1</x:v>
      </x:c>
      <x:c r="D3557" t="n">
        <x:v>8</x:v>
      </x:c>
      <x:c r="E3557" t="n">
        <x:v>1</x:v>
      </x:c>
      <x:c r="F3557" t="n">
        <x:v>60</x:v>
      </x:c>
      <x:c r="G3557" t="n">
        <x:v>55.2</x:v>
      </x:c>
      <x:c r="H3557" t="n">
        <x:v>4.5</x:v>
      </x:c>
      <x:c r="I3557" t="n">
        <x:v>73.8</x:v>
      </x:c>
      <x:c r="J3557" t="n">
        <x:v>0</x:v>
      </x:c>
      <x:c r="K3557" t="str">
        <x:v>Active</x:v>
      </x:c>
    </x:row>
    <x:row r="3558">
      <x:c r="A3558" t="n">
        <x:v>3557</x:v>
      </x:c>
      <x:c r="B3558" s="16" t="n">
        <x:v>46248.697916666664</x:v>
      </x:c>
      <x:c r="C3558" t="str">
        <x:v>E2</x:v>
      </x:c>
      <x:c r="D3558" t="n">
        <x:v>9</x:v>
      </x:c>
      <x:c r="E3558" t="n">
        <x:v>1</x:v>
      </x:c>
      <x:c r="F3558" t="n">
        <x:v>66.6</x:v>
      </x:c>
      <x:c r="G3558" t="n">
        <x:v>57.5</x:v>
      </x:c>
      <x:c r="H3558" t="n">
        <x:v>5.3</x:v>
      </x:c>
      <x:c r="I3558" t="n">
        <x:v>85.7</x:v>
      </x:c>
      <x:c r="J3558" t="n">
        <x:v>0</x:v>
      </x:c>
      <x:c r="K3558" t="str">
        <x:v>Active</x:v>
      </x:c>
    </x:row>
    <x:row r="3559">
      <x:c r="A3559" t="n">
        <x:v>3558</x:v>
      </x:c>
      <x:c r="B3559" s="16" t="n">
        <x:v>46248.697916666664</x:v>
      </x:c>
      <x:c r="C3559" t="str">
        <x:v>E3</x:v>
      </x:c>
      <x:c r="D3559" t="n">
        <x:v>8</x:v>
      </x:c>
      <x:c r="E3559" t="n">
        <x:v>1</x:v>
      </x:c>
      <x:c r="F3559" t="n">
        <x:v>64.5</x:v>
      </x:c>
      <x:c r="G3559" t="n">
        <x:v>48.7</x:v>
      </x:c>
      <x:c r="H3559" t="n">
        <x:v>4</x:v>
      </x:c>
      <x:c r="I3559" t="n">
        <x:v>73</x:v>
      </x:c>
      <x:c r="J3559" t="n">
        <x:v>0</x:v>
      </x:c>
      <x:c r="K3559" t="str">
        <x:v>Active</x:v>
      </x:c>
    </x:row>
    <x:row r="3560">
      <x:c r="A3560" t="n">
        <x:v>3559</x:v>
      </x:c>
      <x:c r="B3560" s="16" t="n">
        <x:v>46248.70138888889</x:v>
      </x:c>
      <x:c r="C3560" t="str">
        <x:v>E1</x:v>
      </x:c>
      <x:c r="D3560" t="n">
        <x:v>6</x:v>
      </x:c>
      <x:c r="E3560" t="n">
        <x:v>1</x:v>
      </x:c>
      <x:c r="F3560" t="n">
        <x:v>49.3</x:v>
      </x:c>
      <x:c r="G3560" t="n">
        <x:v>41</x:v>
      </x:c>
      <x:c r="H3560" t="n">
        <x:v>5.1</x:v>
      </x:c>
      <x:c r="I3560" t="n">
        <x:v>83</x:v>
      </x:c>
      <x:c r="J3560" t="n">
        <x:v>0</x:v>
      </x:c>
      <x:c r="K3560" t="str">
        <x:v>Active</x:v>
      </x:c>
    </x:row>
    <x:row r="3561">
      <x:c r="A3561" t="n">
        <x:v>3560</x:v>
      </x:c>
      <x:c r="B3561" s="16" t="n">
        <x:v>46248.70138888889</x:v>
      </x:c>
      <x:c r="C3561" t="str">
        <x:v>E2</x:v>
      </x:c>
      <x:c r="D3561" t="n">
        <x:v>6</x:v>
      </x:c>
      <x:c r="E3561" t="n">
        <x:v>1</x:v>
      </x:c>
      <x:c r="F3561" t="n">
        <x:v>47.8</x:v>
      </x:c>
      <x:c r="G3561" t="n">
        <x:v>47.7</x:v>
      </x:c>
      <x:c r="H3561" t="n">
        <x:v>3.1</x:v>
      </x:c>
      <x:c r="I3561" t="n">
        <x:v>62.2</x:v>
      </x:c>
      <x:c r="J3561" t="n">
        <x:v>0</x:v>
      </x:c>
      <x:c r="K3561" t="str">
        <x:v>Active</x:v>
      </x:c>
    </x:row>
    <x:row r="3562">
      <x:c r="A3562" t="n">
        <x:v>3561</x:v>
      </x:c>
      <x:c r="B3562" s="16" t="n">
        <x:v>46248.70138888889</x:v>
      </x:c>
      <x:c r="C3562" t="str">
        <x:v>E3</x:v>
      </x:c>
      <x:c r="D3562" t="n">
        <x:v>7</x:v>
      </x:c>
      <x:c r="E3562" t="n">
        <x:v>1</x:v>
      </x:c>
      <x:c r="F3562" t="n">
        <x:v>55.7</x:v>
      </x:c>
      <x:c r="G3562" t="n">
        <x:v>48.4</x:v>
      </x:c>
      <x:c r="H3562" t="n">
        <x:v>3.6</x:v>
      </x:c>
      <x:c r="I3562" t="n">
        <x:v>67</x:v>
      </x:c>
      <x:c r="J3562" t="n">
        <x:v>0</x:v>
      </x:c>
      <x:c r="K3562" t="str">
        <x:v>Active</x:v>
      </x:c>
    </x:row>
    <x:row r="3563">
      <x:c r="A3563" t="n">
        <x:v>3562</x:v>
      </x:c>
      <x:c r="B3563" s="16" t="n">
        <x:v>46248.70486111111</x:v>
      </x:c>
      <x:c r="C3563" t="str">
        <x:v>E1</x:v>
      </x:c>
      <x:c r="D3563" t="n">
        <x:v>8</x:v>
      </x:c>
      <x:c r="E3563" t="n">
        <x:v>1</x:v>
      </x:c>
      <x:c r="F3563" t="n">
        <x:v>59.5</x:v>
      </x:c>
      <x:c r="G3563" t="n">
        <x:v>51</x:v>
      </x:c>
      <x:c r="H3563" t="n">
        <x:v>5.5</x:v>
      </x:c>
      <x:c r="I3563" t="n">
        <x:v>80.7</x:v>
      </x:c>
      <x:c r="J3563" t="n">
        <x:v>0</x:v>
      </x:c>
      <x:c r="K3563" t="str">
        <x:v>Active</x:v>
      </x:c>
    </x:row>
    <x:row r="3564">
      <x:c r="A3564" t="n">
        <x:v>3563</x:v>
      </x:c>
      <x:c r="B3564" s="16" t="n">
        <x:v>46248.70486111111</x:v>
      </x:c>
      <x:c r="C3564" t="str">
        <x:v>E2</x:v>
      </x:c>
      <x:c r="D3564" t="n">
        <x:v>8</x:v>
      </x:c>
      <x:c r="E3564" t="n">
        <x:v>1</x:v>
      </x:c>
      <x:c r="F3564" t="n">
        <x:v>57.8</x:v>
      </x:c>
      <x:c r="G3564" t="n">
        <x:v>53.8</x:v>
      </x:c>
      <x:c r="H3564" t="n">
        <x:v>5.4</x:v>
      </x:c>
      <x:c r="I3564" t="n">
        <x:v>85.6</x:v>
      </x:c>
      <x:c r="J3564" t="n">
        <x:v>0</x:v>
      </x:c>
      <x:c r="K3564" t="str">
        <x:v>Active</x:v>
      </x:c>
    </x:row>
    <x:row r="3565">
      <x:c r="A3565" t="n">
        <x:v>3564</x:v>
      </x:c>
      <x:c r="B3565" s="16" t="n">
        <x:v>46248.70486111111</x:v>
      </x:c>
      <x:c r="C3565" t="str">
        <x:v>E3</x:v>
      </x:c>
      <x:c r="D3565" t="n">
        <x:v>7</x:v>
      </x:c>
      <x:c r="E3565" t="n">
        <x:v>1</x:v>
      </x:c>
      <x:c r="F3565" t="n">
        <x:v>55</x:v>
      </x:c>
      <x:c r="G3565" t="n">
        <x:v>47.5</x:v>
      </x:c>
      <x:c r="H3565" t="n">
        <x:v>4</x:v>
      </x:c>
      <x:c r="I3565" t="n">
        <x:v>69.5</x:v>
      </x:c>
      <x:c r="J3565" t="n">
        <x:v>0</x:v>
      </x:c>
      <x:c r="K3565" t="str">
        <x:v>Active</x:v>
      </x:c>
    </x:row>
    <x:row r="3566">
      <x:c r="A3566" t="n">
        <x:v>3565</x:v>
      </x:c>
      <x:c r="B3566" s="16" t="n">
        <x:v>46248.708333333336</x:v>
      </x:c>
      <x:c r="C3566" t="str">
        <x:v>E1</x:v>
      </x:c>
      <x:c r="D3566" t="n">
        <x:v>11</x:v>
      </x:c>
      <x:c r="E3566" t="n">
        <x:v>2</x:v>
      </x:c>
      <x:c r="F3566" t="n">
        <x:v>41.9</x:v>
      </x:c>
      <x:c r="G3566" t="n">
        <x:v>73.9</x:v>
      </x:c>
      <x:c r="H3566" t="n">
        <x:v>4.2</x:v>
      </x:c>
      <x:c r="I3566" t="n">
        <x:v>75</x:v>
      </x:c>
      <x:c r="J3566" t="n">
        <x:v>0</x:v>
      </x:c>
      <x:c r="K3566" t="str">
        <x:v>Active</x:v>
      </x:c>
    </x:row>
    <x:row r="3567">
      <x:c r="A3567" t="n">
        <x:v>3566</x:v>
      </x:c>
      <x:c r="B3567" s="16" t="n">
        <x:v>46248.708333333336</x:v>
      </x:c>
      <x:c r="C3567" t="str">
        <x:v>E2</x:v>
      </x:c>
      <x:c r="D3567" t="n">
        <x:v>10</x:v>
      </x:c>
      <x:c r="E3567" t="n">
        <x:v>2</x:v>
      </x:c>
      <x:c r="F3567" t="n">
        <x:v>39.9</x:v>
      </x:c>
      <x:c r="G3567" t="n">
        <x:v>76.2</x:v>
      </x:c>
      <x:c r="H3567" t="n">
        <x:v>3</x:v>
      </x:c>
      <x:c r="I3567" t="n">
        <x:v>61.8</x:v>
      </x:c>
      <x:c r="J3567" t="n">
        <x:v>0</x:v>
      </x:c>
      <x:c r="K3567" t="str">
        <x:v>Active</x:v>
      </x:c>
    </x:row>
    <x:row r="3568">
      <x:c r="A3568" t="n">
        <x:v>3567</x:v>
      </x:c>
      <x:c r="B3568" s="16" t="n">
        <x:v>46248.708333333336</x:v>
      </x:c>
      <x:c r="C3568" t="str">
        <x:v>E3</x:v>
      </x:c>
      <x:c r="D3568" t="n">
        <x:v>10</x:v>
      </x:c>
      <x:c r="E3568" t="n">
        <x:v>1</x:v>
      </x:c>
      <x:c r="F3568" t="n">
        <x:v>78.5</x:v>
      </x:c>
      <x:c r="G3568" t="n">
        <x:v>63.8</x:v>
      </x:c>
      <x:c r="H3568" t="n">
        <x:v>4.4</x:v>
      </x:c>
      <x:c r="I3568" t="n">
        <x:v>72.9</x:v>
      </x:c>
      <x:c r="J3568" t="n">
        <x:v>0</x:v>
      </x:c>
      <x:c r="K3568" t="str">
        <x:v>Active</x:v>
      </x:c>
    </x:row>
    <x:row r="3569">
      <x:c r="A3569" t="n">
        <x:v>3568</x:v>
      </x:c>
      <x:c r="B3569" s="16" t="n">
        <x:v>46248.711805555555</x:v>
      </x:c>
      <x:c r="C3569" t="str">
        <x:v>E1</x:v>
      </x:c>
      <x:c r="D3569" t="n">
        <x:v>10</x:v>
      </x:c>
      <x:c r="E3569" t="n">
        <x:v>2</x:v>
      </x:c>
      <x:c r="F3569" t="n">
        <x:v>40.2</x:v>
      </x:c>
      <x:c r="G3569" t="n">
        <x:v>66</x:v>
      </x:c>
      <x:c r="H3569" t="n">
        <x:v>3.4</x:v>
      </x:c>
      <x:c r="I3569" t="n">
        <x:v>62.7</x:v>
      </x:c>
      <x:c r="J3569" t="n">
        <x:v>0</x:v>
      </x:c>
      <x:c r="K3569" t="str">
        <x:v>Active</x:v>
      </x:c>
    </x:row>
    <x:row r="3570">
      <x:c r="A3570" t="n">
        <x:v>3569</x:v>
      </x:c>
      <x:c r="B3570" s="16" t="n">
        <x:v>46248.711805555555</x:v>
      </x:c>
      <x:c r="C3570" t="str">
        <x:v>E2</x:v>
      </x:c>
      <x:c r="D3570" t="n">
        <x:v>10</x:v>
      </x:c>
      <x:c r="E3570" t="n">
        <x:v>1</x:v>
      </x:c>
      <x:c r="F3570" t="n">
        <x:v>76.2</x:v>
      </x:c>
      <x:c r="G3570" t="n">
        <x:v>72.8</x:v>
      </x:c>
      <x:c r="H3570" t="n">
        <x:v>3.9</x:v>
      </x:c>
      <x:c r="I3570" t="n">
        <x:v>77.1</x:v>
      </x:c>
      <x:c r="J3570" t="n">
        <x:v>0</x:v>
      </x:c>
      <x:c r="K3570" t="str">
        <x:v>Active</x:v>
      </x:c>
    </x:row>
    <x:row r="3571">
      <x:c r="A3571" t="n">
        <x:v>3570</x:v>
      </x:c>
      <x:c r="B3571" s="16" t="n">
        <x:v>46248.711805555555</x:v>
      </x:c>
      <x:c r="C3571" t="str">
        <x:v>E3</x:v>
      </x:c>
      <x:c r="D3571" t="n">
        <x:v>11</x:v>
      </x:c>
      <x:c r="E3571" t="n">
        <x:v>2</x:v>
      </x:c>
      <x:c r="F3571" t="n">
        <x:v>42.1</x:v>
      </x:c>
      <x:c r="G3571" t="n">
        <x:v>70.8</x:v>
      </x:c>
      <x:c r="H3571" t="n">
        <x:v>4.5</x:v>
      </x:c>
      <x:c r="I3571" t="n">
        <x:v>77.7</x:v>
      </x:c>
      <x:c r="J3571" t="n">
        <x:v>0</x:v>
      </x:c>
      <x:c r="K3571" t="str">
        <x:v>Active</x:v>
      </x:c>
    </x:row>
    <x:row r="3572">
      <x:c r="A3572" t="n">
        <x:v>3571</x:v>
      </x:c>
      <x:c r="B3572" s="16" t="n">
        <x:v>46248.71527777778</x:v>
      </x:c>
      <x:c r="C3572" t="str">
        <x:v>E1</x:v>
      </x:c>
      <x:c r="D3572" t="n">
        <x:v>10</x:v>
      </x:c>
      <x:c r="E3572" t="n">
        <x:v>2</x:v>
      </x:c>
      <x:c r="F3572" t="n">
        <x:v>38.1</x:v>
      </x:c>
      <x:c r="G3572" t="n">
        <x:v>64.7</x:v>
      </x:c>
      <x:c r="H3572" t="n">
        <x:v>5.1</x:v>
      </x:c>
      <x:c r="I3572" t="n">
        <x:v>73.6</x:v>
      </x:c>
      <x:c r="J3572" t="n">
        <x:v>0</x:v>
      </x:c>
      <x:c r="K3572" t="str">
        <x:v>Active</x:v>
      </x:c>
    </x:row>
    <x:row r="3573">
      <x:c r="A3573" t="n">
        <x:v>3572</x:v>
      </x:c>
      <x:c r="B3573" s="16" t="n">
        <x:v>46248.71527777778</x:v>
      </x:c>
      <x:c r="C3573" t="str">
        <x:v>E2</x:v>
      </x:c>
      <x:c r="D3573" t="n">
        <x:v>10</x:v>
      </x:c>
      <x:c r="E3573" t="n">
        <x:v>1</x:v>
      </x:c>
      <x:c r="F3573" t="n">
        <x:v>79</x:v>
      </x:c>
      <x:c r="G3573" t="n">
        <x:v>61.2</x:v>
      </x:c>
      <x:c r="H3573" t="n">
        <x:v>2.7</x:v>
      </x:c>
      <x:c r="I3573" t="n">
        <x:v>64.2</x:v>
      </x:c>
      <x:c r="J3573" t="n">
        <x:v>0</x:v>
      </x:c>
      <x:c r="K3573" t="str">
        <x:v>Active</x:v>
      </x:c>
    </x:row>
    <x:row r="3574">
      <x:c r="A3574" t="n">
        <x:v>3573</x:v>
      </x:c>
      <x:c r="B3574" s="16" t="n">
        <x:v>46248.71527777778</x:v>
      </x:c>
      <x:c r="C3574" t="str">
        <x:v>E3</x:v>
      </x:c>
      <x:c r="D3574" t="n">
        <x:v>10</x:v>
      </x:c>
      <x:c r="E3574" t="n">
        <x:v>1</x:v>
      </x:c>
      <x:c r="F3574" t="n">
        <x:v>78.6</x:v>
      </x:c>
      <x:c r="G3574" t="n">
        <x:v>64.6</x:v>
      </x:c>
      <x:c r="H3574" t="n">
        <x:v>5.5</x:v>
      </x:c>
      <x:c r="I3574" t="n">
        <x:v>82.9</x:v>
      </x:c>
      <x:c r="J3574" t="n">
        <x:v>0</x:v>
      </x:c>
      <x:c r="K3574" t="str">
        <x:v>Active</x:v>
      </x:c>
    </x:row>
    <x:row r="3575">
      <x:c r="A3575" t="n">
        <x:v>3574</x:v>
      </x:c>
      <x:c r="B3575" s="16" t="n">
        <x:v>46248.71875</x:v>
      </x:c>
      <x:c r="C3575" t="str">
        <x:v>E1</x:v>
      </x:c>
      <x:c r="D3575" t="n">
        <x:v>10</x:v>
      </x:c>
      <x:c r="E3575" t="n">
        <x:v>2</x:v>
      </x:c>
      <x:c r="F3575" t="n">
        <x:v>37.9</x:v>
      </x:c>
      <x:c r="G3575" t="n">
        <x:v>73.1</x:v>
      </x:c>
      <x:c r="H3575" t="n">
        <x:v>4.4</x:v>
      </x:c>
      <x:c r="I3575" t="n">
        <x:v>81.4</x:v>
      </x:c>
      <x:c r="J3575" t="n">
        <x:v>0</x:v>
      </x:c>
      <x:c r="K3575" t="str">
        <x:v>Active</x:v>
      </x:c>
    </x:row>
    <x:row r="3576">
      <x:c r="A3576" t="n">
        <x:v>3575</x:v>
      </x:c>
      <x:c r="B3576" s="16" t="n">
        <x:v>46248.71875</x:v>
      </x:c>
      <x:c r="C3576" t="str">
        <x:v>E2</x:v>
      </x:c>
      <x:c r="D3576" t="n">
        <x:v>9</x:v>
      </x:c>
      <x:c r="E3576" t="n">
        <x:v>1</x:v>
      </x:c>
      <x:c r="F3576" t="n">
        <x:v>71.2</x:v>
      </x:c>
      <x:c r="G3576" t="n">
        <x:v>70</x:v>
      </x:c>
      <x:c r="H3576" t="n">
        <x:v>4.4</x:v>
      </x:c>
      <x:c r="I3576" t="n">
        <x:v>72.6</x:v>
      </x:c>
      <x:c r="J3576" t="n">
        <x:v>0</x:v>
      </x:c>
      <x:c r="K3576" t="str">
        <x:v>Active</x:v>
      </x:c>
    </x:row>
    <x:row r="3577">
      <x:c r="A3577" t="n">
        <x:v>3576</x:v>
      </x:c>
      <x:c r="B3577" s="16" t="n">
        <x:v>46248.71875</x:v>
      </x:c>
      <x:c r="C3577" t="str">
        <x:v>E3</x:v>
      </x:c>
      <x:c r="D3577" t="n">
        <x:v>10</x:v>
      </x:c>
      <x:c r="E3577" t="n">
        <x:v>2</x:v>
      </x:c>
      <x:c r="F3577" t="n">
        <x:v>38.9</x:v>
      </x:c>
      <x:c r="G3577" t="n">
        <x:v>66.8</x:v>
      </x:c>
      <x:c r="H3577" t="n">
        <x:v>4.9</x:v>
      </x:c>
      <x:c r="I3577" t="n">
        <x:v>81.5</x:v>
      </x:c>
      <x:c r="J3577" t="n">
        <x:v>0</x:v>
      </x:c>
      <x:c r="K3577" t="str">
        <x:v>Active</x:v>
      </x:c>
    </x:row>
    <x:row r="3578">
      <x:c r="A3578" t="n">
        <x:v>3577</x:v>
      </x:c>
      <x:c r="B3578" s="16" t="n">
        <x:v>46248.72222222222</x:v>
      </x:c>
      <x:c r="C3578" t="str">
        <x:v>E1</x:v>
      </x:c>
      <x:c r="D3578" t="n">
        <x:v>10</x:v>
      </x:c>
      <x:c r="E3578" t="n">
        <x:v>2</x:v>
      </x:c>
      <x:c r="F3578" t="n">
        <x:v>39.9</x:v>
      </x:c>
      <x:c r="G3578" t="n">
        <x:v>81.7</x:v>
      </x:c>
      <x:c r="H3578" t="n">
        <x:v>4</x:v>
      </x:c>
      <x:c r="I3578" t="n">
        <x:v>66.8</x:v>
      </x:c>
      <x:c r="J3578" t="n">
        <x:v>0</x:v>
      </x:c>
      <x:c r="K3578" t="str">
        <x:v>Active</x:v>
      </x:c>
    </x:row>
    <x:row r="3579">
      <x:c r="A3579" t="n">
        <x:v>3578</x:v>
      </x:c>
      <x:c r="B3579" s="16" t="n">
        <x:v>46248.72222222222</x:v>
      </x:c>
      <x:c r="C3579" t="str">
        <x:v>E2</x:v>
      </x:c>
      <x:c r="D3579" t="n">
        <x:v>11</x:v>
      </x:c>
      <x:c r="E3579" t="n">
        <x:v>2</x:v>
      </x:c>
      <x:c r="F3579" t="n">
        <x:v>41.3</x:v>
      </x:c>
      <x:c r="G3579" t="n">
        <x:v>79.4</x:v>
      </x:c>
      <x:c r="H3579" t="n">
        <x:v>4.5</x:v>
      </x:c>
      <x:c r="I3579" t="n">
        <x:v>76.8</x:v>
      </x:c>
      <x:c r="J3579" t="n">
        <x:v>0</x:v>
      </x:c>
      <x:c r="K3579" t="str">
        <x:v>Active</x:v>
      </x:c>
    </x:row>
    <x:row r="3580">
      <x:c r="A3580" t="n">
        <x:v>3579</x:v>
      </x:c>
      <x:c r="B3580" s="16" t="n">
        <x:v>46248.72222222222</x:v>
      </x:c>
      <x:c r="C3580" t="str">
        <x:v>E3</x:v>
      </x:c>
      <x:c r="D3580" t="n">
        <x:v>12</x:v>
      </x:c>
      <x:c r="E3580" t="n">
        <x:v>2</x:v>
      </x:c>
      <x:c r="F3580" t="n">
        <x:v>45.8</x:v>
      </x:c>
      <x:c r="G3580" t="n">
        <x:v>68.8</x:v>
      </x:c>
      <x:c r="H3580" t="n">
        <x:v>4.8</x:v>
      </x:c>
      <x:c r="I3580" t="n">
        <x:v>79.5</x:v>
      </x:c>
      <x:c r="J3580" t="n">
        <x:v>0</x:v>
      </x:c>
      <x:c r="K3580" t="str">
        <x:v>Active</x:v>
      </x:c>
    </x:row>
    <x:row r="3581">
      <x:c r="A3581" t="n">
        <x:v>3580</x:v>
      </x:c>
      <x:c r="B3581" s="16" t="n">
        <x:v>46248.725694444445</x:v>
      </x:c>
      <x:c r="C3581" t="str">
        <x:v>E1</x:v>
      </x:c>
      <x:c r="D3581" t="n">
        <x:v>11</x:v>
      </x:c>
      <x:c r="E3581" t="n">
        <x:v>2</x:v>
      </x:c>
      <x:c r="F3581" t="n">
        <x:v>40.9</x:v>
      </x:c>
      <x:c r="G3581" t="n">
        <x:v>68.1</x:v>
      </x:c>
      <x:c r="H3581" t="n">
        <x:v>4</x:v>
      </x:c>
      <x:c r="I3581" t="n">
        <x:v>77</x:v>
      </x:c>
      <x:c r="J3581" t="n">
        <x:v>0</x:v>
      </x:c>
      <x:c r="K3581" t="str">
        <x:v>Active</x:v>
      </x:c>
    </x:row>
    <x:row r="3582">
      <x:c r="A3582" t="n">
        <x:v>3581</x:v>
      </x:c>
      <x:c r="B3582" s="16" t="n">
        <x:v>46248.725694444445</x:v>
      </x:c>
      <x:c r="C3582" t="str">
        <x:v>E2</x:v>
      </x:c>
      <x:c r="D3582" t="n">
        <x:v>11</x:v>
      </x:c>
      <x:c r="E3582" t="n">
        <x:v>2</x:v>
      </x:c>
      <x:c r="F3582" t="n">
        <x:v>41.9</x:v>
      </x:c>
      <x:c r="G3582" t="n">
        <x:v>80.4</x:v>
      </x:c>
      <x:c r="H3582" t="n">
        <x:v>2.7</x:v>
      </x:c>
      <x:c r="I3582" t="n">
        <x:v>62</x:v>
      </x:c>
      <x:c r="J3582" t="n">
        <x:v>0</x:v>
      </x:c>
      <x:c r="K3582" t="str">
        <x:v>Active</x:v>
      </x:c>
    </x:row>
    <x:row r="3583">
      <x:c r="A3583" t="n">
        <x:v>3582</x:v>
      </x:c>
      <x:c r="B3583" s="16" t="n">
        <x:v>46248.725694444445</x:v>
      </x:c>
      <x:c r="C3583" t="str">
        <x:v>E3</x:v>
      </x:c>
      <x:c r="D3583" t="n">
        <x:v>10</x:v>
      </x:c>
      <x:c r="E3583" t="n">
        <x:v>2</x:v>
      </x:c>
      <x:c r="F3583" t="n">
        <x:v>38.1</x:v>
      </x:c>
      <x:c r="G3583" t="n">
        <x:v>74.7</x:v>
      </x:c>
      <x:c r="H3583" t="n">
        <x:v>4.9</x:v>
      </x:c>
      <x:c r="I3583" t="n">
        <x:v>79.8</x:v>
      </x:c>
      <x:c r="J3583" t="n">
        <x:v>0</x:v>
      </x:c>
      <x:c r="K3583" t="str">
        <x:v>Active</x:v>
      </x:c>
    </x:row>
    <x:row r="3584">
      <x:c r="A3584" t="n">
        <x:v>3583</x:v>
      </x:c>
      <x:c r="B3584" s="16" t="n">
        <x:v>46248.729166666664</x:v>
      </x:c>
      <x:c r="C3584" t="str">
        <x:v>E1</x:v>
      </x:c>
      <x:c r="D3584" t="n">
        <x:v>9</x:v>
      </x:c>
      <x:c r="E3584" t="n">
        <x:v>2</x:v>
      </x:c>
      <x:c r="F3584" t="n">
        <x:v>36</x:v>
      </x:c>
      <x:c r="G3584" t="n">
        <x:v>62.3</x:v>
      </x:c>
      <x:c r="H3584" t="n">
        <x:v>2.8</x:v>
      </x:c>
      <x:c r="I3584" t="n">
        <x:v>68.3</x:v>
      </x:c>
      <x:c r="J3584" t="n">
        <x:v>0</x:v>
      </x:c>
      <x:c r="K3584" t="str">
        <x:v>Active</x:v>
      </x:c>
    </x:row>
    <x:row r="3585">
      <x:c r="A3585" t="n">
        <x:v>3584</x:v>
      </x:c>
      <x:c r="B3585" s="16" t="n">
        <x:v>46248.729166666664</x:v>
      </x:c>
      <x:c r="C3585" t="str">
        <x:v>E2</x:v>
      </x:c>
      <x:c r="D3585" t="n">
        <x:v>11</x:v>
      </x:c>
      <x:c r="E3585" t="n">
        <x:v>2</x:v>
      </x:c>
      <x:c r="F3585" t="n">
        <x:v>41.3</x:v>
      </x:c>
      <x:c r="G3585" t="n">
        <x:v>66.4</x:v>
      </x:c>
      <x:c r="H3585" t="n">
        <x:v>5</x:v>
      </x:c>
      <x:c r="I3585" t="n">
        <x:v>81.6</x:v>
      </x:c>
      <x:c r="J3585" t="n">
        <x:v>0</x:v>
      </x:c>
      <x:c r="K3585" t="str">
        <x:v>Active</x:v>
      </x:c>
    </x:row>
    <x:row r="3586">
      <x:c r="A3586" t="n">
        <x:v>3585</x:v>
      </x:c>
      <x:c r="B3586" s="16" t="n">
        <x:v>46248.729166666664</x:v>
      </x:c>
      <x:c r="C3586" t="str">
        <x:v>E3</x:v>
      </x:c>
      <x:c r="D3586" t="n">
        <x:v>9</x:v>
      </x:c>
      <x:c r="E3586" t="n">
        <x:v>2</x:v>
      </x:c>
      <x:c r="F3586" t="n">
        <x:v>36.2</x:v>
      </x:c>
      <x:c r="G3586" t="n">
        <x:v>71.8</x:v>
      </x:c>
      <x:c r="H3586" t="n">
        <x:v>3.3</x:v>
      </x:c>
      <x:c r="I3586" t="n">
        <x:v>71.8</x:v>
      </x:c>
      <x:c r="J3586" t="n">
        <x:v>0</x:v>
      </x:c>
      <x:c r="K3586" t="str">
        <x:v>Active</x:v>
      </x:c>
    </x:row>
    <x:row r="3587">
      <x:c r="A3587" t="n">
        <x:v>3586</x:v>
      </x:c>
      <x:c r="B3587" s="16" t="n">
        <x:v>46248.73263888889</x:v>
      </x:c>
      <x:c r="C3587" t="str">
        <x:v>E1</x:v>
      </x:c>
      <x:c r="D3587" t="n">
        <x:v>12</x:v>
      </x:c>
      <x:c r="E3587" t="n">
        <x:v>2</x:v>
      </x:c>
      <x:c r="F3587" t="n">
        <x:v>46.3</x:v>
      </x:c>
      <x:c r="G3587" t="n">
        <x:v>71.9</x:v>
      </x:c>
      <x:c r="H3587" t="n">
        <x:v>3.5</x:v>
      </x:c>
      <x:c r="I3587" t="n">
        <x:v>77.3</x:v>
      </x:c>
      <x:c r="J3587" t="n">
        <x:v>0</x:v>
      </x:c>
      <x:c r="K3587" t="str">
        <x:v>Active</x:v>
      </x:c>
    </x:row>
    <x:row r="3588">
      <x:c r="A3588" t="n">
        <x:v>3587</x:v>
      </x:c>
      <x:c r="B3588" s="16" t="n">
        <x:v>46248.73263888889</x:v>
      </x:c>
      <x:c r="C3588" t="str">
        <x:v>E2</x:v>
      </x:c>
      <x:c r="D3588" t="n">
        <x:v>11</x:v>
      </x:c>
      <x:c r="E3588" t="n">
        <x:v>2</x:v>
      </x:c>
      <x:c r="F3588" t="n">
        <x:v>41.3</x:v>
      </x:c>
      <x:c r="G3588" t="n">
        <x:v>84.5</x:v>
      </x:c>
      <x:c r="H3588" t="n">
        <x:v>4.4</x:v>
      </x:c>
      <x:c r="I3588" t="n">
        <x:v>81.8</x:v>
      </x:c>
      <x:c r="J3588" t="n">
        <x:v>0</x:v>
      </x:c>
      <x:c r="K3588" t="str">
        <x:v>Active</x:v>
      </x:c>
    </x:row>
    <x:row r="3589">
      <x:c r="A3589" t="n">
        <x:v>3588</x:v>
      </x:c>
      <x:c r="B3589" s="16" t="n">
        <x:v>46248.73263888889</x:v>
      </x:c>
      <x:c r="C3589" t="str">
        <x:v>E3</x:v>
      </x:c>
      <x:c r="D3589" t="n">
        <x:v>12</x:v>
      </x:c>
      <x:c r="E3589" t="n">
        <x:v>2</x:v>
      </x:c>
      <x:c r="F3589" t="n">
        <x:v>46</x:v>
      </x:c>
      <x:c r="G3589" t="n">
        <x:v>86.4</x:v>
      </x:c>
      <x:c r="H3589" t="n">
        <x:v>4.2</x:v>
      </x:c>
      <x:c r="I3589" t="n">
        <x:v>70.1</x:v>
      </x:c>
      <x:c r="J3589" t="n">
        <x:v>0</x:v>
      </x:c>
      <x:c r="K3589" t="str">
        <x:v>Active</x:v>
      </x:c>
    </x:row>
    <x:row r="3590">
      <x:c r="A3590" t="n">
        <x:v>3589</x:v>
      </x:c>
      <x:c r="B3590" s="16" t="n">
        <x:v>46248.73611111111</x:v>
      </x:c>
      <x:c r="C3590" t="str">
        <x:v>E1</x:v>
      </x:c>
      <x:c r="D3590" t="n">
        <x:v>10</x:v>
      </x:c>
      <x:c r="E3590" t="n">
        <x:v>2</x:v>
      </x:c>
      <x:c r="F3590" t="n">
        <x:v>39</x:v>
      </x:c>
      <x:c r="G3590" t="n">
        <x:v>66.8</x:v>
      </x:c>
      <x:c r="H3590" t="n">
        <x:v>5.3</x:v>
      </x:c>
      <x:c r="I3590" t="n">
        <x:v>89.1</x:v>
      </x:c>
      <x:c r="J3590" t="n">
        <x:v>0</x:v>
      </x:c>
      <x:c r="K3590" t="str">
        <x:v>Active</x:v>
      </x:c>
    </x:row>
    <x:row r="3591">
      <x:c r="A3591" t="n">
        <x:v>3590</x:v>
      </x:c>
      <x:c r="B3591" s="16" t="n">
        <x:v>46248.73611111111</x:v>
      </x:c>
      <x:c r="C3591" t="str">
        <x:v>E2</x:v>
      </x:c>
      <x:c r="D3591" t="n">
        <x:v>12</x:v>
      </x:c>
      <x:c r="E3591" t="n">
        <x:v>2</x:v>
      </x:c>
      <x:c r="F3591" t="n">
        <x:v>45.6</x:v>
      </x:c>
      <x:c r="G3591" t="n">
        <x:v>68.1</x:v>
      </x:c>
      <x:c r="H3591" t="n">
        <x:v>2.7</x:v>
      </x:c>
      <x:c r="I3591" t="n">
        <x:v>66.9</x:v>
      </x:c>
      <x:c r="J3591" t="n">
        <x:v>0</x:v>
      </x:c>
      <x:c r="K3591" t="str">
        <x:v>Active</x:v>
      </x:c>
    </x:row>
    <x:row r="3592">
      <x:c r="A3592" t="n">
        <x:v>3591</x:v>
      </x:c>
      <x:c r="B3592" s="16" t="n">
        <x:v>46248.73611111111</x:v>
      </x:c>
      <x:c r="C3592" t="str">
        <x:v>E3</x:v>
      </x:c>
      <x:c r="D3592" t="n">
        <x:v>11</x:v>
      </x:c>
      <x:c r="E3592" t="n">
        <x:v>2</x:v>
      </x:c>
      <x:c r="F3592" t="n">
        <x:v>43.5</x:v>
      </x:c>
      <x:c r="G3592" t="n">
        <x:v>66.9</x:v>
      </x:c>
      <x:c r="H3592" t="n">
        <x:v>4.9</x:v>
      </x:c>
      <x:c r="I3592" t="n">
        <x:v>83.2</x:v>
      </x:c>
      <x:c r="J3592" t="n">
        <x:v>0</x:v>
      </x:c>
      <x:c r="K3592" t="str">
        <x:v>Active</x:v>
      </x:c>
    </x:row>
    <x:row r="3593">
      <x:c r="A3593" t="n">
        <x:v>3592</x:v>
      </x:c>
      <x:c r="B3593" s="16" t="n">
        <x:v>46248.739583333336</x:v>
      </x:c>
      <x:c r="C3593" t="str">
        <x:v>E1</x:v>
      </x:c>
      <x:c r="D3593" t="n">
        <x:v>9</x:v>
      </x:c>
      <x:c r="E3593" t="n">
        <x:v>1</x:v>
      </x:c>
      <x:c r="F3593" t="n">
        <x:v>68.8</x:v>
      </x:c>
      <x:c r="G3593" t="n">
        <x:v>59.6</x:v>
      </x:c>
      <x:c r="H3593" t="n">
        <x:v>2.7</x:v>
      </x:c>
      <x:c r="I3593" t="n">
        <x:v>66</x:v>
      </x:c>
      <x:c r="J3593" t="n">
        <x:v>0</x:v>
      </x:c>
      <x:c r="K3593" t="str">
        <x:v>Active</x:v>
      </x:c>
    </x:row>
    <x:row r="3594">
      <x:c r="A3594" t="n">
        <x:v>3593</x:v>
      </x:c>
      <x:c r="B3594" s="16" t="n">
        <x:v>46248.739583333336</x:v>
      </x:c>
      <x:c r="C3594" t="str">
        <x:v>E2</x:v>
      </x:c>
      <x:c r="D3594" t="n">
        <x:v>8</x:v>
      </x:c>
      <x:c r="E3594" t="n">
        <x:v>1</x:v>
      </x:c>
      <x:c r="F3594" t="n">
        <x:v>58.1</x:v>
      </x:c>
      <x:c r="G3594" t="n">
        <x:v>55.4</x:v>
      </x:c>
      <x:c r="H3594" t="n">
        <x:v>2.7</x:v>
      </x:c>
      <x:c r="I3594" t="n">
        <x:v>60.8</x:v>
      </x:c>
      <x:c r="J3594" t="n">
        <x:v>0</x:v>
      </x:c>
      <x:c r="K3594" t="str">
        <x:v>Active</x:v>
      </x:c>
    </x:row>
    <x:row r="3595">
      <x:c r="A3595" t="n">
        <x:v>3594</x:v>
      </x:c>
      <x:c r="B3595" s="16" t="n">
        <x:v>46248.739583333336</x:v>
      </x:c>
      <x:c r="C3595" t="str">
        <x:v>E3</x:v>
      </x:c>
      <x:c r="D3595" t="n">
        <x:v>9</x:v>
      </x:c>
      <x:c r="E3595" t="n">
        <x:v>1</x:v>
      </x:c>
      <x:c r="F3595" t="n">
        <x:v>68.7</x:v>
      </x:c>
      <x:c r="G3595" t="n">
        <x:v>54.1</x:v>
      </x:c>
      <x:c r="H3595" t="n">
        <x:v>3.9</x:v>
      </x:c>
      <x:c r="I3595" t="n">
        <x:v>73.8</x:v>
      </x:c>
      <x:c r="J3595" t="n">
        <x:v>0</x:v>
      </x:c>
      <x:c r="K3595" t="str">
        <x:v>Active</x:v>
      </x:c>
    </x:row>
    <x:row r="3596">
      <x:c r="A3596" t="n">
        <x:v>3595</x:v>
      </x:c>
      <x:c r="B3596" s="16" t="n">
        <x:v>46248.743055555555</x:v>
      </x:c>
      <x:c r="C3596" t="str">
        <x:v>E1</x:v>
      </x:c>
      <x:c r="D3596" t="n">
        <x:v>8</x:v>
      </x:c>
      <x:c r="E3596" t="n">
        <x:v>1</x:v>
      </x:c>
      <x:c r="F3596" t="n">
        <x:v>58.5</x:v>
      </x:c>
      <x:c r="G3596" t="n">
        <x:v>54.7</x:v>
      </x:c>
      <x:c r="H3596" t="n">
        <x:v>5.3</x:v>
      </x:c>
      <x:c r="I3596" t="n">
        <x:v>75.3</x:v>
      </x:c>
      <x:c r="J3596" t="n">
        <x:v>0</x:v>
      </x:c>
      <x:c r="K3596" t="str">
        <x:v>Active</x:v>
      </x:c>
    </x:row>
    <x:row r="3597">
      <x:c r="A3597" t="n">
        <x:v>3596</x:v>
      </x:c>
      <x:c r="B3597" s="16" t="n">
        <x:v>46248.743055555555</x:v>
      </x:c>
      <x:c r="C3597" t="str">
        <x:v>E2</x:v>
      </x:c>
      <x:c r="D3597" t="n">
        <x:v>8</x:v>
      </x:c>
      <x:c r="E3597" t="n">
        <x:v>1</x:v>
      </x:c>
      <x:c r="F3597" t="n">
        <x:v>63.1</x:v>
      </x:c>
      <x:c r="G3597" t="n">
        <x:v>50.3</x:v>
      </x:c>
      <x:c r="H3597" t="n">
        <x:v>4.1</x:v>
      </x:c>
      <x:c r="I3597" t="n">
        <x:v>77.6</x:v>
      </x:c>
      <x:c r="J3597" t="n">
        <x:v>0</x:v>
      </x:c>
      <x:c r="K3597" t="str">
        <x:v>Active</x:v>
      </x:c>
    </x:row>
    <x:row r="3598">
      <x:c r="A3598" t="n">
        <x:v>3597</x:v>
      </x:c>
      <x:c r="B3598" s="16" t="n">
        <x:v>46248.743055555555</x:v>
      </x:c>
      <x:c r="C3598" t="str">
        <x:v>E3</x:v>
      </x:c>
      <x:c r="D3598" t="n">
        <x:v>8</x:v>
      </x:c>
      <x:c r="E3598" t="n">
        <x:v>1</x:v>
      </x:c>
      <x:c r="F3598" t="n">
        <x:v>58</x:v>
      </x:c>
      <x:c r="G3598" t="n">
        <x:v>50.3</x:v>
      </x:c>
      <x:c r="H3598" t="n">
        <x:v>3.4</x:v>
      </x:c>
      <x:c r="I3598" t="n">
        <x:v>68.9</x:v>
      </x:c>
      <x:c r="J3598" t="n">
        <x:v>0</x:v>
      </x:c>
      <x:c r="K3598" t="str">
        <x:v>Active</x:v>
      </x:c>
    </x:row>
    <x:row r="3599">
      <x:c r="A3599" t="n">
        <x:v>3598</x:v>
      </x:c>
      <x:c r="B3599" s="16" t="n">
        <x:v>46248.74652777778</x:v>
      </x:c>
      <x:c r="C3599" t="str">
        <x:v>E1</x:v>
      </x:c>
      <x:c r="D3599" t="n">
        <x:v>9</x:v>
      </x:c>
      <x:c r="E3599" t="n">
        <x:v>2</x:v>
      </x:c>
      <x:c r="F3599" t="n">
        <x:v>35.9</x:v>
      </x:c>
      <x:c r="G3599" t="n">
        <x:v>69.4</x:v>
      </x:c>
      <x:c r="H3599" t="n">
        <x:v>4.2</x:v>
      </x:c>
      <x:c r="I3599" t="n">
        <x:v>70.2</x:v>
      </x:c>
      <x:c r="J3599" t="n">
        <x:v>0</x:v>
      </x:c>
      <x:c r="K3599" t="str">
        <x:v>Active</x:v>
      </x:c>
    </x:row>
    <x:row r="3600">
      <x:c r="A3600" t="n">
        <x:v>3599</x:v>
      </x:c>
      <x:c r="B3600" s="16" t="n">
        <x:v>46248.74652777778</x:v>
      </x:c>
      <x:c r="C3600" t="str">
        <x:v>E2</x:v>
      </x:c>
      <x:c r="D3600" t="n">
        <x:v>10</x:v>
      </x:c>
      <x:c r="E3600" t="n">
        <x:v>2</x:v>
      </x:c>
      <x:c r="F3600" t="n">
        <x:v>37.6</x:v>
      </x:c>
      <x:c r="G3600" t="n">
        <x:v>73.1</x:v>
      </x:c>
      <x:c r="H3600" t="n">
        <x:v>5.1</x:v>
      </x:c>
      <x:c r="I3600" t="n">
        <x:v>78.4</x:v>
      </x:c>
      <x:c r="J3600" t="n">
        <x:v>0</x:v>
      </x:c>
      <x:c r="K3600" t="str">
        <x:v>Active</x:v>
      </x:c>
    </x:row>
    <x:row r="3601">
      <x:c r="A3601" t="n">
        <x:v>3600</x:v>
      </x:c>
      <x:c r="B3601" s="16" t="n">
        <x:v>46248.74652777778</x:v>
      </x:c>
      <x:c r="C3601" t="str">
        <x:v>E3</x:v>
      </x:c>
      <x:c r="D3601" t="n">
        <x:v>11</x:v>
      </x:c>
      <x:c r="E3601" t="n">
        <x:v>2</x:v>
      </x:c>
      <x:c r="F3601" t="n">
        <x:v>41.1</x:v>
      </x:c>
      <x:c r="G3601" t="n">
        <x:v>65.6</x:v>
      </x:c>
      <x:c r="H3601" t="n">
        <x:v>4.6</x:v>
      </x:c>
      <x:c r="I3601" t="n">
        <x:v>83.9</x:v>
      </x:c>
      <x:c r="J3601" t="n">
        <x:v>0</x:v>
      </x:c>
      <x:c r="K3601" t="str">
        <x:v>Active</x:v>
      </x:c>
    </x:row>
    <x:row r="3602">
      <x:c r="A3602" t="n">
        <x:v>3601</x:v>
      </x:c>
      <x:c r="B3602" s="16" t="n">
        <x:v>46251.333333333336</x:v>
      </x:c>
      <x:c r="C3602" t="str">
        <x:v>E1</x:v>
      </x:c>
      <x:c r="D3602" t="n">
        <x:v>12</x:v>
      </x:c>
      <x:c r="E3602" t="n">
        <x:v>2</x:v>
      </x:c>
      <x:c r="F3602" t="n">
        <x:v>45.8</x:v>
      </x:c>
      <x:c r="G3602" t="n">
        <x:v>93.8</x:v>
      </x:c>
      <x:c r="H3602" t="n">
        <x:v>2.8</x:v>
      </x:c>
      <x:c r="I3602" t="n">
        <x:v>66.4</x:v>
      </x:c>
      <x:c r="J3602" t="n">
        <x:v>0</x:v>
      </x:c>
      <x:c r="K3602" t="str">
        <x:v>Active</x:v>
      </x:c>
    </x:row>
    <x:row r="3603">
      <x:c r="A3603" t="n">
        <x:v>3602</x:v>
      </x:c>
      <x:c r="B3603" s="16" t="n">
        <x:v>46251.333333333336</x:v>
      </x:c>
      <x:c r="C3603" t="str">
        <x:v>E2</x:v>
      </x:c>
      <x:c r="D3603" t="n">
        <x:v>12</x:v>
      </x:c>
      <x:c r="E3603" t="n">
        <x:v>2</x:v>
      </x:c>
      <x:c r="F3603" t="n">
        <x:v>46.3</x:v>
      </x:c>
      <x:c r="G3603" t="n">
        <x:v>84.3</x:v>
      </x:c>
      <x:c r="H3603" t="n">
        <x:v>4.6</x:v>
      </x:c>
      <x:c r="I3603" t="n">
        <x:v>79.4</x:v>
      </x:c>
      <x:c r="J3603" t="n">
        <x:v>0</x:v>
      </x:c>
      <x:c r="K3603" t="str">
        <x:v>Active</x:v>
      </x:c>
    </x:row>
    <x:row r="3604">
      <x:c r="A3604" t="n">
        <x:v>3603</x:v>
      </x:c>
      <x:c r="B3604" s="16" t="n">
        <x:v>46251.333333333336</x:v>
      </x:c>
      <x:c r="C3604" t="str">
        <x:v>E3</x:v>
      </x:c>
      <x:c r="D3604" t="n">
        <x:v>13</x:v>
      </x:c>
      <x:c r="E3604" t="n">
        <x:v>2</x:v>
      </x:c>
      <x:c r="F3604" t="n">
        <x:v>49.7</x:v>
      </x:c>
      <x:c r="G3604" t="n">
        <x:v>94.3</x:v>
      </x:c>
      <x:c r="H3604" t="n">
        <x:v>4.7</x:v>
      </x:c>
      <x:c r="I3604" t="n">
        <x:v>76.7</x:v>
      </x:c>
      <x:c r="J3604" t="n">
        <x:v>0</x:v>
      </x:c>
      <x:c r="K3604" t="str">
        <x:v>Active</x:v>
      </x:c>
    </x:row>
    <x:row r="3605">
      <x:c r="A3605" t="n">
        <x:v>3604</x:v>
      </x:c>
      <x:c r="B3605" s="16" t="n">
        <x:v>46251.336805555555</x:v>
      </x:c>
      <x:c r="C3605" t="str">
        <x:v>E1</x:v>
      </x:c>
      <x:c r="D3605" t="n">
        <x:v>9</x:v>
      </x:c>
      <x:c r="E3605" t="n">
        <x:v>1</x:v>
      </x:c>
      <x:c r="F3605" t="n">
        <x:v>69.2</x:v>
      </x:c>
      <x:c r="G3605" t="n">
        <x:v>53.4</x:v>
      </x:c>
      <x:c r="H3605" t="n">
        <x:v>5.3</x:v>
      </x:c>
      <x:c r="I3605" t="n">
        <x:v>89.3</x:v>
      </x:c>
      <x:c r="J3605" t="n">
        <x:v>0</x:v>
      </x:c>
      <x:c r="K3605" t="str">
        <x:v>Active</x:v>
      </x:c>
    </x:row>
    <x:row r="3606">
      <x:c r="A3606" t="n">
        <x:v>3605</x:v>
      </x:c>
      <x:c r="B3606" s="16" t="n">
        <x:v>46251.336805555555</x:v>
      </x:c>
      <x:c r="C3606" t="str">
        <x:v>E2</x:v>
      </x:c>
      <x:c r="D3606" t="n">
        <x:v>9</x:v>
      </x:c>
      <x:c r="E3606" t="n">
        <x:v>1</x:v>
      </x:c>
      <x:c r="F3606" t="n">
        <x:v>66</x:v>
      </x:c>
      <x:c r="G3606" t="n">
        <x:v>60.4</x:v>
      </x:c>
      <x:c r="H3606" t="n">
        <x:v>5</x:v>
      </x:c>
      <x:c r="I3606" t="n">
        <x:v>86.9</x:v>
      </x:c>
      <x:c r="J3606" t="n">
        <x:v>0</x:v>
      </x:c>
      <x:c r="K3606" t="str">
        <x:v>Active</x:v>
      </x:c>
    </x:row>
    <x:row r="3607">
      <x:c r="A3607" t="n">
        <x:v>3606</x:v>
      </x:c>
      <x:c r="B3607" s="16" t="n">
        <x:v>46251.336805555555</x:v>
      </x:c>
      <x:c r="C3607" t="str">
        <x:v>E3</x:v>
      </x:c>
      <x:c r="D3607" t="n">
        <x:v>10</x:v>
      </x:c>
      <x:c r="E3607" t="n">
        <x:v>1</x:v>
      </x:c>
      <x:c r="F3607" t="n">
        <x:v>74.1</x:v>
      </x:c>
      <x:c r="G3607" t="n">
        <x:v>61.9</x:v>
      </x:c>
      <x:c r="H3607" t="n">
        <x:v>4</x:v>
      </x:c>
      <x:c r="I3607" t="n">
        <x:v>72.4</x:v>
      </x:c>
      <x:c r="J3607" t="n">
        <x:v>0</x:v>
      </x:c>
      <x:c r="K3607" t="str">
        <x:v>Active</x:v>
      </x:c>
    </x:row>
    <x:row r="3608">
      <x:c r="A3608" t="n">
        <x:v>3607</x:v>
      </x:c>
      <x:c r="B3608" s="16" t="n">
        <x:v>46251.34027777778</x:v>
      </x:c>
      <x:c r="C3608" t="str">
        <x:v>E1</x:v>
      </x:c>
      <x:c r="D3608" t="n">
        <x:v>11</x:v>
      </x:c>
      <x:c r="E3608" t="n">
        <x:v>2</x:v>
      </x:c>
      <x:c r="F3608" t="n">
        <x:v>44.2</x:v>
      </x:c>
      <x:c r="G3608" t="n">
        <x:v>78.2</x:v>
      </x:c>
      <x:c r="H3608" t="n">
        <x:v>4.3</x:v>
      </x:c>
      <x:c r="I3608" t="n">
        <x:v>71.8</x:v>
      </x:c>
      <x:c r="J3608" t="n">
        <x:v>0</x:v>
      </x:c>
      <x:c r="K3608" t="str">
        <x:v>Active</x:v>
      </x:c>
    </x:row>
    <x:row r="3609">
      <x:c r="A3609" t="n">
        <x:v>3608</x:v>
      </x:c>
      <x:c r="B3609" s="16" t="n">
        <x:v>46251.34027777778</x:v>
      </x:c>
      <x:c r="C3609" t="str">
        <x:v>E2</x:v>
      </x:c>
      <x:c r="D3609" t="n">
        <x:v>12</x:v>
      </x:c>
      <x:c r="E3609" t="n">
        <x:v>2</x:v>
      </x:c>
      <x:c r="F3609" t="n">
        <x:v>46.2</x:v>
      </x:c>
      <x:c r="G3609" t="n">
        <x:v>84.5</x:v>
      </x:c>
      <x:c r="H3609" t="n">
        <x:v>3.3</x:v>
      </x:c>
      <x:c r="I3609" t="n">
        <x:v>68.4</x:v>
      </x:c>
      <x:c r="J3609" t="n">
        <x:v>0</x:v>
      </x:c>
      <x:c r="K3609" t="str">
        <x:v>Active</x:v>
      </x:c>
    </x:row>
    <x:row r="3610">
      <x:c r="A3610" t="n">
        <x:v>3609</x:v>
      </x:c>
      <x:c r="B3610" s="16" t="n">
        <x:v>46251.34027777778</x:v>
      </x:c>
      <x:c r="C3610" t="str">
        <x:v>E3</x:v>
      </x:c>
      <x:c r="D3610" t="n">
        <x:v>12</x:v>
      </x:c>
      <x:c r="E3610" t="n">
        <x:v>2</x:v>
      </x:c>
      <x:c r="F3610" t="n">
        <x:v>45.3</x:v>
      </x:c>
      <x:c r="G3610" t="n">
        <x:v>75</x:v>
      </x:c>
      <x:c r="H3610" t="n">
        <x:v>5</x:v>
      </x:c>
      <x:c r="I3610" t="n">
        <x:v>81.4</x:v>
      </x:c>
      <x:c r="J3610" t="n">
        <x:v>0</x:v>
      </x:c>
      <x:c r="K3610" t="str">
        <x:v>Active</x:v>
      </x:c>
    </x:row>
    <x:row r="3611">
      <x:c r="A3611" t="n">
        <x:v>3610</x:v>
      </x:c>
      <x:c r="B3611" s="16" t="n">
        <x:v>46251.34375</x:v>
      </x:c>
      <x:c r="C3611" t="str">
        <x:v>E1</x:v>
      </x:c>
      <x:c r="D3611" t="n">
        <x:v>10</x:v>
      </x:c>
      <x:c r="E3611" t="n">
        <x:v>1</x:v>
      </x:c>
      <x:c r="F3611" t="n">
        <x:v>74.9</x:v>
      </x:c>
      <x:c r="G3611" t="n">
        <x:v>57.4</x:v>
      </x:c>
      <x:c r="H3611" t="n">
        <x:v>4.8</x:v>
      </x:c>
      <x:c r="I3611" t="n">
        <x:v>83.4</x:v>
      </x:c>
      <x:c r="J3611" t="n">
        <x:v>0</x:v>
      </x:c>
      <x:c r="K3611" t="str">
        <x:v>Active</x:v>
      </x:c>
    </x:row>
    <x:row r="3612">
      <x:c r="A3612" t="n">
        <x:v>3611</x:v>
      </x:c>
      <x:c r="B3612" s="16" t="n">
        <x:v>46251.34375</x:v>
      </x:c>
      <x:c r="C3612" t="str">
        <x:v>E2</x:v>
      </x:c>
      <x:c r="D3612" t="n">
        <x:v>9</x:v>
      </x:c>
      <x:c r="E3612" t="n">
        <x:v>1</x:v>
      </x:c>
      <x:c r="F3612" t="n">
        <x:v>71.4</x:v>
      </x:c>
      <x:c r="G3612" t="n">
        <x:v>66.7</x:v>
      </x:c>
      <x:c r="H3612" t="n">
        <x:v>4.5</x:v>
      </x:c>
      <x:c r="I3612" t="n">
        <x:v>83.1</x:v>
      </x:c>
      <x:c r="J3612" t="n">
        <x:v>0</x:v>
      </x:c>
      <x:c r="K3612" t="str">
        <x:v>Active</x:v>
      </x:c>
    </x:row>
    <x:row r="3613">
      <x:c r="A3613" t="n">
        <x:v>3612</x:v>
      </x:c>
      <x:c r="B3613" s="16" t="n">
        <x:v>46251.34375</x:v>
      </x:c>
      <x:c r="C3613" t="str">
        <x:v>E3</x:v>
      </x:c>
      <x:c r="D3613" t="n">
        <x:v>8</x:v>
      </x:c>
      <x:c r="E3613" t="n">
        <x:v>1</x:v>
      </x:c>
      <x:c r="F3613" t="n">
        <x:v>65.1</x:v>
      </x:c>
      <x:c r="G3613" t="n">
        <x:v>68.8</x:v>
      </x:c>
      <x:c r="H3613" t="n">
        <x:v>4.2</x:v>
      </x:c>
      <x:c r="I3613" t="n">
        <x:v>68.4</x:v>
      </x:c>
      <x:c r="J3613" t="n">
        <x:v>0</x:v>
      </x:c>
      <x:c r="K3613" t="str">
        <x:v>Active</x:v>
      </x:c>
    </x:row>
    <x:row r="3614">
      <x:c r="A3614" t="n">
        <x:v>3613</x:v>
      </x:c>
      <x:c r="B3614" s="16" t="n">
        <x:v>46251.34722222222</x:v>
      </x:c>
      <x:c r="C3614" t="str">
        <x:v>E1</x:v>
      </x:c>
      <x:c r="D3614" t="n">
        <x:v>12</x:v>
      </x:c>
      <x:c r="E3614" t="n">
        <x:v>2</x:v>
      </x:c>
      <x:c r="F3614" t="n">
        <x:v>46.9</x:v>
      </x:c>
      <x:c r="G3614" t="n">
        <x:v>87.2</x:v>
      </x:c>
      <x:c r="H3614" t="n">
        <x:v>4.3</x:v>
      </x:c>
      <x:c r="I3614" t="n">
        <x:v>75.6</x:v>
      </x:c>
      <x:c r="J3614" t="n">
        <x:v>0</x:v>
      </x:c>
      <x:c r="K3614" t="str">
        <x:v>Active</x:v>
      </x:c>
    </x:row>
    <x:row r="3615">
      <x:c r="A3615" t="n">
        <x:v>3614</x:v>
      </x:c>
      <x:c r="B3615" s="16" t="n">
        <x:v>46251.34722222222</x:v>
      </x:c>
      <x:c r="C3615" t="str">
        <x:v>E2</x:v>
      </x:c>
      <x:c r="D3615" t="n">
        <x:v>14</x:v>
      </x:c>
      <x:c r="E3615" t="n">
        <x:v>2</x:v>
      </x:c>
      <x:c r="F3615" t="n">
        <x:v>54.2</x:v>
      </x:c>
      <x:c r="G3615" t="n">
        <x:v>93.7</x:v>
      </x:c>
      <x:c r="H3615" t="n">
        <x:v>4.1</x:v>
      </x:c>
      <x:c r="I3615" t="n">
        <x:v>78</x:v>
      </x:c>
      <x:c r="J3615" t="n">
        <x:v>0</x:v>
      </x:c>
      <x:c r="K3615" t="str">
        <x:v>Active</x:v>
      </x:c>
    </x:row>
    <x:row r="3616">
      <x:c r="A3616" t="n">
        <x:v>3615</x:v>
      </x:c>
      <x:c r="B3616" s="16" t="n">
        <x:v>46251.34722222222</x:v>
      </x:c>
      <x:c r="C3616" t="str">
        <x:v>E3</x:v>
      </x:c>
      <x:c r="D3616" t="n">
        <x:v>13</x:v>
      </x:c>
      <x:c r="E3616" t="n">
        <x:v>2</x:v>
      </x:c>
      <x:c r="F3616" t="n">
        <x:v>51</x:v>
      </x:c>
      <x:c r="G3616" t="n">
        <x:v>80.9</x:v>
      </x:c>
      <x:c r="H3616" t="n">
        <x:v>3.4</x:v>
      </x:c>
      <x:c r="I3616" t="n">
        <x:v>71.9</x:v>
      </x:c>
      <x:c r="J3616" t="n">
        <x:v>5</x:v>
      </x:c>
      <x:c r="K3616" t="str">
        <x:v>Temporary Delay</x:v>
      </x:c>
    </x:row>
    <x:row r="3617">
      <x:c r="A3617" t="n">
        <x:v>3616</x:v>
      </x:c>
      <x:c r="B3617" s="16" t="n">
        <x:v>46251.350694444445</x:v>
      </x:c>
      <x:c r="C3617" t="str">
        <x:v>E1</x:v>
      </x:c>
      <x:c r="D3617" t="n">
        <x:v>10</x:v>
      </x:c>
      <x:c r="E3617" t="n">
        <x:v>1</x:v>
      </x:c>
      <x:c r="F3617" t="n">
        <x:v>78.2</x:v>
      </x:c>
      <x:c r="G3617" t="n">
        <x:v>67.1</x:v>
      </x:c>
      <x:c r="H3617" t="n">
        <x:v>3.4</x:v>
      </x:c>
      <x:c r="I3617" t="n">
        <x:v>73.7</x:v>
      </x:c>
      <x:c r="J3617" t="n">
        <x:v>0</x:v>
      </x:c>
      <x:c r="K3617" t="str">
        <x:v>Active</x:v>
      </x:c>
    </x:row>
    <x:row r="3618">
      <x:c r="A3618" t="n">
        <x:v>3617</x:v>
      </x:c>
      <x:c r="B3618" s="16" t="n">
        <x:v>46251.350694444445</x:v>
      </x:c>
      <x:c r="C3618" t="str">
        <x:v>E2</x:v>
      </x:c>
      <x:c r="D3618" t="n">
        <x:v>11</x:v>
      </x:c>
      <x:c r="E3618" t="n">
        <x:v>2</x:v>
      </x:c>
      <x:c r="F3618" t="n">
        <x:v>43.8</x:v>
      </x:c>
      <x:c r="G3618" t="n">
        <x:v>69.7</x:v>
      </x:c>
      <x:c r="H3618" t="n">
        <x:v>2.9</x:v>
      </x:c>
      <x:c r="I3618" t="n">
        <x:v>72.5</x:v>
      </x:c>
      <x:c r="J3618" t="n">
        <x:v>0</x:v>
      </x:c>
      <x:c r="K3618" t="str">
        <x:v>Active</x:v>
      </x:c>
    </x:row>
    <x:row r="3619">
      <x:c r="A3619" t="n">
        <x:v>3618</x:v>
      </x:c>
      <x:c r="B3619" s="16" t="n">
        <x:v>46251.350694444445</x:v>
      </x:c>
      <x:c r="C3619" t="str">
        <x:v>E3</x:v>
      </x:c>
      <x:c r="D3619" t="n">
        <x:v>10</x:v>
      </x:c>
      <x:c r="E3619" t="n">
        <x:v>1</x:v>
      </x:c>
      <x:c r="F3619" t="n">
        <x:v>74.9</x:v>
      </x:c>
      <x:c r="G3619" t="n">
        <x:v>68.4</x:v>
      </x:c>
      <x:c r="H3619" t="n">
        <x:v>5.4</x:v>
      </x:c>
      <x:c r="I3619" t="n">
        <x:v>83.6</x:v>
      </x:c>
      <x:c r="J3619" t="n">
        <x:v>0</x:v>
      </x:c>
      <x:c r="K3619" t="str">
        <x:v>Active</x:v>
      </x:c>
    </x:row>
    <x:row r="3620">
      <x:c r="A3620" t="n">
        <x:v>3619</x:v>
      </x:c>
      <x:c r="B3620" s="16" t="n">
        <x:v>46251.354166666664</x:v>
      </x:c>
      <x:c r="C3620" t="str">
        <x:v>E1</x:v>
      </x:c>
      <x:c r="D3620" t="n">
        <x:v>11</x:v>
      </x:c>
      <x:c r="E3620" t="n">
        <x:v>2</x:v>
      </x:c>
      <x:c r="F3620" t="n">
        <x:v>43.6</x:v>
      </x:c>
      <x:c r="G3620" t="n">
        <x:v>83.4</x:v>
      </x:c>
      <x:c r="H3620" t="n">
        <x:v>3.7</x:v>
      </x:c>
      <x:c r="I3620" t="n">
        <x:v>71.9</x:v>
      </x:c>
      <x:c r="J3620" t="n">
        <x:v>0</x:v>
      </x:c>
      <x:c r="K3620" t="str">
        <x:v>Active</x:v>
      </x:c>
    </x:row>
    <x:row r="3621">
      <x:c r="A3621" t="n">
        <x:v>3620</x:v>
      </x:c>
      <x:c r="B3621" s="16" t="n">
        <x:v>46251.354166666664</x:v>
      </x:c>
      <x:c r="C3621" t="str">
        <x:v>E2</x:v>
      </x:c>
      <x:c r="D3621" t="n">
        <x:v>13</x:v>
      </x:c>
      <x:c r="E3621" t="n">
        <x:v>2</x:v>
      </x:c>
      <x:c r="F3621" t="n">
        <x:v>48.8</x:v>
      </x:c>
      <x:c r="G3621" t="n">
        <x:v>75</x:v>
      </x:c>
      <x:c r="H3621" t="n">
        <x:v>2.8</x:v>
      </x:c>
      <x:c r="I3621" t="n">
        <x:v>60.8</x:v>
      </x:c>
      <x:c r="J3621" t="n">
        <x:v>0</x:v>
      </x:c>
      <x:c r="K3621" t="str">
        <x:v>Active</x:v>
      </x:c>
    </x:row>
    <x:row r="3622">
      <x:c r="A3622" t="n">
        <x:v>3621</x:v>
      </x:c>
      <x:c r="B3622" s="16" t="n">
        <x:v>46251.354166666664</x:v>
      </x:c>
      <x:c r="C3622" t="str">
        <x:v>E3</x:v>
      </x:c>
      <x:c r="D3622" t="n">
        <x:v>13</x:v>
      </x:c>
      <x:c r="E3622" t="n">
        <x:v>2</x:v>
      </x:c>
      <x:c r="F3622" t="n">
        <x:v>48.3</x:v>
      </x:c>
      <x:c r="G3622" t="n">
        <x:v>68.6</x:v>
      </x:c>
      <x:c r="H3622" t="n">
        <x:v>4.1</x:v>
      </x:c>
      <x:c r="I3622" t="n">
        <x:v>77.9</x:v>
      </x:c>
      <x:c r="J3622" t="n">
        <x:v>0</x:v>
      </x:c>
      <x:c r="K3622" t="str">
        <x:v>Active</x:v>
      </x:c>
    </x:row>
    <x:row r="3623">
      <x:c r="A3623" t="n">
        <x:v>3622</x:v>
      </x:c>
      <x:c r="B3623" s="16" t="n">
        <x:v>46251.35763888889</x:v>
      </x:c>
      <x:c r="C3623" t="str">
        <x:v>E1</x:v>
      </x:c>
      <x:c r="D3623" t="n">
        <x:v>9</x:v>
      </x:c>
      <x:c r="E3623" t="n">
        <x:v>1</x:v>
      </x:c>
      <x:c r="F3623" t="n">
        <x:v>71.3</x:v>
      </x:c>
      <x:c r="G3623" t="n">
        <x:v>62.3</x:v>
      </x:c>
      <x:c r="H3623" t="n">
        <x:v>3.4</x:v>
      </x:c>
      <x:c r="I3623" t="n">
        <x:v>66.7</x:v>
      </x:c>
      <x:c r="J3623" t="n">
        <x:v>0</x:v>
      </x:c>
      <x:c r="K3623" t="str">
        <x:v>Active</x:v>
      </x:c>
    </x:row>
    <x:row r="3624">
      <x:c r="A3624" t="n">
        <x:v>3623</x:v>
      </x:c>
      <x:c r="B3624" s="16" t="n">
        <x:v>46251.35763888889</x:v>
      </x:c>
      <x:c r="C3624" t="str">
        <x:v>E2</x:v>
      </x:c>
      <x:c r="D3624" t="n">
        <x:v>9</x:v>
      </x:c>
      <x:c r="E3624" t="n">
        <x:v>1</x:v>
      </x:c>
      <x:c r="F3624" t="n">
        <x:v>68.6</x:v>
      </x:c>
      <x:c r="G3624" t="n">
        <x:v>55.3</x:v>
      </x:c>
      <x:c r="H3624" t="n">
        <x:v>4</x:v>
      </x:c>
      <x:c r="I3624" t="n">
        <x:v>80.3</x:v>
      </x:c>
      <x:c r="J3624" t="n">
        <x:v>0</x:v>
      </x:c>
      <x:c r="K3624" t="str">
        <x:v>Active</x:v>
      </x:c>
    </x:row>
    <x:row r="3625">
      <x:c r="A3625" t="n">
        <x:v>3624</x:v>
      </x:c>
      <x:c r="B3625" s="16" t="n">
        <x:v>46251.35763888889</x:v>
      </x:c>
      <x:c r="C3625" t="str">
        <x:v>E3</x:v>
      </x:c>
      <x:c r="D3625" t="n">
        <x:v>10</x:v>
      </x:c>
      <x:c r="E3625" t="n">
        <x:v>1</x:v>
      </x:c>
      <x:c r="F3625" t="n">
        <x:v>73.2</x:v>
      </x:c>
      <x:c r="G3625" t="n">
        <x:v>62.9</x:v>
      </x:c>
      <x:c r="H3625" t="n">
        <x:v>2.7</x:v>
      </x:c>
      <x:c r="I3625" t="n">
        <x:v>66</x:v>
      </x:c>
      <x:c r="J3625" t="n">
        <x:v>0</x:v>
      </x:c>
      <x:c r="K3625" t="str">
        <x:v>Active</x:v>
      </x:c>
    </x:row>
    <x:row r="3626">
      <x:c r="A3626" t="n">
        <x:v>3625</x:v>
      </x:c>
      <x:c r="B3626" s="16" t="n">
        <x:v>46251.36111111111</x:v>
      </x:c>
      <x:c r="C3626" t="str">
        <x:v>E1</x:v>
      </x:c>
      <x:c r="D3626" t="n">
        <x:v>12</x:v>
      </x:c>
      <x:c r="E3626" t="n">
        <x:v>2</x:v>
      </x:c>
      <x:c r="F3626" t="n">
        <x:v>44.8</x:v>
      </x:c>
      <x:c r="G3626" t="n">
        <x:v>72</x:v>
      </x:c>
      <x:c r="H3626" t="n">
        <x:v>2.6</x:v>
      </x:c>
      <x:c r="I3626" t="n">
        <x:v>59.9</x:v>
      </x:c>
      <x:c r="J3626" t="n">
        <x:v>0</x:v>
      </x:c>
      <x:c r="K3626" t="str">
        <x:v>Active</x:v>
      </x:c>
    </x:row>
    <x:row r="3627">
      <x:c r="A3627" t="n">
        <x:v>3626</x:v>
      </x:c>
      <x:c r="B3627" s="16" t="n">
        <x:v>46251.36111111111</x:v>
      </x:c>
      <x:c r="C3627" t="str">
        <x:v>E2</x:v>
      </x:c>
      <x:c r="D3627" t="n">
        <x:v>12</x:v>
      </x:c>
      <x:c r="E3627" t="n">
        <x:v>2</x:v>
      </x:c>
      <x:c r="F3627" t="n">
        <x:v>45.8</x:v>
      </x:c>
      <x:c r="G3627" t="n">
        <x:v>88.8</x:v>
      </x:c>
      <x:c r="H3627" t="n">
        <x:v>5.1</x:v>
      </x:c>
      <x:c r="I3627" t="n">
        <x:v>87.9</x:v>
      </x:c>
      <x:c r="J3627" t="n">
        <x:v>0</x:v>
      </x:c>
      <x:c r="K3627" t="str">
        <x:v>Active</x:v>
      </x:c>
    </x:row>
    <x:row r="3628">
      <x:c r="A3628" t="n">
        <x:v>3627</x:v>
      </x:c>
      <x:c r="B3628" s="16" t="n">
        <x:v>46251.36111111111</x:v>
      </x:c>
      <x:c r="C3628" t="str">
        <x:v>E3</x:v>
      </x:c>
      <x:c r="D3628" t="n">
        <x:v>13</x:v>
      </x:c>
      <x:c r="E3628" t="n">
        <x:v>2</x:v>
      </x:c>
      <x:c r="F3628" t="n">
        <x:v>48.2</x:v>
      </x:c>
      <x:c r="G3628" t="n">
        <x:v>89.1</x:v>
      </x:c>
      <x:c r="H3628" t="n">
        <x:v>3.9</x:v>
      </x:c>
      <x:c r="I3628" t="n">
        <x:v>65.5</x:v>
      </x:c>
      <x:c r="J3628" t="n">
        <x:v>0</x:v>
      </x:c>
      <x:c r="K3628" t="str">
        <x:v>Active</x:v>
      </x:c>
    </x:row>
    <x:row r="3629">
      <x:c r="A3629" t="n">
        <x:v>3628</x:v>
      </x:c>
      <x:c r="B3629" s="16" t="n">
        <x:v>46251.364583333336</x:v>
      </x:c>
      <x:c r="C3629" t="str">
        <x:v>E1</x:v>
      </x:c>
      <x:c r="D3629" t="n">
        <x:v>12</x:v>
      </x:c>
      <x:c r="E3629" t="n">
        <x:v>2</x:v>
      </x:c>
      <x:c r="F3629" t="n">
        <x:v>47.9</x:v>
      </x:c>
      <x:c r="G3629" t="n">
        <x:v>93.3</x:v>
      </x:c>
      <x:c r="H3629" t="n">
        <x:v>3.1</x:v>
      </x:c>
      <x:c r="I3629" t="n">
        <x:v>70</x:v>
      </x:c>
      <x:c r="J3629" t="n">
        <x:v>0</x:v>
      </x:c>
      <x:c r="K3629" t="str">
        <x:v>Active</x:v>
      </x:c>
    </x:row>
    <x:row r="3630">
      <x:c r="A3630" t="n">
        <x:v>3629</x:v>
      </x:c>
      <x:c r="B3630" s="16" t="n">
        <x:v>46251.364583333336</x:v>
      </x:c>
      <x:c r="C3630" t="str">
        <x:v>E2</x:v>
      </x:c>
      <x:c r="D3630" t="n">
        <x:v>14</x:v>
      </x:c>
      <x:c r="E3630" t="n">
        <x:v>2</x:v>
      </x:c>
      <x:c r="F3630" t="n">
        <x:v>55</x:v>
      </x:c>
      <x:c r="G3630" t="n">
        <x:v>83</x:v>
      </x:c>
      <x:c r="H3630" t="n">
        <x:v>5.3</x:v>
      </x:c>
      <x:c r="I3630" t="n">
        <x:v>84.9</x:v>
      </x:c>
      <x:c r="J3630" t="n">
        <x:v>0</x:v>
      </x:c>
      <x:c r="K3630" t="str">
        <x:v>Active</x:v>
      </x:c>
    </x:row>
    <x:row r="3631">
      <x:c r="A3631" t="n">
        <x:v>3630</x:v>
      </x:c>
      <x:c r="B3631" s="16" t="n">
        <x:v>46251.364583333336</x:v>
      </x:c>
      <x:c r="C3631" t="str">
        <x:v>E3</x:v>
      </x:c>
      <x:c r="D3631" t="n">
        <x:v>13</x:v>
      </x:c>
      <x:c r="E3631" t="n">
        <x:v>2</x:v>
      </x:c>
      <x:c r="F3631" t="n">
        <x:v>49.7</x:v>
      </x:c>
      <x:c r="G3631" t="n">
        <x:v>84.8</x:v>
      </x:c>
      <x:c r="H3631" t="n">
        <x:v>3.3</x:v>
      </x:c>
      <x:c r="I3631" t="n">
        <x:v>68.9</x:v>
      </x:c>
      <x:c r="J3631" t="n">
        <x:v>0</x:v>
      </x:c>
      <x:c r="K3631" t="str">
        <x:v>Active</x:v>
      </x:c>
    </x:row>
    <x:row r="3632">
      <x:c r="A3632" t="n">
        <x:v>3631</x:v>
      </x:c>
      <x:c r="B3632" s="16" t="n">
        <x:v>46251.368055555555</x:v>
      </x:c>
      <x:c r="C3632" t="str">
        <x:v>E1</x:v>
      </x:c>
      <x:c r="D3632" t="n">
        <x:v>13</x:v>
      </x:c>
      <x:c r="E3632" t="n">
        <x:v>2</x:v>
      </x:c>
      <x:c r="F3632" t="n">
        <x:v>50.1</x:v>
      </x:c>
      <x:c r="G3632" t="n">
        <x:v>87.1</x:v>
      </x:c>
      <x:c r="H3632" t="n">
        <x:v>2.9</x:v>
      </x:c>
      <x:c r="I3632" t="n">
        <x:v>70.4</x:v>
      </x:c>
      <x:c r="J3632" t="n">
        <x:v>0</x:v>
      </x:c>
      <x:c r="K3632" t="str">
        <x:v>Active</x:v>
      </x:c>
    </x:row>
    <x:row r="3633">
      <x:c r="A3633" t="n">
        <x:v>3632</x:v>
      </x:c>
      <x:c r="B3633" s="16" t="n">
        <x:v>46251.368055555555</x:v>
      </x:c>
      <x:c r="C3633" t="str">
        <x:v>E2</x:v>
      </x:c>
      <x:c r="D3633" t="n">
        <x:v>13</x:v>
      </x:c>
      <x:c r="E3633" t="n">
        <x:v>2</x:v>
      </x:c>
      <x:c r="F3633" t="n">
        <x:v>49</x:v>
      </x:c>
      <x:c r="G3633" t="n">
        <x:v>80.7</x:v>
      </x:c>
      <x:c r="H3633" t="n">
        <x:v>5.4</x:v>
      </x:c>
      <x:c r="I3633" t="n">
        <x:v>89.6</x:v>
      </x:c>
      <x:c r="J3633" t="n">
        <x:v>0</x:v>
      </x:c>
      <x:c r="K3633" t="str">
        <x:v>Active</x:v>
      </x:c>
    </x:row>
    <x:row r="3634">
      <x:c r="A3634" t="n">
        <x:v>3633</x:v>
      </x:c>
      <x:c r="B3634" s="16" t="n">
        <x:v>46251.368055555555</x:v>
      </x:c>
      <x:c r="C3634" t="str">
        <x:v>E3</x:v>
      </x:c>
      <x:c r="D3634" t="n">
        <x:v>11</x:v>
      </x:c>
      <x:c r="E3634" t="n">
        <x:v>2</x:v>
      </x:c>
      <x:c r="F3634" t="n">
        <x:v>42.9</x:v>
      </x:c>
      <x:c r="G3634" t="n">
        <x:v>85.1</x:v>
      </x:c>
      <x:c r="H3634" t="n">
        <x:v>2.6</x:v>
      </x:c>
      <x:c r="I3634" t="n">
        <x:v>68.5</x:v>
      </x:c>
      <x:c r="J3634" t="n">
        <x:v>0</x:v>
      </x:c>
      <x:c r="K3634" t="str">
        <x:v>Active</x:v>
      </x:c>
    </x:row>
    <x:row r="3635">
      <x:c r="A3635" t="n">
        <x:v>3634</x:v>
      </x:c>
      <x:c r="B3635" s="16" t="n">
        <x:v>46251.37152777778</x:v>
      </x:c>
      <x:c r="C3635" t="str">
        <x:v>E1</x:v>
      </x:c>
      <x:c r="D3635" t="n">
        <x:v>11</x:v>
      </x:c>
      <x:c r="E3635" t="n">
        <x:v>2</x:v>
      </x:c>
      <x:c r="F3635" t="n">
        <x:v>43.8</x:v>
      </x:c>
      <x:c r="G3635" t="n">
        <x:v>82.1</x:v>
      </x:c>
      <x:c r="H3635" t="n">
        <x:v>4.2</x:v>
      </x:c>
      <x:c r="I3635" t="n">
        <x:v>72.1</x:v>
      </x:c>
      <x:c r="J3635" t="n">
        <x:v>0</x:v>
      </x:c>
      <x:c r="K3635" t="str">
        <x:v>Active</x:v>
      </x:c>
    </x:row>
    <x:row r="3636">
      <x:c r="A3636" t="n">
        <x:v>3635</x:v>
      </x:c>
      <x:c r="B3636" s="16" t="n">
        <x:v>46251.37152777778</x:v>
      </x:c>
      <x:c r="C3636" t="str">
        <x:v>E2</x:v>
      </x:c>
      <x:c r="D3636" t="n">
        <x:v>11</x:v>
      </x:c>
      <x:c r="E3636" t="n">
        <x:v>2</x:v>
      </x:c>
      <x:c r="F3636" t="n">
        <x:v>43.6</x:v>
      </x:c>
      <x:c r="G3636" t="n">
        <x:v>72.9</x:v>
      </x:c>
      <x:c r="H3636" t="n">
        <x:v>4.8</x:v>
      </x:c>
      <x:c r="I3636" t="n">
        <x:v>76.7</x:v>
      </x:c>
      <x:c r="J3636" t="n">
        <x:v>0</x:v>
      </x:c>
      <x:c r="K3636" t="str">
        <x:v>Active</x:v>
      </x:c>
    </x:row>
    <x:row r="3637">
      <x:c r="A3637" t="n">
        <x:v>3636</x:v>
      </x:c>
      <x:c r="B3637" s="16" t="n">
        <x:v>46251.37152777778</x:v>
      </x:c>
      <x:c r="C3637" t="str">
        <x:v>E3</x:v>
      </x:c>
      <x:c r="D3637" t="n">
        <x:v>11</x:v>
      </x:c>
      <x:c r="E3637" t="n">
        <x:v>2</x:v>
      </x:c>
      <x:c r="F3637" t="n">
        <x:v>43.9</x:v>
      </x:c>
      <x:c r="G3637" t="n">
        <x:v>71.9</x:v>
      </x:c>
      <x:c r="H3637" t="n">
        <x:v>4.6</x:v>
      </x:c>
      <x:c r="I3637" t="n">
        <x:v>80.6</x:v>
      </x:c>
      <x:c r="J3637" t="n">
        <x:v>0</x:v>
      </x:c>
      <x:c r="K3637" t="str">
        <x:v>Active</x:v>
      </x:c>
    </x:row>
    <x:row r="3638">
      <x:c r="A3638" t="n">
        <x:v>3637</x:v>
      </x:c>
      <x:c r="B3638" s="16" t="n">
        <x:v>46251.375</x:v>
      </x:c>
      <x:c r="C3638" t="str">
        <x:v>E1</x:v>
      </x:c>
      <x:c r="D3638" t="n">
        <x:v>7</x:v>
      </x:c>
      <x:c r="E3638" t="n">
        <x:v>1</x:v>
      </x:c>
      <x:c r="F3638" t="n">
        <x:v>52.2</x:v>
      </x:c>
      <x:c r="G3638" t="n">
        <x:v>46.4</x:v>
      </x:c>
      <x:c r="H3638" t="n">
        <x:v>3.7</x:v>
      </x:c>
      <x:c r="I3638" t="n">
        <x:v>76.3</x:v>
      </x:c>
      <x:c r="J3638" t="n">
        <x:v>0</x:v>
      </x:c>
      <x:c r="K3638" t="str">
        <x:v>Active</x:v>
      </x:c>
    </x:row>
    <x:row r="3639">
      <x:c r="A3639" t="n">
        <x:v>3638</x:v>
      </x:c>
      <x:c r="B3639" s="16" t="n">
        <x:v>46251.375</x:v>
      </x:c>
      <x:c r="C3639" t="str">
        <x:v>E2</x:v>
      </x:c>
      <x:c r="D3639" t="n">
        <x:v>7</x:v>
      </x:c>
      <x:c r="E3639" t="n">
        <x:v>1</x:v>
      </x:c>
      <x:c r="F3639" t="n">
        <x:v>56.3</x:v>
      </x:c>
      <x:c r="G3639" t="n">
        <x:v>49.7</x:v>
      </x:c>
      <x:c r="H3639" t="n">
        <x:v>3.9</x:v>
      </x:c>
      <x:c r="I3639" t="n">
        <x:v>77.3</x:v>
      </x:c>
      <x:c r="J3639" t="n">
        <x:v>0</x:v>
      </x:c>
      <x:c r="K3639" t="str">
        <x:v>Active</x:v>
      </x:c>
    </x:row>
    <x:row r="3640">
      <x:c r="A3640" t="n">
        <x:v>3639</x:v>
      </x:c>
      <x:c r="B3640" s="16" t="n">
        <x:v>46251.375</x:v>
      </x:c>
      <x:c r="C3640" t="str">
        <x:v>E3</x:v>
      </x:c>
      <x:c r="D3640" t="n">
        <x:v>8</x:v>
      </x:c>
      <x:c r="E3640" t="n">
        <x:v>1</x:v>
      </x:c>
      <x:c r="F3640" t="n">
        <x:v>60.2</x:v>
      </x:c>
      <x:c r="G3640" t="n">
        <x:v>43.5</x:v>
      </x:c>
      <x:c r="H3640" t="n">
        <x:v>3.9</x:v>
      </x:c>
      <x:c r="I3640" t="n">
        <x:v>67.1</x:v>
      </x:c>
      <x:c r="J3640" t="n">
        <x:v>0</x:v>
      </x:c>
      <x:c r="K3640" t="str">
        <x:v>Active</x:v>
      </x:c>
    </x:row>
    <x:row r="3641">
      <x:c r="A3641" t="n">
        <x:v>3640</x:v>
      </x:c>
      <x:c r="B3641" s="16" t="n">
        <x:v>46251.37847222222</x:v>
      </x:c>
      <x:c r="C3641" t="str">
        <x:v>E1</x:v>
      </x:c>
      <x:c r="D3641" t="n">
        <x:v>8</x:v>
      </x:c>
      <x:c r="E3641" t="n">
        <x:v>1</x:v>
      </x:c>
      <x:c r="F3641" t="n">
        <x:v>60.4</x:v>
      </x:c>
      <x:c r="G3641" t="n">
        <x:v>52.8</x:v>
      </x:c>
      <x:c r="H3641" t="n">
        <x:v>4.9</x:v>
      </x:c>
      <x:c r="I3641" t="n">
        <x:v>77.6</x:v>
      </x:c>
      <x:c r="J3641" t="n">
        <x:v>0</x:v>
      </x:c>
      <x:c r="K3641" t="str">
        <x:v>Active</x:v>
      </x:c>
    </x:row>
    <x:row r="3642">
      <x:c r="A3642" t="n">
        <x:v>3641</x:v>
      </x:c>
      <x:c r="B3642" s="16" t="n">
        <x:v>46251.37847222222</x:v>
      </x:c>
      <x:c r="C3642" t="str">
        <x:v>E2</x:v>
      </x:c>
      <x:c r="D3642" t="n">
        <x:v>8</x:v>
      </x:c>
      <x:c r="E3642" t="n">
        <x:v>1</x:v>
      </x:c>
      <x:c r="F3642" t="n">
        <x:v>60.9</x:v>
      </x:c>
      <x:c r="G3642" t="n">
        <x:v>52.3</x:v>
      </x:c>
      <x:c r="H3642" t="n">
        <x:v>3</x:v>
      </x:c>
      <x:c r="I3642" t="n">
        <x:v>62</x:v>
      </x:c>
      <x:c r="J3642" t="n">
        <x:v>0</x:v>
      </x:c>
      <x:c r="K3642" t="str">
        <x:v>Active</x:v>
      </x:c>
    </x:row>
    <x:row r="3643">
      <x:c r="A3643" t="n">
        <x:v>3642</x:v>
      </x:c>
      <x:c r="B3643" s="16" t="n">
        <x:v>46251.37847222222</x:v>
      </x:c>
      <x:c r="C3643" t="str">
        <x:v>E3</x:v>
      </x:c>
      <x:c r="D3643" t="n">
        <x:v>7</x:v>
      </x:c>
      <x:c r="E3643" t="n">
        <x:v>1</x:v>
      </x:c>
      <x:c r="F3643" t="n">
        <x:v>57.1</x:v>
      </x:c>
      <x:c r="G3643" t="n">
        <x:v>52.7</x:v>
      </x:c>
      <x:c r="H3643" t="n">
        <x:v>3</x:v>
      </x:c>
      <x:c r="I3643" t="n">
        <x:v>70.6</x:v>
      </x:c>
      <x:c r="J3643" t="n">
        <x:v>0</x:v>
      </x:c>
      <x:c r="K3643" t="str">
        <x:v>Active</x:v>
      </x:c>
    </x:row>
    <x:row r="3644">
      <x:c r="A3644" t="n">
        <x:v>3643</x:v>
      </x:c>
      <x:c r="B3644" s="16" t="n">
        <x:v>46251.381944444445</x:v>
      </x:c>
      <x:c r="C3644" t="str">
        <x:v>E1</x:v>
      </x:c>
      <x:c r="D3644" t="n">
        <x:v>6</x:v>
      </x:c>
      <x:c r="E3644" t="n">
        <x:v>1</x:v>
      </x:c>
      <x:c r="F3644" t="n">
        <x:v>44.2</x:v>
      </x:c>
      <x:c r="G3644" t="n">
        <x:v>35.3</x:v>
      </x:c>
      <x:c r="H3644" t="n">
        <x:v>4.5</x:v>
      </x:c>
      <x:c r="I3644" t="n">
        <x:v>79.2</x:v>
      </x:c>
      <x:c r="J3644" t="n">
        <x:v>0</x:v>
      </x:c>
      <x:c r="K3644" t="str">
        <x:v>Active</x:v>
      </x:c>
    </x:row>
    <x:row r="3645">
      <x:c r="A3645" t="n">
        <x:v>3644</x:v>
      </x:c>
      <x:c r="B3645" s="16" t="n">
        <x:v>46251.381944444445</x:v>
      </x:c>
      <x:c r="C3645" t="str">
        <x:v>E2</x:v>
      </x:c>
      <x:c r="D3645" t="n">
        <x:v>7</x:v>
      </x:c>
      <x:c r="E3645" t="n">
        <x:v>1</x:v>
      </x:c>
      <x:c r="F3645" t="n">
        <x:v>50.7</x:v>
      </x:c>
      <x:c r="G3645" t="n">
        <x:v>38.5</x:v>
      </x:c>
      <x:c r="H3645" t="n">
        <x:v>4</x:v>
      </x:c>
      <x:c r="I3645" t="n">
        <x:v>77.8</x:v>
      </x:c>
      <x:c r="J3645" t="n">
        <x:v>0</x:v>
      </x:c>
      <x:c r="K3645" t="str">
        <x:v>Active</x:v>
      </x:c>
    </x:row>
    <x:row r="3646">
      <x:c r="A3646" t="n">
        <x:v>3645</x:v>
      </x:c>
      <x:c r="B3646" s="16" t="n">
        <x:v>46251.381944444445</x:v>
      </x:c>
      <x:c r="C3646" t="str">
        <x:v>E3</x:v>
      </x:c>
      <x:c r="D3646" t="n">
        <x:v>6</x:v>
      </x:c>
      <x:c r="E3646" t="n">
        <x:v>1</x:v>
      </x:c>
      <x:c r="F3646" t="n">
        <x:v>43.7</x:v>
      </x:c>
      <x:c r="G3646" t="n">
        <x:v>41.3</x:v>
      </x:c>
      <x:c r="H3646" t="n">
        <x:v>4.5</x:v>
      </x:c>
      <x:c r="I3646" t="n">
        <x:v>72.7</x:v>
      </x:c>
      <x:c r="J3646" t="n">
        <x:v>0</x:v>
      </x:c>
      <x:c r="K3646" t="str">
        <x:v>Active</x:v>
      </x:c>
    </x:row>
    <x:row r="3647">
      <x:c r="A3647" t="n">
        <x:v>3646</x:v>
      </x:c>
      <x:c r="B3647" s="16" t="n">
        <x:v>46251.385416666664</x:v>
      </x:c>
      <x:c r="C3647" t="str">
        <x:v>E1</x:v>
      </x:c>
      <x:c r="D3647" t="n">
        <x:v>5</x:v>
      </x:c>
      <x:c r="E3647" t="n">
        <x:v>1</x:v>
      </x:c>
      <x:c r="F3647" t="n">
        <x:v>40.3</x:v>
      </x:c>
      <x:c r="G3647" t="n">
        <x:v>31.8</x:v>
      </x:c>
      <x:c r="H3647" t="n">
        <x:v>2.8</x:v>
      </x:c>
      <x:c r="I3647" t="n">
        <x:v>73.1</x:v>
      </x:c>
      <x:c r="J3647" t="n">
        <x:v>0</x:v>
      </x:c>
      <x:c r="K3647" t="str">
        <x:v>Active</x:v>
      </x:c>
    </x:row>
    <x:row r="3648">
      <x:c r="A3648" t="n">
        <x:v>3647</x:v>
      </x:c>
      <x:c r="B3648" s="16" t="n">
        <x:v>46251.385416666664</x:v>
      </x:c>
      <x:c r="C3648" t="str">
        <x:v>E2</x:v>
      </x:c>
      <x:c r="D3648" t="n">
        <x:v>5</x:v>
      </x:c>
      <x:c r="E3648" t="n">
        <x:v>1</x:v>
      </x:c>
      <x:c r="F3648" t="n">
        <x:v>36.9</x:v>
      </x:c>
      <x:c r="G3648" t="n">
        <x:v>35.6</x:v>
      </x:c>
      <x:c r="H3648" t="n">
        <x:v>3.7</x:v>
      </x:c>
      <x:c r="I3648" t="n">
        <x:v>75.3</x:v>
      </x:c>
      <x:c r="J3648" t="n">
        <x:v>0</x:v>
      </x:c>
      <x:c r="K3648" t="str">
        <x:v>Active</x:v>
      </x:c>
    </x:row>
    <x:row r="3649">
      <x:c r="A3649" t="n">
        <x:v>3648</x:v>
      </x:c>
      <x:c r="B3649" s="16" t="n">
        <x:v>46251.385416666664</x:v>
      </x:c>
      <x:c r="C3649" t="str">
        <x:v>E3</x:v>
      </x:c>
      <x:c r="D3649" t="n">
        <x:v>5</x:v>
      </x:c>
      <x:c r="E3649" t="n">
        <x:v>1</x:v>
      </x:c>
      <x:c r="F3649" t="n">
        <x:v>36.8</x:v>
      </x:c>
      <x:c r="G3649" t="n">
        <x:v>31.5</x:v>
      </x:c>
      <x:c r="H3649" t="n">
        <x:v>5.1</x:v>
      </x:c>
      <x:c r="I3649" t="n">
        <x:v>84.6</x:v>
      </x:c>
      <x:c r="J3649" t="n">
        <x:v>0</x:v>
      </x:c>
      <x:c r="K3649" t="str">
        <x:v>Active</x:v>
      </x:c>
    </x:row>
    <x:row r="3650">
      <x:c r="A3650" t="n">
        <x:v>3649</x:v>
      </x:c>
      <x:c r="B3650" s="16" t="n">
        <x:v>46251.38888888889</x:v>
      </x:c>
      <x:c r="C3650" t="str">
        <x:v>E1</x:v>
      </x:c>
      <x:c r="D3650" t="n">
        <x:v>8</x:v>
      </x:c>
      <x:c r="E3650" t="n">
        <x:v>1</x:v>
      </x:c>
      <x:c r="F3650" t="n">
        <x:v>58.6</x:v>
      </x:c>
      <x:c r="G3650" t="n">
        <x:v>51.3</x:v>
      </x:c>
      <x:c r="H3650" t="n">
        <x:v>3.7</x:v>
      </x:c>
      <x:c r="I3650" t="n">
        <x:v>70.4</x:v>
      </x:c>
      <x:c r="J3650" t="n">
        <x:v>0</x:v>
      </x:c>
      <x:c r="K3650" t="str">
        <x:v>Active</x:v>
      </x:c>
    </x:row>
    <x:row r="3651">
      <x:c r="A3651" t="n">
        <x:v>3650</x:v>
      </x:c>
      <x:c r="B3651" s="16" t="n">
        <x:v>46251.38888888889</x:v>
      </x:c>
      <x:c r="C3651" t="str">
        <x:v>E2</x:v>
      </x:c>
      <x:c r="D3651" t="n">
        <x:v>7</x:v>
      </x:c>
      <x:c r="E3651" t="n">
        <x:v>1</x:v>
      </x:c>
      <x:c r="F3651" t="n">
        <x:v>55.6</x:v>
      </x:c>
      <x:c r="G3651" t="n">
        <x:v>45.5</x:v>
      </x:c>
      <x:c r="H3651" t="n">
        <x:v>4.8</x:v>
      </x:c>
      <x:c r="I3651" t="n">
        <x:v>78.5</x:v>
      </x:c>
      <x:c r="J3651" t="n">
        <x:v>0</x:v>
      </x:c>
      <x:c r="K3651" t="str">
        <x:v>Active</x:v>
      </x:c>
    </x:row>
    <x:row r="3652">
      <x:c r="A3652" t="n">
        <x:v>3651</x:v>
      </x:c>
      <x:c r="B3652" s="16" t="n">
        <x:v>46251.38888888889</x:v>
      </x:c>
      <x:c r="C3652" t="str">
        <x:v>E3</x:v>
      </x:c>
      <x:c r="D3652" t="n">
        <x:v>6</x:v>
      </x:c>
      <x:c r="E3652" t="n">
        <x:v>1</x:v>
      </x:c>
      <x:c r="F3652" t="n">
        <x:v>49</x:v>
      </x:c>
      <x:c r="G3652" t="n">
        <x:v>46.1</x:v>
      </x:c>
      <x:c r="H3652" t="n">
        <x:v>2.5</x:v>
      </x:c>
      <x:c r="I3652" t="n">
        <x:v>69.5</x:v>
      </x:c>
      <x:c r="J3652" t="n">
        <x:v>0</x:v>
      </x:c>
      <x:c r="K3652" t="str">
        <x:v>Active</x:v>
      </x:c>
    </x:row>
    <x:row r="3653">
      <x:c r="A3653" t="n">
        <x:v>3652</x:v>
      </x:c>
      <x:c r="B3653" s="16" t="n">
        <x:v>46251.39236111111</x:v>
      </x:c>
      <x:c r="C3653" t="str">
        <x:v>E1</x:v>
      </x:c>
      <x:c r="D3653" t="n">
        <x:v>4</x:v>
      </x:c>
      <x:c r="E3653" t="n">
        <x:v>1</x:v>
      </x:c>
      <x:c r="F3653" t="n">
        <x:v>34.2</x:v>
      </x:c>
      <x:c r="G3653" t="n">
        <x:v>28.4</x:v>
      </x:c>
      <x:c r="H3653" t="n">
        <x:v>5.2</x:v>
      </x:c>
      <x:c r="I3653" t="n">
        <x:v>86.9</x:v>
      </x:c>
      <x:c r="J3653" t="n">
        <x:v>0</x:v>
      </x:c>
      <x:c r="K3653" t="str">
        <x:v>Active</x:v>
      </x:c>
    </x:row>
    <x:row r="3654">
      <x:c r="A3654" t="n">
        <x:v>3653</x:v>
      </x:c>
      <x:c r="B3654" s="16" t="n">
        <x:v>46251.39236111111</x:v>
      </x:c>
      <x:c r="C3654" t="str">
        <x:v>E2</x:v>
      </x:c>
      <x:c r="D3654" t="n">
        <x:v>5</x:v>
      </x:c>
      <x:c r="E3654" t="n">
        <x:v>1</x:v>
      </x:c>
      <x:c r="F3654" t="n">
        <x:v>35.1</x:v>
      </x:c>
      <x:c r="G3654" t="n">
        <x:v>32.5</x:v>
      </x:c>
      <x:c r="H3654" t="n">
        <x:v>4</x:v>
      </x:c>
      <x:c r="I3654" t="n">
        <x:v>74</x:v>
      </x:c>
      <x:c r="J3654" t="n">
        <x:v>0</x:v>
      </x:c>
      <x:c r="K3654" t="str">
        <x:v>Active</x:v>
      </x:c>
    </x:row>
    <x:row r="3655">
      <x:c r="A3655" t="n">
        <x:v>3654</x:v>
      </x:c>
      <x:c r="B3655" s="16" t="n">
        <x:v>46251.39236111111</x:v>
      </x:c>
      <x:c r="C3655" t="str">
        <x:v>E3</x:v>
      </x:c>
      <x:c r="D3655" t="n">
        <x:v>5</x:v>
      </x:c>
      <x:c r="E3655" t="n">
        <x:v>1</x:v>
      </x:c>
      <x:c r="F3655" t="n">
        <x:v>34.6</x:v>
      </x:c>
      <x:c r="G3655" t="n">
        <x:v>27.5</x:v>
      </x:c>
      <x:c r="H3655" t="n">
        <x:v>2.9</x:v>
      </x:c>
      <x:c r="I3655" t="n">
        <x:v>67.6</x:v>
      </x:c>
      <x:c r="J3655" t="n">
        <x:v>0</x:v>
      </x:c>
      <x:c r="K3655" t="str">
        <x:v>Active</x:v>
      </x:c>
    </x:row>
    <x:row r="3656">
      <x:c r="A3656" t="n">
        <x:v>3655</x:v>
      </x:c>
      <x:c r="B3656" s="16" t="n">
        <x:v>46251.395833333336</x:v>
      </x:c>
      <x:c r="C3656" t="str">
        <x:v>E1</x:v>
      </x:c>
      <x:c r="D3656" t="n">
        <x:v>5</x:v>
      </x:c>
      <x:c r="E3656" t="n">
        <x:v>1</x:v>
      </x:c>
      <x:c r="F3656" t="n">
        <x:v>39.4</x:v>
      </x:c>
      <x:c r="G3656" t="n">
        <x:v>36.4</x:v>
      </x:c>
      <x:c r="H3656" t="n">
        <x:v>4</x:v>
      </x:c>
      <x:c r="I3656" t="n">
        <x:v>68.1</x:v>
      </x:c>
      <x:c r="J3656" t="n">
        <x:v>0</x:v>
      </x:c>
      <x:c r="K3656" t="str">
        <x:v>Active</x:v>
      </x:c>
    </x:row>
    <x:row r="3657">
      <x:c r="A3657" t="n">
        <x:v>3656</x:v>
      </x:c>
      <x:c r="B3657" s="16" t="n">
        <x:v>46251.395833333336</x:v>
      </x:c>
      <x:c r="C3657" t="str">
        <x:v>E2</x:v>
      </x:c>
      <x:c r="D3657" t="n">
        <x:v>5</x:v>
      </x:c>
      <x:c r="E3657" t="n">
        <x:v>1</x:v>
      </x:c>
      <x:c r="F3657" t="n">
        <x:v>35.8</x:v>
      </x:c>
      <x:c r="G3657" t="n">
        <x:v>32</x:v>
      </x:c>
      <x:c r="H3657" t="n">
        <x:v>2.6</x:v>
      </x:c>
      <x:c r="I3657" t="n">
        <x:v>71</x:v>
      </x:c>
      <x:c r="J3657" t="n">
        <x:v>0</x:v>
      </x:c>
      <x:c r="K3657" t="str">
        <x:v>Active</x:v>
      </x:c>
    </x:row>
    <x:row r="3658">
      <x:c r="A3658" t="n">
        <x:v>3657</x:v>
      </x:c>
      <x:c r="B3658" s="16" t="n">
        <x:v>46251.395833333336</x:v>
      </x:c>
      <x:c r="C3658" t="str">
        <x:v>E3</x:v>
      </x:c>
      <x:c r="D3658" t="n">
        <x:v>5</x:v>
      </x:c>
      <x:c r="E3658" t="n">
        <x:v>1</x:v>
      </x:c>
      <x:c r="F3658" t="n">
        <x:v>38</x:v>
      </x:c>
      <x:c r="G3658" t="n">
        <x:v>30.6</x:v>
      </x:c>
      <x:c r="H3658" t="n">
        <x:v>5</x:v>
      </x:c>
      <x:c r="I3658" t="n">
        <x:v>87.4</x:v>
      </x:c>
      <x:c r="J3658" t="n">
        <x:v>0</x:v>
      </x:c>
      <x:c r="K3658" t="str">
        <x:v>Active</x:v>
      </x:c>
    </x:row>
    <x:row r="3659">
      <x:c r="A3659" t="n">
        <x:v>3658</x:v>
      </x:c>
      <x:c r="B3659" s="16" t="n">
        <x:v>46251.399305555555</x:v>
      </x:c>
      <x:c r="C3659" t="str">
        <x:v>E1</x:v>
      </x:c>
      <x:c r="D3659" t="n">
        <x:v>6</x:v>
      </x:c>
      <x:c r="E3659" t="n">
        <x:v>1</x:v>
      </x:c>
      <x:c r="F3659" t="n">
        <x:v>47.7</x:v>
      </x:c>
      <x:c r="G3659" t="n">
        <x:v>40.1</x:v>
      </x:c>
      <x:c r="H3659" t="n">
        <x:v>3.4</x:v>
      </x:c>
      <x:c r="I3659" t="n">
        <x:v>72.5</x:v>
      </x:c>
      <x:c r="J3659" t="n">
        <x:v>0</x:v>
      </x:c>
      <x:c r="K3659" t="str">
        <x:v>Active</x:v>
      </x:c>
    </x:row>
    <x:row r="3660">
      <x:c r="A3660" t="n">
        <x:v>3659</x:v>
      </x:c>
      <x:c r="B3660" s="16" t="n">
        <x:v>46251.399305555555</x:v>
      </x:c>
      <x:c r="C3660" t="str">
        <x:v>E2</x:v>
      </x:c>
      <x:c r="D3660" t="n">
        <x:v>7</x:v>
      </x:c>
      <x:c r="E3660" t="n">
        <x:v>1</x:v>
      </x:c>
      <x:c r="F3660" t="n">
        <x:v>51.5</x:v>
      </x:c>
      <x:c r="G3660" t="n">
        <x:v>38.2</x:v>
      </x:c>
      <x:c r="H3660" t="n">
        <x:v>3.5</x:v>
      </x:c>
      <x:c r="I3660" t="n">
        <x:v>70.7</x:v>
      </x:c>
      <x:c r="J3660" t="n">
        <x:v>0</x:v>
      </x:c>
      <x:c r="K3660" t="str">
        <x:v>Active</x:v>
      </x:c>
    </x:row>
    <x:row r="3661">
      <x:c r="A3661" t="n">
        <x:v>3660</x:v>
      </x:c>
      <x:c r="B3661" s="16" t="n">
        <x:v>46251.399305555555</x:v>
      </x:c>
      <x:c r="C3661" t="str">
        <x:v>E3</x:v>
      </x:c>
      <x:c r="D3661" t="n">
        <x:v>7</x:v>
      </x:c>
      <x:c r="E3661" t="n">
        <x:v>1</x:v>
      </x:c>
      <x:c r="F3661" t="n">
        <x:v>51.5</x:v>
      </x:c>
      <x:c r="G3661" t="n">
        <x:v>40.1</x:v>
      </x:c>
      <x:c r="H3661" t="n">
        <x:v>2.7</x:v>
      </x:c>
      <x:c r="I3661" t="n">
        <x:v>63.4</x:v>
      </x:c>
      <x:c r="J3661" t="n">
        <x:v>0</x:v>
      </x:c>
      <x:c r="K3661" t="str">
        <x:v>Active</x:v>
      </x:c>
    </x:row>
    <x:row r="3662">
      <x:c r="A3662" t="n">
        <x:v>3661</x:v>
      </x:c>
      <x:c r="B3662" s="16" t="n">
        <x:v>46251.40277777778</x:v>
      </x:c>
      <x:c r="C3662" t="str">
        <x:v>E1</x:v>
      </x:c>
      <x:c r="D3662" t="n">
        <x:v>5</x:v>
      </x:c>
      <x:c r="E3662" t="n">
        <x:v>1</x:v>
      </x:c>
      <x:c r="F3662" t="n">
        <x:v>37.5</x:v>
      </x:c>
      <x:c r="G3662" t="n">
        <x:v>38.2</x:v>
      </x:c>
      <x:c r="H3662" t="n">
        <x:v>4.3</x:v>
      </x:c>
      <x:c r="I3662" t="n">
        <x:v>70.1</x:v>
      </x:c>
      <x:c r="J3662" t="n">
        <x:v>0</x:v>
      </x:c>
      <x:c r="K3662" t="str">
        <x:v>Active</x:v>
      </x:c>
    </x:row>
    <x:row r="3663">
      <x:c r="A3663" t="n">
        <x:v>3662</x:v>
      </x:c>
      <x:c r="B3663" s="16" t="n">
        <x:v>46251.40277777778</x:v>
      </x:c>
      <x:c r="C3663" t="str">
        <x:v>E2</x:v>
      </x:c>
      <x:c r="D3663" t="n">
        <x:v>5</x:v>
      </x:c>
      <x:c r="E3663" t="n">
        <x:v>1</x:v>
      </x:c>
      <x:c r="F3663" t="n">
        <x:v>37.5</x:v>
      </x:c>
      <x:c r="G3663" t="n">
        <x:v>38.7</x:v>
      </x:c>
      <x:c r="H3663" t="n">
        <x:v>2.9</x:v>
      </x:c>
      <x:c r="I3663" t="n">
        <x:v>60.7</x:v>
      </x:c>
      <x:c r="J3663" t="n">
        <x:v>0</x:v>
      </x:c>
      <x:c r="K3663" t="str">
        <x:v>Active</x:v>
      </x:c>
    </x:row>
    <x:row r="3664">
      <x:c r="A3664" t="n">
        <x:v>3663</x:v>
      </x:c>
      <x:c r="B3664" s="16" t="n">
        <x:v>46251.40277777778</x:v>
      </x:c>
      <x:c r="C3664" t="str">
        <x:v>E3</x:v>
      </x:c>
      <x:c r="D3664" t="n">
        <x:v>5</x:v>
      </x:c>
      <x:c r="E3664" t="n">
        <x:v>1</x:v>
      </x:c>
      <x:c r="F3664" t="n">
        <x:v>40.4</x:v>
      </x:c>
      <x:c r="G3664" t="n">
        <x:v>36.4</x:v>
      </x:c>
      <x:c r="H3664" t="n">
        <x:v>4</x:v>
      </x:c>
      <x:c r="I3664" t="n">
        <x:v>76.7</x:v>
      </x:c>
      <x:c r="J3664" t="n">
        <x:v>0</x:v>
      </x:c>
      <x:c r="K3664" t="str">
        <x:v>Active</x:v>
      </x:c>
    </x:row>
    <x:row r="3665">
      <x:c r="A3665" t="n">
        <x:v>3664</x:v>
      </x:c>
      <x:c r="B3665" s="16" t="n">
        <x:v>46251.40625</x:v>
      </x:c>
      <x:c r="C3665" t="str">
        <x:v>E1</x:v>
      </x:c>
      <x:c r="D3665" t="n">
        <x:v>6</x:v>
      </x:c>
      <x:c r="E3665" t="n">
        <x:v>1</x:v>
      </x:c>
      <x:c r="F3665" t="n">
        <x:v>43.5</x:v>
      </x:c>
      <x:c r="G3665" t="n">
        <x:v>31.6</x:v>
      </x:c>
      <x:c r="H3665" t="n">
        <x:v>2.7</x:v>
      </x:c>
      <x:c r="I3665" t="n">
        <x:v>65.7</x:v>
      </x:c>
      <x:c r="J3665" t="n">
        <x:v>0</x:v>
      </x:c>
      <x:c r="K3665" t="str">
        <x:v>Active</x:v>
      </x:c>
    </x:row>
    <x:row r="3666">
      <x:c r="A3666" t="n">
        <x:v>3665</x:v>
      </x:c>
      <x:c r="B3666" s="16" t="n">
        <x:v>46251.40625</x:v>
      </x:c>
      <x:c r="C3666" t="str">
        <x:v>E2</x:v>
      </x:c>
      <x:c r="D3666" t="n">
        <x:v>6</x:v>
      </x:c>
      <x:c r="E3666" t="n">
        <x:v>1</x:v>
      </x:c>
      <x:c r="F3666" t="n">
        <x:v>44.1</x:v>
      </x:c>
      <x:c r="G3666" t="n">
        <x:v>35.4</x:v>
      </x:c>
      <x:c r="H3666" t="n">
        <x:v>3.2</x:v>
      </x:c>
      <x:c r="I3666" t="n">
        <x:v>65.7</x:v>
      </x:c>
      <x:c r="J3666" t="n">
        <x:v>0</x:v>
      </x:c>
      <x:c r="K3666" t="str">
        <x:v>Active</x:v>
      </x:c>
    </x:row>
    <x:row r="3667">
      <x:c r="A3667" t="n">
        <x:v>3666</x:v>
      </x:c>
      <x:c r="B3667" s="16" t="n">
        <x:v>46251.40625</x:v>
      </x:c>
      <x:c r="C3667" t="str">
        <x:v>E3</x:v>
      </x:c>
      <x:c r="D3667" t="n">
        <x:v>5</x:v>
      </x:c>
      <x:c r="E3667" t="n">
        <x:v>1</x:v>
      </x:c>
      <x:c r="F3667" t="n">
        <x:v>37.7</x:v>
      </x:c>
      <x:c r="G3667" t="n">
        <x:v>34.9</x:v>
      </x:c>
      <x:c r="H3667" t="n">
        <x:v>3.3</x:v>
      </x:c>
      <x:c r="I3667" t="n">
        <x:v>64.9</x:v>
      </x:c>
      <x:c r="J3667" t="n">
        <x:v>0</x:v>
      </x:c>
      <x:c r="K3667" t="str">
        <x:v>Active</x:v>
      </x:c>
    </x:row>
    <x:row r="3668">
      <x:c r="A3668" t="n">
        <x:v>3667</x:v>
      </x:c>
      <x:c r="B3668" s="16" t="n">
        <x:v>46251.40972222222</x:v>
      </x:c>
      <x:c r="C3668" t="str">
        <x:v>E1</x:v>
      </x:c>
      <x:c r="D3668" t="n">
        <x:v>6</x:v>
      </x:c>
      <x:c r="E3668" t="n">
        <x:v>1</x:v>
      </x:c>
      <x:c r="F3668" t="n">
        <x:v>46.6</x:v>
      </x:c>
      <x:c r="G3668" t="n">
        <x:v>42.2</x:v>
      </x:c>
      <x:c r="H3668" t="n">
        <x:v>3.2</x:v>
      </x:c>
      <x:c r="I3668" t="n">
        <x:v>63</x:v>
      </x:c>
      <x:c r="J3668" t="n">
        <x:v>0</x:v>
      </x:c>
      <x:c r="K3668" t="str">
        <x:v>Active</x:v>
      </x:c>
    </x:row>
    <x:row r="3669">
      <x:c r="A3669" t="n">
        <x:v>3668</x:v>
      </x:c>
      <x:c r="B3669" s="16" t="n">
        <x:v>46251.40972222222</x:v>
      </x:c>
      <x:c r="C3669" t="str">
        <x:v>E2</x:v>
      </x:c>
      <x:c r="D3669" t="n">
        <x:v>6</x:v>
      </x:c>
      <x:c r="E3669" t="n">
        <x:v>1</x:v>
      </x:c>
      <x:c r="F3669" t="n">
        <x:v>42.5</x:v>
      </x:c>
      <x:c r="G3669" t="n">
        <x:v>38.5</x:v>
      </x:c>
      <x:c r="H3669" t="n">
        <x:v>4.5</x:v>
      </x:c>
      <x:c r="I3669" t="n">
        <x:v>80.5</x:v>
      </x:c>
      <x:c r="J3669" t="n">
        <x:v>0</x:v>
      </x:c>
      <x:c r="K3669" t="str">
        <x:v>Active</x:v>
      </x:c>
    </x:row>
    <x:row r="3670">
      <x:c r="A3670" t="n">
        <x:v>3669</x:v>
      </x:c>
      <x:c r="B3670" s="16" t="n">
        <x:v>46251.40972222222</x:v>
      </x:c>
      <x:c r="C3670" t="str">
        <x:v>E3</x:v>
      </x:c>
      <x:c r="D3670" t="n">
        <x:v>6</x:v>
      </x:c>
      <x:c r="E3670" t="n">
        <x:v>1</x:v>
      </x:c>
      <x:c r="F3670" t="n">
        <x:v>45.6</x:v>
      </x:c>
      <x:c r="G3670" t="n">
        <x:v>35.5</x:v>
      </x:c>
      <x:c r="H3670" t="n">
        <x:v>3.5</x:v>
      </x:c>
      <x:c r="I3670" t="n">
        <x:v>64</x:v>
      </x:c>
      <x:c r="J3670" t="n">
        <x:v>0</x:v>
      </x:c>
      <x:c r="K3670" t="str">
        <x:v>Active</x:v>
      </x:c>
    </x:row>
    <x:row r="3671">
      <x:c r="A3671" t="n">
        <x:v>3670</x:v>
      </x:c>
      <x:c r="B3671" s="16" t="n">
        <x:v>46251.413194444445</x:v>
      </x:c>
      <x:c r="C3671" t="str">
        <x:v>E1</x:v>
      </x:c>
      <x:c r="D3671" t="n">
        <x:v>6</x:v>
      </x:c>
      <x:c r="E3671" t="n">
        <x:v>1</x:v>
      </x:c>
      <x:c r="F3671" t="n">
        <x:v>46.5</x:v>
      </x:c>
      <x:c r="G3671" t="n">
        <x:v>36.9</x:v>
      </x:c>
      <x:c r="H3671" t="n">
        <x:v>3.3</x:v>
      </x:c>
      <x:c r="I3671" t="n">
        <x:v>67.9</x:v>
      </x:c>
      <x:c r="J3671" t="n">
        <x:v>0</x:v>
      </x:c>
      <x:c r="K3671" t="str">
        <x:v>Active</x:v>
      </x:c>
    </x:row>
    <x:row r="3672">
      <x:c r="A3672" t="n">
        <x:v>3671</x:v>
      </x:c>
      <x:c r="B3672" s="16" t="n">
        <x:v>46251.413194444445</x:v>
      </x:c>
      <x:c r="C3672" t="str">
        <x:v>E2</x:v>
      </x:c>
      <x:c r="D3672" t="n">
        <x:v>6</x:v>
      </x:c>
      <x:c r="E3672" t="n">
        <x:v>1</x:v>
      </x:c>
      <x:c r="F3672" t="n">
        <x:v>42.4</x:v>
      </x:c>
      <x:c r="G3672" t="n">
        <x:v>35.6</x:v>
      </x:c>
      <x:c r="H3672" t="n">
        <x:v>5.4</x:v>
      </x:c>
      <x:c r="I3672" t="n">
        <x:v>85.6</x:v>
      </x:c>
      <x:c r="J3672" t="n">
        <x:v>0</x:v>
      </x:c>
      <x:c r="K3672" t="str">
        <x:v>Active</x:v>
      </x:c>
    </x:row>
    <x:row r="3673">
      <x:c r="A3673" t="n">
        <x:v>3672</x:v>
      </x:c>
      <x:c r="B3673" s="16" t="n">
        <x:v>46251.413194444445</x:v>
      </x:c>
      <x:c r="C3673" t="str">
        <x:v>E3</x:v>
      </x:c>
      <x:c r="D3673" t="n">
        <x:v>6</x:v>
      </x:c>
      <x:c r="E3673" t="n">
        <x:v>1</x:v>
      </x:c>
      <x:c r="F3673" t="n">
        <x:v>46.8</x:v>
      </x:c>
      <x:c r="G3673" t="n">
        <x:v>43.5</x:v>
      </x:c>
      <x:c r="H3673" t="n">
        <x:v>4.9</x:v>
      </x:c>
      <x:c r="I3673" t="n">
        <x:v>81</x:v>
      </x:c>
      <x:c r="J3673" t="n">
        <x:v>0</x:v>
      </x:c>
      <x:c r="K3673" t="str">
        <x:v>Active</x:v>
      </x:c>
    </x:row>
    <x:row r="3674">
      <x:c r="A3674" t="n">
        <x:v>3673</x:v>
      </x:c>
      <x:c r="B3674" s="16" t="n">
        <x:v>46251.416666666664</x:v>
      </x:c>
      <x:c r="C3674" t="str">
        <x:v>E1</x:v>
      </x:c>
      <x:c r="D3674" t="n">
        <x:v>3</x:v>
      </x:c>
      <x:c r="E3674" t="n">
        <x:v>1</x:v>
      </x:c>
      <x:c r="F3674" t="n">
        <x:v>24.1</x:v>
      </x:c>
      <x:c r="G3674" t="n">
        <x:v>20.3</x:v>
      </x:c>
      <x:c r="H3674" t="n">
        <x:v>3.5</x:v>
      </x:c>
      <x:c r="I3674" t="n">
        <x:v>77.6</x:v>
      </x:c>
      <x:c r="J3674" t="n">
        <x:v>0</x:v>
      </x:c>
      <x:c r="K3674" t="str">
        <x:v>Active</x:v>
      </x:c>
    </x:row>
    <x:row r="3675">
      <x:c r="A3675" t="n">
        <x:v>3674</x:v>
      </x:c>
      <x:c r="B3675" s="16" t="n">
        <x:v>46251.416666666664</x:v>
      </x:c>
      <x:c r="C3675" t="str">
        <x:v>E2</x:v>
      </x:c>
      <x:c r="D3675" t="n">
        <x:v>3</x:v>
      </x:c>
      <x:c r="E3675" t="n">
        <x:v>1</x:v>
      </x:c>
      <x:c r="F3675" t="n">
        <x:v>24.3</x:v>
      </x:c>
      <x:c r="G3675" t="n">
        <x:v>17.8</x:v>
      </x:c>
      <x:c r="H3675" t="n">
        <x:v>2.7</x:v>
      </x:c>
      <x:c r="I3675" t="n">
        <x:v>64.7</x:v>
      </x:c>
      <x:c r="J3675" t="n">
        <x:v>0</x:v>
      </x:c>
      <x:c r="K3675" t="str">
        <x:v>Active</x:v>
      </x:c>
    </x:row>
    <x:row r="3676">
      <x:c r="A3676" t="n">
        <x:v>3675</x:v>
      </x:c>
      <x:c r="B3676" s="16" t="n">
        <x:v>46251.416666666664</x:v>
      </x:c>
      <x:c r="C3676" t="str">
        <x:v>E3</x:v>
      </x:c>
      <x:c r="D3676" t="n">
        <x:v>3</x:v>
      </x:c>
      <x:c r="E3676" t="n">
        <x:v>1</x:v>
      </x:c>
      <x:c r="F3676" t="n">
        <x:v>22.4</x:v>
      </x:c>
      <x:c r="G3676" t="n">
        <x:v>18.8</x:v>
      </x:c>
      <x:c r="H3676" t="n">
        <x:v>3.9</x:v>
      </x:c>
      <x:c r="I3676" t="n">
        <x:v>68.4</x:v>
      </x:c>
      <x:c r="J3676" t="n">
        <x:v>0</x:v>
      </x:c>
      <x:c r="K3676" t="str">
        <x:v>Active</x:v>
      </x:c>
    </x:row>
    <x:row r="3677">
      <x:c r="A3677" t="n">
        <x:v>3676</x:v>
      </x:c>
      <x:c r="B3677" s="16" t="n">
        <x:v>46251.42013888889</x:v>
      </x:c>
      <x:c r="C3677" t="str">
        <x:v>E1</x:v>
      </x:c>
      <x:c r="D3677" t="n">
        <x:v>3</x:v>
      </x:c>
      <x:c r="E3677" t="n">
        <x:v>1</x:v>
      </x:c>
      <x:c r="F3677" t="n">
        <x:v>26.4</x:v>
      </x:c>
      <x:c r="G3677" t="n">
        <x:v>20</x:v>
      </x:c>
      <x:c r="H3677" t="n">
        <x:v>3</x:v>
      </x:c>
      <x:c r="I3677" t="n">
        <x:v>71.9</x:v>
      </x:c>
      <x:c r="J3677" t="n">
        <x:v>0</x:v>
      </x:c>
      <x:c r="K3677" t="str">
        <x:v>Active</x:v>
      </x:c>
    </x:row>
    <x:row r="3678">
      <x:c r="A3678" t="n">
        <x:v>3677</x:v>
      </x:c>
      <x:c r="B3678" s="16" t="n">
        <x:v>46251.42013888889</x:v>
      </x:c>
      <x:c r="C3678" t="str">
        <x:v>E2</x:v>
      </x:c>
      <x:c r="D3678" t="n">
        <x:v>3</x:v>
      </x:c>
      <x:c r="E3678" t="n">
        <x:v>1</x:v>
      </x:c>
      <x:c r="F3678" t="n">
        <x:v>25.1</x:v>
      </x:c>
      <x:c r="G3678" t="n">
        <x:v>24.7</x:v>
      </x:c>
      <x:c r="H3678" t="n">
        <x:v>4.1</x:v>
      </x:c>
      <x:c r="I3678" t="n">
        <x:v>67.8</x:v>
      </x:c>
      <x:c r="J3678" t="n">
        <x:v>0</x:v>
      </x:c>
      <x:c r="K3678" t="str">
        <x:v>Active</x:v>
      </x:c>
    </x:row>
    <x:row r="3679">
      <x:c r="A3679" t="n">
        <x:v>3678</x:v>
      </x:c>
      <x:c r="B3679" s="16" t="n">
        <x:v>46251.42013888889</x:v>
      </x:c>
      <x:c r="C3679" t="str">
        <x:v>E3</x:v>
      </x:c>
      <x:c r="D3679" t="n">
        <x:v>3</x:v>
      </x:c>
      <x:c r="E3679" t="n">
        <x:v>1</x:v>
      </x:c>
      <x:c r="F3679" t="n">
        <x:v>24.7</x:v>
      </x:c>
      <x:c r="G3679" t="n">
        <x:v>23.4</x:v>
      </x:c>
      <x:c r="H3679" t="n">
        <x:v>2.7</x:v>
      </x:c>
      <x:c r="I3679" t="n">
        <x:v>67.3</x:v>
      </x:c>
      <x:c r="J3679" t="n">
        <x:v>0</x:v>
      </x:c>
      <x:c r="K3679" t="str">
        <x:v>Active</x:v>
      </x:c>
    </x:row>
    <x:row r="3680">
      <x:c r="A3680" t="n">
        <x:v>3679</x:v>
      </x:c>
      <x:c r="B3680" s="16" t="n">
        <x:v>46251.42361111111</x:v>
      </x:c>
      <x:c r="C3680" t="str">
        <x:v>E1</x:v>
      </x:c>
      <x:c r="D3680" t="n">
        <x:v>4</x:v>
      </x:c>
      <x:c r="E3680" t="n">
        <x:v>1</x:v>
      </x:c>
      <x:c r="F3680" t="n">
        <x:v>34.2</x:v>
      </x:c>
      <x:c r="G3680" t="n">
        <x:v>31.1</x:v>
      </x:c>
      <x:c r="H3680" t="n">
        <x:v>4.1</x:v>
      </x:c>
      <x:c r="I3680" t="n">
        <x:v>67.3</x:v>
      </x:c>
      <x:c r="J3680" t="n">
        <x:v>0</x:v>
      </x:c>
      <x:c r="K3680" t="str">
        <x:v>Active</x:v>
      </x:c>
    </x:row>
    <x:row r="3681">
      <x:c r="A3681" t="n">
        <x:v>3680</x:v>
      </x:c>
      <x:c r="B3681" s="16" t="n">
        <x:v>46251.42361111111</x:v>
      </x:c>
      <x:c r="C3681" t="str">
        <x:v>E2</x:v>
      </x:c>
      <x:c r="D3681" t="n">
        <x:v>4</x:v>
      </x:c>
      <x:c r="E3681" t="n">
        <x:v>1</x:v>
      </x:c>
      <x:c r="F3681" t="n">
        <x:v>32.6</x:v>
      </x:c>
      <x:c r="G3681" t="n">
        <x:v>30</x:v>
      </x:c>
      <x:c r="H3681" t="n">
        <x:v>5</x:v>
      </x:c>
      <x:c r="I3681" t="n">
        <x:v>81.3</x:v>
      </x:c>
      <x:c r="J3681" t="n">
        <x:v>0</x:v>
      </x:c>
      <x:c r="K3681" t="str">
        <x:v>Active</x:v>
      </x:c>
    </x:row>
    <x:row r="3682">
      <x:c r="A3682" t="n">
        <x:v>3681</x:v>
      </x:c>
      <x:c r="B3682" s="16" t="n">
        <x:v>46251.42361111111</x:v>
      </x:c>
      <x:c r="C3682" t="str">
        <x:v>E3</x:v>
      </x:c>
      <x:c r="D3682" t="n">
        <x:v>4</x:v>
      </x:c>
      <x:c r="E3682" t="n">
        <x:v>1</x:v>
      </x:c>
      <x:c r="F3682" t="n">
        <x:v>34</x:v>
      </x:c>
      <x:c r="G3682" t="n">
        <x:v>28</x:v>
      </x:c>
      <x:c r="H3682" t="n">
        <x:v>3.9</x:v>
      </x:c>
      <x:c r="I3682" t="n">
        <x:v>79.9</x:v>
      </x:c>
      <x:c r="J3682" t="n">
        <x:v>0</x:v>
      </x:c>
      <x:c r="K3682" t="str">
        <x:v>Active</x:v>
      </x:c>
    </x:row>
    <x:row r="3683">
      <x:c r="A3683" t="n">
        <x:v>3682</x:v>
      </x:c>
      <x:c r="B3683" s="16" t="n">
        <x:v>46251.427083333336</x:v>
      </x:c>
      <x:c r="C3683" t="str">
        <x:v>E1</x:v>
      </x:c>
      <x:c r="D3683" t="n">
        <x:v>4</x:v>
      </x:c>
      <x:c r="E3683" t="n">
        <x:v>1</x:v>
      </x:c>
      <x:c r="F3683" t="n">
        <x:v>27.5</x:v>
      </x:c>
      <x:c r="G3683" t="n">
        <x:v>25.9</x:v>
      </x:c>
      <x:c r="H3683" t="n">
        <x:v>5.3</x:v>
      </x:c>
      <x:c r="I3683" t="n">
        <x:v>84.1</x:v>
      </x:c>
      <x:c r="J3683" t="n">
        <x:v>0</x:v>
      </x:c>
      <x:c r="K3683" t="str">
        <x:v>Active</x:v>
      </x:c>
    </x:row>
    <x:row r="3684">
      <x:c r="A3684" t="n">
        <x:v>3683</x:v>
      </x:c>
      <x:c r="B3684" s="16" t="n">
        <x:v>46251.427083333336</x:v>
      </x:c>
      <x:c r="C3684" t="str">
        <x:v>E2</x:v>
      </x:c>
      <x:c r="D3684" t="n">
        <x:v>3</x:v>
      </x:c>
      <x:c r="E3684" t="n">
        <x:v>1</x:v>
      </x:c>
      <x:c r="F3684" t="n">
        <x:v>25.5</x:v>
      </x:c>
      <x:c r="G3684" t="n">
        <x:v>23.4</x:v>
      </x:c>
      <x:c r="H3684" t="n">
        <x:v>2.9</x:v>
      </x:c>
      <x:c r="I3684" t="n">
        <x:v>73.4</x:v>
      </x:c>
      <x:c r="J3684" t="n">
        <x:v>0</x:v>
      </x:c>
      <x:c r="K3684" t="str">
        <x:v>Active</x:v>
      </x:c>
    </x:row>
    <x:row r="3685">
      <x:c r="A3685" t="n">
        <x:v>3684</x:v>
      </x:c>
      <x:c r="B3685" s="16" t="n">
        <x:v>46251.427083333336</x:v>
      </x:c>
      <x:c r="C3685" t="str">
        <x:v>E3</x:v>
      </x:c>
      <x:c r="D3685" t="n">
        <x:v>4</x:v>
      </x:c>
      <x:c r="E3685" t="n">
        <x:v>1</x:v>
      </x:c>
      <x:c r="F3685" t="n">
        <x:v>27.3</x:v>
      </x:c>
      <x:c r="G3685" t="n">
        <x:v>25.9</x:v>
      </x:c>
      <x:c r="H3685" t="n">
        <x:v>3.1</x:v>
      </x:c>
      <x:c r="I3685" t="n">
        <x:v>68.9</x:v>
      </x:c>
      <x:c r="J3685" t="n">
        <x:v>0</x:v>
      </x:c>
      <x:c r="K3685" t="str">
        <x:v>Active</x:v>
      </x:c>
    </x:row>
    <x:row r="3686">
      <x:c r="A3686" t="n">
        <x:v>3685</x:v>
      </x:c>
      <x:c r="B3686" s="16" t="n">
        <x:v>46251.430555555555</x:v>
      </x:c>
      <x:c r="C3686" t="str">
        <x:v>E1</x:v>
      </x:c>
      <x:c r="D3686" t="n">
        <x:v>5</x:v>
      </x:c>
      <x:c r="E3686" t="n">
        <x:v>1</x:v>
      </x:c>
      <x:c r="F3686" t="n">
        <x:v>40</x:v>
      </x:c>
      <x:c r="G3686" t="n">
        <x:v>31.3</x:v>
      </x:c>
      <x:c r="H3686" t="n">
        <x:v>2.6</x:v>
      </x:c>
      <x:c r="I3686" t="n">
        <x:v>69.9</x:v>
      </x:c>
      <x:c r="J3686" t="n">
        <x:v>0</x:v>
      </x:c>
      <x:c r="K3686" t="str">
        <x:v>Active</x:v>
      </x:c>
    </x:row>
    <x:row r="3687">
      <x:c r="A3687" t="n">
        <x:v>3686</x:v>
      </x:c>
      <x:c r="B3687" s="16" t="n">
        <x:v>46251.430555555555</x:v>
      </x:c>
      <x:c r="C3687" t="str">
        <x:v>E2</x:v>
      </x:c>
      <x:c r="D3687" t="n">
        <x:v>5</x:v>
      </x:c>
      <x:c r="E3687" t="n">
        <x:v>1</x:v>
      </x:c>
      <x:c r="F3687" t="n">
        <x:v>42.1</x:v>
      </x:c>
      <x:c r="G3687" t="n">
        <x:v>32.3</x:v>
      </x:c>
      <x:c r="H3687" t="n">
        <x:v>4.6</x:v>
      </x:c>
      <x:c r="I3687" t="n">
        <x:v>75.5</x:v>
      </x:c>
      <x:c r="J3687" t="n">
        <x:v>0</x:v>
      </x:c>
      <x:c r="K3687" t="str">
        <x:v>Active</x:v>
      </x:c>
    </x:row>
    <x:row r="3688">
      <x:c r="A3688" t="n">
        <x:v>3687</x:v>
      </x:c>
      <x:c r="B3688" s="16" t="n">
        <x:v>46251.430555555555</x:v>
      </x:c>
      <x:c r="C3688" t="str">
        <x:v>E3</x:v>
      </x:c>
      <x:c r="D3688" t="n">
        <x:v>5</x:v>
      </x:c>
      <x:c r="E3688" t="n">
        <x:v>1</x:v>
      </x:c>
      <x:c r="F3688" t="n">
        <x:v>36.8</x:v>
      </x:c>
      <x:c r="G3688" t="n">
        <x:v>35.1</x:v>
      </x:c>
      <x:c r="H3688" t="n">
        <x:v>4.9</x:v>
      </x:c>
      <x:c r="I3688" t="n">
        <x:v>77</x:v>
      </x:c>
      <x:c r="J3688" t="n">
        <x:v>0</x:v>
      </x:c>
      <x:c r="K3688" t="str">
        <x:v>Active</x:v>
      </x:c>
    </x:row>
    <x:row r="3689">
      <x:c r="A3689" t="n">
        <x:v>3688</x:v>
      </x:c>
      <x:c r="B3689" s="16" t="n">
        <x:v>46251.43402777778</x:v>
      </x:c>
      <x:c r="C3689" t="str">
        <x:v>E1</x:v>
      </x:c>
      <x:c r="D3689" t="n">
        <x:v>5</x:v>
      </x:c>
      <x:c r="E3689" t="n">
        <x:v>1</x:v>
      </x:c>
      <x:c r="F3689" t="n">
        <x:v>35.8</x:v>
      </x:c>
      <x:c r="G3689" t="n">
        <x:v>26.2</x:v>
      </x:c>
      <x:c r="H3689" t="n">
        <x:v>3.2</x:v>
      </x:c>
      <x:c r="I3689" t="n">
        <x:v>63.8</x:v>
      </x:c>
      <x:c r="J3689" t="n">
        <x:v>0</x:v>
      </x:c>
      <x:c r="K3689" t="str">
        <x:v>Active</x:v>
      </x:c>
    </x:row>
    <x:row r="3690">
      <x:c r="A3690" t="n">
        <x:v>3689</x:v>
      </x:c>
      <x:c r="B3690" s="16" t="n">
        <x:v>46251.43402777778</x:v>
      </x:c>
      <x:c r="C3690" t="str">
        <x:v>E2</x:v>
      </x:c>
      <x:c r="D3690" t="n">
        <x:v>4</x:v>
      </x:c>
      <x:c r="E3690" t="n">
        <x:v>1</x:v>
      </x:c>
      <x:c r="F3690" t="n">
        <x:v>32.3</x:v>
      </x:c>
      <x:c r="G3690" t="n">
        <x:v>30.9</x:v>
      </x:c>
      <x:c r="H3690" t="n">
        <x:v>5.1</x:v>
      </x:c>
      <x:c r="I3690" t="n">
        <x:v>84.2</x:v>
      </x:c>
      <x:c r="J3690" t="n">
        <x:v>0</x:v>
      </x:c>
      <x:c r="K3690" t="str">
        <x:v>Active</x:v>
      </x:c>
    </x:row>
    <x:row r="3691">
      <x:c r="A3691" t="n">
        <x:v>3690</x:v>
      </x:c>
      <x:c r="B3691" s="16" t="n">
        <x:v>46251.43402777778</x:v>
      </x:c>
      <x:c r="C3691" t="str">
        <x:v>E3</x:v>
      </x:c>
      <x:c r="D3691" t="n">
        <x:v>5</x:v>
      </x:c>
      <x:c r="E3691" t="n">
        <x:v>1</x:v>
      </x:c>
      <x:c r="F3691" t="n">
        <x:v>36.2</x:v>
      </x:c>
      <x:c r="G3691" t="n">
        <x:v>27.9</x:v>
      </x:c>
      <x:c r="H3691" t="n">
        <x:v>2.8</x:v>
      </x:c>
      <x:c r="I3691" t="n">
        <x:v>71.7</x:v>
      </x:c>
      <x:c r="J3691" t="n">
        <x:v>0</x:v>
      </x:c>
      <x:c r="K3691" t="str">
        <x:v>Active</x:v>
      </x:c>
    </x:row>
    <x:row r="3692">
      <x:c r="A3692" t="n">
        <x:v>3691</x:v>
      </x:c>
      <x:c r="B3692" s="16" t="n">
        <x:v>46251.4375</x:v>
      </x:c>
      <x:c r="C3692" t="str">
        <x:v>E1</x:v>
      </x:c>
      <x:c r="D3692" t="n">
        <x:v>4</x:v>
      </x:c>
      <x:c r="E3692" t="n">
        <x:v>1</x:v>
      </x:c>
      <x:c r="F3692" t="n">
        <x:v>28.4</x:v>
      </x:c>
      <x:c r="G3692" t="n">
        <x:v>27.8</x:v>
      </x:c>
      <x:c r="H3692" t="n">
        <x:v>3.2</x:v>
      </x:c>
      <x:c r="I3692" t="n">
        <x:v>63.9</x:v>
      </x:c>
      <x:c r="J3692" t="n">
        <x:v>0</x:v>
      </x:c>
      <x:c r="K3692" t="str">
        <x:v>Active</x:v>
      </x:c>
    </x:row>
    <x:row r="3693">
      <x:c r="A3693" t="n">
        <x:v>3692</x:v>
      </x:c>
      <x:c r="B3693" s="16" t="n">
        <x:v>46251.4375</x:v>
      </x:c>
      <x:c r="C3693" t="str">
        <x:v>E2</x:v>
      </x:c>
      <x:c r="D3693" t="n">
        <x:v>4</x:v>
      </x:c>
      <x:c r="E3693" t="n">
        <x:v>1</x:v>
      </x:c>
      <x:c r="F3693" t="n">
        <x:v>33.8</x:v>
      </x:c>
      <x:c r="G3693" t="n">
        <x:v>26.6</x:v>
      </x:c>
      <x:c r="H3693" t="n">
        <x:v>4.6</x:v>
      </x:c>
      <x:c r="I3693" t="n">
        <x:v>72.6</x:v>
      </x:c>
      <x:c r="J3693" t="n">
        <x:v>0</x:v>
      </x:c>
      <x:c r="K3693" t="str">
        <x:v>Active</x:v>
      </x:c>
    </x:row>
    <x:row r="3694">
      <x:c r="A3694" t="n">
        <x:v>3693</x:v>
      </x:c>
      <x:c r="B3694" s="16" t="n">
        <x:v>46251.4375</x:v>
      </x:c>
      <x:c r="C3694" t="str">
        <x:v>E3</x:v>
      </x:c>
      <x:c r="D3694" t="n">
        <x:v>4</x:v>
      </x:c>
      <x:c r="E3694" t="n">
        <x:v>1</x:v>
      </x:c>
      <x:c r="F3694" t="n">
        <x:v>33.5</x:v>
      </x:c>
      <x:c r="G3694" t="n">
        <x:v>28.4</x:v>
      </x:c>
      <x:c r="H3694" t="n">
        <x:v>3.6</x:v>
      </x:c>
      <x:c r="I3694" t="n">
        <x:v>74.5</x:v>
      </x:c>
      <x:c r="J3694" t="n">
        <x:v>0</x:v>
      </x:c>
      <x:c r="K3694" t="str">
        <x:v>Active</x:v>
      </x:c>
    </x:row>
    <x:row r="3695">
      <x:c r="A3695" t="n">
        <x:v>3694</x:v>
      </x:c>
      <x:c r="B3695" s="16" t="n">
        <x:v>46251.44097222222</x:v>
      </x:c>
      <x:c r="C3695" t="str">
        <x:v>E1</x:v>
      </x:c>
      <x:c r="D3695" t="n">
        <x:v>4</x:v>
      </x:c>
      <x:c r="E3695" t="n">
        <x:v>1</x:v>
      </x:c>
      <x:c r="F3695" t="n">
        <x:v>31</x:v>
      </x:c>
      <x:c r="G3695" t="n">
        <x:v>26.1</x:v>
      </x:c>
      <x:c r="H3695" t="n">
        <x:v>4</x:v>
      </x:c>
      <x:c r="I3695" t="n">
        <x:v>74.6</x:v>
      </x:c>
      <x:c r="J3695" t="n">
        <x:v>0</x:v>
      </x:c>
      <x:c r="K3695" t="str">
        <x:v>Active</x:v>
      </x:c>
    </x:row>
    <x:row r="3696">
      <x:c r="A3696" t="n">
        <x:v>3695</x:v>
      </x:c>
      <x:c r="B3696" s="16" t="n">
        <x:v>46251.44097222222</x:v>
      </x:c>
      <x:c r="C3696" t="str">
        <x:v>E2</x:v>
      </x:c>
      <x:c r="D3696" t="n">
        <x:v>4</x:v>
      </x:c>
      <x:c r="E3696" t="n">
        <x:v>1</x:v>
      </x:c>
      <x:c r="F3696" t="n">
        <x:v>31.4</x:v>
      </x:c>
      <x:c r="G3696" t="n">
        <x:v>29.1</x:v>
      </x:c>
      <x:c r="H3696" t="n">
        <x:v>4.3</x:v>
      </x:c>
      <x:c r="I3696" t="n">
        <x:v>71.2</x:v>
      </x:c>
      <x:c r="J3696" t="n">
        <x:v>0</x:v>
      </x:c>
      <x:c r="K3696" t="str">
        <x:v>Active</x:v>
      </x:c>
    </x:row>
    <x:row r="3697">
      <x:c r="A3697" t="n">
        <x:v>3696</x:v>
      </x:c>
      <x:c r="B3697" s="16" t="n">
        <x:v>46251.44097222222</x:v>
      </x:c>
      <x:c r="C3697" t="str">
        <x:v>E3</x:v>
      </x:c>
      <x:c r="D3697" t="n">
        <x:v>4</x:v>
      </x:c>
      <x:c r="E3697" t="n">
        <x:v>1</x:v>
      </x:c>
      <x:c r="F3697" t="n">
        <x:v>30.3</x:v>
      </x:c>
      <x:c r="G3697" t="n">
        <x:v>26</x:v>
      </x:c>
      <x:c r="H3697" t="n">
        <x:v>4</x:v>
      </x:c>
      <x:c r="I3697" t="n">
        <x:v>67.2</x:v>
      </x:c>
      <x:c r="J3697" t="n">
        <x:v>0</x:v>
      </x:c>
      <x:c r="K3697" t="str">
        <x:v>Active</x:v>
      </x:c>
    </x:row>
    <x:row r="3698">
      <x:c r="A3698" t="n">
        <x:v>3697</x:v>
      </x:c>
      <x:c r="B3698" s="16" t="n">
        <x:v>46251.444444444445</x:v>
      </x:c>
      <x:c r="C3698" t="str">
        <x:v>E1</x:v>
      </x:c>
      <x:c r="D3698" t="n">
        <x:v>4</x:v>
      </x:c>
      <x:c r="E3698" t="n">
        <x:v>1</x:v>
      </x:c>
      <x:c r="F3698" t="n">
        <x:v>29</x:v>
      </x:c>
      <x:c r="G3698" t="n">
        <x:v>27.4</x:v>
      </x:c>
      <x:c r="H3698" t="n">
        <x:v>3.8</x:v>
      </x:c>
      <x:c r="I3698" t="n">
        <x:v>67.1</x:v>
      </x:c>
      <x:c r="J3698" t="n">
        <x:v>0</x:v>
      </x:c>
      <x:c r="K3698" t="str">
        <x:v>Active</x:v>
      </x:c>
    </x:row>
    <x:row r="3699">
      <x:c r="A3699" t="n">
        <x:v>3698</x:v>
      </x:c>
      <x:c r="B3699" s="16" t="n">
        <x:v>46251.444444444445</x:v>
      </x:c>
      <x:c r="C3699" t="str">
        <x:v>E2</x:v>
      </x:c>
      <x:c r="D3699" t="n">
        <x:v>4</x:v>
      </x:c>
      <x:c r="E3699" t="n">
        <x:v>1</x:v>
      </x:c>
      <x:c r="F3699" t="n">
        <x:v>30.2</x:v>
      </x:c>
      <x:c r="G3699" t="n">
        <x:v>24.6</x:v>
      </x:c>
      <x:c r="H3699" t="n">
        <x:v>4.2</x:v>
      </x:c>
      <x:c r="I3699" t="n">
        <x:v>81.1</x:v>
      </x:c>
      <x:c r="J3699" t="n">
        <x:v>0</x:v>
      </x:c>
      <x:c r="K3699" t="str">
        <x:v>Active</x:v>
      </x:c>
    </x:row>
    <x:row r="3700">
      <x:c r="A3700" t="n">
        <x:v>3699</x:v>
      </x:c>
      <x:c r="B3700" s="16" t="n">
        <x:v>46251.444444444445</x:v>
      </x:c>
      <x:c r="C3700" t="str">
        <x:v>E3</x:v>
      </x:c>
      <x:c r="D3700" t="n">
        <x:v>4</x:v>
      </x:c>
      <x:c r="E3700" t="n">
        <x:v>1</x:v>
      </x:c>
      <x:c r="F3700" t="n">
        <x:v>29.5</x:v>
      </x:c>
      <x:c r="G3700" t="n">
        <x:v>24.8</x:v>
      </x:c>
      <x:c r="H3700" t="n">
        <x:v>3.3</x:v>
      </x:c>
      <x:c r="I3700" t="n">
        <x:v>66.2</x:v>
      </x:c>
      <x:c r="J3700" t="n">
        <x:v>0</x:v>
      </x:c>
      <x:c r="K3700" t="str">
        <x:v>Active</x:v>
      </x:c>
    </x:row>
    <x:row r="3701">
      <x:c r="A3701" t="n">
        <x:v>3700</x:v>
      </x:c>
      <x:c r="B3701" s="16" t="n">
        <x:v>46251.447916666664</x:v>
      </x:c>
      <x:c r="C3701" t="str">
        <x:v>E1</x:v>
      </x:c>
      <x:c r="D3701" t="n">
        <x:v>3</x:v>
      </x:c>
      <x:c r="E3701" t="n">
        <x:v>1</x:v>
      </x:c>
      <x:c r="F3701" t="n">
        <x:v>25.4</x:v>
      </x:c>
      <x:c r="G3701" t="n">
        <x:v>22.1</x:v>
      </x:c>
      <x:c r="H3701" t="n">
        <x:v>3.8</x:v>
      </x:c>
      <x:c r="I3701" t="n">
        <x:v>68.4</x:v>
      </x:c>
      <x:c r="J3701" t="n">
        <x:v>0</x:v>
      </x:c>
      <x:c r="K3701" t="str">
        <x:v>Active</x:v>
      </x:c>
    </x:row>
    <x:row r="3702">
      <x:c r="A3702" t="n">
        <x:v>3701</x:v>
      </x:c>
      <x:c r="B3702" s="16" t="n">
        <x:v>46251.447916666664</x:v>
      </x:c>
      <x:c r="C3702" t="str">
        <x:v>E2</x:v>
      </x:c>
      <x:c r="D3702" t="n">
        <x:v>3</x:v>
      </x:c>
      <x:c r="E3702" t="n">
        <x:v>1</x:v>
      </x:c>
      <x:c r="F3702" t="n">
        <x:v>25.1</x:v>
      </x:c>
      <x:c r="G3702" t="n">
        <x:v>20.4</x:v>
      </x:c>
      <x:c r="H3702" t="n">
        <x:v>3.6</x:v>
      </x:c>
      <x:c r="I3702" t="n">
        <x:v>78.3</x:v>
      </x:c>
      <x:c r="J3702" t="n">
        <x:v>0</x:v>
      </x:c>
      <x:c r="K3702" t="str">
        <x:v>Active</x:v>
      </x:c>
    </x:row>
    <x:row r="3703">
      <x:c r="A3703" t="n">
        <x:v>3702</x:v>
      </x:c>
      <x:c r="B3703" s="16" t="n">
        <x:v>46251.447916666664</x:v>
      </x:c>
      <x:c r="C3703" t="str">
        <x:v>E3</x:v>
      </x:c>
      <x:c r="D3703" t="n">
        <x:v>3</x:v>
      </x:c>
      <x:c r="E3703" t="n">
        <x:v>1</x:v>
      </x:c>
      <x:c r="F3703" t="n">
        <x:v>22.9</x:v>
      </x:c>
      <x:c r="G3703" t="n">
        <x:v>21.6</x:v>
      </x:c>
      <x:c r="H3703" t="n">
        <x:v>3.8</x:v>
      </x:c>
      <x:c r="I3703" t="n">
        <x:v>70.8</x:v>
      </x:c>
      <x:c r="J3703" t="n">
        <x:v>0</x:v>
      </x:c>
      <x:c r="K3703" t="str">
        <x:v>Active</x:v>
      </x:c>
    </x:row>
    <x:row r="3704">
      <x:c r="A3704" t="n">
        <x:v>3703</x:v>
      </x:c>
      <x:c r="B3704" s="16" t="n">
        <x:v>46251.45138888889</x:v>
      </x:c>
      <x:c r="C3704" t="str">
        <x:v>E1</x:v>
      </x:c>
      <x:c r="D3704" t="n">
        <x:v>3</x:v>
      </x:c>
      <x:c r="E3704" t="n">
        <x:v>1</x:v>
      </x:c>
      <x:c r="F3704" t="n">
        <x:v>20.5</x:v>
      </x:c>
      <x:c r="G3704" t="n">
        <x:v>16.9</x:v>
      </x:c>
      <x:c r="H3704" t="n">
        <x:v>3.8</x:v>
      </x:c>
      <x:c r="I3704" t="n">
        <x:v>78.6</x:v>
      </x:c>
      <x:c r="J3704" t="n">
        <x:v>0</x:v>
      </x:c>
      <x:c r="K3704" t="str">
        <x:v>Active</x:v>
      </x:c>
    </x:row>
    <x:row r="3705">
      <x:c r="A3705" t="n">
        <x:v>3704</x:v>
      </x:c>
      <x:c r="B3705" s="16" t="n">
        <x:v>46251.45138888889</x:v>
      </x:c>
      <x:c r="C3705" t="str">
        <x:v>E2</x:v>
      </x:c>
      <x:c r="D3705" t="n">
        <x:v>3</x:v>
      </x:c>
      <x:c r="E3705" t="n">
        <x:v>1</x:v>
      </x:c>
      <x:c r="F3705" t="n">
        <x:v>21.2</x:v>
      </x:c>
      <x:c r="G3705" t="n">
        <x:v>17.9</x:v>
      </x:c>
      <x:c r="H3705" t="n">
        <x:v>5.5</x:v>
      </x:c>
      <x:c r="I3705" t="n">
        <x:v>79.8</x:v>
      </x:c>
      <x:c r="J3705" t="n">
        <x:v>0</x:v>
      </x:c>
      <x:c r="K3705" t="str">
        <x:v>Active</x:v>
      </x:c>
    </x:row>
    <x:row r="3706">
      <x:c r="A3706" t="n">
        <x:v>3705</x:v>
      </x:c>
      <x:c r="B3706" s="16" t="n">
        <x:v>46251.45138888889</x:v>
      </x:c>
      <x:c r="C3706" t="str">
        <x:v>E3</x:v>
      </x:c>
      <x:c r="D3706" t="n">
        <x:v>3</x:v>
      </x:c>
      <x:c r="E3706" t="n">
        <x:v>1</x:v>
      </x:c>
      <x:c r="F3706" t="n">
        <x:v>19.6</x:v>
      </x:c>
      <x:c r="G3706" t="n">
        <x:v>19.7</x:v>
      </x:c>
      <x:c r="H3706" t="n">
        <x:v>4.3</x:v>
      </x:c>
      <x:c r="I3706" t="n">
        <x:v>75</x:v>
      </x:c>
      <x:c r="J3706" t="n">
        <x:v>0</x:v>
      </x:c>
      <x:c r="K3706" t="str">
        <x:v>Active</x:v>
      </x:c>
    </x:row>
    <x:row r="3707">
      <x:c r="A3707" t="n">
        <x:v>3706</x:v>
      </x:c>
      <x:c r="B3707" s="16" t="n">
        <x:v>46251.45486111111</x:v>
      </x:c>
      <x:c r="C3707" t="str">
        <x:v>E1</x:v>
      </x:c>
      <x:c r="D3707" t="n">
        <x:v>4</x:v>
      </x:c>
      <x:c r="E3707" t="n">
        <x:v>1</x:v>
      </x:c>
      <x:c r="F3707" t="n">
        <x:v>27.6</x:v>
      </x:c>
      <x:c r="G3707" t="n">
        <x:v>23.9</x:v>
      </x:c>
      <x:c r="H3707" t="n">
        <x:v>5.2</x:v>
      </x:c>
      <x:c r="I3707" t="n">
        <x:v>76</x:v>
      </x:c>
      <x:c r="J3707" t="n">
        <x:v>0</x:v>
      </x:c>
      <x:c r="K3707" t="str">
        <x:v>Active</x:v>
      </x:c>
    </x:row>
    <x:row r="3708">
      <x:c r="A3708" t="n">
        <x:v>3707</x:v>
      </x:c>
      <x:c r="B3708" s="16" t="n">
        <x:v>46251.45486111111</x:v>
      </x:c>
      <x:c r="C3708" t="str">
        <x:v>E2</x:v>
      </x:c>
      <x:c r="D3708" t="n">
        <x:v>4</x:v>
      </x:c>
      <x:c r="E3708" t="n">
        <x:v>1</x:v>
      </x:c>
      <x:c r="F3708" t="n">
        <x:v>27.3</x:v>
      </x:c>
      <x:c r="G3708" t="n">
        <x:v>24.4</x:v>
      </x:c>
      <x:c r="H3708" t="n">
        <x:v>3.3</x:v>
      </x:c>
      <x:c r="I3708" t="n">
        <x:v>62</x:v>
      </x:c>
      <x:c r="J3708" t="n">
        <x:v>0</x:v>
      </x:c>
      <x:c r="K3708" t="str">
        <x:v>Active</x:v>
      </x:c>
    </x:row>
    <x:row r="3709">
      <x:c r="A3709" t="n">
        <x:v>3708</x:v>
      </x:c>
      <x:c r="B3709" s="16" t="n">
        <x:v>46251.45486111111</x:v>
      </x:c>
      <x:c r="C3709" t="str">
        <x:v>E3</x:v>
      </x:c>
      <x:c r="D3709" t="n">
        <x:v>3</x:v>
      </x:c>
      <x:c r="E3709" t="n">
        <x:v>1</x:v>
      </x:c>
      <x:c r="F3709" t="n">
        <x:v>24.6</x:v>
      </x:c>
      <x:c r="G3709" t="n">
        <x:v>22.7</x:v>
      </x:c>
      <x:c r="H3709" t="n">
        <x:v>4.8</x:v>
      </x:c>
      <x:c r="I3709" t="n">
        <x:v>83.6</x:v>
      </x:c>
      <x:c r="J3709" t="n">
        <x:v>0</x:v>
      </x:c>
      <x:c r="K3709" t="str">
        <x:v>Active</x:v>
      </x:c>
    </x:row>
    <x:row r="3710">
      <x:c r="A3710" t="n">
        <x:v>3709</x:v>
      </x:c>
      <x:c r="B3710" s="16" t="n">
        <x:v>46251.458333333336</x:v>
      </x:c>
      <x:c r="C3710" t="str">
        <x:v>E1</x:v>
      </x:c>
      <x:c r="D3710" t="n">
        <x:v>4</x:v>
      </x:c>
      <x:c r="E3710" t="n">
        <x:v>1</x:v>
      </x:c>
      <x:c r="F3710" t="n">
        <x:v>28.9</x:v>
      </x:c>
      <x:c r="G3710" t="n">
        <x:v>28.4</x:v>
      </x:c>
      <x:c r="H3710" t="n">
        <x:v>3.5</x:v>
      </x:c>
      <x:c r="I3710" t="n">
        <x:v>68.1</x:v>
      </x:c>
      <x:c r="J3710" t="n">
        <x:v>0</x:v>
      </x:c>
      <x:c r="K3710" t="str">
        <x:v>Active</x:v>
      </x:c>
    </x:row>
    <x:row r="3711">
      <x:c r="A3711" t="n">
        <x:v>3710</x:v>
      </x:c>
      <x:c r="B3711" s="16" t="n">
        <x:v>46251.458333333336</x:v>
      </x:c>
      <x:c r="C3711" t="str">
        <x:v>E2</x:v>
      </x:c>
      <x:c r="D3711" t="n">
        <x:v>4</x:v>
      </x:c>
      <x:c r="E3711" t="n">
        <x:v>1</x:v>
      </x:c>
      <x:c r="F3711" t="n">
        <x:v>30.8</x:v>
      </x:c>
      <x:c r="G3711" t="n">
        <x:v>27</x:v>
      </x:c>
      <x:c r="H3711" t="n">
        <x:v>5.3</x:v>
      </x:c>
      <x:c r="I3711" t="n">
        <x:v>86.2</x:v>
      </x:c>
      <x:c r="J3711" t="n">
        <x:v>0</x:v>
      </x:c>
      <x:c r="K3711" t="str">
        <x:v>Active</x:v>
      </x:c>
    </x:row>
    <x:row r="3712">
      <x:c r="A3712" t="n">
        <x:v>3711</x:v>
      </x:c>
      <x:c r="B3712" s="16" t="n">
        <x:v>46251.458333333336</x:v>
      </x:c>
      <x:c r="C3712" t="str">
        <x:v>E3</x:v>
      </x:c>
      <x:c r="D3712" t="n">
        <x:v>4</x:v>
      </x:c>
      <x:c r="E3712" t="n">
        <x:v>1</x:v>
      </x:c>
      <x:c r="F3712" t="n">
        <x:v>32.8</x:v>
      </x:c>
      <x:c r="G3712" t="n">
        <x:v>25.2</x:v>
      </x:c>
      <x:c r="H3712" t="n">
        <x:v>3.5</x:v>
      </x:c>
      <x:c r="I3712" t="n">
        <x:v>66.4</x:v>
      </x:c>
      <x:c r="J3712" t="n">
        <x:v>0</x:v>
      </x:c>
      <x:c r="K3712" t="str">
        <x:v>Active</x:v>
      </x:c>
    </x:row>
    <x:row r="3713">
      <x:c r="A3713" t="n">
        <x:v>3712</x:v>
      </x:c>
      <x:c r="B3713" s="16" t="n">
        <x:v>46251.461805555555</x:v>
      </x:c>
      <x:c r="C3713" t="str">
        <x:v>E1</x:v>
      </x:c>
      <x:c r="D3713" t="n">
        <x:v>4</x:v>
      </x:c>
      <x:c r="E3713" t="n">
        <x:v>1</x:v>
      </x:c>
      <x:c r="F3713" t="n">
        <x:v>33</x:v>
      </x:c>
      <x:c r="G3713" t="n">
        <x:v>31.4</x:v>
      </x:c>
      <x:c r="H3713" t="n">
        <x:v>4.5</x:v>
      </x:c>
      <x:c r="I3713" t="n">
        <x:v>75.5</x:v>
      </x:c>
      <x:c r="J3713" t="n">
        <x:v>0</x:v>
      </x:c>
      <x:c r="K3713" t="str">
        <x:v>Active</x:v>
      </x:c>
    </x:row>
    <x:row r="3714">
      <x:c r="A3714" t="n">
        <x:v>3713</x:v>
      </x:c>
      <x:c r="B3714" s="16" t="n">
        <x:v>46251.461805555555</x:v>
      </x:c>
      <x:c r="C3714" t="str">
        <x:v>E2</x:v>
      </x:c>
      <x:c r="D3714" t="n">
        <x:v>4</x:v>
      </x:c>
      <x:c r="E3714" t="n">
        <x:v>1</x:v>
      </x:c>
      <x:c r="F3714" t="n">
        <x:v>31.5</x:v>
      </x:c>
      <x:c r="G3714" t="n">
        <x:v>28.6</x:v>
      </x:c>
      <x:c r="H3714" t="n">
        <x:v>4</x:v>
      </x:c>
      <x:c r="I3714" t="n">
        <x:v>79.8</x:v>
      </x:c>
      <x:c r="J3714" t="n">
        <x:v>0</x:v>
      </x:c>
      <x:c r="K3714" t="str">
        <x:v>Active</x:v>
      </x:c>
    </x:row>
    <x:row r="3715">
      <x:c r="A3715" t="n">
        <x:v>3714</x:v>
      </x:c>
      <x:c r="B3715" s="16" t="n">
        <x:v>46251.461805555555</x:v>
      </x:c>
      <x:c r="C3715" t="str">
        <x:v>E3</x:v>
      </x:c>
      <x:c r="D3715" t="n">
        <x:v>4</x:v>
      </x:c>
      <x:c r="E3715" t="n">
        <x:v>1</x:v>
      </x:c>
      <x:c r="F3715" t="n">
        <x:v>32.4</x:v>
      </x:c>
      <x:c r="G3715" t="n">
        <x:v>29.6</x:v>
      </x:c>
      <x:c r="H3715" t="n">
        <x:v>3.7</x:v>
      </x:c>
      <x:c r="I3715" t="n">
        <x:v>74.6</x:v>
      </x:c>
      <x:c r="J3715" t="n">
        <x:v>0</x:v>
      </x:c>
      <x:c r="K3715" t="str">
        <x:v>Active</x:v>
      </x:c>
    </x:row>
    <x:row r="3716">
      <x:c r="A3716" t="n">
        <x:v>3715</x:v>
      </x:c>
      <x:c r="B3716" s="16" t="n">
        <x:v>46251.46527777778</x:v>
      </x:c>
      <x:c r="C3716" t="str">
        <x:v>E1</x:v>
      </x:c>
      <x:c r="D3716" t="n">
        <x:v>5</x:v>
      </x:c>
      <x:c r="E3716" t="n">
        <x:v>1</x:v>
      </x:c>
      <x:c r="F3716" t="n">
        <x:v>37</x:v>
      </x:c>
      <x:c r="G3716" t="n">
        <x:v>32.4</x:v>
      </x:c>
      <x:c r="H3716" t="n">
        <x:v>4.5</x:v>
      </x:c>
      <x:c r="I3716" t="n">
        <x:v>70.1</x:v>
      </x:c>
      <x:c r="J3716" t="n">
        <x:v>0</x:v>
      </x:c>
      <x:c r="K3716" t="str">
        <x:v>Active</x:v>
      </x:c>
    </x:row>
    <x:row r="3717">
      <x:c r="A3717" t="n">
        <x:v>3716</x:v>
      </x:c>
      <x:c r="B3717" s="16" t="n">
        <x:v>46251.46527777778</x:v>
      </x:c>
      <x:c r="C3717" t="str">
        <x:v>E2</x:v>
      </x:c>
      <x:c r="D3717" t="n">
        <x:v>5</x:v>
      </x:c>
      <x:c r="E3717" t="n">
        <x:v>1</x:v>
      </x:c>
      <x:c r="F3717" t="n">
        <x:v>40</x:v>
      </x:c>
      <x:c r="G3717" t="n">
        <x:v>35.1</x:v>
      </x:c>
      <x:c r="H3717" t="n">
        <x:v>3.9</x:v>
      </x:c>
      <x:c r="I3717" t="n">
        <x:v>66</x:v>
      </x:c>
      <x:c r="J3717" t="n">
        <x:v>0</x:v>
      </x:c>
      <x:c r="K3717" t="str">
        <x:v>Active</x:v>
      </x:c>
    </x:row>
    <x:row r="3718">
      <x:c r="A3718" t="n">
        <x:v>3717</x:v>
      </x:c>
      <x:c r="B3718" s="16" t="n">
        <x:v>46251.46527777778</x:v>
      </x:c>
      <x:c r="C3718" t="str">
        <x:v>E3</x:v>
      </x:c>
      <x:c r="D3718" t="n">
        <x:v>5</x:v>
      </x:c>
      <x:c r="E3718" t="n">
        <x:v>1</x:v>
      </x:c>
      <x:c r="F3718" t="n">
        <x:v>35.5</x:v>
      </x:c>
      <x:c r="G3718" t="n">
        <x:v>29.5</x:v>
      </x:c>
      <x:c r="H3718" t="n">
        <x:v>3</x:v>
      </x:c>
      <x:c r="I3718" t="n">
        <x:v>71.9</x:v>
      </x:c>
      <x:c r="J3718" t="n">
        <x:v>0</x:v>
      </x:c>
      <x:c r="K3718" t="str">
        <x:v>Active</x:v>
      </x:c>
    </x:row>
    <x:row r="3719">
      <x:c r="A3719" t="n">
        <x:v>3718</x:v>
      </x:c>
      <x:c r="B3719" s="16" t="n">
        <x:v>46251.46875</x:v>
      </x:c>
      <x:c r="C3719" t="str">
        <x:v>E1</x:v>
      </x:c>
      <x:c r="D3719" t="n">
        <x:v>4</x:v>
      </x:c>
      <x:c r="E3719" t="n">
        <x:v>1</x:v>
      </x:c>
      <x:c r="F3719" t="n">
        <x:v>29.8</x:v>
      </x:c>
      <x:c r="G3719" t="n">
        <x:v>27.4</x:v>
      </x:c>
      <x:c r="H3719" t="n">
        <x:v>2.5</x:v>
      </x:c>
      <x:c r="I3719" t="n">
        <x:v>64.1</x:v>
      </x:c>
      <x:c r="J3719" t="n">
        <x:v>0</x:v>
      </x:c>
      <x:c r="K3719" t="str">
        <x:v>Active</x:v>
      </x:c>
    </x:row>
    <x:row r="3720">
      <x:c r="A3720" t="n">
        <x:v>3719</x:v>
      </x:c>
      <x:c r="B3720" s="16" t="n">
        <x:v>46251.46875</x:v>
      </x:c>
      <x:c r="C3720" t="str">
        <x:v>E2</x:v>
      </x:c>
      <x:c r="D3720" t="n">
        <x:v>4</x:v>
      </x:c>
      <x:c r="E3720" t="n">
        <x:v>1</x:v>
      </x:c>
      <x:c r="F3720" t="n">
        <x:v>32.9</x:v>
      </x:c>
      <x:c r="G3720" t="n">
        <x:v>29.3</x:v>
      </x:c>
      <x:c r="H3720" t="n">
        <x:v>4.3</x:v>
      </x:c>
      <x:c r="I3720" t="n">
        <x:v>73.4</x:v>
      </x:c>
      <x:c r="J3720" t="n">
        <x:v>0</x:v>
      </x:c>
      <x:c r="K3720" t="str">
        <x:v>Active</x:v>
      </x:c>
    </x:row>
    <x:row r="3721">
      <x:c r="A3721" t="n">
        <x:v>3720</x:v>
      </x:c>
      <x:c r="B3721" s="16" t="n">
        <x:v>46251.46875</x:v>
      </x:c>
      <x:c r="C3721" t="str">
        <x:v>E3</x:v>
      </x:c>
      <x:c r="D3721" t="n">
        <x:v>4</x:v>
      </x:c>
      <x:c r="E3721" t="n">
        <x:v>1</x:v>
      </x:c>
      <x:c r="F3721" t="n">
        <x:v>31.4</x:v>
      </x:c>
      <x:c r="G3721" t="n">
        <x:v>25</x:v>
      </x:c>
      <x:c r="H3721" t="n">
        <x:v>2.6</x:v>
      </x:c>
      <x:c r="I3721" t="n">
        <x:v>64.9</x:v>
      </x:c>
      <x:c r="J3721" t="n">
        <x:v>0</x:v>
      </x:c>
      <x:c r="K3721" t="str">
        <x:v>Active</x:v>
      </x:c>
    </x:row>
    <x:row r="3722">
      <x:c r="A3722" t="n">
        <x:v>3721</x:v>
      </x:c>
      <x:c r="B3722" s="16" t="n">
        <x:v>46251.47222222222</x:v>
      </x:c>
      <x:c r="C3722" t="str">
        <x:v>E1</x:v>
      </x:c>
      <x:c r="D3722" t="n">
        <x:v>4</x:v>
      </x:c>
      <x:c r="E3722" t="n">
        <x:v>1</x:v>
      </x:c>
      <x:c r="F3722" t="n">
        <x:v>32.7</x:v>
      </x:c>
      <x:c r="G3722" t="n">
        <x:v>27.8</x:v>
      </x:c>
      <x:c r="H3722" t="n">
        <x:v>4.6</x:v>
      </x:c>
      <x:c r="I3722" t="n">
        <x:v>81.3</x:v>
      </x:c>
      <x:c r="J3722" t="n">
        <x:v>0</x:v>
      </x:c>
      <x:c r="K3722" t="str">
        <x:v>Active</x:v>
      </x:c>
    </x:row>
    <x:row r="3723">
      <x:c r="A3723" t="n">
        <x:v>3722</x:v>
      </x:c>
      <x:c r="B3723" s="16" t="n">
        <x:v>46251.47222222222</x:v>
      </x:c>
      <x:c r="C3723" t="str">
        <x:v>E2</x:v>
      </x:c>
      <x:c r="D3723" t="n">
        <x:v>4</x:v>
      </x:c>
      <x:c r="E3723" t="n">
        <x:v>1</x:v>
      </x:c>
      <x:c r="F3723" t="n">
        <x:v>31</x:v>
      </x:c>
      <x:c r="G3723" t="n">
        <x:v>25.7</x:v>
      </x:c>
      <x:c r="H3723" t="n">
        <x:v>4.7</x:v>
      </x:c>
      <x:c r="I3723" t="n">
        <x:v>78.4</x:v>
      </x:c>
      <x:c r="J3723" t="n">
        <x:v>0</x:v>
      </x:c>
      <x:c r="K3723" t="str">
        <x:v>Active</x:v>
      </x:c>
    </x:row>
    <x:row r="3724">
      <x:c r="A3724" t="n">
        <x:v>3723</x:v>
      </x:c>
      <x:c r="B3724" s="16" t="n">
        <x:v>46251.47222222222</x:v>
      </x:c>
      <x:c r="C3724" t="str">
        <x:v>E3</x:v>
      </x:c>
      <x:c r="D3724" t="n">
        <x:v>4</x:v>
      </x:c>
      <x:c r="E3724" t="n">
        <x:v>1</x:v>
      </x:c>
      <x:c r="F3724" t="n">
        <x:v>28.5</x:v>
      </x:c>
      <x:c r="G3724" t="n">
        <x:v>28.7</x:v>
      </x:c>
      <x:c r="H3724" t="n">
        <x:v>4.3</x:v>
      </x:c>
      <x:c r="I3724" t="n">
        <x:v>77.5</x:v>
      </x:c>
      <x:c r="J3724" t="n">
        <x:v>0</x:v>
      </x:c>
      <x:c r="K3724" t="str">
        <x:v>Active</x:v>
      </x:c>
    </x:row>
    <x:row r="3725">
      <x:c r="A3725" t="n">
        <x:v>3724</x:v>
      </x:c>
      <x:c r="B3725" s="16" t="n">
        <x:v>46251.475694444445</x:v>
      </x:c>
      <x:c r="C3725" t="str">
        <x:v>E1</x:v>
      </x:c>
      <x:c r="D3725" t="n">
        <x:v>4</x:v>
      </x:c>
      <x:c r="E3725" t="n">
        <x:v>1</x:v>
      </x:c>
      <x:c r="F3725" t="n">
        <x:v>30.5</x:v>
      </x:c>
      <x:c r="G3725" t="n">
        <x:v>24.4</x:v>
      </x:c>
      <x:c r="H3725" t="n">
        <x:v>5.3</x:v>
      </x:c>
      <x:c r="I3725" t="n">
        <x:v>86.2</x:v>
      </x:c>
      <x:c r="J3725" t="n">
        <x:v>0</x:v>
      </x:c>
      <x:c r="K3725" t="str">
        <x:v>Active</x:v>
      </x:c>
    </x:row>
    <x:row r="3726">
      <x:c r="A3726" t="n">
        <x:v>3725</x:v>
      </x:c>
      <x:c r="B3726" s="16" t="n">
        <x:v>46251.475694444445</x:v>
      </x:c>
      <x:c r="C3726" t="str">
        <x:v>E2</x:v>
      </x:c>
      <x:c r="D3726" t="n">
        <x:v>3</x:v>
      </x:c>
      <x:c r="E3726" t="n">
        <x:v>1</x:v>
      </x:c>
      <x:c r="F3726" t="n">
        <x:v>26.6</x:v>
      </x:c>
      <x:c r="G3726" t="n">
        <x:v>25.2</x:v>
      </x:c>
      <x:c r="H3726" t="n">
        <x:v>5.1</x:v>
      </x:c>
      <x:c r="I3726" t="n">
        <x:v>80.2</x:v>
      </x:c>
      <x:c r="J3726" t="n">
        <x:v>0</x:v>
      </x:c>
      <x:c r="K3726" t="str">
        <x:v>Active</x:v>
      </x:c>
    </x:row>
    <x:row r="3727">
      <x:c r="A3727" t="n">
        <x:v>3726</x:v>
      </x:c>
      <x:c r="B3727" s="16" t="n">
        <x:v>46251.475694444445</x:v>
      </x:c>
      <x:c r="C3727" t="str">
        <x:v>E3</x:v>
      </x:c>
      <x:c r="D3727" t="n">
        <x:v>4</x:v>
      </x:c>
      <x:c r="E3727" t="n">
        <x:v>1</x:v>
      </x:c>
      <x:c r="F3727" t="n">
        <x:v>27.8</x:v>
      </x:c>
      <x:c r="G3727" t="n">
        <x:v>23</x:v>
      </x:c>
      <x:c r="H3727" t="n">
        <x:v>3.1</x:v>
      </x:c>
      <x:c r="I3727" t="n">
        <x:v>68.6</x:v>
      </x:c>
      <x:c r="J3727" t="n">
        <x:v>0</x:v>
      </x:c>
      <x:c r="K3727" t="str">
        <x:v>Active</x:v>
      </x:c>
    </x:row>
    <x:row r="3728">
      <x:c r="A3728" t="n">
        <x:v>3727</x:v>
      </x:c>
      <x:c r="B3728" s="16" t="n">
        <x:v>46251.479166666664</x:v>
      </x:c>
      <x:c r="C3728" t="str">
        <x:v>E1</x:v>
      </x:c>
      <x:c r="D3728" t="n">
        <x:v>4</x:v>
      </x:c>
      <x:c r="E3728" t="n">
        <x:v>1</x:v>
      </x:c>
      <x:c r="F3728" t="n">
        <x:v>29.2</x:v>
      </x:c>
      <x:c r="G3728" t="n">
        <x:v>23.5</x:v>
      </x:c>
      <x:c r="H3728" t="n">
        <x:v>4.9</x:v>
      </x:c>
      <x:c r="I3728" t="n">
        <x:v>86.5</x:v>
      </x:c>
      <x:c r="J3728" t="n">
        <x:v>0</x:v>
      </x:c>
      <x:c r="K3728" t="str">
        <x:v>Active</x:v>
      </x:c>
    </x:row>
    <x:row r="3729">
      <x:c r="A3729" t="n">
        <x:v>3728</x:v>
      </x:c>
      <x:c r="B3729" s="16" t="n">
        <x:v>46251.479166666664</x:v>
      </x:c>
      <x:c r="C3729" t="str">
        <x:v>E2</x:v>
      </x:c>
      <x:c r="D3729" t="n">
        <x:v>4</x:v>
      </x:c>
      <x:c r="E3729" t="n">
        <x:v>1</x:v>
      </x:c>
      <x:c r="F3729" t="n">
        <x:v>30</x:v>
      </x:c>
      <x:c r="G3729" t="n">
        <x:v>26.4</x:v>
      </x:c>
      <x:c r="H3729" t="n">
        <x:v>5.3</x:v>
      </x:c>
      <x:c r="I3729" t="n">
        <x:v>87.8</x:v>
      </x:c>
      <x:c r="J3729" t="n">
        <x:v>0</x:v>
      </x:c>
      <x:c r="K3729" t="str">
        <x:v>Active</x:v>
      </x:c>
    </x:row>
    <x:row r="3730">
      <x:c r="A3730" t="n">
        <x:v>3729</x:v>
      </x:c>
      <x:c r="B3730" s="16" t="n">
        <x:v>46251.479166666664</x:v>
      </x:c>
      <x:c r="C3730" t="str">
        <x:v>E3</x:v>
      </x:c>
      <x:c r="D3730" t="n">
        <x:v>3</x:v>
      </x:c>
      <x:c r="E3730" t="n">
        <x:v>1</x:v>
      </x:c>
      <x:c r="F3730" t="n">
        <x:v>26.7</x:v>
      </x:c>
      <x:c r="G3730" t="n">
        <x:v>26.1</x:v>
      </x:c>
      <x:c r="H3730" t="n">
        <x:v>4.7</x:v>
      </x:c>
      <x:c r="I3730" t="n">
        <x:v>77.9</x:v>
      </x:c>
      <x:c r="J3730" t="n">
        <x:v>0</x:v>
      </x:c>
      <x:c r="K3730" t="str">
        <x:v>Active</x:v>
      </x:c>
    </x:row>
    <x:row r="3731">
      <x:c r="A3731" t="n">
        <x:v>3730</x:v>
      </x:c>
      <x:c r="B3731" s="16" t="n">
        <x:v>46251.48263888889</x:v>
      </x:c>
      <x:c r="C3731" t="str">
        <x:v>E1</x:v>
      </x:c>
      <x:c r="D3731" t="n">
        <x:v>4</x:v>
      </x:c>
      <x:c r="E3731" t="n">
        <x:v>1</x:v>
      </x:c>
      <x:c r="F3731" t="n">
        <x:v>27</x:v>
      </x:c>
      <x:c r="G3731" t="n">
        <x:v>25.6</x:v>
      </x:c>
      <x:c r="H3731" t="n">
        <x:v>2.8</x:v>
      </x:c>
      <x:c r="I3731" t="n">
        <x:v>63.5</x:v>
      </x:c>
      <x:c r="J3731" t="n">
        <x:v>0</x:v>
      </x:c>
      <x:c r="K3731" t="str">
        <x:v>Active</x:v>
      </x:c>
    </x:row>
    <x:row r="3732">
      <x:c r="A3732" t="n">
        <x:v>3731</x:v>
      </x:c>
      <x:c r="B3732" s="16" t="n">
        <x:v>46251.48263888889</x:v>
      </x:c>
      <x:c r="C3732" t="str">
        <x:v>E2</x:v>
      </x:c>
      <x:c r="D3732" t="n">
        <x:v>4</x:v>
      </x:c>
      <x:c r="E3732" t="n">
        <x:v>1</x:v>
      </x:c>
      <x:c r="F3732" t="n">
        <x:v>29.6</x:v>
      </x:c>
      <x:c r="G3732" t="n">
        <x:v>22.4</x:v>
      </x:c>
      <x:c r="H3732" t="n">
        <x:v>5.2</x:v>
      </x:c>
      <x:c r="I3732" t="n">
        <x:v>74.5</x:v>
      </x:c>
      <x:c r="J3732" t="n">
        <x:v>0</x:v>
      </x:c>
      <x:c r="K3732" t="str">
        <x:v>Active</x:v>
      </x:c>
    </x:row>
    <x:row r="3733">
      <x:c r="A3733" t="n">
        <x:v>3732</x:v>
      </x:c>
      <x:c r="B3733" s="16" t="n">
        <x:v>46251.48263888889</x:v>
      </x:c>
      <x:c r="C3733" t="str">
        <x:v>E3</x:v>
      </x:c>
      <x:c r="D3733" t="n">
        <x:v>4</x:v>
      </x:c>
      <x:c r="E3733" t="n">
        <x:v>1</x:v>
      </x:c>
      <x:c r="F3733" t="n">
        <x:v>27.3</x:v>
      </x:c>
      <x:c r="G3733" t="n">
        <x:v>23.4</x:v>
      </x:c>
      <x:c r="H3733" t="n">
        <x:v>5.1</x:v>
      </x:c>
      <x:c r="I3733" t="n">
        <x:v>86.7</x:v>
      </x:c>
      <x:c r="J3733" t="n">
        <x:v>0</x:v>
      </x:c>
      <x:c r="K3733" t="str">
        <x:v>Active</x:v>
      </x:c>
    </x:row>
    <x:row r="3734">
      <x:c r="A3734" t="n">
        <x:v>3733</x:v>
      </x:c>
      <x:c r="B3734" s="16" t="n">
        <x:v>46251.48611111111</x:v>
      </x:c>
      <x:c r="C3734" t="str">
        <x:v>E1</x:v>
      </x:c>
      <x:c r="D3734" t="n">
        <x:v>4</x:v>
      </x:c>
      <x:c r="E3734" t="n">
        <x:v>1</x:v>
      </x:c>
      <x:c r="F3734" t="n">
        <x:v>29</x:v>
      </x:c>
      <x:c r="G3734" t="n">
        <x:v>26.4</x:v>
      </x:c>
      <x:c r="H3734" t="n">
        <x:v>5.4</x:v>
      </x:c>
      <x:c r="I3734" t="n">
        <x:v>85.7</x:v>
      </x:c>
      <x:c r="J3734" t="n">
        <x:v>0</x:v>
      </x:c>
      <x:c r="K3734" t="str">
        <x:v>Active</x:v>
      </x:c>
    </x:row>
    <x:row r="3735">
      <x:c r="A3735" t="n">
        <x:v>3734</x:v>
      </x:c>
      <x:c r="B3735" s="16" t="n">
        <x:v>46251.48611111111</x:v>
      </x:c>
      <x:c r="C3735" t="str">
        <x:v>E2</x:v>
      </x:c>
      <x:c r="D3735" t="n">
        <x:v>4</x:v>
      </x:c>
      <x:c r="E3735" t="n">
        <x:v>1</x:v>
      </x:c>
      <x:c r="F3735" t="n">
        <x:v>33.3</x:v>
      </x:c>
      <x:c r="G3735" t="n">
        <x:v>26.9</x:v>
      </x:c>
      <x:c r="H3735" t="n">
        <x:v>4.1</x:v>
      </x:c>
      <x:c r="I3735" t="n">
        <x:v>81.1</x:v>
      </x:c>
      <x:c r="J3735" t="n">
        <x:v>0</x:v>
      </x:c>
      <x:c r="K3735" t="str">
        <x:v>Active</x:v>
      </x:c>
    </x:row>
    <x:row r="3736">
      <x:c r="A3736" t="n">
        <x:v>3735</x:v>
      </x:c>
      <x:c r="B3736" s="16" t="n">
        <x:v>46251.48611111111</x:v>
      </x:c>
      <x:c r="C3736" t="str">
        <x:v>E3</x:v>
      </x:c>
      <x:c r="D3736" t="n">
        <x:v>4</x:v>
      </x:c>
      <x:c r="E3736" t="n">
        <x:v>1</x:v>
      </x:c>
      <x:c r="F3736" t="n">
        <x:v>30</x:v>
      </x:c>
      <x:c r="G3736" t="n">
        <x:v>23.7</x:v>
      </x:c>
      <x:c r="H3736" t="n">
        <x:v>4.6</x:v>
      </x:c>
      <x:c r="I3736" t="n">
        <x:v>76.2</x:v>
      </x:c>
      <x:c r="J3736" t="n">
        <x:v>0</x:v>
      </x:c>
      <x:c r="K3736" t="str">
        <x:v>Active</x:v>
      </x:c>
    </x:row>
    <x:row r="3737">
      <x:c r="A3737" t="n">
        <x:v>3736</x:v>
      </x:c>
      <x:c r="B3737" s="16" t="n">
        <x:v>46251.489583333336</x:v>
      </x:c>
      <x:c r="C3737" t="str">
        <x:v>E1</x:v>
      </x:c>
      <x:c r="D3737" t="n">
        <x:v>4</x:v>
      </x:c>
      <x:c r="E3737" t="n">
        <x:v>1</x:v>
      </x:c>
      <x:c r="F3737" t="n">
        <x:v>30.3</x:v>
      </x:c>
      <x:c r="G3737" t="n">
        <x:v>22.5</x:v>
      </x:c>
      <x:c r="H3737" t="n">
        <x:v>3.2</x:v>
      </x:c>
      <x:c r="I3737" t="n">
        <x:v>62</x:v>
      </x:c>
      <x:c r="J3737" t="n">
        <x:v>0</x:v>
      </x:c>
      <x:c r="K3737" t="str">
        <x:v>Active</x:v>
      </x:c>
    </x:row>
    <x:row r="3738">
      <x:c r="A3738" t="n">
        <x:v>3737</x:v>
      </x:c>
      <x:c r="B3738" s="16" t="n">
        <x:v>46251.489583333336</x:v>
      </x:c>
      <x:c r="C3738" t="str">
        <x:v>E2</x:v>
      </x:c>
      <x:c r="D3738" t="n">
        <x:v>4</x:v>
      </x:c>
      <x:c r="E3738" t="n">
        <x:v>1</x:v>
      </x:c>
      <x:c r="F3738" t="n">
        <x:v>28.3</x:v>
      </x:c>
      <x:c r="G3738" t="n">
        <x:v>24.9</x:v>
      </x:c>
      <x:c r="H3738" t="n">
        <x:v>4.9</x:v>
      </x:c>
      <x:c r="I3738" t="n">
        <x:v>75.7</x:v>
      </x:c>
      <x:c r="J3738" t="n">
        <x:v>0</x:v>
      </x:c>
      <x:c r="K3738" t="str">
        <x:v>Active</x:v>
      </x:c>
    </x:row>
    <x:row r="3739">
      <x:c r="A3739" t="n">
        <x:v>3738</x:v>
      </x:c>
      <x:c r="B3739" s="16" t="n">
        <x:v>46251.489583333336</x:v>
      </x:c>
      <x:c r="C3739" t="str">
        <x:v>E3</x:v>
      </x:c>
      <x:c r="D3739" t="n">
        <x:v>4</x:v>
      </x:c>
      <x:c r="E3739" t="n">
        <x:v>1</x:v>
      </x:c>
      <x:c r="F3739" t="n">
        <x:v>28.5</x:v>
      </x:c>
      <x:c r="G3739" t="n">
        <x:v>24.5</x:v>
      </x:c>
      <x:c r="H3739" t="n">
        <x:v>5.1</x:v>
      </x:c>
      <x:c r="I3739" t="n">
        <x:v>82.9</x:v>
      </x:c>
      <x:c r="J3739" t="n">
        <x:v>0</x:v>
      </x:c>
      <x:c r="K3739" t="str">
        <x:v>Active</x:v>
      </x:c>
    </x:row>
    <x:row r="3740">
      <x:c r="A3740" t="n">
        <x:v>3739</x:v>
      </x:c>
      <x:c r="B3740" s="16" t="n">
        <x:v>46251.493055555555</x:v>
      </x:c>
      <x:c r="C3740" t="str">
        <x:v>E1</x:v>
      </x:c>
      <x:c r="D3740" t="n">
        <x:v>3</x:v>
      </x:c>
      <x:c r="E3740" t="n">
        <x:v>1</x:v>
      </x:c>
      <x:c r="F3740" t="n">
        <x:v>25.2</x:v>
      </x:c>
      <x:c r="G3740" t="n">
        <x:v>22</x:v>
      </x:c>
      <x:c r="H3740" t="n">
        <x:v>4.8</x:v>
      </x:c>
      <x:c r="I3740" t="n">
        <x:v>80</x:v>
      </x:c>
      <x:c r="J3740" t="n">
        <x:v>0</x:v>
      </x:c>
      <x:c r="K3740" t="str">
        <x:v>Active</x:v>
      </x:c>
    </x:row>
    <x:row r="3741">
      <x:c r="A3741" t="n">
        <x:v>3740</x:v>
      </x:c>
      <x:c r="B3741" s="16" t="n">
        <x:v>46251.493055555555</x:v>
      </x:c>
      <x:c r="C3741" t="str">
        <x:v>E2</x:v>
      </x:c>
      <x:c r="D3741" t="n">
        <x:v>3</x:v>
      </x:c>
      <x:c r="E3741" t="n">
        <x:v>1</x:v>
      </x:c>
      <x:c r="F3741" t="n">
        <x:v>23.2</x:v>
      </x:c>
      <x:c r="G3741" t="n">
        <x:v>20.4</x:v>
      </x:c>
      <x:c r="H3741" t="n">
        <x:v>2.9</x:v>
      </x:c>
      <x:c r="I3741" t="n">
        <x:v>62.1</x:v>
      </x:c>
      <x:c r="J3741" t="n">
        <x:v>0</x:v>
      </x:c>
      <x:c r="K3741" t="str">
        <x:v>Active</x:v>
      </x:c>
    </x:row>
    <x:row r="3742">
      <x:c r="A3742" t="n">
        <x:v>3741</x:v>
      </x:c>
      <x:c r="B3742" s="16" t="n">
        <x:v>46251.493055555555</x:v>
      </x:c>
      <x:c r="C3742" t="str">
        <x:v>E3</x:v>
      </x:c>
      <x:c r="D3742" t="n">
        <x:v>3</x:v>
      </x:c>
      <x:c r="E3742" t="n">
        <x:v>1</x:v>
      </x:c>
      <x:c r="F3742" t="n">
        <x:v>21.7</x:v>
      </x:c>
      <x:c r="G3742" t="n">
        <x:v>19.8</x:v>
      </x:c>
      <x:c r="H3742" t="n">
        <x:v>3.6</x:v>
      </x:c>
      <x:c r="I3742" t="n">
        <x:v>71.4</x:v>
      </x:c>
      <x:c r="J3742" t="n">
        <x:v>0</x:v>
      </x:c>
      <x:c r="K3742" t="str">
        <x:v>Active</x:v>
      </x:c>
    </x:row>
    <x:row r="3743">
      <x:c r="A3743" t="n">
        <x:v>3742</x:v>
      </x:c>
      <x:c r="B3743" s="16" t="n">
        <x:v>46251.49652777778</x:v>
      </x:c>
      <x:c r="C3743" t="str">
        <x:v>E1</x:v>
      </x:c>
      <x:c r="D3743" t="n">
        <x:v>4</x:v>
      </x:c>
      <x:c r="E3743" t="n">
        <x:v>1</x:v>
      </x:c>
      <x:c r="F3743" t="n">
        <x:v>32</x:v>
      </x:c>
      <x:c r="G3743" t="n">
        <x:v>27.7</x:v>
      </x:c>
      <x:c r="H3743" t="n">
        <x:v>4.8</x:v>
      </x:c>
      <x:c r="I3743" t="n">
        <x:v>75.4</x:v>
      </x:c>
      <x:c r="J3743" t="n">
        <x:v>0</x:v>
      </x:c>
      <x:c r="K3743" t="str">
        <x:v>Active</x:v>
      </x:c>
    </x:row>
    <x:row r="3744">
      <x:c r="A3744" t="n">
        <x:v>3743</x:v>
      </x:c>
      <x:c r="B3744" s="16" t="n">
        <x:v>46251.49652777778</x:v>
      </x:c>
      <x:c r="C3744" t="str">
        <x:v>E2</x:v>
      </x:c>
      <x:c r="D3744" t="n">
        <x:v>4</x:v>
      </x:c>
      <x:c r="E3744" t="n">
        <x:v>1</x:v>
      </x:c>
      <x:c r="F3744" t="n">
        <x:v>33.6</x:v>
      </x:c>
      <x:c r="G3744" t="n">
        <x:v>25.4</x:v>
      </x:c>
      <x:c r="H3744" t="n">
        <x:v>3.9</x:v>
      </x:c>
      <x:c r="I3744" t="n">
        <x:v>75.7</x:v>
      </x:c>
      <x:c r="J3744" t="n">
        <x:v>0</x:v>
      </x:c>
      <x:c r="K3744" t="str">
        <x:v>Active</x:v>
      </x:c>
    </x:row>
    <x:row r="3745">
      <x:c r="A3745" t="n">
        <x:v>3744</x:v>
      </x:c>
      <x:c r="B3745" s="16" t="n">
        <x:v>46251.49652777778</x:v>
      </x:c>
      <x:c r="C3745" t="str">
        <x:v>E3</x:v>
      </x:c>
      <x:c r="D3745" t="n">
        <x:v>4</x:v>
      </x:c>
      <x:c r="E3745" t="n">
        <x:v>1</x:v>
      </x:c>
      <x:c r="F3745" t="n">
        <x:v>32.6</x:v>
      </x:c>
      <x:c r="G3745" t="n">
        <x:v>25.3</x:v>
      </x:c>
      <x:c r="H3745" t="n">
        <x:v>4.5</x:v>
      </x:c>
      <x:c r="I3745" t="n">
        <x:v>83.1</x:v>
      </x:c>
      <x:c r="J3745" t="n">
        <x:v>0</x:v>
      </x:c>
      <x:c r="K3745" t="str">
        <x:v>Active</x:v>
      </x:c>
    </x:row>
    <x:row r="3746">
      <x:c r="A3746" t="n">
        <x:v>3745</x:v>
      </x:c>
      <x:c r="B3746" s="16" t="n">
        <x:v>46251.5</x:v>
      </x:c>
      <x:c r="C3746" t="str">
        <x:v>E1</x:v>
      </x:c>
      <x:c r="D3746" t="n">
        <x:v>10</x:v>
      </x:c>
      <x:c r="E3746" t="n">
        <x:v>1</x:v>
      </x:c>
      <x:c r="F3746" t="n">
        <x:v>73.5</x:v>
      </x:c>
      <x:c r="G3746" t="n">
        <x:v>74.4</x:v>
      </x:c>
      <x:c r="H3746" t="n">
        <x:v>4.1</x:v>
      </x:c>
      <x:c r="I3746" t="n">
        <x:v>68.6</x:v>
      </x:c>
      <x:c r="J3746" t="n">
        <x:v>0</x:v>
      </x:c>
      <x:c r="K3746" t="str">
        <x:v>Active</x:v>
      </x:c>
    </x:row>
    <x:row r="3747">
      <x:c r="A3747" t="n">
        <x:v>3746</x:v>
      </x:c>
      <x:c r="B3747" s="16" t="n">
        <x:v>46251.5</x:v>
      </x:c>
      <x:c r="C3747" t="str">
        <x:v>E2</x:v>
      </x:c>
      <x:c r="D3747" t="n">
        <x:v>10</x:v>
      </x:c>
      <x:c r="E3747" t="n">
        <x:v>2</x:v>
      </x:c>
      <x:c r="F3747" t="n">
        <x:v>37.3</x:v>
      </x:c>
      <x:c r="G3747" t="n">
        <x:v>62.5</x:v>
      </x:c>
      <x:c r="H3747" t="n">
        <x:v>2.9</x:v>
      </x:c>
      <x:c r="I3747" t="n">
        <x:v>64.2</x:v>
      </x:c>
      <x:c r="J3747" t="n">
        <x:v>0</x:v>
      </x:c>
      <x:c r="K3747" t="str">
        <x:v>Active</x:v>
      </x:c>
    </x:row>
    <x:row r="3748">
      <x:c r="A3748" t="n">
        <x:v>3747</x:v>
      </x:c>
      <x:c r="B3748" s="16" t="n">
        <x:v>46251.5</x:v>
      </x:c>
      <x:c r="C3748" t="str">
        <x:v>E3</x:v>
      </x:c>
      <x:c r="D3748" t="n">
        <x:v>11</x:v>
      </x:c>
      <x:c r="E3748" t="n">
        <x:v>2</x:v>
      </x:c>
      <x:c r="F3748" t="n">
        <x:v>43.2</x:v>
      </x:c>
      <x:c r="G3748" t="n">
        <x:v>74.6</x:v>
      </x:c>
      <x:c r="H3748" t="n">
        <x:v>3.8</x:v>
      </x:c>
      <x:c r="I3748" t="n">
        <x:v>73.6</x:v>
      </x:c>
      <x:c r="J3748" t="n">
        <x:v>0</x:v>
      </x:c>
      <x:c r="K3748" t="str">
        <x:v>Active</x:v>
      </x:c>
    </x:row>
    <x:row r="3749">
      <x:c r="A3749" t="n">
        <x:v>3748</x:v>
      </x:c>
      <x:c r="B3749" s="16" t="n">
        <x:v>46251.50347222222</x:v>
      </x:c>
      <x:c r="C3749" t="str">
        <x:v>E1</x:v>
      </x:c>
      <x:c r="D3749" t="n">
        <x:v>9</x:v>
      </x:c>
      <x:c r="E3749" t="n">
        <x:v>1</x:v>
      </x:c>
      <x:c r="F3749" t="n">
        <x:v>66</x:v>
      </x:c>
      <x:c r="G3749" t="n">
        <x:v>51.3</x:v>
      </x:c>
      <x:c r="H3749" t="n">
        <x:v>4.5</x:v>
      </x:c>
      <x:c r="I3749" t="n">
        <x:v>79.8</x:v>
      </x:c>
      <x:c r="J3749" t="n">
        <x:v>0</x:v>
      </x:c>
      <x:c r="K3749" t="str">
        <x:v>Active</x:v>
      </x:c>
    </x:row>
    <x:row r="3750">
      <x:c r="A3750" t="n">
        <x:v>3749</x:v>
      </x:c>
      <x:c r="B3750" s="16" t="n">
        <x:v>46251.50347222222</x:v>
      </x:c>
      <x:c r="C3750" t="str">
        <x:v>E2</x:v>
      </x:c>
      <x:c r="D3750" t="n">
        <x:v>9</x:v>
      </x:c>
      <x:c r="E3750" t="n">
        <x:v>1</x:v>
      </x:c>
      <x:c r="F3750" t="n">
        <x:v>72.2</x:v>
      </x:c>
      <x:c r="G3750" t="n">
        <x:v>63.6</x:v>
      </x:c>
      <x:c r="H3750" t="n">
        <x:v>2.8</x:v>
      </x:c>
      <x:c r="I3750" t="n">
        <x:v>61.1</x:v>
      </x:c>
      <x:c r="J3750" t="n">
        <x:v>0</x:v>
      </x:c>
      <x:c r="K3750" t="str">
        <x:v>Active</x:v>
      </x:c>
    </x:row>
    <x:row r="3751">
      <x:c r="A3751" t="n">
        <x:v>3750</x:v>
      </x:c>
      <x:c r="B3751" s="16" t="n">
        <x:v>46251.50347222222</x:v>
      </x:c>
      <x:c r="C3751" t="str">
        <x:v>E3</x:v>
      </x:c>
      <x:c r="D3751" t="n">
        <x:v>8</x:v>
      </x:c>
      <x:c r="E3751" t="n">
        <x:v>1</x:v>
      </x:c>
      <x:c r="F3751" t="n">
        <x:v>63.2</x:v>
      </x:c>
      <x:c r="G3751" t="n">
        <x:v>63.3</x:v>
      </x:c>
      <x:c r="H3751" t="n">
        <x:v>5.4</x:v>
      </x:c>
      <x:c r="I3751" t="n">
        <x:v>77</x:v>
      </x:c>
      <x:c r="J3751" t="n">
        <x:v>0</x:v>
      </x:c>
      <x:c r="K3751" t="str">
        <x:v>Active</x:v>
      </x:c>
    </x:row>
    <x:row r="3752">
      <x:c r="A3752" t="n">
        <x:v>3751</x:v>
      </x:c>
      <x:c r="B3752" s="16" t="n">
        <x:v>46251.506944444445</x:v>
      </x:c>
      <x:c r="C3752" t="str">
        <x:v>E1</x:v>
      </x:c>
      <x:c r="D3752" t="n">
        <x:v>10</x:v>
      </x:c>
      <x:c r="E3752" t="n">
        <x:v>2</x:v>
      </x:c>
      <x:c r="F3752" t="n">
        <x:v>38.5</x:v>
      </x:c>
      <x:c r="G3752" t="n">
        <x:v>71</x:v>
      </x:c>
      <x:c r="H3752" t="n">
        <x:v>5.3</x:v>
      </x:c>
      <x:c r="I3752" t="n">
        <x:v>82</x:v>
      </x:c>
      <x:c r="J3752" t="n">
        <x:v>0</x:v>
      </x:c>
      <x:c r="K3752" t="str">
        <x:v>Active</x:v>
      </x:c>
    </x:row>
    <x:row r="3753">
      <x:c r="A3753" t="n">
        <x:v>3752</x:v>
      </x:c>
      <x:c r="B3753" s="16" t="n">
        <x:v>46251.506944444445</x:v>
      </x:c>
      <x:c r="C3753" t="str">
        <x:v>E2</x:v>
      </x:c>
      <x:c r="D3753" t="n">
        <x:v>9</x:v>
      </x:c>
      <x:c r="E3753" t="n">
        <x:v>2</x:v>
      </x:c>
      <x:c r="F3753" t="n">
        <x:v>34.9</x:v>
      </x:c>
      <x:c r="G3753" t="n">
        <x:v>61.3</x:v>
      </x:c>
      <x:c r="H3753" t="n">
        <x:v>4.9</x:v>
      </x:c>
      <x:c r="I3753" t="n">
        <x:v>83.6</x:v>
      </x:c>
      <x:c r="J3753" t="n">
        <x:v>0</x:v>
      </x:c>
      <x:c r="K3753" t="str">
        <x:v>Active</x:v>
      </x:c>
    </x:row>
    <x:row r="3754">
      <x:c r="A3754" t="n">
        <x:v>3753</x:v>
      </x:c>
      <x:c r="B3754" s="16" t="n">
        <x:v>46251.506944444445</x:v>
      </x:c>
      <x:c r="C3754" t="str">
        <x:v>E3</x:v>
      </x:c>
      <x:c r="D3754" t="n">
        <x:v>10</x:v>
      </x:c>
      <x:c r="E3754" t="n">
        <x:v>2</x:v>
      </x:c>
      <x:c r="F3754" t="n">
        <x:v>39.2</x:v>
      </x:c>
      <x:c r="G3754" t="n">
        <x:v>70</x:v>
      </x:c>
      <x:c r="H3754" t="n">
        <x:v>4.1</x:v>
      </x:c>
      <x:c r="I3754" t="n">
        <x:v>77.3</x:v>
      </x:c>
      <x:c r="J3754" t="n">
        <x:v>0</x:v>
      </x:c>
      <x:c r="K3754" t="str">
        <x:v>Active</x:v>
      </x:c>
    </x:row>
    <x:row r="3755">
      <x:c r="A3755" t="n">
        <x:v>3754</x:v>
      </x:c>
      <x:c r="B3755" s="16" t="n">
        <x:v>46251.510416666664</x:v>
      </x:c>
      <x:c r="C3755" t="str">
        <x:v>E1</x:v>
      </x:c>
      <x:c r="D3755" t="n">
        <x:v>9</x:v>
      </x:c>
      <x:c r="E3755" t="n">
        <x:v>1</x:v>
      </x:c>
      <x:c r="F3755" t="n">
        <x:v>68</x:v>
      </x:c>
      <x:c r="G3755" t="n">
        <x:v>68.1</x:v>
      </x:c>
      <x:c r="H3755" t="n">
        <x:v>5.2</x:v>
      </x:c>
      <x:c r="I3755" t="n">
        <x:v>84.1</x:v>
      </x:c>
      <x:c r="J3755" t="n">
        <x:v>0</x:v>
      </x:c>
      <x:c r="K3755" t="str">
        <x:v>Active</x:v>
      </x:c>
    </x:row>
    <x:row r="3756">
      <x:c r="A3756" t="n">
        <x:v>3755</x:v>
      </x:c>
      <x:c r="B3756" s="16" t="n">
        <x:v>46251.510416666664</x:v>
      </x:c>
      <x:c r="C3756" t="str">
        <x:v>E2</x:v>
      </x:c>
      <x:c r="D3756" t="n">
        <x:v>10</x:v>
      </x:c>
      <x:c r="E3756" t="n">
        <x:v>1</x:v>
      </x:c>
      <x:c r="F3756" t="n">
        <x:v>75.4</x:v>
      </x:c>
      <x:c r="G3756" t="n">
        <x:v>65.7</x:v>
      </x:c>
      <x:c r="H3756" t="n">
        <x:v>3.1</x:v>
      </x:c>
      <x:c r="I3756" t="n">
        <x:v>70.2</x:v>
      </x:c>
      <x:c r="J3756" t="n">
        <x:v>0</x:v>
      </x:c>
      <x:c r="K3756" t="str">
        <x:v>Active</x:v>
      </x:c>
    </x:row>
    <x:row r="3757">
      <x:c r="A3757" t="n">
        <x:v>3756</x:v>
      </x:c>
      <x:c r="B3757" s="16" t="n">
        <x:v>46251.510416666664</x:v>
      </x:c>
      <x:c r="C3757" t="str">
        <x:v>E3</x:v>
      </x:c>
      <x:c r="D3757" t="n">
        <x:v>9</x:v>
      </x:c>
      <x:c r="E3757" t="n">
        <x:v>1</x:v>
      </x:c>
      <x:c r="F3757" t="n">
        <x:v>69.8</x:v>
      </x:c>
      <x:c r="G3757" t="n">
        <x:v>57.4</x:v>
      </x:c>
      <x:c r="H3757" t="n">
        <x:v>4.8</x:v>
      </x:c>
      <x:c r="I3757" t="n">
        <x:v>78.6</x:v>
      </x:c>
      <x:c r="J3757" t="n">
        <x:v>0</x:v>
      </x:c>
      <x:c r="K3757" t="str">
        <x:v>Active</x:v>
      </x:c>
    </x:row>
    <x:row r="3758">
      <x:c r="A3758" t="n">
        <x:v>3757</x:v>
      </x:c>
      <x:c r="B3758" s="16" t="n">
        <x:v>46251.51388888889</x:v>
      </x:c>
      <x:c r="C3758" t="str">
        <x:v>E1</x:v>
      </x:c>
      <x:c r="D3758" t="n">
        <x:v>10</x:v>
      </x:c>
      <x:c r="E3758" t="n">
        <x:v>2</x:v>
      </x:c>
      <x:c r="F3758" t="n">
        <x:v>37.3</x:v>
      </x:c>
      <x:c r="G3758" t="n">
        <x:v>70.1</x:v>
      </x:c>
      <x:c r="H3758" t="n">
        <x:v>4</x:v>
      </x:c>
      <x:c r="I3758" t="n">
        <x:v>74</x:v>
      </x:c>
      <x:c r="J3758" t="n">
        <x:v>0</x:v>
      </x:c>
      <x:c r="K3758" t="str">
        <x:v>Active</x:v>
      </x:c>
    </x:row>
    <x:row r="3759">
      <x:c r="A3759" t="n">
        <x:v>3758</x:v>
      </x:c>
      <x:c r="B3759" s="16" t="n">
        <x:v>46251.51388888889</x:v>
      </x:c>
      <x:c r="C3759" t="str">
        <x:v>E2</x:v>
      </x:c>
      <x:c r="D3759" t="n">
        <x:v>10</x:v>
      </x:c>
      <x:c r="E3759" t="n">
        <x:v>2</x:v>
      </x:c>
      <x:c r="F3759" t="n">
        <x:v>37.9</x:v>
      </x:c>
      <x:c r="G3759" t="n">
        <x:v>57.2</x:v>
      </x:c>
      <x:c r="H3759" t="n">
        <x:v>4.5</x:v>
      </x:c>
      <x:c r="I3759" t="n">
        <x:v>76.9</x:v>
      </x:c>
      <x:c r="J3759" t="n">
        <x:v>0</x:v>
      </x:c>
      <x:c r="K3759" t="str">
        <x:v>Active</x:v>
      </x:c>
    </x:row>
    <x:row r="3760">
      <x:c r="A3760" t="n">
        <x:v>3759</x:v>
      </x:c>
      <x:c r="B3760" s="16" t="n">
        <x:v>46251.51388888889</x:v>
      </x:c>
      <x:c r="C3760" t="str">
        <x:v>E3</x:v>
      </x:c>
      <x:c r="D3760" t="n">
        <x:v>9</x:v>
      </x:c>
      <x:c r="E3760" t="n">
        <x:v>1</x:v>
      </x:c>
      <x:c r="F3760" t="n">
        <x:v>70.4</x:v>
      </x:c>
      <x:c r="G3760" t="n">
        <x:v>60.7</x:v>
      </x:c>
      <x:c r="H3760" t="n">
        <x:v>2.7</x:v>
      </x:c>
      <x:c r="I3760" t="n">
        <x:v>71.1</x:v>
      </x:c>
      <x:c r="J3760" t="n">
        <x:v>0</x:v>
      </x:c>
      <x:c r="K3760" t="str">
        <x:v>Active</x:v>
      </x:c>
    </x:row>
    <x:row r="3761">
      <x:c r="A3761" t="n">
        <x:v>3760</x:v>
      </x:c>
      <x:c r="B3761" s="16" t="n">
        <x:v>46251.51736111111</x:v>
      </x:c>
      <x:c r="C3761" t="str">
        <x:v>E1</x:v>
      </x:c>
      <x:c r="D3761" t="n">
        <x:v>10</x:v>
      </x:c>
      <x:c r="E3761" t="n">
        <x:v>1</x:v>
      </x:c>
      <x:c r="F3761" t="n">
        <x:v>79.4</x:v>
      </x:c>
      <x:c r="G3761" t="n">
        <x:v>69.7</x:v>
      </x:c>
      <x:c r="H3761" t="n">
        <x:v>4</x:v>
      </x:c>
      <x:c r="I3761" t="n">
        <x:v>75.1</x:v>
      </x:c>
      <x:c r="J3761" t="n">
        <x:v>0</x:v>
      </x:c>
      <x:c r="K3761" t="str">
        <x:v>Active</x:v>
      </x:c>
    </x:row>
    <x:row r="3762">
      <x:c r="A3762" t="n">
        <x:v>3761</x:v>
      </x:c>
      <x:c r="B3762" s="16" t="n">
        <x:v>46251.51736111111</x:v>
      </x:c>
      <x:c r="C3762" t="str">
        <x:v>E2</x:v>
      </x:c>
      <x:c r="D3762" t="n">
        <x:v>12</x:v>
      </x:c>
      <x:c r="E3762" t="n">
        <x:v>2</x:v>
      </x:c>
      <x:c r="F3762" t="n">
        <x:v>44.8</x:v>
      </x:c>
      <x:c r="G3762" t="n">
        <x:v>81.8</x:v>
      </x:c>
      <x:c r="H3762" t="n">
        <x:v>3.6</x:v>
      </x:c>
      <x:c r="I3762" t="n">
        <x:v>70.6</x:v>
      </x:c>
      <x:c r="J3762" t="n">
        <x:v>0</x:v>
      </x:c>
      <x:c r="K3762" t="str">
        <x:v>Active</x:v>
      </x:c>
    </x:row>
    <x:row r="3763">
      <x:c r="A3763" t="n">
        <x:v>3762</x:v>
      </x:c>
      <x:c r="B3763" s="16" t="n">
        <x:v>46251.51736111111</x:v>
      </x:c>
      <x:c r="C3763" t="str">
        <x:v>E3</x:v>
      </x:c>
      <x:c r="D3763" t="n">
        <x:v>12</x:v>
      </x:c>
      <x:c r="E3763" t="n">
        <x:v>2</x:v>
      </x:c>
      <x:c r="F3763" t="n">
        <x:v>45.5</x:v>
      </x:c>
      <x:c r="G3763" t="n">
        <x:v>72</x:v>
      </x:c>
      <x:c r="H3763" t="n">
        <x:v>5.2</x:v>
      </x:c>
      <x:c r="I3763" t="n">
        <x:v>86.4</x:v>
      </x:c>
      <x:c r="J3763" t="n">
        <x:v>0</x:v>
      </x:c>
      <x:c r="K3763" t="str">
        <x:v>Active</x:v>
      </x:c>
    </x:row>
    <x:row r="3764">
      <x:c r="A3764" t="n">
        <x:v>3763</x:v>
      </x:c>
      <x:c r="B3764" s="16" t="n">
        <x:v>46251.520833333336</x:v>
      </x:c>
      <x:c r="C3764" t="str">
        <x:v>E1</x:v>
      </x:c>
      <x:c r="D3764" t="n">
        <x:v>9</x:v>
      </x:c>
      <x:c r="E3764" t="n">
        <x:v>1</x:v>
      </x:c>
      <x:c r="F3764" t="n">
        <x:v>69.1</x:v>
      </x:c>
      <x:c r="G3764" t="n">
        <x:v>68.4</x:v>
      </x:c>
      <x:c r="H3764" t="n">
        <x:v>2.6</x:v>
      </x:c>
      <x:c r="I3764" t="n">
        <x:v>62.6</x:v>
      </x:c>
      <x:c r="J3764" t="n">
        <x:v>0</x:v>
      </x:c>
      <x:c r="K3764" t="str">
        <x:v>Active</x:v>
      </x:c>
    </x:row>
    <x:row r="3765">
      <x:c r="A3765" t="n">
        <x:v>3764</x:v>
      </x:c>
      <x:c r="B3765" s="16" t="n">
        <x:v>46251.520833333336</x:v>
      </x:c>
      <x:c r="C3765" t="str">
        <x:v>E2</x:v>
      </x:c>
      <x:c r="D3765" t="n">
        <x:v>10</x:v>
      </x:c>
      <x:c r="E3765" t="n">
        <x:v>1</x:v>
      </x:c>
      <x:c r="F3765" t="n">
        <x:v>77.9</x:v>
      </x:c>
      <x:c r="G3765" t="n">
        <x:v>69.8</x:v>
      </x:c>
      <x:c r="H3765" t="n">
        <x:v>3.4</x:v>
      </x:c>
      <x:c r="I3765" t="n">
        <x:v>74.7</x:v>
      </x:c>
      <x:c r="J3765" t="n">
        <x:v>0</x:v>
      </x:c>
      <x:c r="K3765" t="str">
        <x:v>Active</x:v>
      </x:c>
    </x:row>
    <x:row r="3766">
      <x:c r="A3766" t="n">
        <x:v>3765</x:v>
      </x:c>
      <x:c r="B3766" s="16" t="n">
        <x:v>46251.520833333336</x:v>
      </x:c>
      <x:c r="C3766" t="str">
        <x:v>E3</x:v>
      </x:c>
      <x:c r="D3766" t="n">
        <x:v>10</x:v>
      </x:c>
      <x:c r="E3766" t="n">
        <x:v>1</x:v>
      </x:c>
      <x:c r="F3766" t="n">
        <x:v>79.2</x:v>
      </x:c>
      <x:c r="G3766" t="n">
        <x:v>70.8</x:v>
      </x:c>
      <x:c r="H3766" t="n">
        <x:v>4.2</x:v>
      </x:c>
      <x:c r="I3766" t="n">
        <x:v>71.6</x:v>
      </x:c>
      <x:c r="J3766" t="n">
        <x:v>0</x:v>
      </x:c>
      <x:c r="K3766" t="str">
        <x:v>Active</x:v>
      </x:c>
    </x:row>
    <x:row r="3767">
      <x:c r="A3767" t="n">
        <x:v>3766</x:v>
      </x:c>
      <x:c r="B3767" s="16" t="n">
        <x:v>46251.524305555555</x:v>
      </x:c>
      <x:c r="C3767" t="str">
        <x:v>E1</x:v>
      </x:c>
      <x:c r="D3767" t="n">
        <x:v>5</x:v>
      </x:c>
      <x:c r="E3767" t="n">
        <x:v>1</x:v>
      </x:c>
      <x:c r="F3767" t="n">
        <x:v>41.6</x:v>
      </x:c>
      <x:c r="G3767" t="n">
        <x:v>44.9</x:v>
      </x:c>
      <x:c r="H3767" t="n">
        <x:v>4.7</x:v>
      </x:c>
      <x:c r="I3767" t="n">
        <x:v>82.5</x:v>
      </x:c>
      <x:c r="J3767" t="n">
        <x:v>0</x:v>
      </x:c>
      <x:c r="K3767" t="str">
        <x:v>Active</x:v>
      </x:c>
    </x:row>
    <x:row r="3768">
      <x:c r="A3768" t="n">
        <x:v>3767</x:v>
      </x:c>
      <x:c r="B3768" s="16" t="n">
        <x:v>46251.524305555555</x:v>
      </x:c>
      <x:c r="C3768" t="str">
        <x:v>E2</x:v>
      </x:c>
      <x:c r="D3768" t="n">
        <x:v>6</x:v>
      </x:c>
      <x:c r="E3768" t="n">
        <x:v>1</x:v>
      </x:c>
      <x:c r="F3768" t="n">
        <x:v>43.6</x:v>
      </x:c>
      <x:c r="G3768" t="n">
        <x:v>44.7</x:v>
      </x:c>
      <x:c r="H3768" t="n">
        <x:v>5.4</x:v>
      </x:c>
      <x:c r="I3768" t="n">
        <x:v>87.9</x:v>
      </x:c>
      <x:c r="J3768" t="n">
        <x:v>0</x:v>
      </x:c>
      <x:c r="K3768" t="str">
        <x:v>Active</x:v>
      </x:c>
    </x:row>
    <x:row r="3769">
      <x:c r="A3769" t="n">
        <x:v>3768</x:v>
      </x:c>
      <x:c r="B3769" s="16" t="n">
        <x:v>46251.524305555555</x:v>
      </x:c>
      <x:c r="C3769" t="str">
        <x:v>E3</x:v>
      </x:c>
      <x:c r="D3769" t="n">
        <x:v>6</x:v>
      </x:c>
      <x:c r="E3769" t="n">
        <x:v>1</x:v>
      </x:c>
      <x:c r="F3769" t="n">
        <x:v>44.2</x:v>
      </x:c>
      <x:c r="G3769" t="n">
        <x:v>41.6</x:v>
      </x:c>
      <x:c r="H3769" t="n">
        <x:v>2.7</x:v>
      </x:c>
      <x:c r="I3769" t="n">
        <x:v>71.2</x:v>
      </x:c>
      <x:c r="J3769" t="n">
        <x:v>0</x:v>
      </x:c>
      <x:c r="K3769" t="str">
        <x:v>Active</x:v>
      </x:c>
    </x:row>
    <x:row r="3770">
      <x:c r="A3770" t="n">
        <x:v>3769</x:v>
      </x:c>
      <x:c r="B3770" s="16" t="n">
        <x:v>46251.52777777778</x:v>
      </x:c>
      <x:c r="C3770" t="str">
        <x:v>E1</x:v>
      </x:c>
      <x:c r="D3770" t="n">
        <x:v>9</x:v>
      </x:c>
      <x:c r="E3770" t="n">
        <x:v>1</x:v>
      </x:c>
      <x:c r="F3770" t="n">
        <x:v>71.2</x:v>
      </x:c>
      <x:c r="G3770" t="n">
        <x:v>64.8</x:v>
      </x:c>
      <x:c r="H3770" t="n">
        <x:v>4.3</x:v>
      </x:c>
      <x:c r="I3770" t="n">
        <x:v>80.9</x:v>
      </x:c>
      <x:c r="J3770" t="n">
        <x:v>0</x:v>
      </x:c>
      <x:c r="K3770" t="str">
        <x:v>Active</x:v>
      </x:c>
    </x:row>
    <x:row r="3771">
      <x:c r="A3771" t="n">
        <x:v>3770</x:v>
      </x:c>
      <x:c r="B3771" s="16" t="n">
        <x:v>46251.52777777778</x:v>
      </x:c>
      <x:c r="C3771" t="str">
        <x:v>E2</x:v>
      </x:c>
      <x:c r="D3771" t="n">
        <x:v>10</x:v>
      </x:c>
      <x:c r="E3771" t="n">
        <x:v>1</x:v>
      </x:c>
      <x:c r="F3771" t="n">
        <x:v>76.5</x:v>
      </x:c>
      <x:c r="G3771" t="n">
        <x:v>66.8</x:v>
      </x:c>
      <x:c r="H3771" t="n">
        <x:v>3.7</x:v>
      </x:c>
      <x:c r="I3771" t="n">
        <x:v>68.8</x:v>
      </x:c>
      <x:c r="J3771" t="n">
        <x:v>0</x:v>
      </x:c>
      <x:c r="K3771" t="str">
        <x:v>Active</x:v>
      </x:c>
    </x:row>
    <x:row r="3772">
      <x:c r="A3772" t="n">
        <x:v>3771</x:v>
      </x:c>
      <x:c r="B3772" s="16" t="n">
        <x:v>46251.52777777778</x:v>
      </x:c>
      <x:c r="C3772" t="str">
        <x:v>E3</x:v>
      </x:c>
      <x:c r="D3772" t="n">
        <x:v>9</x:v>
      </x:c>
      <x:c r="E3772" t="n">
        <x:v>1</x:v>
      </x:c>
      <x:c r="F3772" t="n">
        <x:v>67.8</x:v>
      </x:c>
      <x:c r="G3772" t="n">
        <x:v>60</x:v>
      </x:c>
      <x:c r="H3772" t="n">
        <x:v>4.4</x:v>
      </x:c>
      <x:c r="I3772" t="n">
        <x:v>82.7</x:v>
      </x:c>
      <x:c r="J3772" t="n">
        <x:v>0</x:v>
      </x:c>
      <x:c r="K3772" t="str">
        <x:v>Active</x:v>
      </x:c>
    </x:row>
    <x:row r="3773">
      <x:c r="A3773" t="n">
        <x:v>3772</x:v>
      </x:c>
      <x:c r="B3773" s="16" t="n">
        <x:v>46251.53125</x:v>
      </x:c>
      <x:c r="C3773" t="str">
        <x:v>E1</x:v>
      </x:c>
      <x:c r="D3773" t="n">
        <x:v>9</x:v>
      </x:c>
      <x:c r="E3773" t="n">
        <x:v>2</x:v>
      </x:c>
      <x:c r="F3773" t="n">
        <x:v>36</x:v>
      </x:c>
      <x:c r="G3773" t="n">
        <x:v>66.7</x:v>
      </x:c>
      <x:c r="H3773" t="n">
        <x:v>2.8</x:v>
      </x:c>
      <x:c r="I3773" t="n">
        <x:v>70.2</x:v>
      </x:c>
      <x:c r="J3773" t="n">
        <x:v>0</x:v>
      </x:c>
      <x:c r="K3773" t="str">
        <x:v>Active</x:v>
      </x:c>
    </x:row>
    <x:row r="3774">
      <x:c r="A3774" t="n">
        <x:v>3773</x:v>
      </x:c>
      <x:c r="B3774" s="16" t="n">
        <x:v>46251.53125</x:v>
      </x:c>
      <x:c r="C3774" t="str">
        <x:v>E2</x:v>
      </x:c>
      <x:c r="D3774" t="n">
        <x:v>10</x:v>
      </x:c>
      <x:c r="E3774" t="n">
        <x:v>2</x:v>
      </x:c>
      <x:c r="F3774" t="n">
        <x:v>39.8</x:v>
      </x:c>
      <x:c r="G3774" t="n">
        <x:v>59.6</x:v>
      </x:c>
      <x:c r="H3774" t="n">
        <x:v>3.7</x:v>
      </x:c>
      <x:c r="I3774" t="n">
        <x:v>66.8</x:v>
      </x:c>
      <x:c r="J3774" t="n">
        <x:v>0</x:v>
      </x:c>
      <x:c r="K3774" t="str">
        <x:v>Active</x:v>
      </x:c>
    </x:row>
    <x:row r="3775">
      <x:c r="A3775" t="n">
        <x:v>3774</x:v>
      </x:c>
      <x:c r="B3775" s="16" t="n">
        <x:v>46251.53125</x:v>
      </x:c>
      <x:c r="C3775" t="str">
        <x:v>E3</x:v>
      </x:c>
      <x:c r="D3775" t="n">
        <x:v>10</x:v>
      </x:c>
      <x:c r="E3775" t="n">
        <x:v>1</x:v>
      </x:c>
      <x:c r="F3775" t="n">
        <x:v>73.4</x:v>
      </x:c>
      <x:c r="G3775" t="n">
        <x:v>62.6</x:v>
      </x:c>
      <x:c r="H3775" t="n">
        <x:v>4.4</x:v>
      </x:c>
      <x:c r="I3775" t="n">
        <x:v>69.9</x:v>
      </x:c>
      <x:c r="J3775" t="n">
        <x:v>0</x:v>
      </x:c>
      <x:c r="K3775" t="str">
        <x:v>Active</x:v>
      </x:c>
    </x:row>
    <x:row r="3776">
      <x:c r="A3776" t="n">
        <x:v>3775</x:v>
      </x:c>
      <x:c r="B3776" s="16" t="n">
        <x:v>46251.53472222222</x:v>
      </x:c>
      <x:c r="C3776" t="str">
        <x:v>E1</x:v>
      </x:c>
      <x:c r="D3776" t="n">
        <x:v>8</x:v>
      </x:c>
      <x:c r="E3776" t="n">
        <x:v>1</x:v>
      </x:c>
      <x:c r="F3776" t="n">
        <x:v>62.3</x:v>
      </x:c>
      <x:c r="G3776" t="n">
        <x:v>47.5</x:v>
      </x:c>
      <x:c r="H3776" t="n">
        <x:v>4.1</x:v>
      </x:c>
      <x:c r="I3776" t="n">
        <x:v>67.5</x:v>
      </x:c>
      <x:c r="J3776" t="n">
        <x:v>0</x:v>
      </x:c>
      <x:c r="K3776" t="str">
        <x:v>Active</x:v>
      </x:c>
    </x:row>
    <x:row r="3777">
      <x:c r="A3777" t="n">
        <x:v>3776</x:v>
      </x:c>
      <x:c r="B3777" s="16" t="n">
        <x:v>46251.53472222222</x:v>
      </x:c>
      <x:c r="C3777" t="str">
        <x:v>E2</x:v>
      </x:c>
      <x:c r="D3777" t="n">
        <x:v>8</x:v>
      </x:c>
      <x:c r="E3777" t="n">
        <x:v>1</x:v>
      </x:c>
      <x:c r="F3777" t="n">
        <x:v>59.4</x:v>
      </x:c>
      <x:c r="G3777" t="n">
        <x:v>53.6</x:v>
      </x:c>
      <x:c r="H3777" t="n">
        <x:v>3.3</x:v>
      </x:c>
      <x:c r="I3777" t="n">
        <x:v>70</x:v>
      </x:c>
      <x:c r="J3777" t="n">
        <x:v>0</x:v>
      </x:c>
      <x:c r="K3777" t="str">
        <x:v>Active</x:v>
      </x:c>
    </x:row>
    <x:row r="3778">
      <x:c r="A3778" t="n">
        <x:v>3777</x:v>
      </x:c>
      <x:c r="B3778" s="16" t="n">
        <x:v>46251.53472222222</x:v>
      </x:c>
      <x:c r="C3778" t="str">
        <x:v>E3</x:v>
      </x:c>
      <x:c r="D3778" t="n">
        <x:v>7</x:v>
      </x:c>
      <x:c r="E3778" t="n">
        <x:v>1</x:v>
      </x:c>
      <x:c r="F3778" t="n">
        <x:v>55.8</x:v>
      </x:c>
      <x:c r="G3778" t="n">
        <x:v>49.6</x:v>
      </x:c>
      <x:c r="H3778" t="n">
        <x:v>3.6</x:v>
      </x:c>
      <x:c r="I3778" t="n">
        <x:v>72.2</x:v>
      </x:c>
      <x:c r="J3778" t="n">
        <x:v>0</x:v>
      </x:c>
      <x:c r="K3778" t="str">
        <x:v>Active</x:v>
      </x:c>
    </x:row>
    <x:row r="3779">
      <x:c r="A3779" t="n">
        <x:v>3778</x:v>
      </x:c>
      <x:c r="B3779" s="16" t="n">
        <x:v>46251.538194444445</x:v>
      </x:c>
      <x:c r="C3779" t="str">
        <x:v>E1</x:v>
      </x:c>
      <x:c r="D3779" t="n">
        <x:v>8</x:v>
      </x:c>
      <x:c r="E3779" t="n">
        <x:v>1</x:v>
      </x:c>
      <x:c r="F3779" t="n">
        <x:v>59.9</x:v>
      </x:c>
      <x:c r="G3779" t="n">
        <x:v>59.2</x:v>
      </x:c>
      <x:c r="H3779" t="n">
        <x:v>2.6</x:v>
      </x:c>
      <x:c r="I3779" t="n">
        <x:v>64.9</x:v>
      </x:c>
      <x:c r="J3779" t="n">
        <x:v>0</x:v>
      </x:c>
      <x:c r="K3779" t="str">
        <x:v>Active</x:v>
      </x:c>
    </x:row>
    <x:row r="3780">
      <x:c r="A3780" t="n">
        <x:v>3779</x:v>
      </x:c>
      <x:c r="B3780" s="16" t="n">
        <x:v>46251.538194444445</x:v>
      </x:c>
      <x:c r="C3780" t="str">
        <x:v>E2</x:v>
      </x:c>
      <x:c r="D3780" t="n">
        <x:v>9</x:v>
      </x:c>
      <x:c r="E3780" t="n">
        <x:v>1</x:v>
      </x:c>
      <x:c r="F3780" t="n">
        <x:v>66.1</x:v>
      </x:c>
      <x:c r="G3780" t="n">
        <x:v>53</x:v>
      </x:c>
      <x:c r="H3780" t="n">
        <x:v>4.5</x:v>
      </x:c>
      <x:c r="I3780" t="n">
        <x:v>71.1</x:v>
      </x:c>
      <x:c r="J3780" t="n">
        <x:v>0</x:v>
      </x:c>
      <x:c r="K3780" t="str">
        <x:v>Active</x:v>
      </x:c>
    </x:row>
    <x:row r="3781">
      <x:c r="A3781" t="n">
        <x:v>3780</x:v>
      </x:c>
      <x:c r="B3781" s="16" t="n">
        <x:v>46251.538194444445</x:v>
      </x:c>
      <x:c r="C3781" t="str">
        <x:v>E3</x:v>
      </x:c>
      <x:c r="D3781" t="n">
        <x:v>8</x:v>
      </x:c>
      <x:c r="E3781" t="n">
        <x:v>1</x:v>
      </x:c>
      <x:c r="F3781" t="n">
        <x:v>58.2</x:v>
      </x:c>
      <x:c r="G3781" t="n">
        <x:v>50.4</x:v>
      </x:c>
      <x:c r="H3781" t="n">
        <x:v>4</x:v>
      </x:c>
      <x:c r="I3781" t="n">
        <x:v>78.1</x:v>
      </x:c>
      <x:c r="J3781" t="n">
        <x:v>0</x:v>
      </x:c>
      <x:c r="K3781" t="str">
        <x:v>Active</x:v>
      </x:c>
    </x:row>
    <x:row r="3782">
      <x:c r="A3782" t="n">
        <x:v>3781</x:v>
      </x:c>
      <x:c r="B3782" s="16" t="n">
        <x:v>46251.541666666664</x:v>
      </x:c>
      <x:c r="C3782" t="str">
        <x:v>E1</x:v>
      </x:c>
      <x:c r="D3782" t="n">
        <x:v>8</x:v>
      </x:c>
      <x:c r="E3782" t="n">
        <x:v>1</x:v>
      </x:c>
      <x:c r="F3782" t="n">
        <x:v>63.1</x:v>
      </x:c>
      <x:c r="G3782" t="n">
        <x:v>55.7</x:v>
      </x:c>
      <x:c r="H3782" t="n">
        <x:v>3.3</x:v>
      </x:c>
      <x:c r="I3782" t="n">
        <x:v>74.7</x:v>
      </x:c>
      <x:c r="J3782" t="n">
        <x:v>0</x:v>
      </x:c>
      <x:c r="K3782" t="str">
        <x:v>Active</x:v>
      </x:c>
    </x:row>
    <x:row r="3783">
      <x:c r="A3783" t="n">
        <x:v>3782</x:v>
      </x:c>
      <x:c r="B3783" s="16" t="n">
        <x:v>46251.541666666664</x:v>
      </x:c>
      <x:c r="C3783" t="str">
        <x:v>E2</x:v>
      </x:c>
      <x:c r="D3783" t="n">
        <x:v>9</x:v>
      </x:c>
      <x:c r="E3783" t="n">
        <x:v>1</x:v>
      </x:c>
      <x:c r="F3783" t="n">
        <x:v>66.1</x:v>
      </x:c>
      <x:c r="G3783" t="n">
        <x:v>65.1</x:v>
      </x:c>
      <x:c r="H3783" t="n">
        <x:v>5.4</x:v>
      </x:c>
      <x:c r="I3783" t="n">
        <x:v>77.1</x:v>
      </x:c>
      <x:c r="J3783" t="n">
        <x:v>0</x:v>
      </x:c>
      <x:c r="K3783" t="str">
        <x:v>Active</x:v>
      </x:c>
    </x:row>
    <x:row r="3784">
      <x:c r="A3784" t="n">
        <x:v>3783</x:v>
      </x:c>
      <x:c r="B3784" s="16" t="n">
        <x:v>46251.541666666664</x:v>
      </x:c>
      <x:c r="C3784" t="str">
        <x:v>E3</x:v>
      </x:c>
      <x:c r="D3784" t="n">
        <x:v>8</x:v>
      </x:c>
      <x:c r="E3784" t="n">
        <x:v>1</x:v>
      </x:c>
      <x:c r="F3784" t="n">
        <x:v>64.7</x:v>
      </x:c>
      <x:c r="G3784" t="n">
        <x:v>62.7</x:v>
      </x:c>
      <x:c r="H3784" t="n">
        <x:v>5.1</x:v>
      </x:c>
      <x:c r="I3784" t="n">
        <x:v>81.8</x:v>
      </x:c>
      <x:c r="J3784" t="n">
        <x:v>0</x:v>
      </x:c>
      <x:c r="K3784" t="str">
        <x:v>Active</x:v>
      </x:c>
    </x:row>
    <x:row r="3785">
      <x:c r="A3785" t="n">
        <x:v>3784</x:v>
      </x:c>
      <x:c r="B3785" s="16" t="n">
        <x:v>46251.54513888889</x:v>
      </x:c>
      <x:c r="C3785" t="str">
        <x:v>E1</x:v>
      </x:c>
      <x:c r="D3785" t="n">
        <x:v>9</x:v>
      </x:c>
      <x:c r="E3785" t="n">
        <x:v>1</x:v>
      </x:c>
      <x:c r="F3785" t="n">
        <x:v>65.5</x:v>
      </x:c>
      <x:c r="G3785" t="n">
        <x:v>58.6</x:v>
      </x:c>
      <x:c r="H3785" t="n">
        <x:v>3.1</x:v>
      </x:c>
      <x:c r="I3785" t="n">
        <x:v>71</x:v>
      </x:c>
      <x:c r="J3785" t="n">
        <x:v>0</x:v>
      </x:c>
      <x:c r="K3785" t="str">
        <x:v>Active</x:v>
      </x:c>
    </x:row>
    <x:row r="3786">
      <x:c r="A3786" t="n">
        <x:v>3785</x:v>
      </x:c>
      <x:c r="B3786" s="16" t="n">
        <x:v>46251.54513888889</x:v>
      </x:c>
      <x:c r="C3786" t="str">
        <x:v>E2</x:v>
      </x:c>
      <x:c r="D3786" t="n">
        <x:v>10</x:v>
      </x:c>
      <x:c r="E3786" t="n">
        <x:v>2</x:v>
      </x:c>
      <x:c r="F3786" t="n">
        <x:v>37.7</x:v>
      </x:c>
      <x:c r="G3786" t="n">
        <x:v>63.4</x:v>
      </x:c>
      <x:c r="H3786" t="n">
        <x:v>4.4</x:v>
      </x:c>
      <x:c r="I3786" t="n">
        <x:v>79.4</x:v>
      </x:c>
      <x:c r="J3786" t="n">
        <x:v>0</x:v>
      </x:c>
      <x:c r="K3786" t="str">
        <x:v>Active</x:v>
      </x:c>
    </x:row>
    <x:row r="3787">
      <x:c r="A3787" t="n">
        <x:v>3786</x:v>
      </x:c>
      <x:c r="B3787" s="16" t="n">
        <x:v>46251.54513888889</x:v>
      </x:c>
      <x:c r="C3787" t="str">
        <x:v>E3</x:v>
      </x:c>
      <x:c r="D3787" t="n">
        <x:v>9</x:v>
      </x:c>
      <x:c r="E3787" t="n">
        <x:v>1</x:v>
      </x:c>
      <x:c r="F3787" t="n">
        <x:v>69.1</x:v>
      </x:c>
      <x:c r="G3787" t="n">
        <x:v>62.5</x:v>
      </x:c>
      <x:c r="H3787" t="n">
        <x:v>2.9</x:v>
      </x:c>
      <x:c r="I3787" t="n">
        <x:v>66.3</x:v>
      </x:c>
      <x:c r="J3787" t="n">
        <x:v>0</x:v>
      </x:c>
      <x:c r="K3787" t="str">
        <x:v>Active</x:v>
      </x:c>
    </x:row>
    <x:row r="3788">
      <x:c r="A3788" t="n">
        <x:v>3787</x:v>
      </x:c>
      <x:c r="B3788" s="16" t="n">
        <x:v>46251.54861111111</x:v>
      </x:c>
      <x:c r="C3788" t="str">
        <x:v>E1</x:v>
      </x:c>
      <x:c r="D3788" t="n">
        <x:v>9</x:v>
      </x:c>
      <x:c r="E3788" t="n">
        <x:v>2</x:v>
      </x:c>
      <x:c r="F3788" t="n">
        <x:v>35.8</x:v>
      </x:c>
      <x:c r="G3788" t="n">
        <x:v>58.5</x:v>
      </x:c>
      <x:c r="H3788" t="n">
        <x:v>3.3</x:v>
      </x:c>
      <x:c r="I3788" t="n">
        <x:v>70.7</x:v>
      </x:c>
      <x:c r="J3788" t="n">
        <x:v>0</x:v>
      </x:c>
      <x:c r="K3788" t="str">
        <x:v>Active</x:v>
      </x:c>
    </x:row>
    <x:row r="3789">
      <x:c r="A3789" t="n">
        <x:v>3788</x:v>
      </x:c>
      <x:c r="B3789" s="16" t="n">
        <x:v>46251.54861111111</x:v>
      </x:c>
      <x:c r="C3789" t="str">
        <x:v>E2</x:v>
      </x:c>
      <x:c r="D3789" t="n">
        <x:v>9</x:v>
      </x:c>
      <x:c r="E3789" t="n">
        <x:v>2</x:v>
      </x:c>
      <x:c r="F3789" t="n">
        <x:v>36.4</x:v>
      </x:c>
      <x:c r="G3789" t="n">
        <x:v>67.7</x:v>
      </x:c>
      <x:c r="H3789" t="n">
        <x:v>2.8</x:v>
      </x:c>
      <x:c r="I3789" t="n">
        <x:v>66.9</x:v>
      </x:c>
      <x:c r="J3789" t="n">
        <x:v>0</x:v>
      </x:c>
      <x:c r="K3789" t="str">
        <x:v>Active</x:v>
      </x:c>
    </x:row>
    <x:row r="3790">
      <x:c r="A3790" t="n">
        <x:v>3789</x:v>
      </x:c>
      <x:c r="B3790" s="16" t="n">
        <x:v>46251.54861111111</x:v>
      </x:c>
      <x:c r="C3790" t="str">
        <x:v>E3</x:v>
      </x:c>
      <x:c r="D3790" t="n">
        <x:v>9</x:v>
      </x:c>
      <x:c r="E3790" t="n">
        <x:v>2</x:v>
      </x:c>
      <x:c r="F3790" t="n">
        <x:v>35.1</x:v>
      </x:c>
      <x:c r="G3790" t="n">
        <x:v>58.4</x:v>
      </x:c>
      <x:c r="H3790" t="n">
        <x:v>3.5</x:v>
      </x:c>
      <x:c r="I3790" t="n">
        <x:v>72.4</x:v>
      </x:c>
      <x:c r="J3790" t="n">
        <x:v>0</x:v>
      </x:c>
      <x:c r="K3790" t="str">
        <x:v>Active</x:v>
      </x:c>
    </x:row>
    <x:row r="3791">
      <x:c r="A3791" t="n">
        <x:v>3790</x:v>
      </x:c>
      <x:c r="B3791" s="16" t="n">
        <x:v>46251.552083333336</x:v>
      </x:c>
      <x:c r="C3791" t="str">
        <x:v>E1</x:v>
      </x:c>
      <x:c r="D3791" t="n">
        <x:v>9</x:v>
      </x:c>
      <x:c r="E3791" t="n">
        <x:v>1</x:v>
      </x:c>
      <x:c r="F3791" t="n">
        <x:v>70.5</x:v>
      </x:c>
      <x:c r="G3791" t="n">
        <x:v>59.9</x:v>
      </x:c>
      <x:c r="H3791" t="n">
        <x:v>5.1</x:v>
      </x:c>
      <x:c r="I3791" t="n">
        <x:v>74.5</x:v>
      </x:c>
      <x:c r="J3791" t="n">
        <x:v>0</x:v>
      </x:c>
      <x:c r="K3791" t="str">
        <x:v>Active</x:v>
      </x:c>
    </x:row>
    <x:row r="3792">
      <x:c r="A3792" t="n">
        <x:v>3791</x:v>
      </x:c>
      <x:c r="B3792" s="16" t="n">
        <x:v>46251.552083333336</x:v>
      </x:c>
      <x:c r="C3792" t="str">
        <x:v>E2</x:v>
      </x:c>
      <x:c r="D3792" t="n">
        <x:v>8</x:v>
      </x:c>
      <x:c r="E3792" t="n">
        <x:v>1</x:v>
      </x:c>
      <x:c r="F3792" t="n">
        <x:v>61.5</x:v>
      </x:c>
      <x:c r="G3792" t="n">
        <x:v>52.3</x:v>
      </x:c>
      <x:c r="H3792" t="n">
        <x:v>3.5</x:v>
      </x:c>
      <x:c r="I3792" t="n">
        <x:v>72.5</x:v>
      </x:c>
      <x:c r="J3792" t="n">
        <x:v>0</x:v>
      </x:c>
      <x:c r="K3792" t="str">
        <x:v>Active</x:v>
      </x:c>
    </x:row>
    <x:row r="3793">
      <x:c r="A3793" t="n">
        <x:v>3792</x:v>
      </x:c>
      <x:c r="B3793" s="16" t="n">
        <x:v>46251.552083333336</x:v>
      </x:c>
      <x:c r="C3793" t="str">
        <x:v>E3</x:v>
      </x:c>
      <x:c r="D3793" t="n">
        <x:v>9</x:v>
      </x:c>
      <x:c r="E3793" t="n">
        <x:v>1</x:v>
      </x:c>
      <x:c r="F3793" t="n">
        <x:v>66</x:v>
      </x:c>
      <x:c r="G3793" t="n">
        <x:v>50.6</x:v>
      </x:c>
      <x:c r="H3793" t="n">
        <x:v>5.1</x:v>
      </x:c>
      <x:c r="I3793" t="n">
        <x:v>82.2</x:v>
      </x:c>
      <x:c r="J3793" t="n">
        <x:v>0</x:v>
      </x:c>
      <x:c r="K3793" t="str">
        <x:v>Active</x:v>
      </x:c>
    </x:row>
    <x:row r="3794">
      <x:c r="A3794" t="n">
        <x:v>3793</x:v>
      </x:c>
      <x:c r="B3794" s="16" t="n">
        <x:v>46251.555555555555</x:v>
      </x:c>
      <x:c r="C3794" t="str">
        <x:v>E1</x:v>
      </x:c>
      <x:c r="D3794" t="n">
        <x:v>9</x:v>
      </x:c>
      <x:c r="E3794" t="n">
        <x:v>2</x:v>
      </x:c>
      <x:c r="F3794" t="n">
        <x:v>36.2</x:v>
      </x:c>
      <x:c r="G3794" t="n">
        <x:v>61</x:v>
      </x:c>
      <x:c r="H3794" t="n">
        <x:v>2.6</x:v>
      </x:c>
      <x:c r="I3794" t="n">
        <x:v>69.1</x:v>
      </x:c>
      <x:c r="J3794" t="n">
        <x:v>0</x:v>
      </x:c>
      <x:c r="K3794" t="str">
        <x:v>Active</x:v>
      </x:c>
    </x:row>
    <x:row r="3795">
      <x:c r="A3795" t="n">
        <x:v>3794</x:v>
      </x:c>
      <x:c r="B3795" s="16" t="n">
        <x:v>46251.555555555555</x:v>
      </x:c>
      <x:c r="C3795" t="str">
        <x:v>E2</x:v>
      </x:c>
      <x:c r="D3795" t="n">
        <x:v>10</x:v>
      </x:c>
      <x:c r="E3795" t="n">
        <x:v>1</x:v>
      </x:c>
      <x:c r="F3795" t="n">
        <x:v>75.3</x:v>
      </x:c>
      <x:c r="G3795" t="n">
        <x:v>56.4</x:v>
      </x:c>
      <x:c r="H3795" t="n">
        <x:v>3.5</x:v>
      </x:c>
      <x:c r="I3795" t="n">
        <x:v>65.9</x:v>
      </x:c>
      <x:c r="J3795" t="n">
        <x:v>0</x:v>
      </x:c>
      <x:c r="K3795" t="str">
        <x:v>Active</x:v>
      </x:c>
    </x:row>
    <x:row r="3796">
      <x:c r="A3796" t="n">
        <x:v>3795</x:v>
      </x:c>
      <x:c r="B3796" s="16" t="n">
        <x:v>46251.555555555555</x:v>
      </x:c>
      <x:c r="C3796" t="str">
        <x:v>E3</x:v>
      </x:c>
      <x:c r="D3796" t="n">
        <x:v>9</x:v>
      </x:c>
      <x:c r="E3796" t="n">
        <x:v>1</x:v>
      </x:c>
      <x:c r="F3796" t="n">
        <x:v>66.3</x:v>
      </x:c>
      <x:c r="G3796" t="n">
        <x:v>61.6</x:v>
      </x:c>
      <x:c r="H3796" t="n">
        <x:v>2.7</x:v>
      </x:c>
      <x:c r="I3796" t="n">
        <x:v>59.2</x:v>
      </x:c>
      <x:c r="J3796" t="n">
        <x:v>0</x:v>
      </x:c>
      <x:c r="K3796" t="str">
        <x:v>Active</x:v>
      </x:c>
    </x:row>
    <x:row r="3797">
      <x:c r="A3797" t="n">
        <x:v>3796</x:v>
      </x:c>
      <x:c r="B3797" s="16" t="n">
        <x:v>46251.55902777778</x:v>
      </x:c>
      <x:c r="C3797" t="str">
        <x:v>E1</x:v>
      </x:c>
      <x:c r="D3797" t="n">
        <x:v>8</x:v>
      </x:c>
      <x:c r="E3797" t="n">
        <x:v>1</x:v>
      </x:c>
      <x:c r="F3797" t="n">
        <x:v>58.4</x:v>
      </x:c>
      <x:c r="G3797" t="n">
        <x:v>52</x:v>
      </x:c>
      <x:c r="H3797" t="n">
        <x:v>4.5</x:v>
      </x:c>
      <x:c r="I3797" t="n">
        <x:v>77.6</x:v>
      </x:c>
      <x:c r="J3797" t="n">
        <x:v>0</x:v>
      </x:c>
      <x:c r="K3797" t="str">
        <x:v>Active</x:v>
      </x:c>
    </x:row>
    <x:row r="3798">
      <x:c r="A3798" t="n">
        <x:v>3797</x:v>
      </x:c>
      <x:c r="B3798" s="16" t="n">
        <x:v>46251.55902777778</x:v>
      </x:c>
      <x:c r="C3798" t="str">
        <x:v>E2</x:v>
      </x:c>
      <x:c r="D3798" t="n">
        <x:v>6</x:v>
      </x:c>
      <x:c r="E3798" t="n">
        <x:v>1</x:v>
      </x:c>
      <x:c r="F3798" t="n">
        <x:v>49.9</x:v>
      </x:c>
      <x:c r="G3798" t="n">
        <x:v>44.1</x:v>
      </x:c>
      <x:c r="H3798" t="n">
        <x:v>3.5</x:v>
      </x:c>
      <x:c r="I3798" t="n">
        <x:v>72.5</x:v>
      </x:c>
      <x:c r="J3798" t="n">
        <x:v>0</x:v>
      </x:c>
      <x:c r="K3798" t="str">
        <x:v>Active</x:v>
      </x:c>
    </x:row>
    <x:row r="3799">
      <x:c r="A3799" t="n">
        <x:v>3798</x:v>
      </x:c>
      <x:c r="B3799" s="16" t="n">
        <x:v>46251.55902777778</x:v>
      </x:c>
      <x:c r="C3799" t="str">
        <x:v>E3</x:v>
      </x:c>
      <x:c r="D3799" t="n">
        <x:v>6</x:v>
      </x:c>
      <x:c r="E3799" t="n">
        <x:v>1</x:v>
      </x:c>
      <x:c r="F3799" t="n">
        <x:v>48.8</x:v>
      </x:c>
      <x:c r="G3799" t="n">
        <x:v>47.3</x:v>
      </x:c>
      <x:c r="H3799" t="n">
        <x:v>4.4</x:v>
      </x:c>
      <x:c r="I3799" t="n">
        <x:v>71.5</x:v>
      </x:c>
      <x:c r="J3799" t="n">
        <x:v>0</x:v>
      </x:c>
      <x:c r="K3799" t="str">
        <x:v>Active</x:v>
      </x:c>
    </x:row>
    <x:row r="3800">
      <x:c r="A3800" t="n">
        <x:v>3799</x:v>
      </x:c>
      <x:c r="B3800" s="16" t="n">
        <x:v>46251.5625</x:v>
      </x:c>
      <x:c r="C3800" t="str">
        <x:v>E1</x:v>
      </x:c>
      <x:c r="D3800" t="n">
        <x:v>8</x:v>
      </x:c>
      <x:c r="E3800" t="n">
        <x:v>1</x:v>
      </x:c>
      <x:c r="F3800" t="n">
        <x:v>64.8</x:v>
      </x:c>
      <x:c r="G3800" t="n">
        <x:v>55.9</x:v>
      </x:c>
      <x:c r="H3800" t="n">
        <x:v>4.2</x:v>
      </x:c>
      <x:c r="I3800" t="n">
        <x:v>74.1</x:v>
      </x:c>
      <x:c r="J3800" t="n">
        <x:v>0</x:v>
      </x:c>
      <x:c r="K3800" t="str">
        <x:v>Active</x:v>
      </x:c>
    </x:row>
    <x:row r="3801">
      <x:c r="A3801" t="n">
        <x:v>3800</x:v>
      </x:c>
      <x:c r="B3801" s="16" t="n">
        <x:v>46251.5625</x:v>
      </x:c>
      <x:c r="C3801" t="str">
        <x:v>E2</x:v>
      </x:c>
      <x:c r="D3801" t="n">
        <x:v>8</x:v>
      </x:c>
      <x:c r="E3801" t="n">
        <x:v>1</x:v>
      </x:c>
      <x:c r="F3801" t="n">
        <x:v>60</x:v>
      </x:c>
      <x:c r="G3801" t="n">
        <x:v>56.1</x:v>
      </x:c>
      <x:c r="H3801" t="n">
        <x:v>2.7</x:v>
      </x:c>
      <x:c r="I3801" t="n">
        <x:v>62.3</x:v>
      </x:c>
      <x:c r="J3801" t="n">
        <x:v>0</x:v>
      </x:c>
      <x:c r="K3801" t="str">
        <x:v>Active</x:v>
      </x:c>
    </x:row>
    <x:row r="3802">
      <x:c r="A3802" t="n">
        <x:v>3801</x:v>
      </x:c>
      <x:c r="B3802" s="16" t="n">
        <x:v>46251.5625</x:v>
      </x:c>
      <x:c r="C3802" t="str">
        <x:v>E3</x:v>
      </x:c>
      <x:c r="D3802" t="n">
        <x:v>8</x:v>
      </x:c>
      <x:c r="E3802" t="n">
        <x:v>1</x:v>
      </x:c>
      <x:c r="F3802" t="n">
        <x:v>59.7</x:v>
      </x:c>
      <x:c r="G3802" t="n">
        <x:v>53</x:v>
      </x:c>
      <x:c r="H3802" t="n">
        <x:v>4.7</x:v>
      </x:c>
      <x:c r="I3802" t="n">
        <x:v>76.9</x:v>
      </x:c>
      <x:c r="J3802" t="n">
        <x:v>0</x:v>
      </x:c>
      <x:c r="K3802" t="str">
        <x:v>Active</x:v>
      </x:c>
    </x:row>
    <x:row r="3803">
      <x:c r="A3803" t="n">
        <x:v>3802</x:v>
      </x:c>
      <x:c r="B3803" s="16" t="n">
        <x:v>46251.56597222222</x:v>
      </x:c>
      <x:c r="C3803" t="str">
        <x:v>E1</x:v>
      </x:c>
      <x:c r="D3803" t="n">
        <x:v>9</x:v>
      </x:c>
      <x:c r="E3803" t="n">
        <x:v>2</x:v>
      </x:c>
      <x:c r="F3803" t="n">
        <x:v>34.9</x:v>
      </x:c>
      <x:c r="G3803" t="n">
        <x:v>62.1</x:v>
      </x:c>
      <x:c r="H3803" t="n">
        <x:v>3.9</x:v>
      </x:c>
      <x:c r="I3803" t="n">
        <x:v>78.7</x:v>
      </x:c>
      <x:c r="J3803" t="n">
        <x:v>0</x:v>
      </x:c>
      <x:c r="K3803" t="str">
        <x:v>Active</x:v>
      </x:c>
    </x:row>
    <x:row r="3804">
      <x:c r="A3804" t="n">
        <x:v>3803</x:v>
      </x:c>
      <x:c r="B3804" s="16" t="n">
        <x:v>46251.56597222222</x:v>
      </x:c>
      <x:c r="C3804" t="str">
        <x:v>E2</x:v>
      </x:c>
      <x:c r="D3804" t="n">
        <x:v>8</x:v>
      </x:c>
      <x:c r="E3804" t="n">
        <x:v>1</x:v>
      </x:c>
      <x:c r="F3804" t="n">
        <x:v>61.7</x:v>
      </x:c>
      <x:c r="G3804" t="n">
        <x:v>49.3</x:v>
      </x:c>
      <x:c r="H3804" t="n">
        <x:v>3.2</x:v>
      </x:c>
      <x:c r="I3804" t="n">
        <x:v>69.4</x:v>
      </x:c>
      <x:c r="J3804" t="n">
        <x:v>0</x:v>
      </x:c>
      <x:c r="K3804" t="str">
        <x:v>Active</x:v>
      </x:c>
    </x:row>
    <x:row r="3805">
      <x:c r="A3805" t="n">
        <x:v>3804</x:v>
      </x:c>
      <x:c r="B3805" s="16" t="n">
        <x:v>46251.56597222222</x:v>
      </x:c>
      <x:c r="C3805" t="str">
        <x:v>E3</x:v>
      </x:c>
      <x:c r="D3805" t="n">
        <x:v>8</x:v>
      </x:c>
      <x:c r="E3805" t="n">
        <x:v>1</x:v>
      </x:c>
      <x:c r="F3805" t="n">
        <x:v>59.4</x:v>
      </x:c>
      <x:c r="G3805" t="n">
        <x:v>52.3</x:v>
      </x:c>
      <x:c r="H3805" t="n">
        <x:v>4.7</x:v>
      </x:c>
      <x:c r="I3805" t="n">
        <x:v>80</x:v>
      </x:c>
      <x:c r="J3805" t="n">
        <x:v>0</x:v>
      </x:c>
      <x:c r="K3805" t="str">
        <x:v>Active</x:v>
      </x:c>
    </x:row>
    <x:row r="3806">
      <x:c r="A3806" t="n">
        <x:v>3805</x:v>
      </x:c>
      <x:c r="B3806" s="16" t="n">
        <x:v>46251.569444444445</x:v>
      </x:c>
      <x:c r="C3806" t="str">
        <x:v>E1</x:v>
      </x:c>
      <x:c r="D3806" t="n">
        <x:v>9</x:v>
      </x:c>
      <x:c r="E3806" t="n">
        <x:v>2</x:v>
      </x:c>
      <x:c r="F3806" t="n">
        <x:v>34.3</x:v>
      </x:c>
      <x:c r="G3806" t="n">
        <x:v>62.6</x:v>
      </x:c>
      <x:c r="H3806" t="n">
        <x:v>2.5</x:v>
      </x:c>
      <x:c r="I3806" t="n">
        <x:v>69.2</x:v>
      </x:c>
      <x:c r="J3806" t="n">
        <x:v>0</x:v>
      </x:c>
      <x:c r="K3806" t="str">
        <x:v>Active</x:v>
      </x:c>
    </x:row>
    <x:row r="3807">
      <x:c r="A3807" t="n">
        <x:v>3806</x:v>
      </x:c>
      <x:c r="B3807" s="16" t="n">
        <x:v>46251.569444444445</x:v>
      </x:c>
      <x:c r="C3807" t="str">
        <x:v>E2</x:v>
      </x:c>
      <x:c r="D3807" t="n">
        <x:v>9</x:v>
      </x:c>
      <x:c r="E3807" t="n">
        <x:v>1</x:v>
      </x:c>
      <x:c r="F3807" t="n">
        <x:v>69.4</x:v>
      </x:c>
      <x:c r="G3807" t="n">
        <x:v>65.1</x:v>
      </x:c>
      <x:c r="H3807" t="n">
        <x:v>5</x:v>
      </x:c>
      <x:c r="I3807" t="n">
        <x:v>86.6</x:v>
      </x:c>
      <x:c r="J3807" t="n">
        <x:v>0</x:v>
      </x:c>
      <x:c r="K3807" t="str">
        <x:v>Active</x:v>
      </x:c>
    </x:row>
    <x:row r="3808">
      <x:c r="A3808" t="n">
        <x:v>3807</x:v>
      </x:c>
      <x:c r="B3808" s="16" t="n">
        <x:v>46251.569444444445</x:v>
      </x:c>
      <x:c r="C3808" t="str">
        <x:v>E3</x:v>
      </x:c>
      <x:c r="D3808" t="n">
        <x:v>10</x:v>
      </x:c>
      <x:c r="E3808" t="n">
        <x:v>1</x:v>
      </x:c>
      <x:c r="F3808" t="n">
        <x:v>73.7</x:v>
      </x:c>
      <x:c r="G3808" t="n">
        <x:v>66.7</x:v>
      </x:c>
      <x:c r="H3808" t="n">
        <x:v>2.9</x:v>
      </x:c>
      <x:c r="I3808" t="n">
        <x:v>67</x:v>
      </x:c>
      <x:c r="J3808" t="n">
        <x:v>0</x:v>
      </x:c>
      <x:c r="K3808" t="str">
        <x:v>Active</x:v>
      </x:c>
    </x:row>
    <x:row r="3809">
      <x:c r="A3809" t="n">
        <x:v>3808</x:v>
      </x:c>
      <x:c r="B3809" s="16" t="n">
        <x:v>46251.572916666664</x:v>
      </x:c>
      <x:c r="C3809" t="str">
        <x:v>E1</x:v>
      </x:c>
      <x:c r="D3809" t="n">
        <x:v>9</x:v>
      </x:c>
      <x:c r="E3809" t="n">
        <x:v>2</x:v>
      </x:c>
      <x:c r="F3809" t="n">
        <x:v>34.8</x:v>
      </x:c>
      <x:c r="G3809" t="n">
        <x:v>55.1</x:v>
      </x:c>
      <x:c r="H3809" t="n">
        <x:v>3.7</x:v>
      </x:c>
      <x:c r="I3809" t="n">
        <x:v>77</x:v>
      </x:c>
      <x:c r="J3809" t="n">
        <x:v>0</x:v>
      </x:c>
      <x:c r="K3809" t="str">
        <x:v>Active</x:v>
      </x:c>
    </x:row>
    <x:row r="3810">
      <x:c r="A3810" t="n">
        <x:v>3809</x:v>
      </x:c>
      <x:c r="B3810" s="16" t="n">
        <x:v>46251.572916666664</x:v>
      </x:c>
      <x:c r="C3810" t="str">
        <x:v>E2</x:v>
      </x:c>
      <x:c r="D3810" t="n">
        <x:v>10</x:v>
      </x:c>
      <x:c r="E3810" t="n">
        <x:v>2</x:v>
      </x:c>
      <x:c r="F3810" t="n">
        <x:v>37.9</x:v>
      </x:c>
      <x:c r="G3810" t="n">
        <x:v>58.7</x:v>
      </x:c>
      <x:c r="H3810" t="n">
        <x:v>4.6</x:v>
      </x:c>
      <x:c r="I3810" t="n">
        <x:v>81.9</x:v>
      </x:c>
      <x:c r="J3810" t="n">
        <x:v>0</x:v>
      </x:c>
      <x:c r="K3810" t="str">
        <x:v>Active</x:v>
      </x:c>
    </x:row>
    <x:row r="3811">
      <x:c r="A3811" t="n">
        <x:v>3810</x:v>
      </x:c>
      <x:c r="B3811" s="16" t="n">
        <x:v>46251.572916666664</x:v>
      </x:c>
      <x:c r="C3811" t="str">
        <x:v>E3</x:v>
      </x:c>
      <x:c r="D3811" t="n">
        <x:v>10</x:v>
      </x:c>
      <x:c r="E3811" t="n">
        <x:v>2</x:v>
      </x:c>
      <x:c r="F3811" t="n">
        <x:v>37.7</x:v>
      </x:c>
      <x:c r="G3811" t="n">
        <x:v>60</x:v>
      </x:c>
      <x:c r="H3811" t="n">
        <x:v>4.1</x:v>
      </x:c>
      <x:c r="I3811" t="n">
        <x:v>76</x:v>
      </x:c>
      <x:c r="J3811" t="n">
        <x:v>0</x:v>
      </x:c>
      <x:c r="K3811" t="str">
        <x:v>Active</x:v>
      </x:c>
    </x:row>
    <x:row r="3812">
      <x:c r="A3812" t="n">
        <x:v>3811</x:v>
      </x:c>
      <x:c r="B3812" s="16" t="n">
        <x:v>46251.57638888889</x:v>
      </x:c>
      <x:c r="C3812" t="str">
        <x:v>E1</x:v>
      </x:c>
      <x:c r="D3812" t="n">
        <x:v>8</x:v>
      </x:c>
      <x:c r="E3812" t="n">
        <x:v>1</x:v>
      </x:c>
      <x:c r="F3812" t="n">
        <x:v>57.9</x:v>
      </x:c>
      <x:c r="G3812" t="n">
        <x:v>53.5</x:v>
      </x:c>
      <x:c r="H3812" t="n">
        <x:v>4.4</x:v>
      </x:c>
      <x:c r="I3812" t="n">
        <x:v>71.4</x:v>
      </x:c>
      <x:c r="J3812" t="n">
        <x:v>0</x:v>
      </x:c>
      <x:c r="K3812" t="str">
        <x:v>Active</x:v>
      </x:c>
    </x:row>
    <x:row r="3813">
      <x:c r="A3813" t="n">
        <x:v>3812</x:v>
      </x:c>
      <x:c r="B3813" s="16" t="n">
        <x:v>46251.57638888889</x:v>
      </x:c>
      <x:c r="C3813" t="str">
        <x:v>E2</x:v>
      </x:c>
      <x:c r="D3813" t="n">
        <x:v>8</x:v>
      </x:c>
      <x:c r="E3813" t="n">
        <x:v>1</x:v>
      </x:c>
      <x:c r="F3813" t="n">
        <x:v>63.3</x:v>
      </x:c>
      <x:c r="G3813" t="n">
        <x:v>61.1</x:v>
      </x:c>
      <x:c r="H3813" t="n">
        <x:v>5.4</x:v>
      </x:c>
      <x:c r="I3813" t="n">
        <x:v>86.2</x:v>
      </x:c>
      <x:c r="J3813" t="n">
        <x:v>0</x:v>
      </x:c>
      <x:c r="K3813" t="str">
        <x:v>Active</x:v>
      </x:c>
    </x:row>
    <x:row r="3814">
      <x:c r="A3814" t="n">
        <x:v>3813</x:v>
      </x:c>
      <x:c r="B3814" s="16" t="n">
        <x:v>46251.57638888889</x:v>
      </x:c>
      <x:c r="C3814" t="str">
        <x:v>E3</x:v>
      </x:c>
      <x:c r="D3814" t="n">
        <x:v>8</x:v>
      </x:c>
      <x:c r="E3814" t="n">
        <x:v>1</x:v>
      </x:c>
      <x:c r="F3814" t="n">
        <x:v>61.6</x:v>
      </x:c>
      <x:c r="G3814" t="n">
        <x:v>58.1</x:v>
      </x:c>
      <x:c r="H3814" t="n">
        <x:v>5</x:v>
      </x:c>
      <x:c r="I3814" t="n">
        <x:v>74.4</x:v>
      </x:c>
      <x:c r="J3814" t="n">
        <x:v>0</x:v>
      </x:c>
      <x:c r="K3814" t="str">
        <x:v>Active</x:v>
      </x:c>
    </x:row>
    <x:row r="3815">
      <x:c r="A3815" t="n">
        <x:v>3814</x:v>
      </x:c>
      <x:c r="B3815" s="16" t="n">
        <x:v>46251.57986111111</x:v>
      </x:c>
      <x:c r="C3815" t="str">
        <x:v>E1</x:v>
      </x:c>
      <x:c r="D3815" t="n">
        <x:v>7</x:v>
      </x:c>
      <x:c r="E3815" t="n">
        <x:v>1</x:v>
      </x:c>
      <x:c r="F3815" t="n">
        <x:v>55.3</x:v>
      </x:c>
      <x:c r="G3815" t="n">
        <x:v>46.9</x:v>
      </x:c>
      <x:c r="H3815" t="n">
        <x:v>3.2</x:v>
      </x:c>
      <x:c r="I3815" t="n">
        <x:v>75.8</x:v>
      </x:c>
      <x:c r="J3815" t="n">
        <x:v>0</x:v>
      </x:c>
      <x:c r="K3815" t="str">
        <x:v>Active</x:v>
      </x:c>
    </x:row>
    <x:row r="3816">
      <x:c r="A3816" t="n">
        <x:v>3815</x:v>
      </x:c>
      <x:c r="B3816" s="16" t="n">
        <x:v>46251.57986111111</x:v>
      </x:c>
      <x:c r="C3816" t="str">
        <x:v>E2</x:v>
      </x:c>
      <x:c r="D3816" t="n">
        <x:v>7</x:v>
      </x:c>
      <x:c r="E3816" t="n">
        <x:v>1</x:v>
      </x:c>
      <x:c r="F3816" t="n">
        <x:v>53.3</x:v>
      </x:c>
      <x:c r="G3816" t="n">
        <x:v>52.8</x:v>
      </x:c>
      <x:c r="H3816" t="n">
        <x:v>2.6</x:v>
      </x:c>
      <x:c r="I3816" t="n">
        <x:v>63.2</x:v>
      </x:c>
      <x:c r="J3816" t="n">
        <x:v>0</x:v>
      </x:c>
      <x:c r="K3816" t="str">
        <x:v>Active</x:v>
      </x:c>
    </x:row>
    <x:row r="3817">
      <x:c r="A3817" t="n">
        <x:v>3816</x:v>
      </x:c>
      <x:c r="B3817" s="16" t="n">
        <x:v>46251.57986111111</x:v>
      </x:c>
      <x:c r="C3817" t="str">
        <x:v>E3</x:v>
      </x:c>
      <x:c r="D3817" t="n">
        <x:v>7</x:v>
      </x:c>
      <x:c r="E3817" t="n">
        <x:v>1</x:v>
      </x:c>
      <x:c r="F3817" t="n">
        <x:v>55.9</x:v>
      </x:c>
      <x:c r="G3817" t="n">
        <x:v>45.5</x:v>
      </x:c>
      <x:c r="H3817" t="n">
        <x:v>2.9</x:v>
      </x:c>
      <x:c r="I3817" t="n">
        <x:v>61.5</x:v>
      </x:c>
      <x:c r="J3817" t="n">
        <x:v>0</x:v>
      </x:c>
      <x:c r="K3817" t="str">
        <x:v>Active</x:v>
      </x:c>
    </x:row>
    <x:row r="3818">
      <x:c r="A3818" t="n">
        <x:v>3817</x:v>
      </x:c>
      <x:c r="B3818" s="16" t="n">
        <x:v>46251.583333333336</x:v>
      </x:c>
      <x:c r="C3818" t="str">
        <x:v>E1</x:v>
      </x:c>
      <x:c r="D3818" t="n">
        <x:v>5</x:v>
      </x:c>
      <x:c r="E3818" t="n">
        <x:v>1</x:v>
      </x:c>
      <x:c r="F3818" t="n">
        <x:v>40.5</x:v>
      </x:c>
      <x:c r="G3818" t="n">
        <x:v>32.1</x:v>
      </x:c>
      <x:c r="H3818" t="n">
        <x:v>3</x:v>
      </x:c>
      <x:c r="I3818" t="n">
        <x:v>65.5</x:v>
      </x:c>
      <x:c r="J3818" t="n">
        <x:v>0</x:v>
      </x:c>
      <x:c r="K3818" t="str">
        <x:v>Active</x:v>
      </x:c>
    </x:row>
    <x:row r="3819">
      <x:c r="A3819" t="n">
        <x:v>3818</x:v>
      </x:c>
      <x:c r="B3819" s="16" t="n">
        <x:v>46251.583333333336</x:v>
      </x:c>
      <x:c r="C3819" t="str">
        <x:v>E2</x:v>
      </x:c>
      <x:c r="D3819" t="n">
        <x:v>5</x:v>
      </x:c>
      <x:c r="E3819" t="n">
        <x:v>1</x:v>
      </x:c>
      <x:c r="F3819" t="n">
        <x:v>37.2</x:v>
      </x:c>
      <x:c r="G3819" t="n">
        <x:v>37.3</x:v>
      </x:c>
      <x:c r="H3819" t="n">
        <x:v>3.3</x:v>
      </x:c>
      <x:c r="I3819" t="n">
        <x:v>69.5</x:v>
      </x:c>
      <x:c r="J3819" t="n">
        <x:v>0</x:v>
      </x:c>
      <x:c r="K3819" t="str">
        <x:v>Active</x:v>
      </x:c>
    </x:row>
    <x:row r="3820">
      <x:c r="A3820" t="n">
        <x:v>3819</x:v>
      </x:c>
      <x:c r="B3820" s="16" t="n">
        <x:v>46251.583333333336</x:v>
      </x:c>
      <x:c r="C3820" t="str">
        <x:v>E3</x:v>
      </x:c>
      <x:c r="D3820" t="n">
        <x:v>5</x:v>
      </x:c>
      <x:c r="E3820" t="n">
        <x:v>1</x:v>
      </x:c>
      <x:c r="F3820" t="n">
        <x:v>37.4</x:v>
      </x:c>
      <x:c r="G3820" t="n">
        <x:v>34.3</x:v>
      </x:c>
      <x:c r="H3820" t="n">
        <x:v>3.6</x:v>
      </x:c>
      <x:c r="I3820" t="n">
        <x:v>70.5</x:v>
      </x:c>
      <x:c r="J3820" t="n">
        <x:v>0</x:v>
      </x:c>
      <x:c r="K3820" t="str">
        <x:v>Active</x:v>
      </x:c>
    </x:row>
    <x:row r="3821">
      <x:c r="A3821" t="n">
        <x:v>3820</x:v>
      </x:c>
      <x:c r="B3821" s="16" t="n">
        <x:v>46251.586805555555</x:v>
      </x:c>
      <x:c r="C3821" t="str">
        <x:v>E1</x:v>
      </x:c>
      <x:c r="D3821" t="n">
        <x:v>4</x:v>
      </x:c>
      <x:c r="E3821" t="n">
        <x:v>1</x:v>
      </x:c>
      <x:c r="F3821" t="n">
        <x:v>34.2</x:v>
      </x:c>
      <x:c r="G3821" t="n">
        <x:v>32</x:v>
      </x:c>
      <x:c r="H3821" t="n">
        <x:v>3.5</x:v>
      </x:c>
      <x:c r="I3821" t="n">
        <x:v>77.6</x:v>
      </x:c>
      <x:c r="J3821" t="n">
        <x:v>0</x:v>
      </x:c>
      <x:c r="K3821" t="str">
        <x:v>Active</x:v>
      </x:c>
    </x:row>
    <x:row r="3822">
      <x:c r="A3822" t="n">
        <x:v>3821</x:v>
      </x:c>
      <x:c r="B3822" s="16" t="n">
        <x:v>46251.586805555555</x:v>
      </x:c>
      <x:c r="C3822" t="str">
        <x:v>E2</x:v>
      </x:c>
      <x:c r="D3822" t="n">
        <x:v>4</x:v>
      </x:c>
      <x:c r="E3822" t="n">
        <x:v>1</x:v>
      </x:c>
      <x:c r="F3822" t="n">
        <x:v>34.4</x:v>
      </x:c>
      <x:c r="G3822" t="n">
        <x:v>32.5</x:v>
      </x:c>
      <x:c r="H3822" t="n">
        <x:v>4.5</x:v>
      </x:c>
      <x:c r="I3822" t="n">
        <x:v>79.8</x:v>
      </x:c>
      <x:c r="J3822" t="n">
        <x:v>0</x:v>
      </x:c>
      <x:c r="K3822" t="str">
        <x:v>Active</x:v>
      </x:c>
    </x:row>
    <x:row r="3823">
      <x:c r="A3823" t="n">
        <x:v>3822</x:v>
      </x:c>
      <x:c r="B3823" s="16" t="n">
        <x:v>46251.586805555555</x:v>
      </x:c>
      <x:c r="C3823" t="str">
        <x:v>E3</x:v>
      </x:c>
      <x:c r="D3823" t="n">
        <x:v>5</x:v>
      </x:c>
      <x:c r="E3823" t="n">
        <x:v>1</x:v>
      </x:c>
      <x:c r="F3823" t="n">
        <x:v>37.3</x:v>
      </x:c>
      <x:c r="G3823" t="n">
        <x:v>33.4</x:v>
      </x:c>
      <x:c r="H3823" t="n">
        <x:v>4.8</x:v>
      </x:c>
      <x:c r="I3823" t="n">
        <x:v>76.8</x:v>
      </x:c>
      <x:c r="J3823" t="n">
        <x:v>0</x:v>
      </x:c>
      <x:c r="K3823" t="str">
        <x:v>Active</x:v>
      </x:c>
    </x:row>
    <x:row r="3824">
      <x:c r="A3824" t="n">
        <x:v>3823</x:v>
      </x:c>
      <x:c r="B3824" s="16" t="n">
        <x:v>46251.59027777778</x:v>
      </x:c>
      <x:c r="C3824" t="str">
        <x:v>E1</x:v>
      </x:c>
      <x:c r="D3824" t="n">
        <x:v>3</x:v>
      </x:c>
      <x:c r="E3824" t="n">
        <x:v>1</x:v>
      </x:c>
      <x:c r="F3824" t="n">
        <x:v>22.2</x:v>
      </x:c>
      <x:c r="G3824" t="n">
        <x:v>20.6</x:v>
      </x:c>
      <x:c r="H3824" t="n">
        <x:v>3</x:v>
      </x:c>
      <x:c r="I3824" t="n">
        <x:v>60.6</x:v>
      </x:c>
      <x:c r="J3824" t="n">
        <x:v>0</x:v>
      </x:c>
      <x:c r="K3824" t="str">
        <x:v>Active</x:v>
      </x:c>
    </x:row>
    <x:row r="3825">
      <x:c r="A3825" t="n">
        <x:v>3824</x:v>
      </x:c>
      <x:c r="B3825" s="16" t="n">
        <x:v>46251.59027777778</x:v>
      </x:c>
      <x:c r="C3825" t="str">
        <x:v>E2</x:v>
      </x:c>
      <x:c r="D3825" t="n">
        <x:v>3</x:v>
      </x:c>
      <x:c r="E3825" t="n">
        <x:v>1</x:v>
      </x:c>
      <x:c r="F3825" t="n">
        <x:v>21.2</x:v>
      </x:c>
      <x:c r="G3825" t="n">
        <x:v>21</x:v>
      </x:c>
      <x:c r="H3825" t="n">
        <x:v>5.1</x:v>
      </x:c>
      <x:c r="I3825" t="n">
        <x:v>81.9</x:v>
      </x:c>
      <x:c r="J3825" t="n">
        <x:v>0</x:v>
      </x:c>
      <x:c r="K3825" t="str">
        <x:v>Active</x:v>
      </x:c>
    </x:row>
    <x:row r="3826">
      <x:c r="A3826" t="n">
        <x:v>3825</x:v>
      </x:c>
      <x:c r="B3826" s="16" t="n">
        <x:v>46251.59027777778</x:v>
      </x:c>
      <x:c r="C3826" t="str">
        <x:v>E3</x:v>
      </x:c>
      <x:c r="D3826" t="n">
        <x:v>3</x:v>
      </x:c>
      <x:c r="E3826" t="n">
        <x:v>1</x:v>
      </x:c>
      <x:c r="F3826" t="n">
        <x:v>24.9</x:v>
      </x:c>
      <x:c r="G3826" t="n">
        <x:v>18.6</x:v>
      </x:c>
      <x:c r="H3826" t="n">
        <x:v>4</x:v>
      </x:c>
      <x:c r="I3826" t="n">
        <x:v>75.5</x:v>
      </x:c>
      <x:c r="J3826" t="n">
        <x:v>0</x:v>
      </x:c>
      <x:c r="K3826" t="str">
        <x:v>Active</x:v>
      </x:c>
    </x:row>
    <x:row r="3827">
      <x:c r="A3827" t="n">
        <x:v>3826</x:v>
      </x:c>
      <x:c r="B3827" s="16" t="n">
        <x:v>46251.59375</x:v>
      </x:c>
      <x:c r="C3827" t="str">
        <x:v>E1</x:v>
      </x:c>
      <x:c r="D3827" t="n">
        <x:v>3</x:v>
      </x:c>
      <x:c r="E3827" t="n">
        <x:v>1</x:v>
      </x:c>
      <x:c r="F3827" t="n">
        <x:v>24.8</x:v>
      </x:c>
      <x:c r="G3827" t="n">
        <x:v>22.1</x:v>
      </x:c>
      <x:c r="H3827" t="n">
        <x:v>5.1</x:v>
      </x:c>
      <x:c r="I3827" t="n">
        <x:v>87.4</x:v>
      </x:c>
      <x:c r="J3827" t="n">
        <x:v>0</x:v>
      </x:c>
      <x:c r="K3827" t="str">
        <x:v>Active</x:v>
      </x:c>
    </x:row>
    <x:row r="3828">
      <x:c r="A3828" t="n">
        <x:v>3827</x:v>
      </x:c>
      <x:c r="B3828" s="16" t="n">
        <x:v>46251.59375</x:v>
      </x:c>
      <x:c r="C3828" t="str">
        <x:v>E2</x:v>
      </x:c>
      <x:c r="D3828" t="n">
        <x:v>4</x:v>
      </x:c>
      <x:c r="E3828" t="n">
        <x:v>1</x:v>
      </x:c>
      <x:c r="F3828" t="n">
        <x:v>27.7</x:v>
      </x:c>
      <x:c r="G3828" t="n">
        <x:v>24</x:v>
      </x:c>
      <x:c r="H3828" t="n">
        <x:v>3.7</x:v>
      </x:c>
      <x:c r="I3828" t="n">
        <x:v>76.8</x:v>
      </x:c>
      <x:c r="J3828" t="n">
        <x:v>0</x:v>
      </x:c>
      <x:c r="K3828" t="str">
        <x:v>Active</x:v>
      </x:c>
    </x:row>
    <x:row r="3829">
      <x:c r="A3829" t="n">
        <x:v>3828</x:v>
      </x:c>
      <x:c r="B3829" s="16" t="n">
        <x:v>46251.59375</x:v>
      </x:c>
      <x:c r="C3829" t="str">
        <x:v>E3</x:v>
      </x:c>
      <x:c r="D3829" t="n">
        <x:v>3</x:v>
      </x:c>
      <x:c r="E3829" t="n">
        <x:v>1</x:v>
      </x:c>
      <x:c r="F3829" t="n">
        <x:v>26.2</x:v>
      </x:c>
      <x:c r="G3829" t="n">
        <x:v>23.1</x:v>
      </x:c>
      <x:c r="H3829" t="n">
        <x:v>2.6</x:v>
      </x:c>
      <x:c r="I3829" t="n">
        <x:v>70</x:v>
      </x:c>
      <x:c r="J3829" t="n">
        <x:v>0</x:v>
      </x:c>
      <x:c r="K3829" t="str">
        <x:v>Active</x:v>
      </x:c>
    </x:row>
    <x:row r="3830">
      <x:c r="A3830" t="n">
        <x:v>3829</x:v>
      </x:c>
      <x:c r="B3830" s="16" t="n">
        <x:v>46251.59722222222</x:v>
      </x:c>
      <x:c r="C3830" t="str">
        <x:v>E1</x:v>
      </x:c>
      <x:c r="D3830" t="n">
        <x:v>4</x:v>
      </x:c>
      <x:c r="E3830" t="n">
        <x:v>1</x:v>
      </x:c>
      <x:c r="F3830" t="n">
        <x:v>33.7</x:v>
      </x:c>
      <x:c r="G3830" t="n">
        <x:v>27.9</x:v>
      </x:c>
      <x:c r="H3830" t="n">
        <x:v>4.6</x:v>
      </x:c>
      <x:c r="I3830" t="n">
        <x:v>76.4</x:v>
      </x:c>
      <x:c r="J3830" t="n">
        <x:v>0</x:v>
      </x:c>
      <x:c r="K3830" t="str">
        <x:v>Active</x:v>
      </x:c>
    </x:row>
    <x:row r="3831">
      <x:c r="A3831" t="n">
        <x:v>3830</x:v>
      </x:c>
      <x:c r="B3831" s="16" t="n">
        <x:v>46251.59722222222</x:v>
      </x:c>
      <x:c r="C3831" t="str">
        <x:v>E2</x:v>
      </x:c>
      <x:c r="D3831" t="n">
        <x:v>4</x:v>
      </x:c>
      <x:c r="E3831" t="n">
        <x:v>1</x:v>
      </x:c>
      <x:c r="F3831" t="n">
        <x:v>31.1</x:v>
      </x:c>
      <x:c r="G3831" t="n">
        <x:v>26.8</x:v>
      </x:c>
      <x:c r="H3831" t="n">
        <x:v>5.3</x:v>
      </x:c>
      <x:c r="I3831" t="n">
        <x:v>85.3</x:v>
      </x:c>
      <x:c r="J3831" t="n">
        <x:v>0</x:v>
      </x:c>
      <x:c r="K3831" t="str">
        <x:v>Active</x:v>
      </x:c>
    </x:row>
    <x:row r="3832">
      <x:c r="A3832" t="n">
        <x:v>3831</x:v>
      </x:c>
      <x:c r="B3832" s="16" t="n">
        <x:v>46251.59722222222</x:v>
      </x:c>
      <x:c r="C3832" t="str">
        <x:v>E3</x:v>
      </x:c>
      <x:c r="D3832" t="n">
        <x:v>4</x:v>
      </x:c>
      <x:c r="E3832" t="n">
        <x:v>1</x:v>
      </x:c>
      <x:c r="F3832" t="n">
        <x:v>29.8</x:v>
      </x:c>
      <x:c r="G3832" t="n">
        <x:v>28.5</x:v>
      </x:c>
      <x:c r="H3832" t="n">
        <x:v>3.5</x:v>
      </x:c>
      <x:c r="I3832" t="n">
        <x:v>64.6</x:v>
      </x:c>
      <x:c r="J3832" t="n">
        <x:v>0</x:v>
      </x:c>
      <x:c r="K3832" t="str">
        <x:v>Active</x:v>
      </x:c>
    </x:row>
    <x:row r="3833">
      <x:c r="A3833" t="n">
        <x:v>3832</x:v>
      </x:c>
      <x:c r="B3833" s="16" t="n">
        <x:v>46251.600694444445</x:v>
      </x:c>
      <x:c r="C3833" t="str">
        <x:v>E1</x:v>
      </x:c>
      <x:c r="D3833" t="n">
        <x:v>5</x:v>
      </x:c>
      <x:c r="E3833" t="n">
        <x:v>1</x:v>
      </x:c>
      <x:c r="F3833" t="n">
        <x:v>36.1</x:v>
      </x:c>
      <x:c r="G3833" t="n">
        <x:v>31.6</x:v>
      </x:c>
      <x:c r="H3833" t="n">
        <x:v>3.6</x:v>
      </x:c>
      <x:c r="I3833" t="n">
        <x:v>65</x:v>
      </x:c>
      <x:c r="J3833" t="n">
        <x:v>0</x:v>
      </x:c>
      <x:c r="K3833" t="str">
        <x:v>Active</x:v>
      </x:c>
    </x:row>
    <x:row r="3834">
      <x:c r="A3834" t="n">
        <x:v>3833</x:v>
      </x:c>
      <x:c r="B3834" s="16" t="n">
        <x:v>46251.600694444445</x:v>
      </x:c>
      <x:c r="C3834" t="str">
        <x:v>E2</x:v>
      </x:c>
      <x:c r="D3834" t="n">
        <x:v>4</x:v>
      </x:c>
      <x:c r="E3834" t="n">
        <x:v>1</x:v>
      </x:c>
      <x:c r="F3834" t="n">
        <x:v>30.6</x:v>
      </x:c>
      <x:c r="G3834" t="n">
        <x:v>28.1</x:v>
      </x:c>
      <x:c r="H3834" t="n">
        <x:v>5</x:v>
      </x:c>
      <x:c r="I3834" t="n">
        <x:v>78.4</x:v>
      </x:c>
      <x:c r="J3834" t="n">
        <x:v>0</x:v>
      </x:c>
      <x:c r="K3834" t="str">
        <x:v>Active</x:v>
      </x:c>
    </x:row>
    <x:row r="3835">
      <x:c r="A3835" t="n">
        <x:v>3834</x:v>
      </x:c>
      <x:c r="B3835" s="16" t="n">
        <x:v>46251.600694444445</x:v>
      </x:c>
      <x:c r="C3835" t="str">
        <x:v>E3</x:v>
      </x:c>
      <x:c r="D3835" t="n">
        <x:v>5</x:v>
      </x:c>
      <x:c r="E3835" t="n">
        <x:v>1</x:v>
      </x:c>
      <x:c r="F3835" t="n">
        <x:v>35.9</x:v>
      </x:c>
      <x:c r="G3835" t="n">
        <x:v>27.1</x:v>
      </x:c>
      <x:c r="H3835" t="n">
        <x:v>2.6</x:v>
      </x:c>
      <x:c r="I3835" t="n">
        <x:v>69.2</x:v>
      </x:c>
      <x:c r="J3835" t="n">
        <x:v>0</x:v>
      </x:c>
      <x:c r="K3835" t="str">
        <x:v>Active</x:v>
      </x:c>
    </x:row>
    <x:row r="3836">
      <x:c r="A3836" t="n">
        <x:v>3835</x:v>
      </x:c>
      <x:c r="B3836" s="16" t="n">
        <x:v>46251.604166666664</x:v>
      </x:c>
      <x:c r="C3836" t="str">
        <x:v>E1</x:v>
      </x:c>
      <x:c r="D3836" t="n">
        <x:v>4</x:v>
      </x:c>
      <x:c r="E3836" t="n">
        <x:v>1</x:v>
      </x:c>
      <x:c r="F3836" t="n">
        <x:v>30</x:v>
      </x:c>
      <x:c r="G3836" t="n">
        <x:v>25</x:v>
      </x:c>
      <x:c r="H3836" t="n">
        <x:v>5.1</x:v>
      </x:c>
      <x:c r="I3836" t="n">
        <x:v>79.1</x:v>
      </x:c>
      <x:c r="J3836" t="n">
        <x:v>0</x:v>
      </x:c>
      <x:c r="K3836" t="str">
        <x:v>Active</x:v>
      </x:c>
    </x:row>
    <x:row r="3837">
      <x:c r="A3837" t="n">
        <x:v>3836</x:v>
      </x:c>
      <x:c r="B3837" s="16" t="n">
        <x:v>46251.604166666664</x:v>
      </x:c>
      <x:c r="C3837" t="str">
        <x:v>E2</x:v>
      </x:c>
      <x:c r="D3837" t="n">
        <x:v>4</x:v>
      </x:c>
      <x:c r="E3837" t="n">
        <x:v>1</x:v>
      </x:c>
      <x:c r="F3837" t="n">
        <x:v>27.1</x:v>
      </x:c>
      <x:c r="G3837" t="n">
        <x:v>26.8</x:v>
      </x:c>
      <x:c r="H3837" t="n">
        <x:v>3.6</x:v>
      </x:c>
      <x:c r="I3837" t="n">
        <x:v>68.3</x:v>
      </x:c>
      <x:c r="J3837" t="n">
        <x:v>0</x:v>
      </x:c>
      <x:c r="K3837" t="str">
        <x:v>Active</x:v>
      </x:c>
    </x:row>
    <x:row r="3838">
      <x:c r="A3838" t="n">
        <x:v>3837</x:v>
      </x:c>
      <x:c r="B3838" s="16" t="n">
        <x:v>46251.604166666664</x:v>
      </x:c>
      <x:c r="C3838" t="str">
        <x:v>E3</x:v>
      </x:c>
      <x:c r="D3838" t="n">
        <x:v>4</x:v>
      </x:c>
      <x:c r="E3838" t="n">
        <x:v>1</x:v>
      </x:c>
      <x:c r="F3838" t="n">
        <x:v>27.7</x:v>
      </x:c>
      <x:c r="G3838" t="n">
        <x:v>22.1</x:v>
      </x:c>
      <x:c r="H3838" t="n">
        <x:v>5.3</x:v>
      </x:c>
      <x:c r="I3838" t="n">
        <x:v>88.1</x:v>
      </x:c>
      <x:c r="J3838" t="n">
        <x:v>0</x:v>
      </x:c>
      <x:c r="K3838" t="str">
        <x:v>Active</x:v>
      </x:c>
    </x:row>
    <x:row r="3839">
      <x:c r="A3839" t="n">
        <x:v>3838</x:v>
      </x:c>
      <x:c r="B3839" s="16" t="n">
        <x:v>46251.60763888889</x:v>
      </x:c>
      <x:c r="C3839" t="str">
        <x:v>E1</x:v>
      </x:c>
      <x:c r="D3839" t="n">
        <x:v>4</x:v>
      </x:c>
      <x:c r="E3839" t="n">
        <x:v>1</x:v>
      </x:c>
      <x:c r="F3839" t="n">
        <x:v>33.8</x:v>
      </x:c>
      <x:c r="G3839" t="n">
        <x:v>29.7</x:v>
      </x:c>
      <x:c r="H3839" t="n">
        <x:v>2.9</x:v>
      </x:c>
      <x:c r="I3839" t="n">
        <x:v>69.7</x:v>
      </x:c>
      <x:c r="J3839" t="n">
        <x:v>0</x:v>
      </x:c>
      <x:c r="K3839" t="str">
        <x:v>Active</x:v>
      </x:c>
    </x:row>
    <x:row r="3840">
      <x:c r="A3840" t="n">
        <x:v>3839</x:v>
      </x:c>
      <x:c r="B3840" s="16" t="n">
        <x:v>46251.60763888889</x:v>
      </x:c>
      <x:c r="C3840" t="str">
        <x:v>E2</x:v>
      </x:c>
      <x:c r="D3840" t="n">
        <x:v>4</x:v>
      </x:c>
      <x:c r="E3840" t="n">
        <x:v>1</x:v>
      </x:c>
      <x:c r="F3840" t="n">
        <x:v>32.8</x:v>
      </x:c>
      <x:c r="G3840" t="n">
        <x:v>24.5</x:v>
      </x:c>
      <x:c r="H3840" t="n">
        <x:v>4.8</x:v>
      </x:c>
      <x:c r="I3840" t="n">
        <x:v>75.1</x:v>
      </x:c>
      <x:c r="J3840" t="n">
        <x:v>0</x:v>
      </x:c>
      <x:c r="K3840" t="str">
        <x:v>Active</x:v>
      </x:c>
    </x:row>
    <x:row r="3841">
      <x:c r="A3841" t="n">
        <x:v>3840</x:v>
      </x:c>
      <x:c r="B3841" s="16" t="n">
        <x:v>46251.60763888889</x:v>
      </x:c>
      <x:c r="C3841" t="str">
        <x:v>E3</x:v>
      </x:c>
      <x:c r="D3841" t="n">
        <x:v>4</x:v>
      </x:c>
      <x:c r="E3841" t="n">
        <x:v>1</x:v>
      </x:c>
      <x:c r="F3841" t="n">
        <x:v>28.3</x:v>
      </x:c>
      <x:c r="G3841" t="n">
        <x:v>28.8</x:v>
      </x:c>
      <x:c r="H3841" t="n">
        <x:v>5.2</x:v>
      </x:c>
      <x:c r="I3841" t="n">
        <x:v>79.3</x:v>
      </x:c>
      <x:c r="J3841" t="n">
        <x:v>0</x:v>
      </x:c>
      <x:c r="K3841" t="str">
        <x:v>Active</x:v>
      </x:c>
    </x:row>
    <x:row r="3842">
      <x:c r="A3842" t="n">
        <x:v>3841</x:v>
      </x:c>
      <x:c r="B3842" s="16" t="n">
        <x:v>46251.61111111111</x:v>
      </x:c>
      <x:c r="C3842" t="str">
        <x:v>E1</x:v>
      </x:c>
      <x:c r="D3842" t="n">
        <x:v>3</x:v>
      </x:c>
      <x:c r="E3842" t="n">
        <x:v>1</x:v>
      </x:c>
      <x:c r="F3842" t="n">
        <x:v>26.6</x:v>
      </x:c>
      <x:c r="G3842" t="n">
        <x:v>24.5</x:v>
      </x:c>
      <x:c r="H3842" t="n">
        <x:v>3.7</x:v>
      </x:c>
      <x:c r="I3842" t="n">
        <x:v>67.2</x:v>
      </x:c>
      <x:c r="J3842" t="n">
        <x:v>0</x:v>
      </x:c>
      <x:c r="K3842" t="str">
        <x:v>Active</x:v>
      </x:c>
    </x:row>
    <x:row r="3843">
      <x:c r="A3843" t="n">
        <x:v>3842</x:v>
      </x:c>
      <x:c r="B3843" s="16" t="n">
        <x:v>46251.61111111111</x:v>
      </x:c>
      <x:c r="C3843" t="str">
        <x:v>E2</x:v>
      </x:c>
      <x:c r="D3843" t="n">
        <x:v>3</x:v>
      </x:c>
      <x:c r="E3843" t="n">
        <x:v>1</x:v>
      </x:c>
      <x:c r="F3843" t="n">
        <x:v>25</x:v>
      </x:c>
      <x:c r="G3843" t="n">
        <x:v>21.7</x:v>
      </x:c>
      <x:c r="H3843" t="n">
        <x:v>3.8</x:v>
      </x:c>
      <x:c r="I3843" t="n">
        <x:v>71</x:v>
      </x:c>
      <x:c r="J3843" t="n">
        <x:v>0</x:v>
      </x:c>
      <x:c r="K3843" t="str">
        <x:v>Active</x:v>
      </x:c>
    </x:row>
    <x:row r="3844">
      <x:c r="A3844" t="n">
        <x:v>3843</x:v>
      </x:c>
      <x:c r="B3844" s="16" t="n">
        <x:v>46251.61111111111</x:v>
      </x:c>
      <x:c r="C3844" t="str">
        <x:v>E3</x:v>
      </x:c>
      <x:c r="D3844" t="n">
        <x:v>4</x:v>
      </x:c>
      <x:c r="E3844" t="n">
        <x:v>1</x:v>
      </x:c>
      <x:c r="F3844" t="n">
        <x:v>27.3</x:v>
      </x:c>
      <x:c r="G3844" t="n">
        <x:v>21.7</x:v>
      </x:c>
      <x:c r="H3844" t="n">
        <x:v>3.2</x:v>
      </x:c>
      <x:c r="I3844" t="n">
        <x:v>63.6</x:v>
      </x:c>
      <x:c r="J3844" t="n">
        <x:v>0</x:v>
      </x:c>
      <x:c r="K3844" t="str">
        <x:v>Active</x:v>
      </x:c>
    </x:row>
    <x:row r="3845">
      <x:c r="A3845" t="n">
        <x:v>3844</x:v>
      </x:c>
      <x:c r="B3845" s="16" t="n">
        <x:v>46251.614583333336</x:v>
      </x:c>
      <x:c r="C3845" t="str">
        <x:v>E1</x:v>
      </x:c>
      <x:c r="D3845" t="n">
        <x:v>5</x:v>
      </x:c>
      <x:c r="E3845" t="n">
        <x:v>1</x:v>
      </x:c>
      <x:c r="F3845" t="n">
        <x:v>35.9</x:v>
      </x:c>
      <x:c r="G3845" t="n">
        <x:v>32</x:v>
      </x:c>
      <x:c r="H3845" t="n">
        <x:v>3.2</x:v>
      </x:c>
      <x:c r="I3845" t="n">
        <x:v>67.1</x:v>
      </x:c>
      <x:c r="J3845" t="n">
        <x:v>0</x:v>
      </x:c>
      <x:c r="K3845" t="str">
        <x:v>Active</x:v>
      </x:c>
    </x:row>
    <x:row r="3846">
      <x:c r="A3846" t="n">
        <x:v>3845</x:v>
      </x:c>
      <x:c r="B3846" s="16" t="n">
        <x:v>46251.614583333336</x:v>
      </x:c>
      <x:c r="C3846" t="str">
        <x:v>E2</x:v>
      </x:c>
      <x:c r="D3846" t="n">
        <x:v>5</x:v>
      </x:c>
      <x:c r="E3846" t="n">
        <x:v>1</x:v>
      </x:c>
      <x:c r="F3846" t="n">
        <x:v>36.1</x:v>
      </x:c>
      <x:c r="G3846" t="n">
        <x:v>27.7</x:v>
      </x:c>
      <x:c r="H3846" t="n">
        <x:v>3.5</x:v>
      </x:c>
      <x:c r="I3846" t="n">
        <x:v>70.7</x:v>
      </x:c>
      <x:c r="J3846" t="n">
        <x:v>0</x:v>
      </x:c>
      <x:c r="K3846" t="str">
        <x:v>Active</x:v>
      </x:c>
    </x:row>
    <x:row r="3847">
      <x:c r="A3847" t="n">
        <x:v>3846</x:v>
      </x:c>
      <x:c r="B3847" s="16" t="n">
        <x:v>46251.614583333336</x:v>
      </x:c>
      <x:c r="C3847" t="str">
        <x:v>E3</x:v>
      </x:c>
      <x:c r="D3847" t="n">
        <x:v>5</x:v>
      </x:c>
      <x:c r="E3847" t="n">
        <x:v>1</x:v>
      </x:c>
      <x:c r="F3847" t="n">
        <x:v>36.7</x:v>
      </x:c>
      <x:c r="G3847" t="n">
        <x:v>27.5</x:v>
      </x:c>
      <x:c r="H3847" t="n">
        <x:v>3.8</x:v>
      </x:c>
      <x:c r="I3847" t="n">
        <x:v>72.2</x:v>
      </x:c>
      <x:c r="J3847" t="n">
        <x:v>0</x:v>
      </x:c>
      <x:c r="K3847" t="str">
        <x:v>Active</x:v>
      </x:c>
    </x:row>
    <x:row r="3848">
      <x:c r="A3848" t="n">
        <x:v>3847</x:v>
      </x:c>
      <x:c r="B3848" s="16" t="n">
        <x:v>46251.618055555555</x:v>
      </x:c>
      <x:c r="C3848" t="str">
        <x:v>E1</x:v>
      </x:c>
      <x:c r="D3848" t="n">
        <x:v>4</x:v>
      </x:c>
      <x:c r="E3848" t="n">
        <x:v>1</x:v>
      </x:c>
      <x:c r="F3848" t="n">
        <x:v>31.4</x:v>
      </x:c>
      <x:c r="G3848" t="n">
        <x:v>28.4</x:v>
      </x:c>
      <x:c r="H3848" t="n">
        <x:v>5.3</x:v>
      </x:c>
      <x:c r="I3848" t="n">
        <x:v>88.8</x:v>
      </x:c>
      <x:c r="J3848" t="n">
        <x:v>0</x:v>
      </x:c>
      <x:c r="K3848" t="str">
        <x:v>Active</x:v>
      </x:c>
    </x:row>
    <x:row r="3849">
      <x:c r="A3849" t="n">
        <x:v>3848</x:v>
      </x:c>
      <x:c r="B3849" s="16" t="n">
        <x:v>46251.618055555555</x:v>
      </x:c>
      <x:c r="C3849" t="str">
        <x:v>E2</x:v>
      </x:c>
      <x:c r="D3849" t="n">
        <x:v>5</x:v>
      </x:c>
      <x:c r="E3849" t="n">
        <x:v>1</x:v>
      </x:c>
      <x:c r="F3849" t="n">
        <x:v>36.3</x:v>
      </x:c>
      <x:c r="G3849" t="n">
        <x:v>28.8</x:v>
      </x:c>
      <x:c r="H3849" t="n">
        <x:v>4.8</x:v>
      </x:c>
      <x:c r="I3849" t="n">
        <x:v>74.4</x:v>
      </x:c>
      <x:c r="J3849" t="n">
        <x:v>0</x:v>
      </x:c>
      <x:c r="K3849" t="str">
        <x:v>Active</x:v>
      </x:c>
    </x:row>
    <x:row r="3850">
      <x:c r="A3850" t="n">
        <x:v>3849</x:v>
      </x:c>
      <x:c r="B3850" s="16" t="n">
        <x:v>46251.618055555555</x:v>
      </x:c>
      <x:c r="C3850" t="str">
        <x:v>E3</x:v>
      </x:c>
      <x:c r="D3850" t="n">
        <x:v>5</x:v>
      </x:c>
      <x:c r="E3850" t="n">
        <x:v>1</x:v>
      </x:c>
      <x:c r="F3850" t="n">
        <x:v>35</x:v>
      </x:c>
      <x:c r="G3850" t="n">
        <x:v>26.9</x:v>
      </x:c>
      <x:c r="H3850" t="n">
        <x:v>5.3</x:v>
      </x:c>
      <x:c r="I3850" t="n">
        <x:v>86.1</x:v>
      </x:c>
      <x:c r="J3850" t="n">
        <x:v>0</x:v>
      </x:c>
      <x:c r="K3850" t="str">
        <x:v>Active</x:v>
      </x:c>
    </x:row>
    <x:row r="3851">
      <x:c r="A3851" t="n">
        <x:v>3850</x:v>
      </x:c>
      <x:c r="B3851" s="16" t="n">
        <x:v>46251.62152777778</x:v>
      </x:c>
      <x:c r="C3851" t="str">
        <x:v>E1</x:v>
      </x:c>
      <x:c r="D3851" t="n">
        <x:v>5</x:v>
      </x:c>
      <x:c r="E3851" t="n">
        <x:v>1</x:v>
      </x:c>
      <x:c r="F3851" t="n">
        <x:v>35.4</x:v>
      </x:c>
      <x:c r="G3851" t="n">
        <x:v>35.9</x:v>
      </x:c>
      <x:c r="H3851" t="n">
        <x:v>4.5</x:v>
      </x:c>
      <x:c r="I3851" t="n">
        <x:v>78.4</x:v>
      </x:c>
      <x:c r="J3851" t="n">
        <x:v>0</x:v>
      </x:c>
      <x:c r="K3851" t="str">
        <x:v>Active</x:v>
      </x:c>
    </x:row>
    <x:row r="3852">
      <x:c r="A3852" t="n">
        <x:v>3851</x:v>
      </x:c>
      <x:c r="B3852" s="16" t="n">
        <x:v>46251.62152777778</x:v>
      </x:c>
      <x:c r="C3852" t="str">
        <x:v>E2</x:v>
      </x:c>
      <x:c r="D3852" t="n">
        <x:v>5</x:v>
      </x:c>
      <x:c r="E3852" t="n">
        <x:v>1</x:v>
      </x:c>
      <x:c r="F3852" t="n">
        <x:v>41.4</x:v>
      </x:c>
      <x:c r="G3852" t="n">
        <x:v>34.5</x:v>
      </x:c>
      <x:c r="H3852" t="n">
        <x:v>4.4</x:v>
      </x:c>
      <x:c r="I3852" t="n">
        <x:v>76.3</x:v>
      </x:c>
      <x:c r="J3852" t="n">
        <x:v>0</x:v>
      </x:c>
      <x:c r="K3852" t="str">
        <x:v>Active</x:v>
      </x:c>
    </x:row>
    <x:row r="3853">
      <x:c r="A3853" t="n">
        <x:v>3852</x:v>
      </x:c>
      <x:c r="B3853" s="16" t="n">
        <x:v>46251.62152777778</x:v>
      </x:c>
      <x:c r="C3853" t="str">
        <x:v>E3</x:v>
      </x:c>
      <x:c r="D3853" t="n">
        <x:v>5</x:v>
      </x:c>
      <x:c r="E3853" t="n">
        <x:v>1</x:v>
      </x:c>
      <x:c r="F3853" t="n">
        <x:v>37</x:v>
      </x:c>
      <x:c r="G3853" t="n">
        <x:v>35.7</x:v>
      </x:c>
      <x:c r="H3853" t="n">
        <x:v>4</x:v>
      </x:c>
      <x:c r="I3853" t="n">
        <x:v>73.8</x:v>
      </x:c>
      <x:c r="J3853" t="n">
        <x:v>5</x:v>
      </x:c>
      <x:c r="K3853" t="str">
        <x:v>Temporary Delay</x:v>
      </x:c>
    </x:row>
    <x:row r="3854">
      <x:c r="A3854" t="n">
        <x:v>3853</x:v>
      </x:c>
      <x:c r="B3854" s="16" t="n">
        <x:v>46251.625</x:v>
      </x:c>
      <x:c r="C3854" t="str">
        <x:v>E1</x:v>
      </x:c>
      <x:c r="D3854" t="n">
        <x:v>3</x:v>
      </x:c>
      <x:c r="E3854" t="n">
        <x:v>1</x:v>
      </x:c>
      <x:c r="F3854" t="n">
        <x:v>25.2</x:v>
      </x:c>
      <x:c r="G3854" t="n">
        <x:v>22</x:v>
      </x:c>
      <x:c r="H3854" t="n">
        <x:v>3.4</x:v>
      </x:c>
      <x:c r="I3854" t="n">
        <x:v>62.5</x:v>
      </x:c>
      <x:c r="J3854" t="n">
        <x:v>0</x:v>
      </x:c>
      <x:c r="K3854" t="str">
        <x:v>Active</x:v>
      </x:c>
    </x:row>
    <x:row r="3855">
      <x:c r="A3855" t="n">
        <x:v>3854</x:v>
      </x:c>
      <x:c r="B3855" s="16" t="n">
        <x:v>46251.625</x:v>
      </x:c>
      <x:c r="C3855" t="str">
        <x:v>E2</x:v>
      </x:c>
      <x:c r="D3855" t="n">
        <x:v>3</x:v>
      </x:c>
      <x:c r="E3855" t="n">
        <x:v>1</x:v>
      </x:c>
      <x:c r="F3855" t="n">
        <x:v>24.7</x:v>
      </x:c>
      <x:c r="G3855" t="n">
        <x:v>18.7</x:v>
      </x:c>
      <x:c r="H3855" t="n">
        <x:v>3</x:v>
      </x:c>
      <x:c r="I3855" t="n">
        <x:v>67.6</x:v>
      </x:c>
      <x:c r="J3855" t="n">
        <x:v>0</x:v>
      </x:c>
      <x:c r="K3855" t="str">
        <x:v>Active</x:v>
      </x:c>
    </x:row>
    <x:row r="3856">
      <x:c r="A3856" t="n">
        <x:v>3855</x:v>
      </x:c>
      <x:c r="B3856" s="16" t="n">
        <x:v>46251.625</x:v>
      </x:c>
      <x:c r="C3856" t="str">
        <x:v>E3</x:v>
      </x:c>
      <x:c r="D3856" t="n">
        <x:v>3</x:v>
      </x:c>
      <x:c r="E3856" t="n">
        <x:v>1</x:v>
      </x:c>
      <x:c r="F3856" t="n">
        <x:v>22.8</x:v>
      </x:c>
      <x:c r="G3856" t="n">
        <x:v>20.1</x:v>
      </x:c>
      <x:c r="H3856" t="n">
        <x:v>5.2</x:v>
      </x:c>
      <x:c r="I3856" t="n">
        <x:v>75.9</x:v>
      </x:c>
      <x:c r="J3856" t="n">
        <x:v>0</x:v>
      </x:c>
      <x:c r="K3856" t="str">
        <x:v>Active</x:v>
      </x:c>
    </x:row>
    <x:row r="3857">
      <x:c r="A3857" t="n">
        <x:v>3856</x:v>
      </x:c>
      <x:c r="B3857" s="16" t="n">
        <x:v>46251.62847222222</x:v>
      </x:c>
      <x:c r="C3857" t="str">
        <x:v>E1</x:v>
      </x:c>
      <x:c r="D3857" t="n">
        <x:v>4</x:v>
      </x:c>
      <x:c r="E3857" t="n">
        <x:v>1</x:v>
      </x:c>
      <x:c r="F3857" t="n">
        <x:v>30.5</x:v>
      </x:c>
      <x:c r="G3857" t="n">
        <x:v>28.4</x:v>
      </x:c>
      <x:c r="H3857" t="n">
        <x:v>3.5</x:v>
      </x:c>
      <x:c r="I3857" t="n">
        <x:v>69.6</x:v>
      </x:c>
      <x:c r="J3857" t="n">
        <x:v>0</x:v>
      </x:c>
      <x:c r="K3857" t="str">
        <x:v>Active</x:v>
      </x:c>
    </x:row>
    <x:row r="3858">
      <x:c r="A3858" t="n">
        <x:v>3857</x:v>
      </x:c>
      <x:c r="B3858" s="16" t="n">
        <x:v>46251.62847222222</x:v>
      </x:c>
      <x:c r="C3858" t="str">
        <x:v>E2</x:v>
      </x:c>
      <x:c r="D3858" t="n">
        <x:v>4</x:v>
      </x:c>
      <x:c r="E3858" t="n">
        <x:v>1</x:v>
      </x:c>
      <x:c r="F3858" t="n">
        <x:v>33.8</x:v>
      </x:c>
      <x:c r="G3858" t="n">
        <x:v>29.5</x:v>
      </x:c>
      <x:c r="H3858" t="n">
        <x:v>4.8</x:v>
      </x:c>
      <x:c r="I3858" t="n">
        <x:v>78.5</x:v>
      </x:c>
      <x:c r="J3858" t="n">
        <x:v>0</x:v>
      </x:c>
      <x:c r="K3858" t="str">
        <x:v>Active</x:v>
      </x:c>
    </x:row>
    <x:row r="3859">
      <x:c r="A3859" t="n">
        <x:v>3858</x:v>
      </x:c>
      <x:c r="B3859" s="16" t="n">
        <x:v>46251.62847222222</x:v>
      </x:c>
      <x:c r="C3859" t="str">
        <x:v>E3</x:v>
      </x:c>
      <x:c r="D3859" t="n">
        <x:v>4</x:v>
      </x:c>
      <x:c r="E3859" t="n">
        <x:v>1</x:v>
      </x:c>
      <x:c r="F3859" t="n">
        <x:v>28.7</x:v>
      </x:c>
      <x:c r="G3859" t="n">
        <x:v>28.5</x:v>
      </x:c>
      <x:c r="H3859" t="n">
        <x:v>5.3</x:v>
      </x:c>
      <x:c r="I3859" t="n">
        <x:v>80.7</x:v>
      </x:c>
      <x:c r="J3859" t="n">
        <x:v>0</x:v>
      </x:c>
      <x:c r="K3859" t="str">
        <x:v>Active</x:v>
      </x:c>
    </x:row>
    <x:row r="3860">
      <x:c r="A3860" t="n">
        <x:v>3859</x:v>
      </x:c>
      <x:c r="B3860" s="16" t="n">
        <x:v>46251.631944444445</x:v>
      </x:c>
      <x:c r="C3860" t="str">
        <x:v>E1</x:v>
      </x:c>
      <x:c r="D3860" t="n">
        <x:v>5</x:v>
      </x:c>
      <x:c r="E3860" t="n">
        <x:v>1</x:v>
      </x:c>
      <x:c r="F3860" t="n">
        <x:v>34.7</x:v>
      </x:c>
      <x:c r="G3860" t="n">
        <x:v>32.1</x:v>
      </x:c>
      <x:c r="H3860" t="n">
        <x:v>3.9</x:v>
      </x:c>
      <x:c r="I3860" t="n">
        <x:v>70.6</x:v>
      </x:c>
      <x:c r="J3860" t="n">
        <x:v>0</x:v>
      </x:c>
      <x:c r="K3860" t="str">
        <x:v>Active</x:v>
      </x:c>
    </x:row>
    <x:row r="3861">
      <x:c r="A3861" t="n">
        <x:v>3860</x:v>
      </x:c>
      <x:c r="B3861" s="16" t="n">
        <x:v>46251.631944444445</x:v>
      </x:c>
      <x:c r="C3861" t="str">
        <x:v>E2</x:v>
      </x:c>
      <x:c r="D3861" t="n">
        <x:v>5</x:v>
      </x:c>
      <x:c r="E3861" t="n">
        <x:v>1</x:v>
      </x:c>
      <x:c r="F3861" t="n">
        <x:v>35.3</x:v>
      </x:c>
      <x:c r="G3861" t="n">
        <x:v>28.8</x:v>
      </x:c>
      <x:c r="H3861" t="n">
        <x:v>2.9</x:v>
      </x:c>
      <x:c r="I3861" t="n">
        <x:v>72.3</x:v>
      </x:c>
      <x:c r="J3861" t="n">
        <x:v>0</x:v>
      </x:c>
      <x:c r="K3861" t="str">
        <x:v>Active</x:v>
      </x:c>
    </x:row>
    <x:row r="3862">
      <x:c r="A3862" t="n">
        <x:v>3861</x:v>
      </x:c>
      <x:c r="B3862" s="16" t="n">
        <x:v>46251.631944444445</x:v>
      </x:c>
      <x:c r="C3862" t="str">
        <x:v>E3</x:v>
      </x:c>
      <x:c r="D3862" t="n">
        <x:v>4</x:v>
      </x:c>
      <x:c r="E3862" t="n">
        <x:v>1</x:v>
      </x:c>
      <x:c r="F3862" t="n">
        <x:v>31.1</x:v>
      </x:c>
      <x:c r="G3862" t="n">
        <x:v>30.5</x:v>
      </x:c>
      <x:c r="H3862" t="n">
        <x:v>4.7</x:v>
      </x:c>
      <x:c r="I3862" t="n">
        <x:v>73.5</x:v>
      </x:c>
      <x:c r="J3862" t="n">
        <x:v>0</x:v>
      </x:c>
      <x:c r="K3862" t="str">
        <x:v>Active</x:v>
      </x:c>
    </x:row>
    <x:row r="3863">
      <x:c r="A3863" t="n">
        <x:v>3862</x:v>
      </x:c>
      <x:c r="B3863" s="16" t="n">
        <x:v>46251.635416666664</x:v>
      </x:c>
      <x:c r="C3863" t="str">
        <x:v>E1</x:v>
      </x:c>
      <x:c r="D3863" t="n">
        <x:v>5</x:v>
      </x:c>
      <x:c r="E3863" t="n">
        <x:v>1</x:v>
      </x:c>
      <x:c r="F3863" t="n">
        <x:v>41.2</x:v>
      </x:c>
      <x:c r="G3863" t="n">
        <x:v>31.4</x:v>
      </x:c>
      <x:c r="H3863" t="n">
        <x:v>5.3</x:v>
      </x:c>
      <x:c r="I3863" t="n">
        <x:v>77.1</x:v>
      </x:c>
      <x:c r="J3863" t="n">
        <x:v>0</x:v>
      </x:c>
      <x:c r="K3863" t="str">
        <x:v>Active</x:v>
      </x:c>
    </x:row>
    <x:row r="3864">
      <x:c r="A3864" t="n">
        <x:v>3863</x:v>
      </x:c>
      <x:c r="B3864" s="16" t="n">
        <x:v>46251.635416666664</x:v>
      </x:c>
      <x:c r="C3864" t="str">
        <x:v>E2</x:v>
      </x:c>
      <x:c r="D3864" t="n">
        <x:v>5</x:v>
      </x:c>
      <x:c r="E3864" t="n">
        <x:v>1</x:v>
      </x:c>
      <x:c r="F3864" t="n">
        <x:v>39.9</x:v>
      </x:c>
      <x:c r="G3864" t="n">
        <x:v>30.1</x:v>
      </x:c>
      <x:c r="H3864" t="n">
        <x:v>3.8</x:v>
      </x:c>
      <x:c r="I3864" t="n">
        <x:v>78.3</x:v>
      </x:c>
      <x:c r="J3864" t="n">
        <x:v>0</x:v>
      </x:c>
      <x:c r="K3864" t="str">
        <x:v>Active</x:v>
      </x:c>
    </x:row>
    <x:row r="3865">
      <x:c r="A3865" t="n">
        <x:v>3864</x:v>
      </x:c>
      <x:c r="B3865" s="16" t="n">
        <x:v>46251.635416666664</x:v>
      </x:c>
      <x:c r="C3865" t="str">
        <x:v>E3</x:v>
      </x:c>
      <x:c r="D3865" t="n">
        <x:v>5</x:v>
      </x:c>
      <x:c r="E3865" t="n">
        <x:v>1</x:v>
      </x:c>
      <x:c r="F3865" t="n">
        <x:v>37.9</x:v>
      </x:c>
      <x:c r="G3865" t="n">
        <x:v>33.6</x:v>
      </x:c>
      <x:c r="H3865" t="n">
        <x:v>2.7</x:v>
      </x:c>
      <x:c r="I3865" t="n">
        <x:v>71.1</x:v>
      </x:c>
      <x:c r="J3865" t="n">
        <x:v>0</x:v>
      </x:c>
      <x:c r="K3865" t="str">
        <x:v>Active</x:v>
      </x:c>
    </x:row>
    <x:row r="3866">
      <x:c r="A3866" t="n">
        <x:v>3865</x:v>
      </x:c>
      <x:c r="B3866" s="16" t="n">
        <x:v>46251.63888888889</x:v>
      </x:c>
      <x:c r="C3866" t="str">
        <x:v>E1</x:v>
      </x:c>
      <x:c r="D3866" t="n">
        <x:v>5</x:v>
      </x:c>
      <x:c r="E3866" t="n">
        <x:v>1</x:v>
      </x:c>
      <x:c r="F3866" t="n">
        <x:v>39.7</x:v>
      </x:c>
      <x:c r="G3866" t="n">
        <x:v>35.8</x:v>
      </x:c>
      <x:c r="H3866" t="n">
        <x:v>2.7</x:v>
      </x:c>
      <x:c r="I3866" t="n">
        <x:v>60.6</x:v>
      </x:c>
      <x:c r="J3866" t="n">
        <x:v>0</x:v>
      </x:c>
      <x:c r="K3866" t="str">
        <x:v>Active</x:v>
      </x:c>
    </x:row>
    <x:row r="3867">
      <x:c r="A3867" t="n">
        <x:v>3866</x:v>
      </x:c>
      <x:c r="B3867" s="16" t="n">
        <x:v>46251.63888888889</x:v>
      </x:c>
      <x:c r="C3867" t="str">
        <x:v>E2</x:v>
      </x:c>
      <x:c r="D3867" t="n">
        <x:v>5</x:v>
      </x:c>
      <x:c r="E3867" t="n">
        <x:v>1</x:v>
      </x:c>
      <x:c r="F3867" t="n">
        <x:v>42.2</x:v>
      </x:c>
      <x:c r="G3867" t="n">
        <x:v>39.9</x:v>
      </x:c>
      <x:c r="H3867" t="n">
        <x:v>3.2</x:v>
      </x:c>
      <x:c r="I3867" t="n">
        <x:v>62.5</x:v>
      </x:c>
      <x:c r="J3867" t="n">
        <x:v>0</x:v>
      </x:c>
      <x:c r="K3867" t="str">
        <x:v>Active</x:v>
      </x:c>
    </x:row>
    <x:row r="3868">
      <x:c r="A3868" t="n">
        <x:v>3867</x:v>
      </x:c>
      <x:c r="B3868" s="16" t="n">
        <x:v>46251.63888888889</x:v>
      </x:c>
      <x:c r="C3868" t="str">
        <x:v>E3</x:v>
      </x:c>
      <x:c r="D3868" t="n">
        <x:v>5</x:v>
      </x:c>
      <x:c r="E3868" t="n">
        <x:v>1</x:v>
      </x:c>
      <x:c r="F3868" t="n">
        <x:v>40.2</x:v>
      </x:c>
      <x:c r="G3868" t="n">
        <x:v>35.6</x:v>
      </x:c>
      <x:c r="H3868" t="n">
        <x:v>3.5</x:v>
      </x:c>
      <x:c r="I3868" t="n">
        <x:v>72.5</x:v>
      </x:c>
      <x:c r="J3868" t="n">
        <x:v>0</x:v>
      </x:c>
      <x:c r="K3868" t="str">
        <x:v>Active</x:v>
      </x:c>
    </x:row>
    <x:row r="3869">
      <x:c r="A3869" t="n">
        <x:v>3868</x:v>
      </x:c>
      <x:c r="B3869" s="16" t="n">
        <x:v>46251.64236111111</x:v>
      </x:c>
      <x:c r="C3869" t="str">
        <x:v>E1</x:v>
      </x:c>
      <x:c r="D3869" t="n">
        <x:v>6</x:v>
      </x:c>
      <x:c r="E3869" t="n">
        <x:v>1</x:v>
      </x:c>
      <x:c r="F3869" t="n">
        <x:v>46.5</x:v>
      </x:c>
      <x:c r="G3869" t="n">
        <x:v>40.5</x:v>
      </x:c>
      <x:c r="H3869" t="n">
        <x:v>2.8</x:v>
      </x:c>
      <x:c r="I3869" t="n">
        <x:v>66.3</x:v>
      </x:c>
      <x:c r="J3869" t="n">
        <x:v>0</x:v>
      </x:c>
      <x:c r="K3869" t="str">
        <x:v>Active</x:v>
      </x:c>
    </x:row>
    <x:row r="3870">
      <x:c r="A3870" t="n">
        <x:v>3869</x:v>
      </x:c>
      <x:c r="B3870" s="16" t="n">
        <x:v>46251.64236111111</x:v>
      </x:c>
      <x:c r="C3870" t="str">
        <x:v>E2</x:v>
      </x:c>
      <x:c r="D3870" t="n">
        <x:v>6</x:v>
      </x:c>
      <x:c r="E3870" t="n">
        <x:v>1</x:v>
      </x:c>
      <x:c r="F3870" t="n">
        <x:v>42.6</x:v>
      </x:c>
      <x:c r="G3870" t="n">
        <x:v>37</x:v>
      </x:c>
      <x:c r="H3870" t="n">
        <x:v>3</x:v>
      </x:c>
      <x:c r="I3870" t="n">
        <x:v>67.7</x:v>
      </x:c>
      <x:c r="J3870" t="n">
        <x:v>0</x:v>
      </x:c>
      <x:c r="K3870" t="str">
        <x:v>Active</x:v>
      </x:c>
    </x:row>
    <x:row r="3871">
      <x:c r="A3871" t="n">
        <x:v>3870</x:v>
      </x:c>
      <x:c r="B3871" s="16" t="n">
        <x:v>46251.64236111111</x:v>
      </x:c>
      <x:c r="C3871" t="str">
        <x:v>E3</x:v>
      </x:c>
      <x:c r="D3871" t="n">
        <x:v>6</x:v>
      </x:c>
      <x:c r="E3871" t="n">
        <x:v>1</x:v>
      </x:c>
      <x:c r="F3871" t="n">
        <x:v>44.5</x:v>
      </x:c>
      <x:c r="G3871" t="n">
        <x:v>38.6</x:v>
      </x:c>
      <x:c r="H3871" t="n">
        <x:v>2.7</x:v>
      </x:c>
      <x:c r="I3871" t="n">
        <x:v>57.8</x:v>
      </x:c>
      <x:c r="J3871" t="n">
        <x:v>0</x:v>
      </x:c>
      <x:c r="K3871" t="str">
        <x:v>Active</x:v>
      </x:c>
    </x:row>
    <x:row r="3872">
      <x:c r="A3872" t="n">
        <x:v>3871</x:v>
      </x:c>
      <x:c r="B3872" s="16" t="n">
        <x:v>46251.645833333336</x:v>
      </x:c>
      <x:c r="C3872" t="str">
        <x:v>E1</x:v>
      </x:c>
      <x:c r="D3872" t="n">
        <x:v>4</x:v>
      </x:c>
      <x:c r="E3872" t="n">
        <x:v>1</x:v>
      </x:c>
      <x:c r="F3872" t="n">
        <x:v>33.6</x:v>
      </x:c>
      <x:c r="G3872" t="n">
        <x:v>28.6</x:v>
      </x:c>
      <x:c r="H3872" t="n">
        <x:v>3.6</x:v>
      </x:c>
      <x:c r="I3872" t="n">
        <x:v>71.7</x:v>
      </x:c>
      <x:c r="J3872" t="n">
        <x:v>0</x:v>
      </x:c>
      <x:c r="K3872" t="str">
        <x:v>Active</x:v>
      </x:c>
    </x:row>
    <x:row r="3873">
      <x:c r="A3873" t="n">
        <x:v>3872</x:v>
      </x:c>
      <x:c r="B3873" s="16" t="n">
        <x:v>46251.645833333336</x:v>
      </x:c>
      <x:c r="C3873" t="str">
        <x:v>E2</x:v>
      </x:c>
      <x:c r="D3873" t="n">
        <x:v>4</x:v>
      </x:c>
      <x:c r="E3873" t="n">
        <x:v>1</x:v>
      </x:c>
      <x:c r="F3873" t="n">
        <x:v>34.4</x:v>
      </x:c>
      <x:c r="G3873" t="n">
        <x:v>27.3</x:v>
      </x:c>
      <x:c r="H3873" t="n">
        <x:v>4.9</x:v>
      </x:c>
      <x:c r="I3873" t="n">
        <x:v>73.3</x:v>
      </x:c>
      <x:c r="J3873" t="n">
        <x:v>0</x:v>
      </x:c>
      <x:c r="K3873" t="str">
        <x:v>Active</x:v>
      </x:c>
    </x:row>
    <x:row r="3874">
      <x:c r="A3874" t="n">
        <x:v>3873</x:v>
      </x:c>
      <x:c r="B3874" s="16" t="n">
        <x:v>46251.645833333336</x:v>
      </x:c>
      <x:c r="C3874" t="str">
        <x:v>E3</x:v>
      </x:c>
      <x:c r="D3874" t="n">
        <x:v>4</x:v>
      </x:c>
      <x:c r="E3874" t="n">
        <x:v>1</x:v>
      </x:c>
      <x:c r="F3874" t="n">
        <x:v>32.6</x:v>
      </x:c>
      <x:c r="G3874" t="n">
        <x:v>29.9</x:v>
      </x:c>
      <x:c r="H3874" t="n">
        <x:v>5.5</x:v>
      </x:c>
      <x:c r="I3874" t="n">
        <x:v>87.7</x:v>
      </x:c>
      <x:c r="J3874" t="n">
        <x:v>0</x:v>
      </x:c>
      <x:c r="K3874" t="str">
        <x:v>Active</x:v>
      </x:c>
    </x:row>
    <x:row r="3875">
      <x:c r="A3875" t="n">
        <x:v>3874</x:v>
      </x:c>
      <x:c r="B3875" s="16" t="n">
        <x:v>46251.649305555555</x:v>
      </x:c>
      <x:c r="C3875" t="str">
        <x:v>E1</x:v>
      </x:c>
      <x:c r="D3875" t="n">
        <x:v>5</x:v>
      </x:c>
      <x:c r="E3875" t="n">
        <x:v>1</x:v>
      </x:c>
      <x:c r="F3875" t="n">
        <x:v>37.7</x:v>
      </x:c>
      <x:c r="G3875" t="n">
        <x:v>33.6</x:v>
      </x:c>
      <x:c r="H3875" t="n">
        <x:v>3.1</x:v>
      </x:c>
      <x:c r="I3875" t="n">
        <x:v>61.5</x:v>
      </x:c>
      <x:c r="J3875" t="n">
        <x:v>0</x:v>
      </x:c>
      <x:c r="K3875" t="str">
        <x:v>Active</x:v>
      </x:c>
    </x:row>
    <x:row r="3876">
      <x:c r="A3876" t="n">
        <x:v>3875</x:v>
      </x:c>
      <x:c r="B3876" s="16" t="n">
        <x:v>46251.649305555555</x:v>
      </x:c>
      <x:c r="C3876" t="str">
        <x:v>E2</x:v>
      </x:c>
      <x:c r="D3876" t="n">
        <x:v>5</x:v>
      </x:c>
      <x:c r="E3876" t="n">
        <x:v>1</x:v>
      </x:c>
      <x:c r="F3876" t="n">
        <x:v>40.8</x:v>
      </x:c>
      <x:c r="G3876" t="n">
        <x:v>36.9</x:v>
      </x:c>
      <x:c r="H3876" t="n">
        <x:v>3.4</x:v>
      </x:c>
      <x:c r="I3876" t="n">
        <x:v>62.4</x:v>
      </x:c>
      <x:c r="J3876" t="n">
        <x:v>0</x:v>
      </x:c>
      <x:c r="K3876" t="str">
        <x:v>Active</x:v>
      </x:c>
    </x:row>
    <x:row r="3877">
      <x:c r="A3877" t="n">
        <x:v>3876</x:v>
      </x:c>
      <x:c r="B3877" s="16" t="n">
        <x:v>46251.649305555555</x:v>
      </x:c>
      <x:c r="C3877" t="str">
        <x:v>E3</x:v>
      </x:c>
      <x:c r="D3877" t="n">
        <x:v>5</x:v>
      </x:c>
      <x:c r="E3877" t="n">
        <x:v>1</x:v>
      </x:c>
      <x:c r="F3877" t="n">
        <x:v>38.9</x:v>
      </x:c>
      <x:c r="G3877" t="n">
        <x:v>36.2</x:v>
      </x:c>
      <x:c r="H3877" t="n">
        <x:v>3.9</x:v>
      </x:c>
      <x:c r="I3877" t="n">
        <x:v>78.4</x:v>
      </x:c>
      <x:c r="J3877" t="n">
        <x:v>0</x:v>
      </x:c>
      <x:c r="K3877" t="str">
        <x:v>Active</x:v>
      </x:c>
    </x:row>
    <x:row r="3878">
      <x:c r="A3878" t="n">
        <x:v>3877</x:v>
      </x:c>
      <x:c r="B3878" s="16" t="n">
        <x:v>46251.65277777778</x:v>
      </x:c>
      <x:c r="C3878" t="str">
        <x:v>E1</x:v>
      </x:c>
      <x:c r="D3878" t="n">
        <x:v>5</x:v>
      </x:c>
      <x:c r="E3878" t="n">
        <x:v>1</x:v>
      </x:c>
      <x:c r="F3878" t="n">
        <x:v>36.5</x:v>
      </x:c>
      <x:c r="G3878" t="n">
        <x:v>31.1</x:v>
      </x:c>
      <x:c r="H3878" t="n">
        <x:v>4.1</x:v>
      </x:c>
      <x:c r="I3878" t="n">
        <x:v>78.4</x:v>
      </x:c>
      <x:c r="J3878" t="n">
        <x:v>0</x:v>
      </x:c>
      <x:c r="K3878" t="str">
        <x:v>Active</x:v>
      </x:c>
    </x:row>
    <x:row r="3879">
      <x:c r="A3879" t="n">
        <x:v>3878</x:v>
      </x:c>
      <x:c r="B3879" s="16" t="n">
        <x:v>46251.65277777778</x:v>
      </x:c>
      <x:c r="C3879" t="str">
        <x:v>E2</x:v>
      </x:c>
      <x:c r="D3879" t="n">
        <x:v>5</x:v>
      </x:c>
      <x:c r="E3879" t="n">
        <x:v>1</x:v>
      </x:c>
      <x:c r="F3879" t="n">
        <x:v>38.4</x:v>
      </x:c>
      <x:c r="G3879" t="n">
        <x:v>33.2</x:v>
      </x:c>
      <x:c r="H3879" t="n">
        <x:v>3.2</x:v>
      </x:c>
      <x:c r="I3879" t="n">
        <x:v>73.2</x:v>
      </x:c>
      <x:c r="J3879" t="n">
        <x:v>0</x:v>
      </x:c>
      <x:c r="K3879" t="str">
        <x:v>Active</x:v>
      </x:c>
    </x:row>
    <x:row r="3880">
      <x:c r="A3880" t="n">
        <x:v>3879</x:v>
      </x:c>
      <x:c r="B3880" s="16" t="n">
        <x:v>46251.65277777778</x:v>
      </x:c>
      <x:c r="C3880" t="str">
        <x:v>E3</x:v>
      </x:c>
      <x:c r="D3880" t="n">
        <x:v>5</x:v>
      </x:c>
      <x:c r="E3880" t="n">
        <x:v>1</x:v>
      </x:c>
      <x:c r="F3880" t="n">
        <x:v>36.2</x:v>
      </x:c>
      <x:c r="G3880" t="n">
        <x:v>28.5</x:v>
      </x:c>
      <x:c r="H3880" t="n">
        <x:v>4.2</x:v>
      </x:c>
      <x:c r="I3880" t="n">
        <x:v>77.3</x:v>
      </x:c>
      <x:c r="J3880" t="n">
        <x:v>0</x:v>
      </x:c>
      <x:c r="K3880" t="str">
        <x:v>Active</x:v>
      </x:c>
    </x:row>
    <x:row r="3881">
      <x:c r="A3881" t="n">
        <x:v>3880</x:v>
      </x:c>
      <x:c r="B3881" s="16" t="n">
        <x:v>46251.65625</x:v>
      </x:c>
      <x:c r="C3881" t="str">
        <x:v>E1</x:v>
      </x:c>
      <x:c r="D3881" t="n">
        <x:v>4</x:v>
      </x:c>
      <x:c r="E3881" t="n">
        <x:v>1</x:v>
      </x:c>
      <x:c r="F3881" t="n">
        <x:v>27</x:v>
      </x:c>
      <x:c r="G3881" t="n">
        <x:v>23.3</x:v>
      </x:c>
      <x:c r="H3881" t="n">
        <x:v>3.5</x:v>
      </x:c>
      <x:c r="I3881" t="n">
        <x:v>76.3</x:v>
      </x:c>
      <x:c r="J3881" t="n">
        <x:v>0</x:v>
      </x:c>
      <x:c r="K3881" t="str">
        <x:v>Active</x:v>
      </x:c>
    </x:row>
    <x:row r="3882">
      <x:c r="A3882" t="n">
        <x:v>3881</x:v>
      </x:c>
      <x:c r="B3882" s="16" t="n">
        <x:v>46251.65625</x:v>
      </x:c>
      <x:c r="C3882" t="str">
        <x:v>E2</x:v>
      </x:c>
      <x:c r="D3882" t="n">
        <x:v>4</x:v>
      </x:c>
      <x:c r="E3882" t="n">
        <x:v>1</x:v>
      </x:c>
      <x:c r="F3882" t="n">
        <x:v>27.6</x:v>
      </x:c>
      <x:c r="G3882" t="n">
        <x:v>21.5</x:v>
      </x:c>
      <x:c r="H3882" t="n">
        <x:v>4.7</x:v>
      </x:c>
      <x:c r="I3882" t="n">
        <x:v>73.6</x:v>
      </x:c>
      <x:c r="J3882" t="n">
        <x:v>0</x:v>
      </x:c>
      <x:c r="K3882" t="str">
        <x:v>Active</x:v>
      </x:c>
    </x:row>
    <x:row r="3883">
      <x:c r="A3883" t="n">
        <x:v>3882</x:v>
      </x:c>
      <x:c r="B3883" s="16" t="n">
        <x:v>46251.65625</x:v>
      </x:c>
      <x:c r="C3883" t="str">
        <x:v>E3</x:v>
      </x:c>
      <x:c r="D3883" t="n">
        <x:v>3</x:v>
      </x:c>
      <x:c r="E3883" t="n">
        <x:v>1</x:v>
      </x:c>
      <x:c r="F3883" t="n">
        <x:v>23.4</x:v>
      </x:c>
      <x:c r="G3883" t="n">
        <x:v>23.6</x:v>
      </x:c>
      <x:c r="H3883" t="n">
        <x:v>3.5</x:v>
      </x:c>
      <x:c r="I3883" t="n">
        <x:v>74.2</x:v>
      </x:c>
      <x:c r="J3883" t="n">
        <x:v>0</x:v>
      </x:c>
      <x:c r="K3883" t="str">
        <x:v>Active</x:v>
      </x:c>
    </x:row>
    <x:row r="3884">
      <x:c r="A3884" t="n">
        <x:v>3883</x:v>
      </x:c>
      <x:c r="B3884" s="16" t="n">
        <x:v>46251.65972222222</x:v>
      </x:c>
      <x:c r="C3884" t="str">
        <x:v>E1</x:v>
      </x:c>
      <x:c r="D3884" t="n">
        <x:v>4</x:v>
      </x:c>
      <x:c r="E3884" t="n">
        <x:v>1</x:v>
      </x:c>
      <x:c r="F3884" t="n">
        <x:v>32</x:v>
      </x:c>
      <x:c r="G3884" t="n">
        <x:v>26.4</x:v>
      </x:c>
      <x:c r="H3884" t="n">
        <x:v>4.1</x:v>
      </x:c>
      <x:c r="I3884" t="n">
        <x:v>72.2</x:v>
      </x:c>
      <x:c r="J3884" t="n">
        <x:v>0</x:v>
      </x:c>
      <x:c r="K3884" t="str">
        <x:v>Active</x:v>
      </x:c>
    </x:row>
    <x:row r="3885">
      <x:c r="A3885" t="n">
        <x:v>3884</x:v>
      </x:c>
      <x:c r="B3885" s="16" t="n">
        <x:v>46251.65972222222</x:v>
      </x:c>
      <x:c r="C3885" t="str">
        <x:v>E2</x:v>
      </x:c>
      <x:c r="D3885" t="n">
        <x:v>4</x:v>
      </x:c>
      <x:c r="E3885" t="n">
        <x:v>1</x:v>
      </x:c>
      <x:c r="F3885" t="n">
        <x:v>31.6</x:v>
      </x:c>
      <x:c r="G3885" t="n">
        <x:v>26.4</x:v>
      </x:c>
      <x:c r="H3885" t="n">
        <x:v>2.6</x:v>
      </x:c>
      <x:c r="I3885" t="n">
        <x:v>64.7</x:v>
      </x:c>
      <x:c r="J3885" t="n">
        <x:v>0</x:v>
      </x:c>
      <x:c r="K3885" t="str">
        <x:v>Active</x:v>
      </x:c>
    </x:row>
    <x:row r="3886">
      <x:c r="A3886" t="n">
        <x:v>3885</x:v>
      </x:c>
      <x:c r="B3886" s="16" t="n">
        <x:v>46251.65972222222</x:v>
      </x:c>
      <x:c r="C3886" t="str">
        <x:v>E3</x:v>
      </x:c>
      <x:c r="D3886" t="n">
        <x:v>4</x:v>
      </x:c>
      <x:c r="E3886" t="n">
        <x:v>1</x:v>
      </x:c>
      <x:c r="F3886" t="n">
        <x:v>28.2</x:v>
      </x:c>
      <x:c r="G3886" t="n">
        <x:v>26.4</x:v>
      </x:c>
      <x:c r="H3886" t="n">
        <x:v>4.3</x:v>
      </x:c>
      <x:c r="I3886" t="n">
        <x:v>69.3</x:v>
      </x:c>
      <x:c r="J3886" t="n">
        <x:v>0</x:v>
      </x:c>
      <x:c r="K3886" t="str">
        <x:v>Active</x:v>
      </x:c>
    </x:row>
    <x:row r="3887">
      <x:c r="A3887" t="n">
        <x:v>3886</x:v>
      </x:c>
      <x:c r="B3887" s="16" t="n">
        <x:v>46251.663194444445</x:v>
      </x:c>
      <x:c r="C3887" t="str">
        <x:v>E1</x:v>
      </x:c>
      <x:c r="D3887" t="n">
        <x:v>4</x:v>
      </x:c>
      <x:c r="E3887" t="n">
        <x:v>1</x:v>
      </x:c>
      <x:c r="F3887" t="n">
        <x:v>33.1</x:v>
      </x:c>
      <x:c r="G3887" t="n">
        <x:v>32</x:v>
      </x:c>
      <x:c r="H3887" t="n">
        <x:v>5.5</x:v>
      </x:c>
      <x:c r="I3887" t="n">
        <x:v>81</x:v>
      </x:c>
      <x:c r="J3887" t="n">
        <x:v>0</x:v>
      </x:c>
      <x:c r="K3887" t="str">
        <x:v>Active</x:v>
      </x:c>
    </x:row>
    <x:row r="3888">
      <x:c r="A3888" t="n">
        <x:v>3887</x:v>
      </x:c>
      <x:c r="B3888" s="16" t="n">
        <x:v>46251.663194444445</x:v>
      </x:c>
      <x:c r="C3888" t="str">
        <x:v>E2</x:v>
      </x:c>
      <x:c r="D3888" t="n">
        <x:v>4</x:v>
      </x:c>
      <x:c r="E3888" t="n">
        <x:v>1</x:v>
      </x:c>
      <x:c r="F3888" t="n">
        <x:v>33.7</x:v>
      </x:c>
      <x:c r="G3888" t="n">
        <x:v>29.5</x:v>
      </x:c>
      <x:c r="H3888" t="n">
        <x:v>4.4</x:v>
      </x:c>
      <x:c r="I3888" t="n">
        <x:v>79.6</x:v>
      </x:c>
      <x:c r="J3888" t="n">
        <x:v>0</x:v>
      </x:c>
      <x:c r="K3888" t="str">
        <x:v>Active</x:v>
      </x:c>
    </x:row>
    <x:row r="3889">
      <x:c r="A3889" t="n">
        <x:v>3888</x:v>
      </x:c>
      <x:c r="B3889" s="16" t="n">
        <x:v>46251.663194444445</x:v>
      </x:c>
      <x:c r="C3889" t="str">
        <x:v>E3</x:v>
      </x:c>
      <x:c r="D3889" t="n">
        <x:v>4</x:v>
      </x:c>
      <x:c r="E3889" t="n">
        <x:v>1</x:v>
      </x:c>
      <x:c r="F3889" t="n">
        <x:v>34.2</x:v>
      </x:c>
      <x:c r="G3889" t="n">
        <x:v>26.3</x:v>
      </x:c>
      <x:c r="H3889" t="n">
        <x:v>4.5</x:v>
      </x:c>
      <x:c r="I3889" t="n">
        <x:v>72.9</x:v>
      </x:c>
      <x:c r="J3889" t="n">
        <x:v>0</x:v>
      </x:c>
      <x:c r="K3889" t="str">
        <x:v>Active</x:v>
      </x:c>
    </x:row>
    <x:row r="3890">
      <x:c r="A3890" t="n">
        <x:v>3889</x:v>
      </x:c>
      <x:c r="B3890" s="16" t="n">
        <x:v>46251.666666666664</x:v>
      </x:c>
      <x:c r="C3890" t="str">
        <x:v>E1</x:v>
      </x:c>
      <x:c r="D3890" t="n">
        <x:v>6</x:v>
      </x:c>
      <x:c r="E3890" t="n">
        <x:v>1</x:v>
      </x:c>
      <x:c r="F3890" t="n">
        <x:v>48.2</x:v>
      </x:c>
      <x:c r="G3890" t="n">
        <x:v>43.8</x:v>
      </x:c>
      <x:c r="H3890" t="n">
        <x:v>4.3</x:v>
      </x:c>
      <x:c r="I3890" t="n">
        <x:v>72.8</x:v>
      </x:c>
      <x:c r="J3890" t="n">
        <x:v>0</x:v>
      </x:c>
      <x:c r="K3890" t="str">
        <x:v>Active</x:v>
      </x:c>
    </x:row>
    <x:row r="3891">
      <x:c r="A3891" t="n">
        <x:v>3890</x:v>
      </x:c>
      <x:c r="B3891" s="16" t="n">
        <x:v>46251.666666666664</x:v>
      </x:c>
      <x:c r="C3891" t="str">
        <x:v>E2</x:v>
      </x:c>
      <x:c r="D3891" t="n">
        <x:v>6</x:v>
      </x:c>
      <x:c r="E3891" t="n">
        <x:v>1</x:v>
      </x:c>
      <x:c r="F3891" t="n">
        <x:v>48</x:v>
      </x:c>
      <x:c r="G3891" t="n">
        <x:v>42.1</x:v>
      </x:c>
      <x:c r="H3891" t="n">
        <x:v>3.1</x:v>
      </x:c>
      <x:c r="I3891" t="n">
        <x:v>66.9</x:v>
      </x:c>
      <x:c r="J3891" t="n">
        <x:v>0</x:v>
      </x:c>
      <x:c r="K3891" t="str">
        <x:v>Active</x:v>
      </x:c>
    </x:row>
    <x:row r="3892">
      <x:c r="A3892" t="n">
        <x:v>3891</x:v>
      </x:c>
      <x:c r="B3892" s="16" t="n">
        <x:v>46251.666666666664</x:v>
      </x:c>
      <x:c r="C3892" t="str">
        <x:v>E3</x:v>
      </x:c>
      <x:c r="D3892" t="n">
        <x:v>7</x:v>
      </x:c>
      <x:c r="E3892" t="n">
        <x:v>1</x:v>
      </x:c>
      <x:c r="F3892" t="n">
        <x:v>54.1</x:v>
      </x:c>
      <x:c r="G3892" t="n">
        <x:v>48.8</x:v>
      </x:c>
      <x:c r="H3892" t="n">
        <x:v>3.5</x:v>
      </x:c>
      <x:c r="I3892" t="n">
        <x:v>64.7</x:v>
      </x:c>
      <x:c r="J3892" t="n">
        <x:v>0</x:v>
      </x:c>
      <x:c r="K3892" t="str">
        <x:v>Active</x:v>
      </x:c>
    </x:row>
    <x:row r="3893">
      <x:c r="A3893" t="n">
        <x:v>3892</x:v>
      </x:c>
      <x:c r="B3893" s="16" t="n">
        <x:v>46251.67013888889</x:v>
      </x:c>
      <x:c r="C3893" t="str">
        <x:v>E1</x:v>
      </x:c>
      <x:c r="D3893" t="n">
        <x:v>6</x:v>
      </x:c>
      <x:c r="E3893" t="n">
        <x:v>1</x:v>
      </x:c>
      <x:c r="F3893" t="n">
        <x:v>44.5</x:v>
      </x:c>
      <x:c r="G3893" t="n">
        <x:v>41.6</x:v>
      </x:c>
      <x:c r="H3893" t="n">
        <x:v>3.6</x:v>
      </x:c>
      <x:c r="I3893" t="n">
        <x:v>72.6</x:v>
      </x:c>
      <x:c r="J3893" t="n">
        <x:v>0</x:v>
      </x:c>
      <x:c r="K3893" t="str">
        <x:v>Active</x:v>
      </x:c>
    </x:row>
    <x:row r="3894">
      <x:c r="A3894" t="n">
        <x:v>3893</x:v>
      </x:c>
      <x:c r="B3894" s="16" t="n">
        <x:v>46251.67013888889</x:v>
      </x:c>
      <x:c r="C3894" t="str">
        <x:v>E2</x:v>
      </x:c>
      <x:c r="D3894" t="n">
        <x:v>7</x:v>
      </x:c>
      <x:c r="E3894" t="n">
        <x:v>1</x:v>
      </x:c>
      <x:c r="F3894" t="n">
        <x:v>51.3</x:v>
      </x:c>
      <x:c r="G3894" t="n">
        <x:v>44.1</x:v>
      </x:c>
      <x:c r="H3894" t="n">
        <x:v>3.8</x:v>
      </x:c>
      <x:c r="I3894" t="n">
        <x:v>68.5</x:v>
      </x:c>
      <x:c r="J3894" t="n">
        <x:v>0</x:v>
      </x:c>
      <x:c r="K3894" t="str">
        <x:v>Active</x:v>
      </x:c>
    </x:row>
    <x:row r="3895">
      <x:c r="A3895" t="n">
        <x:v>3894</x:v>
      </x:c>
      <x:c r="B3895" s="16" t="n">
        <x:v>46251.67013888889</x:v>
      </x:c>
      <x:c r="C3895" t="str">
        <x:v>E3</x:v>
      </x:c>
      <x:c r="D3895" t="n">
        <x:v>6</x:v>
      </x:c>
      <x:c r="E3895" t="n">
        <x:v>1</x:v>
      </x:c>
      <x:c r="F3895" t="n">
        <x:v>47.8</x:v>
      </x:c>
      <x:c r="G3895" t="n">
        <x:v>40.6</x:v>
      </x:c>
      <x:c r="H3895" t="n">
        <x:v>4.8</x:v>
      </x:c>
      <x:c r="I3895" t="n">
        <x:v>81.3</x:v>
      </x:c>
      <x:c r="J3895" t="n">
        <x:v>0</x:v>
      </x:c>
      <x:c r="K3895" t="str">
        <x:v>Active</x:v>
      </x:c>
    </x:row>
    <x:row r="3896">
      <x:c r="A3896" t="n">
        <x:v>3895</x:v>
      </x:c>
      <x:c r="B3896" s="16" t="n">
        <x:v>46251.67361111111</x:v>
      </x:c>
      <x:c r="C3896" t="str">
        <x:v>E1</x:v>
      </x:c>
      <x:c r="D3896" t="n">
        <x:v>6</x:v>
      </x:c>
      <x:c r="E3896" t="n">
        <x:v>1</x:v>
      </x:c>
      <x:c r="F3896" t="n">
        <x:v>49</x:v>
      </x:c>
      <x:c r="G3896" t="n">
        <x:v>47.7</x:v>
      </x:c>
      <x:c r="H3896" t="n">
        <x:v>2.7</x:v>
      </x:c>
      <x:c r="I3896" t="n">
        <x:v>69</x:v>
      </x:c>
      <x:c r="J3896" t="n">
        <x:v>0</x:v>
      </x:c>
      <x:c r="K3896" t="str">
        <x:v>Active</x:v>
      </x:c>
    </x:row>
    <x:row r="3897">
      <x:c r="A3897" t="n">
        <x:v>3896</x:v>
      </x:c>
      <x:c r="B3897" s="16" t="n">
        <x:v>46251.67361111111</x:v>
      </x:c>
      <x:c r="C3897" t="str">
        <x:v>E2</x:v>
      </x:c>
      <x:c r="D3897" t="n">
        <x:v>7</x:v>
      </x:c>
      <x:c r="E3897" t="n">
        <x:v>1</x:v>
      </x:c>
      <x:c r="F3897" t="n">
        <x:v>55.7</x:v>
      </x:c>
      <x:c r="G3897" t="n">
        <x:v>47.4</x:v>
      </x:c>
      <x:c r="H3897" t="n">
        <x:v>3.8</x:v>
      </x:c>
      <x:c r="I3897" t="n">
        <x:v>68.1</x:v>
      </x:c>
      <x:c r="J3897" t="n">
        <x:v>0</x:v>
      </x:c>
      <x:c r="K3897" t="str">
        <x:v>Active</x:v>
      </x:c>
    </x:row>
    <x:row r="3898">
      <x:c r="A3898" t="n">
        <x:v>3897</x:v>
      </x:c>
      <x:c r="B3898" s="16" t="n">
        <x:v>46251.67361111111</x:v>
      </x:c>
      <x:c r="C3898" t="str">
        <x:v>E3</x:v>
      </x:c>
      <x:c r="D3898" t="n">
        <x:v>8</x:v>
      </x:c>
      <x:c r="E3898" t="n">
        <x:v>1</x:v>
      </x:c>
      <x:c r="F3898" t="n">
        <x:v>58.3</x:v>
      </x:c>
      <x:c r="G3898" t="n">
        <x:v>47.8</x:v>
      </x:c>
      <x:c r="H3898" t="n">
        <x:v>3.2</x:v>
      </x:c>
      <x:c r="I3898" t="n">
        <x:v>70.6</x:v>
      </x:c>
      <x:c r="J3898" t="n">
        <x:v>0</x:v>
      </x:c>
      <x:c r="K3898" t="str">
        <x:v>Active</x:v>
      </x:c>
    </x:row>
    <x:row r="3899">
      <x:c r="A3899" t="n">
        <x:v>3898</x:v>
      </x:c>
      <x:c r="B3899" s="16" t="n">
        <x:v>46251.677083333336</x:v>
      </x:c>
      <x:c r="C3899" t="str">
        <x:v>E1</x:v>
      </x:c>
      <x:c r="D3899" t="n">
        <x:v>6</x:v>
      </x:c>
      <x:c r="E3899" t="n">
        <x:v>1</x:v>
      </x:c>
      <x:c r="F3899" t="n">
        <x:v>48.6</x:v>
      </x:c>
      <x:c r="G3899" t="n">
        <x:v>44.4</x:v>
      </x:c>
      <x:c r="H3899" t="n">
        <x:v>2.8</x:v>
      </x:c>
      <x:c r="I3899" t="n">
        <x:v>71.4</x:v>
      </x:c>
      <x:c r="J3899" t="n">
        <x:v>0</x:v>
      </x:c>
      <x:c r="K3899" t="str">
        <x:v>Active</x:v>
      </x:c>
    </x:row>
    <x:row r="3900">
      <x:c r="A3900" t="n">
        <x:v>3899</x:v>
      </x:c>
      <x:c r="B3900" s="16" t="n">
        <x:v>46251.677083333336</x:v>
      </x:c>
      <x:c r="C3900" t="str">
        <x:v>E2</x:v>
      </x:c>
      <x:c r="D3900" t="n">
        <x:v>7</x:v>
      </x:c>
      <x:c r="E3900" t="n">
        <x:v>1</x:v>
      </x:c>
      <x:c r="F3900" t="n">
        <x:v>50.1</x:v>
      </x:c>
      <x:c r="G3900" t="n">
        <x:v>39.8</x:v>
      </x:c>
      <x:c r="H3900" t="n">
        <x:v>2.6</x:v>
      </x:c>
      <x:c r="I3900" t="n">
        <x:v>58.1</x:v>
      </x:c>
      <x:c r="J3900" t="n">
        <x:v>0</x:v>
      </x:c>
      <x:c r="K3900" t="str">
        <x:v>Active</x:v>
      </x:c>
    </x:row>
    <x:row r="3901">
      <x:c r="A3901" t="n">
        <x:v>3900</x:v>
      </x:c>
      <x:c r="B3901" s="16" t="n">
        <x:v>46251.677083333336</x:v>
      </x:c>
      <x:c r="C3901" t="str">
        <x:v>E3</x:v>
      </x:c>
      <x:c r="D3901" t="n">
        <x:v>7</x:v>
      </x:c>
      <x:c r="E3901" t="n">
        <x:v>1</x:v>
      </x:c>
      <x:c r="F3901" t="n">
        <x:v>51.2</x:v>
      </x:c>
      <x:c r="G3901" t="n">
        <x:v>45.9</x:v>
      </x:c>
      <x:c r="H3901" t="n">
        <x:v>4.6</x:v>
      </x:c>
      <x:c r="I3901" t="n">
        <x:v>72.6</x:v>
      </x:c>
      <x:c r="J3901" t="n">
        <x:v>0</x:v>
      </x:c>
      <x:c r="K3901" t="str">
        <x:v>Active</x:v>
      </x:c>
    </x:row>
    <x:row r="3902">
      <x:c r="A3902" t="n">
        <x:v>3901</x:v>
      </x:c>
      <x:c r="B3902" s="16" t="n">
        <x:v>46251.680555555555</x:v>
      </x:c>
      <x:c r="C3902" t="str">
        <x:v>E1</x:v>
      </x:c>
      <x:c r="D3902" t="n">
        <x:v>5</x:v>
      </x:c>
      <x:c r="E3902" t="n">
        <x:v>1</x:v>
      </x:c>
      <x:c r="F3902" t="n">
        <x:v>41.7</x:v>
      </x:c>
      <x:c r="G3902" t="n">
        <x:v>40.1</x:v>
      </x:c>
      <x:c r="H3902" t="n">
        <x:v>3.8</x:v>
      </x:c>
      <x:c r="I3902" t="n">
        <x:v>68.1</x:v>
      </x:c>
      <x:c r="J3902" t="n">
        <x:v>0</x:v>
      </x:c>
      <x:c r="K3902" t="str">
        <x:v>Active</x:v>
      </x:c>
    </x:row>
    <x:row r="3903">
      <x:c r="A3903" t="n">
        <x:v>3902</x:v>
      </x:c>
      <x:c r="B3903" s="16" t="n">
        <x:v>46251.680555555555</x:v>
      </x:c>
      <x:c r="C3903" t="str">
        <x:v>E2</x:v>
      </x:c>
      <x:c r="D3903" t="n">
        <x:v>7</x:v>
      </x:c>
      <x:c r="E3903" t="n">
        <x:v>1</x:v>
      </x:c>
      <x:c r="F3903" t="n">
        <x:v>50.6</x:v>
      </x:c>
      <x:c r="G3903" t="n">
        <x:v>39.2</x:v>
      </x:c>
      <x:c r="H3903" t="n">
        <x:v>5.4</x:v>
      </x:c>
      <x:c r="I3903" t="n">
        <x:v>75.5</x:v>
      </x:c>
      <x:c r="J3903" t="n">
        <x:v>0</x:v>
      </x:c>
      <x:c r="K3903" t="str">
        <x:v>Active</x:v>
      </x:c>
    </x:row>
    <x:row r="3904">
      <x:c r="A3904" t="n">
        <x:v>3903</x:v>
      </x:c>
      <x:c r="B3904" s="16" t="n">
        <x:v>46251.680555555555</x:v>
      </x:c>
      <x:c r="C3904" t="str">
        <x:v>E3</x:v>
      </x:c>
      <x:c r="D3904" t="n">
        <x:v>6</x:v>
      </x:c>
      <x:c r="E3904" t="n">
        <x:v>1</x:v>
      </x:c>
      <x:c r="F3904" t="n">
        <x:v>48.2</x:v>
      </x:c>
      <x:c r="G3904" t="n">
        <x:v>36.5</x:v>
      </x:c>
      <x:c r="H3904" t="n">
        <x:v>3.7</x:v>
      </x:c>
      <x:c r="I3904" t="n">
        <x:v>73.2</x:v>
      </x:c>
      <x:c r="J3904" t="n">
        <x:v>0</x:v>
      </x:c>
      <x:c r="K3904" t="str">
        <x:v>Active</x:v>
      </x:c>
    </x:row>
    <x:row r="3905">
      <x:c r="A3905" t="n">
        <x:v>3904</x:v>
      </x:c>
      <x:c r="B3905" s="16" t="n">
        <x:v>46251.68402777778</x:v>
      </x:c>
      <x:c r="C3905" t="str">
        <x:v>E1</x:v>
      </x:c>
      <x:c r="D3905" t="n">
        <x:v>7</x:v>
      </x:c>
      <x:c r="E3905" t="n">
        <x:v>1</x:v>
      </x:c>
      <x:c r="F3905" t="n">
        <x:v>56.3</x:v>
      </x:c>
      <x:c r="G3905" t="n">
        <x:v>44.3</x:v>
      </x:c>
      <x:c r="H3905" t="n">
        <x:v>3.4</x:v>
      </x:c>
      <x:c r="I3905" t="n">
        <x:v>67.1</x:v>
      </x:c>
      <x:c r="J3905" t="n">
        <x:v>0</x:v>
      </x:c>
      <x:c r="K3905" t="str">
        <x:v>Active</x:v>
      </x:c>
    </x:row>
    <x:row r="3906">
      <x:c r="A3906" t="n">
        <x:v>3905</x:v>
      </x:c>
      <x:c r="B3906" s="16" t="n">
        <x:v>46251.68402777778</x:v>
      </x:c>
      <x:c r="C3906" t="str">
        <x:v>E2</x:v>
      </x:c>
      <x:c r="D3906" t="n">
        <x:v>8</x:v>
      </x:c>
      <x:c r="E3906" t="n">
        <x:v>1</x:v>
      </x:c>
      <x:c r="F3906" t="n">
        <x:v>58.9</x:v>
      </x:c>
      <x:c r="G3906" t="n">
        <x:v>42</x:v>
      </x:c>
      <x:c r="H3906" t="n">
        <x:v>3.8</x:v>
      </x:c>
      <x:c r="I3906" t="n">
        <x:v>75.7</x:v>
      </x:c>
      <x:c r="J3906" t="n">
        <x:v>0</x:v>
      </x:c>
      <x:c r="K3906" t="str">
        <x:v>Active</x:v>
      </x:c>
    </x:row>
    <x:row r="3907">
      <x:c r="A3907" t="n">
        <x:v>3906</x:v>
      </x:c>
      <x:c r="B3907" s="16" t="n">
        <x:v>46251.68402777778</x:v>
      </x:c>
      <x:c r="C3907" t="str">
        <x:v>E3</x:v>
      </x:c>
      <x:c r="D3907" t="n">
        <x:v>7</x:v>
      </x:c>
      <x:c r="E3907" t="n">
        <x:v>1</x:v>
      </x:c>
      <x:c r="F3907" t="n">
        <x:v>54.8</x:v>
      </x:c>
      <x:c r="G3907" t="n">
        <x:v>41.9</x:v>
      </x:c>
      <x:c r="H3907" t="n">
        <x:v>3.4</x:v>
      </x:c>
      <x:c r="I3907" t="n">
        <x:v>67.8</x:v>
      </x:c>
      <x:c r="J3907" t="n">
        <x:v>0</x:v>
      </x:c>
      <x:c r="K3907" t="str">
        <x:v>Active</x:v>
      </x:c>
    </x:row>
    <x:row r="3908">
      <x:c r="A3908" t="n">
        <x:v>3907</x:v>
      </x:c>
      <x:c r="B3908" s="16" t="n">
        <x:v>46251.6875</x:v>
      </x:c>
      <x:c r="C3908" t="str">
        <x:v>E1</x:v>
      </x:c>
      <x:c r="D3908" t="n">
        <x:v>7</x:v>
      </x:c>
      <x:c r="E3908" t="n">
        <x:v>1</x:v>
      </x:c>
      <x:c r="F3908" t="n">
        <x:v>51.8</x:v>
      </x:c>
      <x:c r="G3908" t="n">
        <x:v>41.7</x:v>
      </x:c>
      <x:c r="H3908" t="n">
        <x:v>5.4</x:v>
      </x:c>
      <x:c r="I3908" t="n">
        <x:v>89.7</x:v>
      </x:c>
      <x:c r="J3908" t="n">
        <x:v>0</x:v>
      </x:c>
      <x:c r="K3908" t="str">
        <x:v>Active</x:v>
      </x:c>
    </x:row>
    <x:row r="3909">
      <x:c r="A3909" t="n">
        <x:v>3908</x:v>
      </x:c>
      <x:c r="B3909" s="16" t="n">
        <x:v>46251.6875</x:v>
      </x:c>
      <x:c r="C3909" t="str">
        <x:v>E2</x:v>
      </x:c>
      <x:c r="D3909" t="n">
        <x:v>7</x:v>
      </x:c>
      <x:c r="E3909" t="n">
        <x:v>1</x:v>
      </x:c>
      <x:c r="F3909" t="n">
        <x:v>50.1</x:v>
      </x:c>
      <x:c r="G3909" t="n">
        <x:v>49.6</x:v>
      </x:c>
      <x:c r="H3909" t="n">
        <x:v>3.8</x:v>
      </x:c>
      <x:c r="I3909" t="n">
        <x:v>72.7</x:v>
      </x:c>
      <x:c r="J3909" t="n">
        <x:v>0</x:v>
      </x:c>
      <x:c r="K3909" t="str">
        <x:v>Active</x:v>
      </x:c>
    </x:row>
    <x:row r="3910">
      <x:c r="A3910" t="n">
        <x:v>3909</x:v>
      </x:c>
      <x:c r="B3910" s="16" t="n">
        <x:v>46251.6875</x:v>
      </x:c>
      <x:c r="C3910" t="str">
        <x:v>E3</x:v>
      </x:c>
      <x:c r="D3910" t="n">
        <x:v>7</x:v>
      </x:c>
      <x:c r="E3910" t="n">
        <x:v>1</x:v>
      </x:c>
      <x:c r="F3910" t="n">
        <x:v>52.5</x:v>
      </x:c>
      <x:c r="G3910" t="n">
        <x:v>39.5</x:v>
      </x:c>
      <x:c r="H3910" t="n">
        <x:v>4</x:v>
      </x:c>
      <x:c r="I3910" t="n">
        <x:v>69.6</x:v>
      </x:c>
      <x:c r="J3910" t="n">
        <x:v>0</x:v>
      </x:c>
      <x:c r="K3910" t="str">
        <x:v>Active</x:v>
      </x:c>
    </x:row>
    <x:row r="3911">
      <x:c r="A3911" t="n">
        <x:v>3910</x:v>
      </x:c>
      <x:c r="B3911" s="16" t="n">
        <x:v>46251.69097222222</x:v>
      </x:c>
      <x:c r="C3911" t="str">
        <x:v>E1</x:v>
      </x:c>
      <x:c r="D3911" t="n">
        <x:v>7</x:v>
      </x:c>
      <x:c r="E3911" t="n">
        <x:v>1</x:v>
      </x:c>
      <x:c r="F3911" t="n">
        <x:v>51.3</x:v>
      </x:c>
      <x:c r="G3911" t="n">
        <x:v>44.5</x:v>
      </x:c>
      <x:c r="H3911" t="n">
        <x:v>5</x:v>
      </x:c>
      <x:c r="I3911" t="n">
        <x:v>76.5</x:v>
      </x:c>
      <x:c r="J3911" t="n">
        <x:v>0</x:v>
      </x:c>
      <x:c r="K3911" t="str">
        <x:v>Active</x:v>
      </x:c>
    </x:row>
    <x:row r="3912">
      <x:c r="A3912" t="n">
        <x:v>3911</x:v>
      </x:c>
      <x:c r="B3912" s="16" t="n">
        <x:v>46251.69097222222</x:v>
      </x:c>
      <x:c r="C3912" t="str">
        <x:v>E2</x:v>
      </x:c>
      <x:c r="D3912" t="n">
        <x:v>7</x:v>
      </x:c>
      <x:c r="E3912" t="n">
        <x:v>1</x:v>
      </x:c>
      <x:c r="F3912" t="n">
        <x:v>51.4</x:v>
      </x:c>
      <x:c r="G3912" t="n">
        <x:v>44.9</x:v>
      </x:c>
      <x:c r="H3912" t="n">
        <x:v>5.1</x:v>
      </x:c>
      <x:c r="I3912" t="n">
        <x:v>79.9</x:v>
      </x:c>
      <x:c r="J3912" t="n">
        <x:v>0</x:v>
      </x:c>
      <x:c r="K3912" t="str">
        <x:v>Active</x:v>
      </x:c>
    </x:row>
    <x:row r="3913">
      <x:c r="A3913" t="n">
        <x:v>3912</x:v>
      </x:c>
      <x:c r="B3913" s="16" t="n">
        <x:v>46251.69097222222</x:v>
      </x:c>
      <x:c r="C3913" t="str">
        <x:v>E3</x:v>
      </x:c>
      <x:c r="D3913" t="n">
        <x:v>6</x:v>
      </x:c>
      <x:c r="E3913" t="n">
        <x:v>1</x:v>
      </x:c>
      <x:c r="F3913" t="n">
        <x:v>49.1</x:v>
      </x:c>
      <x:c r="G3913" t="n">
        <x:v>47.3</x:v>
      </x:c>
      <x:c r="H3913" t="n">
        <x:v>4.8</x:v>
      </x:c>
      <x:c r="I3913" t="n">
        <x:v>79.6</x:v>
      </x:c>
      <x:c r="J3913" t="n">
        <x:v>0</x:v>
      </x:c>
      <x:c r="K3913" t="str">
        <x:v>Active</x:v>
      </x:c>
    </x:row>
    <x:row r="3914">
      <x:c r="A3914" t="n">
        <x:v>3913</x:v>
      </x:c>
      <x:c r="B3914" s="16" t="n">
        <x:v>46251.694444444445</x:v>
      </x:c>
      <x:c r="C3914" t="str">
        <x:v>E1</x:v>
      </x:c>
      <x:c r="D3914" t="n">
        <x:v>6</x:v>
      </x:c>
      <x:c r="E3914" t="n">
        <x:v>1</x:v>
      </x:c>
      <x:c r="F3914" t="n">
        <x:v>47.4</x:v>
      </x:c>
      <x:c r="G3914" t="n">
        <x:v>47</x:v>
      </x:c>
      <x:c r="H3914" t="n">
        <x:v>4.4</x:v>
      </x:c>
      <x:c r="I3914" t="n">
        <x:v>69.3</x:v>
      </x:c>
      <x:c r="J3914" t="n">
        <x:v>0</x:v>
      </x:c>
      <x:c r="K3914" t="str">
        <x:v>Active</x:v>
      </x:c>
    </x:row>
    <x:row r="3915">
      <x:c r="A3915" t="n">
        <x:v>3914</x:v>
      </x:c>
      <x:c r="B3915" s="16" t="n">
        <x:v>46251.694444444445</x:v>
      </x:c>
      <x:c r="C3915" t="str">
        <x:v>E2</x:v>
      </x:c>
      <x:c r="D3915" t="n">
        <x:v>6</x:v>
      </x:c>
      <x:c r="E3915" t="n">
        <x:v>1</x:v>
      </x:c>
      <x:c r="F3915" t="n">
        <x:v>46.4</x:v>
      </x:c>
      <x:c r="G3915" t="n">
        <x:v>37.8</x:v>
      </x:c>
      <x:c r="H3915" t="n">
        <x:v>4.8</x:v>
      </x:c>
      <x:c r="I3915" t="n">
        <x:v>78</x:v>
      </x:c>
      <x:c r="J3915" t="n">
        <x:v>0</x:v>
      </x:c>
      <x:c r="K3915" t="str">
        <x:v>Active</x:v>
      </x:c>
    </x:row>
    <x:row r="3916">
      <x:c r="A3916" t="n">
        <x:v>3915</x:v>
      </x:c>
      <x:c r="B3916" s="16" t="n">
        <x:v>46251.694444444445</x:v>
      </x:c>
      <x:c r="C3916" t="str">
        <x:v>E3</x:v>
      </x:c>
      <x:c r="D3916" t="n">
        <x:v>7</x:v>
      </x:c>
      <x:c r="E3916" t="n">
        <x:v>1</x:v>
      </x:c>
      <x:c r="F3916" t="n">
        <x:v>51.7</x:v>
      </x:c>
      <x:c r="G3916" t="n">
        <x:v>40</x:v>
      </x:c>
      <x:c r="H3916" t="n">
        <x:v>4</x:v>
      </x:c>
      <x:c r="I3916" t="n">
        <x:v>66.1</x:v>
      </x:c>
      <x:c r="J3916" t="n">
        <x:v>0</x:v>
      </x:c>
      <x:c r="K3916" t="str">
        <x:v>Active</x:v>
      </x:c>
    </x:row>
    <x:row r="3917">
      <x:c r="A3917" t="n">
        <x:v>3916</x:v>
      </x:c>
      <x:c r="B3917" s="16" t="n">
        <x:v>46251.697916666664</x:v>
      </x:c>
      <x:c r="C3917" t="str">
        <x:v>E1</x:v>
      </x:c>
      <x:c r="D3917" t="n">
        <x:v>6</x:v>
      </x:c>
      <x:c r="E3917" t="n">
        <x:v>1</x:v>
      </x:c>
      <x:c r="F3917" t="n">
        <x:v>42.6</x:v>
      </x:c>
      <x:c r="G3917" t="n">
        <x:v>39.4</x:v>
      </x:c>
      <x:c r="H3917" t="n">
        <x:v>2.6</x:v>
      </x:c>
      <x:c r="I3917" t="n">
        <x:v>68.5</x:v>
      </x:c>
      <x:c r="J3917" t="n">
        <x:v>0</x:v>
      </x:c>
      <x:c r="K3917" t="str">
        <x:v>Active</x:v>
      </x:c>
    </x:row>
    <x:row r="3918">
      <x:c r="A3918" t="n">
        <x:v>3917</x:v>
      </x:c>
      <x:c r="B3918" s="16" t="n">
        <x:v>46251.697916666664</x:v>
      </x:c>
      <x:c r="C3918" t="str">
        <x:v>E2</x:v>
      </x:c>
      <x:c r="D3918" t="n">
        <x:v>6</x:v>
      </x:c>
      <x:c r="E3918" t="n">
        <x:v>1</x:v>
      </x:c>
      <x:c r="F3918" t="n">
        <x:v>45.9</x:v>
      </x:c>
      <x:c r="G3918" t="n">
        <x:v>44.3</x:v>
      </x:c>
      <x:c r="H3918" t="n">
        <x:v>5.5</x:v>
      </x:c>
      <x:c r="I3918" t="n">
        <x:v>86.3</x:v>
      </x:c>
      <x:c r="J3918" t="n">
        <x:v>0</x:v>
      </x:c>
      <x:c r="K3918" t="str">
        <x:v>Active</x:v>
      </x:c>
    </x:row>
    <x:row r="3919">
      <x:c r="A3919" t="n">
        <x:v>3918</x:v>
      </x:c>
      <x:c r="B3919" s="16" t="n">
        <x:v>46251.697916666664</x:v>
      </x:c>
      <x:c r="C3919" t="str">
        <x:v>E3</x:v>
      </x:c>
      <x:c r="D3919" t="n">
        <x:v>6</x:v>
      </x:c>
      <x:c r="E3919" t="n">
        <x:v>1</x:v>
      </x:c>
      <x:c r="F3919" t="n">
        <x:v>47</x:v>
      </x:c>
      <x:c r="G3919" t="n">
        <x:v>42.7</x:v>
      </x:c>
      <x:c r="H3919" t="n">
        <x:v>3.9</x:v>
      </x:c>
      <x:c r="I3919" t="n">
        <x:v>71.7</x:v>
      </x:c>
      <x:c r="J3919" t="n">
        <x:v>0</x:v>
      </x:c>
      <x:c r="K3919" t="str">
        <x:v>Active</x:v>
      </x:c>
    </x:row>
    <x:row r="3920">
      <x:c r="A3920" t="n">
        <x:v>3919</x:v>
      </x:c>
      <x:c r="B3920" s="16" t="n">
        <x:v>46251.70138888889</x:v>
      </x:c>
      <x:c r="C3920" t="str">
        <x:v>E1</x:v>
      </x:c>
      <x:c r="D3920" t="n">
        <x:v>6</x:v>
      </x:c>
      <x:c r="E3920" t="n">
        <x:v>1</x:v>
      </x:c>
      <x:c r="F3920" t="n">
        <x:v>43.9</x:v>
      </x:c>
      <x:c r="G3920" t="n">
        <x:v>45</x:v>
      </x:c>
      <x:c r="H3920" t="n">
        <x:v>3.3</x:v>
      </x:c>
      <x:c r="I3920" t="n">
        <x:v>70.3</x:v>
      </x:c>
      <x:c r="J3920" t="n">
        <x:v>0</x:v>
      </x:c>
      <x:c r="K3920" t="str">
        <x:v>Active</x:v>
      </x:c>
    </x:row>
    <x:row r="3921">
      <x:c r="A3921" t="n">
        <x:v>3920</x:v>
      </x:c>
      <x:c r="B3921" s="16" t="n">
        <x:v>46251.70138888889</x:v>
      </x:c>
      <x:c r="C3921" t="str">
        <x:v>E2</x:v>
      </x:c>
      <x:c r="D3921" t="n">
        <x:v>6</x:v>
      </x:c>
      <x:c r="E3921" t="n">
        <x:v>1</x:v>
      </x:c>
      <x:c r="F3921" t="n">
        <x:v>46.2</x:v>
      </x:c>
      <x:c r="G3921" t="n">
        <x:v>44.9</x:v>
      </x:c>
      <x:c r="H3921" t="n">
        <x:v>3.5</x:v>
      </x:c>
      <x:c r="I3921" t="n">
        <x:v>75.6</x:v>
      </x:c>
      <x:c r="J3921" t="n">
        <x:v>0</x:v>
      </x:c>
      <x:c r="K3921" t="str">
        <x:v>Active</x:v>
      </x:c>
    </x:row>
    <x:row r="3922">
      <x:c r="A3922" t="n">
        <x:v>3921</x:v>
      </x:c>
      <x:c r="B3922" s="16" t="n">
        <x:v>46251.70138888889</x:v>
      </x:c>
      <x:c r="C3922" t="str">
        <x:v>E3</x:v>
      </x:c>
      <x:c r="D3922" t="n">
        <x:v>7</x:v>
      </x:c>
      <x:c r="E3922" t="n">
        <x:v>1</x:v>
      </x:c>
      <x:c r="F3922" t="n">
        <x:v>52.4</x:v>
      </x:c>
      <x:c r="G3922" t="n">
        <x:v>46.7</x:v>
      </x:c>
      <x:c r="H3922" t="n">
        <x:v>4.4</x:v>
      </x:c>
      <x:c r="I3922" t="n">
        <x:v>71.8</x:v>
      </x:c>
      <x:c r="J3922" t="n">
        <x:v>0</x:v>
      </x:c>
      <x:c r="K3922" t="str">
        <x:v>Active</x:v>
      </x:c>
    </x:row>
    <x:row r="3923">
      <x:c r="A3923" t="n">
        <x:v>3922</x:v>
      </x:c>
      <x:c r="B3923" s="16" t="n">
        <x:v>46251.70486111111</x:v>
      </x:c>
      <x:c r="C3923" t="str">
        <x:v>E1</x:v>
      </x:c>
      <x:c r="D3923" t="n">
        <x:v>7</x:v>
      </x:c>
      <x:c r="E3923" t="n">
        <x:v>1</x:v>
      </x:c>
      <x:c r="F3923" t="n">
        <x:v>51.3</x:v>
      </x:c>
      <x:c r="G3923" t="n">
        <x:v>37.4</x:v>
      </x:c>
      <x:c r="H3923" t="n">
        <x:v>4.7</x:v>
      </x:c>
      <x:c r="I3923" t="n">
        <x:v>84</x:v>
      </x:c>
      <x:c r="J3923" t="n">
        <x:v>0</x:v>
      </x:c>
      <x:c r="K3923" t="str">
        <x:v>Active</x:v>
      </x:c>
    </x:row>
    <x:row r="3924">
      <x:c r="A3924" t="n">
        <x:v>3923</x:v>
      </x:c>
      <x:c r="B3924" s="16" t="n">
        <x:v>46251.70486111111</x:v>
      </x:c>
      <x:c r="C3924" t="str">
        <x:v>E2</x:v>
      </x:c>
      <x:c r="D3924" t="n">
        <x:v>6</x:v>
      </x:c>
      <x:c r="E3924" t="n">
        <x:v>1</x:v>
      </x:c>
      <x:c r="F3924" t="n">
        <x:v>46.1</x:v>
      </x:c>
      <x:c r="G3924" t="n">
        <x:v>46.6</x:v>
      </x:c>
      <x:c r="H3924" t="n">
        <x:v>2.7</x:v>
      </x:c>
      <x:c r="I3924" t="n">
        <x:v>63.4</x:v>
      </x:c>
      <x:c r="J3924" t="n">
        <x:v>0</x:v>
      </x:c>
      <x:c r="K3924" t="str">
        <x:v>Active</x:v>
      </x:c>
    </x:row>
    <x:row r="3925">
      <x:c r="A3925" t="n">
        <x:v>3924</x:v>
      </x:c>
      <x:c r="B3925" s="16" t="n">
        <x:v>46251.70486111111</x:v>
      </x:c>
      <x:c r="C3925" t="str">
        <x:v>E3</x:v>
      </x:c>
      <x:c r="D3925" t="n">
        <x:v>6</x:v>
      </x:c>
      <x:c r="E3925" t="n">
        <x:v>1</x:v>
      </x:c>
      <x:c r="F3925" t="n">
        <x:v>48.7</x:v>
      </x:c>
      <x:c r="G3925" t="n">
        <x:v>45.6</x:v>
      </x:c>
      <x:c r="H3925" t="n">
        <x:v>5.3</x:v>
      </x:c>
      <x:c r="I3925" t="n">
        <x:v>84.4</x:v>
      </x:c>
      <x:c r="J3925" t="n">
        <x:v>0</x:v>
      </x:c>
      <x:c r="K3925" t="str">
        <x:v>Active</x:v>
      </x:c>
    </x:row>
    <x:row r="3926">
      <x:c r="A3926" t="n">
        <x:v>3925</x:v>
      </x:c>
      <x:c r="B3926" s="16" t="n">
        <x:v>46251.708333333336</x:v>
      </x:c>
      <x:c r="C3926" t="str">
        <x:v>E1</x:v>
      </x:c>
      <x:c r="D3926" t="n">
        <x:v>9</x:v>
      </x:c>
      <x:c r="E3926" t="n">
        <x:v>2</x:v>
      </x:c>
      <x:c r="F3926" t="n">
        <x:v>33.7</x:v>
      </x:c>
      <x:c r="G3926" t="n">
        <x:v>55.2</x:v>
      </x:c>
      <x:c r="H3926" t="n">
        <x:v>4.9</x:v>
      </x:c>
      <x:c r="I3926" t="n">
        <x:v>77.1</x:v>
      </x:c>
      <x:c r="J3926" t="n">
        <x:v>0</x:v>
      </x:c>
      <x:c r="K3926" t="str">
        <x:v>Active</x:v>
      </x:c>
    </x:row>
    <x:row r="3927">
      <x:c r="A3927" t="n">
        <x:v>3926</x:v>
      </x:c>
      <x:c r="B3927" s="16" t="n">
        <x:v>46251.708333333336</x:v>
      </x:c>
      <x:c r="C3927" t="str">
        <x:v>E2</x:v>
      </x:c>
      <x:c r="D3927" t="n">
        <x:v>7</x:v>
      </x:c>
      <x:c r="E3927" t="n">
        <x:v>1</x:v>
      </x:c>
      <x:c r="F3927" t="n">
        <x:v>57</x:v>
      </x:c>
      <x:c r="G3927" t="n">
        <x:v>53.7</x:v>
      </x:c>
      <x:c r="H3927" t="n">
        <x:v>5.3</x:v>
      </x:c>
      <x:c r="I3927" t="n">
        <x:v>78.8</x:v>
      </x:c>
      <x:c r="J3927" t="n">
        <x:v>0</x:v>
      </x:c>
      <x:c r="K3927" t="str">
        <x:v>Active</x:v>
      </x:c>
    </x:row>
    <x:row r="3928">
      <x:c r="A3928" t="n">
        <x:v>3927</x:v>
      </x:c>
      <x:c r="B3928" s="16" t="n">
        <x:v>46251.708333333336</x:v>
      </x:c>
      <x:c r="C3928" t="str">
        <x:v>E3</x:v>
      </x:c>
      <x:c r="D3928" t="n">
        <x:v>7</x:v>
      </x:c>
      <x:c r="E3928" t="n">
        <x:v>1</x:v>
      </x:c>
      <x:c r="F3928" t="n">
        <x:v>55.5</x:v>
      </x:c>
      <x:c r="G3928" t="n">
        <x:v>51.3</x:v>
      </x:c>
      <x:c r="H3928" t="n">
        <x:v>3</x:v>
      </x:c>
      <x:c r="I3928" t="n">
        <x:v>68.1</x:v>
      </x:c>
      <x:c r="J3928" t="n">
        <x:v>0</x:v>
      </x:c>
      <x:c r="K3928" t="str">
        <x:v>Active</x:v>
      </x:c>
    </x:row>
    <x:row r="3929">
      <x:c r="A3929" t="n">
        <x:v>3928</x:v>
      </x:c>
      <x:c r="B3929" s="16" t="n">
        <x:v>46251.711805555555</x:v>
      </x:c>
      <x:c r="C3929" t="str">
        <x:v>E1</x:v>
      </x:c>
      <x:c r="D3929" t="n">
        <x:v>7</x:v>
      </x:c>
      <x:c r="E3929" t="n">
        <x:v>1</x:v>
      </x:c>
      <x:c r="F3929" t="n">
        <x:v>51.9</x:v>
      </x:c>
      <x:c r="G3929" t="n">
        <x:v>47.3</x:v>
      </x:c>
      <x:c r="H3929" t="n">
        <x:v>5.2</x:v>
      </x:c>
      <x:c r="I3929" t="n">
        <x:v>81.6</x:v>
      </x:c>
      <x:c r="J3929" t="n">
        <x:v>0</x:v>
      </x:c>
      <x:c r="K3929" t="str">
        <x:v>Active</x:v>
      </x:c>
    </x:row>
    <x:row r="3930">
      <x:c r="A3930" t="n">
        <x:v>3929</x:v>
      </x:c>
      <x:c r="B3930" s="16" t="n">
        <x:v>46251.711805555555</x:v>
      </x:c>
      <x:c r="C3930" t="str">
        <x:v>E2</x:v>
      </x:c>
      <x:c r="D3930" t="n">
        <x:v>8</x:v>
      </x:c>
      <x:c r="E3930" t="n">
        <x:v>1</x:v>
      </x:c>
      <x:c r="F3930" t="n">
        <x:v>59.9</x:v>
      </x:c>
      <x:c r="G3930" t="n">
        <x:v>52.7</x:v>
      </x:c>
      <x:c r="H3930" t="n">
        <x:v>2.7</x:v>
      </x:c>
      <x:c r="I3930" t="n">
        <x:v>70.2</x:v>
      </x:c>
      <x:c r="J3930" t="n">
        <x:v>0</x:v>
      </x:c>
      <x:c r="K3930" t="str">
        <x:v>Active</x:v>
      </x:c>
    </x:row>
    <x:row r="3931">
      <x:c r="A3931" t="n">
        <x:v>3930</x:v>
      </x:c>
      <x:c r="B3931" s="16" t="n">
        <x:v>46251.711805555555</x:v>
      </x:c>
      <x:c r="C3931" t="str">
        <x:v>E3</x:v>
      </x:c>
      <x:c r="D3931" t="n">
        <x:v>7</x:v>
      </x:c>
      <x:c r="E3931" t="n">
        <x:v>1</x:v>
      </x:c>
      <x:c r="F3931" t="n">
        <x:v>55.1</x:v>
      </x:c>
      <x:c r="G3931" t="n">
        <x:v>43.9</x:v>
      </x:c>
      <x:c r="H3931" t="n">
        <x:v>2.8</x:v>
      </x:c>
      <x:c r="I3931" t="n">
        <x:v>66.5</x:v>
      </x:c>
      <x:c r="J3931" t="n">
        <x:v>0</x:v>
      </x:c>
      <x:c r="K3931" t="str">
        <x:v>Active</x:v>
      </x:c>
    </x:row>
    <x:row r="3932">
      <x:c r="A3932" t="n">
        <x:v>3931</x:v>
      </x:c>
      <x:c r="B3932" s="16" t="n">
        <x:v>46251.71527777778</x:v>
      </x:c>
      <x:c r="C3932" t="str">
        <x:v>E1</x:v>
      </x:c>
      <x:c r="D3932" t="n">
        <x:v>7</x:v>
      </x:c>
      <x:c r="E3932" t="n">
        <x:v>1</x:v>
      </x:c>
      <x:c r="F3932" t="n">
        <x:v>55.9</x:v>
      </x:c>
      <x:c r="G3932" t="n">
        <x:v>54.3</x:v>
      </x:c>
      <x:c r="H3932" t="n">
        <x:v>4.5</x:v>
      </x:c>
      <x:c r="I3932" t="n">
        <x:v>74.2</x:v>
      </x:c>
      <x:c r="J3932" t="n">
        <x:v>0</x:v>
      </x:c>
      <x:c r="K3932" t="str">
        <x:v>Active</x:v>
      </x:c>
    </x:row>
    <x:row r="3933">
      <x:c r="A3933" t="n">
        <x:v>3932</x:v>
      </x:c>
      <x:c r="B3933" s="16" t="n">
        <x:v>46251.71527777778</x:v>
      </x:c>
      <x:c r="C3933" t="str">
        <x:v>E2</x:v>
      </x:c>
      <x:c r="D3933" t="n">
        <x:v>7</x:v>
      </x:c>
      <x:c r="E3933" t="n">
        <x:v>1</x:v>
      </x:c>
      <x:c r="F3933" t="n">
        <x:v>55.4</x:v>
      </x:c>
      <x:c r="G3933" t="n">
        <x:v>48.1</x:v>
      </x:c>
      <x:c r="H3933" t="n">
        <x:v>3</x:v>
      </x:c>
      <x:c r="I3933" t="n">
        <x:v>62.8</x:v>
      </x:c>
      <x:c r="J3933" t="n">
        <x:v>0</x:v>
      </x:c>
      <x:c r="K3933" t="str">
        <x:v>Active</x:v>
      </x:c>
    </x:row>
    <x:row r="3934">
      <x:c r="A3934" t="n">
        <x:v>3933</x:v>
      </x:c>
      <x:c r="B3934" s="16" t="n">
        <x:v>46251.71527777778</x:v>
      </x:c>
      <x:c r="C3934" t="str">
        <x:v>E3</x:v>
      </x:c>
      <x:c r="D3934" t="n">
        <x:v>8</x:v>
      </x:c>
      <x:c r="E3934" t="n">
        <x:v>1</x:v>
      </x:c>
      <x:c r="F3934" t="n">
        <x:v>61.2</x:v>
      </x:c>
      <x:c r="G3934" t="n">
        <x:v>52.3</x:v>
      </x:c>
      <x:c r="H3934" t="n">
        <x:v>5.2</x:v>
      </x:c>
      <x:c r="I3934" t="n">
        <x:v>83.4</x:v>
      </x:c>
      <x:c r="J3934" t="n">
        <x:v>0</x:v>
      </x:c>
      <x:c r="K3934" t="str">
        <x:v>Active</x:v>
      </x:c>
    </x:row>
    <x:row r="3935">
      <x:c r="A3935" t="n">
        <x:v>3934</x:v>
      </x:c>
      <x:c r="B3935" s="16" t="n">
        <x:v>46251.71875</x:v>
      </x:c>
      <x:c r="C3935" t="str">
        <x:v>E1</x:v>
      </x:c>
      <x:c r="D3935" t="n">
        <x:v>9</x:v>
      </x:c>
      <x:c r="E3935" t="n">
        <x:v>1</x:v>
      </x:c>
      <x:c r="F3935" t="n">
        <x:v>69.1</x:v>
      </x:c>
      <x:c r="G3935" t="n">
        <x:v>57.8</x:v>
      </x:c>
      <x:c r="H3935" t="n">
        <x:v>3.2</x:v>
      </x:c>
      <x:c r="I3935" t="n">
        <x:v>66.6</x:v>
      </x:c>
      <x:c r="J3935" t="n">
        <x:v>0</x:v>
      </x:c>
      <x:c r="K3935" t="str">
        <x:v>Active</x:v>
      </x:c>
    </x:row>
    <x:row r="3936">
      <x:c r="A3936" t="n">
        <x:v>3935</x:v>
      </x:c>
      <x:c r="B3936" s="16" t="n">
        <x:v>46251.71875</x:v>
      </x:c>
      <x:c r="C3936" t="str">
        <x:v>E2</x:v>
      </x:c>
      <x:c r="D3936" t="n">
        <x:v>9</x:v>
      </x:c>
      <x:c r="E3936" t="n">
        <x:v>1</x:v>
      </x:c>
      <x:c r="F3936" t="n">
        <x:v>67.7</x:v>
      </x:c>
      <x:c r="G3936" t="n">
        <x:v>59.1</x:v>
      </x:c>
      <x:c r="H3936" t="n">
        <x:v>4.8</x:v>
      </x:c>
      <x:c r="I3936" t="n">
        <x:v>73.4</x:v>
      </x:c>
      <x:c r="J3936" t="n">
        <x:v>0</x:v>
      </x:c>
      <x:c r="K3936" t="str">
        <x:v>Active</x:v>
      </x:c>
    </x:row>
    <x:row r="3937">
      <x:c r="A3937" t="n">
        <x:v>3936</x:v>
      </x:c>
      <x:c r="B3937" s="16" t="n">
        <x:v>46251.71875</x:v>
      </x:c>
      <x:c r="C3937" t="str">
        <x:v>E3</x:v>
      </x:c>
      <x:c r="D3937" t="n">
        <x:v>8</x:v>
      </x:c>
      <x:c r="E3937" t="n">
        <x:v>1</x:v>
      </x:c>
      <x:c r="F3937" t="n">
        <x:v>63.6</x:v>
      </x:c>
      <x:c r="G3937" t="n">
        <x:v>63.3</x:v>
      </x:c>
      <x:c r="H3937" t="n">
        <x:v>3.3</x:v>
      </x:c>
      <x:c r="I3937" t="n">
        <x:v>62.7</x:v>
      </x:c>
      <x:c r="J3937" t="n">
        <x:v>0</x:v>
      </x:c>
      <x:c r="K3937" t="str">
        <x:v>Active</x:v>
      </x:c>
    </x:row>
    <x:row r="3938">
      <x:c r="A3938" t="n">
        <x:v>3937</x:v>
      </x:c>
      <x:c r="B3938" s="16" t="n">
        <x:v>46251.72222222222</x:v>
      </x:c>
      <x:c r="C3938" t="str">
        <x:v>E1</x:v>
      </x:c>
      <x:c r="D3938" t="n">
        <x:v>9</x:v>
      </x:c>
      <x:c r="E3938" t="n">
        <x:v>1</x:v>
      </x:c>
      <x:c r="F3938" t="n">
        <x:v>71.7</x:v>
      </x:c>
      <x:c r="G3938" t="n">
        <x:v>59.1</x:v>
      </x:c>
      <x:c r="H3938" t="n">
        <x:v>4</x:v>
      </x:c>
      <x:c r="I3938" t="n">
        <x:v>79.5</x:v>
      </x:c>
      <x:c r="J3938" t="n">
        <x:v>0</x:v>
      </x:c>
      <x:c r="K3938" t="str">
        <x:v>Active</x:v>
      </x:c>
    </x:row>
    <x:row r="3939">
      <x:c r="A3939" t="n">
        <x:v>3938</x:v>
      </x:c>
      <x:c r="B3939" s="16" t="n">
        <x:v>46251.72222222222</x:v>
      </x:c>
      <x:c r="C3939" t="str">
        <x:v>E2</x:v>
      </x:c>
      <x:c r="D3939" t="n">
        <x:v>9</x:v>
      </x:c>
      <x:c r="E3939" t="n">
        <x:v>2</x:v>
      </x:c>
      <x:c r="F3939" t="n">
        <x:v>34.6</x:v>
      </x:c>
      <x:c r="G3939" t="n">
        <x:v>60.5</x:v>
      </x:c>
      <x:c r="H3939" t="n">
        <x:v>2.7</x:v>
      </x:c>
      <x:c r="I3939" t="n">
        <x:v>65.2</x:v>
      </x:c>
      <x:c r="J3939" t="n">
        <x:v>0</x:v>
      </x:c>
      <x:c r="K3939" t="str">
        <x:v>Active</x:v>
      </x:c>
    </x:row>
    <x:row r="3940">
      <x:c r="A3940" t="n">
        <x:v>3939</x:v>
      </x:c>
      <x:c r="B3940" s="16" t="n">
        <x:v>46251.72222222222</x:v>
      </x:c>
      <x:c r="C3940" t="str">
        <x:v>E3</x:v>
      </x:c>
      <x:c r="D3940" t="n">
        <x:v>9</x:v>
      </x:c>
      <x:c r="E3940" t="n">
        <x:v>1</x:v>
      </x:c>
      <x:c r="F3940" t="n">
        <x:v>69.2</x:v>
      </x:c>
      <x:c r="G3940" t="n">
        <x:v>56.9</x:v>
      </x:c>
      <x:c r="H3940" t="n">
        <x:v>2.9</x:v>
      </x:c>
      <x:c r="I3940" t="n">
        <x:v>71.9</x:v>
      </x:c>
      <x:c r="J3940" t="n">
        <x:v>0</x:v>
      </x:c>
      <x:c r="K3940" t="str">
        <x:v>Active</x:v>
      </x:c>
    </x:row>
    <x:row r="3941">
      <x:c r="A3941" t="n">
        <x:v>3940</x:v>
      </x:c>
      <x:c r="B3941" s="16" t="n">
        <x:v>46251.725694444445</x:v>
      </x:c>
      <x:c r="C3941" t="str">
        <x:v>E1</x:v>
      </x:c>
      <x:c r="D3941" t="n">
        <x:v>9</x:v>
      </x:c>
      <x:c r="E3941" t="n">
        <x:v>1</x:v>
      </x:c>
      <x:c r="F3941" t="n">
        <x:v>67.1</x:v>
      </x:c>
      <x:c r="G3941" t="n">
        <x:v>58.2</x:v>
      </x:c>
      <x:c r="H3941" t="n">
        <x:v>5.2</x:v>
      </x:c>
      <x:c r="I3941" t="n">
        <x:v>74.2</x:v>
      </x:c>
      <x:c r="J3941" t="n">
        <x:v>0</x:v>
      </x:c>
      <x:c r="K3941" t="str">
        <x:v>Active</x:v>
      </x:c>
    </x:row>
    <x:row r="3942">
      <x:c r="A3942" t="n">
        <x:v>3941</x:v>
      </x:c>
      <x:c r="B3942" s="16" t="n">
        <x:v>46251.725694444445</x:v>
      </x:c>
      <x:c r="C3942" t="str">
        <x:v>E2</x:v>
      </x:c>
      <x:c r="D3942" t="n">
        <x:v>9</x:v>
      </x:c>
      <x:c r="E3942" t="n">
        <x:v>2</x:v>
      </x:c>
      <x:c r="F3942" t="n">
        <x:v>33.9</x:v>
      </x:c>
      <x:c r="G3942" t="n">
        <x:v>53.3</x:v>
      </x:c>
      <x:c r="H3942" t="n">
        <x:v>3.2</x:v>
      </x:c>
      <x:c r="I3942" t="n">
        <x:v>61.1</x:v>
      </x:c>
      <x:c r="J3942" t="n">
        <x:v>0</x:v>
      </x:c>
      <x:c r="K3942" t="str">
        <x:v>Active</x:v>
      </x:c>
    </x:row>
    <x:row r="3943">
      <x:c r="A3943" t="n">
        <x:v>3942</x:v>
      </x:c>
      <x:c r="B3943" s="16" t="n">
        <x:v>46251.725694444445</x:v>
      </x:c>
      <x:c r="C3943" t="str">
        <x:v>E3</x:v>
      </x:c>
      <x:c r="D3943" t="n">
        <x:v>9</x:v>
      </x:c>
      <x:c r="E3943" t="n">
        <x:v>1</x:v>
      </x:c>
      <x:c r="F3943" t="n">
        <x:v>65.9</x:v>
      </x:c>
      <x:c r="G3943" t="n">
        <x:v>53.2</x:v>
      </x:c>
      <x:c r="H3943" t="n">
        <x:v>4</x:v>
      </x:c>
      <x:c r="I3943" t="n">
        <x:v>67.9</x:v>
      </x:c>
      <x:c r="J3943" t="n">
        <x:v>0</x:v>
      </x:c>
      <x:c r="K3943" t="str">
        <x:v>Active</x:v>
      </x:c>
    </x:row>
    <x:row r="3944">
      <x:c r="A3944" t="n">
        <x:v>3943</x:v>
      </x:c>
      <x:c r="B3944" s="16" t="n">
        <x:v>46251.729166666664</x:v>
      </x:c>
      <x:c r="C3944" t="str">
        <x:v>E1</x:v>
      </x:c>
      <x:c r="D3944" t="n">
        <x:v>5</x:v>
      </x:c>
      <x:c r="E3944" t="n">
        <x:v>1</x:v>
      </x:c>
      <x:c r="F3944" t="n">
        <x:v>36.1</x:v>
      </x:c>
      <x:c r="G3944" t="n">
        <x:v>33.3</x:v>
      </x:c>
      <x:c r="H3944" t="n">
        <x:v>3.4</x:v>
      </x:c>
      <x:c r="I3944" t="n">
        <x:v>72.8</x:v>
      </x:c>
      <x:c r="J3944" t="n">
        <x:v>0</x:v>
      </x:c>
      <x:c r="K3944" t="str">
        <x:v>Active</x:v>
      </x:c>
    </x:row>
    <x:row r="3945">
      <x:c r="A3945" t="n">
        <x:v>3944</x:v>
      </x:c>
      <x:c r="B3945" s="16" t="n">
        <x:v>46251.729166666664</x:v>
      </x:c>
      <x:c r="C3945" t="str">
        <x:v>E2</x:v>
      </x:c>
      <x:c r="D3945" t="n">
        <x:v>5</x:v>
      </x:c>
      <x:c r="E3945" t="n">
        <x:v>1</x:v>
      </x:c>
      <x:c r="F3945" t="n">
        <x:v>35.4</x:v>
      </x:c>
      <x:c r="G3945" t="n">
        <x:v>32.1</x:v>
      </x:c>
      <x:c r="H3945" t="n">
        <x:v>3.7</x:v>
      </x:c>
      <x:c r="I3945" t="n">
        <x:v>76.6</x:v>
      </x:c>
      <x:c r="J3945" t="n">
        <x:v>0</x:v>
      </x:c>
      <x:c r="K3945" t="str">
        <x:v>Active</x:v>
      </x:c>
    </x:row>
    <x:row r="3946">
      <x:c r="A3946" t="n">
        <x:v>3945</x:v>
      </x:c>
      <x:c r="B3946" s="16" t="n">
        <x:v>46251.729166666664</x:v>
      </x:c>
      <x:c r="C3946" t="str">
        <x:v>E3</x:v>
      </x:c>
      <x:c r="D3946" t="n">
        <x:v>5</x:v>
      </x:c>
      <x:c r="E3946" t="n">
        <x:v>1</x:v>
      </x:c>
      <x:c r="F3946" t="n">
        <x:v>41.1</x:v>
      </x:c>
      <x:c r="G3946" t="n">
        <x:v>29.9</x:v>
      </x:c>
      <x:c r="H3946" t="n">
        <x:v>3.6</x:v>
      </x:c>
      <x:c r="I3946" t="n">
        <x:v>73.4</x:v>
      </x:c>
      <x:c r="J3946" t="n">
        <x:v>0</x:v>
      </x:c>
      <x:c r="K3946" t="str">
        <x:v>Active</x:v>
      </x:c>
    </x:row>
    <x:row r="3947">
      <x:c r="A3947" t="n">
        <x:v>3946</x:v>
      </x:c>
      <x:c r="B3947" s="16" t="n">
        <x:v>46251.73263888889</x:v>
      </x:c>
      <x:c r="C3947" t="str">
        <x:v>E1</x:v>
      </x:c>
      <x:c r="D3947" t="n">
        <x:v>10</x:v>
      </x:c>
      <x:c r="E3947" t="n">
        <x:v>1</x:v>
      </x:c>
      <x:c r="F3947" t="n">
        <x:v>73.2</x:v>
      </x:c>
      <x:c r="G3947" t="n">
        <x:v>62.7</x:v>
      </x:c>
      <x:c r="H3947" t="n">
        <x:v>3.7</x:v>
      </x:c>
      <x:c r="I3947" t="n">
        <x:v>68.8</x:v>
      </x:c>
      <x:c r="J3947" t="n">
        <x:v>0</x:v>
      </x:c>
      <x:c r="K3947" t="str">
        <x:v>Active</x:v>
      </x:c>
    </x:row>
    <x:row r="3948">
      <x:c r="A3948" t="n">
        <x:v>3947</x:v>
      </x:c>
      <x:c r="B3948" s="16" t="n">
        <x:v>46251.73263888889</x:v>
      </x:c>
      <x:c r="C3948" t="str">
        <x:v>E2</x:v>
      </x:c>
      <x:c r="D3948" t="n">
        <x:v>9</x:v>
      </x:c>
      <x:c r="E3948" t="n">
        <x:v>1</x:v>
      </x:c>
      <x:c r="F3948" t="n">
        <x:v>72.9</x:v>
      </x:c>
      <x:c r="G3948" t="n">
        <x:v>59.3</x:v>
      </x:c>
      <x:c r="H3948" t="n">
        <x:v>3.7</x:v>
      </x:c>
      <x:c r="I3948" t="n">
        <x:v>77.6</x:v>
      </x:c>
      <x:c r="J3948" t="n">
        <x:v>0</x:v>
      </x:c>
      <x:c r="K3948" t="str">
        <x:v>Active</x:v>
      </x:c>
    </x:row>
    <x:row r="3949">
      <x:c r="A3949" t="n">
        <x:v>3948</x:v>
      </x:c>
      <x:c r="B3949" s="16" t="n">
        <x:v>46251.73263888889</x:v>
      </x:c>
      <x:c r="C3949" t="str">
        <x:v>E3</x:v>
      </x:c>
      <x:c r="D3949" t="n">
        <x:v>9</x:v>
      </x:c>
      <x:c r="E3949" t="n">
        <x:v>1</x:v>
      </x:c>
      <x:c r="F3949" t="n">
        <x:v>66.8</x:v>
      </x:c>
      <x:c r="G3949" t="n">
        <x:v>61.9</x:v>
      </x:c>
      <x:c r="H3949" t="n">
        <x:v>2.8</x:v>
      </x:c>
      <x:c r="I3949" t="n">
        <x:v>59.2</x:v>
      </x:c>
      <x:c r="J3949" t="n">
        <x:v>0</x:v>
      </x:c>
      <x:c r="K3949" t="str">
        <x:v>Active</x:v>
      </x:c>
    </x:row>
    <x:row r="3950">
      <x:c r="A3950" t="n">
        <x:v>3949</x:v>
      </x:c>
      <x:c r="B3950" s="16" t="n">
        <x:v>46251.73611111111</x:v>
      </x:c>
      <x:c r="C3950" t="str">
        <x:v>E1</x:v>
      </x:c>
      <x:c r="D3950" t="n">
        <x:v>9</x:v>
      </x:c>
      <x:c r="E3950" t="n">
        <x:v>1</x:v>
      </x:c>
      <x:c r="F3950" t="n">
        <x:v>69.4</x:v>
      </x:c>
      <x:c r="G3950" t="n">
        <x:v>68</x:v>
      </x:c>
      <x:c r="H3950" t="n">
        <x:v>4.8</x:v>
      </x:c>
      <x:c r="I3950" t="n">
        <x:v>81.5</x:v>
      </x:c>
      <x:c r="J3950" t="n">
        <x:v>0</x:v>
      </x:c>
      <x:c r="K3950" t="str">
        <x:v>Active</x:v>
      </x:c>
    </x:row>
    <x:row r="3951">
      <x:c r="A3951" t="n">
        <x:v>3950</x:v>
      </x:c>
      <x:c r="B3951" s="16" t="n">
        <x:v>46251.73611111111</x:v>
      </x:c>
      <x:c r="C3951" t="str">
        <x:v>E2</x:v>
      </x:c>
      <x:c r="D3951" t="n">
        <x:v>9</x:v>
      </x:c>
      <x:c r="E3951" t="n">
        <x:v>1</x:v>
      </x:c>
      <x:c r="F3951" t="n">
        <x:v>67.5</x:v>
      </x:c>
      <x:c r="G3951" t="n">
        <x:v>66.9</x:v>
      </x:c>
      <x:c r="H3951" t="n">
        <x:v>5</x:v>
      </x:c>
      <x:c r="I3951" t="n">
        <x:v>85.8</x:v>
      </x:c>
      <x:c r="J3951" t="n">
        <x:v>0</x:v>
      </x:c>
      <x:c r="K3951" t="str">
        <x:v>Active</x:v>
      </x:c>
    </x:row>
    <x:row r="3952">
      <x:c r="A3952" t="n">
        <x:v>3951</x:v>
      </x:c>
      <x:c r="B3952" s="16" t="n">
        <x:v>46251.73611111111</x:v>
      </x:c>
      <x:c r="C3952" t="str">
        <x:v>E3</x:v>
      </x:c>
      <x:c r="D3952" t="n">
        <x:v>9</x:v>
      </x:c>
      <x:c r="E3952" t="n">
        <x:v>1</x:v>
      </x:c>
      <x:c r="F3952" t="n">
        <x:v>70.3</x:v>
      </x:c>
      <x:c r="G3952" t="n">
        <x:v>70.9</x:v>
      </x:c>
      <x:c r="H3952" t="n">
        <x:v>4.1</x:v>
      </x:c>
      <x:c r="I3952" t="n">
        <x:v>70.9</x:v>
      </x:c>
      <x:c r="J3952" t="n">
        <x:v>0</x:v>
      </x:c>
      <x:c r="K3952" t="str">
        <x:v>Active</x:v>
      </x:c>
    </x:row>
    <x:row r="3953">
      <x:c r="A3953" t="n">
        <x:v>3952</x:v>
      </x:c>
      <x:c r="B3953" s="16" t="n">
        <x:v>46251.739583333336</x:v>
      </x:c>
      <x:c r="C3953" t="str">
        <x:v>E1</x:v>
      </x:c>
      <x:c r="D3953" t="n">
        <x:v>9</x:v>
      </x:c>
      <x:c r="E3953" t="n">
        <x:v>1</x:v>
      </x:c>
      <x:c r="F3953" t="n">
        <x:v>68.5</x:v>
      </x:c>
      <x:c r="G3953" t="n">
        <x:v>55.3</x:v>
      </x:c>
      <x:c r="H3953" t="n">
        <x:v>5.1</x:v>
      </x:c>
      <x:c r="I3953" t="n">
        <x:v>80.8</x:v>
      </x:c>
      <x:c r="J3953" t="n">
        <x:v>0</x:v>
      </x:c>
      <x:c r="K3953" t="str">
        <x:v>Active</x:v>
      </x:c>
    </x:row>
    <x:row r="3954">
      <x:c r="A3954" t="n">
        <x:v>3953</x:v>
      </x:c>
      <x:c r="B3954" s="16" t="n">
        <x:v>46251.739583333336</x:v>
      </x:c>
      <x:c r="C3954" t="str">
        <x:v>E2</x:v>
      </x:c>
      <x:c r="D3954" t="n">
        <x:v>8</x:v>
      </x:c>
      <x:c r="E3954" t="n">
        <x:v>1</x:v>
      </x:c>
      <x:c r="F3954" t="n">
        <x:v>64.2</x:v>
      </x:c>
      <x:c r="G3954" t="n">
        <x:v>55.1</x:v>
      </x:c>
      <x:c r="H3954" t="n">
        <x:v>5</x:v>
      </x:c>
      <x:c r="I3954" t="n">
        <x:v>83.9</x:v>
      </x:c>
      <x:c r="J3954" t="n">
        <x:v>0</x:v>
      </x:c>
      <x:c r="K3954" t="str">
        <x:v>Active</x:v>
      </x:c>
    </x:row>
    <x:row r="3955">
      <x:c r="A3955" t="n">
        <x:v>3954</x:v>
      </x:c>
      <x:c r="B3955" s="16" t="n">
        <x:v>46251.739583333336</x:v>
      </x:c>
      <x:c r="C3955" t="str">
        <x:v>E3</x:v>
      </x:c>
      <x:c r="D3955" t="n">
        <x:v>9</x:v>
      </x:c>
      <x:c r="E3955" t="n">
        <x:v>1</x:v>
      </x:c>
      <x:c r="F3955" t="n">
        <x:v>68.4</x:v>
      </x:c>
      <x:c r="G3955" t="n">
        <x:v>53.5</x:v>
      </x:c>
      <x:c r="H3955" t="n">
        <x:v>4</x:v>
      </x:c>
      <x:c r="I3955" t="n">
        <x:v>76</x:v>
      </x:c>
      <x:c r="J3955" t="n">
        <x:v>0</x:v>
      </x:c>
      <x:c r="K3955" t="str">
        <x:v>Active</x:v>
      </x:c>
    </x:row>
    <x:row r="3956">
      <x:c r="A3956" t="n">
        <x:v>3955</x:v>
      </x:c>
      <x:c r="B3956" s="16" t="n">
        <x:v>46251.743055555555</x:v>
      </x:c>
      <x:c r="C3956" t="str">
        <x:v>E1</x:v>
      </x:c>
      <x:c r="D3956" t="n">
        <x:v>9</x:v>
      </x:c>
      <x:c r="E3956" t="n">
        <x:v>1</x:v>
      </x:c>
      <x:c r="F3956" t="n">
        <x:v>70.8</x:v>
      </x:c>
      <x:c r="G3956" t="n">
        <x:v>66.1</x:v>
      </x:c>
      <x:c r="H3956" t="n">
        <x:v>3.7</x:v>
      </x:c>
      <x:c r="I3956" t="n">
        <x:v>65.2</x:v>
      </x:c>
      <x:c r="J3956" t="n">
        <x:v>0</x:v>
      </x:c>
      <x:c r="K3956" t="str">
        <x:v>Active</x:v>
      </x:c>
    </x:row>
    <x:row r="3957">
      <x:c r="A3957" t="n">
        <x:v>3956</x:v>
      </x:c>
      <x:c r="B3957" s="16" t="n">
        <x:v>46251.743055555555</x:v>
      </x:c>
      <x:c r="C3957" t="str">
        <x:v>E2</x:v>
      </x:c>
      <x:c r="D3957" t="n">
        <x:v>10</x:v>
      </x:c>
      <x:c r="E3957" t="n">
        <x:v>1</x:v>
      </x:c>
      <x:c r="F3957" t="n">
        <x:v>78.5</x:v>
      </x:c>
      <x:c r="G3957" t="n">
        <x:v>58.1</x:v>
      </x:c>
      <x:c r="H3957" t="n">
        <x:v>4.3</x:v>
      </x:c>
      <x:c r="I3957" t="n">
        <x:v>72.6</x:v>
      </x:c>
      <x:c r="J3957" t="n">
        <x:v>0</x:v>
      </x:c>
      <x:c r="K3957" t="str">
        <x:v>Active</x:v>
      </x:c>
    </x:row>
    <x:row r="3958">
      <x:c r="A3958" t="n">
        <x:v>3957</x:v>
      </x:c>
      <x:c r="B3958" s="16" t="n">
        <x:v>46251.743055555555</x:v>
      </x:c>
      <x:c r="C3958" t="str">
        <x:v>E3</x:v>
      </x:c>
      <x:c r="D3958" t="n">
        <x:v>9</x:v>
      </x:c>
      <x:c r="E3958" t="n">
        <x:v>1</x:v>
      </x:c>
      <x:c r="F3958" t="n">
        <x:v>65.9</x:v>
      </x:c>
      <x:c r="G3958" t="n">
        <x:v>66.8</x:v>
      </x:c>
      <x:c r="H3958" t="n">
        <x:v>4.7</x:v>
      </x:c>
      <x:c r="I3958" t="n">
        <x:v>73.6</x:v>
      </x:c>
      <x:c r="J3958" t="n">
        <x:v>0</x:v>
      </x:c>
      <x:c r="K3958" t="str">
        <x:v>Active</x:v>
      </x:c>
    </x:row>
    <x:row r="3959">
      <x:c r="A3959" t="n">
        <x:v>3958</x:v>
      </x:c>
      <x:c r="B3959" s="16" t="n">
        <x:v>46251.74652777778</x:v>
      </x:c>
      <x:c r="C3959" t="str">
        <x:v>E1</x:v>
      </x:c>
      <x:c r="D3959" t="n">
        <x:v>10</x:v>
      </x:c>
      <x:c r="E3959" t="n">
        <x:v>1</x:v>
      </x:c>
      <x:c r="F3959" t="n">
        <x:v>78.9</x:v>
      </x:c>
      <x:c r="G3959" t="n">
        <x:v>67.2</x:v>
      </x:c>
      <x:c r="H3959" t="n">
        <x:v>5</x:v>
      </x:c>
      <x:c r="I3959" t="n">
        <x:v>81.5</x:v>
      </x:c>
      <x:c r="J3959" t="n">
        <x:v>0</x:v>
      </x:c>
      <x:c r="K3959" t="str">
        <x:v>Active</x:v>
      </x:c>
    </x:row>
    <x:row r="3960">
      <x:c r="A3960" t="n">
        <x:v>3959</x:v>
      </x:c>
      <x:c r="B3960" s="16" t="n">
        <x:v>46251.74652777778</x:v>
      </x:c>
      <x:c r="C3960" t="str">
        <x:v>E2</x:v>
      </x:c>
      <x:c r="D3960" t="n">
        <x:v>9</x:v>
      </x:c>
      <x:c r="E3960" t="n">
        <x:v>2</x:v>
      </x:c>
      <x:c r="F3960" t="n">
        <x:v>35.7</x:v>
      </x:c>
      <x:c r="G3960" t="n">
        <x:v>65.8</x:v>
      </x:c>
      <x:c r="H3960" t="n">
        <x:v>2.7</x:v>
      </x:c>
      <x:c r="I3960" t="n">
        <x:v>57.9</x:v>
      </x:c>
      <x:c r="J3960" t="n">
        <x:v>0</x:v>
      </x:c>
      <x:c r="K3960" t="str">
        <x:v>Active</x:v>
      </x:c>
    </x:row>
    <x:row r="3961">
      <x:c r="A3961" t="n">
        <x:v>3960</x:v>
      </x:c>
      <x:c r="B3961" s="16" t="n">
        <x:v>46251.74652777778</x:v>
      </x:c>
      <x:c r="C3961" t="str">
        <x:v>E3</x:v>
      </x:c>
      <x:c r="D3961" t="n">
        <x:v>9</x:v>
      </x:c>
      <x:c r="E3961" t="n">
        <x:v>1</x:v>
      </x:c>
      <x:c r="F3961" t="n">
        <x:v>71.3</x:v>
      </x:c>
      <x:c r="G3961" t="n">
        <x:v>60.6</x:v>
      </x:c>
      <x:c r="H3961" t="n">
        <x:v>4.3</x:v>
      </x:c>
      <x:c r="I3961" t="n">
        <x:v>82.3</x:v>
      </x:c>
      <x:c r="J3961" t="n">
        <x:v>0</x:v>
      </x:c>
      <x:c r="K3961" t="str">
        <x:v>Active</x:v>
      </x:c>
    </x:row>
    <x:row r="3962">
      <x:c r="A3962" t="n">
        <x:v>3961</x:v>
      </x:c>
      <x:c r="B3962" s="16" t="n">
        <x:v>46252.333333333336</x:v>
      </x:c>
      <x:c r="C3962" t="str">
        <x:v>E1</x:v>
      </x:c>
      <x:c r="D3962" t="n">
        <x:v>9</x:v>
      </x:c>
      <x:c r="E3962" t="n">
        <x:v>1</x:v>
      </x:c>
      <x:c r="F3962" t="n">
        <x:v>70.7</x:v>
      </x:c>
      <x:c r="G3962" t="n">
        <x:v>69.6</x:v>
      </x:c>
      <x:c r="H3962" t="n">
        <x:v>3.8</x:v>
      </x:c>
      <x:c r="I3962" t="n">
        <x:v>75.3</x:v>
      </x:c>
      <x:c r="J3962" t="n">
        <x:v>0</x:v>
      </x:c>
      <x:c r="K3962" t="str">
        <x:v>Active</x:v>
      </x:c>
    </x:row>
    <x:row r="3963">
      <x:c r="A3963" t="n">
        <x:v>3962</x:v>
      </x:c>
      <x:c r="B3963" s="16" t="n">
        <x:v>46252.333333333336</x:v>
      </x:c>
      <x:c r="C3963" t="str">
        <x:v>E2</x:v>
      </x:c>
      <x:c r="D3963" t="n">
        <x:v>10</x:v>
      </x:c>
      <x:c r="E3963" t="n">
        <x:v>1</x:v>
      </x:c>
      <x:c r="F3963" t="n">
        <x:v>80.2</x:v>
      </x:c>
      <x:c r="G3963" t="n">
        <x:v>61.5</x:v>
      </x:c>
      <x:c r="H3963" t="n">
        <x:v>5.3</x:v>
      </x:c>
      <x:c r="I3963" t="n">
        <x:v>77</x:v>
      </x:c>
      <x:c r="J3963" t="n">
        <x:v>0</x:v>
      </x:c>
      <x:c r="K3963" t="str">
        <x:v>Active</x:v>
      </x:c>
    </x:row>
    <x:row r="3964">
      <x:c r="A3964" t="n">
        <x:v>3963</x:v>
      </x:c>
      <x:c r="B3964" s="16" t="n">
        <x:v>46252.333333333336</x:v>
      </x:c>
      <x:c r="C3964" t="str">
        <x:v>E3</x:v>
      </x:c>
      <x:c r="D3964" t="n">
        <x:v>11</x:v>
      </x:c>
      <x:c r="E3964" t="n">
        <x:v>2</x:v>
      </x:c>
      <x:c r="F3964" t="n">
        <x:v>40.7</x:v>
      </x:c>
      <x:c r="G3964" t="n">
        <x:v>69.7</x:v>
      </x:c>
      <x:c r="H3964" t="n">
        <x:v>4</x:v>
      </x:c>
      <x:c r="I3964" t="n">
        <x:v>67.8</x:v>
      </x:c>
      <x:c r="J3964" t="n">
        <x:v>0</x:v>
      </x:c>
      <x:c r="K3964" t="str">
        <x:v>Active</x:v>
      </x:c>
    </x:row>
    <x:row r="3965">
      <x:c r="A3965" t="n">
        <x:v>3964</x:v>
      </x:c>
      <x:c r="B3965" s="16" t="n">
        <x:v>46252.336805555555</x:v>
      </x:c>
      <x:c r="C3965" t="str">
        <x:v>E1</x:v>
      </x:c>
      <x:c r="D3965" t="n">
        <x:v>10</x:v>
      </x:c>
      <x:c r="E3965" t="n">
        <x:v>2</x:v>
      </x:c>
      <x:c r="F3965" t="n">
        <x:v>38.5</x:v>
      </x:c>
      <x:c r="G3965" t="n">
        <x:v>69.8</x:v>
      </x:c>
      <x:c r="H3965" t="n">
        <x:v>5.5</x:v>
      </x:c>
      <x:c r="I3965" t="n">
        <x:v>89.3</x:v>
      </x:c>
      <x:c r="J3965" t="n">
        <x:v>0</x:v>
      </x:c>
      <x:c r="K3965" t="str">
        <x:v>Active</x:v>
      </x:c>
    </x:row>
    <x:row r="3966">
      <x:c r="A3966" t="n">
        <x:v>3965</x:v>
      </x:c>
      <x:c r="B3966" s="16" t="n">
        <x:v>46252.336805555555</x:v>
      </x:c>
      <x:c r="C3966" t="str">
        <x:v>E2</x:v>
      </x:c>
      <x:c r="D3966" t="n">
        <x:v>10</x:v>
      </x:c>
      <x:c r="E3966" t="n">
        <x:v>1</x:v>
      </x:c>
      <x:c r="F3966" t="n">
        <x:v>77.3</x:v>
      </x:c>
      <x:c r="G3966" t="n">
        <x:v>67</x:v>
      </x:c>
      <x:c r="H3966" t="n">
        <x:v>3</x:v>
      </x:c>
      <x:c r="I3966" t="n">
        <x:v>63.3</x:v>
      </x:c>
      <x:c r="J3966" t="n">
        <x:v>0</x:v>
      </x:c>
      <x:c r="K3966" t="str">
        <x:v>Active</x:v>
      </x:c>
    </x:row>
    <x:row r="3967">
      <x:c r="A3967" t="n">
        <x:v>3966</x:v>
      </x:c>
      <x:c r="B3967" s="16" t="n">
        <x:v>46252.336805555555</x:v>
      </x:c>
      <x:c r="C3967" t="str">
        <x:v>E3</x:v>
      </x:c>
      <x:c r="D3967" t="n">
        <x:v>10</x:v>
      </x:c>
      <x:c r="E3967" t="n">
        <x:v>2</x:v>
      </x:c>
      <x:c r="F3967" t="n">
        <x:v>39.9</x:v>
      </x:c>
      <x:c r="G3967" t="n">
        <x:v>67.5</x:v>
      </x:c>
      <x:c r="H3967" t="n">
        <x:v>4.3</x:v>
      </x:c>
      <x:c r="I3967" t="n">
        <x:v>82.8</x:v>
      </x:c>
      <x:c r="J3967" t="n">
        <x:v>0</x:v>
      </x:c>
      <x:c r="K3967" t="str">
        <x:v>Active</x:v>
      </x:c>
    </x:row>
    <x:row r="3968">
      <x:c r="A3968" t="n">
        <x:v>3967</x:v>
      </x:c>
      <x:c r="B3968" s="16" t="n">
        <x:v>46252.34027777778</x:v>
      </x:c>
      <x:c r="C3968" t="str">
        <x:v>E1</x:v>
      </x:c>
      <x:c r="D3968" t="n">
        <x:v>8</x:v>
      </x:c>
      <x:c r="E3968" t="n">
        <x:v>1</x:v>
      </x:c>
      <x:c r="F3968" t="n">
        <x:v>62.8</x:v>
      </x:c>
      <x:c r="G3968" t="n">
        <x:v>58</x:v>
      </x:c>
      <x:c r="H3968" t="n">
        <x:v>3.6</x:v>
      </x:c>
      <x:c r="I3968" t="n">
        <x:v>73</x:v>
      </x:c>
      <x:c r="J3968" t="n">
        <x:v>0</x:v>
      </x:c>
      <x:c r="K3968" t="str">
        <x:v>Active</x:v>
      </x:c>
    </x:row>
    <x:row r="3969">
      <x:c r="A3969" t="n">
        <x:v>3968</x:v>
      </x:c>
      <x:c r="B3969" s="16" t="n">
        <x:v>46252.34027777778</x:v>
      </x:c>
      <x:c r="C3969" t="str">
        <x:v>E2</x:v>
      </x:c>
      <x:c r="D3969" t="n">
        <x:v>9</x:v>
      </x:c>
      <x:c r="E3969" t="n">
        <x:v>1</x:v>
      </x:c>
      <x:c r="F3969" t="n">
        <x:v>71.1</x:v>
      </x:c>
      <x:c r="G3969" t="n">
        <x:v>53.8</x:v>
      </x:c>
      <x:c r="H3969" t="n">
        <x:v>3.1</x:v>
      </x:c>
      <x:c r="I3969" t="n">
        <x:v>66.7</x:v>
      </x:c>
      <x:c r="J3969" t="n">
        <x:v>0</x:v>
      </x:c>
      <x:c r="K3969" t="str">
        <x:v>Active</x:v>
      </x:c>
    </x:row>
    <x:row r="3970">
      <x:c r="A3970" t="n">
        <x:v>3969</x:v>
      </x:c>
      <x:c r="B3970" s="16" t="n">
        <x:v>46252.34027777778</x:v>
      </x:c>
      <x:c r="C3970" t="str">
        <x:v>E3</x:v>
      </x:c>
      <x:c r="D3970" t="n">
        <x:v>8</x:v>
      </x:c>
      <x:c r="E3970" t="n">
        <x:v>1</x:v>
      </x:c>
      <x:c r="F3970" t="n">
        <x:v>63.2</x:v>
      </x:c>
      <x:c r="G3970" t="n">
        <x:v>66.1</x:v>
      </x:c>
      <x:c r="H3970" t="n">
        <x:v>5.4</x:v>
      </x:c>
      <x:c r="I3970" t="n">
        <x:v>89.7</x:v>
      </x:c>
      <x:c r="J3970" t="n">
        <x:v>0</x:v>
      </x:c>
      <x:c r="K3970" t="str">
        <x:v>Active</x:v>
      </x:c>
    </x:row>
    <x:row r="3971">
      <x:c r="A3971" t="n">
        <x:v>3970</x:v>
      </x:c>
      <x:c r="B3971" s="16" t="n">
        <x:v>46252.34375</x:v>
      </x:c>
      <x:c r="C3971" t="str">
        <x:v>E1</x:v>
      </x:c>
      <x:c r="D3971" t="n">
        <x:v>11</x:v>
      </x:c>
      <x:c r="E3971" t="n">
        <x:v>2</x:v>
      </x:c>
      <x:c r="F3971" t="n">
        <x:v>42.8</x:v>
      </x:c>
      <x:c r="G3971" t="n">
        <x:v>76.9</x:v>
      </x:c>
      <x:c r="H3971" t="n">
        <x:v>3.2</x:v>
      </x:c>
      <x:c r="I3971" t="n">
        <x:v>68.7</x:v>
      </x:c>
      <x:c r="J3971" t="n">
        <x:v>0</x:v>
      </x:c>
      <x:c r="K3971" t="str">
        <x:v>Active</x:v>
      </x:c>
    </x:row>
    <x:row r="3972">
      <x:c r="A3972" t="n">
        <x:v>3971</x:v>
      </x:c>
      <x:c r="B3972" s="16" t="n">
        <x:v>46252.34375</x:v>
      </x:c>
      <x:c r="C3972" t="str">
        <x:v>E2</x:v>
      </x:c>
      <x:c r="D3972" t="n">
        <x:v>11</x:v>
      </x:c>
      <x:c r="E3972" t="n">
        <x:v>1</x:v>
      </x:c>
      <x:c r="F3972" t="n">
        <x:v>83.1</x:v>
      </x:c>
      <x:c r="G3972" t="n">
        <x:v>73.7</x:v>
      </x:c>
      <x:c r="H3972" t="n">
        <x:v>3.9</x:v>
      </x:c>
      <x:c r="I3972" t="n">
        <x:v>68.4</x:v>
      </x:c>
      <x:c r="J3972" t="n">
        <x:v>0</x:v>
      </x:c>
      <x:c r="K3972" t="str">
        <x:v>Active</x:v>
      </x:c>
    </x:row>
    <x:row r="3973">
      <x:c r="A3973" t="n">
        <x:v>3972</x:v>
      </x:c>
      <x:c r="B3973" s="16" t="n">
        <x:v>46252.34375</x:v>
      </x:c>
      <x:c r="C3973" t="str">
        <x:v>E3</x:v>
      </x:c>
      <x:c r="D3973" t="n">
        <x:v>9</x:v>
      </x:c>
      <x:c r="E3973" t="n">
        <x:v>2</x:v>
      </x:c>
      <x:c r="F3973" t="n">
        <x:v>36.5</x:v>
      </x:c>
      <x:c r="G3973" t="n">
        <x:v>71.5</x:v>
      </x:c>
      <x:c r="H3973" t="n">
        <x:v>2.7</x:v>
      </x:c>
      <x:c r="I3973" t="n">
        <x:v>70.7</x:v>
      </x:c>
      <x:c r="J3973" t="n">
        <x:v>0</x:v>
      </x:c>
      <x:c r="K3973" t="str">
        <x:v>Active</x:v>
      </x:c>
    </x:row>
    <x:row r="3974">
      <x:c r="A3974" t="n">
        <x:v>3973</x:v>
      </x:c>
      <x:c r="B3974" s="16" t="n">
        <x:v>46252.34722222222</x:v>
      </x:c>
      <x:c r="C3974" t="str">
        <x:v>E1</x:v>
      </x:c>
      <x:c r="D3974" t="n">
        <x:v>11</x:v>
      </x:c>
      <x:c r="E3974" t="n">
        <x:v>2</x:v>
      </x:c>
      <x:c r="F3974" t="n">
        <x:v>42.8</x:v>
      </x:c>
      <x:c r="G3974" t="n">
        <x:v>77.1</x:v>
      </x:c>
      <x:c r="H3974" t="n">
        <x:v>3.7</x:v>
      </x:c>
      <x:c r="I3974" t="n">
        <x:v>65</x:v>
      </x:c>
      <x:c r="J3974" t="n">
        <x:v>0</x:v>
      </x:c>
      <x:c r="K3974" t="str">
        <x:v>Active</x:v>
      </x:c>
    </x:row>
    <x:row r="3975">
      <x:c r="A3975" t="n">
        <x:v>3974</x:v>
      </x:c>
      <x:c r="B3975" s="16" t="n">
        <x:v>46252.34722222222</x:v>
      </x:c>
      <x:c r="C3975" t="str">
        <x:v>E2</x:v>
      </x:c>
      <x:c r="D3975" t="n">
        <x:v>11</x:v>
      </x:c>
      <x:c r="E3975" t="n">
        <x:v>2</x:v>
      </x:c>
      <x:c r="F3975" t="n">
        <x:v>44.2</x:v>
      </x:c>
      <x:c r="G3975" t="n">
        <x:v>74.4</x:v>
      </x:c>
      <x:c r="H3975" t="n">
        <x:v>4</x:v>
      </x:c>
      <x:c r="I3975" t="n">
        <x:v>70.9</x:v>
      </x:c>
      <x:c r="J3975" t="n">
        <x:v>0</x:v>
      </x:c>
      <x:c r="K3975" t="str">
        <x:v>Active</x:v>
      </x:c>
    </x:row>
    <x:row r="3976">
      <x:c r="A3976" t="n">
        <x:v>3975</x:v>
      </x:c>
      <x:c r="B3976" s="16" t="n">
        <x:v>46252.34722222222</x:v>
      </x:c>
      <x:c r="C3976" t="str">
        <x:v>E3</x:v>
      </x:c>
      <x:c r="D3976" t="n">
        <x:v>12</x:v>
      </x:c>
      <x:c r="E3976" t="n">
        <x:v>2</x:v>
      </x:c>
      <x:c r="F3976" t="n">
        <x:v>44.8</x:v>
      </x:c>
      <x:c r="G3976" t="n">
        <x:v>71.1</x:v>
      </x:c>
      <x:c r="H3976" t="n">
        <x:v>4.3</x:v>
      </x:c>
      <x:c r="I3976" t="n">
        <x:v>77.4</x:v>
      </x:c>
      <x:c r="J3976" t="n">
        <x:v>0</x:v>
      </x:c>
      <x:c r="K3976" t="str">
        <x:v>Active</x:v>
      </x:c>
    </x:row>
    <x:row r="3977">
      <x:c r="A3977" t="n">
        <x:v>3976</x:v>
      </x:c>
      <x:c r="B3977" s="16" t="n">
        <x:v>46252.350694444445</x:v>
      </x:c>
      <x:c r="C3977" t="str">
        <x:v>E1</x:v>
      </x:c>
      <x:c r="D3977" t="n">
        <x:v>9</x:v>
      </x:c>
      <x:c r="E3977" t="n">
        <x:v>1</x:v>
      </x:c>
      <x:c r="F3977" t="n">
        <x:v>65.7</x:v>
      </x:c>
      <x:c r="G3977" t="n">
        <x:v>53.9</x:v>
      </x:c>
      <x:c r="H3977" t="n">
        <x:v>4.1</x:v>
      </x:c>
      <x:c r="I3977" t="n">
        <x:v>76.4</x:v>
      </x:c>
      <x:c r="J3977" t="n">
        <x:v>0</x:v>
      </x:c>
      <x:c r="K3977" t="str">
        <x:v>Active</x:v>
      </x:c>
    </x:row>
    <x:row r="3978">
      <x:c r="A3978" t="n">
        <x:v>3977</x:v>
      </x:c>
      <x:c r="B3978" s="16" t="n">
        <x:v>46252.350694444445</x:v>
      </x:c>
      <x:c r="C3978" t="str">
        <x:v>E2</x:v>
      </x:c>
      <x:c r="D3978" t="n">
        <x:v>8</x:v>
      </x:c>
      <x:c r="E3978" t="n">
        <x:v>1</x:v>
      </x:c>
      <x:c r="F3978" t="n">
        <x:v>60.9</x:v>
      </x:c>
      <x:c r="G3978" t="n">
        <x:v>52.1</x:v>
      </x:c>
      <x:c r="H3978" t="n">
        <x:v>5.1</x:v>
      </x:c>
      <x:c r="I3978" t="n">
        <x:v>86.3</x:v>
      </x:c>
      <x:c r="J3978" t="n">
        <x:v>0</x:v>
      </x:c>
      <x:c r="K3978" t="str">
        <x:v>Active</x:v>
      </x:c>
    </x:row>
    <x:row r="3979">
      <x:c r="A3979" t="n">
        <x:v>3978</x:v>
      </x:c>
      <x:c r="B3979" s="16" t="n">
        <x:v>46252.350694444445</x:v>
      </x:c>
      <x:c r="C3979" t="str">
        <x:v>E3</x:v>
      </x:c>
      <x:c r="D3979" t="n">
        <x:v>9</x:v>
      </x:c>
      <x:c r="E3979" t="n">
        <x:v>2</x:v>
      </x:c>
      <x:c r="F3979" t="n">
        <x:v>35.1</x:v>
      </x:c>
      <x:c r="G3979" t="n">
        <x:v>51.7</x:v>
      </x:c>
      <x:c r="H3979" t="n">
        <x:v>2.6</x:v>
      </x:c>
      <x:c r="I3979" t="n">
        <x:v>67.5</x:v>
      </x:c>
      <x:c r="J3979" t="n">
        <x:v>0</x:v>
      </x:c>
      <x:c r="K3979" t="str">
        <x:v>Active</x:v>
      </x:c>
    </x:row>
    <x:row r="3980">
      <x:c r="A3980" t="n">
        <x:v>3979</x:v>
      </x:c>
      <x:c r="B3980" s="16" t="n">
        <x:v>46252.354166666664</x:v>
      </x:c>
      <x:c r="C3980" t="str">
        <x:v>E1</x:v>
      </x:c>
      <x:c r="D3980" t="n">
        <x:v>9</x:v>
      </x:c>
      <x:c r="E3980" t="n">
        <x:v>1</x:v>
      </x:c>
      <x:c r="F3980" t="n">
        <x:v>68</x:v>
      </x:c>
      <x:c r="G3980" t="n">
        <x:v>61.5</x:v>
      </x:c>
      <x:c r="H3980" t="n">
        <x:v>3.8</x:v>
      </x:c>
      <x:c r="I3980" t="n">
        <x:v>71.2</x:v>
      </x:c>
      <x:c r="J3980" t="n">
        <x:v>0</x:v>
      </x:c>
      <x:c r="K3980" t="str">
        <x:v>Active</x:v>
      </x:c>
    </x:row>
    <x:row r="3981">
      <x:c r="A3981" t="n">
        <x:v>3980</x:v>
      </x:c>
      <x:c r="B3981" s="16" t="n">
        <x:v>46252.354166666664</x:v>
      </x:c>
      <x:c r="C3981" t="str">
        <x:v>E2</x:v>
      </x:c>
      <x:c r="D3981" t="n">
        <x:v>9</x:v>
      </x:c>
      <x:c r="E3981" t="n">
        <x:v>1</x:v>
      </x:c>
      <x:c r="F3981" t="n">
        <x:v>72</x:v>
      </x:c>
      <x:c r="G3981" t="n">
        <x:v>69.5</x:v>
      </x:c>
      <x:c r="H3981" t="n">
        <x:v>3.1</x:v>
      </x:c>
      <x:c r="I3981" t="n">
        <x:v>60.2</x:v>
      </x:c>
      <x:c r="J3981" t="n">
        <x:v>0</x:v>
      </x:c>
      <x:c r="K3981" t="str">
        <x:v>Active</x:v>
      </x:c>
    </x:row>
    <x:row r="3982">
      <x:c r="A3982" t="n">
        <x:v>3981</x:v>
      </x:c>
      <x:c r="B3982" s="16" t="n">
        <x:v>46252.354166666664</x:v>
      </x:c>
      <x:c r="C3982" t="str">
        <x:v>E3</x:v>
      </x:c>
      <x:c r="D3982" t="n">
        <x:v>10</x:v>
      </x:c>
      <x:c r="E3982" t="n">
        <x:v>2</x:v>
      </x:c>
      <x:c r="F3982" t="n">
        <x:v>37.5</x:v>
      </x:c>
      <x:c r="G3982" t="n">
        <x:v>71.5</x:v>
      </x:c>
      <x:c r="H3982" t="n">
        <x:v>2.7</x:v>
      </x:c>
      <x:c r="I3982" t="n">
        <x:v>63.9</x:v>
      </x:c>
      <x:c r="J3982" t="n">
        <x:v>0</x:v>
      </x:c>
      <x:c r="K3982" t="str">
        <x:v>Active</x:v>
      </x:c>
    </x:row>
    <x:row r="3983">
      <x:c r="A3983" t="n">
        <x:v>3982</x:v>
      </x:c>
      <x:c r="B3983" s="16" t="n">
        <x:v>46252.35763888889</x:v>
      </x:c>
      <x:c r="C3983" t="str">
        <x:v>E1</x:v>
      </x:c>
      <x:c r="D3983" t="n">
        <x:v>11</x:v>
      </x:c>
      <x:c r="E3983" t="n">
        <x:v>2</x:v>
      </x:c>
      <x:c r="F3983" t="n">
        <x:v>41</x:v>
      </x:c>
      <x:c r="G3983" t="n">
        <x:v>69.3</x:v>
      </x:c>
      <x:c r="H3983" t="n">
        <x:v>5.1</x:v>
      </x:c>
      <x:c r="I3983" t="n">
        <x:v>75.8</x:v>
      </x:c>
      <x:c r="J3983" t="n">
        <x:v>0</x:v>
      </x:c>
      <x:c r="K3983" t="str">
        <x:v>Active</x:v>
      </x:c>
    </x:row>
    <x:row r="3984">
      <x:c r="A3984" t="n">
        <x:v>3983</x:v>
      </x:c>
      <x:c r="B3984" s="16" t="n">
        <x:v>46252.35763888889</x:v>
      </x:c>
      <x:c r="C3984" t="str">
        <x:v>E2</x:v>
      </x:c>
      <x:c r="D3984" t="n">
        <x:v>11</x:v>
      </x:c>
      <x:c r="E3984" t="n">
        <x:v>2</x:v>
      </x:c>
      <x:c r="F3984" t="n">
        <x:v>43.3</x:v>
      </x:c>
      <x:c r="G3984" t="n">
        <x:v>70.2</x:v>
      </x:c>
      <x:c r="H3984" t="n">
        <x:v>5.5</x:v>
      </x:c>
      <x:c r="I3984" t="n">
        <x:v>89.3</x:v>
      </x:c>
      <x:c r="J3984" t="n">
        <x:v>0</x:v>
      </x:c>
      <x:c r="K3984" t="str">
        <x:v>Active</x:v>
      </x:c>
    </x:row>
    <x:row r="3985">
      <x:c r="A3985" t="n">
        <x:v>3984</x:v>
      </x:c>
      <x:c r="B3985" s="16" t="n">
        <x:v>46252.35763888889</x:v>
      </x:c>
      <x:c r="C3985" t="str">
        <x:v>E3</x:v>
      </x:c>
      <x:c r="D3985" t="n">
        <x:v>10</x:v>
      </x:c>
      <x:c r="E3985" t="n">
        <x:v>1</x:v>
      </x:c>
      <x:c r="F3985" t="n">
        <x:v>80.4</x:v>
      </x:c>
      <x:c r="G3985" t="n">
        <x:v>71.7</x:v>
      </x:c>
      <x:c r="H3985" t="n">
        <x:v>2.5</x:v>
      </x:c>
      <x:c r="I3985" t="n">
        <x:v>58.4</x:v>
      </x:c>
      <x:c r="J3985" t="n">
        <x:v>0</x:v>
      </x:c>
      <x:c r="K3985" t="str">
        <x:v>Active</x:v>
      </x:c>
    </x:row>
    <x:row r="3986">
      <x:c r="A3986" t="n">
        <x:v>3985</x:v>
      </x:c>
      <x:c r="B3986" s="16" t="n">
        <x:v>46252.36111111111</x:v>
      </x:c>
      <x:c r="C3986" t="str">
        <x:v>E1</x:v>
      </x:c>
      <x:c r="D3986" t="n">
        <x:v>12</x:v>
      </x:c>
      <x:c r="E3986" t="n">
        <x:v>2</x:v>
      </x:c>
      <x:c r="F3986" t="n">
        <x:v>46.5</x:v>
      </x:c>
      <x:c r="G3986" t="n">
        <x:v>85.2</x:v>
      </x:c>
      <x:c r="H3986" t="n">
        <x:v>5.2</x:v>
      </x:c>
      <x:c r="I3986" t="n">
        <x:v>88.5</x:v>
      </x:c>
      <x:c r="J3986" t="n">
        <x:v>0</x:v>
      </x:c>
      <x:c r="K3986" t="str">
        <x:v>Active</x:v>
      </x:c>
    </x:row>
    <x:row r="3987">
      <x:c r="A3987" t="n">
        <x:v>3986</x:v>
      </x:c>
      <x:c r="B3987" s="16" t="n">
        <x:v>46252.36111111111</x:v>
      </x:c>
      <x:c r="C3987" t="str">
        <x:v>E2</x:v>
      </x:c>
      <x:c r="D3987" t="n">
        <x:v>13</x:v>
      </x:c>
      <x:c r="E3987" t="n">
        <x:v>2</x:v>
      </x:c>
      <x:c r="F3987" t="n">
        <x:v>49.3</x:v>
      </x:c>
      <x:c r="G3987" t="n">
        <x:v>75.9</x:v>
      </x:c>
      <x:c r="H3987" t="n">
        <x:v>3</x:v>
      </x:c>
      <x:c r="I3987" t="n">
        <x:v>61.5</x:v>
      </x:c>
      <x:c r="J3987" t="n">
        <x:v>0</x:v>
      </x:c>
      <x:c r="K3987" t="str">
        <x:v>Active</x:v>
      </x:c>
    </x:row>
    <x:row r="3988">
      <x:c r="A3988" t="n">
        <x:v>3987</x:v>
      </x:c>
      <x:c r="B3988" s="16" t="n">
        <x:v>46252.36111111111</x:v>
      </x:c>
      <x:c r="C3988" t="str">
        <x:v>E3</x:v>
      </x:c>
      <x:c r="D3988" t="n">
        <x:v>13</x:v>
      </x:c>
      <x:c r="E3988" t="n">
        <x:v>2</x:v>
      </x:c>
      <x:c r="F3988" t="n">
        <x:v>49.2</x:v>
      </x:c>
      <x:c r="G3988" t="n">
        <x:v>73</x:v>
      </x:c>
      <x:c r="H3988" t="n">
        <x:v>2.9</x:v>
      </x:c>
      <x:c r="I3988" t="n">
        <x:v>69.6</x:v>
      </x:c>
      <x:c r="J3988" t="n">
        <x:v>0</x:v>
      </x:c>
      <x:c r="K3988" t="str">
        <x:v>Active</x:v>
      </x:c>
    </x:row>
    <x:row r="3989">
      <x:c r="A3989" t="n">
        <x:v>3988</x:v>
      </x:c>
      <x:c r="B3989" s="16" t="n">
        <x:v>46252.364583333336</x:v>
      </x:c>
      <x:c r="C3989" t="str">
        <x:v>E1</x:v>
      </x:c>
      <x:c r="D3989" t="n">
        <x:v>11</x:v>
      </x:c>
      <x:c r="E3989" t="n">
        <x:v>2</x:v>
      </x:c>
      <x:c r="F3989" t="n">
        <x:v>42.3</x:v>
      </x:c>
      <x:c r="G3989" t="n">
        <x:v>61.3</x:v>
      </x:c>
      <x:c r="H3989" t="n">
        <x:v>4.6</x:v>
      </x:c>
      <x:c r="I3989" t="n">
        <x:v>84.9</x:v>
      </x:c>
      <x:c r="J3989" t="n">
        <x:v>0</x:v>
      </x:c>
      <x:c r="K3989" t="str">
        <x:v>Active</x:v>
      </x:c>
    </x:row>
    <x:row r="3990">
      <x:c r="A3990" t="n">
        <x:v>3989</x:v>
      </x:c>
      <x:c r="B3990" s="16" t="n">
        <x:v>46252.364583333336</x:v>
      </x:c>
      <x:c r="C3990" t="str">
        <x:v>E2</x:v>
      </x:c>
      <x:c r="D3990" t="n">
        <x:v>11</x:v>
      </x:c>
      <x:c r="E3990" t="n">
        <x:v>2</x:v>
      </x:c>
      <x:c r="F3990" t="n">
        <x:v>43.7</x:v>
      </x:c>
      <x:c r="G3990" t="n">
        <x:v>69.9</x:v>
      </x:c>
      <x:c r="H3990" t="n">
        <x:v>3.1</x:v>
      </x:c>
      <x:c r="I3990" t="n">
        <x:v>70.5</x:v>
      </x:c>
      <x:c r="J3990" t="n">
        <x:v>0</x:v>
      </x:c>
      <x:c r="K3990" t="str">
        <x:v>Active</x:v>
      </x:c>
    </x:row>
    <x:row r="3991">
      <x:c r="A3991" t="n">
        <x:v>3990</x:v>
      </x:c>
      <x:c r="B3991" s="16" t="n">
        <x:v>46252.364583333336</x:v>
      </x:c>
      <x:c r="C3991" t="str">
        <x:v>E3</x:v>
      </x:c>
      <x:c r="D3991" t="n">
        <x:v>10</x:v>
      </x:c>
      <x:c r="E3991" t="n">
        <x:v>2</x:v>
      </x:c>
      <x:c r="F3991" t="n">
        <x:v>40.1</x:v>
      </x:c>
      <x:c r="G3991" t="n">
        <x:v>70.6</x:v>
      </x:c>
      <x:c r="H3991" t="n">
        <x:v>3.1</x:v>
      </x:c>
      <x:c r="I3991" t="n">
        <x:v>67.7</x:v>
      </x:c>
      <x:c r="J3991" t="n">
        <x:v>0</x:v>
      </x:c>
      <x:c r="K3991" t="str">
        <x:v>Active</x:v>
      </x:c>
    </x:row>
    <x:row r="3992">
      <x:c r="A3992" t="n">
        <x:v>3991</x:v>
      </x:c>
      <x:c r="B3992" s="16" t="n">
        <x:v>46252.368055555555</x:v>
      </x:c>
      <x:c r="C3992" t="str">
        <x:v>E1</x:v>
      </x:c>
      <x:c r="D3992" t="n">
        <x:v>10</x:v>
      </x:c>
      <x:c r="E3992" t="n">
        <x:v>2</x:v>
      </x:c>
      <x:c r="F3992" t="n">
        <x:v>39.8</x:v>
      </x:c>
      <x:c r="G3992" t="n">
        <x:v>73.5</x:v>
      </x:c>
      <x:c r="H3992" t="n">
        <x:v>4.7</x:v>
      </x:c>
      <x:c r="I3992" t="n">
        <x:v>84.3</x:v>
      </x:c>
      <x:c r="J3992" t="n">
        <x:v>0</x:v>
      </x:c>
      <x:c r="K3992" t="str">
        <x:v>Active</x:v>
      </x:c>
    </x:row>
    <x:row r="3993">
      <x:c r="A3993" t="n">
        <x:v>3992</x:v>
      </x:c>
      <x:c r="B3993" s="16" t="n">
        <x:v>46252.368055555555</x:v>
      </x:c>
      <x:c r="C3993" t="str">
        <x:v>E2</x:v>
      </x:c>
      <x:c r="D3993" t="n">
        <x:v>11</x:v>
      </x:c>
      <x:c r="E3993" t="n">
        <x:v>2</x:v>
      </x:c>
      <x:c r="F3993" t="n">
        <x:v>41.2</x:v>
      </x:c>
      <x:c r="G3993" t="n">
        <x:v>61.1</x:v>
      </x:c>
      <x:c r="H3993" t="n">
        <x:v>3.5</x:v>
      </x:c>
      <x:c r="I3993" t="n">
        <x:v>64.6</x:v>
      </x:c>
      <x:c r="J3993" t="n">
        <x:v>0</x:v>
      </x:c>
      <x:c r="K3993" t="str">
        <x:v>Active</x:v>
      </x:c>
    </x:row>
    <x:row r="3994">
      <x:c r="A3994" t="n">
        <x:v>3993</x:v>
      </x:c>
      <x:c r="B3994" s="16" t="n">
        <x:v>46252.368055555555</x:v>
      </x:c>
      <x:c r="C3994" t="str">
        <x:v>E3</x:v>
      </x:c>
      <x:c r="D3994" t="n">
        <x:v>10</x:v>
      </x:c>
      <x:c r="E3994" t="n">
        <x:v>2</x:v>
      </x:c>
      <x:c r="F3994" t="n">
        <x:v>38.6</x:v>
      </x:c>
      <x:c r="G3994" t="n">
        <x:v>70.5</x:v>
      </x:c>
      <x:c r="H3994" t="n">
        <x:v>3.1</x:v>
      </x:c>
      <x:c r="I3994" t="n">
        <x:v>67.5</x:v>
      </x:c>
      <x:c r="J3994" t="n">
        <x:v>0</x:v>
      </x:c>
      <x:c r="K3994" t="str">
        <x:v>Active</x:v>
      </x:c>
    </x:row>
    <x:row r="3995">
      <x:c r="A3995" t="n">
        <x:v>3994</x:v>
      </x:c>
      <x:c r="B3995" s="16" t="n">
        <x:v>46252.37152777778</x:v>
      </x:c>
      <x:c r="C3995" t="str">
        <x:v>E1</x:v>
      </x:c>
      <x:c r="D3995" t="n">
        <x:v>9</x:v>
      </x:c>
      <x:c r="E3995" t="n">
        <x:v>2</x:v>
      </x:c>
      <x:c r="F3995" t="n">
        <x:v>36.1</x:v>
      </x:c>
      <x:c r="G3995" t="n">
        <x:v>67.2</x:v>
      </x:c>
      <x:c r="H3995" t="n">
        <x:v>4.4</x:v>
      </x:c>
      <x:c r="I3995" t="n">
        <x:v>71.3</x:v>
      </x:c>
      <x:c r="J3995" t="n">
        <x:v>0</x:v>
      </x:c>
      <x:c r="K3995" t="str">
        <x:v>Active</x:v>
      </x:c>
    </x:row>
    <x:row r="3996">
      <x:c r="A3996" t="n">
        <x:v>3995</x:v>
      </x:c>
      <x:c r="B3996" s="16" t="n">
        <x:v>46252.37152777778</x:v>
      </x:c>
      <x:c r="C3996" t="str">
        <x:v>E2</x:v>
      </x:c>
      <x:c r="D3996" t="n">
        <x:v>10</x:v>
      </x:c>
      <x:c r="E3996" t="n">
        <x:v>2</x:v>
      </x:c>
      <x:c r="F3996" t="n">
        <x:v>40</x:v>
      </x:c>
      <x:c r="G3996" t="n">
        <x:v>63.8</x:v>
      </x:c>
      <x:c r="H3996" t="n">
        <x:v>4.8</x:v>
      </x:c>
      <x:c r="I3996" t="n">
        <x:v>78.3</x:v>
      </x:c>
      <x:c r="J3996" t="n">
        <x:v>0</x:v>
      </x:c>
      <x:c r="K3996" t="str">
        <x:v>Active</x:v>
      </x:c>
    </x:row>
    <x:row r="3997">
      <x:c r="A3997" t="n">
        <x:v>3996</x:v>
      </x:c>
      <x:c r="B3997" s="16" t="n">
        <x:v>46252.37152777778</x:v>
      </x:c>
      <x:c r="C3997" t="str">
        <x:v>E3</x:v>
      </x:c>
      <x:c r="D3997" t="n">
        <x:v>10</x:v>
      </x:c>
      <x:c r="E3997" t="n">
        <x:v>2</x:v>
      </x:c>
      <x:c r="F3997" t="n">
        <x:v>37.5</x:v>
      </x:c>
      <x:c r="G3997" t="n">
        <x:v>71.8</x:v>
      </x:c>
      <x:c r="H3997" t="n">
        <x:v>2.6</x:v>
      </x:c>
      <x:c r="I3997" t="n">
        <x:v>67.2</x:v>
      </x:c>
      <x:c r="J3997" t="n">
        <x:v>0</x:v>
      </x:c>
      <x:c r="K3997" t="str">
        <x:v>Active</x:v>
      </x:c>
    </x:row>
    <x:row r="3998">
      <x:c r="A3998" t="n">
        <x:v>3997</x:v>
      </x:c>
      <x:c r="B3998" s="16" t="n">
        <x:v>46252.375</x:v>
      </x:c>
      <x:c r="C3998" t="str">
        <x:v>E1</x:v>
      </x:c>
      <x:c r="D3998" t="n">
        <x:v>6</x:v>
      </x:c>
      <x:c r="E3998" t="n">
        <x:v>1</x:v>
      </x:c>
      <x:c r="F3998" t="n">
        <x:v>48.6</x:v>
      </x:c>
      <x:c r="G3998" t="n">
        <x:v>39.2</x:v>
      </x:c>
      <x:c r="H3998" t="n">
        <x:v>5.4</x:v>
      </x:c>
      <x:c r="I3998" t="n">
        <x:v>81.4</x:v>
      </x:c>
      <x:c r="J3998" t="n">
        <x:v>0</x:v>
      </x:c>
      <x:c r="K3998" t="str">
        <x:v>Active</x:v>
      </x:c>
    </x:row>
    <x:row r="3999">
      <x:c r="A3999" t="n">
        <x:v>3998</x:v>
      </x:c>
      <x:c r="B3999" s="16" t="n">
        <x:v>46252.375</x:v>
      </x:c>
      <x:c r="C3999" t="str">
        <x:v>E2</x:v>
      </x:c>
      <x:c r="D3999" t="n">
        <x:v>7</x:v>
      </x:c>
      <x:c r="E3999" t="n">
        <x:v>1</x:v>
      </x:c>
      <x:c r="F3999" t="n">
        <x:v>52</x:v>
      </x:c>
      <x:c r="G3999" t="n">
        <x:v>42.2</x:v>
      </x:c>
      <x:c r="H3999" t="n">
        <x:v>4.9</x:v>
      </x:c>
      <x:c r="I3999" t="n">
        <x:v>81.5</x:v>
      </x:c>
      <x:c r="J3999" t="n">
        <x:v>0</x:v>
      </x:c>
      <x:c r="K3999" t="str">
        <x:v>Active</x:v>
      </x:c>
    </x:row>
    <x:row r="4000">
      <x:c r="A4000" t="n">
        <x:v>3999</x:v>
      </x:c>
      <x:c r="B4000" s="16" t="n">
        <x:v>46252.375</x:v>
      </x:c>
      <x:c r="C4000" t="str">
        <x:v>E3</x:v>
      </x:c>
      <x:c r="D4000" t="n">
        <x:v>6</x:v>
      </x:c>
      <x:c r="E4000" t="n">
        <x:v>1</x:v>
      </x:c>
      <x:c r="F4000" t="n">
        <x:v>49.5</x:v>
      </x:c>
      <x:c r="G4000" t="n">
        <x:v>40.1</x:v>
      </x:c>
      <x:c r="H4000" t="n">
        <x:v>2.8</x:v>
      </x:c>
      <x:c r="I4000" t="n">
        <x:v>71.2</x:v>
      </x:c>
      <x:c r="J4000" t="n">
        <x:v>0</x:v>
      </x:c>
      <x:c r="K4000" t="str">
        <x:v>Active</x:v>
      </x:c>
    </x:row>
    <x:row r="4001">
      <x:c r="A4001" t="n">
        <x:v>4000</x:v>
      </x:c>
      <x:c r="B4001" s="16" t="n">
        <x:v>46252.37847222222</x:v>
      </x:c>
      <x:c r="C4001" t="str">
        <x:v>E1</x:v>
      </x:c>
      <x:c r="D4001" t="n">
        <x:v>6</x:v>
      </x:c>
      <x:c r="E4001" t="n">
        <x:v>1</x:v>
      </x:c>
      <x:c r="F4001" t="n">
        <x:v>43.3</x:v>
      </x:c>
      <x:c r="G4001" t="n">
        <x:v>38</x:v>
      </x:c>
      <x:c r="H4001" t="n">
        <x:v>3.8</x:v>
      </x:c>
      <x:c r="I4001" t="n">
        <x:v>75.8</x:v>
      </x:c>
      <x:c r="J4001" t="n">
        <x:v>0</x:v>
      </x:c>
      <x:c r="K4001" t="str">
        <x:v>Active</x:v>
      </x:c>
    </x:row>
    <x:row r="4002">
      <x:c r="A4002" t="n">
        <x:v>4001</x:v>
      </x:c>
      <x:c r="B4002" s="16" t="n">
        <x:v>46252.37847222222</x:v>
      </x:c>
      <x:c r="C4002" t="str">
        <x:v>E2</x:v>
      </x:c>
      <x:c r="D4002" t="n">
        <x:v>6</x:v>
      </x:c>
      <x:c r="E4002" t="n">
        <x:v>1</x:v>
      </x:c>
      <x:c r="F4002" t="n">
        <x:v>45.2</x:v>
      </x:c>
      <x:c r="G4002" t="n">
        <x:v>33.4</x:v>
      </x:c>
      <x:c r="H4002" t="n">
        <x:v>5</x:v>
      </x:c>
      <x:c r="I4002" t="n">
        <x:v>83.8</x:v>
      </x:c>
      <x:c r="J4002" t="n">
        <x:v>0</x:v>
      </x:c>
      <x:c r="K4002" t="str">
        <x:v>Active</x:v>
      </x:c>
    </x:row>
    <x:row r="4003">
      <x:c r="A4003" t="n">
        <x:v>4002</x:v>
      </x:c>
      <x:c r="B4003" s="16" t="n">
        <x:v>46252.37847222222</x:v>
      </x:c>
      <x:c r="C4003" t="str">
        <x:v>E3</x:v>
      </x:c>
      <x:c r="D4003" t="n">
        <x:v>5</x:v>
      </x:c>
      <x:c r="E4003" t="n">
        <x:v>1</x:v>
      </x:c>
      <x:c r="F4003" t="n">
        <x:v>41.9</x:v>
      </x:c>
      <x:c r="G4003" t="n">
        <x:v>35.9</x:v>
      </x:c>
      <x:c r="H4003" t="n">
        <x:v>4</x:v>
      </x:c>
      <x:c r="I4003" t="n">
        <x:v>73</x:v>
      </x:c>
      <x:c r="J4003" t="n">
        <x:v>0</x:v>
      </x:c>
      <x:c r="K4003" t="str">
        <x:v>Active</x:v>
      </x:c>
    </x:row>
    <x:row r="4004">
      <x:c r="A4004" t="n">
        <x:v>4003</x:v>
      </x:c>
      <x:c r="B4004" s="16" t="n">
        <x:v>46252.381944444445</x:v>
      </x:c>
      <x:c r="C4004" t="str">
        <x:v>E1</x:v>
      </x:c>
      <x:c r="D4004" t="n">
        <x:v>6</x:v>
      </x:c>
      <x:c r="E4004" t="n">
        <x:v>1</x:v>
      </x:c>
      <x:c r="F4004" t="n">
        <x:v>45.7</x:v>
      </x:c>
      <x:c r="G4004" t="n">
        <x:v>39.1</x:v>
      </x:c>
      <x:c r="H4004" t="n">
        <x:v>5.2</x:v>
      </x:c>
      <x:c r="I4004" t="n">
        <x:v>79</x:v>
      </x:c>
      <x:c r="J4004" t="n">
        <x:v>0</x:v>
      </x:c>
      <x:c r="K4004" t="str">
        <x:v>Active</x:v>
      </x:c>
    </x:row>
    <x:row r="4005">
      <x:c r="A4005" t="n">
        <x:v>4004</x:v>
      </x:c>
      <x:c r="B4005" s="16" t="n">
        <x:v>46252.381944444445</x:v>
      </x:c>
      <x:c r="C4005" t="str">
        <x:v>E2</x:v>
      </x:c>
      <x:c r="D4005" t="n">
        <x:v>6</x:v>
      </x:c>
      <x:c r="E4005" t="n">
        <x:v>1</x:v>
      </x:c>
      <x:c r="F4005" t="n">
        <x:v>45.7</x:v>
      </x:c>
      <x:c r="G4005" t="n">
        <x:v>37.9</x:v>
      </x:c>
      <x:c r="H4005" t="n">
        <x:v>5.3</x:v>
      </x:c>
      <x:c r="I4005" t="n">
        <x:v>76.3</x:v>
      </x:c>
      <x:c r="J4005" t="n">
        <x:v>0</x:v>
      </x:c>
      <x:c r="K4005" t="str">
        <x:v>Active</x:v>
      </x:c>
    </x:row>
    <x:row r="4006">
      <x:c r="A4006" t="n">
        <x:v>4005</x:v>
      </x:c>
      <x:c r="B4006" s="16" t="n">
        <x:v>46252.381944444445</x:v>
      </x:c>
      <x:c r="C4006" t="str">
        <x:v>E3</x:v>
      </x:c>
      <x:c r="D4006" t="n">
        <x:v>7</x:v>
      </x:c>
      <x:c r="E4006" t="n">
        <x:v>1</x:v>
      </x:c>
      <x:c r="F4006" t="n">
        <x:v>50</x:v>
      </x:c>
      <x:c r="G4006" t="n">
        <x:v>41</x:v>
      </x:c>
      <x:c r="H4006" t="n">
        <x:v>5.3</x:v>
      </x:c>
      <x:c r="I4006" t="n">
        <x:v>87.8</x:v>
      </x:c>
      <x:c r="J4006" t="n">
        <x:v>0</x:v>
      </x:c>
      <x:c r="K4006" t="str">
        <x:v>Active</x:v>
      </x:c>
    </x:row>
    <x:row r="4007">
      <x:c r="A4007" t="n">
        <x:v>4006</x:v>
      </x:c>
      <x:c r="B4007" s="16" t="n">
        <x:v>46252.385416666664</x:v>
      </x:c>
      <x:c r="C4007" t="str">
        <x:v>E1</x:v>
      </x:c>
      <x:c r="D4007" t="n">
        <x:v>6</x:v>
      </x:c>
      <x:c r="E4007" t="n">
        <x:v>1</x:v>
      </x:c>
      <x:c r="F4007" t="n">
        <x:v>49.8</x:v>
      </x:c>
      <x:c r="G4007" t="n">
        <x:v>36.8</x:v>
      </x:c>
      <x:c r="H4007" t="n">
        <x:v>5.1</x:v>
      </x:c>
      <x:c r="I4007" t="n">
        <x:v>74.6</x:v>
      </x:c>
      <x:c r="J4007" t="n">
        <x:v>0</x:v>
      </x:c>
      <x:c r="K4007" t="str">
        <x:v>Active</x:v>
      </x:c>
    </x:row>
    <x:row r="4008">
      <x:c r="A4008" t="n">
        <x:v>4007</x:v>
      </x:c>
      <x:c r="B4008" s="16" t="n">
        <x:v>46252.385416666664</x:v>
      </x:c>
      <x:c r="C4008" t="str">
        <x:v>E2</x:v>
      </x:c>
      <x:c r="D4008" t="n">
        <x:v>6</x:v>
      </x:c>
      <x:c r="E4008" t="n">
        <x:v>1</x:v>
      </x:c>
      <x:c r="F4008" t="n">
        <x:v>42.9</x:v>
      </x:c>
      <x:c r="G4008" t="n">
        <x:v>43.1</x:v>
      </x:c>
      <x:c r="H4008" t="n">
        <x:v>3.6</x:v>
      </x:c>
      <x:c r="I4008" t="n">
        <x:v>74.6</x:v>
      </x:c>
      <x:c r="J4008" t="n">
        <x:v>0</x:v>
      </x:c>
      <x:c r="K4008" t="str">
        <x:v>Active</x:v>
      </x:c>
    </x:row>
    <x:row r="4009">
      <x:c r="A4009" t="n">
        <x:v>4008</x:v>
      </x:c>
      <x:c r="B4009" s="16" t="n">
        <x:v>46252.385416666664</x:v>
      </x:c>
      <x:c r="C4009" t="str">
        <x:v>E3</x:v>
      </x:c>
      <x:c r="D4009" t="n">
        <x:v>5</x:v>
      </x:c>
      <x:c r="E4009" t="n">
        <x:v>1</x:v>
      </x:c>
      <x:c r="F4009" t="n">
        <x:v>42</x:v>
      </x:c>
      <x:c r="G4009" t="n">
        <x:v>44.1</x:v>
      </x:c>
      <x:c r="H4009" t="n">
        <x:v>4</x:v>
      </x:c>
      <x:c r="I4009" t="n">
        <x:v>69.5</x:v>
      </x:c>
      <x:c r="J4009" t="n">
        <x:v>0</x:v>
      </x:c>
      <x:c r="K4009" t="str">
        <x:v>Active</x:v>
      </x:c>
    </x:row>
    <x:row r="4010">
      <x:c r="A4010" t="n">
        <x:v>4009</x:v>
      </x:c>
      <x:c r="B4010" s="16" t="n">
        <x:v>46252.38888888889</x:v>
      </x:c>
      <x:c r="C4010" t="str">
        <x:v>E1</x:v>
      </x:c>
      <x:c r="D4010" t="n">
        <x:v>6</x:v>
      </x:c>
      <x:c r="E4010" t="n">
        <x:v>1</x:v>
      </x:c>
      <x:c r="F4010" t="n">
        <x:v>47.9</x:v>
      </x:c>
      <x:c r="G4010" t="n">
        <x:v>37.6</x:v>
      </x:c>
      <x:c r="H4010" t="n">
        <x:v>5.3</x:v>
      </x:c>
      <x:c r="I4010" t="n">
        <x:v>75</x:v>
      </x:c>
      <x:c r="J4010" t="n">
        <x:v>0</x:v>
      </x:c>
      <x:c r="K4010" t="str">
        <x:v>Active</x:v>
      </x:c>
    </x:row>
    <x:row r="4011">
      <x:c r="A4011" t="n">
        <x:v>4010</x:v>
      </x:c>
      <x:c r="B4011" s="16" t="n">
        <x:v>46252.38888888889</x:v>
      </x:c>
      <x:c r="C4011" t="str">
        <x:v>E2</x:v>
      </x:c>
      <x:c r="D4011" t="n">
        <x:v>5</x:v>
      </x:c>
      <x:c r="E4011" t="n">
        <x:v>1</x:v>
      </x:c>
      <x:c r="F4011" t="n">
        <x:v>41</x:v>
      </x:c>
      <x:c r="G4011" t="n">
        <x:v>35.8</x:v>
      </x:c>
      <x:c r="H4011" t="n">
        <x:v>4.2</x:v>
      </x:c>
      <x:c r="I4011" t="n">
        <x:v>75.7</x:v>
      </x:c>
      <x:c r="J4011" t="n">
        <x:v>0</x:v>
      </x:c>
      <x:c r="K4011" t="str">
        <x:v>Active</x:v>
      </x:c>
    </x:row>
    <x:row r="4012">
      <x:c r="A4012" t="n">
        <x:v>4011</x:v>
      </x:c>
      <x:c r="B4012" s="16" t="n">
        <x:v>46252.38888888889</x:v>
      </x:c>
      <x:c r="C4012" t="str">
        <x:v>E3</x:v>
      </x:c>
      <x:c r="D4012" t="n">
        <x:v>5</x:v>
      </x:c>
      <x:c r="E4012" t="n">
        <x:v>1</x:v>
      </x:c>
      <x:c r="F4012" t="n">
        <x:v>40.4</x:v>
      </x:c>
      <x:c r="G4012" t="n">
        <x:v>41.6</x:v>
      </x:c>
      <x:c r="H4012" t="n">
        <x:v>3.6</x:v>
      </x:c>
      <x:c r="I4012" t="n">
        <x:v>69.4</x:v>
      </x:c>
      <x:c r="J4012" t="n">
        <x:v>0</x:v>
      </x:c>
      <x:c r="K4012" t="str">
        <x:v>Active</x:v>
      </x:c>
    </x:row>
    <x:row r="4013">
      <x:c r="A4013" t="n">
        <x:v>4012</x:v>
      </x:c>
      <x:c r="B4013" s="16" t="n">
        <x:v>46252.39236111111</x:v>
      </x:c>
      <x:c r="C4013" t="str">
        <x:v>E1</x:v>
      </x:c>
      <x:c r="D4013" t="n">
        <x:v>5</x:v>
      </x:c>
      <x:c r="E4013" t="n">
        <x:v>1</x:v>
      </x:c>
      <x:c r="F4013" t="n">
        <x:v>41.6</x:v>
      </x:c>
      <x:c r="G4013" t="n">
        <x:v>40.8</x:v>
      </x:c>
      <x:c r="H4013" t="n">
        <x:v>4.3</x:v>
      </x:c>
      <x:c r="I4013" t="n">
        <x:v>76.1</x:v>
      </x:c>
      <x:c r="J4013" t="n">
        <x:v>0</x:v>
      </x:c>
      <x:c r="K4013" t="str">
        <x:v>Active</x:v>
      </x:c>
    </x:row>
    <x:row r="4014">
      <x:c r="A4014" t="n">
        <x:v>4013</x:v>
      </x:c>
      <x:c r="B4014" s="16" t="n">
        <x:v>46252.39236111111</x:v>
      </x:c>
      <x:c r="C4014" t="str">
        <x:v>E2</x:v>
      </x:c>
      <x:c r="D4014" t="n">
        <x:v>5</x:v>
      </x:c>
      <x:c r="E4014" t="n">
        <x:v>1</x:v>
      </x:c>
      <x:c r="F4014" t="n">
        <x:v>41.8</x:v>
      </x:c>
      <x:c r="G4014" t="n">
        <x:v>42.8</x:v>
      </x:c>
      <x:c r="H4014" t="n">
        <x:v>4.3</x:v>
      </x:c>
      <x:c r="I4014" t="n">
        <x:v>72.9</x:v>
      </x:c>
      <x:c r="J4014" t="n">
        <x:v>0</x:v>
      </x:c>
      <x:c r="K4014" t="str">
        <x:v>Active</x:v>
      </x:c>
    </x:row>
    <x:row r="4015">
      <x:c r="A4015" t="n">
        <x:v>4014</x:v>
      </x:c>
      <x:c r="B4015" s="16" t="n">
        <x:v>46252.39236111111</x:v>
      </x:c>
      <x:c r="C4015" t="str">
        <x:v>E3</x:v>
      </x:c>
      <x:c r="D4015" t="n">
        <x:v>6</x:v>
      </x:c>
      <x:c r="E4015" t="n">
        <x:v>1</x:v>
      </x:c>
      <x:c r="F4015" t="n">
        <x:v>48.9</x:v>
      </x:c>
      <x:c r="G4015" t="n">
        <x:v>38.4</x:v>
      </x:c>
      <x:c r="H4015" t="n">
        <x:v>2.8</x:v>
      </x:c>
      <x:c r="I4015" t="n">
        <x:v>67.3</x:v>
      </x:c>
      <x:c r="J4015" t="n">
        <x:v>0</x:v>
      </x:c>
      <x:c r="K4015" t="str">
        <x:v>Active</x:v>
      </x:c>
    </x:row>
    <x:row r="4016">
      <x:c r="A4016" t="n">
        <x:v>4015</x:v>
      </x:c>
      <x:c r="B4016" s="16" t="n">
        <x:v>46252.395833333336</x:v>
      </x:c>
      <x:c r="C4016" t="str">
        <x:v>E1</x:v>
      </x:c>
      <x:c r="D4016" t="n">
        <x:v>5</x:v>
      </x:c>
      <x:c r="E4016" t="n">
        <x:v>1</x:v>
      </x:c>
      <x:c r="F4016" t="n">
        <x:v>40.3</x:v>
      </x:c>
      <x:c r="G4016" t="n">
        <x:v>39.4</x:v>
      </x:c>
      <x:c r="H4016" t="n">
        <x:v>3.8</x:v>
      </x:c>
      <x:c r="I4016" t="n">
        <x:v>67.1</x:v>
      </x:c>
      <x:c r="J4016" t="n">
        <x:v>0</x:v>
      </x:c>
      <x:c r="K4016" t="str">
        <x:v>Active</x:v>
      </x:c>
    </x:row>
    <x:row r="4017">
      <x:c r="A4017" t="n">
        <x:v>4016</x:v>
      </x:c>
      <x:c r="B4017" s="16" t="n">
        <x:v>46252.395833333336</x:v>
      </x:c>
      <x:c r="C4017" t="str">
        <x:v>E2</x:v>
      </x:c>
      <x:c r="D4017" t="n">
        <x:v>6</x:v>
      </x:c>
      <x:c r="E4017" t="n">
        <x:v>1</x:v>
      </x:c>
      <x:c r="F4017" t="n">
        <x:v>44.9</x:v>
      </x:c>
      <x:c r="G4017" t="n">
        <x:v>32.1</x:v>
      </x:c>
      <x:c r="H4017" t="n">
        <x:v>4.5</x:v>
      </x:c>
      <x:c r="I4017" t="n">
        <x:v>84.1</x:v>
      </x:c>
      <x:c r="J4017" t="n">
        <x:v>0</x:v>
      </x:c>
      <x:c r="K4017" t="str">
        <x:v>Active</x:v>
      </x:c>
    </x:row>
    <x:row r="4018">
      <x:c r="A4018" t="n">
        <x:v>4017</x:v>
      </x:c>
      <x:c r="B4018" s="16" t="n">
        <x:v>46252.395833333336</x:v>
      </x:c>
      <x:c r="C4018" t="str">
        <x:v>E3</x:v>
      </x:c>
      <x:c r="D4018" t="n">
        <x:v>5</x:v>
      </x:c>
      <x:c r="E4018" t="n">
        <x:v>1</x:v>
      </x:c>
      <x:c r="F4018" t="n">
        <x:v>41.8</x:v>
      </x:c>
      <x:c r="G4018" t="n">
        <x:v>32.3</x:v>
      </x:c>
      <x:c r="H4018" t="n">
        <x:v>5.3</x:v>
      </x:c>
      <x:c r="I4018" t="n">
        <x:v>78.1</x:v>
      </x:c>
      <x:c r="J4018" t="n">
        <x:v>0</x:v>
      </x:c>
      <x:c r="K4018" t="str">
        <x:v>Active</x:v>
      </x:c>
    </x:row>
    <x:row r="4019">
      <x:c r="A4019" t="n">
        <x:v>4018</x:v>
      </x:c>
      <x:c r="B4019" s="16" t="n">
        <x:v>46252.399305555555</x:v>
      </x:c>
      <x:c r="C4019" t="str">
        <x:v>E1</x:v>
      </x:c>
      <x:c r="D4019" t="n">
        <x:v>5</x:v>
      </x:c>
      <x:c r="E4019" t="n">
        <x:v>1</x:v>
      </x:c>
      <x:c r="F4019" t="n">
        <x:v>38.1</x:v>
      </x:c>
      <x:c r="G4019" t="n">
        <x:v>35.4</x:v>
      </x:c>
      <x:c r="H4019" t="n">
        <x:v>5.5</x:v>
      </x:c>
      <x:c r="I4019" t="n">
        <x:v>84.1</x:v>
      </x:c>
      <x:c r="J4019" t="n">
        <x:v>0</x:v>
      </x:c>
      <x:c r="K4019" t="str">
        <x:v>Active</x:v>
      </x:c>
    </x:row>
    <x:row r="4020">
      <x:c r="A4020" t="n">
        <x:v>4019</x:v>
      </x:c>
      <x:c r="B4020" s="16" t="n">
        <x:v>46252.399305555555</x:v>
      </x:c>
      <x:c r="C4020" t="str">
        <x:v>E2</x:v>
      </x:c>
      <x:c r="D4020" t="n">
        <x:v>5</x:v>
      </x:c>
      <x:c r="E4020" t="n">
        <x:v>1</x:v>
      </x:c>
      <x:c r="F4020" t="n">
        <x:v>41.5</x:v>
      </x:c>
      <x:c r="G4020" t="n">
        <x:v>36.4</x:v>
      </x:c>
      <x:c r="H4020" t="n">
        <x:v>3.6</x:v>
      </x:c>
      <x:c r="I4020" t="n">
        <x:v>75.2</x:v>
      </x:c>
      <x:c r="J4020" t="n">
        <x:v>0</x:v>
      </x:c>
      <x:c r="K4020" t="str">
        <x:v>Active</x:v>
      </x:c>
    </x:row>
    <x:row r="4021">
      <x:c r="A4021" t="n">
        <x:v>4020</x:v>
      </x:c>
      <x:c r="B4021" s="16" t="n">
        <x:v>46252.399305555555</x:v>
      </x:c>
      <x:c r="C4021" t="str">
        <x:v>E3</x:v>
      </x:c>
      <x:c r="D4021" t="n">
        <x:v>6</x:v>
      </x:c>
      <x:c r="E4021" t="n">
        <x:v>1</x:v>
      </x:c>
      <x:c r="F4021" t="n">
        <x:v>42.8</x:v>
      </x:c>
      <x:c r="G4021" t="n">
        <x:v>38.8</x:v>
      </x:c>
      <x:c r="H4021" t="n">
        <x:v>3.5</x:v>
      </x:c>
      <x:c r="I4021" t="n">
        <x:v>63.7</x:v>
      </x:c>
      <x:c r="J4021" t="n">
        <x:v>0</x:v>
      </x:c>
      <x:c r="K4021" t="str">
        <x:v>Active</x:v>
      </x:c>
    </x:row>
    <x:row r="4022">
      <x:c r="A4022" t="n">
        <x:v>4021</x:v>
      </x:c>
      <x:c r="B4022" s="16" t="n">
        <x:v>46252.40277777778</x:v>
      </x:c>
      <x:c r="C4022" t="str">
        <x:v>E1</x:v>
      </x:c>
      <x:c r="D4022" t="n">
        <x:v>6</x:v>
      </x:c>
      <x:c r="E4022" t="n">
        <x:v>1</x:v>
      </x:c>
      <x:c r="F4022" t="n">
        <x:v>46.8</x:v>
      </x:c>
      <x:c r="G4022" t="n">
        <x:v>44.3</x:v>
      </x:c>
      <x:c r="H4022" t="n">
        <x:v>4.3</x:v>
      </x:c>
      <x:c r="I4022" t="n">
        <x:v>76</x:v>
      </x:c>
      <x:c r="J4022" t="n">
        <x:v>0</x:v>
      </x:c>
      <x:c r="K4022" t="str">
        <x:v>Active</x:v>
      </x:c>
    </x:row>
    <x:row r="4023">
      <x:c r="A4023" t="n">
        <x:v>4022</x:v>
      </x:c>
      <x:c r="B4023" s="16" t="n">
        <x:v>46252.40277777778</x:v>
      </x:c>
      <x:c r="C4023" t="str">
        <x:v>E2</x:v>
      </x:c>
      <x:c r="D4023" t="n">
        <x:v>6</x:v>
      </x:c>
      <x:c r="E4023" t="n">
        <x:v>1</x:v>
      </x:c>
      <x:c r="F4023" t="n">
        <x:v>47.6</x:v>
      </x:c>
      <x:c r="G4023" t="n">
        <x:v>42</x:v>
      </x:c>
      <x:c r="H4023" t="n">
        <x:v>2.5</x:v>
      </x:c>
      <x:c r="I4023" t="n">
        <x:v>60</x:v>
      </x:c>
      <x:c r="J4023" t="n">
        <x:v>0</x:v>
      </x:c>
      <x:c r="K4023" t="str">
        <x:v>Active</x:v>
      </x:c>
    </x:row>
    <x:row r="4024">
      <x:c r="A4024" t="n">
        <x:v>4023</x:v>
      </x:c>
      <x:c r="B4024" s="16" t="n">
        <x:v>46252.40277777778</x:v>
      </x:c>
      <x:c r="C4024" t="str">
        <x:v>E3</x:v>
      </x:c>
      <x:c r="D4024" t="n">
        <x:v>6</x:v>
      </x:c>
      <x:c r="E4024" t="n">
        <x:v>1</x:v>
      </x:c>
      <x:c r="F4024" t="n">
        <x:v>44.9</x:v>
      </x:c>
      <x:c r="G4024" t="n">
        <x:v>42.9</x:v>
      </x:c>
      <x:c r="H4024" t="n">
        <x:v>4.2</x:v>
      </x:c>
      <x:c r="I4024" t="n">
        <x:v>75.6</x:v>
      </x:c>
      <x:c r="J4024" t="n">
        <x:v>0</x:v>
      </x:c>
      <x:c r="K4024" t="str">
        <x:v>Active</x:v>
      </x:c>
    </x:row>
    <x:row r="4025">
      <x:c r="A4025" t="n">
        <x:v>4024</x:v>
      </x:c>
      <x:c r="B4025" s="16" t="n">
        <x:v>46252.40625</x:v>
      </x:c>
      <x:c r="C4025" t="str">
        <x:v>E1</x:v>
      </x:c>
      <x:c r="D4025" t="n">
        <x:v>6</x:v>
      </x:c>
      <x:c r="E4025" t="n">
        <x:v>1</x:v>
      </x:c>
      <x:c r="F4025" t="n">
        <x:v>47</x:v>
      </x:c>
      <x:c r="G4025" t="n">
        <x:v>37.8</x:v>
      </x:c>
      <x:c r="H4025" t="n">
        <x:v>3.6</x:v>
      </x:c>
      <x:c r="I4025" t="n">
        <x:v>72.2</x:v>
      </x:c>
      <x:c r="J4025" t="n">
        <x:v>0</x:v>
      </x:c>
      <x:c r="K4025" t="str">
        <x:v>Active</x:v>
      </x:c>
    </x:row>
    <x:row r="4026">
      <x:c r="A4026" t="n">
        <x:v>4025</x:v>
      </x:c>
      <x:c r="B4026" s="16" t="n">
        <x:v>46252.40625</x:v>
      </x:c>
      <x:c r="C4026" t="str">
        <x:v>E2</x:v>
      </x:c>
      <x:c r="D4026" t="n">
        <x:v>6</x:v>
      </x:c>
      <x:c r="E4026" t="n">
        <x:v>1</x:v>
      </x:c>
      <x:c r="F4026" t="n">
        <x:v>47.9</x:v>
      </x:c>
      <x:c r="G4026" t="n">
        <x:v>40.8</x:v>
      </x:c>
      <x:c r="H4026" t="n">
        <x:v>4.4</x:v>
      </x:c>
      <x:c r="I4026" t="n">
        <x:v>69.4</x:v>
      </x:c>
      <x:c r="J4026" t="n">
        <x:v>0</x:v>
      </x:c>
      <x:c r="K4026" t="str">
        <x:v>Active</x:v>
      </x:c>
    </x:row>
    <x:row r="4027">
      <x:c r="A4027" t="n">
        <x:v>4026</x:v>
      </x:c>
      <x:c r="B4027" s="16" t="n">
        <x:v>46252.40625</x:v>
      </x:c>
      <x:c r="C4027" t="str">
        <x:v>E3</x:v>
      </x:c>
      <x:c r="D4027" t="n">
        <x:v>6</x:v>
      </x:c>
      <x:c r="E4027" t="n">
        <x:v>1</x:v>
      </x:c>
      <x:c r="F4027" t="n">
        <x:v>43.1</x:v>
      </x:c>
      <x:c r="G4027" t="n">
        <x:v>36.5</x:v>
      </x:c>
      <x:c r="H4027" t="n">
        <x:v>3.9</x:v>
      </x:c>
      <x:c r="I4027" t="n">
        <x:v>77.7</x:v>
      </x:c>
      <x:c r="J4027" t="n">
        <x:v>0</x:v>
      </x:c>
      <x:c r="K4027" t="str">
        <x:v>Active</x:v>
      </x:c>
    </x:row>
    <x:row r="4028">
      <x:c r="A4028" t="n">
        <x:v>4027</x:v>
      </x:c>
      <x:c r="B4028" s="16" t="n">
        <x:v>46252.40972222222</x:v>
      </x:c>
      <x:c r="C4028" t="str">
        <x:v>E1</x:v>
      </x:c>
      <x:c r="D4028" t="n">
        <x:v>6</x:v>
      </x:c>
      <x:c r="E4028" t="n">
        <x:v>1</x:v>
      </x:c>
      <x:c r="F4028" t="n">
        <x:v>42.4</x:v>
      </x:c>
      <x:c r="G4028" t="n">
        <x:v>40.6</x:v>
      </x:c>
      <x:c r="H4028" t="n">
        <x:v>2.8</x:v>
      </x:c>
      <x:c r="I4028" t="n">
        <x:v>70.7</x:v>
      </x:c>
      <x:c r="J4028" t="n">
        <x:v>0</x:v>
      </x:c>
      <x:c r="K4028" t="str">
        <x:v>Active</x:v>
      </x:c>
    </x:row>
    <x:row r="4029">
      <x:c r="A4029" t="n">
        <x:v>4028</x:v>
      </x:c>
      <x:c r="B4029" s="16" t="n">
        <x:v>46252.40972222222</x:v>
      </x:c>
      <x:c r="C4029" t="str">
        <x:v>E2</x:v>
      </x:c>
      <x:c r="D4029" t="n">
        <x:v>5</x:v>
      </x:c>
      <x:c r="E4029" t="n">
        <x:v>1</x:v>
      </x:c>
      <x:c r="F4029" t="n">
        <x:v>41.9</x:v>
      </x:c>
      <x:c r="G4029" t="n">
        <x:v>37.3</x:v>
      </x:c>
      <x:c r="H4029" t="n">
        <x:v>3</x:v>
      </x:c>
      <x:c r="I4029" t="n">
        <x:v>63.9</x:v>
      </x:c>
      <x:c r="J4029" t="n">
        <x:v>0</x:v>
      </x:c>
      <x:c r="K4029" t="str">
        <x:v>Active</x:v>
      </x:c>
    </x:row>
    <x:row r="4030">
      <x:c r="A4030" t="n">
        <x:v>4029</x:v>
      </x:c>
      <x:c r="B4030" s="16" t="n">
        <x:v>46252.40972222222</x:v>
      </x:c>
      <x:c r="C4030" t="str">
        <x:v>E3</x:v>
      </x:c>
      <x:c r="D4030" t="n">
        <x:v>6</x:v>
      </x:c>
      <x:c r="E4030" t="n">
        <x:v>1</x:v>
      </x:c>
      <x:c r="F4030" t="n">
        <x:v>43.2</x:v>
      </x:c>
      <x:c r="G4030" t="n">
        <x:v>39.4</x:v>
      </x:c>
      <x:c r="H4030" t="n">
        <x:v>3</x:v>
      </x:c>
      <x:c r="I4030" t="n">
        <x:v>63.1</x:v>
      </x:c>
      <x:c r="J4030" t="n">
        <x:v>0</x:v>
      </x:c>
      <x:c r="K4030" t="str">
        <x:v>Active</x:v>
      </x:c>
    </x:row>
    <x:row r="4031">
      <x:c r="A4031" t="n">
        <x:v>4030</x:v>
      </x:c>
      <x:c r="B4031" s="16" t="n">
        <x:v>46252.413194444445</x:v>
      </x:c>
      <x:c r="C4031" t="str">
        <x:v>E1</x:v>
      </x:c>
      <x:c r="D4031" t="n">
        <x:v>6</x:v>
      </x:c>
      <x:c r="E4031" t="n">
        <x:v>1</x:v>
      </x:c>
      <x:c r="F4031" t="n">
        <x:v>43.3</x:v>
      </x:c>
      <x:c r="G4031" t="n">
        <x:v>34</x:v>
      </x:c>
      <x:c r="H4031" t="n">
        <x:v>2.7</x:v>
      </x:c>
      <x:c r="I4031" t="n">
        <x:v>60.3</x:v>
      </x:c>
      <x:c r="J4031" t="n">
        <x:v>0</x:v>
      </x:c>
      <x:c r="K4031" t="str">
        <x:v>Active</x:v>
      </x:c>
    </x:row>
    <x:row r="4032">
      <x:c r="A4032" t="n">
        <x:v>4031</x:v>
      </x:c>
      <x:c r="B4032" s="16" t="n">
        <x:v>46252.413194444445</x:v>
      </x:c>
      <x:c r="C4032" t="str">
        <x:v>E2</x:v>
      </x:c>
      <x:c r="D4032" t="n">
        <x:v>5</x:v>
      </x:c>
      <x:c r="E4032" t="n">
        <x:v>1</x:v>
      </x:c>
      <x:c r="F4032" t="n">
        <x:v>41.1</x:v>
      </x:c>
      <x:c r="G4032" t="n">
        <x:v>39.3</x:v>
      </x:c>
      <x:c r="H4032" t="n">
        <x:v>4.3</x:v>
      </x:c>
      <x:c r="I4032" t="n">
        <x:v>79.2</x:v>
      </x:c>
      <x:c r="J4032" t="n">
        <x:v>0</x:v>
      </x:c>
      <x:c r="K4032" t="str">
        <x:v>Active</x:v>
      </x:c>
    </x:row>
    <x:row r="4033">
      <x:c r="A4033" t="n">
        <x:v>4032</x:v>
      </x:c>
      <x:c r="B4033" s="16" t="n">
        <x:v>46252.413194444445</x:v>
      </x:c>
      <x:c r="C4033" t="str">
        <x:v>E3</x:v>
      </x:c>
      <x:c r="D4033" t="n">
        <x:v>6</x:v>
      </x:c>
      <x:c r="E4033" t="n">
        <x:v>1</x:v>
      </x:c>
      <x:c r="F4033" t="n">
        <x:v>42.6</x:v>
      </x:c>
      <x:c r="G4033" t="n">
        <x:v>34.1</x:v>
      </x:c>
      <x:c r="H4033" t="n">
        <x:v>4.3</x:v>
      </x:c>
      <x:c r="I4033" t="n">
        <x:v>70.3</x:v>
      </x:c>
      <x:c r="J4033" t="n">
        <x:v>0</x:v>
      </x:c>
      <x:c r="K4033" t="str">
        <x:v>Active</x:v>
      </x:c>
    </x:row>
    <x:row r="4034">
      <x:c r="A4034" t="n">
        <x:v>4033</x:v>
      </x:c>
      <x:c r="B4034" s="16" t="n">
        <x:v>46252.416666666664</x:v>
      </x:c>
      <x:c r="C4034" t="str">
        <x:v>E1</x:v>
      </x:c>
      <x:c r="D4034" t="n">
        <x:v>3</x:v>
      </x:c>
      <x:c r="E4034" t="n">
        <x:v>1</x:v>
      </x:c>
      <x:c r="F4034" t="n">
        <x:v>24.8</x:v>
      </x:c>
      <x:c r="G4034" t="n">
        <x:v>18.8</x:v>
      </x:c>
      <x:c r="H4034" t="n">
        <x:v>3.5</x:v>
      </x:c>
      <x:c r="I4034" t="n">
        <x:v>65.2</x:v>
      </x:c>
      <x:c r="J4034" t="n">
        <x:v>0</x:v>
      </x:c>
      <x:c r="K4034" t="str">
        <x:v>Active</x:v>
      </x:c>
    </x:row>
    <x:row r="4035">
      <x:c r="A4035" t="n">
        <x:v>4034</x:v>
      </x:c>
      <x:c r="B4035" s="16" t="n">
        <x:v>46252.416666666664</x:v>
      </x:c>
      <x:c r="C4035" t="str">
        <x:v>E2</x:v>
      </x:c>
      <x:c r="D4035" t="n">
        <x:v>3</x:v>
      </x:c>
      <x:c r="E4035" t="n">
        <x:v>1</x:v>
      </x:c>
      <x:c r="F4035" t="n">
        <x:v>24.2</x:v>
      </x:c>
      <x:c r="G4035" t="n">
        <x:v>21.5</x:v>
      </x:c>
      <x:c r="H4035" t="n">
        <x:v>2.8</x:v>
      </x:c>
      <x:c r="I4035" t="n">
        <x:v>65.1</x:v>
      </x:c>
      <x:c r="J4035" t="n">
        <x:v>0</x:v>
      </x:c>
      <x:c r="K4035" t="str">
        <x:v>Active</x:v>
      </x:c>
    </x:row>
    <x:row r="4036">
      <x:c r="A4036" t="n">
        <x:v>4035</x:v>
      </x:c>
      <x:c r="B4036" s="16" t="n">
        <x:v>46252.416666666664</x:v>
      </x:c>
      <x:c r="C4036" t="str">
        <x:v>E3</x:v>
      </x:c>
      <x:c r="D4036" t="n">
        <x:v>3</x:v>
      </x:c>
      <x:c r="E4036" t="n">
        <x:v>1</x:v>
      </x:c>
      <x:c r="F4036" t="n">
        <x:v>23.5</x:v>
      </x:c>
      <x:c r="G4036" t="n">
        <x:v>18.6</x:v>
      </x:c>
      <x:c r="H4036" t="n">
        <x:v>3.9</x:v>
      </x:c>
      <x:c r="I4036" t="n">
        <x:v>68.9</x:v>
      </x:c>
      <x:c r="J4036" t="n">
        <x:v>0</x:v>
      </x:c>
      <x:c r="K4036" t="str">
        <x:v>Active</x:v>
      </x:c>
    </x:row>
    <x:row r="4037">
      <x:c r="A4037" t="n">
        <x:v>4036</x:v>
      </x:c>
      <x:c r="B4037" s="16" t="n">
        <x:v>46252.42013888889</x:v>
      </x:c>
      <x:c r="C4037" t="str">
        <x:v>E1</x:v>
      </x:c>
      <x:c r="D4037" t="n">
        <x:v>4</x:v>
      </x:c>
      <x:c r="E4037" t="n">
        <x:v>1</x:v>
      </x:c>
      <x:c r="F4037" t="n">
        <x:v>30.2</x:v>
      </x:c>
      <x:c r="G4037" t="n">
        <x:v>25</x:v>
      </x:c>
      <x:c r="H4037" t="n">
        <x:v>3.5</x:v>
      </x:c>
      <x:c r="I4037" t="n">
        <x:v>75.4</x:v>
      </x:c>
      <x:c r="J4037" t="n">
        <x:v>0</x:v>
      </x:c>
      <x:c r="K4037" t="str">
        <x:v>Active</x:v>
      </x:c>
    </x:row>
    <x:row r="4038">
      <x:c r="A4038" t="n">
        <x:v>4037</x:v>
      </x:c>
      <x:c r="B4038" s="16" t="n">
        <x:v>46252.42013888889</x:v>
      </x:c>
      <x:c r="C4038" t="str">
        <x:v>E2</x:v>
      </x:c>
      <x:c r="D4038" t="n">
        <x:v>4</x:v>
      </x:c>
      <x:c r="E4038" t="n">
        <x:v>1</x:v>
      </x:c>
      <x:c r="F4038" t="n">
        <x:v>28.5</x:v>
      </x:c>
      <x:c r="G4038" t="n">
        <x:v>24</x:v>
      </x:c>
      <x:c r="H4038" t="n">
        <x:v>2.8</x:v>
      </x:c>
      <x:c r="I4038" t="n">
        <x:v>71.5</x:v>
      </x:c>
      <x:c r="J4038" t="n">
        <x:v>0</x:v>
      </x:c>
      <x:c r="K4038" t="str">
        <x:v>Active</x:v>
      </x:c>
    </x:row>
    <x:row r="4039">
      <x:c r="A4039" t="n">
        <x:v>4038</x:v>
      </x:c>
      <x:c r="B4039" s="16" t="n">
        <x:v>46252.42013888889</x:v>
      </x:c>
      <x:c r="C4039" t="str">
        <x:v>E3</x:v>
      </x:c>
      <x:c r="D4039" t="n">
        <x:v>4</x:v>
      </x:c>
      <x:c r="E4039" t="n">
        <x:v>1</x:v>
      </x:c>
      <x:c r="F4039" t="n">
        <x:v>33.3</x:v>
      </x:c>
      <x:c r="G4039" t="n">
        <x:v>23.7</x:v>
      </x:c>
      <x:c r="H4039" t="n">
        <x:v>3.1</x:v>
      </x:c>
      <x:c r="I4039" t="n">
        <x:v>72.5</x:v>
      </x:c>
      <x:c r="J4039" t="n">
        <x:v>0</x:v>
      </x:c>
      <x:c r="K4039" t="str">
        <x:v>Active</x:v>
      </x:c>
    </x:row>
    <x:row r="4040">
      <x:c r="A4040" t="n">
        <x:v>4039</x:v>
      </x:c>
      <x:c r="B4040" s="16" t="n">
        <x:v>46252.42361111111</x:v>
      </x:c>
      <x:c r="C4040" t="str">
        <x:v>E1</x:v>
      </x:c>
      <x:c r="D4040" t="n">
        <x:v>3</x:v>
      </x:c>
      <x:c r="E4040" t="n">
        <x:v>1</x:v>
      </x:c>
      <x:c r="F4040" t="n">
        <x:v>26</x:v>
      </x:c>
      <x:c r="G4040" t="n">
        <x:v>24</x:v>
      </x:c>
      <x:c r="H4040" t="n">
        <x:v>4.4</x:v>
      </x:c>
      <x:c r="I4040" t="n">
        <x:v>70.6</x:v>
      </x:c>
      <x:c r="J4040" t="n">
        <x:v>0</x:v>
      </x:c>
      <x:c r="K4040" t="str">
        <x:v>Active</x:v>
      </x:c>
    </x:row>
    <x:row r="4041">
      <x:c r="A4041" t="n">
        <x:v>4040</x:v>
      </x:c>
      <x:c r="B4041" s="16" t="n">
        <x:v>46252.42361111111</x:v>
      </x:c>
      <x:c r="C4041" t="str">
        <x:v>E2</x:v>
      </x:c>
      <x:c r="D4041" t="n">
        <x:v>3</x:v>
      </x:c>
      <x:c r="E4041" t="n">
        <x:v>1</x:v>
      </x:c>
      <x:c r="F4041" t="n">
        <x:v>26.3</x:v>
      </x:c>
      <x:c r="G4041" t="n">
        <x:v>23.7</x:v>
      </x:c>
      <x:c r="H4041" t="n">
        <x:v>4.9</x:v>
      </x:c>
      <x:c r="I4041" t="n">
        <x:v>86</x:v>
      </x:c>
      <x:c r="J4041" t="n">
        <x:v>0</x:v>
      </x:c>
      <x:c r="K4041" t="str">
        <x:v>Active</x:v>
      </x:c>
    </x:row>
    <x:row r="4042">
      <x:c r="A4042" t="n">
        <x:v>4041</x:v>
      </x:c>
      <x:c r="B4042" s="16" t="n">
        <x:v>46252.42361111111</x:v>
      </x:c>
      <x:c r="C4042" t="str">
        <x:v>E3</x:v>
      </x:c>
      <x:c r="D4042" t="n">
        <x:v>4</x:v>
      </x:c>
      <x:c r="E4042" t="n">
        <x:v>1</x:v>
      </x:c>
      <x:c r="F4042" t="n">
        <x:v>27.9</x:v>
      </x:c>
      <x:c r="G4042" t="n">
        <x:v>20</x:v>
      </x:c>
      <x:c r="H4042" t="n">
        <x:v>3.8</x:v>
      </x:c>
      <x:c r="I4042" t="n">
        <x:v>69.7</x:v>
      </x:c>
      <x:c r="J4042" t="n">
        <x:v>0</x:v>
      </x:c>
      <x:c r="K4042" t="str">
        <x:v>Active</x:v>
      </x:c>
    </x:row>
    <x:row r="4043">
      <x:c r="A4043" t="n">
        <x:v>4042</x:v>
      </x:c>
      <x:c r="B4043" s="16" t="n">
        <x:v>46252.427083333336</x:v>
      </x:c>
      <x:c r="C4043" t="str">
        <x:v>E1</x:v>
      </x:c>
      <x:c r="D4043" t="n">
        <x:v>3</x:v>
      </x:c>
      <x:c r="E4043" t="n">
        <x:v>1</x:v>
      </x:c>
      <x:c r="F4043" t="n">
        <x:v>25</x:v>
      </x:c>
      <x:c r="G4043" t="n">
        <x:v>19.4</x:v>
      </x:c>
      <x:c r="H4043" t="n">
        <x:v>2.7</x:v>
      </x:c>
      <x:c r="I4043" t="n">
        <x:v>66.2</x:v>
      </x:c>
      <x:c r="J4043" t="n">
        <x:v>0</x:v>
      </x:c>
      <x:c r="K4043" t="str">
        <x:v>Active</x:v>
      </x:c>
    </x:row>
    <x:row r="4044">
      <x:c r="A4044" t="n">
        <x:v>4043</x:v>
      </x:c>
      <x:c r="B4044" s="16" t="n">
        <x:v>46252.427083333336</x:v>
      </x:c>
      <x:c r="C4044" t="str">
        <x:v>E2</x:v>
      </x:c>
      <x:c r="D4044" t="n">
        <x:v>3</x:v>
      </x:c>
      <x:c r="E4044" t="n">
        <x:v>1</x:v>
      </x:c>
      <x:c r="F4044" t="n">
        <x:v>21.1</x:v>
      </x:c>
      <x:c r="G4044" t="n">
        <x:v>19.9</x:v>
      </x:c>
      <x:c r="H4044" t="n">
        <x:v>3.5</x:v>
      </x:c>
      <x:c r="I4044" t="n">
        <x:v>74.8</x:v>
      </x:c>
      <x:c r="J4044" t="n">
        <x:v>0</x:v>
      </x:c>
      <x:c r="K4044" t="str">
        <x:v>Active</x:v>
      </x:c>
    </x:row>
    <x:row r="4045">
      <x:c r="A4045" t="n">
        <x:v>4044</x:v>
      </x:c>
      <x:c r="B4045" s="16" t="n">
        <x:v>46252.427083333336</x:v>
      </x:c>
      <x:c r="C4045" t="str">
        <x:v>E3</x:v>
      </x:c>
      <x:c r="D4045" t="n">
        <x:v>3</x:v>
      </x:c>
      <x:c r="E4045" t="n">
        <x:v>1</x:v>
      </x:c>
      <x:c r="F4045" t="n">
        <x:v>23.7</x:v>
      </x:c>
      <x:c r="G4045" t="n">
        <x:v>21</x:v>
      </x:c>
      <x:c r="H4045" t="n">
        <x:v>5</x:v>
      </x:c>
      <x:c r="I4045" t="n">
        <x:v>85.7</x:v>
      </x:c>
      <x:c r="J4045" t="n">
        <x:v>0</x:v>
      </x:c>
      <x:c r="K4045" t="str">
        <x:v>Active</x:v>
      </x:c>
    </x:row>
    <x:row r="4046">
      <x:c r="A4046" t="n">
        <x:v>4045</x:v>
      </x:c>
      <x:c r="B4046" s="16" t="n">
        <x:v>46252.430555555555</x:v>
      </x:c>
      <x:c r="C4046" t="str">
        <x:v>E1</x:v>
      </x:c>
      <x:c r="D4046" t="n">
        <x:v>3</x:v>
      </x:c>
      <x:c r="E4046" t="n">
        <x:v>1</x:v>
      </x:c>
      <x:c r="F4046" t="n">
        <x:v>23.2</x:v>
      </x:c>
      <x:c r="G4046" t="n">
        <x:v>20.2</x:v>
      </x:c>
      <x:c r="H4046" t="n">
        <x:v>5</x:v>
      </x:c>
      <x:c r="I4046" t="n">
        <x:v>77.7</x:v>
      </x:c>
      <x:c r="J4046" t="n">
        <x:v>0</x:v>
      </x:c>
      <x:c r="K4046" t="str">
        <x:v>Active</x:v>
      </x:c>
    </x:row>
    <x:row r="4047">
      <x:c r="A4047" t="n">
        <x:v>4046</x:v>
      </x:c>
      <x:c r="B4047" s="16" t="n">
        <x:v>46252.430555555555</x:v>
      </x:c>
      <x:c r="C4047" t="str">
        <x:v>E2</x:v>
      </x:c>
      <x:c r="D4047" t="n">
        <x:v>4</x:v>
      </x:c>
      <x:c r="E4047" t="n">
        <x:v>1</x:v>
      </x:c>
      <x:c r="F4047" t="n">
        <x:v>27.4</x:v>
      </x:c>
      <x:c r="G4047" t="n">
        <x:v>20.5</x:v>
      </x:c>
      <x:c r="H4047" t="n">
        <x:v>4</x:v>
      </x:c>
      <x:c r="I4047" t="n">
        <x:v>80</x:v>
      </x:c>
      <x:c r="J4047" t="n">
        <x:v>0</x:v>
      </x:c>
      <x:c r="K4047" t="str">
        <x:v>Active</x:v>
      </x:c>
    </x:row>
    <x:row r="4048">
      <x:c r="A4048" t="n">
        <x:v>4047</x:v>
      </x:c>
      <x:c r="B4048" s="16" t="n">
        <x:v>46252.430555555555</x:v>
      </x:c>
      <x:c r="C4048" t="str">
        <x:v>E3</x:v>
      </x:c>
      <x:c r="D4048" t="n">
        <x:v>3</x:v>
      </x:c>
      <x:c r="E4048" t="n">
        <x:v>1</x:v>
      </x:c>
      <x:c r="F4048" t="n">
        <x:v>23.4</x:v>
      </x:c>
      <x:c r="G4048" t="n">
        <x:v>21.7</x:v>
      </x:c>
      <x:c r="H4048" t="n">
        <x:v>4.9</x:v>
      </x:c>
      <x:c r="I4048" t="n">
        <x:v>72.7</x:v>
      </x:c>
      <x:c r="J4048" t="n">
        <x:v>0</x:v>
      </x:c>
      <x:c r="K4048" t="str">
        <x:v>Active</x:v>
      </x:c>
    </x:row>
    <x:row r="4049">
      <x:c r="A4049" t="n">
        <x:v>4048</x:v>
      </x:c>
      <x:c r="B4049" s="16" t="n">
        <x:v>46252.43402777778</x:v>
      </x:c>
      <x:c r="C4049" t="str">
        <x:v>E1</x:v>
      </x:c>
      <x:c r="D4049" t="n">
        <x:v>4</x:v>
      </x:c>
      <x:c r="E4049" t="n">
        <x:v>1</x:v>
      </x:c>
      <x:c r="F4049" t="n">
        <x:v>33.2</x:v>
      </x:c>
      <x:c r="G4049" t="n">
        <x:v>28.6</x:v>
      </x:c>
      <x:c r="H4049" t="n">
        <x:v>4.3</x:v>
      </x:c>
      <x:c r="I4049" t="n">
        <x:v>82.3</x:v>
      </x:c>
      <x:c r="J4049" t="n">
        <x:v>0</x:v>
      </x:c>
      <x:c r="K4049" t="str">
        <x:v>Active</x:v>
      </x:c>
    </x:row>
    <x:row r="4050">
      <x:c r="A4050" t="n">
        <x:v>4049</x:v>
      </x:c>
      <x:c r="B4050" s="16" t="n">
        <x:v>46252.43402777778</x:v>
      </x:c>
      <x:c r="C4050" t="str">
        <x:v>E2</x:v>
      </x:c>
      <x:c r="D4050" t="n">
        <x:v>4</x:v>
      </x:c>
      <x:c r="E4050" t="n">
        <x:v>1</x:v>
      </x:c>
      <x:c r="F4050" t="n">
        <x:v>33.3</x:v>
      </x:c>
      <x:c r="G4050" t="n">
        <x:v>26.3</x:v>
      </x:c>
      <x:c r="H4050" t="n">
        <x:v>2.8</x:v>
      </x:c>
      <x:c r="I4050" t="n">
        <x:v>59.9</x:v>
      </x:c>
      <x:c r="J4050" t="n">
        <x:v>0</x:v>
      </x:c>
      <x:c r="K4050" t="str">
        <x:v>Active</x:v>
      </x:c>
    </x:row>
    <x:row r="4051">
      <x:c r="A4051" t="n">
        <x:v>4050</x:v>
      </x:c>
      <x:c r="B4051" s="16" t="n">
        <x:v>46252.43402777778</x:v>
      </x:c>
      <x:c r="C4051" t="str">
        <x:v>E3</x:v>
      </x:c>
      <x:c r="D4051" t="n">
        <x:v>4</x:v>
      </x:c>
      <x:c r="E4051" t="n">
        <x:v>1</x:v>
      </x:c>
      <x:c r="F4051" t="n">
        <x:v>30.8</x:v>
      </x:c>
      <x:c r="G4051" t="n">
        <x:v>29.3</x:v>
      </x:c>
      <x:c r="H4051" t="n">
        <x:v>4.9</x:v>
      </x:c>
      <x:c r="I4051" t="n">
        <x:v>79.3</x:v>
      </x:c>
      <x:c r="J4051" t="n">
        <x:v>0</x:v>
      </x:c>
      <x:c r="K4051" t="str">
        <x:v>Active</x:v>
      </x:c>
    </x:row>
    <x:row r="4052">
      <x:c r="A4052" t="n">
        <x:v>4051</x:v>
      </x:c>
      <x:c r="B4052" s="16" t="n">
        <x:v>46252.4375</x:v>
      </x:c>
      <x:c r="C4052" t="str">
        <x:v>E1</x:v>
      </x:c>
      <x:c r="D4052" t="n">
        <x:v>4</x:v>
      </x:c>
      <x:c r="E4052" t="n">
        <x:v>1</x:v>
      </x:c>
      <x:c r="F4052" t="n">
        <x:v>26.9</x:v>
      </x:c>
      <x:c r="G4052" t="n">
        <x:v>22.7</x:v>
      </x:c>
      <x:c r="H4052" t="n">
        <x:v>4.2</x:v>
      </x:c>
      <x:c r="I4052" t="n">
        <x:v>71.7</x:v>
      </x:c>
      <x:c r="J4052" t="n">
        <x:v>0</x:v>
      </x:c>
      <x:c r="K4052" t="str">
        <x:v>Active</x:v>
      </x:c>
    </x:row>
    <x:row r="4053">
      <x:c r="A4053" t="n">
        <x:v>4052</x:v>
      </x:c>
      <x:c r="B4053" s="16" t="n">
        <x:v>46252.4375</x:v>
      </x:c>
      <x:c r="C4053" t="str">
        <x:v>E2</x:v>
      </x:c>
      <x:c r="D4053" t="n">
        <x:v>3</x:v>
      </x:c>
      <x:c r="E4053" t="n">
        <x:v>1</x:v>
      </x:c>
      <x:c r="F4053" t="n">
        <x:v>26.8</x:v>
      </x:c>
      <x:c r="G4053" t="n">
        <x:v>22.8</x:v>
      </x:c>
      <x:c r="H4053" t="n">
        <x:v>4.9</x:v>
      </x:c>
      <x:c r="I4053" t="n">
        <x:v>85</x:v>
      </x:c>
      <x:c r="J4053" t="n">
        <x:v>0</x:v>
      </x:c>
      <x:c r="K4053" t="str">
        <x:v>Active</x:v>
      </x:c>
    </x:row>
    <x:row r="4054">
      <x:c r="A4054" t="n">
        <x:v>4053</x:v>
      </x:c>
      <x:c r="B4054" s="16" t="n">
        <x:v>46252.4375</x:v>
      </x:c>
      <x:c r="C4054" t="str">
        <x:v>E3</x:v>
      </x:c>
      <x:c r="D4054" t="n">
        <x:v>4</x:v>
      </x:c>
      <x:c r="E4054" t="n">
        <x:v>1</x:v>
      </x:c>
      <x:c r="F4054" t="n">
        <x:v>28</x:v>
      </x:c>
      <x:c r="G4054" t="n">
        <x:v>21.2</x:v>
      </x:c>
      <x:c r="H4054" t="n">
        <x:v>5.1</x:v>
      </x:c>
      <x:c r="I4054" t="n">
        <x:v>82.4</x:v>
      </x:c>
      <x:c r="J4054" t="n">
        <x:v>0</x:v>
      </x:c>
      <x:c r="K4054" t="str">
        <x:v>Active</x:v>
      </x:c>
    </x:row>
    <x:row r="4055">
      <x:c r="A4055" t="n">
        <x:v>4054</x:v>
      </x:c>
      <x:c r="B4055" s="16" t="n">
        <x:v>46252.44097222222</x:v>
      </x:c>
      <x:c r="C4055" t="str">
        <x:v>E1</x:v>
      </x:c>
      <x:c r="D4055" t="n">
        <x:v>3</x:v>
      </x:c>
      <x:c r="E4055" t="n">
        <x:v>1</x:v>
      </x:c>
      <x:c r="F4055" t="n">
        <x:v>25.7</x:v>
      </x:c>
      <x:c r="G4055" t="n">
        <x:v>22.9</x:v>
      </x:c>
      <x:c r="H4055" t="n">
        <x:v>3.1</x:v>
      </x:c>
      <x:c r="I4055" t="n">
        <x:v>71</x:v>
      </x:c>
      <x:c r="J4055" t="n">
        <x:v>0</x:v>
      </x:c>
      <x:c r="K4055" t="str">
        <x:v>Active</x:v>
      </x:c>
    </x:row>
    <x:row r="4056">
      <x:c r="A4056" t="n">
        <x:v>4055</x:v>
      </x:c>
      <x:c r="B4056" s="16" t="n">
        <x:v>46252.44097222222</x:v>
      </x:c>
      <x:c r="C4056" t="str">
        <x:v>E2</x:v>
      </x:c>
      <x:c r="D4056" t="n">
        <x:v>4</x:v>
      </x:c>
      <x:c r="E4056" t="n">
        <x:v>1</x:v>
      </x:c>
      <x:c r="F4056" t="n">
        <x:v>28.1</x:v>
      </x:c>
      <x:c r="G4056" t="n">
        <x:v>26.1</x:v>
      </x:c>
      <x:c r="H4056" t="n">
        <x:v>4.9</x:v>
      </x:c>
      <x:c r="I4056" t="n">
        <x:v>85.3</x:v>
      </x:c>
      <x:c r="J4056" t="n">
        <x:v>0</x:v>
      </x:c>
      <x:c r="K4056" t="str">
        <x:v>Active</x:v>
      </x:c>
    </x:row>
    <x:row r="4057">
      <x:c r="A4057" t="n">
        <x:v>4056</x:v>
      </x:c>
      <x:c r="B4057" s="16" t="n">
        <x:v>46252.44097222222</x:v>
      </x:c>
      <x:c r="C4057" t="str">
        <x:v>E3</x:v>
      </x:c>
      <x:c r="D4057" t="n">
        <x:v>4</x:v>
      </x:c>
      <x:c r="E4057" t="n">
        <x:v>1</x:v>
      </x:c>
      <x:c r="F4057" t="n">
        <x:v>28.5</x:v>
      </x:c>
      <x:c r="G4057" t="n">
        <x:v>24</x:v>
      </x:c>
      <x:c r="H4057" t="n">
        <x:v>5.3</x:v>
      </x:c>
      <x:c r="I4057" t="n">
        <x:v>87.1</x:v>
      </x:c>
      <x:c r="J4057" t="n">
        <x:v>0</x:v>
      </x:c>
      <x:c r="K4057" t="str">
        <x:v>Active</x:v>
      </x:c>
    </x:row>
    <x:row r="4058">
      <x:c r="A4058" t="n">
        <x:v>4057</x:v>
      </x:c>
      <x:c r="B4058" s="16" t="n">
        <x:v>46252.444444444445</x:v>
      </x:c>
      <x:c r="C4058" t="str">
        <x:v>E1</x:v>
      </x:c>
      <x:c r="D4058" t="n">
        <x:v>4</x:v>
      </x:c>
      <x:c r="E4058" t="n">
        <x:v>1</x:v>
      </x:c>
      <x:c r="F4058" t="n">
        <x:v>30.1</x:v>
      </x:c>
      <x:c r="G4058" t="n">
        <x:v>27.1</x:v>
      </x:c>
      <x:c r="H4058" t="n">
        <x:v>4.5</x:v>
      </x:c>
      <x:c r="I4058" t="n">
        <x:v>74.2</x:v>
      </x:c>
      <x:c r="J4058" t="n">
        <x:v>0</x:v>
      </x:c>
      <x:c r="K4058" t="str">
        <x:v>Active</x:v>
      </x:c>
    </x:row>
    <x:row r="4059">
      <x:c r="A4059" t="n">
        <x:v>4058</x:v>
      </x:c>
      <x:c r="B4059" s="16" t="n">
        <x:v>46252.444444444445</x:v>
      </x:c>
      <x:c r="C4059" t="str">
        <x:v>E2</x:v>
      </x:c>
      <x:c r="D4059" t="n">
        <x:v>4</x:v>
      </x:c>
      <x:c r="E4059" t="n">
        <x:v>1</x:v>
      </x:c>
      <x:c r="F4059" t="n">
        <x:v>28.5</x:v>
      </x:c>
      <x:c r="G4059" t="n">
        <x:v>23.7</x:v>
      </x:c>
      <x:c r="H4059" t="n">
        <x:v>3.9</x:v>
      </x:c>
      <x:c r="I4059" t="n">
        <x:v>80.1</x:v>
      </x:c>
      <x:c r="J4059" t="n">
        <x:v>0</x:v>
      </x:c>
      <x:c r="K4059" t="str">
        <x:v>Active</x:v>
      </x:c>
    </x:row>
    <x:row r="4060">
      <x:c r="A4060" t="n">
        <x:v>4059</x:v>
      </x:c>
      <x:c r="B4060" s="16" t="n">
        <x:v>46252.444444444445</x:v>
      </x:c>
      <x:c r="C4060" t="str">
        <x:v>E3</x:v>
      </x:c>
      <x:c r="D4060" t="n">
        <x:v>4</x:v>
      </x:c>
      <x:c r="E4060" t="n">
        <x:v>1</x:v>
      </x:c>
      <x:c r="F4060" t="n">
        <x:v>27.9</x:v>
      </x:c>
      <x:c r="G4060" t="n">
        <x:v>24.3</x:v>
      </x:c>
      <x:c r="H4060" t="n">
        <x:v>5.5</x:v>
      </x:c>
      <x:c r="I4060" t="n">
        <x:v>77.7</x:v>
      </x:c>
      <x:c r="J4060" t="n">
        <x:v>0</x:v>
      </x:c>
      <x:c r="K4060" t="str">
        <x:v>Active</x:v>
      </x:c>
    </x:row>
    <x:row r="4061">
      <x:c r="A4061" t="n">
        <x:v>4060</x:v>
      </x:c>
      <x:c r="B4061" s="16" t="n">
        <x:v>46252.447916666664</x:v>
      </x:c>
      <x:c r="C4061" t="str">
        <x:v>E1</x:v>
      </x:c>
      <x:c r="D4061" t="n">
        <x:v>4</x:v>
      </x:c>
      <x:c r="E4061" t="n">
        <x:v>1</x:v>
      </x:c>
      <x:c r="F4061" t="n">
        <x:v>30.5</x:v>
      </x:c>
      <x:c r="G4061" t="n">
        <x:v>26.6</x:v>
      </x:c>
      <x:c r="H4061" t="n">
        <x:v>4.6</x:v>
      </x:c>
      <x:c r="I4061" t="n">
        <x:v>70.4</x:v>
      </x:c>
      <x:c r="J4061" t="n">
        <x:v>0</x:v>
      </x:c>
      <x:c r="K4061" t="str">
        <x:v>Active</x:v>
      </x:c>
    </x:row>
    <x:row r="4062">
      <x:c r="A4062" t="n">
        <x:v>4061</x:v>
      </x:c>
      <x:c r="B4062" s="16" t="n">
        <x:v>46252.447916666664</x:v>
      </x:c>
      <x:c r="C4062" t="str">
        <x:v>E2</x:v>
      </x:c>
      <x:c r="D4062" t="n">
        <x:v>3</x:v>
      </x:c>
      <x:c r="E4062" t="n">
        <x:v>1</x:v>
      </x:c>
      <x:c r="F4062" t="n">
        <x:v>26.4</x:v>
      </x:c>
      <x:c r="G4062" t="n">
        <x:v>23</x:v>
      </x:c>
      <x:c r="H4062" t="n">
        <x:v>3.9</x:v>
      </x:c>
      <x:c r="I4062" t="n">
        <x:v>76.4</x:v>
      </x:c>
      <x:c r="J4062" t="n">
        <x:v>0</x:v>
      </x:c>
      <x:c r="K4062" t="str">
        <x:v>Active</x:v>
      </x:c>
    </x:row>
    <x:row r="4063">
      <x:c r="A4063" t="n">
        <x:v>4062</x:v>
      </x:c>
      <x:c r="B4063" s="16" t="n">
        <x:v>46252.447916666664</x:v>
      </x:c>
      <x:c r="C4063" t="str">
        <x:v>E3</x:v>
      </x:c>
      <x:c r="D4063" t="n">
        <x:v>3</x:v>
      </x:c>
      <x:c r="E4063" t="n">
        <x:v>1</x:v>
      </x:c>
      <x:c r="F4063" t="n">
        <x:v>26.7</x:v>
      </x:c>
      <x:c r="G4063" t="n">
        <x:v>22.4</x:v>
      </x:c>
      <x:c r="H4063" t="n">
        <x:v>4</x:v>
      </x:c>
      <x:c r="I4063" t="n">
        <x:v>78.4</x:v>
      </x:c>
      <x:c r="J4063" t="n">
        <x:v>0</x:v>
      </x:c>
      <x:c r="K4063" t="str">
        <x:v>Active</x:v>
      </x:c>
    </x:row>
    <x:row r="4064">
      <x:c r="A4064" t="n">
        <x:v>4063</x:v>
      </x:c>
      <x:c r="B4064" s="16" t="n">
        <x:v>46252.45138888889</x:v>
      </x:c>
      <x:c r="C4064" t="str">
        <x:v>E1</x:v>
      </x:c>
      <x:c r="D4064" t="n">
        <x:v>2</x:v>
      </x:c>
      <x:c r="E4064" t="n">
        <x:v>1</x:v>
      </x:c>
      <x:c r="F4064" t="n">
        <x:v>15.3</x:v>
      </x:c>
      <x:c r="G4064" t="n">
        <x:v>14.1</x:v>
      </x:c>
      <x:c r="H4064" t="n">
        <x:v>5.3</x:v>
      </x:c>
      <x:c r="I4064" t="n">
        <x:v>82.9</x:v>
      </x:c>
      <x:c r="J4064" t="n">
        <x:v>0</x:v>
      </x:c>
      <x:c r="K4064" t="str">
        <x:v>Active</x:v>
      </x:c>
    </x:row>
    <x:row r="4065">
      <x:c r="A4065" t="n">
        <x:v>4064</x:v>
      </x:c>
      <x:c r="B4065" s="16" t="n">
        <x:v>46252.45138888889</x:v>
      </x:c>
      <x:c r="C4065" t="str">
        <x:v>E2</x:v>
      </x:c>
      <x:c r="D4065" t="n">
        <x:v>2</x:v>
      </x:c>
      <x:c r="E4065" t="n">
        <x:v>1</x:v>
      </x:c>
      <x:c r="F4065" t="n">
        <x:v>16.6</x:v>
      </x:c>
      <x:c r="G4065" t="n">
        <x:v>13.2</x:v>
      </x:c>
      <x:c r="H4065" t="n">
        <x:v>2.5</x:v>
      </x:c>
      <x:c r="I4065" t="n">
        <x:v>61</x:v>
      </x:c>
      <x:c r="J4065" t="n">
        <x:v>0</x:v>
      </x:c>
      <x:c r="K4065" t="str">
        <x:v>Active</x:v>
      </x:c>
    </x:row>
    <x:row r="4066">
      <x:c r="A4066" t="n">
        <x:v>4065</x:v>
      </x:c>
      <x:c r="B4066" s="16" t="n">
        <x:v>46252.45138888889</x:v>
      </x:c>
      <x:c r="C4066" t="str">
        <x:v>E3</x:v>
      </x:c>
      <x:c r="D4066" t="n">
        <x:v>2</x:v>
      </x:c>
      <x:c r="E4066" t="n">
        <x:v>1</x:v>
      </x:c>
      <x:c r="F4066" t="n">
        <x:v>14.6</x:v>
      </x:c>
      <x:c r="G4066" t="n">
        <x:v>12.8</x:v>
      </x:c>
      <x:c r="H4066" t="n">
        <x:v>4.7</x:v>
      </x:c>
      <x:c r="I4066" t="n">
        <x:v>78.4</x:v>
      </x:c>
      <x:c r="J4066" t="n">
        <x:v>0</x:v>
      </x:c>
      <x:c r="K4066" t="str">
        <x:v>Active</x:v>
      </x:c>
    </x:row>
    <x:row r="4067">
      <x:c r="A4067" t="n">
        <x:v>4066</x:v>
      </x:c>
      <x:c r="B4067" s="16" t="n">
        <x:v>46252.45486111111</x:v>
      </x:c>
      <x:c r="C4067" t="str">
        <x:v>E1</x:v>
      </x:c>
      <x:c r="D4067" t="n">
        <x:v>4</x:v>
      </x:c>
      <x:c r="E4067" t="n">
        <x:v>1</x:v>
      </x:c>
      <x:c r="F4067" t="n">
        <x:v>34.2</x:v>
      </x:c>
      <x:c r="G4067" t="n">
        <x:v>29.2</x:v>
      </x:c>
      <x:c r="H4067" t="n">
        <x:v>4.3</x:v>
      </x:c>
      <x:c r="I4067" t="n">
        <x:v>79.1</x:v>
      </x:c>
      <x:c r="J4067" t="n">
        <x:v>0</x:v>
      </x:c>
      <x:c r="K4067" t="str">
        <x:v>Active</x:v>
      </x:c>
    </x:row>
    <x:row r="4068">
      <x:c r="A4068" t="n">
        <x:v>4067</x:v>
      </x:c>
      <x:c r="B4068" s="16" t="n">
        <x:v>46252.45486111111</x:v>
      </x:c>
      <x:c r="C4068" t="str">
        <x:v>E2</x:v>
      </x:c>
      <x:c r="D4068" t="n">
        <x:v>4</x:v>
      </x:c>
      <x:c r="E4068" t="n">
        <x:v>1</x:v>
      </x:c>
      <x:c r="F4068" t="n">
        <x:v>33.5</x:v>
      </x:c>
      <x:c r="G4068" t="n">
        <x:v>30.6</x:v>
      </x:c>
      <x:c r="H4068" t="n">
        <x:v>3.2</x:v>
      </x:c>
      <x:c r="I4068" t="n">
        <x:v>62.2</x:v>
      </x:c>
      <x:c r="J4068" t="n">
        <x:v>0</x:v>
      </x:c>
      <x:c r="K4068" t="str">
        <x:v>Active</x:v>
      </x:c>
    </x:row>
    <x:row r="4069">
      <x:c r="A4069" t="n">
        <x:v>4068</x:v>
      </x:c>
      <x:c r="B4069" s="16" t="n">
        <x:v>46252.45486111111</x:v>
      </x:c>
      <x:c r="C4069" t="str">
        <x:v>E3</x:v>
      </x:c>
      <x:c r="D4069" t="n">
        <x:v>5</x:v>
      </x:c>
      <x:c r="E4069" t="n">
        <x:v>1</x:v>
      </x:c>
      <x:c r="F4069" t="n">
        <x:v>39.2</x:v>
      </x:c>
      <x:c r="G4069" t="n">
        <x:v>32.8</x:v>
      </x:c>
      <x:c r="H4069" t="n">
        <x:v>3.2</x:v>
      </x:c>
      <x:c r="I4069" t="n">
        <x:v>64.3</x:v>
      </x:c>
      <x:c r="J4069" t="n">
        <x:v>0</x:v>
      </x:c>
      <x:c r="K4069" t="str">
        <x:v>Active</x:v>
      </x:c>
    </x:row>
    <x:row r="4070">
      <x:c r="A4070" t="n">
        <x:v>4069</x:v>
      </x:c>
      <x:c r="B4070" s="16" t="n">
        <x:v>46252.458333333336</x:v>
      </x:c>
      <x:c r="C4070" t="str">
        <x:v>E1</x:v>
      </x:c>
      <x:c r="D4070" t="n">
        <x:v>3</x:v>
      </x:c>
      <x:c r="E4070" t="n">
        <x:v>1</x:v>
      </x:c>
      <x:c r="F4070" t="n">
        <x:v>24.5</x:v>
      </x:c>
      <x:c r="G4070" t="n">
        <x:v>22.9</x:v>
      </x:c>
      <x:c r="H4070" t="n">
        <x:v>3.4</x:v>
      </x:c>
      <x:c r="I4070" t="n">
        <x:v>75.8</x:v>
      </x:c>
      <x:c r="J4070" t="n">
        <x:v>0</x:v>
      </x:c>
      <x:c r="K4070" t="str">
        <x:v>Active</x:v>
      </x:c>
    </x:row>
    <x:row r="4071">
      <x:c r="A4071" t="n">
        <x:v>4070</x:v>
      </x:c>
      <x:c r="B4071" s="16" t="n">
        <x:v>46252.458333333336</x:v>
      </x:c>
      <x:c r="C4071" t="str">
        <x:v>E2</x:v>
      </x:c>
      <x:c r="D4071" t="n">
        <x:v>4</x:v>
      </x:c>
      <x:c r="E4071" t="n">
        <x:v>1</x:v>
      </x:c>
      <x:c r="F4071" t="n">
        <x:v>27.7</x:v>
      </x:c>
      <x:c r="G4071" t="n">
        <x:v>24.1</x:v>
      </x:c>
      <x:c r="H4071" t="n">
        <x:v>4.4</x:v>
      </x:c>
      <x:c r="I4071" t="n">
        <x:v>75.7</x:v>
      </x:c>
      <x:c r="J4071" t="n">
        <x:v>0</x:v>
      </x:c>
      <x:c r="K4071" t="str">
        <x:v>Active</x:v>
      </x:c>
    </x:row>
    <x:row r="4072">
      <x:c r="A4072" t="n">
        <x:v>4071</x:v>
      </x:c>
      <x:c r="B4072" s="16" t="n">
        <x:v>46252.458333333336</x:v>
      </x:c>
      <x:c r="C4072" t="str">
        <x:v>E3</x:v>
      </x:c>
      <x:c r="D4072" t="n">
        <x:v>3</x:v>
      </x:c>
      <x:c r="E4072" t="n">
        <x:v>1</x:v>
      </x:c>
      <x:c r="F4072" t="n">
        <x:v>26.6</x:v>
      </x:c>
      <x:c r="G4072" t="n">
        <x:v>21.6</x:v>
      </x:c>
      <x:c r="H4072" t="n">
        <x:v>4.4</x:v>
      </x:c>
      <x:c r="I4072" t="n">
        <x:v>78.3</x:v>
      </x:c>
      <x:c r="J4072" t="n">
        <x:v>0</x:v>
      </x:c>
      <x:c r="K4072" t="str">
        <x:v>Active</x:v>
      </x:c>
    </x:row>
    <x:row r="4073">
      <x:c r="A4073" t="n">
        <x:v>4072</x:v>
      </x:c>
      <x:c r="B4073" s="16" t="n">
        <x:v>46252.461805555555</x:v>
      </x:c>
      <x:c r="C4073" t="str">
        <x:v>E1</x:v>
      </x:c>
      <x:c r="D4073" t="n">
        <x:v>3</x:v>
      </x:c>
      <x:c r="E4073" t="n">
        <x:v>1</x:v>
      </x:c>
      <x:c r="F4073" t="n">
        <x:v>23.7</x:v>
      </x:c>
      <x:c r="G4073" t="n">
        <x:v>19.7</x:v>
      </x:c>
      <x:c r="H4073" t="n">
        <x:v>2.7</x:v>
      </x:c>
      <x:c r="I4073" t="n">
        <x:v>61.2</x:v>
      </x:c>
      <x:c r="J4073" t="n">
        <x:v>0</x:v>
      </x:c>
      <x:c r="K4073" t="str">
        <x:v>Active</x:v>
      </x:c>
    </x:row>
    <x:row r="4074">
      <x:c r="A4074" t="n">
        <x:v>4073</x:v>
      </x:c>
      <x:c r="B4074" s="16" t="n">
        <x:v>46252.461805555555</x:v>
      </x:c>
      <x:c r="C4074" t="str">
        <x:v>E2</x:v>
      </x:c>
      <x:c r="D4074" t="n">
        <x:v>4</x:v>
      </x:c>
      <x:c r="E4074" t="n">
        <x:v>1</x:v>
      </x:c>
      <x:c r="F4074" t="n">
        <x:v>28</x:v>
      </x:c>
      <x:c r="G4074" t="n">
        <x:v>23.2</x:v>
      </x:c>
      <x:c r="H4074" t="n">
        <x:v>4</x:v>
      </x:c>
      <x:c r="I4074" t="n">
        <x:v>78</x:v>
      </x:c>
      <x:c r="J4074" t="n">
        <x:v>0</x:v>
      </x:c>
      <x:c r="K4074" t="str">
        <x:v>Active</x:v>
      </x:c>
    </x:row>
    <x:row r="4075">
      <x:c r="A4075" t="n">
        <x:v>4074</x:v>
      </x:c>
      <x:c r="B4075" s="16" t="n">
        <x:v>46252.461805555555</x:v>
      </x:c>
      <x:c r="C4075" t="str">
        <x:v>E3</x:v>
      </x:c>
      <x:c r="D4075" t="n">
        <x:v>3</x:v>
      </x:c>
      <x:c r="E4075" t="n">
        <x:v>1</x:v>
      </x:c>
      <x:c r="F4075" t="n">
        <x:v>25.9</x:v>
      </x:c>
      <x:c r="G4075" t="n">
        <x:v>23.8</x:v>
      </x:c>
      <x:c r="H4075" t="n">
        <x:v>4.5</x:v>
      </x:c>
      <x:c r="I4075" t="n">
        <x:v>82</x:v>
      </x:c>
      <x:c r="J4075" t="n">
        <x:v>0</x:v>
      </x:c>
      <x:c r="K4075" t="str">
        <x:v>Active</x:v>
      </x:c>
    </x:row>
    <x:row r="4076">
      <x:c r="A4076" t="n">
        <x:v>4075</x:v>
      </x:c>
      <x:c r="B4076" s="16" t="n">
        <x:v>46252.46527777778</x:v>
      </x:c>
      <x:c r="C4076" t="str">
        <x:v>E1</x:v>
      </x:c>
      <x:c r="D4076" t="n">
        <x:v>2</x:v>
      </x:c>
      <x:c r="E4076" t="n">
        <x:v>1</x:v>
      </x:c>
      <x:c r="F4076" t="n">
        <x:v>19.1</x:v>
      </x:c>
      <x:c r="G4076" t="n">
        <x:v>15.9</x:v>
      </x:c>
      <x:c r="H4076" t="n">
        <x:v>2.7</x:v>
      </x:c>
      <x:c r="I4076" t="n">
        <x:v>71.8</x:v>
      </x:c>
      <x:c r="J4076" t="n">
        <x:v>0</x:v>
      </x:c>
      <x:c r="K4076" t="str">
        <x:v>Active</x:v>
      </x:c>
    </x:row>
    <x:row r="4077">
      <x:c r="A4077" t="n">
        <x:v>4076</x:v>
      </x:c>
      <x:c r="B4077" s="16" t="n">
        <x:v>46252.46527777778</x:v>
      </x:c>
      <x:c r="C4077" t="str">
        <x:v>E2</x:v>
      </x:c>
      <x:c r="D4077" t="n">
        <x:v>2</x:v>
      </x:c>
      <x:c r="E4077" t="n">
        <x:v>1</x:v>
      </x:c>
      <x:c r="F4077" t="n">
        <x:v>19</x:v>
      </x:c>
      <x:c r="G4077" t="n">
        <x:v>16.9</x:v>
      </x:c>
      <x:c r="H4077" t="n">
        <x:v>4.9</x:v>
      </x:c>
      <x:c r="I4077" t="n">
        <x:v>81.5</x:v>
      </x:c>
      <x:c r="J4077" t="n">
        <x:v>0</x:v>
      </x:c>
      <x:c r="K4077" t="str">
        <x:v>Active</x:v>
      </x:c>
    </x:row>
    <x:row r="4078">
      <x:c r="A4078" t="n">
        <x:v>4077</x:v>
      </x:c>
      <x:c r="B4078" s="16" t="n">
        <x:v>46252.46527777778</x:v>
      </x:c>
      <x:c r="C4078" t="str">
        <x:v>E3</x:v>
      </x:c>
      <x:c r="D4078" t="n">
        <x:v>3</x:v>
      </x:c>
      <x:c r="E4078" t="n">
        <x:v>1</x:v>
      </x:c>
      <x:c r="F4078" t="n">
        <x:v>22</x:v>
      </x:c>
      <x:c r="G4078" t="n">
        <x:v>18.4</x:v>
      </x:c>
      <x:c r="H4078" t="n">
        <x:v>2.6</x:v>
      </x:c>
      <x:c r="I4078" t="n">
        <x:v>61</x:v>
      </x:c>
      <x:c r="J4078" t="n">
        <x:v>0</x:v>
      </x:c>
      <x:c r="K4078" t="str">
        <x:v>Active</x:v>
      </x:c>
    </x:row>
    <x:row r="4079">
      <x:c r="A4079" t="n">
        <x:v>4078</x:v>
      </x:c>
      <x:c r="B4079" s="16" t="n">
        <x:v>46252.46875</x:v>
      </x:c>
      <x:c r="C4079" t="str">
        <x:v>E1</x:v>
      </x:c>
      <x:c r="D4079" t="n">
        <x:v>4</x:v>
      </x:c>
      <x:c r="E4079" t="n">
        <x:v>1</x:v>
      </x:c>
      <x:c r="F4079" t="n">
        <x:v>29.4</x:v>
      </x:c>
      <x:c r="G4079" t="n">
        <x:v>21.6</x:v>
      </x:c>
      <x:c r="H4079" t="n">
        <x:v>5.2</x:v>
      </x:c>
      <x:c r="I4079" t="n">
        <x:v>80</x:v>
      </x:c>
      <x:c r="J4079" t="n">
        <x:v>0</x:v>
      </x:c>
      <x:c r="K4079" t="str">
        <x:v>Active</x:v>
      </x:c>
    </x:row>
    <x:row r="4080">
      <x:c r="A4080" t="n">
        <x:v>4079</x:v>
      </x:c>
      <x:c r="B4080" s="16" t="n">
        <x:v>46252.46875</x:v>
      </x:c>
      <x:c r="C4080" t="str">
        <x:v>E2</x:v>
      </x:c>
      <x:c r="D4080" t="n">
        <x:v>4</x:v>
      </x:c>
      <x:c r="E4080" t="n">
        <x:v>1</x:v>
      </x:c>
      <x:c r="F4080" t="n">
        <x:v>28.6</x:v>
      </x:c>
      <x:c r="G4080" t="n">
        <x:v>26.8</x:v>
      </x:c>
      <x:c r="H4080" t="n">
        <x:v>4.9</x:v>
      </x:c>
      <x:c r="I4080" t="n">
        <x:v>82.9</x:v>
      </x:c>
      <x:c r="J4080" t="n">
        <x:v>0</x:v>
      </x:c>
      <x:c r="K4080" t="str">
        <x:v>Active</x:v>
      </x:c>
    </x:row>
    <x:row r="4081">
      <x:c r="A4081" t="n">
        <x:v>4080</x:v>
      </x:c>
      <x:c r="B4081" s="16" t="n">
        <x:v>46252.46875</x:v>
      </x:c>
      <x:c r="C4081" t="str">
        <x:v>E3</x:v>
      </x:c>
      <x:c r="D4081" t="n">
        <x:v>4</x:v>
      </x:c>
      <x:c r="E4081" t="n">
        <x:v>1</x:v>
      </x:c>
      <x:c r="F4081" t="n">
        <x:v>30.2</x:v>
      </x:c>
      <x:c r="G4081" t="n">
        <x:v>26</x:v>
      </x:c>
      <x:c r="H4081" t="n">
        <x:v>3.9</x:v>
      </x:c>
      <x:c r="I4081" t="n">
        <x:v>73.7</x:v>
      </x:c>
      <x:c r="J4081" t="n">
        <x:v>0</x:v>
      </x:c>
      <x:c r="K4081" t="str">
        <x:v>Active</x:v>
      </x:c>
    </x:row>
    <x:row r="4082">
      <x:c r="A4082" t="n">
        <x:v>4081</x:v>
      </x:c>
      <x:c r="B4082" s="16" t="n">
        <x:v>46252.47222222222</x:v>
      </x:c>
      <x:c r="C4082" t="str">
        <x:v>E1</x:v>
      </x:c>
      <x:c r="D4082" t="n">
        <x:v>3</x:v>
      </x:c>
      <x:c r="E4082" t="n">
        <x:v>1</x:v>
      </x:c>
      <x:c r="F4082" t="n">
        <x:v>25.5</x:v>
      </x:c>
      <x:c r="G4082" t="n">
        <x:v>23.1</x:v>
      </x:c>
      <x:c r="H4082" t="n">
        <x:v>2.8</x:v>
      </x:c>
      <x:c r="I4082" t="n">
        <x:v>73.2</x:v>
      </x:c>
      <x:c r="J4082" t="n">
        <x:v>0</x:v>
      </x:c>
      <x:c r="K4082" t="str">
        <x:v>Active</x:v>
      </x:c>
    </x:row>
    <x:row r="4083">
      <x:c r="A4083" t="n">
        <x:v>4082</x:v>
      </x:c>
      <x:c r="B4083" s="16" t="n">
        <x:v>46252.47222222222</x:v>
      </x:c>
      <x:c r="C4083" t="str">
        <x:v>E2</x:v>
      </x:c>
      <x:c r="D4083" t="n">
        <x:v>4</x:v>
      </x:c>
      <x:c r="E4083" t="n">
        <x:v>1</x:v>
      </x:c>
      <x:c r="F4083" t="n">
        <x:v>30</x:v>
      </x:c>
      <x:c r="G4083" t="n">
        <x:v>25.6</x:v>
      </x:c>
      <x:c r="H4083" t="n">
        <x:v>5.3</x:v>
      </x:c>
      <x:c r="I4083" t="n">
        <x:v>89.4</x:v>
      </x:c>
      <x:c r="J4083" t="n">
        <x:v>0</x:v>
      </x:c>
      <x:c r="K4083" t="str">
        <x:v>Active</x:v>
      </x:c>
    </x:row>
    <x:row r="4084">
      <x:c r="A4084" t="n">
        <x:v>4083</x:v>
      </x:c>
      <x:c r="B4084" s="16" t="n">
        <x:v>46252.47222222222</x:v>
      </x:c>
      <x:c r="C4084" t="str">
        <x:v>E3</x:v>
      </x:c>
      <x:c r="D4084" t="n">
        <x:v>3</x:v>
      </x:c>
      <x:c r="E4084" t="n">
        <x:v>1</x:v>
      </x:c>
      <x:c r="F4084" t="n">
        <x:v>26.5</x:v>
      </x:c>
      <x:c r="G4084" t="n">
        <x:v>25.3</x:v>
      </x:c>
      <x:c r="H4084" t="n">
        <x:v>4.8</x:v>
      </x:c>
      <x:c r="I4084" t="n">
        <x:v>83.9</x:v>
      </x:c>
      <x:c r="J4084" t="n">
        <x:v>0</x:v>
      </x:c>
      <x:c r="K4084" t="str">
        <x:v>Active</x:v>
      </x:c>
    </x:row>
    <x:row r="4085">
      <x:c r="A4085" t="n">
        <x:v>4084</x:v>
      </x:c>
      <x:c r="B4085" s="16" t="n">
        <x:v>46252.475694444445</x:v>
      </x:c>
      <x:c r="C4085" t="str">
        <x:v>E1</x:v>
      </x:c>
      <x:c r="D4085" t="n">
        <x:v>4</x:v>
      </x:c>
      <x:c r="E4085" t="n">
        <x:v>1</x:v>
      </x:c>
      <x:c r="F4085" t="n">
        <x:v>27.2</x:v>
      </x:c>
      <x:c r="G4085" t="n">
        <x:v>26.5</x:v>
      </x:c>
      <x:c r="H4085" t="n">
        <x:v>4.8</x:v>
      </x:c>
      <x:c r="I4085" t="n">
        <x:v>80.1</x:v>
      </x:c>
      <x:c r="J4085" t="n">
        <x:v>0</x:v>
      </x:c>
      <x:c r="K4085" t="str">
        <x:v>Active</x:v>
      </x:c>
    </x:row>
    <x:row r="4086">
      <x:c r="A4086" t="n">
        <x:v>4085</x:v>
      </x:c>
      <x:c r="B4086" s="16" t="n">
        <x:v>46252.475694444445</x:v>
      </x:c>
      <x:c r="C4086" t="str">
        <x:v>E2</x:v>
      </x:c>
      <x:c r="D4086" t="n">
        <x:v>4</x:v>
      </x:c>
      <x:c r="E4086" t="n">
        <x:v>1</x:v>
      </x:c>
      <x:c r="F4086" t="n">
        <x:v>27.2</x:v>
      </x:c>
      <x:c r="G4086" t="n">
        <x:v>24.7</x:v>
      </x:c>
      <x:c r="H4086" t="n">
        <x:v>3.8</x:v>
      </x:c>
      <x:c r="I4086" t="n">
        <x:v>68.6</x:v>
      </x:c>
      <x:c r="J4086" t="n">
        <x:v>0</x:v>
      </x:c>
      <x:c r="K4086" t="str">
        <x:v>Active</x:v>
      </x:c>
    </x:row>
    <x:row r="4087">
      <x:c r="A4087" t="n">
        <x:v>4086</x:v>
      </x:c>
      <x:c r="B4087" s="16" t="n">
        <x:v>46252.475694444445</x:v>
      </x:c>
      <x:c r="C4087" t="str">
        <x:v>E3</x:v>
      </x:c>
      <x:c r="D4087" t="n">
        <x:v>4</x:v>
      </x:c>
      <x:c r="E4087" t="n">
        <x:v>1</x:v>
      </x:c>
      <x:c r="F4087" t="n">
        <x:v>27.5</x:v>
      </x:c>
      <x:c r="G4087" t="n">
        <x:v>21.8</x:v>
      </x:c>
      <x:c r="H4087" t="n">
        <x:v>3.1</x:v>
      </x:c>
      <x:c r="I4087" t="n">
        <x:v>66.9</x:v>
      </x:c>
      <x:c r="J4087" t="n">
        <x:v>0</x:v>
      </x:c>
      <x:c r="K4087" t="str">
        <x:v>Active</x:v>
      </x:c>
    </x:row>
    <x:row r="4088">
      <x:c r="A4088" t="n">
        <x:v>4087</x:v>
      </x:c>
      <x:c r="B4088" s="16" t="n">
        <x:v>46252.479166666664</x:v>
      </x:c>
      <x:c r="C4088" t="str">
        <x:v>E1</x:v>
      </x:c>
      <x:c r="D4088" t="n">
        <x:v>3</x:v>
      </x:c>
      <x:c r="E4088" t="n">
        <x:v>1</x:v>
      </x:c>
      <x:c r="F4088" t="n">
        <x:v>22.2</x:v>
      </x:c>
      <x:c r="G4088" t="n">
        <x:v>16.9</x:v>
      </x:c>
      <x:c r="H4088" t="n">
        <x:v>3.3</x:v>
      </x:c>
      <x:c r="I4088" t="n">
        <x:v>74.3</x:v>
      </x:c>
      <x:c r="J4088" t="n">
        <x:v>0</x:v>
      </x:c>
      <x:c r="K4088" t="str">
        <x:v>Active</x:v>
      </x:c>
    </x:row>
    <x:row r="4089">
      <x:c r="A4089" t="n">
        <x:v>4088</x:v>
      </x:c>
      <x:c r="B4089" s="16" t="n">
        <x:v>46252.479166666664</x:v>
      </x:c>
      <x:c r="C4089" t="str">
        <x:v>E2</x:v>
      </x:c>
      <x:c r="D4089" t="n">
        <x:v>3</x:v>
      </x:c>
      <x:c r="E4089" t="n">
        <x:v>1</x:v>
      </x:c>
      <x:c r="F4089" t="n">
        <x:v>22.2</x:v>
      </x:c>
      <x:c r="G4089" t="n">
        <x:v>16.6</x:v>
      </x:c>
      <x:c r="H4089" t="n">
        <x:v>3.9</x:v>
      </x:c>
      <x:c r="I4089" t="n">
        <x:v>76.4</x:v>
      </x:c>
      <x:c r="J4089" t="n">
        <x:v>0</x:v>
      </x:c>
      <x:c r="K4089" t="str">
        <x:v>Active</x:v>
      </x:c>
    </x:row>
    <x:row r="4090">
      <x:c r="A4090" t="n">
        <x:v>4089</x:v>
      </x:c>
      <x:c r="B4090" s="16" t="n">
        <x:v>46252.479166666664</x:v>
      </x:c>
      <x:c r="C4090" t="str">
        <x:v>E3</x:v>
      </x:c>
      <x:c r="D4090" t="n">
        <x:v>3</x:v>
      </x:c>
      <x:c r="E4090" t="n">
        <x:v>1</x:v>
      </x:c>
      <x:c r="F4090" t="n">
        <x:v>22.2</x:v>
      </x:c>
      <x:c r="G4090" t="n">
        <x:v>16.8</x:v>
      </x:c>
      <x:c r="H4090" t="n">
        <x:v>4</x:v>
      </x:c>
      <x:c r="I4090" t="n">
        <x:v>68.2</x:v>
      </x:c>
      <x:c r="J4090" t="n">
        <x:v>0</x:v>
      </x:c>
      <x:c r="K4090" t="str">
        <x:v>Active</x:v>
      </x:c>
    </x:row>
    <x:row r="4091">
      <x:c r="A4091" t="n">
        <x:v>4090</x:v>
      </x:c>
      <x:c r="B4091" s="16" t="n">
        <x:v>46252.48263888889</x:v>
      </x:c>
      <x:c r="C4091" t="str">
        <x:v>E1</x:v>
      </x:c>
      <x:c r="D4091" t="n">
        <x:v>3</x:v>
      </x:c>
      <x:c r="E4091" t="n">
        <x:v>1</x:v>
      </x:c>
      <x:c r="F4091" t="n">
        <x:v>20.7</x:v>
      </x:c>
      <x:c r="G4091" t="n">
        <x:v>16</x:v>
      </x:c>
      <x:c r="H4091" t="n">
        <x:v>2.6</x:v>
      </x:c>
      <x:c r="I4091" t="n">
        <x:v>68.7</x:v>
      </x:c>
      <x:c r="J4091" t="n">
        <x:v>0</x:v>
      </x:c>
      <x:c r="K4091" t="str">
        <x:v>Active</x:v>
      </x:c>
    </x:row>
    <x:row r="4092">
      <x:c r="A4092" t="n">
        <x:v>4091</x:v>
      </x:c>
      <x:c r="B4092" s="16" t="n">
        <x:v>46252.48263888889</x:v>
      </x:c>
      <x:c r="C4092" t="str">
        <x:v>E2</x:v>
      </x:c>
      <x:c r="D4092" t="n">
        <x:v>2</x:v>
      </x:c>
      <x:c r="E4092" t="n">
        <x:v>1</x:v>
      </x:c>
      <x:c r="F4092" t="n">
        <x:v>18.9</x:v>
      </x:c>
      <x:c r="G4092" t="n">
        <x:v>16.3</x:v>
      </x:c>
      <x:c r="H4092" t="n">
        <x:v>5.3</x:v>
      </x:c>
      <x:c r="I4092" t="n">
        <x:v>81.7</x:v>
      </x:c>
      <x:c r="J4092" t="n">
        <x:v>0</x:v>
      </x:c>
      <x:c r="K4092" t="str">
        <x:v>Active</x:v>
      </x:c>
    </x:row>
    <x:row r="4093">
      <x:c r="A4093" t="n">
        <x:v>4092</x:v>
      </x:c>
      <x:c r="B4093" s="16" t="n">
        <x:v>46252.48263888889</x:v>
      </x:c>
      <x:c r="C4093" t="str">
        <x:v>E3</x:v>
      </x:c>
      <x:c r="D4093" t="n">
        <x:v>3</x:v>
      </x:c>
      <x:c r="E4093" t="n">
        <x:v>1</x:v>
      </x:c>
      <x:c r="F4093" t="n">
        <x:v>22.2</x:v>
      </x:c>
      <x:c r="G4093" t="n">
        <x:v>18.6</x:v>
      </x:c>
      <x:c r="H4093" t="n">
        <x:v>4.2</x:v>
      </x:c>
      <x:c r="I4093" t="n">
        <x:v>74.7</x:v>
      </x:c>
      <x:c r="J4093" t="n">
        <x:v>0</x:v>
      </x:c>
      <x:c r="K4093" t="str">
        <x:v>Active</x:v>
      </x:c>
    </x:row>
    <x:row r="4094">
      <x:c r="A4094" t="n">
        <x:v>4093</x:v>
      </x:c>
      <x:c r="B4094" s="16" t="n">
        <x:v>46252.48611111111</x:v>
      </x:c>
      <x:c r="C4094" t="str">
        <x:v>E1</x:v>
      </x:c>
      <x:c r="D4094" t="n">
        <x:v>3</x:v>
      </x:c>
      <x:c r="E4094" t="n">
        <x:v>1</x:v>
      </x:c>
      <x:c r="F4094" t="n">
        <x:v>23.9</x:v>
      </x:c>
      <x:c r="G4094" t="n">
        <x:v>21.3</x:v>
      </x:c>
      <x:c r="H4094" t="n">
        <x:v>3.8</x:v>
      </x:c>
      <x:c r="I4094" t="n">
        <x:v>79.5</x:v>
      </x:c>
      <x:c r="J4094" t="n">
        <x:v>0</x:v>
      </x:c>
      <x:c r="K4094" t="str">
        <x:v>Active</x:v>
      </x:c>
    </x:row>
    <x:row r="4095">
      <x:c r="A4095" t="n">
        <x:v>4094</x:v>
      </x:c>
      <x:c r="B4095" s="16" t="n">
        <x:v>46252.48611111111</x:v>
      </x:c>
      <x:c r="C4095" t="str">
        <x:v>E2</x:v>
      </x:c>
      <x:c r="D4095" t="n">
        <x:v>3</x:v>
      </x:c>
      <x:c r="E4095" t="n">
        <x:v>1</x:v>
      </x:c>
      <x:c r="F4095" t="n">
        <x:v>21.4</x:v>
      </x:c>
      <x:c r="G4095" t="n">
        <x:v>17.8</x:v>
      </x:c>
      <x:c r="H4095" t="n">
        <x:v>5</x:v>
      </x:c>
      <x:c r="I4095" t="n">
        <x:v>78.9</x:v>
      </x:c>
      <x:c r="J4095" t="n">
        <x:v>0</x:v>
      </x:c>
      <x:c r="K4095" t="str">
        <x:v>Active</x:v>
      </x:c>
    </x:row>
    <x:row r="4096">
      <x:c r="A4096" t="n">
        <x:v>4095</x:v>
      </x:c>
      <x:c r="B4096" s="16" t="n">
        <x:v>46252.48611111111</x:v>
      </x:c>
      <x:c r="C4096" t="str">
        <x:v>E3</x:v>
      </x:c>
      <x:c r="D4096" t="n">
        <x:v>3</x:v>
      </x:c>
      <x:c r="E4096" t="n">
        <x:v>1</x:v>
      </x:c>
      <x:c r="F4096" t="n">
        <x:v>25.1</x:v>
      </x:c>
      <x:c r="G4096" t="n">
        <x:v>21.6</x:v>
      </x:c>
      <x:c r="H4096" t="n">
        <x:v>4.4</x:v>
      </x:c>
      <x:c r="I4096" t="n">
        <x:v>77.4</x:v>
      </x:c>
      <x:c r="J4096" t="n">
        <x:v>0</x:v>
      </x:c>
      <x:c r="K4096" t="str">
        <x:v>Active</x:v>
      </x:c>
    </x:row>
    <x:row r="4097">
      <x:c r="A4097" t="n">
        <x:v>4096</x:v>
      </x:c>
      <x:c r="B4097" s="16" t="n">
        <x:v>46252.489583333336</x:v>
      </x:c>
      <x:c r="C4097" t="str">
        <x:v>E1</x:v>
      </x:c>
      <x:c r="D4097" t="n">
        <x:v>3</x:v>
      </x:c>
      <x:c r="E4097" t="n">
        <x:v>1</x:v>
      </x:c>
      <x:c r="F4097" t="n">
        <x:v>26.2</x:v>
      </x:c>
      <x:c r="G4097" t="n">
        <x:v>22.8</x:v>
      </x:c>
      <x:c r="H4097" t="n">
        <x:v>4.4</x:v>
      </x:c>
      <x:c r="I4097" t="n">
        <x:v>68.7</x:v>
      </x:c>
      <x:c r="J4097" t="n">
        <x:v>0</x:v>
      </x:c>
      <x:c r="K4097" t="str">
        <x:v>Active</x:v>
      </x:c>
    </x:row>
    <x:row r="4098">
      <x:c r="A4098" t="n">
        <x:v>4097</x:v>
      </x:c>
      <x:c r="B4098" s="16" t="n">
        <x:v>46252.489583333336</x:v>
      </x:c>
      <x:c r="C4098" t="str">
        <x:v>E2</x:v>
      </x:c>
      <x:c r="D4098" t="n">
        <x:v>4</x:v>
      </x:c>
      <x:c r="E4098" t="n">
        <x:v>1</x:v>
      </x:c>
      <x:c r="F4098" t="n">
        <x:v>30.6</x:v>
      </x:c>
      <x:c r="G4098" t="n">
        <x:v>22</x:v>
      </x:c>
      <x:c r="H4098" t="n">
        <x:v>4</x:v>
      </x:c>
      <x:c r="I4098" t="n">
        <x:v>80.9</x:v>
      </x:c>
      <x:c r="J4098" t="n">
        <x:v>0</x:v>
      </x:c>
      <x:c r="K4098" t="str">
        <x:v>Active</x:v>
      </x:c>
    </x:row>
    <x:row r="4099">
      <x:c r="A4099" t="n">
        <x:v>4098</x:v>
      </x:c>
      <x:c r="B4099" s="16" t="n">
        <x:v>46252.489583333336</x:v>
      </x:c>
      <x:c r="C4099" t="str">
        <x:v>E3</x:v>
      </x:c>
      <x:c r="D4099" t="n">
        <x:v>4</x:v>
      </x:c>
      <x:c r="E4099" t="n">
        <x:v>1</x:v>
      </x:c>
      <x:c r="F4099" t="n">
        <x:v>27.2</x:v>
      </x:c>
      <x:c r="G4099" t="n">
        <x:v>26.9</x:v>
      </x:c>
      <x:c r="H4099" t="n">
        <x:v>2.7</x:v>
      </x:c>
      <x:c r="I4099" t="n">
        <x:v>67.9</x:v>
      </x:c>
      <x:c r="J4099" t="n">
        <x:v>0</x:v>
      </x:c>
      <x:c r="K4099" t="str">
        <x:v>Active</x:v>
      </x:c>
    </x:row>
    <x:row r="4100">
      <x:c r="A4100" t="n">
        <x:v>4099</x:v>
      </x:c>
      <x:c r="B4100" s="16" t="n">
        <x:v>46252.493055555555</x:v>
      </x:c>
      <x:c r="C4100" t="str">
        <x:v>E1</x:v>
      </x:c>
      <x:c r="D4100" t="n">
        <x:v>2</x:v>
      </x:c>
      <x:c r="E4100" t="n">
        <x:v>1</x:v>
      </x:c>
      <x:c r="F4100" t="n">
        <x:v>17.6</x:v>
      </x:c>
      <x:c r="G4100" t="n">
        <x:v>15.5</x:v>
      </x:c>
      <x:c r="H4100" t="n">
        <x:v>3.7</x:v>
      </x:c>
      <x:c r="I4100" t="n">
        <x:v>71.7</x:v>
      </x:c>
      <x:c r="J4100" t="n">
        <x:v>0</x:v>
      </x:c>
      <x:c r="K4100" t="str">
        <x:v>Active</x:v>
      </x:c>
    </x:row>
    <x:row r="4101">
      <x:c r="A4101" t="n">
        <x:v>4100</x:v>
      </x:c>
      <x:c r="B4101" s="16" t="n">
        <x:v>46252.493055555555</x:v>
      </x:c>
      <x:c r="C4101" t="str">
        <x:v>E2</x:v>
      </x:c>
      <x:c r="D4101" t="n">
        <x:v>2</x:v>
      </x:c>
      <x:c r="E4101" t="n">
        <x:v>1</x:v>
      </x:c>
      <x:c r="F4101" t="n">
        <x:v>18</x:v>
      </x:c>
      <x:c r="G4101" t="n">
        <x:v>16.7</x:v>
      </x:c>
      <x:c r="H4101" t="n">
        <x:v>3.2</x:v>
      </x:c>
      <x:c r="I4101" t="n">
        <x:v>66.5</x:v>
      </x:c>
      <x:c r="J4101" t="n">
        <x:v>0</x:v>
      </x:c>
      <x:c r="K4101" t="str">
        <x:v>Active</x:v>
      </x:c>
    </x:row>
    <x:row r="4102">
      <x:c r="A4102" t="n">
        <x:v>4101</x:v>
      </x:c>
      <x:c r="B4102" s="16" t="n">
        <x:v>46252.493055555555</x:v>
      </x:c>
      <x:c r="C4102" t="str">
        <x:v>E3</x:v>
      </x:c>
      <x:c r="D4102" t="n">
        <x:v>2</x:v>
      </x:c>
      <x:c r="E4102" t="n">
        <x:v>1</x:v>
      </x:c>
      <x:c r="F4102" t="n">
        <x:v>16.2</x:v>
      </x:c>
      <x:c r="G4102" t="n">
        <x:v>16.4</x:v>
      </x:c>
      <x:c r="H4102" t="n">
        <x:v>2.7</x:v>
      </x:c>
      <x:c r="I4102" t="n">
        <x:v>62.7</x:v>
      </x:c>
      <x:c r="J4102" t="n">
        <x:v>0</x:v>
      </x:c>
      <x:c r="K4102" t="str">
        <x:v>Active</x:v>
      </x:c>
    </x:row>
    <x:row r="4103">
      <x:c r="A4103" t="n">
        <x:v>4102</x:v>
      </x:c>
      <x:c r="B4103" s="16" t="n">
        <x:v>46252.49652777778</x:v>
      </x:c>
      <x:c r="C4103" t="str">
        <x:v>E1</x:v>
      </x:c>
      <x:c r="D4103" t="n">
        <x:v>4</x:v>
      </x:c>
      <x:c r="E4103" t="n">
        <x:v>1</x:v>
      </x:c>
      <x:c r="F4103" t="n">
        <x:v>28</x:v>
      </x:c>
      <x:c r="G4103" t="n">
        <x:v>27.1</x:v>
      </x:c>
      <x:c r="H4103" t="n">
        <x:v>4.2</x:v>
      </x:c>
      <x:c r="I4103" t="n">
        <x:v>79.3</x:v>
      </x:c>
      <x:c r="J4103" t="n">
        <x:v>0</x:v>
      </x:c>
      <x:c r="K4103" t="str">
        <x:v>Active</x:v>
      </x:c>
    </x:row>
    <x:row r="4104">
      <x:c r="A4104" t="n">
        <x:v>4103</x:v>
      </x:c>
      <x:c r="B4104" s="16" t="n">
        <x:v>46252.49652777778</x:v>
      </x:c>
      <x:c r="C4104" t="str">
        <x:v>E2</x:v>
      </x:c>
      <x:c r="D4104" t="n">
        <x:v>4</x:v>
      </x:c>
      <x:c r="E4104" t="n">
        <x:v>1</x:v>
      </x:c>
      <x:c r="F4104" t="n">
        <x:v>30.6</x:v>
      </x:c>
      <x:c r="G4104" t="n">
        <x:v>29</x:v>
      </x:c>
      <x:c r="H4104" t="n">
        <x:v>5.2</x:v>
      </x:c>
      <x:c r="I4104" t="n">
        <x:v>74.7</x:v>
      </x:c>
      <x:c r="J4104" t="n">
        <x:v>0</x:v>
      </x:c>
      <x:c r="K4104" t="str">
        <x:v>Active</x:v>
      </x:c>
    </x:row>
    <x:row r="4105">
      <x:c r="A4105" t="n">
        <x:v>4104</x:v>
      </x:c>
      <x:c r="B4105" s="16" t="n">
        <x:v>46252.49652777778</x:v>
      </x:c>
      <x:c r="C4105" t="str">
        <x:v>E3</x:v>
      </x:c>
      <x:c r="D4105" t="n">
        <x:v>4</x:v>
      </x:c>
      <x:c r="E4105" t="n">
        <x:v>1</x:v>
      </x:c>
      <x:c r="F4105" t="n">
        <x:v>31.1</x:v>
      </x:c>
      <x:c r="G4105" t="n">
        <x:v>29.6</x:v>
      </x:c>
      <x:c r="H4105" t="n">
        <x:v>3.3</x:v>
      </x:c>
      <x:c r="I4105" t="n">
        <x:v>62.4</x:v>
      </x:c>
      <x:c r="J4105" t="n">
        <x:v>0</x:v>
      </x:c>
      <x:c r="K4105" t="str">
        <x:v>Active</x:v>
      </x:c>
    </x:row>
    <x:row r="4106">
      <x:c r="A4106" t="n">
        <x:v>4105</x:v>
      </x:c>
      <x:c r="B4106" s="16" t="n">
        <x:v>46252.5</x:v>
      </x:c>
      <x:c r="C4106" t="str">
        <x:v>E1</x:v>
      </x:c>
      <x:c r="D4106" t="n">
        <x:v>11</x:v>
      </x:c>
      <x:c r="E4106" t="n">
        <x:v>2</x:v>
      </x:c>
      <x:c r="F4106" t="n">
        <x:v>41.4</x:v>
      </x:c>
      <x:c r="G4106" t="n">
        <x:v>69.9</x:v>
      </x:c>
      <x:c r="H4106" t="n">
        <x:v>5.1</x:v>
      </x:c>
      <x:c r="I4106" t="n">
        <x:v>87.6</x:v>
      </x:c>
      <x:c r="J4106" t="n">
        <x:v>0</x:v>
      </x:c>
      <x:c r="K4106" t="str">
        <x:v>Active</x:v>
      </x:c>
    </x:row>
    <x:row r="4107">
      <x:c r="A4107" t="n">
        <x:v>4106</x:v>
      </x:c>
      <x:c r="B4107" s="16" t="n">
        <x:v>46252.5</x:v>
      </x:c>
      <x:c r="C4107" t="str">
        <x:v>E2</x:v>
      </x:c>
      <x:c r="D4107" t="n">
        <x:v>9</x:v>
      </x:c>
      <x:c r="E4107" t="n">
        <x:v>1</x:v>
      </x:c>
      <x:c r="F4107" t="n">
        <x:v>70.1</x:v>
      </x:c>
      <x:c r="G4107" t="n">
        <x:v>60.6</x:v>
      </x:c>
      <x:c r="H4107" t="n">
        <x:v>3.4</x:v>
      </x:c>
      <x:c r="I4107" t="n">
        <x:v>73</x:v>
      </x:c>
      <x:c r="J4107" t="n">
        <x:v>0</x:v>
      </x:c>
      <x:c r="K4107" t="str">
        <x:v>Active</x:v>
      </x:c>
    </x:row>
    <x:row r="4108">
      <x:c r="A4108" t="n">
        <x:v>4107</x:v>
      </x:c>
      <x:c r="B4108" s="16" t="n">
        <x:v>46252.5</x:v>
      </x:c>
      <x:c r="C4108" t="str">
        <x:v>E3</x:v>
      </x:c>
      <x:c r="D4108" t="n">
        <x:v>9</x:v>
      </x:c>
      <x:c r="E4108" t="n">
        <x:v>1</x:v>
      </x:c>
      <x:c r="F4108" t="n">
        <x:v>73</x:v>
      </x:c>
      <x:c r="G4108" t="n">
        <x:v>58.9</x:v>
      </x:c>
      <x:c r="H4108" t="n">
        <x:v>3.1</x:v>
      </x:c>
      <x:c r="I4108" t="n">
        <x:v>61.2</x:v>
      </x:c>
      <x:c r="J4108" t="n">
        <x:v>0</x:v>
      </x:c>
      <x:c r="K4108" t="str">
        <x:v>Active</x:v>
      </x:c>
    </x:row>
    <x:row r="4109">
      <x:c r="A4109" t="n">
        <x:v>4108</x:v>
      </x:c>
      <x:c r="B4109" s="16" t="n">
        <x:v>46252.50347222222</x:v>
      </x:c>
      <x:c r="C4109" t="str">
        <x:v>E1</x:v>
      </x:c>
      <x:c r="D4109" t="n">
        <x:v>8</x:v>
      </x:c>
      <x:c r="E4109" t="n">
        <x:v>1</x:v>
      </x:c>
      <x:c r="F4109" t="n">
        <x:v>63.1</x:v>
      </x:c>
      <x:c r="G4109" t="n">
        <x:v>51.2</x:v>
      </x:c>
      <x:c r="H4109" t="n">
        <x:v>2.5</x:v>
      </x:c>
      <x:c r="I4109" t="n">
        <x:v>59.3</x:v>
      </x:c>
      <x:c r="J4109" t="n">
        <x:v>0</x:v>
      </x:c>
      <x:c r="K4109" t="str">
        <x:v>Active</x:v>
      </x:c>
    </x:row>
    <x:row r="4110">
      <x:c r="A4110" t="n">
        <x:v>4109</x:v>
      </x:c>
      <x:c r="B4110" s="16" t="n">
        <x:v>46252.50347222222</x:v>
      </x:c>
      <x:c r="C4110" t="str">
        <x:v>E2</x:v>
      </x:c>
      <x:c r="D4110" t="n">
        <x:v>9</x:v>
      </x:c>
      <x:c r="E4110" t="n">
        <x:v>1</x:v>
      </x:c>
      <x:c r="F4110" t="n">
        <x:v>67.1</x:v>
      </x:c>
      <x:c r="G4110" t="n">
        <x:v>60.9</x:v>
      </x:c>
      <x:c r="H4110" t="n">
        <x:v>3.2</x:v>
      </x:c>
      <x:c r="I4110" t="n">
        <x:v>62.6</x:v>
      </x:c>
      <x:c r="J4110" t="n">
        <x:v>5</x:v>
      </x:c>
      <x:c r="K4110" t="str">
        <x:v>Temporary Delay</x:v>
      </x:c>
    </x:row>
    <x:row r="4111">
      <x:c r="A4111" t="n">
        <x:v>4110</x:v>
      </x:c>
      <x:c r="B4111" s="16" t="n">
        <x:v>46252.50347222222</x:v>
      </x:c>
      <x:c r="C4111" t="str">
        <x:v>E3</x:v>
      </x:c>
      <x:c r="D4111" t="n">
        <x:v>9</x:v>
      </x:c>
      <x:c r="E4111" t="n">
        <x:v>1</x:v>
      </x:c>
      <x:c r="F4111" t="n">
        <x:v>70.1</x:v>
      </x:c>
      <x:c r="G4111" t="n">
        <x:v>56.8</x:v>
      </x:c>
      <x:c r="H4111" t="n">
        <x:v>4.1</x:v>
      </x:c>
      <x:c r="I4111" t="n">
        <x:v>68.7</x:v>
      </x:c>
      <x:c r="J4111" t="n">
        <x:v>0</x:v>
      </x:c>
      <x:c r="K4111" t="str">
        <x:v>Active</x:v>
      </x:c>
    </x:row>
    <x:row r="4112">
      <x:c r="A4112" t="n">
        <x:v>4111</x:v>
      </x:c>
      <x:c r="B4112" s="16" t="n">
        <x:v>46252.506944444445</x:v>
      </x:c>
      <x:c r="C4112" t="str">
        <x:v>E1</x:v>
      </x:c>
      <x:c r="D4112" t="n">
        <x:v>8</x:v>
      </x:c>
      <x:c r="E4112" t="n">
        <x:v>1</x:v>
      </x:c>
      <x:c r="F4112" t="n">
        <x:v>63.5</x:v>
      </x:c>
      <x:c r="G4112" t="n">
        <x:v>56.7</x:v>
      </x:c>
      <x:c r="H4112" t="n">
        <x:v>5.4</x:v>
      </x:c>
      <x:c r="I4112" t="n">
        <x:v>78.4</x:v>
      </x:c>
      <x:c r="J4112" t="n">
        <x:v>0</x:v>
      </x:c>
      <x:c r="K4112" t="str">
        <x:v>Active</x:v>
      </x:c>
    </x:row>
    <x:row r="4113">
      <x:c r="A4113" t="n">
        <x:v>4112</x:v>
      </x:c>
      <x:c r="B4113" s="16" t="n">
        <x:v>46252.506944444445</x:v>
      </x:c>
      <x:c r="C4113" t="str">
        <x:v>E2</x:v>
      </x:c>
      <x:c r="D4113" t="n">
        <x:v>9</x:v>
      </x:c>
      <x:c r="E4113" t="n">
        <x:v>1</x:v>
      </x:c>
      <x:c r="F4113" t="n">
        <x:v>70.9</x:v>
      </x:c>
      <x:c r="G4113" t="n">
        <x:v>60</x:v>
      </x:c>
      <x:c r="H4113" t="n">
        <x:v>3.6</x:v>
      </x:c>
      <x:c r="I4113" t="n">
        <x:v>64.9</x:v>
      </x:c>
      <x:c r="J4113" t="n">
        <x:v>0</x:v>
      </x:c>
      <x:c r="K4113" t="str">
        <x:v>Active</x:v>
      </x:c>
    </x:row>
    <x:row r="4114">
      <x:c r="A4114" t="n">
        <x:v>4113</x:v>
      </x:c>
      <x:c r="B4114" s="16" t="n">
        <x:v>46252.506944444445</x:v>
      </x:c>
      <x:c r="C4114" t="str">
        <x:v>E3</x:v>
      </x:c>
      <x:c r="D4114" t="n">
        <x:v>9</x:v>
      </x:c>
      <x:c r="E4114" t="n">
        <x:v>1</x:v>
      </x:c>
      <x:c r="F4114" t="n">
        <x:v>69.5</x:v>
      </x:c>
      <x:c r="G4114" t="n">
        <x:v>57</x:v>
      </x:c>
      <x:c r="H4114" t="n">
        <x:v>3.3</x:v>
      </x:c>
      <x:c r="I4114" t="n">
        <x:v>75.2</x:v>
      </x:c>
      <x:c r="J4114" t="n">
        <x:v>0</x:v>
      </x:c>
      <x:c r="K4114" t="str">
        <x:v>Active</x:v>
      </x:c>
    </x:row>
    <x:row r="4115">
      <x:c r="A4115" t="n">
        <x:v>4114</x:v>
      </x:c>
      <x:c r="B4115" s="16" t="n">
        <x:v>46252.510416666664</x:v>
      </x:c>
      <x:c r="C4115" t="str">
        <x:v>E1</x:v>
      </x:c>
      <x:c r="D4115" t="n">
        <x:v>8</x:v>
      </x:c>
      <x:c r="E4115" t="n">
        <x:v>1</x:v>
      </x:c>
      <x:c r="F4115" t="n">
        <x:v>63.9</x:v>
      </x:c>
      <x:c r="G4115" t="n">
        <x:v>46.5</x:v>
      </x:c>
      <x:c r="H4115" t="n">
        <x:v>5.3</x:v>
      </x:c>
      <x:c r="I4115" t="n">
        <x:v>79.5</x:v>
      </x:c>
      <x:c r="J4115" t="n">
        <x:v>0</x:v>
      </x:c>
      <x:c r="K4115" t="str">
        <x:v>Active</x:v>
      </x:c>
    </x:row>
    <x:row r="4116">
      <x:c r="A4116" t="n">
        <x:v>4115</x:v>
      </x:c>
      <x:c r="B4116" s="16" t="n">
        <x:v>46252.510416666664</x:v>
      </x:c>
      <x:c r="C4116" t="str">
        <x:v>E2</x:v>
      </x:c>
      <x:c r="D4116" t="n">
        <x:v>7</x:v>
      </x:c>
      <x:c r="E4116" t="n">
        <x:v>1</x:v>
      </x:c>
      <x:c r="F4116" t="n">
        <x:v>55.2</x:v>
      </x:c>
      <x:c r="G4116" t="n">
        <x:v>53.7</x:v>
      </x:c>
      <x:c r="H4116" t="n">
        <x:v>3.7</x:v>
      </x:c>
      <x:c r="I4116" t="n">
        <x:v>70.4</x:v>
      </x:c>
      <x:c r="J4116" t="n">
        <x:v>0</x:v>
      </x:c>
      <x:c r="K4116" t="str">
        <x:v>Active</x:v>
      </x:c>
    </x:row>
    <x:row r="4117">
      <x:c r="A4117" t="n">
        <x:v>4116</x:v>
      </x:c>
      <x:c r="B4117" s="16" t="n">
        <x:v>46252.510416666664</x:v>
      </x:c>
      <x:c r="C4117" t="str">
        <x:v>E3</x:v>
      </x:c>
      <x:c r="D4117" t="n">
        <x:v>8</x:v>
      </x:c>
      <x:c r="E4117" t="n">
        <x:v>1</x:v>
      </x:c>
      <x:c r="F4117" t="n">
        <x:v>63.3</x:v>
      </x:c>
      <x:c r="G4117" t="n">
        <x:v>55.7</x:v>
      </x:c>
      <x:c r="H4117" t="n">
        <x:v>3.6</x:v>
      </x:c>
      <x:c r="I4117" t="n">
        <x:v>67.7</x:v>
      </x:c>
      <x:c r="J4117" t="n">
        <x:v>0</x:v>
      </x:c>
      <x:c r="K4117" t="str">
        <x:v>Active</x:v>
      </x:c>
    </x:row>
    <x:row r="4118">
      <x:c r="A4118" t="n">
        <x:v>4117</x:v>
      </x:c>
      <x:c r="B4118" s="16" t="n">
        <x:v>46252.51388888889</x:v>
      </x:c>
      <x:c r="C4118" t="str">
        <x:v>E1</x:v>
      </x:c>
      <x:c r="D4118" t="n">
        <x:v>9</x:v>
      </x:c>
      <x:c r="E4118" t="n">
        <x:v>1</x:v>
      </x:c>
      <x:c r="F4118" t="n">
        <x:v>68.5</x:v>
      </x:c>
      <x:c r="G4118" t="n">
        <x:v>59.1</x:v>
      </x:c>
      <x:c r="H4118" t="n">
        <x:v>4.4</x:v>
      </x:c>
      <x:c r="I4118" t="n">
        <x:v>75.2</x:v>
      </x:c>
      <x:c r="J4118" t="n">
        <x:v>0</x:v>
      </x:c>
      <x:c r="K4118" t="str">
        <x:v>Active</x:v>
      </x:c>
    </x:row>
    <x:row r="4119">
      <x:c r="A4119" t="n">
        <x:v>4118</x:v>
      </x:c>
      <x:c r="B4119" s="16" t="n">
        <x:v>46252.51388888889</x:v>
      </x:c>
      <x:c r="C4119" t="str">
        <x:v>E2</x:v>
      </x:c>
      <x:c r="D4119" t="n">
        <x:v>9</x:v>
      </x:c>
      <x:c r="E4119" t="n">
        <x:v>1</x:v>
      </x:c>
      <x:c r="F4119" t="n">
        <x:v>67.8</x:v>
      </x:c>
      <x:c r="G4119" t="n">
        <x:v>56.9</x:v>
      </x:c>
      <x:c r="H4119" t="n">
        <x:v>3.6</x:v>
      </x:c>
      <x:c r="I4119" t="n">
        <x:v>64.5</x:v>
      </x:c>
      <x:c r="J4119" t="n">
        <x:v>0</x:v>
      </x:c>
      <x:c r="K4119" t="str">
        <x:v>Active</x:v>
      </x:c>
    </x:row>
    <x:row r="4120">
      <x:c r="A4120" t="n">
        <x:v>4119</x:v>
      </x:c>
      <x:c r="B4120" s="16" t="n">
        <x:v>46252.51388888889</x:v>
      </x:c>
      <x:c r="C4120" t="str">
        <x:v>E3</x:v>
      </x:c>
      <x:c r="D4120" t="n">
        <x:v>9</x:v>
      </x:c>
      <x:c r="E4120" t="n">
        <x:v>1</x:v>
      </x:c>
      <x:c r="F4120" t="n">
        <x:v>71</x:v>
      </x:c>
      <x:c r="G4120" t="n">
        <x:v>55.2</x:v>
      </x:c>
      <x:c r="H4120" t="n">
        <x:v>4.2</x:v>
      </x:c>
      <x:c r="I4120" t="n">
        <x:v>73.8</x:v>
      </x:c>
      <x:c r="J4120" t="n">
        <x:v>0</x:v>
      </x:c>
      <x:c r="K4120" t="str">
        <x:v>Active</x:v>
      </x:c>
    </x:row>
    <x:row r="4121">
      <x:c r="A4121" t="n">
        <x:v>4120</x:v>
      </x:c>
      <x:c r="B4121" s="16" t="n">
        <x:v>46252.51736111111</x:v>
      </x:c>
      <x:c r="C4121" t="str">
        <x:v>E1</x:v>
      </x:c>
      <x:c r="D4121" t="n">
        <x:v>9</x:v>
      </x:c>
      <x:c r="E4121" t="n">
        <x:v>2</x:v>
      </x:c>
      <x:c r="F4121" t="n">
        <x:v>34.6</x:v>
      </x:c>
      <x:c r="G4121" t="n">
        <x:v>53.7</x:v>
      </x:c>
      <x:c r="H4121" t="n">
        <x:v>5</x:v>
      </x:c>
      <x:c r="I4121" t="n">
        <x:v>84.8</x:v>
      </x:c>
      <x:c r="J4121" t="n">
        <x:v>0</x:v>
      </x:c>
      <x:c r="K4121" t="str">
        <x:v>Active</x:v>
      </x:c>
    </x:row>
    <x:row r="4122">
      <x:c r="A4122" t="n">
        <x:v>4121</x:v>
      </x:c>
      <x:c r="B4122" s="16" t="n">
        <x:v>46252.51736111111</x:v>
      </x:c>
      <x:c r="C4122" t="str">
        <x:v>E2</x:v>
      </x:c>
      <x:c r="D4122" t="n">
        <x:v>8</x:v>
      </x:c>
      <x:c r="E4122" t="n">
        <x:v>1</x:v>
      </x:c>
      <x:c r="F4122" t="n">
        <x:v>59.4</x:v>
      </x:c>
      <x:c r="G4122" t="n">
        <x:v>61.8</x:v>
      </x:c>
      <x:c r="H4122" t="n">
        <x:v>5.4</x:v>
      </x:c>
      <x:c r="I4122" t="n">
        <x:v>84.4</x:v>
      </x:c>
      <x:c r="J4122" t="n">
        <x:v>0</x:v>
      </x:c>
      <x:c r="K4122" t="str">
        <x:v>Active</x:v>
      </x:c>
    </x:row>
    <x:row r="4123">
      <x:c r="A4123" t="n">
        <x:v>4122</x:v>
      </x:c>
      <x:c r="B4123" s="16" t="n">
        <x:v>46252.51736111111</x:v>
      </x:c>
      <x:c r="C4123" t="str">
        <x:v>E3</x:v>
      </x:c>
      <x:c r="D4123" t="n">
        <x:v>8</x:v>
      </x:c>
      <x:c r="E4123" t="n">
        <x:v>1</x:v>
      </x:c>
      <x:c r="F4123" t="n">
        <x:v>60.9</x:v>
      </x:c>
      <x:c r="G4123" t="n">
        <x:v>56</x:v>
      </x:c>
      <x:c r="H4123" t="n">
        <x:v>3.2</x:v>
      </x:c>
      <x:c r="I4123" t="n">
        <x:v>71.3</x:v>
      </x:c>
      <x:c r="J4123" t="n">
        <x:v>0</x:v>
      </x:c>
      <x:c r="K4123" t="str">
        <x:v>Active</x:v>
      </x:c>
    </x:row>
    <x:row r="4124">
      <x:c r="A4124" t="n">
        <x:v>4123</x:v>
      </x:c>
      <x:c r="B4124" s="16" t="n">
        <x:v>46252.520833333336</x:v>
      </x:c>
      <x:c r="C4124" t="str">
        <x:v>E1</x:v>
      </x:c>
      <x:c r="D4124" t="n">
        <x:v>8</x:v>
      </x:c>
      <x:c r="E4124" t="n">
        <x:v>1</x:v>
      </x:c>
      <x:c r="F4124" t="n">
        <x:v>58.3</x:v>
      </x:c>
      <x:c r="G4124" t="n">
        <x:v>55.7</x:v>
      </x:c>
      <x:c r="H4124" t="n">
        <x:v>4.2</x:v>
      </x:c>
      <x:c r="I4124" t="n">
        <x:v>78.2</x:v>
      </x:c>
      <x:c r="J4124" t="n">
        <x:v>0</x:v>
      </x:c>
      <x:c r="K4124" t="str">
        <x:v>Active</x:v>
      </x:c>
    </x:row>
    <x:row r="4125">
      <x:c r="A4125" t="n">
        <x:v>4124</x:v>
      </x:c>
      <x:c r="B4125" s="16" t="n">
        <x:v>46252.520833333336</x:v>
      </x:c>
      <x:c r="C4125" t="str">
        <x:v>E2</x:v>
      </x:c>
      <x:c r="D4125" t="n">
        <x:v>8</x:v>
      </x:c>
      <x:c r="E4125" t="n">
        <x:v>1</x:v>
      </x:c>
      <x:c r="F4125" t="n">
        <x:v>60</x:v>
      </x:c>
      <x:c r="G4125" t="n">
        <x:v>59.8</x:v>
      </x:c>
      <x:c r="H4125" t="n">
        <x:v>2.8</x:v>
      </x:c>
      <x:c r="I4125" t="n">
        <x:v>59.4</x:v>
      </x:c>
      <x:c r="J4125" t="n">
        <x:v>0</x:v>
      </x:c>
      <x:c r="K4125" t="str">
        <x:v>Active</x:v>
      </x:c>
    </x:row>
    <x:row r="4126">
      <x:c r="A4126" t="n">
        <x:v>4125</x:v>
      </x:c>
      <x:c r="B4126" s="16" t="n">
        <x:v>46252.520833333336</x:v>
      </x:c>
      <x:c r="C4126" t="str">
        <x:v>E3</x:v>
      </x:c>
      <x:c r="D4126" t="n">
        <x:v>9</x:v>
      </x:c>
      <x:c r="E4126" t="n">
        <x:v>2</x:v>
      </x:c>
      <x:c r="F4126" t="n">
        <x:v>34.9</x:v>
      </x:c>
      <x:c r="G4126" t="n">
        <x:v>57.6</x:v>
      </x:c>
      <x:c r="H4126" t="n">
        <x:v>3.2</x:v>
      </x:c>
      <x:c r="I4126" t="n">
        <x:v>68.6</x:v>
      </x:c>
      <x:c r="J4126" t="n">
        <x:v>0</x:v>
      </x:c>
      <x:c r="K4126" t="str">
        <x:v>Active</x:v>
      </x:c>
    </x:row>
    <x:row r="4127">
      <x:c r="A4127" t="n">
        <x:v>4126</x:v>
      </x:c>
      <x:c r="B4127" s="16" t="n">
        <x:v>46252.524305555555</x:v>
      </x:c>
      <x:c r="C4127" t="str">
        <x:v>E1</x:v>
      </x:c>
      <x:c r="D4127" t="n">
        <x:v>11</x:v>
      </x:c>
      <x:c r="E4127" t="n">
        <x:v>2</x:v>
      </x:c>
      <x:c r="F4127" t="n">
        <x:v>41.2</x:v>
      </x:c>
      <x:c r="G4127" t="n">
        <x:v>68.6</x:v>
      </x:c>
      <x:c r="H4127" t="n">
        <x:v>4.3</x:v>
      </x:c>
      <x:c r="I4127" t="n">
        <x:v>71</x:v>
      </x:c>
      <x:c r="J4127" t="n">
        <x:v>0</x:v>
      </x:c>
      <x:c r="K4127" t="str">
        <x:v>Active</x:v>
      </x:c>
    </x:row>
    <x:row r="4128">
      <x:c r="A4128" t="n">
        <x:v>4127</x:v>
      </x:c>
      <x:c r="B4128" s="16" t="n">
        <x:v>46252.524305555555</x:v>
      </x:c>
      <x:c r="C4128" t="str">
        <x:v>E2</x:v>
      </x:c>
      <x:c r="D4128" t="n">
        <x:v>10</x:v>
      </x:c>
      <x:c r="E4128" t="n">
        <x:v>2</x:v>
      </x:c>
      <x:c r="F4128" t="n">
        <x:v>38.3</x:v>
      </x:c>
      <x:c r="G4128" t="n">
        <x:v>66.7</x:v>
      </x:c>
      <x:c r="H4128" t="n">
        <x:v>3</x:v>
      </x:c>
      <x:c r="I4128" t="n">
        <x:v>66.3</x:v>
      </x:c>
      <x:c r="J4128" t="n">
        <x:v>0</x:v>
      </x:c>
      <x:c r="K4128" t="str">
        <x:v>Active</x:v>
      </x:c>
    </x:row>
    <x:row r="4129">
      <x:c r="A4129" t="n">
        <x:v>4128</x:v>
      </x:c>
      <x:c r="B4129" s="16" t="n">
        <x:v>46252.524305555555</x:v>
      </x:c>
      <x:c r="C4129" t="str">
        <x:v>E3</x:v>
      </x:c>
      <x:c r="D4129" t="n">
        <x:v>11</x:v>
      </x:c>
      <x:c r="E4129" t="n">
        <x:v>2</x:v>
      </x:c>
      <x:c r="F4129" t="n">
        <x:v>41.9</x:v>
      </x:c>
      <x:c r="G4129" t="n">
        <x:v>64.2</x:v>
      </x:c>
      <x:c r="H4129" t="n">
        <x:v>5.1</x:v>
      </x:c>
      <x:c r="I4129" t="n">
        <x:v>84.6</x:v>
      </x:c>
      <x:c r="J4129" t="n">
        <x:v>0</x:v>
      </x:c>
      <x:c r="K4129" t="str">
        <x:v>Active</x:v>
      </x:c>
    </x:row>
    <x:row r="4130">
      <x:c r="A4130" t="n">
        <x:v>4129</x:v>
      </x:c>
      <x:c r="B4130" s="16" t="n">
        <x:v>46252.52777777778</x:v>
      </x:c>
      <x:c r="C4130" t="str">
        <x:v>E1</x:v>
      </x:c>
      <x:c r="D4130" t="n">
        <x:v>8</x:v>
      </x:c>
      <x:c r="E4130" t="n">
        <x:v>1</x:v>
      </x:c>
      <x:c r="F4130" t="n">
        <x:v>63.3</x:v>
      </x:c>
      <x:c r="G4130" t="n">
        <x:v>51.1</x:v>
      </x:c>
      <x:c r="H4130" t="n">
        <x:v>3.9</x:v>
      </x:c>
      <x:c r="I4130" t="n">
        <x:v>69.3</x:v>
      </x:c>
      <x:c r="J4130" t="n">
        <x:v>0</x:v>
      </x:c>
      <x:c r="K4130" t="str">
        <x:v>Active</x:v>
      </x:c>
    </x:row>
    <x:row r="4131">
      <x:c r="A4131" t="n">
        <x:v>4130</x:v>
      </x:c>
      <x:c r="B4131" s="16" t="n">
        <x:v>46252.52777777778</x:v>
      </x:c>
      <x:c r="C4131" t="str">
        <x:v>E2</x:v>
      </x:c>
      <x:c r="D4131" t="n">
        <x:v>9</x:v>
      </x:c>
      <x:c r="E4131" t="n">
        <x:v>2</x:v>
      </x:c>
      <x:c r="F4131" t="n">
        <x:v>34.7</x:v>
      </x:c>
      <x:c r="G4131" t="n">
        <x:v>56.3</x:v>
      </x:c>
      <x:c r="H4131" t="n">
        <x:v>3.9</x:v>
      </x:c>
      <x:c r="I4131" t="n">
        <x:v>66.7</x:v>
      </x:c>
      <x:c r="J4131" t="n">
        <x:v>0</x:v>
      </x:c>
      <x:c r="K4131" t="str">
        <x:v>Active</x:v>
      </x:c>
    </x:row>
    <x:row r="4132">
      <x:c r="A4132" t="n">
        <x:v>4131</x:v>
      </x:c>
      <x:c r="B4132" s="16" t="n">
        <x:v>46252.52777777778</x:v>
      </x:c>
      <x:c r="C4132" t="str">
        <x:v>E3</x:v>
      </x:c>
      <x:c r="D4132" t="n">
        <x:v>9</x:v>
      </x:c>
      <x:c r="E4132" t="n">
        <x:v>1</x:v>
      </x:c>
      <x:c r="F4132" t="n">
        <x:v>70.3</x:v>
      </x:c>
      <x:c r="G4132" t="n">
        <x:v>60.3</x:v>
      </x:c>
      <x:c r="H4132" t="n">
        <x:v>3.4</x:v>
      </x:c>
      <x:c r="I4132" t="n">
        <x:v>71.8</x:v>
      </x:c>
      <x:c r="J4132" t="n">
        <x:v>0</x:v>
      </x:c>
      <x:c r="K4132" t="str">
        <x:v>Active</x:v>
      </x:c>
    </x:row>
    <x:row r="4133">
      <x:c r="A4133" t="n">
        <x:v>4132</x:v>
      </x:c>
      <x:c r="B4133" s="16" t="n">
        <x:v>46252.53125</x:v>
      </x:c>
      <x:c r="C4133" t="str">
        <x:v>E1</x:v>
      </x:c>
      <x:c r="D4133" t="n">
        <x:v>6</x:v>
      </x:c>
      <x:c r="E4133" t="n">
        <x:v>1</x:v>
      </x:c>
      <x:c r="F4133" t="n">
        <x:v>49.3</x:v>
      </x:c>
      <x:c r="G4133" t="n">
        <x:v>39.5</x:v>
      </x:c>
      <x:c r="H4133" t="n">
        <x:v>5</x:v>
      </x:c>
      <x:c r="I4133" t="n">
        <x:v>73.1</x:v>
      </x:c>
      <x:c r="J4133" t="n">
        <x:v>0</x:v>
      </x:c>
      <x:c r="K4133" t="str">
        <x:v>Active</x:v>
      </x:c>
    </x:row>
    <x:row r="4134">
      <x:c r="A4134" t="n">
        <x:v>4133</x:v>
      </x:c>
      <x:c r="B4134" s="16" t="n">
        <x:v>46252.53125</x:v>
      </x:c>
      <x:c r="C4134" t="str">
        <x:v>E2</x:v>
      </x:c>
      <x:c r="D4134" t="n">
        <x:v>6</x:v>
      </x:c>
      <x:c r="E4134" t="n">
        <x:v>1</x:v>
      </x:c>
      <x:c r="F4134" t="n">
        <x:v>44</x:v>
      </x:c>
      <x:c r="G4134" t="n">
        <x:v>44.2</x:v>
      </x:c>
      <x:c r="H4134" t="n">
        <x:v>5.4</x:v>
      </x:c>
      <x:c r="I4134" t="n">
        <x:v>89.2</x:v>
      </x:c>
      <x:c r="J4134" t="n">
        <x:v>0</x:v>
      </x:c>
      <x:c r="K4134" t="str">
        <x:v>Active</x:v>
      </x:c>
    </x:row>
    <x:row r="4135">
      <x:c r="A4135" t="n">
        <x:v>4134</x:v>
      </x:c>
      <x:c r="B4135" s="16" t="n">
        <x:v>46252.53125</x:v>
      </x:c>
      <x:c r="C4135" t="str">
        <x:v>E3</x:v>
      </x:c>
      <x:c r="D4135" t="n">
        <x:v>7</x:v>
      </x:c>
      <x:c r="E4135" t="n">
        <x:v>1</x:v>
      </x:c>
      <x:c r="F4135" t="n">
        <x:v>50.9</x:v>
      </x:c>
      <x:c r="G4135" t="n">
        <x:v>47.3</x:v>
      </x:c>
      <x:c r="H4135" t="n">
        <x:v>5.3</x:v>
      </x:c>
      <x:c r="I4135" t="n">
        <x:v>75</x:v>
      </x:c>
      <x:c r="J4135" t="n">
        <x:v>0</x:v>
      </x:c>
      <x:c r="K4135" t="str">
        <x:v>Active</x:v>
      </x:c>
    </x:row>
    <x:row r="4136">
      <x:c r="A4136" t="n">
        <x:v>4135</x:v>
      </x:c>
      <x:c r="B4136" s="16" t="n">
        <x:v>46252.53472222222</x:v>
      </x:c>
      <x:c r="C4136" t="str">
        <x:v>E1</x:v>
      </x:c>
      <x:c r="D4136" t="n">
        <x:v>10</x:v>
      </x:c>
      <x:c r="E4136" t="n">
        <x:v>1</x:v>
      </x:c>
      <x:c r="F4136" t="n">
        <x:v>80.1</x:v>
      </x:c>
      <x:c r="G4136" t="n">
        <x:v>71.5</x:v>
      </x:c>
      <x:c r="H4136" t="n">
        <x:v>2.6</x:v>
      </x:c>
      <x:c r="I4136" t="n">
        <x:v>68.8</x:v>
      </x:c>
      <x:c r="J4136" t="n">
        <x:v>0</x:v>
      </x:c>
      <x:c r="K4136" t="str">
        <x:v>Active</x:v>
      </x:c>
    </x:row>
    <x:row r="4137">
      <x:c r="A4137" t="n">
        <x:v>4136</x:v>
      </x:c>
      <x:c r="B4137" s="16" t="n">
        <x:v>46252.53472222222</x:v>
      </x:c>
      <x:c r="C4137" t="str">
        <x:v>E2</x:v>
      </x:c>
      <x:c r="D4137" t="n">
        <x:v>10</x:v>
      </x:c>
      <x:c r="E4137" t="n">
        <x:v>2</x:v>
      </x:c>
      <x:c r="F4137" t="n">
        <x:v>39.6</x:v>
      </x:c>
      <x:c r="G4137" t="n">
        <x:v>75.7</x:v>
      </x:c>
      <x:c r="H4137" t="n">
        <x:v>4.3</x:v>
      </x:c>
      <x:c r="I4137" t="n">
        <x:v>73.8</x:v>
      </x:c>
      <x:c r="J4137" t="n">
        <x:v>0</x:v>
      </x:c>
      <x:c r="K4137" t="str">
        <x:v>Active</x:v>
      </x:c>
    </x:row>
    <x:row r="4138">
      <x:c r="A4138" t="n">
        <x:v>4137</x:v>
      </x:c>
      <x:c r="B4138" s="16" t="n">
        <x:v>46252.53472222222</x:v>
      </x:c>
      <x:c r="C4138" t="str">
        <x:v>E3</x:v>
      </x:c>
      <x:c r="D4138" t="n">
        <x:v>11</x:v>
      </x:c>
      <x:c r="E4138" t="n">
        <x:v>2</x:v>
      </x:c>
      <x:c r="F4138" t="n">
        <x:v>42.2</x:v>
      </x:c>
      <x:c r="G4138" t="n">
        <x:v>67</x:v>
      </x:c>
      <x:c r="H4138" t="n">
        <x:v>4.4</x:v>
      </x:c>
      <x:c r="I4138" t="n">
        <x:v>71.9</x:v>
      </x:c>
      <x:c r="J4138" t="n">
        <x:v>0</x:v>
      </x:c>
      <x:c r="K4138" t="str">
        <x:v>Active</x:v>
      </x:c>
    </x:row>
    <x:row r="4139">
      <x:c r="A4139" t="n">
        <x:v>4138</x:v>
      </x:c>
      <x:c r="B4139" s="16" t="n">
        <x:v>46252.538194444445</x:v>
      </x:c>
      <x:c r="C4139" t="str">
        <x:v>E1</x:v>
      </x:c>
      <x:c r="D4139" t="n">
        <x:v>10</x:v>
      </x:c>
      <x:c r="E4139" t="n">
        <x:v>1</x:v>
      </x:c>
      <x:c r="F4139" t="n">
        <x:v>73.1</x:v>
      </x:c>
      <x:c r="G4139" t="n">
        <x:v>77.1</x:v>
      </x:c>
      <x:c r="H4139" t="n">
        <x:v>4.3</x:v>
      </x:c>
      <x:c r="I4139" t="n">
        <x:v>75.5</x:v>
      </x:c>
      <x:c r="J4139" t="n">
        <x:v>0</x:v>
      </x:c>
      <x:c r="K4139" t="str">
        <x:v>Active</x:v>
      </x:c>
    </x:row>
    <x:row r="4140">
      <x:c r="A4140" t="n">
        <x:v>4139</x:v>
      </x:c>
      <x:c r="B4140" s="16" t="n">
        <x:v>46252.538194444445</x:v>
      </x:c>
      <x:c r="C4140" t="str">
        <x:v>E2</x:v>
      </x:c>
      <x:c r="D4140" t="n">
        <x:v>10</x:v>
      </x:c>
      <x:c r="E4140" t="n">
        <x:v>2</x:v>
      </x:c>
      <x:c r="F4140" t="n">
        <x:v>38.2</x:v>
      </x:c>
      <x:c r="G4140" t="n">
        <x:v>73.4</x:v>
      </x:c>
      <x:c r="H4140" t="n">
        <x:v>4.8</x:v>
      </x:c>
      <x:c r="I4140" t="n">
        <x:v>74</x:v>
      </x:c>
      <x:c r="J4140" t="n">
        <x:v>0</x:v>
      </x:c>
      <x:c r="K4140" t="str">
        <x:v>Active</x:v>
      </x:c>
    </x:row>
    <x:row r="4141">
      <x:c r="A4141" t="n">
        <x:v>4140</x:v>
      </x:c>
      <x:c r="B4141" s="16" t="n">
        <x:v>46252.538194444445</x:v>
      </x:c>
      <x:c r="C4141" t="str">
        <x:v>E3</x:v>
      </x:c>
      <x:c r="D4141" t="n">
        <x:v>10</x:v>
      </x:c>
      <x:c r="E4141" t="n">
        <x:v>2</x:v>
      </x:c>
      <x:c r="F4141" t="n">
        <x:v>39.1</x:v>
      </x:c>
      <x:c r="G4141" t="n">
        <x:v>76</x:v>
      </x:c>
      <x:c r="H4141" t="n">
        <x:v>4.8</x:v>
      </x:c>
      <x:c r="I4141" t="n">
        <x:v>79.1</x:v>
      </x:c>
      <x:c r="J4141" t="n">
        <x:v>0</x:v>
      </x:c>
      <x:c r="K4141" t="str">
        <x:v>Active</x:v>
      </x:c>
    </x:row>
    <x:row r="4142">
      <x:c r="A4142" t="n">
        <x:v>4141</x:v>
      </x:c>
      <x:c r="B4142" s="16" t="n">
        <x:v>46252.541666666664</x:v>
      </x:c>
      <x:c r="C4142" t="str">
        <x:v>E1</x:v>
      </x:c>
      <x:c r="D4142" t="n">
        <x:v>7</x:v>
      </x:c>
      <x:c r="E4142" t="n">
        <x:v>1</x:v>
      </x:c>
      <x:c r="F4142" t="n">
        <x:v>53.1</x:v>
      </x:c>
      <x:c r="G4142" t="n">
        <x:v>48.5</x:v>
      </x:c>
      <x:c r="H4142" t="n">
        <x:v>3.9</x:v>
      </x:c>
      <x:c r="I4142" t="n">
        <x:v>71.7</x:v>
      </x:c>
      <x:c r="J4142" t="n">
        <x:v>0</x:v>
      </x:c>
      <x:c r="K4142" t="str">
        <x:v>Active</x:v>
      </x:c>
    </x:row>
    <x:row r="4143">
      <x:c r="A4143" t="n">
        <x:v>4142</x:v>
      </x:c>
      <x:c r="B4143" s="16" t="n">
        <x:v>46252.541666666664</x:v>
      </x:c>
      <x:c r="C4143" t="str">
        <x:v>E2</x:v>
      </x:c>
      <x:c r="D4143" t="n">
        <x:v>8</x:v>
      </x:c>
      <x:c r="E4143" t="n">
        <x:v>1</x:v>
      </x:c>
      <x:c r="F4143" t="n">
        <x:v>61.9</x:v>
      </x:c>
      <x:c r="G4143" t="n">
        <x:v>51.8</x:v>
      </x:c>
      <x:c r="H4143" t="n">
        <x:v>3.3</x:v>
      </x:c>
      <x:c r="I4143" t="n">
        <x:v>62.5</x:v>
      </x:c>
      <x:c r="J4143" t="n">
        <x:v>0</x:v>
      </x:c>
      <x:c r="K4143" t="str">
        <x:v>Active</x:v>
      </x:c>
    </x:row>
    <x:row r="4144">
      <x:c r="A4144" t="n">
        <x:v>4143</x:v>
      </x:c>
      <x:c r="B4144" s="16" t="n">
        <x:v>46252.541666666664</x:v>
      </x:c>
      <x:c r="C4144" t="str">
        <x:v>E3</x:v>
      </x:c>
      <x:c r="D4144" t="n">
        <x:v>8</x:v>
      </x:c>
      <x:c r="E4144" t="n">
        <x:v>1</x:v>
      </x:c>
      <x:c r="F4144" t="n">
        <x:v>62</x:v>
      </x:c>
      <x:c r="G4144" t="n">
        <x:v>51.3</x:v>
      </x:c>
      <x:c r="H4144" t="n">
        <x:v>2.5</x:v>
      </x:c>
      <x:c r="I4144" t="n">
        <x:v>58.8</x:v>
      </x:c>
      <x:c r="J4144" t="n">
        <x:v>0</x:v>
      </x:c>
      <x:c r="K4144" t="str">
        <x:v>Active</x:v>
      </x:c>
    </x:row>
    <x:row r="4145">
      <x:c r="A4145" t="n">
        <x:v>4144</x:v>
      </x:c>
      <x:c r="B4145" s="16" t="n">
        <x:v>46252.54513888889</x:v>
      </x:c>
      <x:c r="C4145" t="str">
        <x:v>E1</x:v>
      </x:c>
      <x:c r="D4145" t="n">
        <x:v>8</x:v>
      </x:c>
      <x:c r="E4145" t="n">
        <x:v>1</x:v>
      </x:c>
      <x:c r="F4145" t="n">
        <x:v>59.7</x:v>
      </x:c>
      <x:c r="G4145" t="n">
        <x:v>46.7</x:v>
      </x:c>
      <x:c r="H4145" t="n">
        <x:v>3.7</x:v>
      </x:c>
      <x:c r="I4145" t="n">
        <x:v>68.7</x:v>
      </x:c>
      <x:c r="J4145" t="n">
        <x:v>0</x:v>
      </x:c>
      <x:c r="K4145" t="str">
        <x:v>Active</x:v>
      </x:c>
    </x:row>
    <x:row r="4146">
      <x:c r="A4146" t="n">
        <x:v>4145</x:v>
      </x:c>
      <x:c r="B4146" s="16" t="n">
        <x:v>46252.54513888889</x:v>
      </x:c>
      <x:c r="C4146" t="str">
        <x:v>E2</x:v>
      </x:c>
      <x:c r="D4146" t="n">
        <x:v>7</x:v>
      </x:c>
      <x:c r="E4146" t="n">
        <x:v>1</x:v>
      </x:c>
      <x:c r="F4146" t="n">
        <x:v>57.1</x:v>
      </x:c>
      <x:c r="G4146" t="n">
        <x:v>52.7</x:v>
      </x:c>
      <x:c r="H4146" t="n">
        <x:v>5.4</x:v>
      </x:c>
      <x:c r="I4146" t="n">
        <x:v>84.3</x:v>
      </x:c>
      <x:c r="J4146" t="n">
        <x:v>0</x:v>
      </x:c>
      <x:c r="K4146" t="str">
        <x:v>Active</x:v>
      </x:c>
    </x:row>
    <x:row r="4147">
      <x:c r="A4147" t="n">
        <x:v>4146</x:v>
      </x:c>
      <x:c r="B4147" s="16" t="n">
        <x:v>46252.54513888889</x:v>
      </x:c>
      <x:c r="C4147" t="str">
        <x:v>E3</x:v>
      </x:c>
      <x:c r="D4147" t="n">
        <x:v>8</x:v>
      </x:c>
      <x:c r="E4147" t="n">
        <x:v>1</x:v>
      </x:c>
      <x:c r="F4147" t="n">
        <x:v>62</x:v>
      </x:c>
      <x:c r="G4147" t="n">
        <x:v>57.1</x:v>
      </x:c>
      <x:c r="H4147" t="n">
        <x:v>5</x:v>
      </x:c>
      <x:c r="I4147" t="n">
        <x:v>87.3</x:v>
      </x:c>
      <x:c r="J4147" t="n">
        <x:v>0</x:v>
      </x:c>
      <x:c r="K4147" t="str">
        <x:v>Active</x:v>
      </x:c>
    </x:row>
    <x:row r="4148">
      <x:c r="A4148" t="n">
        <x:v>4147</x:v>
      </x:c>
      <x:c r="B4148" s="16" t="n">
        <x:v>46252.54861111111</x:v>
      </x:c>
      <x:c r="C4148" t="str">
        <x:v>E1</x:v>
      </x:c>
      <x:c r="D4148" t="n">
        <x:v>7</x:v>
      </x:c>
      <x:c r="E4148" t="n">
        <x:v>1</x:v>
      </x:c>
      <x:c r="F4148" t="n">
        <x:v>53.9</x:v>
      </x:c>
      <x:c r="G4148" t="n">
        <x:v>45.4</x:v>
      </x:c>
      <x:c r="H4148" t="n">
        <x:v>4.3</x:v>
      </x:c>
      <x:c r="I4148" t="n">
        <x:v>74.7</x:v>
      </x:c>
      <x:c r="J4148" t="n">
        <x:v>0</x:v>
      </x:c>
      <x:c r="K4148" t="str">
        <x:v>Active</x:v>
      </x:c>
    </x:row>
    <x:row r="4149">
      <x:c r="A4149" t="n">
        <x:v>4148</x:v>
      </x:c>
      <x:c r="B4149" s="16" t="n">
        <x:v>46252.54861111111</x:v>
      </x:c>
      <x:c r="C4149" t="str">
        <x:v>E2</x:v>
      </x:c>
      <x:c r="D4149" t="n">
        <x:v>7</x:v>
      </x:c>
      <x:c r="E4149" t="n">
        <x:v>1</x:v>
      </x:c>
      <x:c r="F4149" t="n">
        <x:v>54.4</x:v>
      </x:c>
      <x:c r="G4149" t="n">
        <x:v>56.9</x:v>
      </x:c>
      <x:c r="H4149" t="n">
        <x:v>5.3</x:v>
      </x:c>
      <x:c r="I4149" t="n">
        <x:v>87</x:v>
      </x:c>
      <x:c r="J4149" t="n">
        <x:v>0</x:v>
      </x:c>
      <x:c r="K4149" t="str">
        <x:v>Active</x:v>
      </x:c>
    </x:row>
    <x:row r="4150">
      <x:c r="A4150" t="n">
        <x:v>4149</x:v>
      </x:c>
      <x:c r="B4150" s="16" t="n">
        <x:v>46252.54861111111</x:v>
      </x:c>
      <x:c r="C4150" t="str">
        <x:v>E3</x:v>
      </x:c>
      <x:c r="D4150" t="n">
        <x:v>8</x:v>
      </x:c>
      <x:c r="E4150" t="n">
        <x:v>1</x:v>
      </x:c>
      <x:c r="F4150" t="n">
        <x:v>61.7</x:v>
      </x:c>
      <x:c r="G4150" t="n">
        <x:v>57</x:v>
      </x:c>
      <x:c r="H4150" t="n">
        <x:v>4.1</x:v>
      </x:c>
      <x:c r="I4150" t="n">
        <x:v>68.7</x:v>
      </x:c>
      <x:c r="J4150" t="n">
        <x:v>0</x:v>
      </x:c>
      <x:c r="K4150" t="str">
        <x:v>Active</x:v>
      </x:c>
    </x:row>
    <x:row r="4151">
      <x:c r="A4151" t="n">
        <x:v>4150</x:v>
      </x:c>
      <x:c r="B4151" s="16" t="n">
        <x:v>46252.552083333336</x:v>
      </x:c>
      <x:c r="C4151" t="str">
        <x:v>E1</x:v>
      </x:c>
      <x:c r="D4151" t="n">
        <x:v>7</x:v>
      </x:c>
      <x:c r="E4151" t="n">
        <x:v>1</x:v>
      </x:c>
      <x:c r="F4151" t="n">
        <x:v>56.8</x:v>
      </x:c>
      <x:c r="G4151" t="n">
        <x:v>45.2</x:v>
      </x:c>
      <x:c r="H4151" t="n">
        <x:v>2.9</x:v>
      </x:c>
      <x:c r="I4151" t="n">
        <x:v>62.5</x:v>
      </x:c>
      <x:c r="J4151" t="n">
        <x:v>0</x:v>
      </x:c>
      <x:c r="K4151" t="str">
        <x:v>Active</x:v>
      </x:c>
    </x:row>
    <x:row r="4152">
      <x:c r="A4152" t="n">
        <x:v>4151</x:v>
      </x:c>
      <x:c r="B4152" s="16" t="n">
        <x:v>46252.552083333336</x:v>
      </x:c>
      <x:c r="C4152" t="str">
        <x:v>E2</x:v>
      </x:c>
      <x:c r="D4152" t="n">
        <x:v>8</x:v>
      </x:c>
      <x:c r="E4152" t="n">
        <x:v>1</x:v>
      </x:c>
      <x:c r="F4152" t="n">
        <x:v>58.4</x:v>
      </x:c>
      <x:c r="G4152" t="n">
        <x:v>44.2</x:v>
      </x:c>
      <x:c r="H4152" t="n">
        <x:v>4.2</x:v>
      </x:c>
      <x:c r="I4152" t="n">
        <x:v>80.7</x:v>
      </x:c>
      <x:c r="J4152" t="n">
        <x:v>0</x:v>
      </x:c>
      <x:c r="K4152" t="str">
        <x:v>Active</x:v>
      </x:c>
    </x:row>
    <x:row r="4153">
      <x:c r="A4153" t="n">
        <x:v>4152</x:v>
      </x:c>
      <x:c r="B4153" s="16" t="n">
        <x:v>46252.552083333336</x:v>
      </x:c>
      <x:c r="C4153" t="str">
        <x:v>E3</x:v>
      </x:c>
      <x:c r="D4153" t="n">
        <x:v>8</x:v>
      </x:c>
      <x:c r="E4153" t="n">
        <x:v>1</x:v>
      </x:c>
      <x:c r="F4153" t="n">
        <x:v>59.7</x:v>
      </x:c>
      <x:c r="G4153" t="n">
        <x:v>49</x:v>
      </x:c>
      <x:c r="H4153" t="n">
        <x:v>3.2</x:v>
      </x:c>
      <x:c r="I4153" t="n">
        <x:v>63.3</x:v>
      </x:c>
      <x:c r="J4153" t="n">
        <x:v>0</x:v>
      </x:c>
      <x:c r="K4153" t="str">
        <x:v>Active</x:v>
      </x:c>
    </x:row>
    <x:row r="4154">
      <x:c r="A4154" t="n">
        <x:v>4153</x:v>
      </x:c>
      <x:c r="B4154" s="16" t="n">
        <x:v>46252.555555555555</x:v>
      </x:c>
      <x:c r="C4154" t="str">
        <x:v>E1</x:v>
      </x:c>
      <x:c r="D4154" t="n">
        <x:v>10</x:v>
      </x:c>
      <x:c r="E4154" t="n">
        <x:v>1</x:v>
      </x:c>
      <x:c r="F4154" t="n">
        <x:v>77.6</x:v>
      </x:c>
      <x:c r="G4154" t="n">
        <x:v>58.1</x:v>
      </x:c>
      <x:c r="H4154" t="n">
        <x:v>5.4</x:v>
      </x:c>
      <x:c r="I4154" t="n">
        <x:v>80.9</x:v>
      </x:c>
      <x:c r="J4154" t="n">
        <x:v>0</x:v>
      </x:c>
      <x:c r="K4154" t="str">
        <x:v>Active</x:v>
      </x:c>
    </x:row>
    <x:row r="4155">
      <x:c r="A4155" t="n">
        <x:v>4154</x:v>
      </x:c>
      <x:c r="B4155" s="16" t="n">
        <x:v>46252.555555555555</x:v>
      </x:c>
      <x:c r="C4155" t="str">
        <x:v>E2</x:v>
      </x:c>
      <x:c r="D4155" t="n">
        <x:v>10</x:v>
      </x:c>
      <x:c r="E4155" t="n">
        <x:v>2</x:v>
      </x:c>
      <x:c r="F4155" t="n">
        <x:v>39.2</x:v>
      </x:c>
      <x:c r="G4155" t="n">
        <x:v>58.1</x:v>
      </x:c>
      <x:c r="H4155" t="n">
        <x:v>3.6</x:v>
      </x:c>
      <x:c r="I4155" t="n">
        <x:v>72.3</x:v>
      </x:c>
      <x:c r="J4155" t="n">
        <x:v>0</x:v>
      </x:c>
      <x:c r="K4155" t="str">
        <x:v>Active</x:v>
      </x:c>
    </x:row>
    <x:row r="4156">
      <x:c r="A4156" t="n">
        <x:v>4155</x:v>
      </x:c>
      <x:c r="B4156" s="16" t="n">
        <x:v>46252.555555555555</x:v>
      </x:c>
      <x:c r="C4156" t="str">
        <x:v>E3</x:v>
      </x:c>
      <x:c r="D4156" t="n">
        <x:v>9</x:v>
      </x:c>
      <x:c r="E4156" t="n">
        <x:v>2</x:v>
      </x:c>
      <x:c r="F4156" t="n">
        <x:v>34.3</x:v>
      </x:c>
      <x:c r="G4156" t="n">
        <x:v>67.2</x:v>
      </x:c>
      <x:c r="H4156" t="n">
        <x:v>3</x:v>
      </x:c>
      <x:c r="I4156" t="n">
        <x:v>73</x:v>
      </x:c>
      <x:c r="J4156" t="n">
        <x:v>0</x:v>
      </x:c>
      <x:c r="K4156" t="str">
        <x:v>Active</x:v>
      </x:c>
    </x:row>
    <x:row r="4157">
      <x:c r="A4157" t="n">
        <x:v>4156</x:v>
      </x:c>
      <x:c r="B4157" s="16" t="n">
        <x:v>46252.55902777778</x:v>
      </x:c>
      <x:c r="C4157" t="str">
        <x:v>E1</x:v>
      </x:c>
      <x:c r="D4157" t="n">
        <x:v>10</x:v>
      </x:c>
      <x:c r="E4157" t="n">
        <x:v>1</x:v>
      </x:c>
      <x:c r="F4157" t="n">
        <x:v>73.6</x:v>
      </x:c>
      <x:c r="G4157" t="n">
        <x:v>66.9</x:v>
      </x:c>
      <x:c r="H4157" t="n">
        <x:v>3.2</x:v>
      </x:c>
      <x:c r="I4157" t="n">
        <x:v>65.4</x:v>
      </x:c>
      <x:c r="J4157" t="n">
        <x:v>0</x:v>
      </x:c>
      <x:c r="K4157" t="str">
        <x:v>Active</x:v>
      </x:c>
    </x:row>
    <x:row r="4158">
      <x:c r="A4158" t="n">
        <x:v>4157</x:v>
      </x:c>
      <x:c r="B4158" s="16" t="n">
        <x:v>46252.55902777778</x:v>
      </x:c>
      <x:c r="C4158" t="str">
        <x:v>E2</x:v>
      </x:c>
      <x:c r="D4158" t="n">
        <x:v>9</x:v>
      </x:c>
      <x:c r="E4158" t="n">
        <x:v>1</x:v>
      </x:c>
      <x:c r="F4158" t="n">
        <x:v>72.9</x:v>
      </x:c>
      <x:c r="G4158" t="n">
        <x:v>59.6</x:v>
      </x:c>
      <x:c r="H4158" t="n">
        <x:v>5.2</x:v>
      </x:c>
      <x:c r="I4158" t="n">
        <x:v>77.1</x:v>
      </x:c>
      <x:c r="J4158" t="n">
        <x:v>0</x:v>
      </x:c>
      <x:c r="K4158" t="str">
        <x:v>Active</x:v>
      </x:c>
    </x:row>
    <x:row r="4159">
      <x:c r="A4159" t="n">
        <x:v>4158</x:v>
      </x:c>
      <x:c r="B4159" s="16" t="n">
        <x:v>46252.55902777778</x:v>
      </x:c>
      <x:c r="C4159" t="str">
        <x:v>E3</x:v>
      </x:c>
      <x:c r="D4159" t="n">
        <x:v>9</x:v>
      </x:c>
      <x:c r="E4159" t="n">
        <x:v>1</x:v>
      </x:c>
      <x:c r="F4159" t="n">
        <x:v>71.3</x:v>
      </x:c>
      <x:c r="G4159" t="n">
        <x:v>64.2</x:v>
      </x:c>
      <x:c r="H4159" t="n">
        <x:v>2.8</x:v>
      </x:c>
      <x:c r="I4159" t="n">
        <x:v>72.1</x:v>
      </x:c>
      <x:c r="J4159" t="n">
        <x:v>0</x:v>
      </x:c>
      <x:c r="K4159" t="str">
        <x:v>Active</x:v>
      </x:c>
    </x:row>
    <x:row r="4160">
      <x:c r="A4160" t="n">
        <x:v>4159</x:v>
      </x:c>
      <x:c r="B4160" s="16" t="n">
        <x:v>46252.5625</x:v>
      </x:c>
      <x:c r="C4160" t="str">
        <x:v>E1</x:v>
      </x:c>
      <x:c r="D4160" t="n">
        <x:v>7</x:v>
      </x:c>
      <x:c r="E4160" t="n">
        <x:v>1</x:v>
      </x:c>
      <x:c r="F4160" t="n">
        <x:v>55.7</x:v>
      </x:c>
      <x:c r="G4160" t="n">
        <x:v>42.5</x:v>
      </x:c>
      <x:c r="H4160" t="n">
        <x:v>3.3</x:v>
      </x:c>
      <x:c r="I4160" t="n">
        <x:v>73.7</x:v>
      </x:c>
      <x:c r="J4160" t="n">
        <x:v>0</x:v>
      </x:c>
      <x:c r="K4160" t="str">
        <x:v>Active</x:v>
      </x:c>
    </x:row>
    <x:row r="4161">
      <x:c r="A4161" t="n">
        <x:v>4160</x:v>
      </x:c>
      <x:c r="B4161" s="16" t="n">
        <x:v>46252.5625</x:v>
      </x:c>
      <x:c r="C4161" t="str">
        <x:v>E2</x:v>
      </x:c>
      <x:c r="D4161" t="n">
        <x:v>6</x:v>
      </x:c>
      <x:c r="E4161" t="n">
        <x:v>1</x:v>
      </x:c>
      <x:c r="F4161" t="n">
        <x:v>48.4</x:v>
      </x:c>
      <x:c r="G4161" t="n">
        <x:v>47.9</x:v>
      </x:c>
      <x:c r="H4161" t="n">
        <x:v>4.9</x:v>
      </x:c>
      <x:c r="I4161" t="n">
        <x:v>82.8</x:v>
      </x:c>
      <x:c r="J4161" t="n">
        <x:v>0</x:v>
      </x:c>
      <x:c r="K4161" t="str">
        <x:v>Active</x:v>
      </x:c>
    </x:row>
    <x:row r="4162">
      <x:c r="A4162" t="n">
        <x:v>4161</x:v>
      </x:c>
      <x:c r="B4162" s="16" t="n">
        <x:v>46252.5625</x:v>
      </x:c>
      <x:c r="C4162" t="str">
        <x:v>E3</x:v>
      </x:c>
      <x:c r="D4162" t="n">
        <x:v>7</x:v>
      </x:c>
      <x:c r="E4162" t="n">
        <x:v>1</x:v>
      </x:c>
      <x:c r="F4162" t="n">
        <x:v>51.4</x:v>
      </x:c>
      <x:c r="G4162" t="n">
        <x:v>47.2</x:v>
      </x:c>
      <x:c r="H4162" t="n">
        <x:v>4.6</x:v>
      </x:c>
      <x:c r="I4162" t="n">
        <x:v>74.2</x:v>
      </x:c>
      <x:c r="J4162" t="n">
        <x:v>0</x:v>
      </x:c>
      <x:c r="K4162" t="str">
        <x:v>Active</x:v>
      </x:c>
    </x:row>
    <x:row r="4163">
      <x:c r="A4163" t="n">
        <x:v>4162</x:v>
      </x:c>
      <x:c r="B4163" s="16" t="n">
        <x:v>46252.56597222222</x:v>
      </x:c>
      <x:c r="C4163" t="str">
        <x:v>E1</x:v>
      </x:c>
      <x:c r="D4163" t="n">
        <x:v>9</x:v>
      </x:c>
      <x:c r="E4163" t="n">
        <x:v>1</x:v>
      </x:c>
      <x:c r="F4163" t="n">
        <x:v>69.4</x:v>
      </x:c>
      <x:c r="G4163" t="n">
        <x:v>52.8</x:v>
      </x:c>
      <x:c r="H4163" t="n">
        <x:v>4.9</x:v>
      </x:c>
      <x:c r="I4163" t="n">
        <x:v>78.4</x:v>
      </x:c>
      <x:c r="J4163" t="n">
        <x:v>0</x:v>
      </x:c>
      <x:c r="K4163" t="str">
        <x:v>Active</x:v>
      </x:c>
    </x:row>
    <x:row r="4164">
      <x:c r="A4164" t="n">
        <x:v>4163</x:v>
      </x:c>
      <x:c r="B4164" s="16" t="n">
        <x:v>46252.56597222222</x:v>
      </x:c>
      <x:c r="C4164" t="str">
        <x:v>E2</x:v>
      </x:c>
      <x:c r="D4164" t="n">
        <x:v>8</x:v>
      </x:c>
      <x:c r="E4164" t="n">
        <x:v>1</x:v>
      </x:c>
      <x:c r="F4164" t="n">
        <x:v>60.6</x:v>
      </x:c>
      <x:c r="G4164" t="n">
        <x:v>55.6</x:v>
      </x:c>
      <x:c r="H4164" t="n">
        <x:v>3</x:v>
      </x:c>
      <x:c r="I4164" t="n">
        <x:v>67.1</x:v>
      </x:c>
      <x:c r="J4164" t="n">
        <x:v>0</x:v>
      </x:c>
      <x:c r="K4164" t="str">
        <x:v>Active</x:v>
      </x:c>
    </x:row>
    <x:row r="4165">
      <x:c r="A4165" t="n">
        <x:v>4164</x:v>
      </x:c>
      <x:c r="B4165" s="16" t="n">
        <x:v>46252.56597222222</x:v>
      </x:c>
      <x:c r="C4165" t="str">
        <x:v>E3</x:v>
      </x:c>
      <x:c r="D4165" t="n">
        <x:v>8</x:v>
      </x:c>
      <x:c r="E4165" t="n">
        <x:v>1</x:v>
      </x:c>
      <x:c r="F4165" t="n">
        <x:v>59.6</x:v>
      </x:c>
      <x:c r="G4165" t="n">
        <x:v>52</x:v>
      </x:c>
      <x:c r="H4165" t="n">
        <x:v>4</x:v>
      </x:c>
      <x:c r="I4165" t="n">
        <x:v>74.2</x:v>
      </x:c>
      <x:c r="J4165" t="n">
        <x:v>0</x:v>
      </x:c>
      <x:c r="K4165" t="str">
        <x:v>Active</x:v>
      </x:c>
    </x:row>
    <x:row r="4166">
      <x:c r="A4166" t="n">
        <x:v>4165</x:v>
      </x:c>
      <x:c r="B4166" s="16" t="n">
        <x:v>46252.569444444445</x:v>
      </x:c>
      <x:c r="C4166" t="str">
        <x:v>E1</x:v>
      </x:c>
      <x:c r="D4166" t="n">
        <x:v>7</x:v>
      </x:c>
      <x:c r="E4166" t="n">
        <x:v>1</x:v>
      </x:c>
      <x:c r="F4166" t="n">
        <x:v>51.8</x:v>
      </x:c>
      <x:c r="G4166" t="n">
        <x:v>43.5</x:v>
      </x:c>
      <x:c r="H4166" t="n">
        <x:v>4.3</x:v>
      </x:c>
      <x:c r="I4166" t="n">
        <x:v>74.5</x:v>
      </x:c>
      <x:c r="J4166" t="n">
        <x:v>0</x:v>
      </x:c>
      <x:c r="K4166" t="str">
        <x:v>Active</x:v>
      </x:c>
    </x:row>
    <x:row r="4167">
      <x:c r="A4167" t="n">
        <x:v>4166</x:v>
      </x:c>
      <x:c r="B4167" s="16" t="n">
        <x:v>46252.569444444445</x:v>
      </x:c>
      <x:c r="C4167" t="str">
        <x:v>E2</x:v>
      </x:c>
      <x:c r="D4167" t="n">
        <x:v>6</x:v>
      </x:c>
      <x:c r="E4167" t="n">
        <x:v>1</x:v>
      </x:c>
      <x:c r="F4167" t="n">
        <x:v>47.4</x:v>
      </x:c>
      <x:c r="G4167" t="n">
        <x:v>46.9</x:v>
      </x:c>
      <x:c r="H4167" t="n">
        <x:v>3.5</x:v>
      </x:c>
      <x:c r="I4167" t="n">
        <x:v>71.7</x:v>
      </x:c>
      <x:c r="J4167" t="n">
        <x:v>0</x:v>
      </x:c>
      <x:c r="K4167" t="str">
        <x:v>Active</x:v>
      </x:c>
    </x:row>
    <x:row r="4168">
      <x:c r="A4168" t="n">
        <x:v>4167</x:v>
      </x:c>
      <x:c r="B4168" s="16" t="n">
        <x:v>46252.569444444445</x:v>
      </x:c>
      <x:c r="C4168" t="str">
        <x:v>E3</x:v>
      </x:c>
      <x:c r="D4168" t="n">
        <x:v>6</x:v>
      </x:c>
      <x:c r="E4168" t="n">
        <x:v>1</x:v>
      </x:c>
      <x:c r="F4168" t="n">
        <x:v>46.6</x:v>
      </x:c>
      <x:c r="G4168" t="n">
        <x:v>38.7</x:v>
      </x:c>
      <x:c r="H4168" t="n">
        <x:v>5.5</x:v>
      </x:c>
      <x:c r="I4168" t="n">
        <x:v>82.7</x:v>
      </x:c>
      <x:c r="J4168" t="n">
        <x:v>0</x:v>
      </x:c>
      <x:c r="K4168" t="str">
        <x:v>Active</x:v>
      </x:c>
    </x:row>
    <x:row r="4169">
      <x:c r="A4169" t="n">
        <x:v>4168</x:v>
      </x:c>
      <x:c r="B4169" s="16" t="n">
        <x:v>46252.572916666664</x:v>
      </x:c>
      <x:c r="C4169" t="str">
        <x:v>E1</x:v>
      </x:c>
      <x:c r="D4169" t="n">
        <x:v>7</x:v>
      </x:c>
      <x:c r="E4169" t="n">
        <x:v>1</x:v>
      </x:c>
      <x:c r="F4169" t="n">
        <x:v>53.3</x:v>
      </x:c>
      <x:c r="G4169" t="n">
        <x:v>49.8</x:v>
      </x:c>
      <x:c r="H4169" t="n">
        <x:v>3</x:v>
      </x:c>
      <x:c r="I4169" t="n">
        <x:v>74.1</x:v>
      </x:c>
      <x:c r="J4169" t="n">
        <x:v>0</x:v>
      </x:c>
      <x:c r="K4169" t="str">
        <x:v>Active</x:v>
      </x:c>
    </x:row>
    <x:row r="4170">
      <x:c r="A4170" t="n">
        <x:v>4169</x:v>
      </x:c>
      <x:c r="B4170" s="16" t="n">
        <x:v>46252.572916666664</x:v>
      </x:c>
      <x:c r="C4170" t="str">
        <x:v>E2</x:v>
      </x:c>
      <x:c r="D4170" t="n">
        <x:v>7</x:v>
      </x:c>
      <x:c r="E4170" t="n">
        <x:v>1</x:v>
      </x:c>
      <x:c r="F4170" t="n">
        <x:v>53.6</x:v>
      </x:c>
      <x:c r="G4170" t="n">
        <x:v>48.9</x:v>
      </x:c>
      <x:c r="H4170" t="n">
        <x:v>3.6</x:v>
      </x:c>
      <x:c r="I4170" t="n">
        <x:v>70.1</x:v>
      </x:c>
      <x:c r="J4170" t="n">
        <x:v>0</x:v>
      </x:c>
      <x:c r="K4170" t="str">
        <x:v>Active</x:v>
      </x:c>
    </x:row>
    <x:row r="4171">
      <x:c r="A4171" t="n">
        <x:v>4170</x:v>
      </x:c>
      <x:c r="B4171" s="16" t="n">
        <x:v>46252.572916666664</x:v>
      </x:c>
      <x:c r="C4171" t="str">
        <x:v>E3</x:v>
      </x:c>
      <x:c r="D4171" t="n">
        <x:v>8</x:v>
      </x:c>
      <x:c r="E4171" t="n">
        <x:v>1</x:v>
      </x:c>
      <x:c r="F4171" t="n">
        <x:v>57.9</x:v>
      </x:c>
      <x:c r="G4171" t="n">
        <x:v>45.8</x:v>
      </x:c>
      <x:c r="H4171" t="n">
        <x:v>4.1</x:v>
      </x:c>
      <x:c r="I4171" t="n">
        <x:v>81.2</x:v>
      </x:c>
      <x:c r="J4171" t="n">
        <x:v>0</x:v>
      </x:c>
      <x:c r="K4171" t="str">
        <x:v>Active</x:v>
      </x:c>
    </x:row>
    <x:row r="4172">
      <x:c r="A4172" t="n">
        <x:v>4171</x:v>
      </x:c>
      <x:c r="B4172" s="16" t="n">
        <x:v>46252.57638888889</x:v>
      </x:c>
      <x:c r="C4172" t="str">
        <x:v>E1</x:v>
      </x:c>
      <x:c r="D4172" t="n">
        <x:v>6</x:v>
      </x:c>
      <x:c r="E4172" t="n">
        <x:v>1</x:v>
      </x:c>
      <x:c r="F4172" t="n">
        <x:v>48.2</x:v>
      </x:c>
      <x:c r="G4172" t="n">
        <x:v>40.4</x:v>
      </x:c>
      <x:c r="H4172" t="n">
        <x:v>5.2</x:v>
      </x:c>
      <x:c r="I4172" t="n">
        <x:v>77</x:v>
      </x:c>
      <x:c r="J4172" t="n">
        <x:v>0</x:v>
      </x:c>
      <x:c r="K4172" t="str">
        <x:v>Active</x:v>
      </x:c>
    </x:row>
    <x:row r="4173">
      <x:c r="A4173" t="n">
        <x:v>4172</x:v>
      </x:c>
      <x:c r="B4173" s="16" t="n">
        <x:v>46252.57638888889</x:v>
      </x:c>
      <x:c r="C4173" t="str">
        <x:v>E2</x:v>
      </x:c>
      <x:c r="D4173" t="n">
        <x:v>6</x:v>
      </x:c>
      <x:c r="E4173" t="n">
        <x:v>1</x:v>
      </x:c>
      <x:c r="F4173" t="n">
        <x:v>47.6</x:v>
      </x:c>
      <x:c r="G4173" t="n">
        <x:v>41.9</x:v>
      </x:c>
      <x:c r="H4173" t="n">
        <x:v>5.3</x:v>
      </x:c>
      <x:c r="I4173" t="n">
        <x:v>83.7</x:v>
      </x:c>
      <x:c r="J4173" t="n">
        <x:v>0</x:v>
      </x:c>
      <x:c r="K4173" t="str">
        <x:v>Active</x:v>
      </x:c>
    </x:row>
    <x:row r="4174">
      <x:c r="A4174" t="n">
        <x:v>4173</x:v>
      </x:c>
      <x:c r="B4174" s="16" t="n">
        <x:v>46252.57638888889</x:v>
      </x:c>
      <x:c r="C4174" t="str">
        <x:v>E3</x:v>
      </x:c>
      <x:c r="D4174" t="n">
        <x:v>7</x:v>
      </x:c>
      <x:c r="E4174" t="n">
        <x:v>1</x:v>
      </x:c>
      <x:c r="F4174" t="n">
        <x:v>50.7</x:v>
      </x:c>
      <x:c r="G4174" t="n">
        <x:v>44</x:v>
      </x:c>
      <x:c r="H4174" t="n">
        <x:v>3.6</x:v>
      </x:c>
      <x:c r="I4174" t="n">
        <x:v>76.4</x:v>
      </x:c>
      <x:c r="J4174" t="n">
        <x:v>0</x:v>
      </x:c>
      <x:c r="K4174" t="str">
        <x:v>Active</x:v>
      </x:c>
    </x:row>
    <x:row r="4175">
      <x:c r="A4175" t="n">
        <x:v>4174</x:v>
      </x:c>
      <x:c r="B4175" s="16" t="n">
        <x:v>46252.57986111111</x:v>
      </x:c>
      <x:c r="C4175" t="str">
        <x:v>E1</x:v>
      </x:c>
      <x:c r="D4175" t="n">
        <x:v>5</x:v>
      </x:c>
      <x:c r="E4175" t="n">
        <x:v>1</x:v>
      </x:c>
      <x:c r="F4175" t="n">
        <x:v>40</x:v>
      </x:c>
      <x:c r="G4175" t="n">
        <x:v>34.1</x:v>
      </x:c>
      <x:c r="H4175" t="n">
        <x:v>4.1</x:v>
      </x:c>
      <x:c r="I4175" t="n">
        <x:v>78.5</x:v>
      </x:c>
      <x:c r="J4175" t="n">
        <x:v>0</x:v>
      </x:c>
      <x:c r="K4175" t="str">
        <x:v>Active</x:v>
      </x:c>
    </x:row>
    <x:row r="4176">
      <x:c r="A4176" t="n">
        <x:v>4175</x:v>
      </x:c>
      <x:c r="B4176" s="16" t="n">
        <x:v>46252.57986111111</x:v>
      </x:c>
      <x:c r="C4176" t="str">
        <x:v>E2</x:v>
      </x:c>
      <x:c r="D4176" t="n">
        <x:v>5</x:v>
      </x:c>
      <x:c r="E4176" t="n">
        <x:v>1</x:v>
      </x:c>
      <x:c r="F4176" t="n">
        <x:v>41.2</x:v>
      </x:c>
      <x:c r="G4176" t="n">
        <x:v>34.9</x:v>
      </x:c>
      <x:c r="H4176" t="n">
        <x:v>4.4</x:v>
      </x:c>
      <x:c r="I4176" t="n">
        <x:v>73.7</x:v>
      </x:c>
      <x:c r="J4176" t="n">
        <x:v>0</x:v>
      </x:c>
      <x:c r="K4176" t="str">
        <x:v>Active</x:v>
      </x:c>
    </x:row>
    <x:row r="4177">
      <x:c r="A4177" t="n">
        <x:v>4176</x:v>
      </x:c>
      <x:c r="B4177" s="16" t="n">
        <x:v>46252.57986111111</x:v>
      </x:c>
      <x:c r="C4177" t="str">
        <x:v>E3</x:v>
      </x:c>
      <x:c r="D4177" t="n">
        <x:v>5</x:v>
      </x:c>
      <x:c r="E4177" t="n">
        <x:v>1</x:v>
      </x:c>
      <x:c r="F4177" t="n">
        <x:v>40.3</x:v>
      </x:c>
      <x:c r="G4177" t="n">
        <x:v>38.4</x:v>
      </x:c>
      <x:c r="H4177" t="n">
        <x:v>2.8</x:v>
      </x:c>
      <x:c r="I4177" t="n">
        <x:v>68.8</x:v>
      </x:c>
      <x:c r="J4177" t="n">
        <x:v>0</x:v>
      </x:c>
      <x:c r="K4177" t="str">
        <x:v>Active</x:v>
      </x:c>
    </x:row>
    <x:row r="4178">
      <x:c r="A4178" t="n">
        <x:v>4177</x:v>
      </x:c>
      <x:c r="B4178" s="16" t="n">
        <x:v>46252.583333333336</x:v>
      </x:c>
      <x:c r="C4178" t="str">
        <x:v>E1</x:v>
      </x:c>
      <x:c r="D4178" t="n">
        <x:v>4</x:v>
      </x:c>
      <x:c r="E4178" t="n">
        <x:v>1</x:v>
      </x:c>
      <x:c r="F4178" t="n">
        <x:v>31.6</x:v>
      </x:c>
      <x:c r="G4178" t="n">
        <x:v>26.1</x:v>
      </x:c>
      <x:c r="H4178" t="n">
        <x:v>3.2</x:v>
      </x:c>
      <x:c r="I4178" t="n">
        <x:v>70.7</x:v>
      </x:c>
      <x:c r="J4178" t="n">
        <x:v>0</x:v>
      </x:c>
      <x:c r="K4178" t="str">
        <x:v>Active</x:v>
      </x:c>
    </x:row>
    <x:row r="4179">
      <x:c r="A4179" t="n">
        <x:v>4178</x:v>
      </x:c>
      <x:c r="B4179" s="16" t="n">
        <x:v>46252.583333333336</x:v>
      </x:c>
      <x:c r="C4179" t="str">
        <x:v>E2</x:v>
      </x:c>
      <x:c r="D4179" t="n">
        <x:v>4</x:v>
      </x:c>
      <x:c r="E4179" t="n">
        <x:v>1</x:v>
      </x:c>
      <x:c r="F4179" t="n">
        <x:v>30.2</x:v>
      </x:c>
      <x:c r="G4179" t="n">
        <x:v>30.1</x:v>
      </x:c>
      <x:c r="H4179" t="n">
        <x:v>2.9</x:v>
      </x:c>
      <x:c r="I4179" t="n">
        <x:v>73</x:v>
      </x:c>
      <x:c r="J4179" t="n">
        <x:v>0</x:v>
      </x:c>
      <x:c r="K4179" t="str">
        <x:v>Active</x:v>
      </x:c>
    </x:row>
    <x:row r="4180">
      <x:c r="A4180" t="n">
        <x:v>4179</x:v>
      </x:c>
      <x:c r="B4180" s="16" t="n">
        <x:v>46252.583333333336</x:v>
      </x:c>
      <x:c r="C4180" t="str">
        <x:v>E3</x:v>
      </x:c>
      <x:c r="D4180" t="n">
        <x:v>4</x:v>
      </x:c>
      <x:c r="E4180" t="n">
        <x:v>1</x:v>
      </x:c>
      <x:c r="F4180" t="n">
        <x:v>31.5</x:v>
      </x:c>
      <x:c r="G4180" t="n">
        <x:v>32.5</x:v>
      </x:c>
      <x:c r="H4180" t="n">
        <x:v>5.1</x:v>
      </x:c>
      <x:c r="I4180" t="n">
        <x:v>84.8</x:v>
      </x:c>
      <x:c r="J4180" t="n">
        <x:v>0</x:v>
      </x:c>
      <x:c r="K4180" t="str">
        <x:v>Active</x:v>
      </x:c>
    </x:row>
    <x:row r="4181">
      <x:c r="A4181" t="n">
        <x:v>4180</x:v>
      </x:c>
      <x:c r="B4181" s="16" t="n">
        <x:v>46252.586805555555</x:v>
      </x:c>
      <x:c r="C4181" t="str">
        <x:v>E1</x:v>
      </x:c>
      <x:c r="D4181" t="n">
        <x:v>4</x:v>
      </x:c>
      <x:c r="E4181" t="n">
        <x:v>1</x:v>
      </x:c>
      <x:c r="F4181" t="n">
        <x:v>30.3</x:v>
      </x:c>
      <x:c r="G4181" t="n">
        <x:v>29.3</x:v>
      </x:c>
      <x:c r="H4181" t="n">
        <x:v>4.4</x:v>
      </x:c>
      <x:c r="I4181" t="n">
        <x:v>76.9</x:v>
      </x:c>
      <x:c r="J4181" t="n">
        <x:v>0</x:v>
      </x:c>
      <x:c r="K4181" t="str">
        <x:v>Active</x:v>
      </x:c>
    </x:row>
    <x:row r="4182">
      <x:c r="A4182" t="n">
        <x:v>4181</x:v>
      </x:c>
      <x:c r="B4182" s="16" t="n">
        <x:v>46252.586805555555</x:v>
      </x:c>
      <x:c r="C4182" t="str">
        <x:v>E2</x:v>
      </x:c>
      <x:c r="D4182" t="n">
        <x:v>5</x:v>
      </x:c>
      <x:c r="E4182" t="n">
        <x:v>1</x:v>
      </x:c>
      <x:c r="F4182" t="n">
        <x:v>35</x:v>
      </x:c>
      <x:c r="G4182" t="n">
        <x:v>27.1</x:v>
      </x:c>
      <x:c r="H4182" t="n">
        <x:v>4.8</x:v>
      </x:c>
      <x:c r="I4182" t="n">
        <x:v>80.5</x:v>
      </x:c>
      <x:c r="J4182" t="n">
        <x:v>0</x:v>
      </x:c>
      <x:c r="K4182" t="str">
        <x:v>Active</x:v>
      </x:c>
    </x:row>
    <x:row r="4183">
      <x:c r="A4183" t="n">
        <x:v>4182</x:v>
      </x:c>
      <x:c r="B4183" s="16" t="n">
        <x:v>46252.586805555555</x:v>
      </x:c>
      <x:c r="C4183" t="str">
        <x:v>E3</x:v>
      </x:c>
      <x:c r="D4183" t="n">
        <x:v>4</x:v>
      </x:c>
      <x:c r="E4183" t="n">
        <x:v>1</x:v>
      </x:c>
      <x:c r="F4183" t="n">
        <x:v>32.8</x:v>
      </x:c>
      <x:c r="G4183" t="n">
        <x:v>32.2</x:v>
      </x:c>
      <x:c r="H4183" t="n">
        <x:v>3.7</x:v>
      </x:c>
      <x:c r="I4183" t="n">
        <x:v>73</x:v>
      </x:c>
      <x:c r="J4183" t="n">
        <x:v>0</x:v>
      </x:c>
      <x:c r="K4183" t="str">
        <x:v>Active</x:v>
      </x:c>
    </x:row>
    <x:row r="4184">
      <x:c r="A4184" t="n">
        <x:v>4183</x:v>
      </x:c>
      <x:c r="B4184" s="16" t="n">
        <x:v>46252.59027777778</x:v>
      </x:c>
      <x:c r="C4184" t="str">
        <x:v>E1</x:v>
      </x:c>
      <x:c r="D4184" t="n">
        <x:v>5</x:v>
      </x:c>
      <x:c r="E4184" t="n">
        <x:v>1</x:v>
      </x:c>
      <x:c r="F4184" t="n">
        <x:v>39.3</x:v>
      </x:c>
      <x:c r="G4184" t="n">
        <x:v>31.9</x:v>
      </x:c>
      <x:c r="H4184" t="n">
        <x:v>3.8</x:v>
      </x:c>
      <x:c r="I4184" t="n">
        <x:v>73.3</x:v>
      </x:c>
      <x:c r="J4184" t="n">
        <x:v>0</x:v>
      </x:c>
      <x:c r="K4184" t="str">
        <x:v>Active</x:v>
      </x:c>
    </x:row>
    <x:row r="4185">
      <x:c r="A4185" t="n">
        <x:v>4184</x:v>
      </x:c>
      <x:c r="B4185" s="16" t="n">
        <x:v>46252.59027777778</x:v>
      </x:c>
      <x:c r="C4185" t="str">
        <x:v>E2</x:v>
      </x:c>
      <x:c r="D4185" t="n">
        <x:v>5</x:v>
      </x:c>
      <x:c r="E4185" t="n">
        <x:v>1</x:v>
      </x:c>
      <x:c r="F4185" t="n">
        <x:v>39.4</x:v>
      </x:c>
      <x:c r="G4185" t="n">
        <x:v>34</x:v>
      </x:c>
      <x:c r="H4185" t="n">
        <x:v>5.4</x:v>
      </x:c>
      <x:c r="I4185" t="n">
        <x:v>75.4</x:v>
      </x:c>
      <x:c r="J4185" t="n">
        <x:v>0</x:v>
      </x:c>
      <x:c r="K4185" t="str">
        <x:v>Active</x:v>
      </x:c>
    </x:row>
    <x:row r="4186">
      <x:c r="A4186" t="n">
        <x:v>4185</x:v>
      </x:c>
      <x:c r="B4186" s="16" t="n">
        <x:v>46252.59027777778</x:v>
      </x:c>
      <x:c r="C4186" t="str">
        <x:v>E3</x:v>
      </x:c>
      <x:c r="D4186" t="n">
        <x:v>5</x:v>
      </x:c>
      <x:c r="E4186" t="n">
        <x:v>1</x:v>
      </x:c>
      <x:c r="F4186" t="n">
        <x:v>39.4</x:v>
      </x:c>
      <x:c r="G4186" t="n">
        <x:v>34.1</x:v>
      </x:c>
      <x:c r="H4186" t="n">
        <x:v>3.1</x:v>
      </x:c>
      <x:c r="I4186" t="n">
        <x:v>64.9</x:v>
      </x:c>
      <x:c r="J4186" t="n">
        <x:v>0</x:v>
      </x:c>
      <x:c r="K4186" t="str">
        <x:v>Active</x:v>
      </x:c>
    </x:row>
    <x:row r="4187">
      <x:c r="A4187" t="n">
        <x:v>4186</x:v>
      </x:c>
      <x:c r="B4187" s="16" t="n">
        <x:v>46252.59375</x:v>
      </x:c>
      <x:c r="C4187" t="str">
        <x:v>E1</x:v>
      </x:c>
      <x:c r="D4187" t="n">
        <x:v>4</x:v>
      </x:c>
      <x:c r="E4187" t="n">
        <x:v>1</x:v>
      </x:c>
      <x:c r="F4187" t="n">
        <x:v>30</x:v>
      </x:c>
      <x:c r="G4187" t="n">
        <x:v>27</x:v>
      </x:c>
      <x:c r="H4187" t="n">
        <x:v>3.6</x:v>
      </x:c>
      <x:c r="I4187" t="n">
        <x:v>74.2</x:v>
      </x:c>
      <x:c r="J4187" t="n">
        <x:v>0</x:v>
      </x:c>
      <x:c r="K4187" t="str">
        <x:v>Active</x:v>
      </x:c>
    </x:row>
    <x:row r="4188">
      <x:c r="A4188" t="n">
        <x:v>4187</x:v>
      </x:c>
      <x:c r="B4188" s="16" t="n">
        <x:v>46252.59375</x:v>
      </x:c>
      <x:c r="C4188" t="str">
        <x:v>E2</x:v>
      </x:c>
      <x:c r="D4188" t="n">
        <x:v>4</x:v>
      </x:c>
      <x:c r="E4188" t="n">
        <x:v>1</x:v>
      </x:c>
      <x:c r="F4188" t="n">
        <x:v>28.8</x:v>
      </x:c>
      <x:c r="G4188" t="n">
        <x:v>25.9</x:v>
      </x:c>
      <x:c r="H4188" t="n">
        <x:v>3.1</x:v>
      </x:c>
      <x:c r="I4188" t="n">
        <x:v>62</x:v>
      </x:c>
      <x:c r="J4188" t="n">
        <x:v>0</x:v>
      </x:c>
      <x:c r="K4188" t="str">
        <x:v>Active</x:v>
      </x:c>
    </x:row>
    <x:row r="4189">
      <x:c r="A4189" t="n">
        <x:v>4188</x:v>
      </x:c>
      <x:c r="B4189" s="16" t="n">
        <x:v>46252.59375</x:v>
      </x:c>
      <x:c r="C4189" t="str">
        <x:v>E3</x:v>
      </x:c>
      <x:c r="D4189" t="n">
        <x:v>4</x:v>
      </x:c>
      <x:c r="E4189" t="n">
        <x:v>1</x:v>
      </x:c>
      <x:c r="F4189" t="n">
        <x:v>29.3</x:v>
      </x:c>
      <x:c r="G4189" t="n">
        <x:v>23</x:v>
      </x:c>
      <x:c r="H4189" t="n">
        <x:v>5.3</x:v>
      </x:c>
      <x:c r="I4189" t="n">
        <x:v>80.4</x:v>
      </x:c>
      <x:c r="J4189" t="n">
        <x:v>0</x:v>
      </x:c>
      <x:c r="K4189" t="str">
        <x:v>Active</x:v>
      </x:c>
    </x:row>
    <x:row r="4190">
      <x:c r="A4190" t="n">
        <x:v>4189</x:v>
      </x:c>
      <x:c r="B4190" s="16" t="n">
        <x:v>46252.59722222222</x:v>
      </x:c>
      <x:c r="C4190" t="str">
        <x:v>E1</x:v>
      </x:c>
      <x:c r="D4190" t="n">
        <x:v>4</x:v>
      </x:c>
      <x:c r="E4190" t="n">
        <x:v>1</x:v>
      </x:c>
      <x:c r="F4190" t="n">
        <x:v>32.2</x:v>
      </x:c>
      <x:c r="G4190" t="n">
        <x:v>26.7</x:v>
      </x:c>
      <x:c r="H4190" t="n">
        <x:v>4.3</x:v>
      </x:c>
      <x:c r="I4190" t="n">
        <x:v>81.7</x:v>
      </x:c>
      <x:c r="J4190" t="n">
        <x:v>0</x:v>
      </x:c>
      <x:c r="K4190" t="str">
        <x:v>Active</x:v>
      </x:c>
    </x:row>
    <x:row r="4191">
      <x:c r="A4191" t="n">
        <x:v>4190</x:v>
      </x:c>
      <x:c r="B4191" s="16" t="n">
        <x:v>46252.59722222222</x:v>
      </x:c>
      <x:c r="C4191" t="str">
        <x:v>E2</x:v>
      </x:c>
      <x:c r="D4191" t="n">
        <x:v>5</x:v>
      </x:c>
      <x:c r="E4191" t="n">
        <x:v>1</x:v>
      </x:c>
      <x:c r="F4191" t="n">
        <x:v>36.4</x:v>
      </x:c>
      <x:c r="G4191" t="n">
        <x:v>26.2</x:v>
      </x:c>
      <x:c r="H4191" t="n">
        <x:v>4.2</x:v>
      </x:c>
      <x:c r="I4191" t="n">
        <x:v>80.6</x:v>
      </x:c>
      <x:c r="J4191" t="n">
        <x:v>0</x:v>
      </x:c>
      <x:c r="K4191" t="str">
        <x:v>Active</x:v>
      </x:c>
    </x:row>
    <x:row r="4192">
      <x:c r="A4192" t="n">
        <x:v>4191</x:v>
      </x:c>
      <x:c r="B4192" s="16" t="n">
        <x:v>46252.59722222222</x:v>
      </x:c>
      <x:c r="C4192" t="str">
        <x:v>E3</x:v>
      </x:c>
      <x:c r="D4192" t="n">
        <x:v>5</x:v>
      </x:c>
      <x:c r="E4192" t="n">
        <x:v>1</x:v>
      </x:c>
      <x:c r="F4192" t="n">
        <x:v>35.1</x:v>
      </x:c>
      <x:c r="G4192" t="n">
        <x:v>27.9</x:v>
      </x:c>
      <x:c r="H4192" t="n">
        <x:v>5.5</x:v>
      </x:c>
      <x:c r="I4192" t="n">
        <x:v>88.2</x:v>
      </x:c>
      <x:c r="J4192" t="n">
        <x:v>0</x:v>
      </x:c>
      <x:c r="K4192" t="str">
        <x:v>Active</x:v>
      </x:c>
    </x:row>
    <x:row r="4193">
      <x:c r="A4193" t="n">
        <x:v>4192</x:v>
      </x:c>
      <x:c r="B4193" s="16" t="n">
        <x:v>46252.600694444445</x:v>
      </x:c>
      <x:c r="C4193" t="str">
        <x:v>E1</x:v>
      </x:c>
      <x:c r="D4193" t="n">
        <x:v>5</x:v>
      </x:c>
      <x:c r="E4193" t="n">
        <x:v>1</x:v>
      </x:c>
      <x:c r="F4193" t="n">
        <x:v>37.9</x:v>
      </x:c>
      <x:c r="G4193" t="n">
        <x:v>34.4</x:v>
      </x:c>
      <x:c r="H4193" t="n">
        <x:v>4.9</x:v>
      </x:c>
      <x:c r="I4193" t="n">
        <x:v>74.1</x:v>
      </x:c>
      <x:c r="J4193" t="n">
        <x:v>0</x:v>
      </x:c>
      <x:c r="K4193" t="str">
        <x:v>Active</x:v>
      </x:c>
    </x:row>
    <x:row r="4194">
      <x:c r="A4194" t="n">
        <x:v>4193</x:v>
      </x:c>
      <x:c r="B4194" s="16" t="n">
        <x:v>46252.600694444445</x:v>
      </x:c>
      <x:c r="C4194" t="str">
        <x:v>E2</x:v>
      </x:c>
      <x:c r="D4194" t="n">
        <x:v>5</x:v>
      </x:c>
      <x:c r="E4194" t="n">
        <x:v>1</x:v>
      </x:c>
      <x:c r="F4194" t="n">
        <x:v>36.8</x:v>
      </x:c>
      <x:c r="G4194" t="n">
        <x:v>34.4</x:v>
      </x:c>
      <x:c r="H4194" t="n">
        <x:v>4.3</x:v>
      </x:c>
      <x:c r="I4194" t="n">
        <x:v>74.4</x:v>
      </x:c>
      <x:c r="J4194" t="n">
        <x:v>0</x:v>
      </x:c>
      <x:c r="K4194" t="str">
        <x:v>Active</x:v>
      </x:c>
    </x:row>
    <x:row r="4195">
      <x:c r="A4195" t="n">
        <x:v>4194</x:v>
      </x:c>
      <x:c r="B4195" s="16" t="n">
        <x:v>46252.600694444445</x:v>
      </x:c>
      <x:c r="C4195" t="str">
        <x:v>E3</x:v>
      </x:c>
      <x:c r="D4195" t="n">
        <x:v>4</x:v>
      </x:c>
      <x:c r="E4195" t="n">
        <x:v>1</x:v>
      </x:c>
      <x:c r="F4195" t="n">
        <x:v>32.4</x:v>
      </x:c>
      <x:c r="G4195" t="n">
        <x:v>27.5</x:v>
      </x:c>
      <x:c r="H4195" t="n">
        <x:v>3.9</x:v>
      </x:c>
      <x:c r="I4195" t="n">
        <x:v>67.8</x:v>
      </x:c>
      <x:c r="J4195" t="n">
        <x:v>0</x:v>
      </x:c>
      <x:c r="K4195" t="str">
        <x:v>Active</x:v>
      </x:c>
    </x:row>
    <x:row r="4196">
      <x:c r="A4196" t="n">
        <x:v>4195</x:v>
      </x:c>
      <x:c r="B4196" s="16" t="n">
        <x:v>46252.604166666664</x:v>
      </x:c>
      <x:c r="C4196" t="str">
        <x:v>E1</x:v>
      </x:c>
      <x:c r="D4196" t="n">
        <x:v>4</x:v>
      </x:c>
      <x:c r="E4196" t="n">
        <x:v>1</x:v>
      </x:c>
      <x:c r="F4196" t="n">
        <x:v>27.9</x:v>
      </x:c>
      <x:c r="G4196" t="n">
        <x:v>27</x:v>
      </x:c>
      <x:c r="H4196" t="n">
        <x:v>4.8</x:v>
      </x:c>
      <x:c r="I4196" t="n">
        <x:v>84.1</x:v>
      </x:c>
      <x:c r="J4196" t="n">
        <x:v>0</x:v>
      </x:c>
      <x:c r="K4196" t="str">
        <x:v>Active</x:v>
      </x:c>
    </x:row>
    <x:row r="4197">
      <x:c r="A4197" t="n">
        <x:v>4196</x:v>
      </x:c>
      <x:c r="B4197" s="16" t="n">
        <x:v>46252.604166666664</x:v>
      </x:c>
      <x:c r="C4197" t="str">
        <x:v>E2</x:v>
      </x:c>
      <x:c r="D4197" t="n">
        <x:v>4</x:v>
      </x:c>
      <x:c r="E4197" t="n">
        <x:v>1</x:v>
      </x:c>
      <x:c r="F4197" t="n">
        <x:v>31.8</x:v>
      </x:c>
      <x:c r="G4197" t="n">
        <x:v>24.1</x:v>
      </x:c>
      <x:c r="H4197" t="n">
        <x:v>4.6</x:v>
      </x:c>
      <x:c r="I4197" t="n">
        <x:v>76.8</x:v>
      </x:c>
      <x:c r="J4197" t="n">
        <x:v>0</x:v>
      </x:c>
      <x:c r="K4197" t="str">
        <x:v>Active</x:v>
      </x:c>
    </x:row>
    <x:row r="4198">
      <x:c r="A4198" t="n">
        <x:v>4197</x:v>
      </x:c>
      <x:c r="B4198" s="16" t="n">
        <x:v>46252.604166666664</x:v>
      </x:c>
      <x:c r="C4198" t="str">
        <x:v>E3</x:v>
      </x:c>
      <x:c r="D4198" t="n">
        <x:v>4</x:v>
      </x:c>
      <x:c r="E4198" t="n">
        <x:v>1</x:v>
      </x:c>
      <x:c r="F4198" t="n">
        <x:v>28.4</x:v>
      </x:c>
      <x:c r="G4198" t="n">
        <x:v>23.7</x:v>
      </x:c>
      <x:c r="H4198" t="n">
        <x:v>3.6</x:v>
      </x:c>
      <x:c r="I4198" t="n">
        <x:v>71.3</x:v>
      </x:c>
      <x:c r="J4198" t="n">
        <x:v>0</x:v>
      </x:c>
      <x:c r="K4198" t="str">
        <x:v>Active</x:v>
      </x:c>
    </x:row>
    <x:row r="4199">
      <x:c r="A4199" t="n">
        <x:v>4198</x:v>
      </x:c>
      <x:c r="B4199" s="16" t="n">
        <x:v>46252.60763888889</x:v>
      </x:c>
      <x:c r="C4199" t="str">
        <x:v>E1</x:v>
      </x:c>
      <x:c r="D4199" t="n">
        <x:v>4</x:v>
      </x:c>
      <x:c r="E4199" t="n">
        <x:v>1</x:v>
      </x:c>
      <x:c r="F4199" t="n">
        <x:v>29.1</x:v>
      </x:c>
      <x:c r="G4199" t="n">
        <x:v>26</x:v>
      </x:c>
      <x:c r="H4199" t="n">
        <x:v>4.4</x:v>
      </x:c>
      <x:c r="I4199" t="n">
        <x:v>81.7</x:v>
      </x:c>
      <x:c r="J4199" t="n">
        <x:v>5</x:v>
      </x:c>
      <x:c r="K4199" t="str">
        <x:v>Temporary Delay</x:v>
      </x:c>
    </x:row>
    <x:row r="4200">
      <x:c r="A4200" t="n">
        <x:v>4199</x:v>
      </x:c>
      <x:c r="B4200" s="16" t="n">
        <x:v>46252.60763888889</x:v>
      </x:c>
      <x:c r="C4200" t="str">
        <x:v>E2</x:v>
      </x:c>
      <x:c r="D4200" t="n">
        <x:v>4</x:v>
      </x:c>
      <x:c r="E4200" t="n">
        <x:v>1</x:v>
      </x:c>
      <x:c r="F4200" t="n">
        <x:v>29.5</x:v>
      </x:c>
      <x:c r="G4200" t="n">
        <x:v>26.7</x:v>
      </x:c>
      <x:c r="H4200" t="n">
        <x:v>5</x:v>
      </x:c>
      <x:c r="I4200" t="n">
        <x:v>78.8</x:v>
      </x:c>
      <x:c r="J4200" t="n">
        <x:v>0</x:v>
      </x:c>
      <x:c r="K4200" t="str">
        <x:v>Active</x:v>
      </x:c>
    </x:row>
    <x:row r="4201">
      <x:c r="A4201" t="n">
        <x:v>4200</x:v>
      </x:c>
      <x:c r="B4201" s="16" t="n">
        <x:v>46252.60763888889</x:v>
      </x:c>
      <x:c r="C4201" t="str">
        <x:v>E3</x:v>
      </x:c>
      <x:c r="D4201" t="n">
        <x:v>4</x:v>
      </x:c>
      <x:c r="E4201" t="n">
        <x:v>1</x:v>
      </x:c>
      <x:c r="F4201" t="n">
        <x:v>27.8</x:v>
      </x:c>
      <x:c r="G4201" t="n">
        <x:v>21.7</x:v>
      </x:c>
      <x:c r="H4201" t="n">
        <x:v>5.4</x:v>
      </x:c>
      <x:c r="I4201" t="n">
        <x:v>77.3</x:v>
      </x:c>
      <x:c r="J4201" t="n">
        <x:v>0</x:v>
      </x:c>
      <x:c r="K4201" t="str">
        <x:v>Active</x:v>
      </x:c>
    </x:row>
    <x:row r="4202">
      <x:c r="A4202" t="n">
        <x:v>4201</x:v>
      </x:c>
      <x:c r="B4202" s="16" t="n">
        <x:v>46252.61111111111</x:v>
      </x:c>
      <x:c r="C4202" t="str">
        <x:v>E1</x:v>
      </x:c>
      <x:c r="D4202" t="n">
        <x:v>5</x:v>
      </x:c>
      <x:c r="E4202" t="n">
        <x:v>1</x:v>
      </x:c>
      <x:c r="F4202" t="n">
        <x:v>36.6</x:v>
      </x:c>
      <x:c r="G4202" t="n">
        <x:v>29.9</x:v>
      </x:c>
      <x:c r="H4202" t="n">
        <x:v>3.1</x:v>
      </x:c>
      <x:c r="I4202" t="n">
        <x:v>61.2</x:v>
      </x:c>
      <x:c r="J4202" t="n">
        <x:v>0</x:v>
      </x:c>
      <x:c r="K4202" t="str">
        <x:v>Active</x:v>
      </x:c>
    </x:row>
    <x:row r="4203">
      <x:c r="A4203" t="n">
        <x:v>4202</x:v>
      </x:c>
      <x:c r="B4203" s="16" t="n">
        <x:v>46252.61111111111</x:v>
      </x:c>
      <x:c r="C4203" t="str">
        <x:v>E2</x:v>
      </x:c>
      <x:c r="D4203" t="n">
        <x:v>5</x:v>
      </x:c>
      <x:c r="E4203" t="n">
        <x:v>1</x:v>
      </x:c>
      <x:c r="F4203" t="n">
        <x:v>35.6</x:v>
      </x:c>
      <x:c r="G4203" t="n">
        <x:v>26.2</x:v>
      </x:c>
      <x:c r="H4203" t="n">
        <x:v>2.8</x:v>
      </x:c>
      <x:c r="I4203" t="n">
        <x:v>59.7</x:v>
      </x:c>
      <x:c r="J4203" t="n">
        <x:v>0</x:v>
      </x:c>
      <x:c r="K4203" t="str">
        <x:v>Active</x:v>
      </x:c>
    </x:row>
    <x:row r="4204">
      <x:c r="A4204" t="n">
        <x:v>4203</x:v>
      </x:c>
      <x:c r="B4204" s="16" t="n">
        <x:v>46252.61111111111</x:v>
      </x:c>
      <x:c r="C4204" t="str">
        <x:v>E3</x:v>
      </x:c>
      <x:c r="D4204" t="n">
        <x:v>5</x:v>
      </x:c>
      <x:c r="E4204" t="n">
        <x:v>1</x:v>
      </x:c>
      <x:c r="F4204" t="n">
        <x:v>36.1</x:v>
      </x:c>
      <x:c r="G4204" t="n">
        <x:v>31.4</x:v>
      </x:c>
      <x:c r="H4204" t="n">
        <x:v>4.3</x:v>
      </x:c>
      <x:c r="I4204" t="n">
        <x:v>72.5</x:v>
      </x:c>
      <x:c r="J4204" t="n">
        <x:v>0</x:v>
      </x:c>
      <x:c r="K4204" t="str">
        <x:v>Active</x:v>
      </x:c>
    </x:row>
    <x:row r="4205">
      <x:c r="A4205" t="n">
        <x:v>4204</x:v>
      </x:c>
      <x:c r="B4205" s="16" t="n">
        <x:v>46252.614583333336</x:v>
      </x:c>
      <x:c r="C4205" t="str">
        <x:v>E1</x:v>
      </x:c>
      <x:c r="D4205" t="n">
        <x:v>3</x:v>
      </x:c>
      <x:c r="E4205" t="n">
        <x:v>1</x:v>
      </x:c>
      <x:c r="F4205" t="n">
        <x:v>23</x:v>
      </x:c>
      <x:c r="G4205" t="n">
        <x:v>22.2</x:v>
      </x:c>
      <x:c r="H4205" t="n">
        <x:v>4.4</x:v>
      </x:c>
      <x:c r="I4205" t="n">
        <x:v>77.3</x:v>
      </x:c>
      <x:c r="J4205" t="n">
        <x:v>0</x:v>
      </x:c>
      <x:c r="K4205" t="str">
        <x:v>Active</x:v>
      </x:c>
    </x:row>
    <x:row r="4206">
      <x:c r="A4206" t="n">
        <x:v>4205</x:v>
      </x:c>
      <x:c r="B4206" s="16" t="n">
        <x:v>46252.614583333336</x:v>
      </x:c>
      <x:c r="C4206" t="str">
        <x:v>E2</x:v>
      </x:c>
      <x:c r="D4206" t="n">
        <x:v>3</x:v>
      </x:c>
      <x:c r="E4206" t="n">
        <x:v>1</x:v>
      </x:c>
      <x:c r="F4206" t="n">
        <x:v>23.9</x:v>
      </x:c>
      <x:c r="G4206" t="n">
        <x:v>21.7</x:v>
      </x:c>
      <x:c r="H4206" t="n">
        <x:v>3.7</x:v>
      </x:c>
      <x:c r="I4206" t="n">
        <x:v>74.1</x:v>
      </x:c>
      <x:c r="J4206" t="n">
        <x:v>0</x:v>
      </x:c>
      <x:c r="K4206" t="str">
        <x:v>Active</x:v>
      </x:c>
    </x:row>
    <x:row r="4207">
      <x:c r="A4207" t="n">
        <x:v>4206</x:v>
      </x:c>
      <x:c r="B4207" s="16" t="n">
        <x:v>46252.614583333336</x:v>
      </x:c>
      <x:c r="C4207" t="str">
        <x:v>E3</x:v>
      </x:c>
      <x:c r="D4207" t="n">
        <x:v>3</x:v>
      </x:c>
      <x:c r="E4207" t="n">
        <x:v>1</x:v>
      </x:c>
      <x:c r="F4207" t="n">
        <x:v>21.9</x:v>
      </x:c>
      <x:c r="G4207" t="n">
        <x:v>17.9</x:v>
      </x:c>
      <x:c r="H4207" t="n">
        <x:v>5.4</x:v>
      </x:c>
      <x:c r="I4207" t="n">
        <x:v>76.3</x:v>
      </x:c>
      <x:c r="J4207" t="n">
        <x:v>0</x:v>
      </x:c>
      <x:c r="K4207" t="str">
        <x:v>Active</x:v>
      </x:c>
    </x:row>
    <x:row r="4208">
      <x:c r="A4208" t="n">
        <x:v>4207</x:v>
      </x:c>
      <x:c r="B4208" s="16" t="n">
        <x:v>46252.618055555555</x:v>
      </x:c>
      <x:c r="C4208" t="str">
        <x:v>E1</x:v>
      </x:c>
      <x:c r="D4208" t="n">
        <x:v>4</x:v>
      </x:c>
      <x:c r="E4208" t="n">
        <x:v>1</x:v>
      </x:c>
      <x:c r="F4208" t="n">
        <x:v>32.2</x:v>
      </x:c>
      <x:c r="G4208" t="n">
        <x:v>28.1</x:v>
      </x:c>
      <x:c r="H4208" t="n">
        <x:v>3.3</x:v>
      </x:c>
      <x:c r="I4208" t="n">
        <x:v>64.7</x:v>
      </x:c>
      <x:c r="J4208" t="n">
        <x:v>0</x:v>
      </x:c>
      <x:c r="K4208" t="str">
        <x:v>Active</x:v>
      </x:c>
    </x:row>
    <x:row r="4209">
      <x:c r="A4209" t="n">
        <x:v>4208</x:v>
      </x:c>
      <x:c r="B4209" s="16" t="n">
        <x:v>46252.618055555555</x:v>
      </x:c>
      <x:c r="C4209" t="str">
        <x:v>E2</x:v>
      </x:c>
      <x:c r="D4209" t="n">
        <x:v>4</x:v>
      </x:c>
      <x:c r="E4209" t="n">
        <x:v>1</x:v>
      </x:c>
      <x:c r="F4209" t="n">
        <x:v>29.7</x:v>
      </x:c>
      <x:c r="G4209" t="n">
        <x:v>24.6</x:v>
      </x:c>
      <x:c r="H4209" t="n">
        <x:v>2.7</x:v>
      </x:c>
      <x:c r="I4209" t="n">
        <x:v>64.8</x:v>
      </x:c>
      <x:c r="J4209" t="n">
        <x:v>0</x:v>
      </x:c>
      <x:c r="K4209" t="str">
        <x:v>Active</x:v>
      </x:c>
    </x:row>
    <x:row r="4210">
      <x:c r="A4210" t="n">
        <x:v>4209</x:v>
      </x:c>
      <x:c r="B4210" s="16" t="n">
        <x:v>46252.618055555555</x:v>
      </x:c>
      <x:c r="C4210" t="str">
        <x:v>E3</x:v>
      </x:c>
      <x:c r="D4210" t="n">
        <x:v>4</x:v>
      </x:c>
      <x:c r="E4210" t="n">
        <x:v>1</x:v>
      </x:c>
      <x:c r="F4210" t="n">
        <x:v>32</x:v>
      </x:c>
      <x:c r="G4210" t="n">
        <x:v>25.8</x:v>
      </x:c>
      <x:c r="H4210" t="n">
        <x:v>3.9</x:v>
      </x:c>
      <x:c r="I4210" t="n">
        <x:v>67.6</x:v>
      </x:c>
      <x:c r="J4210" t="n">
        <x:v>0</x:v>
      </x:c>
      <x:c r="K4210" t="str">
        <x:v>Active</x:v>
      </x:c>
    </x:row>
    <x:row r="4211">
      <x:c r="A4211" t="n">
        <x:v>4210</x:v>
      </x:c>
      <x:c r="B4211" s="16" t="n">
        <x:v>46252.62152777778</x:v>
      </x:c>
      <x:c r="C4211" t="str">
        <x:v>E1</x:v>
      </x:c>
      <x:c r="D4211" t="n">
        <x:v>4</x:v>
      </x:c>
      <x:c r="E4211" t="n">
        <x:v>1</x:v>
      </x:c>
      <x:c r="F4211" t="n">
        <x:v>31.5</x:v>
      </x:c>
      <x:c r="G4211" t="n">
        <x:v>30.9</x:v>
      </x:c>
      <x:c r="H4211" t="n">
        <x:v>5.2</x:v>
      </x:c>
      <x:c r="I4211" t="n">
        <x:v>82.5</x:v>
      </x:c>
      <x:c r="J4211" t="n">
        <x:v>0</x:v>
      </x:c>
      <x:c r="K4211" t="str">
        <x:v>Active</x:v>
      </x:c>
    </x:row>
    <x:row r="4212">
      <x:c r="A4212" t="n">
        <x:v>4211</x:v>
      </x:c>
      <x:c r="B4212" s="16" t="n">
        <x:v>46252.62152777778</x:v>
      </x:c>
      <x:c r="C4212" t="str">
        <x:v>E2</x:v>
      </x:c>
      <x:c r="D4212" t="n">
        <x:v>4</x:v>
      </x:c>
      <x:c r="E4212" t="n">
        <x:v>1</x:v>
      </x:c>
      <x:c r="F4212" t="n">
        <x:v>31.8</x:v>
      </x:c>
      <x:c r="G4212" t="n">
        <x:v>31.7</x:v>
      </x:c>
      <x:c r="H4212" t="n">
        <x:v>3.3</x:v>
      </x:c>
      <x:c r="I4212" t="n">
        <x:v>68.9</x:v>
      </x:c>
      <x:c r="J4212" t="n">
        <x:v>0</x:v>
      </x:c>
      <x:c r="K4212" t="str">
        <x:v>Active</x:v>
      </x:c>
    </x:row>
    <x:row r="4213">
      <x:c r="A4213" t="n">
        <x:v>4212</x:v>
      </x:c>
      <x:c r="B4213" s="16" t="n">
        <x:v>46252.62152777778</x:v>
      </x:c>
      <x:c r="C4213" t="str">
        <x:v>E3</x:v>
      </x:c>
      <x:c r="D4213" t="n">
        <x:v>5</x:v>
      </x:c>
      <x:c r="E4213" t="n">
        <x:v>1</x:v>
      </x:c>
      <x:c r="F4213" t="n">
        <x:v>36.2</x:v>
      </x:c>
      <x:c r="G4213" t="n">
        <x:v>30.2</x:v>
      </x:c>
      <x:c r="H4213" t="n">
        <x:v>3.4</x:v>
      </x:c>
      <x:c r="I4213" t="n">
        <x:v>74.9</x:v>
      </x:c>
      <x:c r="J4213" t="n">
        <x:v>0</x:v>
      </x:c>
      <x:c r="K4213" t="str">
        <x:v>Active</x:v>
      </x:c>
    </x:row>
    <x:row r="4214">
      <x:c r="A4214" t="n">
        <x:v>4213</x:v>
      </x:c>
      <x:c r="B4214" s="16" t="n">
        <x:v>46252.625</x:v>
      </x:c>
      <x:c r="C4214" t="str">
        <x:v>E1</x:v>
      </x:c>
      <x:c r="D4214" t="n">
        <x:v>4</x:v>
      </x:c>
      <x:c r="E4214" t="n">
        <x:v>1</x:v>
      </x:c>
      <x:c r="F4214" t="n">
        <x:v>31</x:v>
      </x:c>
      <x:c r="G4214" t="n">
        <x:v>27.4</x:v>
      </x:c>
      <x:c r="H4214" t="n">
        <x:v>3.7</x:v>
      </x:c>
      <x:c r="I4214" t="n">
        <x:v>71.7</x:v>
      </x:c>
      <x:c r="J4214" t="n">
        <x:v>0</x:v>
      </x:c>
      <x:c r="K4214" t="str">
        <x:v>Active</x:v>
      </x:c>
    </x:row>
    <x:row r="4215">
      <x:c r="A4215" t="n">
        <x:v>4214</x:v>
      </x:c>
      <x:c r="B4215" s="16" t="n">
        <x:v>46252.625</x:v>
      </x:c>
      <x:c r="C4215" t="str">
        <x:v>E2</x:v>
      </x:c>
      <x:c r="D4215" t="n">
        <x:v>4</x:v>
      </x:c>
      <x:c r="E4215" t="n">
        <x:v>1</x:v>
      </x:c>
      <x:c r="F4215" t="n">
        <x:v>30.7</x:v>
      </x:c>
      <x:c r="G4215" t="n">
        <x:v>25.7</x:v>
      </x:c>
      <x:c r="H4215" t="n">
        <x:v>3.2</x:v>
      </x:c>
      <x:c r="I4215" t="n">
        <x:v>68.1</x:v>
      </x:c>
      <x:c r="J4215" t="n">
        <x:v>0</x:v>
      </x:c>
      <x:c r="K4215" t="str">
        <x:v>Active</x:v>
      </x:c>
    </x:row>
    <x:row r="4216">
      <x:c r="A4216" t="n">
        <x:v>4215</x:v>
      </x:c>
      <x:c r="B4216" s="16" t="n">
        <x:v>46252.625</x:v>
      </x:c>
      <x:c r="C4216" t="str">
        <x:v>E3</x:v>
      </x:c>
      <x:c r="D4216" t="n">
        <x:v>4</x:v>
      </x:c>
      <x:c r="E4216" t="n">
        <x:v>1</x:v>
      </x:c>
      <x:c r="F4216" t="n">
        <x:v>28</x:v>
      </x:c>
      <x:c r="G4216" t="n">
        <x:v>26.8</x:v>
      </x:c>
      <x:c r="H4216" t="n">
        <x:v>3.4</x:v>
      </x:c>
      <x:c r="I4216" t="n">
        <x:v>66</x:v>
      </x:c>
      <x:c r="J4216" t="n">
        <x:v>0</x:v>
      </x:c>
      <x:c r="K4216" t="str">
        <x:v>Active</x:v>
      </x:c>
    </x:row>
    <x:row r="4217">
      <x:c r="A4217" t="n">
        <x:v>4216</x:v>
      </x:c>
      <x:c r="B4217" s="16" t="n">
        <x:v>46252.62847222222</x:v>
      </x:c>
      <x:c r="C4217" t="str">
        <x:v>E1</x:v>
      </x:c>
      <x:c r="D4217" t="n">
        <x:v>4</x:v>
      </x:c>
      <x:c r="E4217" t="n">
        <x:v>1</x:v>
      </x:c>
      <x:c r="F4217" t="n">
        <x:v>29.2</x:v>
      </x:c>
      <x:c r="G4217" t="n">
        <x:v>24.3</x:v>
      </x:c>
      <x:c r="H4217" t="n">
        <x:v>5</x:v>
      </x:c>
      <x:c r="I4217" t="n">
        <x:v>75.7</x:v>
      </x:c>
      <x:c r="J4217" t="n">
        <x:v>0</x:v>
      </x:c>
      <x:c r="K4217" t="str">
        <x:v>Active</x:v>
      </x:c>
    </x:row>
    <x:row r="4218">
      <x:c r="A4218" t="n">
        <x:v>4217</x:v>
      </x:c>
      <x:c r="B4218" s="16" t="n">
        <x:v>46252.62847222222</x:v>
      </x:c>
      <x:c r="C4218" t="str">
        <x:v>E2</x:v>
      </x:c>
      <x:c r="D4218" t="n">
        <x:v>4</x:v>
      </x:c>
      <x:c r="E4218" t="n">
        <x:v>1</x:v>
      </x:c>
      <x:c r="F4218" t="n">
        <x:v>30.9</x:v>
      </x:c>
      <x:c r="G4218" t="n">
        <x:v>24.2</x:v>
      </x:c>
      <x:c r="H4218" t="n">
        <x:v>2.9</x:v>
      </x:c>
      <x:c r="I4218" t="n">
        <x:v>65.5</x:v>
      </x:c>
      <x:c r="J4218" t="n">
        <x:v>0</x:v>
      </x:c>
      <x:c r="K4218" t="str">
        <x:v>Active</x:v>
      </x:c>
    </x:row>
    <x:row r="4219">
      <x:c r="A4219" t="n">
        <x:v>4218</x:v>
      </x:c>
      <x:c r="B4219" s="16" t="n">
        <x:v>46252.62847222222</x:v>
      </x:c>
      <x:c r="C4219" t="str">
        <x:v>E3</x:v>
      </x:c>
      <x:c r="D4219" t="n">
        <x:v>4</x:v>
      </x:c>
      <x:c r="E4219" t="n">
        <x:v>1</x:v>
      </x:c>
      <x:c r="F4219" t="n">
        <x:v>30.9</x:v>
      </x:c>
      <x:c r="G4219" t="n">
        <x:v>27.9</x:v>
      </x:c>
      <x:c r="H4219" t="n">
        <x:v>5.3</x:v>
      </x:c>
      <x:c r="I4219" t="n">
        <x:v>89.2</x:v>
      </x:c>
      <x:c r="J4219" t="n">
        <x:v>0</x:v>
      </x:c>
      <x:c r="K4219" t="str">
        <x:v>Active</x:v>
      </x:c>
    </x:row>
    <x:row r="4220">
      <x:c r="A4220" t="n">
        <x:v>4219</x:v>
      </x:c>
      <x:c r="B4220" s="16" t="n">
        <x:v>46252.631944444445</x:v>
      </x:c>
      <x:c r="C4220" t="str">
        <x:v>E1</x:v>
      </x:c>
      <x:c r="D4220" t="n">
        <x:v>4</x:v>
      </x:c>
      <x:c r="E4220" t="n">
        <x:v>1</x:v>
      </x:c>
      <x:c r="F4220" t="n">
        <x:v>33</x:v>
      </x:c>
      <x:c r="G4220" t="n">
        <x:v>25.7</x:v>
      </x:c>
      <x:c r="H4220" t="n">
        <x:v>3.8</x:v>
      </x:c>
      <x:c r="I4220" t="n">
        <x:v>79.4</x:v>
      </x:c>
      <x:c r="J4220" t="n">
        <x:v>0</x:v>
      </x:c>
      <x:c r="K4220" t="str">
        <x:v>Active</x:v>
      </x:c>
    </x:row>
    <x:row r="4221">
      <x:c r="A4221" t="n">
        <x:v>4220</x:v>
      </x:c>
      <x:c r="B4221" s="16" t="n">
        <x:v>46252.631944444445</x:v>
      </x:c>
      <x:c r="C4221" t="str">
        <x:v>E2</x:v>
      </x:c>
      <x:c r="D4221" t="n">
        <x:v>4</x:v>
      </x:c>
      <x:c r="E4221" t="n">
        <x:v>1</x:v>
      </x:c>
      <x:c r="F4221" t="n">
        <x:v>28.6</x:v>
      </x:c>
      <x:c r="G4221" t="n">
        <x:v>28.9</x:v>
      </x:c>
      <x:c r="H4221" t="n">
        <x:v>5.2</x:v>
      </x:c>
      <x:c r="I4221" t="n">
        <x:v>80.1</x:v>
      </x:c>
      <x:c r="J4221" t="n">
        <x:v>0</x:v>
      </x:c>
      <x:c r="K4221" t="str">
        <x:v>Active</x:v>
      </x:c>
    </x:row>
    <x:row r="4222">
      <x:c r="A4222" t="n">
        <x:v>4221</x:v>
      </x:c>
      <x:c r="B4222" s="16" t="n">
        <x:v>46252.631944444445</x:v>
      </x:c>
      <x:c r="C4222" t="str">
        <x:v>E3</x:v>
      </x:c>
      <x:c r="D4222" t="n">
        <x:v>4</x:v>
      </x:c>
      <x:c r="E4222" t="n">
        <x:v>1</x:v>
      </x:c>
      <x:c r="F4222" t="n">
        <x:v>28.2</x:v>
      </x:c>
      <x:c r="G4222" t="n">
        <x:v>27.7</x:v>
      </x:c>
      <x:c r="H4222" t="n">
        <x:v>5.4</x:v>
      </x:c>
      <x:c r="I4222" t="n">
        <x:v>88.5</x:v>
      </x:c>
      <x:c r="J4222" t="n">
        <x:v>0</x:v>
      </x:c>
      <x:c r="K4222" t="str">
        <x:v>Active</x:v>
      </x:c>
    </x:row>
    <x:row r="4223">
      <x:c r="A4223" t="n">
        <x:v>4222</x:v>
      </x:c>
      <x:c r="B4223" s="16" t="n">
        <x:v>46252.635416666664</x:v>
      </x:c>
      <x:c r="C4223" t="str">
        <x:v>E1</x:v>
      </x:c>
      <x:c r="D4223" t="n">
        <x:v>4</x:v>
      </x:c>
      <x:c r="E4223" t="n">
        <x:v>1</x:v>
      </x:c>
      <x:c r="F4223" t="n">
        <x:v>27.4</x:v>
      </x:c>
      <x:c r="G4223" t="n">
        <x:v>26.2</x:v>
      </x:c>
      <x:c r="H4223" t="n">
        <x:v>4.8</x:v>
      </x:c>
      <x:c r="I4223" t="n">
        <x:v>71.4</x:v>
      </x:c>
      <x:c r="J4223" t="n">
        <x:v>0</x:v>
      </x:c>
      <x:c r="K4223" t="str">
        <x:v>Active</x:v>
      </x:c>
    </x:row>
    <x:row r="4224">
      <x:c r="A4224" t="n">
        <x:v>4223</x:v>
      </x:c>
      <x:c r="B4224" s="16" t="n">
        <x:v>46252.635416666664</x:v>
      </x:c>
      <x:c r="C4224" t="str">
        <x:v>E2</x:v>
      </x:c>
      <x:c r="D4224" t="n">
        <x:v>4</x:v>
      </x:c>
      <x:c r="E4224" t="n">
        <x:v>1</x:v>
      </x:c>
      <x:c r="F4224" t="n">
        <x:v>29.7</x:v>
      </x:c>
      <x:c r="G4224" t="n">
        <x:v>25.3</x:v>
      </x:c>
      <x:c r="H4224" t="n">
        <x:v>3.6</x:v>
      </x:c>
      <x:c r="I4224" t="n">
        <x:v>67.3</x:v>
      </x:c>
      <x:c r="J4224" t="n">
        <x:v>0</x:v>
      </x:c>
      <x:c r="K4224" t="str">
        <x:v>Active</x:v>
      </x:c>
    </x:row>
    <x:row r="4225">
      <x:c r="A4225" t="n">
        <x:v>4224</x:v>
      </x:c>
      <x:c r="B4225" s="16" t="n">
        <x:v>46252.635416666664</x:v>
      </x:c>
      <x:c r="C4225" t="str">
        <x:v>E3</x:v>
      </x:c>
      <x:c r="D4225" t="n">
        <x:v>4</x:v>
      </x:c>
      <x:c r="E4225" t="n">
        <x:v>1</x:v>
      </x:c>
      <x:c r="F4225" t="n">
        <x:v>27.1</x:v>
      </x:c>
      <x:c r="G4225" t="n">
        <x:v>24.7</x:v>
      </x:c>
      <x:c r="H4225" t="n">
        <x:v>3.2</x:v>
      </x:c>
      <x:c r="I4225" t="n">
        <x:v>73.3</x:v>
      </x:c>
      <x:c r="J4225" t="n">
        <x:v>0</x:v>
      </x:c>
      <x:c r="K4225" t="str">
        <x:v>Active</x:v>
      </x:c>
    </x:row>
    <x:row r="4226">
      <x:c r="A4226" t="n">
        <x:v>4225</x:v>
      </x:c>
      <x:c r="B4226" s="16" t="n">
        <x:v>46252.63888888889</x:v>
      </x:c>
      <x:c r="C4226" t="str">
        <x:v>E1</x:v>
      </x:c>
      <x:c r="D4226" t="n">
        <x:v>4</x:v>
      </x:c>
      <x:c r="E4226" t="n">
        <x:v>1</x:v>
      </x:c>
      <x:c r="F4226" t="n">
        <x:v>30.6</x:v>
      </x:c>
      <x:c r="G4226" t="n">
        <x:v>25.7</x:v>
      </x:c>
      <x:c r="H4226" t="n">
        <x:v>4.2</x:v>
      </x:c>
      <x:c r="I4226" t="n">
        <x:v>68.8</x:v>
      </x:c>
      <x:c r="J4226" t="n">
        <x:v>0</x:v>
      </x:c>
      <x:c r="K4226" t="str">
        <x:v>Active</x:v>
      </x:c>
    </x:row>
    <x:row r="4227">
      <x:c r="A4227" t="n">
        <x:v>4226</x:v>
      </x:c>
      <x:c r="B4227" s="16" t="n">
        <x:v>46252.63888888889</x:v>
      </x:c>
      <x:c r="C4227" t="str">
        <x:v>E2</x:v>
      </x:c>
      <x:c r="D4227" t="n">
        <x:v>4</x:v>
      </x:c>
      <x:c r="E4227" t="n">
        <x:v>1</x:v>
      </x:c>
      <x:c r="F4227" t="n">
        <x:v>28.8</x:v>
      </x:c>
      <x:c r="G4227" t="n">
        <x:v>24.1</x:v>
      </x:c>
      <x:c r="H4227" t="n">
        <x:v>4.1</x:v>
      </x:c>
      <x:c r="I4227" t="n">
        <x:v>68.9</x:v>
      </x:c>
      <x:c r="J4227" t="n">
        <x:v>0</x:v>
      </x:c>
      <x:c r="K4227" t="str">
        <x:v>Active</x:v>
      </x:c>
    </x:row>
    <x:row r="4228">
      <x:c r="A4228" t="n">
        <x:v>4227</x:v>
      </x:c>
      <x:c r="B4228" s="16" t="n">
        <x:v>46252.63888888889</x:v>
      </x:c>
      <x:c r="C4228" t="str">
        <x:v>E3</x:v>
      </x:c>
      <x:c r="D4228" t="n">
        <x:v>4</x:v>
      </x:c>
      <x:c r="E4228" t="n">
        <x:v>1</x:v>
      </x:c>
      <x:c r="F4228" t="n">
        <x:v>30.1</x:v>
      </x:c>
      <x:c r="G4228" t="n">
        <x:v>25.9</x:v>
      </x:c>
      <x:c r="H4228" t="n">
        <x:v>3.9</x:v>
      </x:c>
      <x:c r="I4228" t="n">
        <x:v>70.5</x:v>
      </x:c>
      <x:c r="J4228" t="n">
        <x:v>0</x:v>
      </x:c>
      <x:c r="K4228" t="str">
        <x:v>Active</x:v>
      </x:c>
    </x:row>
    <x:row r="4229">
      <x:c r="A4229" t="n">
        <x:v>4228</x:v>
      </x:c>
      <x:c r="B4229" s="16" t="n">
        <x:v>46252.64236111111</x:v>
      </x:c>
      <x:c r="C4229" t="str">
        <x:v>E1</x:v>
      </x:c>
      <x:c r="D4229" t="n">
        <x:v>4</x:v>
      </x:c>
      <x:c r="E4229" t="n">
        <x:v>1</x:v>
      </x:c>
      <x:c r="F4229" t="n">
        <x:v>34.2</x:v>
      </x:c>
      <x:c r="G4229" t="n">
        <x:v>31.3</x:v>
      </x:c>
      <x:c r="H4229" t="n">
        <x:v>3.8</x:v>
      </x:c>
      <x:c r="I4229" t="n">
        <x:v>75.4</x:v>
      </x:c>
      <x:c r="J4229" t="n">
        <x:v>0</x:v>
      </x:c>
      <x:c r="K4229" t="str">
        <x:v>Active</x:v>
      </x:c>
    </x:row>
    <x:row r="4230">
      <x:c r="A4230" t="n">
        <x:v>4229</x:v>
      </x:c>
      <x:c r="B4230" s="16" t="n">
        <x:v>46252.64236111111</x:v>
      </x:c>
      <x:c r="C4230" t="str">
        <x:v>E2</x:v>
      </x:c>
      <x:c r="D4230" t="n">
        <x:v>4</x:v>
      </x:c>
      <x:c r="E4230" t="n">
        <x:v>1</x:v>
      </x:c>
      <x:c r="F4230" t="n">
        <x:v>32.8</x:v>
      </x:c>
      <x:c r="G4230" t="n">
        <x:v>28.9</x:v>
      </x:c>
      <x:c r="H4230" t="n">
        <x:v>4.9</x:v>
      </x:c>
      <x:c r="I4230" t="n">
        <x:v>85.7</x:v>
      </x:c>
      <x:c r="J4230" t="n">
        <x:v>0</x:v>
      </x:c>
      <x:c r="K4230" t="str">
        <x:v>Active</x:v>
      </x:c>
    </x:row>
    <x:row r="4231">
      <x:c r="A4231" t="n">
        <x:v>4230</x:v>
      </x:c>
      <x:c r="B4231" s="16" t="n">
        <x:v>46252.64236111111</x:v>
      </x:c>
      <x:c r="C4231" t="str">
        <x:v>E3</x:v>
      </x:c>
      <x:c r="D4231" t="n">
        <x:v>5</x:v>
      </x:c>
      <x:c r="E4231" t="n">
        <x:v>1</x:v>
      </x:c>
      <x:c r="F4231" t="n">
        <x:v>36.6</x:v>
      </x:c>
      <x:c r="G4231" t="n">
        <x:v>30.3</x:v>
      </x:c>
      <x:c r="H4231" t="n">
        <x:v>3.9</x:v>
      </x:c>
      <x:c r="I4231" t="n">
        <x:v>77.1</x:v>
      </x:c>
      <x:c r="J4231" t="n">
        <x:v>0</x:v>
      </x:c>
      <x:c r="K4231" t="str">
        <x:v>Active</x:v>
      </x:c>
    </x:row>
    <x:row r="4232">
      <x:c r="A4232" t="n">
        <x:v>4231</x:v>
      </x:c>
      <x:c r="B4232" s="16" t="n">
        <x:v>46252.645833333336</x:v>
      </x:c>
      <x:c r="C4232" t="str">
        <x:v>E1</x:v>
      </x:c>
      <x:c r="D4232" t="n">
        <x:v>5</x:v>
      </x:c>
      <x:c r="E4232" t="n">
        <x:v>1</x:v>
      </x:c>
      <x:c r="F4232" t="n">
        <x:v>36.4</x:v>
      </x:c>
      <x:c r="G4232" t="n">
        <x:v>30.2</x:v>
      </x:c>
      <x:c r="H4232" t="n">
        <x:v>4.5</x:v>
      </x:c>
      <x:c r="I4232" t="n">
        <x:v>69.9</x:v>
      </x:c>
      <x:c r="J4232" t="n">
        <x:v>0</x:v>
      </x:c>
      <x:c r="K4232" t="str">
        <x:v>Active</x:v>
      </x:c>
    </x:row>
    <x:row r="4233">
      <x:c r="A4233" t="n">
        <x:v>4232</x:v>
      </x:c>
      <x:c r="B4233" s="16" t="n">
        <x:v>46252.645833333336</x:v>
      </x:c>
      <x:c r="C4233" t="str">
        <x:v>E2</x:v>
      </x:c>
      <x:c r="D4233" t="n">
        <x:v>5</x:v>
      </x:c>
      <x:c r="E4233" t="n">
        <x:v>1</x:v>
      </x:c>
      <x:c r="F4233" t="n">
        <x:v>36.3</x:v>
      </x:c>
      <x:c r="G4233" t="n">
        <x:v>33.8</x:v>
      </x:c>
      <x:c r="H4233" t="n">
        <x:v>3.9</x:v>
      </x:c>
      <x:c r="I4233" t="n">
        <x:v>74.6</x:v>
      </x:c>
      <x:c r="J4233" t="n">
        <x:v>0</x:v>
      </x:c>
      <x:c r="K4233" t="str">
        <x:v>Active</x:v>
      </x:c>
    </x:row>
    <x:row r="4234">
      <x:c r="A4234" t="n">
        <x:v>4233</x:v>
      </x:c>
      <x:c r="B4234" s="16" t="n">
        <x:v>46252.645833333336</x:v>
      </x:c>
      <x:c r="C4234" t="str">
        <x:v>E3</x:v>
      </x:c>
      <x:c r="D4234" t="n">
        <x:v>5</x:v>
      </x:c>
      <x:c r="E4234" t="n">
        <x:v>1</x:v>
      </x:c>
      <x:c r="F4234" t="n">
        <x:v>37.7</x:v>
      </x:c>
      <x:c r="G4234" t="n">
        <x:v>31.5</x:v>
      </x:c>
      <x:c r="H4234" t="n">
        <x:v>3.5</x:v>
      </x:c>
      <x:c r="I4234" t="n">
        <x:v>67.5</x:v>
      </x:c>
      <x:c r="J4234" t="n">
        <x:v>0</x:v>
      </x:c>
      <x:c r="K4234" t="str">
        <x:v>Active</x:v>
      </x:c>
    </x:row>
    <x:row r="4235">
      <x:c r="A4235" t="n">
        <x:v>4234</x:v>
      </x:c>
      <x:c r="B4235" s="16" t="n">
        <x:v>46252.649305555555</x:v>
      </x:c>
      <x:c r="C4235" t="str">
        <x:v>E1</x:v>
      </x:c>
      <x:c r="D4235" t="n">
        <x:v>5</x:v>
      </x:c>
      <x:c r="E4235" t="n">
        <x:v>1</x:v>
      </x:c>
      <x:c r="F4235" t="n">
        <x:v>35</x:v>
      </x:c>
      <x:c r="G4235" t="n">
        <x:v>33.5</x:v>
      </x:c>
      <x:c r="H4235" t="n">
        <x:v>4.5</x:v>
      </x:c>
      <x:c r="I4235" t="n">
        <x:v>69.9</x:v>
      </x:c>
      <x:c r="J4235" t="n">
        <x:v>0</x:v>
      </x:c>
      <x:c r="K4235" t="str">
        <x:v>Active</x:v>
      </x:c>
    </x:row>
    <x:row r="4236">
      <x:c r="A4236" t="n">
        <x:v>4235</x:v>
      </x:c>
      <x:c r="B4236" s="16" t="n">
        <x:v>46252.649305555555</x:v>
      </x:c>
      <x:c r="C4236" t="str">
        <x:v>E2</x:v>
      </x:c>
      <x:c r="D4236" t="n">
        <x:v>4</x:v>
      </x:c>
      <x:c r="E4236" t="n">
        <x:v>1</x:v>
      </x:c>
      <x:c r="F4236" t="n">
        <x:v>33.1</x:v>
      </x:c>
      <x:c r="G4236" t="n">
        <x:v>30.3</x:v>
      </x:c>
      <x:c r="H4236" t="n">
        <x:v>3.2</x:v>
      </x:c>
      <x:c r="I4236" t="n">
        <x:v>73.8</x:v>
      </x:c>
      <x:c r="J4236" t="n">
        <x:v>0</x:v>
      </x:c>
      <x:c r="K4236" t="str">
        <x:v>Active</x:v>
      </x:c>
    </x:row>
    <x:row r="4237">
      <x:c r="A4237" t="n">
        <x:v>4236</x:v>
      </x:c>
      <x:c r="B4237" s="16" t="n">
        <x:v>46252.649305555555</x:v>
      </x:c>
      <x:c r="C4237" t="str">
        <x:v>E3</x:v>
      </x:c>
      <x:c r="D4237" t="n">
        <x:v>5</x:v>
      </x:c>
      <x:c r="E4237" t="n">
        <x:v>1</x:v>
      </x:c>
      <x:c r="F4237" t="n">
        <x:v>39.3</x:v>
      </x:c>
      <x:c r="G4237" t="n">
        <x:v>31.4</x:v>
      </x:c>
      <x:c r="H4237" t="n">
        <x:v>3.2</x:v>
      </x:c>
      <x:c r="I4237" t="n">
        <x:v>64.8</x:v>
      </x:c>
      <x:c r="J4237" t="n">
        <x:v>0</x:v>
      </x:c>
      <x:c r="K4237" t="str">
        <x:v>Active</x:v>
      </x:c>
    </x:row>
    <x:row r="4238">
      <x:c r="A4238" t="n">
        <x:v>4237</x:v>
      </x:c>
      <x:c r="B4238" s="16" t="n">
        <x:v>46252.65277777778</x:v>
      </x:c>
      <x:c r="C4238" t="str">
        <x:v>E1</x:v>
      </x:c>
      <x:c r="D4238" t="n">
        <x:v>5</x:v>
      </x:c>
      <x:c r="E4238" t="n">
        <x:v>1</x:v>
      </x:c>
      <x:c r="F4238" t="n">
        <x:v>35.8</x:v>
      </x:c>
      <x:c r="G4238" t="n">
        <x:v>27.5</x:v>
      </x:c>
      <x:c r="H4238" t="n">
        <x:v>4.7</x:v>
      </x:c>
      <x:c r="I4238" t="n">
        <x:v>83.7</x:v>
      </x:c>
      <x:c r="J4238" t="n">
        <x:v>0</x:v>
      </x:c>
      <x:c r="K4238" t="str">
        <x:v>Active</x:v>
      </x:c>
    </x:row>
    <x:row r="4239">
      <x:c r="A4239" t="n">
        <x:v>4238</x:v>
      </x:c>
      <x:c r="B4239" s="16" t="n">
        <x:v>46252.65277777778</x:v>
      </x:c>
      <x:c r="C4239" t="str">
        <x:v>E2</x:v>
      </x:c>
      <x:c r="D4239" t="n">
        <x:v>4</x:v>
      </x:c>
      <x:c r="E4239" t="n">
        <x:v>1</x:v>
      </x:c>
      <x:c r="F4239" t="n">
        <x:v>31.1</x:v>
      </x:c>
      <x:c r="G4239" t="n">
        <x:v>29.9</x:v>
      </x:c>
      <x:c r="H4239" t="n">
        <x:v>5.4</x:v>
      </x:c>
      <x:c r="I4239" t="n">
        <x:v>87.5</x:v>
      </x:c>
      <x:c r="J4239" t="n">
        <x:v>0</x:v>
      </x:c>
      <x:c r="K4239" t="str">
        <x:v>Active</x:v>
      </x:c>
    </x:row>
    <x:row r="4240">
      <x:c r="A4240" t="n">
        <x:v>4239</x:v>
      </x:c>
      <x:c r="B4240" s="16" t="n">
        <x:v>46252.65277777778</x:v>
      </x:c>
      <x:c r="C4240" t="str">
        <x:v>E3</x:v>
      </x:c>
      <x:c r="D4240" t="n">
        <x:v>4</x:v>
      </x:c>
      <x:c r="E4240" t="n">
        <x:v>1</x:v>
      </x:c>
      <x:c r="F4240" t="n">
        <x:v>30.9</x:v>
      </x:c>
      <x:c r="G4240" t="n">
        <x:v>28.7</x:v>
      </x:c>
      <x:c r="H4240" t="n">
        <x:v>4.2</x:v>
      </x:c>
      <x:c r="I4240" t="n">
        <x:v>79.4</x:v>
      </x:c>
      <x:c r="J4240" t="n">
        <x:v>0</x:v>
      </x:c>
      <x:c r="K4240" t="str">
        <x:v>Active</x:v>
      </x:c>
    </x:row>
    <x:row r="4241">
      <x:c r="A4241" t="n">
        <x:v>4240</x:v>
      </x:c>
      <x:c r="B4241" s="16" t="n">
        <x:v>46252.65625</x:v>
      </x:c>
      <x:c r="C4241" t="str">
        <x:v>E1</x:v>
      </x:c>
      <x:c r="D4241" t="n">
        <x:v>4</x:v>
      </x:c>
      <x:c r="E4241" t="n">
        <x:v>1</x:v>
      </x:c>
      <x:c r="F4241" t="n">
        <x:v>30.3</x:v>
      </x:c>
      <x:c r="G4241" t="n">
        <x:v>25.9</x:v>
      </x:c>
      <x:c r="H4241" t="n">
        <x:v>2.6</x:v>
      </x:c>
      <x:c r="I4241" t="n">
        <x:v>57.6</x:v>
      </x:c>
      <x:c r="J4241" t="n">
        <x:v>0</x:v>
      </x:c>
      <x:c r="K4241" t="str">
        <x:v>Active</x:v>
      </x:c>
    </x:row>
    <x:row r="4242">
      <x:c r="A4242" t="n">
        <x:v>4241</x:v>
      </x:c>
      <x:c r="B4242" s="16" t="n">
        <x:v>46252.65625</x:v>
      </x:c>
      <x:c r="C4242" t="str">
        <x:v>E2</x:v>
      </x:c>
      <x:c r="D4242" t="n">
        <x:v>5</x:v>
      </x:c>
      <x:c r="E4242" t="n">
        <x:v>1</x:v>
      </x:c>
      <x:c r="F4242" t="n">
        <x:v>35.3</x:v>
      </x:c>
      <x:c r="G4242" t="n">
        <x:v>31.4</x:v>
      </x:c>
      <x:c r="H4242" t="n">
        <x:v>4.7</x:v>
      </x:c>
      <x:c r="I4242" t="n">
        <x:v>72.5</x:v>
      </x:c>
      <x:c r="J4242" t="n">
        <x:v>0</x:v>
      </x:c>
      <x:c r="K4242" t="str">
        <x:v>Active</x:v>
      </x:c>
    </x:row>
    <x:row r="4243">
      <x:c r="A4243" t="n">
        <x:v>4242</x:v>
      </x:c>
      <x:c r="B4243" s="16" t="n">
        <x:v>46252.65625</x:v>
      </x:c>
      <x:c r="C4243" t="str">
        <x:v>E3</x:v>
      </x:c>
      <x:c r="D4243" t="n">
        <x:v>4</x:v>
      </x:c>
      <x:c r="E4243" t="n">
        <x:v>1</x:v>
      </x:c>
      <x:c r="F4243" t="n">
        <x:v>30.6</x:v>
      </x:c>
      <x:c r="G4243" t="n">
        <x:v>26.9</x:v>
      </x:c>
      <x:c r="H4243" t="n">
        <x:v>3.2</x:v>
      </x:c>
      <x:c r="I4243" t="n">
        <x:v>61.7</x:v>
      </x:c>
      <x:c r="J4243" t="n">
        <x:v>0</x:v>
      </x:c>
      <x:c r="K4243" t="str">
        <x:v>Active</x:v>
      </x:c>
    </x:row>
    <x:row r="4244">
      <x:c r="A4244" t="n">
        <x:v>4243</x:v>
      </x:c>
      <x:c r="B4244" s="16" t="n">
        <x:v>46252.65972222222</x:v>
      </x:c>
      <x:c r="C4244" t="str">
        <x:v>E1</x:v>
      </x:c>
      <x:c r="D4244" t="n">
        <x:v>5</x:v>
      </x:c>
      <x:c r="E4244" t="n">
        <x:v>1</x:v>
      </x:c>
      <x:c r="F4244" t="n">
        <x:v>36.4</x:v>
      </x:c>
      <x:c r="G4244" t="n">
        <x:v>30</x:v>
      </x:c>
      <x:c r="H4244" t="n">
        <x:v>5.3</x:v>
      </x:c>
      <x:c r="I4244" t="n">
        <x:v>76.9</x:v>
      </x:c>
      <x:c r="J4244" t="n">
        <x:v>0</x:v>
      </x:c>
      <x:c r="K4244" t="str">
        <x:v>Active</x:v>
      </x:c>
    </x:row>
    <x:row r="4245">
      <x:c r="A4245" t="n">
        <x:v>4244</x:v>
      </x:c>
      <x:c r="B4245" s="16" t="n">
        <x:v>46252.65972222222</x:v>
      </x:c>
      <x:c r="C4245" t="str">
        <x:v>E2</x:v>
      </x:c>
      <x:c r="D4245" t="n">
        <x:v>4</x:v>
      </x:c>
      <x:c r="E4245" t="n">
        <x:v>1</x:v>
      </x:c>
      <x:c r="F4245" t="n">
        <x:v>33.2</x:v>
      </x:c>
      <x:c r="G4245" t="n">
        <x:v>30.3</x:v>
      </x:c>
      <x:c r="H4245" t="n">
        <x:v>2.7</x:v>
      </x:c>
      <x:c r="I4245" t="n">
        <x:v>61.8</x:v>
      </x:c>
      <x:c r="J4245" t="n">
        <x:v>0</x:v>
      </x:c>
      <x:c r="K4245" t="str">
        <x:v>Active</x:v>
      </x:c>
    </x:row>
    <x:row r="4246">
      <x:c r="A4246" t="n">
        <x:v>4245</x:v>
      </x:c>
      <x:c r="B4246" s="16" t="n">
        <x:v>46252.65972222222</x:v>
      </x:c>
      <x:c r="C4246" t="str">
        <x:v>E3</x:v>
      </x:c>
      <x:c r="D4246" t="n">
        <x:v>5</x:v>
      </x:c>
      <x:c r="E4246" t="n">
        <x:v>1</x:v>
      </x:c>
      <x:c r="F4246" t="n">
        <x:v>37.7</x:v>
      </x:c>
      <x:c r="G4246" t="n">
        <x:v>30.4</x:v>
      </x:c>
      <x:c r="H4246" t="n">
        <x:v>5.2</x:v>
      </x:c>
      <x:c r="I4246" t="n">
        <x:v>84.4</x:v>
      </x:c>
      <x:c r="J4246" t="n">
        <x:v>0</x:v>
      </x:c>
      <x:c r="K4246" t="str">
        <x:v>Active</x:v>
      </x:c>
    </x:row>
    <x:row r="4247">
      <x:c r="A4247" t="n">
        <x:v>4246</x:v>
      </x:c>
      <x:c r="B4247" s="16" t="n">
        <x:v>46252.663194444445</x:v>
      </x:c>
      <x:c r="C4247" t="str">
        <x:v>E1</x:v>
      </x:c>
      <x:c r="D4247" t="n">
        <x:v>4</x:v>
      </x:c>
      <x:c r="E4247" t="n">
        <x:v>1</x:v>
      </x:c>
      <x:c r="F4247" t="n">
        <x:v>30.4</x:v>
      </x:c>
      <x:c r="G4247" t="n">
        <x:v>28.7</x:v>
      </x:c>
      <x:c r="H4247" t="n">
        <x:v>5.4</x:v>
      </x:c>
      <x:c r="I4247" t="n">
        <x:v>89.7</x:v>
      </x:c>
      <x:c r="J4247" t="n">
        <x:v>0</x:v>
      </x:c>
      <x:c r="K4247" t="str">
        <x:v>Active</x:v>
      </x:c>
    </x:row>
    <x:row r="4248">
      <x:c r="A4248" t="n">
        <x:v>4247</x:v>
      </x:c>
      <x:c r="B4248" s="16" t="n">
        <x:v>46252.663194444445</x:v>
      </x:c>
      <x:c r="C4248" t="str">
        <x:v>E2</x:v>
      </x:c>
      <x:c r="D4248" t="n">
        <x:v>4</x:v>
      </x:c>
      <x:c r="E4248" t="n">
        <x:v>1</x:v>
      </x:c>
      <x:c r="F4248" t="n">
        <x:v>32.1</x:v>
      </x:c>
      <x:c r="G4248" t="n">
        <x:v>26.2</x:v>
      </x:c>
      <x:c r="H4248" t="n">
        <x:v>2.8</x:v>
      </x:c>
      <x:c r="I4248" t="n">
        <x:v>63</x:v>
      </x:c>
      <x:c r="J4248" t="n">
        <x:v>0</x:v>
      </x:c>
      <x:c r="K4248" t="str">
        <x:v>Active</x:v>
      </x:c>
    </x:row>
    <x:row r="4249">
      <x:c r="A4249" t="n">
        <x:v>4248</x:v>
      </x:c>
      <x:c r="B4249" s="16" t="n">
        <x:v>46252.663194444445</x:v>
      </x:c>
      <x:c r="C4249" t="str">
        <x:v>E3</x:v>
      </x:c>
      <x:c r="D4249" t="n">
        <x:v>4</x:v>
      </x:c>
      <x:c r="E4249" t="n">
        <x:v>1</x:v>
      </x:c>
      <x:c r="F4249" t="n">
        <x:v>33</x:v>
      </x:c>
      <x:c r="G4249" t="n">
        <x:v>29</x:v>
      </x:c>
      <x:c r="H4249" t="n">
        <x:v>3.9</x:v>
      </x:c>
      <x:c r="I4249" t="n">
        <x:v>77.1</x:v>
      </x:c>
      <x:c r="J4249" t="n">
        <x:v>0</x:v>
      </x:c>
      <x:c r="K4249" t="str">
        <x:v>Active</x:v>
      </x:c>
    </x:row>
    <x:row r="4250">
      <x:c r="A4250" t="n">
        <x:v>4249</x:v>
      </x:c>
      <x:c r="B4250" s="16" t="n">
        <x:v>46252.666666666664</x:v>
      </x:c>
      <x:c r="C4250" t="str">
        <x:v>E1</x:v>
      </x:c>
      <x:c r="D4250" t="n">
        <x:v>6</x:v>
      </x:c>
      <x:c r="E4250" t="n">
        <x:v>1</x:v>
      </x:c>
      <x:c r="F4250" t="n">
        <x:v>46.8</x:v>
      </x:c>
      <x:c r="G4250" t="n">
        <x:v>43.1</x:v>
      </x:c>
      <x:c r="H4250" t="n">
        <x:v>3.2</x:v>
      </x:c>
      <x:c r="I4250" t="n">
        <x:v>74.9</x:v>
      </x:c>
      <x:c r="J4250" t="n">
        <x:v>0</x:v>
      </x:c>
      <x:c r="K4250" t="str">
        <x:v>Active</x:v>
      </x:c>
    </x:row>
    <x:row r="4251">
      <x:c r="A4251" t="n">
        <x:v>4250</x:v>
      </x:c>
      <x:c r="B4251" s="16" t="n">
        <x:v>46252.666666666664</x:v>
      </x:c>
      <x:c r="C4251" t="str">
        <x:v>E2</x:v>
      </x:c>
      <x:c r="D4251" t="n">
        <x:v>7</x:v>
      </x:c>
      <x:c r="E4251" t="n">
        <x:v>1</x:v>
      </x:c>
      <x:c r="F4251" t="n">
        <x:v>53.9</x:v>
      </x:c>
      <x:c r="G4251" t="n">
        <x:v>39.9</x:v>
      </x:c>
      <x:c r="H4251" t="n">
        <x:v>2.6</x:v>
      </x:c>
      <x:c r="I4251" t="n">
        <x:v>62</x:v>
      </x:c>
      <x:c r="J4251" t="n">
        <x:v>0</x:v>
      </x:c>
      <x:c r="K4251" t="str">
        <x:v>Active</x:v>
      </x:c>
    </x:row>
    <x:row r="4252">
      <x:c r="A4252" t="n">
        <x:v>4251</x:v>
      </x:c>
      <x:c r="B4252" s="16" t="n">
        <x:v>46252.666666666664</x:v>
      </x:c>
      <x:c r="C4252" t="str">
        <x:v>E3</x:v>
      </x:c>
      <x:c r="D4252" t="n">
        <x:v>7</x:v>
      </x:c>
      <x:c r="E4252" t="n">
        <x:v>1</x:v>
      </x:c>
      <x:c r="F4252" t="n">
        <x:v>55.5</x:v>
      </x:c>
      <x:c r="G4252" t="n">
        <x:v>46.1</x:v>
      </x:c>
      <x:c r="H4252" t="n">
        <x:v>3.1</x:v>
      </x:c>
      <x:c r="I4252" t="n">
        <x:v>67.3</x:v>
      </x:c>
      <x:c r="J4252" t="n">
        <x:v>0</x:v>
      </x:c>
      <x:c r="K4252" t="str">
        <x:v>Active</x:v>
      </x:c>
    </x:row>
    <x:row r="4253">
      <x:c r="A4253" t="n">
        <x:v>4252</x:v>
      </x:c>
      <x:c r="B4253" s="16" t="n">
        <x:v>46252.67013888889</x:v>
      </x:c>
      <x:c r="C4253" t="str">
        <x:v>E1</x:v>
      </x:c>
      <x:c r="D4253" t="n">
        <x:v>5</x:v>
      </x:c>
      <x:c r="E4253" t="n">
        <x:v>1</x:v>
      </x:c>
      <x:c r="F4253" t="n">
        <x:v>38.9</x:v>
      </x:c>
      <x:c r="G4253" t="n">
        <x:v>38.8</x:v>
      </x:c>
      <x:c r="H4253" t="n">
        <x:v>2.9</x:v>
      </x:c>
      <x:c r="I4253" t="n">
        <x:v>63.7</x:v>
      </x:c>
      <x:c r="J4253" t="n">
        <x:v>0</x:v>
      </x:c>
      <x:c r="K4253" t="str">
        <x:v>Active</x:v>
      </x:c>
    </x:row>
    <x:row r="4254">
      <x:c r="A4254" t="n">
        <x:v>4253</x:v>
      </x:c>
      <x:c r="B4254" s="16" t="n">
        <x:v>46252.67013888889</x:v>
      </x:c>
      <x:c r="C4254" t="str">
        <x:v>E2</x:v>
      </x:c>
      <x:c r="D4254" t="n">
        <x:v>5</x:v>
      </x:c>
      <x:c r="E4254" t="n">
        <x:v>1</x:v>
      </x:c>
      <x:c r="F4254" t="n">
        <x:v>39.4</x:v>
      </x:c>
      <x:c r="G4254" t="n">
        <x:v>33.1</x:v>
      </x:c>
      <x:c r="H4254" t="n">
        <x:v>5.3</x:v>
      </x:c>
      <x:c r="I4254" t="n">
        <x:v>75.2</x:v>
      </x:c>
      <x:c r="J4254" t="n">
        <x:v>0</x:v>
      </x:c>
      <x:c r="K4254" t="str">
        <x:v>Active</x:v>
      </x:c>
    </x:row>
    <x:row r="4255">
      <x:c r="A4255" t="n">
        <x:v>4254</x:v>
      </x:c>
      <x:c r="B4255" s="16" t="n">
        <x:v>46252.67013888889</x:v>
      </x:c>
      <x:c r="C4255" t="str">
        <x:v>E3</x:v>
      </x:c>
      <x:c r="D4255" t="n">
        <x:v>5</x:v>
      </x:c>
      <x:c r="E4255" t="n">
        <x:v>1</x:v>
      </x:c>
      <x:c r="F4255" t="n">
        <x:v>40.1</x:v>
      </x:c>
      <x:c r="G4255" t="n">
        <x:v>35.6</x:v>
      </x:c>
      <x:c r="H4255" t="n">
        <x:v>3.7</x:v>
      </x:c>
      <x:c r="I4255" t="n">
        <x:v>76.1</x:v>
      </x:c>
      <x:c r="J4255" t="n">
        <x:v>0</x:v>
      </x:c>
      <x:c r="K4255" t="str">
        <x:v>Active</x:v>
      </x:c>
    </x:row>
    <x:row r="4256">
      <x:c r="A4256" t="n">
        <x:v>4255</x:v>
      </x:c>
      <x:c r="B4256" s="16" t="n">
        <x:v>46252.67361111111</x:v>
      </x:c>
      <x:c r="C4256" t="str">
        <x:v>E1</x:v>
      </x:c>
      <x:c r="D4256" t="n">
        <x:v>6</x:v>
      </x:c>
      <x:c r="E4256" t="n">
        <x:v>1</x:v>
      </x:c>
      <x:c r="F4256" t="n">
        <x:v>44.7</x:v>
      </x:c>
      <x:c r="G4256" t="n">
        <x:v>35.6</x:v>
      </x:c>
      <x:c r="H4256" t="n">
        <x:v>3.2</x:v>
      </x:c>
      <x:c r="I4256" t="n">
        <x:v>73.2</x:v>
      </x:c>
      <x:c r="J4256" t="n">
        <x:v>0</x:v>
      </x:c>
      <x:c r="K4256" t="str">
        <x:v>Active</x:v>
      </x:c>
    </x:row>
    <x:row r="4257">
      <x:c r="A4257" t="n">
        <x:v>4256</x:v>
      </x:c>
      <x:c r="B4257" s="16" t="n">
        <x:v>46252.67361111111</x:v>
      </x:c>
      <x:c r="C4257" t="str">
        <x:v>E2</x:v>
      </x:c>
      <x:c r="D4257" t="n">
        <x:v>5</x:v>
      </x:c>
      <x:c r="E4257" t="n">
        <x:v>1</x:v>
      </x:c>
      <x:c r="F4257" t="n">
        <x:v>39.6</x:v>
      </x:c>
      <x:c r="G4257" t="n">
        <x:v>40.9</x:v>
      </x:c>
      <x:c r="H4257" t="n">
        <x:v>4.4</x:v>
      </x:c>
      <x:c r="I4257" t="n">
        <x:v>75.3</x:v>
      </x:c>
      <x:c r="J4257" t="n">
        <x:v>0</x:v>
      </x:c>
      <x:c r="K4257" t="str">
        <x:v>Active</x:v>
      </x:c>
    </x:row>
    <x:row r="4258">
      <x:c r="A4258" t="n">
        <x:v>4257</x:v>
      </x:c>
      <x:c r="B4258" s="16" t="n">
        <x:v>46252.67361111111</x:v>
      </x:c>
      <x:c r="C4258" t="str">
        <x:v>E3</x:v>
      </x:c>
      <x:c r="D4258" t="n">
        <x:v>6</x:v>
      </x:c>
      <x:c r="E4258" t="n">
        <x:v>1</x:v>
      </x:c>
      <x:c r="F4258" t="n">
        <x:v>44.5</x:v>
      </x:c>
      <x:c r="G4258" t="n">
        <x:v>36.8</x:v>
      </x:c>
      <x:c r="H4258" t="n">
        <x:v>3.8</x:v>
      </x:c>
      <x:c r="I4258" t="n">
        <x:v>69.7</x:v>
      </x:c>
      <x:c r="J4258" t="n">
        <x:v>0</x:v>
      </x:c>
      <x:c r="K4258" t="str">
        <x:v>Active</x:v>
      </x:c>
    </x:row>
    <x:row r="4259">
      <x:c r="A4259" t="n">
        <x:v>4258</x:v>
      </x:c>
      <x:c r="B4259" s="16" t="n">
        <x:v>46252.677083333336</x:v>
      </x:c>
      <x:c r="C4259" t="str">
        <x:v>E1</x:v>
      </x:c>
      <x:c r="D4259" t="n">
        <x:v>8</x:v>
      </x:c>
      <x:c r="E4259" t="n">
        <x:v>1</x:v>
      </x:c>
      <x:c r="F4259" t="n">
        <x:v>62</x:v>
      </x:c>
      <x:c r="G4259" t="n">
        <x:v>52.3</x:v>
      </x:c>
      <x:c r="H4259" t="n">
        <x:v>3.3</x:v>
      </x:c>
      <x:c r="I4259" t="n">
        <x:v>76.1</x:v>
      </x:c>
      <x:c r="J4259" t="n">
        <x:v>0</x:v>
      </x:c>
      <x:c r="K4259" t="str">
        <x:v>Active</x:v>
      </x:c>
    </x:row>
    <x:row r="4260">
      <x:c r="A4260" t="n">
        <x:v>4259</x:v>
      </x:c>
      <x:c r="B4260" s="16" t="n">
        <x:v>46252.677083333336</x:v>
      </x:c>
      <x:c r="C4260" t="str">
        <x:v>E2</x:v>
      </x:c>
      <x:c r="D4260" t="n">
        <x:v>7</x:v>
      </x:c>
      <x:c r="E4260" t="n">
        <x:v>1</x:v>
      </x:c>
      <x:c r="F4260" t="n">
        <x:v>56.2</x:v>
      </x:c>
      <x:c r="G4260" t="n">
        <x:v>46</x:v>
      </x:c>
      <x:c r="H4260" t="n">
        <x:v>4.5</x:v>
      </x:c>
      <x:c r="I4260" t="n">
        <x:v>78.5</x:v>
      </x:c>
      <x:c r="J4260" t="n">
        <x:v>0</x:v>
      </x:c>
      <x:c r="K4260" t="str">
        <x:v>Active</x:v>
      </x:c>
    </x:row>
    <x:row r="4261">
      <x:c r="A4261" t="n">
        <x:v>4260</x:v>
      </x:c>
      <x:c r="B4261" s="16" t="n">
        <x:v>46252.677083333336</x:v>
      </x:c>
      <x:c r="C4261" t="str">
        <x:v>E3</x:v>
      </x:c>
      <x:c r="D4261" t="n">
        <x:v>7</x:v>
      </x:c>
      <x:c r="E4261" t="n">
        <x:v>1</x:v>
      </x:c>
      <x:c r="F4261" t="n">
        <x:v>55.3</x:v>
      </x:c>
      <x:c r="G4261" t="n">
        <x:v>52.6</x:v>
      </x:c>
      <x:c r="H4261" t="n">
        <x:v>4.2</x:v>
      </x:c>
      <x:c r="I4261" t="n">
        <x:v>77.1</x:v>
      </x:c>
      <x:c r="J4261" t="n">
        <x:v>0</x:v>
      </x:c>
      <x:c r="K4261" t="str">
        <x:v>Active</x:v>
      </x:c>
    </x:row>
    <x:row r="4262">
      <x:c r="A4262" t="n">
        <x:v>4261</x:v>
      </x:c>
      <x:c r="B4262" s="16" t="n">
        <x:v>46252.680555555555</x:v>
      </x:c>
      <x:c r="C4262" t="str">
        <x:v>E1</x:v>
      </x:c>
      <x:c r="D4262" t="n">
        <x:v>6</x:v>
      </x:c>
      <x:c r="E4262" t="n">
        <x:v>1</x:v>
      </x:c>
      <x:c r="F4262" t="n">
        <x:v>45.2</x:v>
      </x:c>
      <x:c r="G4262" t="n">
        <x:v>46.7</x:v>
      </x:c>
      <x:c r="H4262" t="n">
        <x:v>3.8</x:v>
      </x:c>
      <x:c r="I4262" t="n">
        <x:v>76.4</x:v>
      </x:c>
      <x:c r="J4262" t="n">
        <x:v>0</x:v>
      </x:c>
      <x:c r="K4262" t="str">
        <x:v>Active</x:v>
      </x:c>
    </x:row>
    <x:row r="4263">
      <x:c r="A4263" t="n">
        <x:v>4262</x:v>
      </x:c>
      <x:c r="B4263" s="16" t="n">
        <x:v>46252.680555555555</x:v>
      </x:c>
      <x:c r="C4263" t="str">
        <x:v>E2</x:v>
      </x:c>
      <x:c r="D4263" t="n">
        <x:v>6</x:v>
      </x:c>
      <x:c r="E4263" t="n">
        <x:v>1</x:v>
      </x:c>
      <x:c r="F4263" t="n">
        <x:v>49.9</x:v>
      </x:c>
      <x:c r="G4263" t="n">
        <x:v>40.8</x:v>
      </x:c>
      <x:c r="H4263" t="n">
        <x:v>4.4</x:v>
      </x:c>
      <x:c r="I4263" t="n">
        <x:v>76.4</x:v>
      </x:c>
      <x:c r="J4263" t="n">
        <x:v>0</x:v>
      </x:c>
      <x:c r="K4263" t="str">
        <x:v>Active</x:v>
      </x:c>
    </x:row>
    <x:row r="4264">
      <x:c r="A4264" t="n">
        <x:v>4263</x:v>
      </x:c>
      <x:c r="B4264" s="16" t="n">
        <x:v>46252.680555555555</x:v>
      </x:c>
      <x:c r="C4264" t="str">
        <x:v>E3</x:v>
      </x:c>
      <x:c r="D4264" t="n">
        <x:v>7</x:v>
      </x:c>
      <x:c r="E4264" t="n">
        <x:v>1</x:v>
      </x:c>
      <x:c r="F4264" t="n">
        <x:v>53.1</x:v>
      </x:c>
      <x:c r="G4264" t="n">
        <x:v>41.2</x:v>
      </x:c>
      <x:c r="H4264" t="n">
        <x:v>3.2</x:v>
      </x:c>
      <x:c r="I4264" t="n">
        <x:v>61</x:v>
      </x:c>
      <x:c r="J4264" t="n">
        <x:v>0</x:v>
      </x:c>
      <x:c r="K4264" t="str">
        <x:v>Active</x:v>
      </x:c>
    </x:row>
    <x:row r="4265">
      <x:c r="A4265" t="n">
        <x:v>4264</x:v>
      </x:c>
      <x:c r="B4265" s="16" t="n">
        <x:v>46252.68402777778</x:v>
      </x:c>
      <x:c r="C4265" t="str">
        <x:v>E1</x:v>
      </x:c>
      <x:c r="D4265" t="n">
        <x:v>4</x:v>
      </x:c>
      <x:c r="E4265" t="n">
        <x:v>1</x:v>
      </x:c>
      <x:c r="F4265" t="n">
        <x:v>34.3</x:v>
      </x:c>
      <x:c r="G4265" t="n">
        <x:v>28.2</x:v>
      </x:c>
      <x:c r="H4265" t="n">
        <x:v>5.4</x:v>
      </x:c>
      <x:c r="I4265" t="n">
        <x:v>83.6</x:v>
      </x:c>
      <x:c r="J4265" t="n">
        <x:v>0</x:v>
      </x:c>
      <x:c r="K4265" t="str">
        <x:v>Active</x:v>
      </x:c>
    </x:row>
    <x:row r="4266">
      <x:c r="A4266" t="n">
        <x:v>4265</x:v>
      </x:c>
      <x:c r="B4266" s="16" t="n">
        <x:v>46252.68402777778</x:v>
      </x:c>
      <x:c r="C4266" t="str">
        <x:v>E2</x:v>
      </x:c>
      <x:c r="D4266" t="n">
        <x:v>4</x:v>
      </x:c>
      <x:c r="E4266" t="n">
        <x:v>1</x:v>
      </x:c>
      <x:c r="F4266" t="n">
        <x:v>30.8</x:v>
      </x:c>
      <x:c r="G4266" t="n">
        <x:v>31.5</x:v>
      </x:c>
      <x:c r="H4266" t="n">
        <x:v>3.2</x:v>
      </x:c>
      <x:c r="I4266" t="n">
        <x:v>65.6</x:v>
      </x:c>
      <x:c r="J4266" t="n">
        <x:v>0</x:v>
      </x:c>
      <x:c r="K4266" t="str">
        <x:v>Active</x:v>
      </x:c>
    </x:row>
    <x:row r="4267">
      <x:c r="A4267" t="n">
        <x:v>4266</x:v>
      </x:c>
      <x:c r="B4267" s="16" t="n">
        <x:v>46252.68402777778</x:v>
      </x:c>
      <x:c r="C4267" t="str">
        <x:v>E3</x:v>
      </x:c>
      <x:c r="D4267" t="n">
        <x:v>5</x:v>
      </x:c>
      <x:c r="E4267" t="n">
        <x:v>1</x:v>
      </x:c>
      <x:c r="F4267" t="n">
        <x:v>35.3</x:v>
      </x:c>
      <x:c r="G4267" t="n">
        <x:v>27.4</x:v>
      </x:c>
      <x:c r="H4267" t="n">
        <x:v>3.2</x:v>
      </x:c>
      <x:c r="I4267" t="n">
        <x:v>72.2</x:v>
      </x:c>
      <x:c r="J4267" t="n">
        <x:v>0</x:v>
      </x:c>
      <x:c r="K4267" t="str">
        <x:v>Active</x:v>
      </x:c>
    </x:row>
    <x:row r="4268">
      <x:c r="A4268" t="n">
        <x:v>4267</x:v>
      </x:c>
      <x:c r="B4268" s="16" t="n">
        <x:v>46252.6875</x:v>
      </x:c>
      <x:c r="C4268" t="str">
        <x:v>E1</x:v>
      </x:c>
      <x:c r="D4268" t="n">
        <x:v>6</x:v>
      </x:c>
      <x:c r="E4268" t="n">
        <x:v>1</x:v>
      </x:c>
      <x:c r="F4268" t="n">
        <x:v>46.4</x:v>
      </x:c>
      <x:c r="G4268" t="n">
        <x:v>41.1</x:v>
      </x:c>
      <x:c r="H4268" t="n">
        <x:v>4</x:v>
      </x:c>
      <x:c r="I4268" t="n">
        <x:v>74.8</x:v>
      </x:c>
      <x:c r="J4268" t="n">
        <x:v>0</x:v>
      </x:c>
      <x:c r="K4268" t="str">
        <x:v>Active</x:v>
      </x:c>
    </x:row>
    <x:row r="4269">
      <x:c r="A4269" t="n">
        <x:v>4268</x:v>
      </x:c>
      <x:c r="B4269" s="16" t="n">
        <x:v>46252.6875</x:v>
      </x:c>
      <x:c r="C4269" t="str">
        <x:v>E2</x:v>
      </x:c>
      <x:c r="D4269" t="n">
        <x:v>6</x:v>
      </x:c>
      <x:c r="E4269" t="n">
        <x:v>1</x:v>
      </x:c>
      <x:c r="F4269" t="n">
        <x:v>46.5</x:v>
      </x:c>
      <x:c r="G4269" t="n">
        <x:v>45.4</x:v>
      </x:c>
      <x:c r="H4269" t="n">
        <x:v>5.1</x:v>
      </x:c>
      <x:c r="I4269" t="n">
        <x:v>79.3</x:v>
      </x:c>
      <x:c r="J4269" t="n">
        <x:v>0</x:v>
      </x:c>
      <x:c r="K4269" t="str">
        <x:v>Active</x:v>
      </x:c>
    </x:row>
    <x:row r="4270">
      <x:c r="A4270" t="n">
        <x:v>4269</x:v>
      </x:c>
      <x:c r="B4270" s="16" t="n">
        <x:v>46252.6875</x:v>
      </x:c>
      <x:c r="C4270" t="str">
        <x:v>E3</x:v>
      </x:c>
      <x:c r="D4270" t="n">
        <x:v>6</x:v>
      </x:c>
      <x:c r="E4270" t="n">
        <x:v>1</x:v>
      </x:c>
      <x:c r="F4270" t="n">
        <x:v>45</x:v>
      </x:c>
      <x:c r="G4270" t="n">
        <x:v>43.5</x:v>
      </x:c>
      <x:c r="H4270" t="n">
        <x:v>3.6</x:v>
      </x:c>
      <x:c r="I4270" t="n">
        <x:v>73.2</x:v>
      </x:c>
      <x:c r="J4270" t="n">
        <x:v>0</x:v>
      </x:c>
      <x:c r="K4270" t="str">
        <x:v>Active</x:v>
      </x:c>
    </x:row>
    <x:row r="4271">
      <x:c r="A4271" t="n">
        <x:v>4270</x:v>
      </x:c>
      <x:c r="B4271" s="16" t="n">
        <x:v>46252.69097222222</x:v>
      </x:c>
      <x:c r="C4271" t="str">
        <x:v>E1</x:v>
      </x:c>
      <x:c r="D4271" t="n">
        <x:v>4</x:v>
      </x:c>
      <x:c r="E4271" t="n">
        <x:v>1</x:v>
      </x:c>
      <x:c r="F4271" t="n">
        <x:v>32.4</x:v>
      </x:c>
      <x:c r="G4271" t="n">
        <x:v>33.6</x:v>
      </x:c>
      <x:c r="H4271" t="n">
        <x:v>3.3</x:v>
      </x:c>
      <x:c r="I4271" t="n">
        <x:v>71.3</x:v>
      </x:c>
      <x:c r="J4271" t="n">
        <x:v>0</x:v>
      </x:c>
      <x:c r="K4271" t="str">
        <x:v>Active</x:v>
      </x:c>
    </x:row>
    <x:row r="4272">
      <x:c r="A4272" t="n">
        <x:v>4271</x:v>
      </x:c>
      <x:c r="B4272" s="16" t="n">
        <x:v>46252.69097222222</x:v>
      </x:c>
      <x:c r="C4272" t="str">
        <x:v>E2</x:v>
      </x:c>
      <x:c r="D4272" t="n">
        <x:v>5</x:v>
      </x:c>
      <x:c r="E4272" t="n">
        <x:v>1</x:v>
      </x:c>
      <x:c r="F4272" t="n">
        <x:v>38.7</x:v>
      </x:c>
      <x:c r="G4272" t="n">
        <x:v>27.7</x:v>
      </x:c>
      <x:c r="H4272" t="n">
        <x:v>2.5</x:v>
      </x:c>
      <x:c r="I4272" t="n">
        <x:v>64.4</x:v>
      </x:c>
      <x:c r="J4272" t="n">
        <x:v>0</x:v>
      </x:c>
      <x:c r="K4272" t="str">
        <x:v>Active</x:v>
      </x:c>
    </x:row>
    <x:row r="4273">
      <x:c r="A4273" t="n">
        <x:v>4272</x:v>
      </x:c>
      <x:c r="B4273" s="16" t="n">
        <x:v>46252.69097222222</x:v>
      </x:c>
      <x:c r="C4273" t="str">
        <x:v>E3</x:v>
      </x:c>
      <x:c r="D4273" t="n">
        <x:v>5</x:v>
      </x:c>
      <x:c r="E4273" t="n">
        <x:v>1</x:v>
      </x:c>
      <x:c r="F4273" t="n">
        <x:v>39.3</x:v>
      </x:c>
      <x:c r="G4273" t="n">
        <x:v>30.7</x:v>
      </x:c>
      <x:c r="H4273" t="n">
        <x:v>2.7</x:v>
      </x:c>
      <x:c r="I4273" t="n">
        <x:v>68</x:v>
      </x:c>
      <x:c r="J4273" t="n">
        <x:v>0</x:v>
      </x:c>
      <x:c r="K4273" t="str">
        <x:v>Active</x:v>
      </x:c>
    </x:row>
    <x:row r="4274">
      <x:c r="A4274" t="n">
        <x:v>4273</x:v>
      </x:c>
      <x:c r="B4274" s="16" t="n">
        <x:v>46252.694444444445</x:v>
      </x:c>
      <x:c r="C4274" t="str">
        <x:v>E1</x:v>
      </x:c>
      <x:c r="D4274" t="n">
        <x:v>5</x:v>
      </x:c>
      <x:c r="E4274" t="n">
        <x:v>1</x:v>
      </x:c>
      <x:c r="F4274" t="n">
        <x:v>38.7</x:v>
      </x:c>
      <x:c r="G4274" t="n">
        <x:v>30.6</x:v>
      </x:c>
      <x:c r="H4274" t="n">
        <x:v>5.2</x:v>
      </x:c>
      <x:c r="I4274" t="n">
        <x:v>84.3</x:v>
      </x:c>
      <x:c r="J4274" t="n">
        <x:v>0</x:v>
      </x:c>
      <x:c r="K4274" t="str">
        <x:v>Active</x:v>
      </x:c>
    </x:row>
    <x:row r="4275">
      <x:c r="A4275" t="n">
        <x:v>4274</x:v>
      </x:c>
      <x:c r="B4275" s="16" t="n">
        <x:v>46252.694444444445</x:v>
      </x:c>
      <x:c r="C4275" t="str">
        <x:v>E2</x:v>
      </x:c>
      <x:c r="D4275" t="n">
        <x:v>5</x:v>
      </x:c>
      <x:c r="E4275" t="n">
        <x:v>1</x:v>
      </x:c>
      <x:c r="F4275" t="n">
        <x:v>35.1</x:v>
      </x:c>
      <x:c r="G4275" t="n">
        <x:v>37.3</x:v>
      </x:c>
      <x:c r="H4275" t="n">
        <x:v>4</x:v>
      </x:c>
      <x:c r="I4275" t="n">
        <x:v>78.2</x:v>
      </x:c>
      <x:c r="J4275" t="n">
        <x:v>0</x:v>
      </x:c>
      <x:c r="K4275" t="str">
        <x:v>Active</x:v>
      </x:c>
    </x:row>
    <x:row r="4276">
      <x:c r="A4276" t="n">
        <x:v>4275</x:v>
      </x:c>
      <x:c r="B4276" s="16" t="n">
        <x:v>46252.694444444445</x:v>
      </x:c>
      <x:c r="C4276" t="str">
        <x:v>E3</x:v>
      </x:c>
      <x:c r="D4276" t="n">
        <x:v>5</x:v>
      </x:c>
      <x:c r="E4276" t="n">
        <x:v>1</x:v>
      </x:c>
      <x:c r="F4276" t="n">
        <x:v>34.9</x:v>
      </x:c>
      <x:c r="G4276" t="n">
        <x:v>29.5</x:v>
      </x:c>
      <x:c r="H4276" t="n">
        <x:v>4.5</x:v>
      </x:c>
      <x:c r="I4276" t="n">
        <x:v>81.9</x:v>
      </x:c>
      <x:c r="J4276" t="n">
        <x:v>0</x:v>
      </x:c>
      <x:c r="K4276" t="str">
        <x:v>Active</x:v>
      </x:c>
    </x:row>
    <x:row r="4277">
      <x:c r="A4277" t="n">
        <x:v>4276</x:v>
      </x:c>
      <x:c r="B4277" s="16" t="n">
        <x:v>46252.697916666664</x:v>
      </x:c>
      <x:c r="C4277" t="str">
        <x:v>E1</x:v>
      </x:c>
      <x:c r="D4277" t="n">
        <x:v>7</x:v>
      </x:c>
      <x:c r="E4277" t="n">
        <x:v>1</x:v>
      </x:c>
      <x:c r="F4277" t="n">
        <x:v>53.1</x:v>
      </x:c>
      <x:c r="G4277" t="n">
        <x:v>45.9</x:v>
      </x:c>
      <x:c r="H4277" t="n">
        <x:v>5.3</x:v>
      </x:c>
      <x:c r="I4277" t="n">
        <x:v>80.8</x:v>
      </x:c>
      <x:c r="J4277" t="n">
        <x:v>0</x:v>
      </x:c>
      <x:c r="K4277" t="str">
        <x:v>Active</x:v>
      </x:c>
    </x:row>
    <x:row r="4278">
      <x:c r="A4278" t="n">
        <x:v>4277</x:v>
      </x:c>
      <x:c r="B4278" s="16" t="n">
        <x:v>46252.697916666664</x:v>
      </x:c>
      <x:c r="C4278" t="str">
        <x:v>E2</x:v>
      </x:c>
      <x:c r="D4278" t="n">
        <x:v>7</x:v>
      </x:c>
      <x:c r="E4278" t="n">
        <x:v>1</x:v>
      </x:c>
      <x:c r="F4278" t="n">
        <x:v>54.3</x:v>
      </x:c>
      <x:c r="G4278" t="n">
        <x:v>46.2</x:v>
      </x:c>
      <x:c r="H4278" t="n">
        <x:v>4.6</x:v>
      </x:c>
      <x:c r="I4278" t="n">
        <x:v>70.3</x:v>
      </x:c>
      <x:c r="J4278" t="n">
        <x:v>0</x:v>
      </x:c>
      <x:c r="K4278" t="str">
        <x:v>Active</x:v>
      </x:c>
    </x:row>
    <x:row r="4279">
      <x:c r="A4279" t="n">
        <x:v>4278</x:v>
      </x:c>
      <x:c r="B4279" s="16" t="n">
        <x:v>46252.697916666664</x:v>
      </x:c>
      <x:c r="C4279" t="str">
        <x:v>E3</x:v>
      </x:c>
      <x:c r="D4279" t="n">
        <x:v>7</x:v>
      </x:c>
      <x:c r="E4279" t="n">
        <x:v>1</x:v>
      </x:c>
      <x:c r="F4279" t="n">
        <x:v>50.3</x:v>
      </x:c>
      <x:c r="G4279" t="n">
        <x:v>40.8</x:v>
      </x:c>
      <x:c r="H4279" t="n">
        <x:v>3.8</x:v>
      </x:c>
      <x:c r="I4279" t="n">
        <x:v>70.9</x:v>
      </x:c>
      <x:c r="J4279" t="n">
        <x:v>0</x:v>
      </x:c>
      <x:c r="K4279" t="str">
        <x:v>Active</x:v>
      </x:c>
    </x:row>
    <x:row r="4280">
      <x:c r="A4280" t="n">
        <x:v>4279</x:v>
      </x:c>
      <x:c r="B4280" s="16" t="n">
        <x:v>46252.70138888889</x:v>
      </x:c>
      <x:c r="C4280" t="str">
        <x:v>E1</x:v>
      </x:c>
      <x:c r="D4280" t="n">
        <x:v>5</x:v>
      </x:c>
      <x:c r="E4280" t="n">
        <x:v>1</x:v>
      </x:c>
      <x:c r="F4280" t="n">
        <x:v>39.1</x:v>
      </x:c>
      <x:c r="G4280" t="n">
        <x:v>36.2</x:v>
      </x:c>
      <x:c r="H4280" t="n">
        <x:v>2.7</x:v>
      </x:c>
      <x:c r="I4280" t="n">
        <x:v>70.5</x:v>
      </x:c>
      <x:c r="J4280" t="n">
        <x:v>0</x:v>
      </x:c>
      <x:c r="K4280" t="str">
        <x:v>Active</x:v>
      </x:c>
    </x:row>
    <x:row r="4281">
      <x:c r="A4281" t="n">
        <x:v>4280</x:v>
      </x:c>
      <x:c r="B4281" s="16" t="n">
        <x:v>46252.70138888889</x:v>
      </x:c>
      <x:c r="C4281" t="str">
        <x:v>E2</x:v>
      </x:c>
      <x:c r="D4281" t="n">
        <x:v>5</x:v>
      </x:c>
      <x:c r="E4281" t="n">
        <x:v>1</x:v>
      </x:c>
      <x:c r="F4281" t="n">
        <x:v>38.5</x:v>
      </x:c>
      <x:c r="G4281" t="n">
        <x:v>30.8</x:v>
      </x:c>
      <x:c r="H4281" t="n">
        <x:v>5.2</x:v>
      </x:c>
      <x:c r="I4281" t="n">
        <x:v>86</x:v>
      </x:c>
      <x:c r="J4281" t="n">
        <x:v>0</x:v>
      </x:c>
      <x:c r="K4281" t="str">
        <x:v>Active</x:v>
      </x:c>
    </x:row>
    <x:row r="4282">
      <x:c r="A4282" t="n">
        <x:v>4281</x:v>
      </x:c>
      <x:c r="B4282" s="16" t="n">
        <x:v>46252.70138888889</x:v>
      </x:c>
      <x:c r="C4282" t="str">
        <x:v>E3</x:v>
      </x:c>
      <x:c r="D4282" t="n">
        <x:v>5</x:v>
      </x:c>
      <x:c r="E4282" t="n">
        <x:v>1</x:v>
      </x:c>
      <x:c r="F4282" t="n">
        <x:v>36.7</x:v>
      </x:c>
      <x:c r="G4282" t="n">
        <x:v>35.9</x:v>
      </x:c>
      <x:c r="H4282" t="n">
        <x:v>5.3</x:v>
      </x:c>
      <x:c r="I4282" t="n">
        <x:v>81.9</x:v>
      </x:c>
      <x:c r="J4282" t="n">
        <x:v>0</x:v>
      </x:c>
      <x:c r="K4282" t="str">
        <x:v>Active</x:v>
      </x:c>
    </x:row>
    <x:row r="4283">
      <x:c r="A4283" t="n">
        <x:v>4282</x:v>
      </x:c>
      <x:c r="B4283" s="16" t="n">
        <x:v>46252.70486111111</x:v>
      </x:c>
      <x:c r="C4283" t="str">
        <x:v>E1</x:v>
      </x:c>
      <x:c r="D4283" t="n">
        <x:v>5</x:v>
      </x:c>
      <x:c r="E4283" t="n">
        <x:v>1</x:v>
      </x:c>
      <x:c r="F4283" t="n">
        <x:v>40.1</x:v>
      </x:c>
      <x:c r="G4283" t="n">
        <x:v>34.4</x:v>
      </x:c>
      <x:c r="H4283" t="n">
        <x:v>2.9</x:v>
      </x:c>
      <x:c r="I4283" t="n">
        <x:v>66.8</x:v>
      </x:c>
      <x:c r="J4283" t="n">
        <x:v>0</x:v>
      </x:c>
      <x:c r="K4283" t="str">
        <x:v>Active</x:v>
      </x:c>
    </x:row>
    <x:row r="4284">
      <x:c r="A4284" t="n">
        <x:v>4283</x:v>
      </x:c>
      <x:c r="B4284" s="16" t="n">
        <x:v>46252.70486111111</x:v>
      </x:c>
      <x:c r="C4284" t="str">
        <x:v>E2</x:v>
      </x:c>
      <x:c r="D4284" t="n">
        <x:v>5</x:v>
      </x:c>
      <x:c r="E4284" t="n">
        <x:v>1</x:v>
      </x:c>
      <x:c r="F4284" t="n">
        <x:v>41.9</x:v>
      </x:c>
      <x:c r="G4284" t="n">
        <x:v>36</x:v>
      </x:c>
      <x:c r="H4284" t="n">
        <x:v>4.4</x:v>
      </x:c>
      <x:c r="I4284" t="n">
        <x:v>74.2</x:v>
      </x:c>
      <x:c r="J4284" t="n">
        <x:v>0</x:v>
      </x:c>
      <x:c r="K4284" t="str">
        <x:v>Active</x:v>
      </x:c>
    </x:row>
    <x:row r="4285">
      <x:c r="A4285" t="n">
        <x:v>4284</x:v>
      </x:c>
      <x:c r="B4285" s="16" t="n">
        <x:v>46252.70486111111</x:v>
      </x:c>
      <x:c r="C4285" t="str">
        <x:v>E3</x:v>
      </x:c>
      <x:c r="D4285" t="n">
        <x:v>6</x:v>
      </x:c>
      <x:c r="E4285" t="n">
        <x:v>1</x:v>
      </x:c>
      <x:c r="F4285" t="n">
        <x:v>44.4</x:v>
      </x:c>
      <x:c r="G4285" t="n">
        <x:v>39.7</x:v>
      </x:c>
      <x:c r="H4285" t="n">
        <x:v>5</x:v>
      </x:c>
      <x:c r="I4285" t="n">
        <x:v>82.2</x:v>
      </x:c>
      <x:c r="J4285" t="n">
        <x:v>0</x:v>
      </x:c>
      <x:c r="K4285" t="str">
        <x:v>Active</x:v>
      </x:c>
    </x:row>
    <x:row r="4286">
      <x:c r="A4286" t="n">
        <x:v>4285</x:v>
      </x:c>
      <x:c r="B4286" s="16" t="n">
        <x:v>46252.708333333336</x:v>
      </x:c>
      <x:c r="C4286" t="str">
        <x:v>E1</x:v>
      </x:c>
      <x:c r="D4286" t="n">
        <x:v>9</x:v>
      </x:c>
      <x:c r="E4286" t="n">
        <x:v>1</x:v>
      </x:c>
      <x:c r="F4286" t="n">
        <x:v>66.9</x:v>
      </x:c>
      <x:c r="G4286" t="n">
        <x:v>57.5</x:v>
      </x:c>
      <x:c r="H4286" t="n">
        <x:v>4.3</x:v>
      </x:c>
      <x:c r="I4286" t="n">
        <x:v>71.9</x:v>
      </x:c>
      <x:c r="J4286" t="n">
        <x:v>0</x:v>
      </x:c>
      <x:c r="K4286" t="str">
        <x:v>Active</x:v>
      </x:c>
    </x:row>
    <x:row r="4287">
      <x:c r="A4287" t="n">
        <x:v>4286</x:v>
      </x:c>
      <x:c r="B4287" s="16" t="n">
        <x:v>46252.708333333336</x:v>
      </x:c>
      <x:c r="C4287" t="str">
        <x:v>E2</x:v>
      </x:c>
      <x:c r="D4287" t="n">
        <x:v>7</x:v>
      </x:c>
      <x:c r="E4287" t="n">
        <x:v>1</x:v>
      </x:c>
      <x:c r="F4287" t="n">
        <x:v>56.7</x:v>
      </x:c>
      <x:c r="G4287" t="n">
        <x:v>49.4</x:v>
      </x:c>
      <x:c r="H4287" t="n">
        <x:v>2.6</x:v>
      </x:c>
      <x:c r="I4287" t="n">
        <x:v>64.7</x:v>
      </x:c>
      <x:c r="J4287" t="n">
        <x:v>0</x:v>
      </x:c>
      <x:c r="K4287" t="str">
        <x:v>Active</x:v>
      </x:c>
    </x:row>
    <x:row r="4288">
      <x:c r="A4288" t="n">
        <x:v>4287</x:v>
      </x:c>
      <x:c r="B4288" s="16" t="n">
        <x:v>46252.708333333336</x:v>
      </x:c>
      <x:c r="C4288" t="str">
        <x:v>E3</x:v>
      </x:c>
      <x:c r="D4288" t="n">
        <x:v>9</x:v>
      </x:c>
      <x:c r="E4288" t="n">
        <x:v>1</x:v>
      </x:c>
      <x:c r="F4288" t="n">
        <x:v>66.9</x:v>
      </x:c>
      <x:c r="G4288" t="n">
        <x:v>47.9</x:v>
      </x:c>
      <x:c r="H4288" t="n">
        <x:v>5.5</x:v>
      </x:c>
      <x:c r="I4288" t="n">
        <x:v>85.2</x:v>
      </x:c>
      <x:c r="J4288" t="n">
        <x:v>0</x:v>
      </x:c>
      <x:c r="K4288" t="str">
        <x:v>Active</x:v>
      </x:c>
    </x:row>
    <x:row r="4289">
      <x:c r="A4289" t="n">
        <x:v>4288</x:v>
      </x:c>
      <x:c r="B4289" s="16" t="n">
        <x:v>46252.711805555555</x:v>
      </x:c>
      <x:c r="C4289" t="str">
        <x:v>E1</x:v>
      </x:c>
      <x:c r="D4289" t="n">
        <x:v>9</x:v>
      </x:c>
      <x:c r="E4289" t="n">
        <x:v>2</x:v>
      </x:c>
      <x:c r="F4289" t="n">
        <x:v>34.8</x:v>
      </x:c>
      <x:c r="G4289" t="n">
        <x:v>59.8</x:v>
      </x:c>
      <x:c r="H4289" t="n">
        <x:v>4.8</x:v>
      </x:c>
      <x:c r="I4289" t="n">
        <x:v>82.8</x:v>
      </x:c>
      <x:c r="J4289" t="n">
        <x:v>0</x:v>
      </x:c>
      <x:c r="K4289" t="str">
        <x:v>Active</x:v>
      </x:c>
    </x:row>
    <x:row r="4290">
      <x:c r="A4290" t="n">
        <x:v>4289</x:v>
      </x:c>
      <x:c r="B4290" s="16" t="n">
        <x:v>46252.711805555555</x:v>
      </x:c>
      <x:c r="C4290" t="str">
        <x:v>E2</x:v>
      </x:c>
      <x:c r="D4290" t="n">
        <x:v>10</x:v>
      </x:c>
      <x:c r="E4290" t="n">
        <x:v>2</x:v>
      </x:c>
      <x:c r="F4290" t="n">
        <x:v>36.6</x:v>
      </x:c>
      <x:c r="G4290" t="n">
        <x:v>54.6</x:v>
      </x:c>
      <x:c r="H4290" t="n">
        <x:v>2.6</x:v>
      </x:c>
      <x:c r="I4290" t="n">
        <x:v>67.7</x:v>
      </x:c>
      <x:c r="J4290" t="n">
        <x:v>0</x:v>
      </x:c>
      <x:c r="K4290" t="str">
        <x:v>Active</x:v>
      </x:c>
    </x:row>
    <x:row r="4291">
      <x:c r="A4291" t="n">
        <x:v>4290</x:v>
      </x:c>
      <x:c r="B4291" s="16" t="n">
        <x:v>46252.711805555555</x:v>
      </x:c>
      <x:c r="C4291" t="str">
        <x:v>E3</x:v>
      </x:c>
      <x:c r="D4291" t="n">
        <x:v>8</x:v>
      </x:c>
      <x:c r="E4291" t="n">
        <x:v>1</x:v>
      </x:c>
      <x:c r="F4291" t="n">
        <x:v>62.1</x:v>
      </x:c>
      <x:c r="G4291" t="n">
        <x:v>63.5</x:v>
      </x:c>
      <x:c r="H4291" t="n">
        <x:v>2.9</x:v>
      </x:c>
      <x:c r="I4291" t="n">
        <x:v>68.8</x:v>
      </x:c>
      <x:c r="J4291" t="n">
        <x:v>0</x:v>
      </x:c>
      <x:c r="K4291" t="str">
        <x:v>Active</x:v>
      </x:c>
    </x:row>
    <x:row r="4292">
      <x:c r="A4292" t="n">
        <x:v>4291</x:v>
      </x:c>
      <x:c r="B4292" s="16" t="n">
        <x:v>46252.71527777778</x:v>
      </x:c>
      <x:c r="C4292" t="str">
        <x:v>E1</x:v>
      </x:c>
      <x:c r="D4292" t="n">
        <x:v>9</x:v>
      </x:c>
      <x:c r="E4292" t="n">
        <x:v>1</x:v>
      </x:c>
      <x:c r="F4292" t="n">
        <x:v>69.8</x:v>
      </x:c>
      <x:c r="G4292" t="n">
        <x:v>54.9</x:v>
      </x:c>
      <x:c r="H4292" t="n">
        <x:v>5.3</x:v>
      </x:c>
      <x:c r="I4292" t="n">
        <x:v>88.7</x:v>
      </x:c>
      <x:c r="J4292" t="n">
        <x:v>0</x:v>
      </x:c>
      <x:c r="K4292" t="str">
        <x:v>Active</x:v>
      </x:c>
    </x:row>
    <x:row r="4293">
      <x:c r="A4293" t="n">
        <x:v>4292</x:v>
      </x:c>
      <x:c r="B4293" s="16" t="n">
        <x:v>46252.71527777778</x:v>
      </x:c>
      <x:c r="C4293" t="str">
        <x:v>E2</x:v>
      </x:c>
      <x:c r="D4293" t="n">
        <x:v>9</x:v>
      </x:c>
      <x:c r="E4293" t="n">
        <x:v>1</x:v>
      </x:c>
      <x:c r="F4293" t="n">
        <x:v>66.6</x:v>
      </x:c>
      <x:c r="G4293" t="n">
        <x:v>56.2</x:v>
      </x:c>
      <x:c r="H4293" t="n">
        <x:v>2.7</x:v>
      </x:c>
      <x:c r="I4293" t="n">
        <x:v>62.2</x:v>
      </x:c>
      <x:c r="J4293" t="n">
        <x:v>0</x:v>
      </x:c>
      <x:c r="K4293" t="str">
        <x:v>Active</x:v>
      </x:c>
    </x:row>
    <x:row r="4294">
      <x:c r="A4294" t="n">
        <x:v>4293</x:v>
      </x:c>
      <x:c r="B4294" s="16" t="n">
        <x:v>46252.71527777778</x:v>
      </x:c>
      <x:c r="C4294" t="str">
        <x:v>E3</x:v>
      </x:c>
      <x:c r="D4294" t="n">
        <x:v>10</x:v>
      </x:c>
      <x:c r="E4294" t="n">
        <x:v>1</x:v>
      </x:c>
      <x:c r="F4294" t="n">
        <x:v>73.6</x:v>
      </x:c>
      <x:c r="G4294" t="n">
        <x:v>59.5</x:v>
      </x:c>
      <x:c r="H4294" t="n">
        <x:v>4.7</x:v>
      </x:c>
      <x:c r="I4294" t="n">
        <x:v>74.4</x:v>
      </x:c>
      <x:c r="J4294" t="n">
        <x:v>0</x:v>
      </x:c>
      <x:c r="K4294" t="str">
        <x:v>Active</x:v>
      </x:c>
    </x:row>
    <x:row r="4295">
      <x:c r="A4295" t="n">
        <x:v>4294</x:v>
      </x:c>
      <x:c r="B4295" s="16" t="n">
        <x:v>46252.71875</x:v>
      </x:c>
      <x:c r="C4295" t="str">
        <x:v>E1</x:v>
      </x:c>
      <x:c r="D4295" t="n">
        <x:v>9</x:v>
      </x:c>
      <x:c r="E4295" t="n">
        <x:v>1</x:v>
      </x:c>
      <x:c r="F4295" t="n">
        <x:v>68.3</x:v>
      </x:c>
      <x:c r="G4295" t="n">
        <x:v>59</x:v>
      </x:c>
      <x:c r="H4295" t="n">
        <x:v>4.1</x:v>
      </x:c>
      <x:c r="I4295" t="n">
        <x:v>76.5</x:v>
      </x:c>
      <x:c r="J4295" t="n">
        <x:v>0</x:v>
      </x:c>
      <x:c r="K4295" t="str">
        <x:v>Active</x:v>
      </x:c>
    </x:row>
    <x:row r="4296">
      <x:c r="A4296" t="n">
        <x:v>4295</x:v>
      </x:c>
      <x:c r="B4296" s="16" t="n">
        <x:v>46252.71875</x:v>
      </x:c>
      <x:c r="C4296" t="str">
        <x:v>E2</x:v>
      </x:c>
      <x:c r="D4296" t="n">
        <x:v>8</x:v>
      </x:c>
      <x:c r="E4296" t="n">
        <x:v>1</x:v>
      </x:c>
      <x:c r="F4296" t="n">
        <x:v>63</x:v>
      </x:c>
      <x:c r="G4296" t="n">
        <x:v>60.9</x:v>
      </x:c>
      <x:c r="H4296" t="n">
        <x:v>3</x:v>
      </x:c>
      <x:c r="I4296" t="n">
        <x:v>60</x:v>
      </x:c>
      <x:c r="J4296" t="n">
        <x:v>0</x:v>
      </x:c>
      <x:c r="K4296" t="str">
        <x:v>Active</x:v>
      </x:c>
    </x:row>
    <x:row r="4297">
      <x:c r="A4297" t="n">
        <x:v>4296</x:v>
      </x:c>
      <x:c r="B4297" s="16" t="n">
        <x:v>46252.71875</x:v>
      </x:c>
      <x:c r="C4297" t="str">
        <x:v>E3</x:v>
      </x:c>
      <x:c r="D4297" t="n">
        <x:v>9</x:v>
      </x:c>
      <x:c r="E4297" t="n">
        <x:v>1</x:v>
      </x:c>
      <x:c r="F4297" t="n">
        <x:v>71</x:v>
      </x:c>
      <x:c r="G4297" t="n">
        <x:v>63.2</x:v>
      </x:c>
      <x:c r="H4297" t="n">
        <x:v>3.4</x:v>
      </x:c>
      <x:c r="I4297" t="n">
        <x:v>64.6</x:v>
      </x:c>
      <x:c r="J4297" t="n">
        <x:v>0</x:v>
      </x:c>
      <x:c r="K4297" t="str">
        <x:v>Active</x:v>
      </x:c>
    </x:row>
    <x:row r="4298">
      <x:c r="A4298" t="n">
        <x:v>4297</x:v>
      </x:c>
      <x:c r="B4298" s="16" t="n">
        <x:v>46252.72222222222</x:v>
      </x:c>
      <x:c r="C4298" t="str">
        <x:v>E1</x:v>
      </x:c>
      <x:c r="D4298" t="n">
        <x:v>8</x:v>
      </x:c>
      <x:c r="E4298" t="n">
        <x:v>1</x:v>
      </x:c>
      <x:c r="F4298" t="n">
        <x:v>59.1</x:v>
      </x:c>
      <x:c r="G4298" t="n">
        <x:v>53.1</x:v>
      </x:c>
      <x:c r="H4298" t="n">
        <x:v>5.3</x:v>
      </x:c>
      <x:c r="I4298" t="n">
        <x:v>84.4</x:v>
      </x:c>
      <x:c r="J4298" t="n">
        <x:v>0</x:v>
      </x:c>
      <x:c r="K4298" t="str">
        <x:v>Active</x:v>
      </x:c>
    </x:row>
    <x:row r="4299">
      <x:c r="A4299" t="n">
        <x:v>4298</x:v>
      </x:c>
      <x:c r="B4299" s="16" t="n">
        <x:v>46252.72222222222</x:v>
      </x:c>
      <x:c r="C4299" t="str">
        <x:v>E2</x:v>
      </x:c>
      <x:c r="D4299" t="n">
        <x:v>8</x:v>
      </x:c>
      <x:c r="E4299" t="n">
        <x:v>1</x:v>
      </x:c>
      <x:c r="F4299" t="n">
        <x:v>59.7</x:v>
      </x:c>
      <x:c r="G4299" t="n">
        <x:v>53.7</x:v>
      </x:c>
      <x:c r="H4299" t="n">
        <x:v>5.3</x:v>
      </x:c>
      <x:c r="I4299" t="n">
        <x:v>75.6</x:v>
      </x:c>
      <x:c r="J4299" t="n">
        <x:v>0</x:v>
      </x:c>
      <x:c r="K4299" t="str">
        <x:v>Active</x:v>
      </x:c>
    </x:row>
    <x:row r="4300">
      <x:c r="A4300" t="n">
        <x:v>4299</x:v>
      </x:c>
      <x:c r="B4300" s="16" t="n">
        <x:v>46252.72222222222</x:v>
      </x:c>
      <x:c r="C4300" t="str">
        <x:v>E3</x:v>
      </x:c>
      <x:c r="D4300" t="n">
        <x:v>8</x:v>
      </x:c>
      <x:c r="E4300" t="n">
        <x:v>1</x:v>
      </x:c>
      <x:c r="F4300" t="n">
        <x:v>58.2</x:v>
      </x:c>
      <x:c r="G4300" t="n">
        <x:v>46.1</x:v>
      </x:c>
      <x:c r="H4300" t="n">
        <x:v>5.4</x:v>
      </x:c>
      <x:c r="I4300" t="n">
        <x:v>81.3</x:v>
      </x:c>
      <x:c r="J4300" t="n">
        <x:v>0</x:v>
      </x:c>
      <x:c r="K4300" t="str">
        <x:v>Active</x:v>
      </x:c>
    </x:row>
    <x:row r="4301">
      <x:c r="A4301" t="n">
        <x:v>4300</x:v>
      </x:c>
      <x:c r="B4301" s="16" t="n">
        <x:v>46252.725694444445</x:v>
      </x:c>
      <x:c r="C4301" t="str">
        <x:v>E1</x:v>
      </x:c>
      <x:c r="D4301" t="n">
        <x:v>8</x:v>
      </x:c>
      <x:c r="E4301" t="n">
        <x:v>1</x:v>
      </x:c>
      <x:c r="F4301" t="n">
        <x:v>61.3</x:v>
      </x:c>
      <x:c r="G4301" t="n">
        <x:v>49.1</x:v>
      </x:c>
      <x:c r="H4301" t="n">
        <x:v>2.5</x:v>
      </x:c>
      <x:c r="I4301" t="n">
        <x:v>68.7</x:v>
      </x:c>
      <x:c r="J4301" t="n">
        <x:v>0</x:v>
      </x:c>
      <x:c r="K4301" t="str">
        <x:v>Active</x:v>
      </x:c>
    </x:row>
    <x:row r="4302">
      <x:c r="A4302" t="n">
        <x:v>4301</x:v>
      </x:c>
      <x:c r="B4302" s="16" t="n">
        <x:v>46252.725694444445</x:v>
      </x:c>
      <x:c r="C4302" t="str">
        <x:v>E2</x:v>
      </x:c>
      <x:c r="D4302" t="n">
        <x:v>8</x:v>
      </x:c>
      <x:c r="E4302" t="n">
        <x:v>1</x:v>
      </x:c>
      <x:c r="F4302" t="n">
        <x:v>59</x:v>
      </x:c>
      <x:c r="G4302" t="n">
        <x:v>55.5</x:v>
      </x:c>
      <x:c r="H4302" t="n">
        <x:v>5.1</x:v>
      </x:c>
      <x:c r="I4302" t="n">
        <x:v>85.7</x:v>
      </x:c>
      <x:c r="J4302" t="n">
        <x:v>0</x:v>
      </x:c>
      <x:c r="K4302" t="str">
        <x:v>Active</x:v>
      </x:c>
    </x:row>
    <x:row r="4303">
      <x:c r="A4303" t="n">
        <x:v>4302</x:v>
      </x:c>
      <x:c r="B4303" s="16" t="n">
        <x:v>46252.725694444445</x:v>
      </x:c>
      <x:c r="C4303" t="str">
        <x:v>E3</x:v>
      </x:c>
      <x:c r="D4303" t="n">
        <x:v>9</x:v>
      </x:c>
      <x:c r="E4303" t="n">
        <x:v>1</x:v>
      </x:c>
      <x:c r="F4303" t="n">
        <x:v>67.3</x:v>
      </x:c>
      <x:c r="G4303" t="n">
        <x:v>51</x:v>
      </x:c>
      <x:c r="H4303" t="n">
        <x:v>4.2</x:v>
      </x:c>
      <x:c r="I4303" t="n">
        <x:v>68.1</x:v>
      </x:c>
      <x:c r="J4303" t="n">
        <x:v>0</x:v>
      </x:c>
      <x:c r="K4303" t="str">
        <x:v>Active</x:v>
      </x:c>
    </x:row>
    <x:row r="4304">
      <x:c r="A4304" t="n">
        <x:v>4303</x:v>
      </x:c>
      <x:c r="B4304" s="16" t="n">
        <x:v>46252.729166666664</x:v>
      </x:c>
      <x:c r="C4304" t="str">
        <x:v>E1</x:v>
      </x:c>
      <x:c r="D4304" t="n">
        <x:v>8</x:v>
      </x:c>
      <x:c r="E4304" t="n">
        <x:v>1</x:v>
      </x:c>
      <x:c r="F4304" t="n">
        <x:v>59.2</x:v>
      </x:c>
      <x:c r="G4304" t="n">
        <x:v>55.8</x:v>
      </x:c>
      <x:c r="H4304" t="n">
        <x:v>2.6</x:v>
      </x:c>
      <x:c r="I4304" t="n">
        <x:v>65</x:v>
      </x:c>
      <x:c r="J4304" t="n">
        <x:v>0</x:v>
      </x:c>
      <x:c r="K4304" t="str">
        <x:v>Active</x:v>
      </x:c>
    </x:row>
    <x:row r="4305">
      <x:c r="A4305" t="n">
        <x:v>4304</x:v>
      </x:c>
      <x:c r="B4305" s="16" t="n">
        <x:v>46252.729166666664</x:v>
      </x:c>
      <x:c r="C4305" t="str">
        <x:v>E2</x:v>
      </x:c>
      <x:c r="D4305" t="n">
        <x:v>8</x:v>
      </x:c>
      <x:c r="E4305" t="n">
        <x:v>1</x:v>
      </x:c>
      <x:c r="F4305" t="n">
        <x:v>58.1</x:v>
      </x:c>
      <x:c r="G4305" t="n">
        <x:v>52.2</x:v>
      </x:c>
      <x:c r="H4305" t="n">
        <x:v>3</x:v>
      </x:c>
      <x:c r="I4305" t="n">
        <x:v>71.7</x:v>
      </x:c>
      <x:c r="J4305" t="n">
        <x:v>0</x:v>
      </x:c>
      <x:c r="K4305" t="str">
        <x:v>Active</x:v>
      </x:c>
    </x:row>
    <x:row r="4306">
      <x:c r="A4306" t="n">
        <x:v>4305</x:v>
      </x:c>
      <x:c r="B4306" s="16" t="n">
        <x:v>46252.729166666664</x:v>
      </x:c>
      <x:c r="C4306" t="str">
        <x:v>E3</x:v>
      </x:c>
      <x:c r="D4306" t="n">
        <x:v>8</x:v>
      </x:c>
      <x:c r="E4306" t="n">
        <x:v>1</x:v>
      </x:c>
      <x:c r="F4306" t="n">
        <x:v>63.6</x:v>
      </x:c>
      <x:c r="G4306" t="n">
        <x:v>57.6</x:v>
      </x:c>
      <x:c r="H4306" t="n">
        <x:v>4.7</x:v>
      </x:c>
      <x:c r="I4306" t="n">
        <x:v>72.8</x:v>
      </x:c>
      <x:c r="J4306" t="n">
        <x:v>0</x:v>
      </x:c>
      <x:c r="K4306" t="str">
        <x:v>Active</x:v>
      </x:c>
    </x:row>
    <x:row r="4307">
      <x:c r="A4307" t="n">
        <x:v>4306</x:v>
      </x:c>
      <x:c r="B4307" s="16" t="n">
        <x:v>46252.73263888889</x:v>
      </x:c>
      <x:c r="C4307" t="str">
        <x:v>E1</x:v>
      </x:c>
      <x:c r="D4307" t="n">
        <x:v>10</x:v>
      </x:c>
      <x:c r="E4307" t="n">
        <x:v>1</x:v>
      </x:c>
      <x:c r="F4307" t="n">
        <x:v>74.4</x:v>
      </x:c>
      <x:c r="G4307" t="n">
        <x:v>66.6</x:v>
      </x:c>
      <x:c r="H4307" t="n">
        <x:v>2.6</x:v>
      </x:c>
      <x:c r="I4307" t="n">
        <x:v>70.4</x:v>
      </x:c>
      <x:c r="J4307" t="n">
        <x:v>0</x:v>
      </x:c>
      <x:c r="K4307" t="str">
        <x:v>Active</x:v>
      </x:c>
    </x:row>
    <x:row r="4308">
      <x:c r="A4308" t="n">
        <x:v>4307</x:v>
      </x:c>
      <x:c r="B4308" s="16" t="n">
        <x:v>46252.73263888889</x:v>
      </x:c>
      <x:c r="C4308" t="str">
        <x:v>E2</x:v>
      </x:c>
      <x:c r="D4308" t="n">
        <x:v>10</x:v>
      </x:c>
      <x:c r="E4308" t="n">
        <x:v>1</x:v>
      </x:c>
      <x:c r="F4308" t="n">
        <x:v>76.5</x:v>
      </x:c>
      <x:c r="G4308" t="n">
        <x:v>63.5</x:v>
      </x:c>
      <x:c r="H4308" t="n">
        <x:v>5.2</x:v>
      </x:c>
      <x:c r="I4308" t="n">
        <x:v>88.4</x:v>
      </x:c>
      <x:c r="J4308" t="n">
        <x:v>0</x:v>
      </x:c>
      <x:c r="K4308" t="str">
        <x:v>Active</x:v>
      </x:c>
    </x:row>
    <x:row r="4309">
      <x:c r="A4309" t="n">
        <x:v>4308</x:v>
      </x:c>
      <x:c r="B4309" s="16" t="n">
        <x:v>46252.73263888889</x:v>
      </x:c>
      <x:c r="C4309" t="str">
        <x:v>E3</x:v>
      </x:c>
      <x:c r="D4309" t="n">
        <x:v>10</x:v>
      </x:c>
      <x:c r="E4309" t="n">
        <x:v>2</x:v>
      </x:c>
      <x:c r="F4309" t="n">
        <x:v>40.4</x:v>
      </x:c>
      <x:c r="G4309" t="n">
        <x:v>59.3</x:v>
      </x:c>
      <x:c r="H4309" t="n">
        <x:v>4.5</x:v>
      </x:c>
      <x:c r="I4309" t="n">
        <x:v>75.4</x:v>
      </x:c>
      <x:c r="J4309" t="n">
        <x:v>0</x:v>
      </x:c>
      <x:c r="K4309" t="str">
        <x:v>Active</x:v>
      </x:c>
    </x:row>
    <x:row r="4310">
      <x:c r="A4310" t="n">
        <x:v>4309</x:v>
      </x:c>
      <x:c r="B4310" s="16" t="n">
        <x:v>46252.73611111111</x:v>
      </x:c>
      <x:c r="C4310" t="str">
        <x:v>E1</x:v>
      </x:c>
      <x:c r="D4310" t="n">
        <x:v>7</x:v>
      </x:c>
      <x:c r="E4310" t="n">
        <x:v>1</x:v>
      </x:c>
      <x:c r="F4310" t="n">
        <x:v>50.8</x:v>
      </x:c>
      <x:c r="G4310" t="n">
        <x:v>44</x:v>
      </x:c>
      <x:c r="H4310" t="n">
        <x:v>3.2</x:v>
      </x:c>
      <x:c r="I4310" t="n">
        <x:v>69.3</x:v>
      </x:c>
      <x:c r="J4310" t="n">
        <x:v>0</x:v>
      </x:c>
      <x:c r="K4310" t="str">
        <x:v>Active</x:v>
      </x:c>
    </x:row>
    <x:row r="4311">
      <x:c r="A4311" t="n">
        <x:v>4310</x:v>
      </x:c>
      <x:c r="B4311" s="16" t="n">
        <x:v>46252.73611111111</x:v>
      </x:c>
      <x:c r="C4311" t="str">
        <x:v>E2</x:v>
      </x:c>
      <x:c r="D4311" t="n">
        <x:v>6</x:v>
      </x:c>
      <x:c r="E4311" t="n">
        <x:v>1</x:v>
      </x:c>
      <x:c r="F4311" t="n">
        <x:v>49.5</x:v>
      </x:c>
      <x:c r="G4311" t="n">
        <x:v>46.5</x:v>
      </x:c>
      <x:c r="H4311" t="n">
        <x:v>4.6</x:v>
      </x:c>
      <x:c r="I4311" t="n">
        <x:v>76.3</x:v>
      </x:c>
      <x:c r="J4311" t="n">
        <x:v>0</x:v>
      </x:c>
      <x:c r="K4311" t="str">
        <x:v>Active</x:v>
      </x:c>
    </x:row>
    <x:row r="4312">
      <x:c r="A4312" t="n">
        <x:v>4311</x:v>
      </x:c>
      <x:c r="B4312" s="16" t="n">
        <x:v>46252.73611111111</x:v>
      </x:c>
      <x:c r="C4312" t="str">
        <x:v>E3</x:v>
      </x:c>
      <x:c r="D4312" t="n">
        <x:v>7</x:v>
      </x:c>
      <x:c r="E4312" t="n">
        <x:v>1</x:v>
      </x:c>
      <x:c r="F4312" t="n">
        <x:v>54.7</x:v>
      </x:c>
      <x:c r="G4312" t="n">
        <x:v>45.6</x:v>
      </x:c>
      <x:c r="H4312" t="n">
        <x:v>2.8</x:v>
      </x:c>
      <x:c r="I4312" t="n">
        <x:v>68.9</x:v>
      </x:c>
      <x:c r="J4312" t="n">
        <x:v>0</x:v>
      </x:c>
      <x:c r="K4312" t="str">
        <x:v>Active</x:v>
      </x:c>
    </x:row>
    <x:row r="4313">
      <x:c r="A4313" t="n">
        <x:v>4312</x:v>
      </x:c>
      <x:c r="B4313" s="16" t="n">
        <x:v>46252.739583333336</x:v>
      </x:c>
      <x:c r="C4313" t="str">
        <x:v>E1</x:v>
      </x:c>
      <x:c r="D4313" t="n">
        <x:v>8</x:v>
      </x:c>
      <x:c r="E4313" t="n">
        <x:v>1</x:v>
      </x:c>
      <x:c r="F4313" t="n">
        <x:v>59.9</x:v>
      </x:c>
      <x:c r="G4313" t="n">
        <x:v>55.8</x:v>
      </x:c>
      <x:c r="H4313" t="n">
        <x:v>4.2</x:v>
      </x:c>
      <x:c r="I4313" t="n">
        <x:v>70.9</x:v>
      </x:c>
      <x:c r="J4313" t="n">
        <x:v>0</x:v>
      </x:c>
      <x:c r="K4313" t="str">
        <x:v>Active</x:v>
      </x:c>
    </x:row>
    <x:row r="4314">
      <x:c r="A4314" t="n">
        <x:v>4313</x:v>
      </x:c>
      <x:c r="B4314" s="16" t="n">
        <x:v>46252.739583333336</x:v>
      </x:c>
      <x:c r="C4314" t="str">
        <x:v>E2</x:v>
      </x:c>
      <x:c r="D4314" t="n">
        <x:v>9</x:v>
      </x:c>
      <x:c r="E4314" t="n">
        <x:v>1</x:v>
      </x:c>
      <x:c r="F4314" t="n">
        <x:v>69.7</x:v>
      </x:c>
      <x:c r="G4314" t="n">
        <x:v>58.1</x:v>
      </x:c>
      <x:c r="H4314" t="n">
        <x:v>3.3</x:v>
      </x:c>
      <x:c r="I4314" t="n">
        <x:v>75</x:v>
      </x:c>
      <x:c r="J4314" t="n">
        <x:v>0</x:v>
      </x:c>
      <x:c r="K4314" t="str">
        <x:v>Active</x:v>
      </x:c>
    </x:row>
    <x:row r="4315">
      <x:c r="A4315" t="n">
        <x:v>4314</x:v>
      </x:c>
      <x:c r="B4315" s="16" t="n">
        <x:v>46252.739583333336</x:v>
      </x:c>
      <x:c r="C4315" t="str">
        <x:v>E3</x:v>
      </x:c>
      <x:c r="D4315" t="n">
        <x:v>8</x:v>
      </x:c>
      <x:c r="E4315" t="n">
        <x:v>1</x:v>
      </x:c>
      <x:c r="F4315" t="n">
        <x:v>61.1</x:v>
      </x:c>
      <x:c r="G4315" t="n">
        <x:v>56.4</x:v>
      </x:c>
      <x:c r="H4315" t="n">
        <x:v>3.9</x:v>
      </x:c>
      <x:c r="I4315" t="n">
        <x:v>71.5</x:v>
      </x:c>
      <x:c r="J4315" t="n">
        <x:v>0</x:v>
      </x:c>
      <x:c r="K4315" t="str">
        <x:v>Active</x:v>
      </x:c>
    </x:row>
    <x:row r="4316">
      <x:c r="A4316" t="n">
        <x:v>4315</x:v>
      </x:c>
      <x:c r="B4316" s="16" t="n">
        <x:v>46252.743055555555</x:v>
      </x:c>
      <x:c r="C4316" t="str">
        <x:v>E1</x:v>
      </x:c>
      <x:c r="D4316" t="n">
        <x:v>9</x:v>
      </x:c>
      <x:c r="E4316" t="n">
        <x:v>1</x:v>
      </x:c>
      <x:c r="F4316" t="n">
        <x:v>65.5</x:v>
      </x:c>
      <x:c r="G4316" t="n">
        <x:v>58.5</x:v>
      </x:c>
      <x:c r="H4316" t="n">
        <x:v>3.9</x:v>
      </x:c>
      <x:c r="I4316" t="n">
        <x:v>66.8</x:v>
      </x:c>
      <x:c r="J4316" t="n">
        <x:v>0</x:v>
      </x:c>
      <x:c r="K4316" t="str">
        <x:v>Active</x:v>
      </x:c>
    </x:row>
    <x:row r="4317">
      <x:c r="A4317" t="n">
        <x:v>4316</x:v>
      </x:c>
      <x:c r="B4317" s="16" t="n">
        <x:v>46252.743055555555</x:v>
      </x:c>
      <x:c r="C4317" t="str">
        <x:v>E2</x:v>
      </x:c>
      <x:c r="D4317" t="n">
        <x:v>8</x:v>
      </x:c>
      <x:c r="E4317" t="n">
        <x:v>1</x:v>
      </x:c>
      <x:c r="F4317" t="n">
        <x:v>60.3</x:v>
      </x:c>
      <x:c r="G4317" t="n">
        <x:v>51.9</x:v>
      </x:c>
      <x:c r="H4317" t="n">
        <x:v>5</x:v>
      </x:c>
      <x:c r="I4317" t="n">
        <x:v>79.1</x:v>
      </x:c>
      <x:c r="J4317" t="n">
        <x:v>0</x:v>
      </x:c>
      <x:c r="K4317" t="str">
        <x:v>Active</x:v>
      </x:c>
    </x:row>
    <x:row r="4318">
      <x:c r="A4318" t="n">
        <x:v>4317</x:v>
      </x:c>
      <x:c r="B4318" s="16" t="n">
        <x:v>46252.743055555555</x:v>
      </x:c>
      <x:c r="C4318" t="str">
        <x:v>E3</x:v>
      </x:c>
      <x:c r="D4318" t="n">
        <x:v>9</x:v>
      </x:c>
      <x:c r="E4318" t="n">
        <x:v>1</x:v>
      </x:c>
      <x:c r="F4318" t="n">
        <x:v>72.2</x:v>
      </x:c>
      <x:c r="G4318" t="n">
        <x:v>55.5</x:v>
      </x:c>
      <x:c r="H4318" t="n">
        <x:v>4.5</x:v>
      </x:c>
      <x:c r="I4318" t="n">
        <x:v>82.6</x:v>
      </x:c>
      <x:c r="J4318" t="n">
        <x:v>0</x:v>
      </x:c>
      <x:c r="K4318" t="str">
        <x:v>Active</x:v>
      </x:c>
    </x:row>
    <x:row r="4319">
      <x:c r="A4319" t="n">
        <x:v>4318</x:v>
      </x:c>
      <x:c r="B4319" s="16" t="n">
        <x:v>46252.74652777778</x:v>
      </x:c>
      <x:c r="C4319" t="str">
        <x:v>E1</x:v>
      </x:c>
      <x:c r="D4319" t="n">
        <x:v>9</x:v>
      </x:c>
      <x:c r="E4319" t="n">
        <x:v>1</x:v>
      </x:c>
      <x:c r="F4319" t="n">
        <x:v>65.5</x:v>
      </x:c>
      <x:c r="G4319" t="n">
        <x:v>53.4</x:v>
      </x:c>
      <x:c r="H4319" t="n">
        <x:v>3</x:v>
      </x:c>
      <x:c r="I4319" t="n">
        <x:v>63.5</x:v>
      </x:c>
      <x:c r="J4319" t="n">
        <x:v>0</x:v>
      </x:c>
      <x:c r="K4319" t="str">
        <x:v>Active</x:v>
      </x:c>
    </x:row>
    <x:row r="4320">
      <x:c r="A4320" t="n">
        <x:v>4319</x:v>
      </x:c>
      <x:c r="B4320" s="16" t="n">
        <x:v>46252.74652777778</x:v>
      </x:c>
      <x:c r="C4320" t="str">
        <x:v>E2</x:v>
      </x:c>
      <x:c r="D4320" t="n">
        <x:v>9</x:v>
      </x:c>
      <x:c r="E4320" t="n">
        <x:v>1</x:v>
      </x:c>
      <x:c r="F4320" t="n">
        <x:v>66.1</x:v>
      </x:c>
      <x:c r="G4320" t="n">
        <x:v>59.9</x:v>
      </x:c>
      <x:c r="H4320" t="n">
        <x:v>2.7</x:v>
      </x:c>
      <x:c r="I4320" t="n">
        <x:v>65</x:v>
      </x:c>
      <x:c r="J4320" t="n">
        <x:v>0</x:v>
      </x:c>
      <x:c r="K4320" t="str">
        <x:v>Active</x:v>
      </x:c>
    </x:row>
    <x:row r="4321">
      <x:c r="A4321" t="n">
        <x:v>4320</x:v>
      </x:c>
      <x:c r="B4321" s="16" t="n">
        <x:v>46252.74652777778</x:v>
      </x:c>
      <x:c r="C4321" t="str">
        <x:v>E3</x:v>
      </x:c>
      <x:c r="D4321" t="n">
        <x:v>9</x:v>
      </x:c>
      <x:c r="E4321" t="n">
        <x:v>1</x:v>
      </x:c>
      <x:c r="F4321" t="n">
        <x:v>66.4</x:v>
      </x:c>
      <x:c r="G4321" t="n">
        <x:v>61.7</x:v>
      </x:c>
      <x:c r="H4321" t="n">
        <x:v>5.3</x:v>
      </x:c>
      <x:c r="I4321" t="n">
        <x:v>77.9</x:v>
      </x:c>
      <x:c r="J4321" t="n">
        <x:v>0</x:v>
      </x:c>
      <x:c r="K4321" t="str">
        <x:v>Active</x:v>
      </x:c>
    </x:row>
    <x:row r="4322">
      <x:c r="A4322" t="n">
        <x:v>4321</x:v>
      </x:c>
      <x:c r="B4322" s="16" t="n">
        <x:v>46253.333333333336</x:v>
      </x:c>
      <x:c r="C4322" t="str">
        <x:v>E1</x:v>
      </x:c>
      <x:c r="D4322" t="n">
        <x:v>10</x:v>
      </x:c>
      <x:c r="E4322" t="n">
        <x:v>1</x:v>
      </x:c>
      <x:c r="F4322" t="n">
        <x:v>79.1</x:v>
      </x:c>
      <x:c r="G4322" t="n">
        <x:v>63.6</x:v>
      </x:c>
      <x:c r="H4322" t="n">
        <x:v>5</x:v>
      </x:c>
      <x:c r="I4322" t="n">
        <x:v>72.9</x:v>
      </x:c>
      <x:c r="J4322" t="n">
        <x:v>0</x:v>
      </x:c>
      <x:c r="K4322" t="str">
        <x:v>Active</x:v>
      </x:c>
    </x:row>
    <x:row r="4323">
      <x:c r="A4323" t="n">
        <x:v>4322</x:v>
      </x:c>
      <x:c r="B4323" s="16" t="n">
        <x:v>46253.333333333336</x:v>
      </x:c>
      <x:c r="C4323" t="str">
        <x:v>E2</x:v>
      </x:c>
      <x:c r="D4323" t="n">
        <x:v>11</x:v>
      </x:c>
      <x:c r="E4323" t="n">
        <x:v>2</x:v>
      </x:c>
      <x:c r="F4323" t="n">
        <x:v>43.3</x:v>
      </x:c>
      <x:c r="G4323" t="n">
        <x:v>72.3</x:v>
      </x:c>
      <x:c r="H4323" t="n">
        <x:v>2.9</x:v>
      </x:c>
      <x:c r="I4323" t="n">
        <x:v>69.3</x:v>
      </x:c>
      <x:c r="J4323" t="n">
        <x:v>0</x:v>
      </x:c>
      <x:c r="K4323" t="str">
        <x:v>Active</x:v>
      </x:c>
    </x:row>
    <x:row r="4324">
      <x:c r="A4324" t="n">
        <x:v>4323</x:v>
      </x:c>
      <x:c r="B4324" s="16" t="n">
        <x:v>46253.333333333336</x:v>
      </x:c>
      <x:c r="C4324" t="str">
        <x:v>E3</x:v>
      </x:c>
      <x:c r="D4324" t="n">
        <x:v>9</x:v>
      </x:c>
      <x:c r="E4324" t="n">
        <x:v>1</x:v>
      </x:c>
      <x:c r="F4324" t="n">
        <x:v>72.7</x:v>
      </x:c>
      <x:c r="G4324" t="n">
        <x:v>61.3</x:v>
      </x:c>
      <x:c r="H4324" t="n">
        <x:v>4.3</x:v>
      </x:c>
      <x:c r="I4324" t="n">
        <x:v>70.6</x:v>
      </x:c>
      <x:c r="J4324" t="n">
        <x:v>0</x:v>
      </x:c>
      <x:c r="K4324" t="str">
        <x:v>Active</x:v>
      </x:c>
    </x:row>
    <x:row r="4325">
      <x:c r="A4325" t="n">
        <x:v>4324</x:v>
      </x:c>
      <x:c r="B4325" s="16" t="n">
        <x:v>46253.336805555555</x:v>
      </x:c>
      <x:c r="C4325" t="str">
        <x:v>E1</x:v>
      </x:c>
      <x:c r="D4325" t="n">
        <x:v>11</x:v>
      </x:c>
      <x:c r="E4325" t="n">
        <x:v>2</x:v>
      </x:c>
      <x:c r="F4325" t="n">
        <x:v>42.6</x:v>
      </x:c>
      <x:c r="G4325" t="n">
        <x:v>77.1</x:v>
      </x:c>
      <x:c r="H4325" t="n">
        <x:v>4.9</x:v>
      </x:c>
      <x:c r="I4325" t="n">
        <x:v>86.2</x:v>
      </x:c>
      <x:c r="J4325" t="n">
        <x:v>0</x:v>
      </x:c>
      <x:c r="K4325" t="str">
        <x:v>Active</x:v>
      </x:c>
    </x:row>
    <x:row r="4326">
      <x:c r="A4326" t="n">
        <x:v>4325</x:v>
      </x:c>
      <x:c r="B4326" s="16" t="n">
        <x:v>46253.336805555555</x:v>
      </x:c>
      <x:c r="C4326" t="str">
        <x:v>E2</x:v>
      </x:c>
      <x:c r="D4326" t="n">
        <x:v>9</x:v>
      </x:c>
      <x:c r="E4326" t="n">
        <x:v>1</x:v>
      </x:c>
      <x:c r="F4326" t="n">
        <x:v>73</x:v>
      </x:c>
      <x:c r="G4326" t="n">
        <x:v>62.4</x:v>
      </x:c>
      <x:c r="H4326" t="n">
        <x:v>3.1</x:v>
      </x:c>
      <x:c r="I4326" t="n">
        <x:v>67.9</x:v>
      </x:c>
      <x:c r="J4326" t="n">
        <x:v>0</x:v>
      </x:c>
      <x:c r="K4326" t="str">
        <x:v>Active</x:v>
      </x:c>
    </x:row>
    <x:row r="4327">
      <x:c r="A4327" t="n">
        <x:v>4326</x:v>
      </x:c>
      <x:c r="B4327" s="16" t="n">
        <x:v>46253.336805555555</x:v>
      </x:c>
      <x:c r="C4327" t="str">
        <x:v>E3</x:v>
      </x:c>
      <x:c r="D4327" t="n">
        <x:v>10</x:v>
      </x:c>
      <x:c r="E4327" t="n">
        <x:v>1</x:v>
      </x:c>
      <x:c r="F4327" t="n">
        <x:v>78.8</x:v>
      </x:c>
      <x:c r="G4327" t="n">
        <x:v>62.2</x:v>
      </x:c>
      <x:c r="H4327" t="n">
        <x:v>5.2</x:v>
      </x:c>
      <x:c r="I4327" t="n">
        <x:v>74.7</x:v>
      </x:c>
      <x:c r="J4327" t="n">
        <x:v>0</x:v>
      </x:c>
      <x:c r="K4327" t="str">
        <x:v>Active</x:v>
      </x:c>
    </x:row>
    <x:row r="4328">
      <x:c r="A4328" t="n">
        <x:v>4327</x:v>
      </x:c>
      <x:c r="B4328" s="16" t="n">
        <x:v>46253.34027777778</x:v>
      </x:c>
      <x:c r="C4328" t="str">
        <x:v>E1</x:v>
      </x:c>
      <x:c r="D4328" t="n">
        <x:v>11</x:v>
      </x:c>
      <x:c r="E4328" t="n">
        <x:v>2</x:v>
      </x:c>
      <x:c r="F4328" t="n">
        <x:v>42.5</x:v>
      </x:c>
      <x:c r="G4328" t="n">
        <x:v>77.1</x:v>
      </x:c>
      <x:c r="H4328" t="n">
        <x:v>4.2</x:v>
      </x:c>
      <x:c r="I4328" t="n">
        <x:v>76.4</x:v>
      </x:c>
      <x:c r="J4328" t="n">
        <x:v>0</x:v>
      </x:c>
      <x:c r="K4328" t="str">
        <x:v>Active</x:v>
      </x:c>
    </x:row>
    <x:row r="4329">
      <x:c r="A4329" t="n">
        <x:v>4328</x:v>
      </x:c>
      <x:c r="B4329" s="16" t="n">
        <x:v>46253.34027777778</x:v>
      </x:c>
      <x:c r="C4329" t="str">
        <x:v>E2</x:v>
      </x:c>
      <x:c r="D4329" t="n">
        <x:v>11</x:v>
      </x:c>
      <x:c r="E4329" t="n">
        <x:v>2</x:v>
      </x:c>
      <x:c r="F4329" t="n">
        <x:v>41.9</x:v>
      </x:c>
      <x:c r="G4329" t="n">
        <x:v>66.6</x:v>
      </x:c>
      <x:c r="H4329" t="n">
        <x:v>4.5</x:v>
      </x:c>
      <x:c r="I4329" t="n">
        <x:v>74.1</x:v>
      </x:c>
      <x:c r="J4329" t="n">
        <x:v>0</x:v>
      </x:c>
      <x:c r="K4329" t="str">
        <x:v>Active</x:v>
      </x:c>
    </x:row>
    <x:row r="4330">
      <x:c r="A4330" t="n">
        <x:v>4329</x:v>
      </x:c>
      <x:c r="B4330" s="16" t="n">
        <x:v>46253.34027777778</x:v>
      </x:c>
      <x:c r="C4330" t="str">
        <x:v>E3</x:v>
      </x:c>
      <x:c r="D4330" t="n">
        <x:v>10</x:v>
      </x:c>
      <x:c r="E4330" t="n">
        <x:v>2</x:v>
      </x:c>
      <x:c r="F4330" t="n">
        <x:v>39.2</x:v>
      </x:c>
      <x:c r="G4330" t="n">
        <x:v>78.6</x:v>
      </x:c>
      <x:c r="H4330" t="n">
        <x:v>4.4</x:v>
      </x:c>
      <x:c r="I4330" t="n">
        <x:v>81</x:v>
      </x:c>
      <x:c r="J4330" t="n">
        <x:v>0</x:v>
      </x:c>
      <x:c r="K4330" t="str">
        <x:v>Active</x:v>
      </x:c>
    </x:row>
    <x:row r="4331">
      <x:c r="A4331" t="n">
        <x:v>4330</x:v>
      </x:c>
      <x:c r="B4331" s="16" t="n">
        <x:v>46253.34375</x:v>
      </x:c>
      <x:c r="C4331" t="str">
        <x:v>E1</x:v>
      </x:c>
      <x:c r="D4331" t="n">
        <x:v>12</x:v>
      </x:c>
      <x:c r="E4331" t="n">
        <x:v>2</x:v>
      </x:c>
      <x:c r="F4331" t="n">
        <x:v>44.2</x:v>
      </x:c>
      <x:c r="G4331" t="n">
        <x:v>63.6</x:v>
      </x:c>
      <x:c r="H4331" t="n">
        <x:v>3.1</x:v>
      </x:c>
      <x:c r="I4331" t="n">
        <x:v>66</x:v>
      </x:c>
      <x:c r="J4331" t="n">
        <x:v>0</x:v>
      </x:c>
      <x:c r="K4331" t="str">
        <x:v>Active</x:v>
      </x:c>
    </x:row>
    <x:row r="4332">
      <x:c r="A4332" t="n">
        <x:v>4331</x:v>
      </x:c>
      <x:c r="B4332" s="16" t="n">
        <x:v>46253.34375</x:v>
      </x:c>
      <x:c r="C4332" t="str">
        <x:v>E2</x:v>
      </x:c>
      <x:c r="D4332" t="n">
        <x:v>11</x:v>
      </x:c>
      <x:c r="E4332" t="n">
        <x:v>1</x:v>
      </x:c>
      <x:c r="F4332" t="n">
        <x:v>81.5</x:v>
      </x:c>
      <x:c r="G4332" t="n">
        <x:v>79.4</x:v>
      </x:c>
      <x:c r="H4332" t="n">
        <x:v>3.5</x:v>
      </x:c>
      <x:c r="I4332" t="n">
        <x:v>75</x:v>
      </x:c>
      <x:c r="J4332" t="n">
        <x:v>0</x:v>
      </x:c>
      <x:c r="K4332" t="str">
        <x:v>Active</x:v>
      </x:c>
    </x:row>
    <x:row r="4333">
      <x:c r="A4333" t="n">
        <x:v>4332</x:v>
      </x:c>
      <x:c r="B4333" s="16" t="n">
        <x:v>46253.34375</x:v>
      </x:c>
      <x:c r="C4333" t="str">
        <x:v>E3</x:v>
      </x:c>
      <x:c r="D4333" t="n">
        <x:v>11</x:v>
      </x:c>
      <x:c r="E4333" t="n">
        <x:v>2</x:v>
      </x:c>
      <x:c r="F4333" t="n">
        <x:v>41.2</x:v>
      </x:c>
      <x:c r="G4333" t="n">
        <x:v>74.6</x:v>
      </x:c>
      <x:c r="H4333" t="n">
        <x:v>5</x:v>
      </x:c>
      <x:c r="I4333" t="n">
        <x:v>86.6</x:v>
      </x:c>
      <x:c r="J4333" t="n">
        <x:v>0</x:v>
      </x:c>
      <x:c r="K4333" t="str">
        <x:v>Active</x:v>
      </x:c>
    </x:row>
    <x:row r="4334">
      <x:c r="A4334" t="n">
        <x:v>4333</x:v>
      </x:c>
      <x:c r="B4334" s="16" t="n">
        <x:v>46253.34722222222</x:v>
      </x:c>
      <x:c r="C4334" t="str">
        <x:v>E1</x:v>
      </x:c>
      <x:c r="D4334" t="n">
        <x:v>12</x:v>
      </x:c>
      <x:c r="E4334" t="n">
        <x:v>2</x:v>
      </x:c>
      <x:c r="F4334" t="n">
        <x:v>46.1</x:v>
      </x:c>
      <x:c r="G4334" t="n">
        <x:v>82.6</x:v>
      </x:c>
      <x:c r="H4334" t="n">
        <x:v>3.2</x:v>
      </x:c>
      <x:c r="I4334" t="n">
        <x:v>68.7</x:v>
      </x:c>
      <x:c r="J4334" t="n">
        <x:v>0</x:v>
      </x:c>
      <x:c r="K4334" t="str">
        <x:v>Active</x:v>
      </x:c>
    </x:row>
    <x:row r="4335">
      <x:c r="A4335" t="n">
        <x:v>4334</x:v>
      </x:c>
      <x:c r="B4335" s="16" t="n">
        <x:v>46253.34722222222</x:v>
      </x:c>
      <x:c r="C4335" t="str">
        <x:v>E2</x:v>
      </x:c>
      <x:c r="D4335" t="n">
        <x:v>11</x:v>
      </x:c>
      <x:c r="E4335" t="n">
        <x:v>2</x:v>
      </x:c>
      <x:c r="F4335" t="n">
        <x:v>42.8</x:v>
      </x:c>
      <x:c r="G4335" t="n">
        <x:v>81.9</x:v>
      </x:c>
      <x:c r="H4335" t="n">
        <x:v>3.4</x:v>
      </x:c>
      <x:c r="I4335" t="n">
        <x:v>73.7</x:v>
      </x:c>
      <x:c r="J4335" t="n">
        <x:v>0</x:v>
      </x:c>
      <x:c r="K4335" t="str">
        <x:v>Active</x:v>
      </x:c>
    </x:row>
    <x:row r="4336">
      <x:c r="A4336" t="n">
        <x:v>4335</x:v>
      </x:c>
      <x:c r="B4336" s="16" t="n">
        <x:v>46253.34722222222</x:v>
      </x:c>
      <x:c r="C4336" t="str">
        <x:v>E3</x:v>
      </x:c>
      <x:c r="D4336" t="n">
        <x:v>11</x:v>
      </x:c>
      <x:c r="E4336" t="n">
        <x:v>2</x:v>
      </x:c>
      <x:c r="F4336" t="n">
        <x:v>42.3</x:v>
      </x:c>
      <x:c r="G4336" t="n">
        <x:v>73.1</x:v>
      </x:c>
      <x:c r="H4336" t="n">
        <x:v>3.2</x:v>
      </x:c>
      <x:c r="I4336" t="n">
        <x:v>61.5</x:v>
      </x:c>
      <x:c r="J4336" t="n">
        <x:v>0</x:v>
      </x:c>
      <x:c r="K4336" t="str">
        <x:v>Active</x:v>
      </x:c>
    </x:row>
    <x:row r="4337">
      <x:c r="A4337" t="n">
        <x:v>4336</x:v>
      </x:c>
      <x:c r="B4337" s="16" t="n">
        <x:v>46253.350694444445</x:v>
      </x:c>
      <x:c r="C4337" t="str">
        <x:v>E1</x:v>
      </x:c>
      <x:c r="D4337" t="n">
        <x:v>11</x:v>
      </x:c>
      <x:c r="E4337" t="n">
        <x:v>2</x:v>
      </x:c>
      <x:c r="F4337" t="n">
        <x:v>40.4</x:v>
      </x:c>
      <x:c r="G4337" t="n">
        <x:v>74.5</x:v>
      </x:c>
      <x:c r="H4337" t="n">
        <x:v>4.2</x:v>
      </x:c>
      <x:c r="I4337" t="n">
        <x:v>71.9</x:v>
      </x:c>
      <x:c r="J4337" t="n">
        <x:v>0</x:v>
      </x:c>
      <x:c r="K4337" t="str">
        <x:v>Active</x:v>
      </x:c>
    </x:row>
    <x:row r="4338">
      <x:c r="A4338" t="n">
        <x:v>4337</x:v>
      </x:c>
      <x:c r="B4338" s="16" t="n">
        <x:v>46253.350694444445</x:v>
      </x:c>
      <x:c r="C4338" t="str">
        <x:v>E2</x:v>
      </x:c>
      <x:c r="D4338" t="n">
        <x:v>12</x:v>
      </x:c>
      <x:c r="E4338" t="n">
        <x:v>2</x:v>
      </x:c>
      <x:c r="F4338" t="n">
        <x:v>47.4</x:v>
      </x:c>
      <x:c r="G4338" t="n">
        <x:v>74.8</x:v>
      </x:c>
      <x:c r="H4338" t="n">
        <x:v>2.7</x:v>
      </x:c>
      <x:c r="I4338" t="n">
        <x:v>72</x:v>
      </x:c>
      <x:c r="J4338" t="n">
        <x:v>0</x:v>
      </x:c>
      <x:c r="K4338" t="str">
        <x:v>Active</x:v>
      </x:c>
    </x:row>
    <x:row r="4339">
      <x:c r="A4339" t="n">
        <x:v>4338</x:v>
      </x:c>
      <x:c r="B4339" s="16" t="n">
        <x:v>46253.350694444445</x:v>
      </x:c>
      <x:c r="C4339" t="str">
        <x:v>E3</x:v>
      </x:c>
      <x:c r="D4339" t="n">
        <x:v>11</x:v>
      </x:c>
      <x:c r="E4339" t="n">
        <x:v>2</x:v>
      </x:c>
      <x:c r="F4339" t="n">
        <x:v>40.8</x:v>
      </x:c>
      <x:c r="G4339" t="n">
        <x:v>69.1</x:v>
      </x:c>
      <x:c r="H4339" t="n">
        <x:v>2.8</x:v>
      </x:c>
      <x:c r="I4339" t="n">
        <x:v>61.2</x:v>
      </x:c>
      <x:c r="J4339" t="n">
        <x:v>0</x:v>
      </x:c>
      <x:c r="K4339" t="str">
        <x:v>Active</x:v>
      </x:c>
    </x:row>
    <x:row r="4340">
      <x:c r="A4340" t="n">
        <x:v>4339</x:v>
      </x:c>
      <x:c r="B4340" s="16" t="n">
        <x:v>46253.354166666664</x:v>
      </x:c>
      <x:c r="C4340" t="str">
        <x:v>E1</x:v>
      </x:c>
      <x:c r="D4340" t="n">
        <x:v>10</x:v>
      </x:c>
      <x:c r="E4340" t="n">
        <x:v>2</x:v>
      </x:c>
      <x:c r="F4340" t="n">
        <x:v>39.3</x:v>
      </x:c>
      <x:c r="G4340" t="n">
        <x:v>62.9</x:v>
      </x:c>
      <x:c r="H4340" t="n">
        <x:v>3.9</x:v>
      </x:c>
      <x:c r="I4340" t="n">
        <x:v>75.4</x:v>
      </x:c>
      <x:c r="J4340" t="n">
        <x:v>5</x:v>
      </x:c>
      <x:c r="K4340" t="str">
        <x:v>Temporary Delay</x:v>
      </x:c>
    </x:row>
    <x:row r="4341">
      <x:c r="A4341" t="n">
        <x:v>4340</x:v>
      </x:c>
      <x:c r="B4341" s="16" t="n">
        <x:v>46253.354166666664</x:v>
      </x:c>
      <x:c r="C4341" t="str">
        <x:v>E2</x:v>
      </x:c>
      <x:c r="D4341" t="n">
        <x:v>10</x:v>
      </x:c>
      <x:c r="E4341" t="n">
        <x:v>2</x:v>
      </x:c>
      <x:c r="F4341" t="n">
        <x:v>40.2</x:v>
      </x:c>
      <x:c r="G4341" t="n">
        <x:v>69.3</x:v>
      </x:c>
      <x:c r="H4341" t="n">
        <x:v>5</x:v>
      </x:c>
      <x:c r="I4341" t="n">
        <x:v>85.4</x:v>
      </x:c>
      <x:c r="J4341" t="n">
        <x:v>0</x:v>
      </x:c>
      <x:c r="K4341" t="str">
        <x:v>Active</x:v>
      </x:c>
    </x:row>
    <x:row r="4342">
      <x:c r="A4342" t="n">
        <x:v>4341</x:v>
      </x:c>
      <x:c r="B4342" s="16" t="n">
        <x:v>46253.354166666664</x:v>
      </x:c>
      <x:c r="C4342" t="str">
        <x:v>E3</x:v>
      </x:c>
      <x:c r="D4342" t="n">
        <x:v>10</x:v>
      </x:c>
      <x:c r="E4342" t="n">
        <x:v>1</x:v>
      </x:c>
      <x:c r="F4342" t="n">
        <x:v>73.6</x:v>
      </x:c>
      <x:c r="G4342" t="n">
        <x:v>61.6</x:v>
      </x:c>
      <x:c r="H4342" t="n">
        <x:v>4.9</x:v>
      </x:c>
      <x:c r="I4342" t="n">
        <x:v>76.8</x:v>
      </x:c>
      <x:c r="J4342" t="n">
        <x:v>0</x:v>
      </x:c>
      <x:c r="K4342" t="str">
        <x:v>Active</x:v>
      </x:c>
    </x:row>
    <x:row r="4343">
      <x:c r="A4343" t="n">
        <x:v>4342</x:v>
      </x:c>
      <x:c r="B4343" s="16" t="n">
        <x:v>46253.35763888889</x:v>
      </x:c>
      <x:c r="C4343" t="str">
        <x:v>E1</x:v>
      </x:c>
      <x:c r="D4343" t="n">
        <x:v>11</x:v>
      </x:c>
      <x:c r="E4343" t="n">
        <x:v>2</x:v>
      </x:c>
      <x:c r="F4343" t="n">
        <x:v>43.3</x:v>
      </x:c>
      <x:c r="G4343" t="n">
        <x:v>66</x:v>
      </x:c>
      <x:c r="H4343" t="n">
        <x:v>4.9</x:v>
      </x:c>
      <x:c r="I4343" t="n">
        <x:v>74.1</x:v>
      </x:c>
      <x:c r="J4343" t="n">
        <x:v>0</x:v>
      </x:c>
      <x:c r="K4343" t="str">
        <x:v>Active</x:v>
      </x:c>
    </x:row>
    <x:row r="4344">
      <x:c r="A4344" t="n">
        <x:v>4343</x:v>
      </x:c>
      <x:c r="B4344" s="16" t="n">
        <x:v>46253.35763888889</x:v>
      </x:c>
      <x:c r="C4344" t="str">
        <x:v>E2</x:v>
      </x:c>
      <x:c r="D4344" t="n">
        <x:v>10</x:v>
      </x:c>
      <x:c r="E4344" t="n">
        <x:v>1</x:v>
      </x:c>
      <x:c r="F4344" t="n">
        <x:v>74.3</x:v>
      </x:c>
      <x:c r="G4344" t="n">
        <x:v>66</x:v>
      </x:c>
      <x:c r="H4344" t="n">
        <x:v>5.4</x:v>
      </x:c>
      <x:c r="I4344" t="n">
        <x:v>88.7</x:v>
      </x:c>
      <x:c r="J4344" t="n">
        <x:v>0</x:v>
      </x:c>
      <x:c r="K4344" t="str">
        <x:v>Active</x:v>
      </x:c>
    </x:row>
    <x:row r="4345">
      <x:c r="A4345" t="n">
        <x:v>4344</x:v>
      </x:c>
      <x:c r="B4345" s="16" t="n">
        <x:v>46253.35763888889</x:v>
      </x:c>
      <x:c r="C4345" t="str">
        <x:v>E3</x:v>
      </x:c>
      <x:c r="D4345" t="n">
        <x:v>11</x:v>
      </x:c>
      <x:c r="E4345" t="n">
        <x:v>2</x:v>
      </x:c>
      <x:c r="F4345" t="n">
        <x:v>42.8</x:v>
      </x:c>
      <x:c r="G4345" t="n">
        <x:v>77.8</x:v>
      </x:c>
      <x:c r="H4345" t="n">
        <x:v>4.7</x:v>
      </x:c>
      <x:c r="I4345" t="n">
        <x:v>79.8</x:v>
      </x:c>
      <x:c r="J4345" t="n">
        <x:v>0</x:v>
      </x:c>
      <x:c r="K4345" t="str">
        <x:v>Active</x:v>
      </x:c>
    </x:row>
    <x:row r="4346">
      <x:c r="A4346" t="n">
        <x:v>4345</x:v>
      </x:c>
      <x:c r="B4346" s="16" t="n">
        <x:v>46253.36111111111</x:v>
      </x:c>
      <x:c r="C4346" t="str">
        <x:v>E1</x:v>
      </x:c>
      <x:c r="D4346" t="n">
        <x:v>11</x:v>
      </x:c>
      <x:c r="E4346" t="n">
        <x:v>2</x:v>
      </x:c>
      <x:c r="F4346" t="n">
        <x:v>41.3</x:v>
      </x:c>
      <x:c r="G4346" t="n">
        <x:v>74.5</x:v>
      </x:c>
      <x:c r="H4346" t="n">
        <x:v>2.6</x:v>
      </x:c>
      <x:c r="I4346" t="n">
        <x:v>69.5</x:v>
      </x:c>
      <x:c r="J4346" t="n">
        <x:v>0</x:v>
      </x:c>
      <x:c r="K4346" t="str">
        <x:v>Active</x:v>
      </x:c>
    </x:row>
    <x:row r="4347">
      <x:c r="A4347" t="n">
        <x:v>4346</x:v>
      </x:c>
      <x:c r="B4347" s="16" t="n">
        <x:v>46253.36111111111</x:v>
      </x:c>
      <x:c r="C4347" t="str">
        <x:v>E2</x:v>
      </x:c>
      <x:c r="D4347" t="n">
        <x:v>12</x:v>
      </x:c>
      <x:c r="E4347" t="n">
        <x:v>2</x:v>
      </x:c>
      <x:c r="F4347" t="n">
        <x:v>46.4</x:v>
      </x:c>
      <x:c r="G4347" t="n">
        <x:v>70.8</x:v>
      </x:c>
      <x:c r="H4347" t="n">
        <x:v>4.5</x:v>
      </x:c>
      <x:c r="I4347" t="n">
        <x:v>78.1</x:v>
      </x:c>
      <x:c r="J4347" t="n">
        <x:v>0</x:v>
      </x:c>
      <x:c r="K4347" t="str">
        <x:v>Active</x:v>
      </x:c>
    </x:row>
    <x:row r="4348">
      <x:c r="A4348" t="n">
        <x:v>4347</x:v>
      </x:c>
      <x:c r="B4348" s="16" t="n">
        <x:v>46253.36111111111</x:v>
      </x:c>
      <x:c r="C4348" t="str">
        <x:v>E3</x:v>
      </x:c>
      <x:c r="D4348" t="n">
        <x:v>11</x:v>
      </x:c>
      <x:c r="E4348" t="n">
        <x:v>2</x:v>
      </x:c>
      <x:c r="F4348" t="n">
        <x:v>40.9</x:v>
      </x:c>
      <x:c r="G4348" t="n">
        <x:v>69.4</x:v>
      </x:c>
      <x:c r="H4348" t="n">
        <x:v>3.8</x:v>
      </x:c>
      <x:c r="I4348" t="n">
        <x:v>75.6</x:v>
      </x:c>
      <x:c r="J4348" t="n">
        <x:v>0</x:v>
      </x:c>
      <x:c r="K4348" t="str">
        <x:v>Active</x:v>
      </x:c>
    </x:row>
    <x:row r="4349">
      <x:c r="A4349" t="n">
        <x:v>4348</x:v>
      </x:c>
      <x:c r="B4349" s="16" t="n">
        <x:v>46253.364583333336</x:v>
      </x:c>
      <x:c r="C4349" t="str">
        <x:v>E1</x:v>
      </x:c>
      <x:c r="D4349" t="n">
        <x:v>12</x:v>
      </x:c>
      <x:c r="E4349" t="n">
        <x:v>2</x:v>
      </x:c>
      <x:c r="F4349" t="n">
        <x:v>46</x:v>
      </x:c>
      <x:c r="G4349" t="n">
        <x:v>79.3</x:v>
      </x:c>
      <x:c r="H4349" t="n">
        <x:v>5.3</x:v>
      </x:c>
      <x:c r="I4349" t="n">
        <x:v>78.9</x:v>
      </x:c>
      <x:c r="J4349" t="n">
        <x:v>0</x:v>
      </x:c>
      <x:c r="K4349" t="str">
        <x:v>Active</x:v>
      </x:c>
    </x:row>
    <x:row r="4350">
      <x:c r="A4350" t="n">
        <x:v>4349</x:v>
      </x:c>
      <x:c r="B4350" s="16" t="n">
        <x:v>46253.364583333336</x:v>
      </x:c>
      <x:c r="C4350" t="str">
        <x:v>E2</x:v>
      </x:c>
      <x:c r="D4350" t="n">
        <x:v>11</x:v>
      </x:c>
      <x:c r="E4350" t="n">
        <x:v>2</x:v>
      </x:c>
      <x:c r="F4350" t="n">
        <x:v>43.7</x:v>
      </x:c>
      <x:c r="G4350" t="n">
        <x:v>68.8</x:v>
      </x:c>
      <x:c r="H4350" t="n">
        <x:v>4.6</x:v>
      </x:c>
      <x:c r="I4350" t="n">
        <x:v>82.5</x:v>
      </x:c>
      <x:c r="J4350" t="n">
        <x:v>0</x:v>
      </x:c>
      <x:c r="K4350" t="str">
        <x:v>Active</x:v>
      </x:c>
    </x:row>
    <x:row r="4351">
      <x:c r="A4351" t="n">
        <x:v>4350</x:v>
      </x:c>
      <x:c r="B4351" s="16" t="n">
        <x:v>46253.364583333336</x:v>
      </x:c>
      <x:c r="C4351" t="str">
        <x:v>E3</x:v>
      </x:c>
      <x:c r="D4351" t="n">
        <x:v>12</x:v>
      </x:c>
      <x:c r="E4351" t="n">
        <x:v>2</x:v>
      </x:c>
      <x:c r="F4351" t="n">
        <x:v>44.4</x:v>
      </x:c>
      <x:c r="G4351" t="n">
        <x:v>72</x:v>
      </x:c>
      <x:c r="H4351" t="n">
        <x:v>3.4</x:v>
      </x:c>
      <x:c r="I4351" t="n">
        <x:v>73.4</x:v>
      </x:c>
      <x:c r="J4351" t="n">
        <x:v>0</x:v>
      </x:c>
      <x:c r="K4351" t="str">
        <x:v>Active</x:v>
      </x:c>
    </x:row>
    <x:row r="4352">
      <x:c r="A4352" t="n">
        <x:v>4351</x:v>
      </x:c>
      <x:c r="B4352" s="16" t="n">
        <x:v>46253.368055555555</x:v>
      </x:c>
      <x:c r="C4352" t="str">
        <x:v>E1</x:v>
      </x:c>
      <x:c r="D4352" t="n">
        <x:v>11</x:v>
      </x:c>
      <x:c r="E4352" t="n">
        <x:v>2</x:v>
      </x:c>
      <x:c r="F4352" t="n">
        <x:v>41.7</x:v>
      </x:c>
      <x:c r="G4352" t="n">
        <x:v>76.3</x:v>
      </x:c>
      <x:c r="H4352" t="n">
        <x:v>4.7</x:v>
      </x:c>
      <x:c r="I4352" t="n">
        <x:v>82.1</x:v>
      </x:c>
      <x:c r="J4352" t="n">
        <x:v>0</x:v>
      </x:c>
      <x:c r="K4352" t="str">
        <x:v>Active</x:v>
      </x:c>
    </x:row>
    <x:row r="4353">
      <x:c r="A4353" t="n">
        <x:v>4352</x:v>
      </x:c>
      <x:c r="B4353" s="16" t="n">
        <x:v>46253.368055555555</x:v>
      </x:c>
      <x:c r="C4353" t="str">
        <x:v>E2</x:v>
      </x:c>
      <x:c r="D4353" t="n">
        <x:v>11</x:v>
      </x:c>
      <x:c r="E4353" t="n">
        <x:v>2</x:v>
      </x:c>
      <x:c r="F4353" t="n">
        <x:v>40.7</x:v>
      </x:c>
      <x:c r="G4353" t="n">
        <x:v>79.1</x:v>
      </x:c>
      <x:c r="H4353" t="n">
        <x:v>3.3</x:v>
      </x:c>
      <x:c r="I4353" t="n">
        <x:v>68.1</x:v>
      </x:c>
      <x:c r="J4353" t="n">
        <x:v>0</x:v>
      </x:c>
      <x:c r="K4353" t="str">
        <x:v>Active</x:v>
      </x:c>
    </x:row>
    <x:row r="4354">
      <x:c r="A4354" t="n">
        <x:v>4353</x:v>
      </x:c>
      <x:c r="B4354" s="16" t="n">
        <x:v>46253.368055555555</x:v>
      </x:c>
      <x:c r="C4354" t="str">
        <x:v>E3</x:v>
      </x:c>
      <x:c r="D4354" t="n">
        <x:v>10</x:v>
      </x:c>
      <x:c r="E4354" t="n">
        <x:v>2</x:v>
      </x:c>
      <x:c r="F4354" t="n">
        <x:v>38.6</x:v>
      </x:c>
      <x:c r="G4354" t="n">
        <x:v>78</x:v>
      </x:c>
      <x:c r="H4354" t="n">
        <x:v>2.9</x:v>
      </x:c>
      <x:c r="I4354" t="n">
        <x:v>69.9</x:v>
      </x:c>
      <x:c r="J4354" t="n">
        <x:v>0</x:v>
      </x:c>
      <x:c r="K4354" t="str">
        <x:v>Active</x:v>
      </x:c>
    </x:row>
    <x:row r="4355">
      <x:c r="A4355" t="n">
        <x:v>4354</x:v>
      </x:c>
      <x:c r="B4355" s="16" t="n">
        <x:v>46253.37152777778</x:v>
      </x:c>
      <x:c r="C4355" t="str">
        <x:v>E1</x:v>
      </x:c>
      <x:c r="D4355" t="n">
        <x:v>12</x:v>
      </x:c>
      <x:c r="E4355" t="n">
        <x:v>2</x:v>
      </x:c>
      <x:c r="F4355" t="n">
        <x:v>47.3</x:v>
      </x:c>
      <x:c r="G4355" t="n">
        <x:v>74.1</x:v>
      </x:c>
      <x:c r="H4355" t="n">
        <x:v>4.3</x:v>
      </x:c>
      <x:c r="I4355" t="n">
        <x:v>70</x:v>
      </x:c>
      <x:c r="J4355" t="n">
        <x:v>0</x:v>
      </x:c>
      <x:c r="K4355" t="str">
        <x:v>Active</x:v>
      </x:c>
    </x:row>
    <x:row r="4356">
      <x:c r="A4356" t="n">
        <x:v>4355</x:v>
      </x:c>
      <x:c r="B4356" s="16" t="n">
        <x:v>46253.37152777778</x:v>
      </x:c>
      <x:c r="C4356" t="str">
        <x:v>E2</x:v>
      </x:c>
      <x:c r="D4356" t="n">
        <x:v>13</x:v>
      </x:c>
      <x:c r="E4356" t="n">
        <x:v>2</x:v>
      </x:c>
      <x:c r="F4356" t="n">
        <x:v>48.4</x:v>
      </x:c>
      <x:c r="G4356" t="n">
        <x:v>88.5</x:v>
      </x:c>
      <x:c r="H4356" t="n">
        <x:v>3.7</x:v>
      </x:c>
      <x:c r="I4356" t="n">
        <x:v>67.8</x:v>
      </x:c>
      <x:c r="J4356" t="n">
        <x:v>0</x:v>
      </x:c>
      <x:c r="K4356" t="str">
        <x:v>Active</x:v>
      </x:c>
    </x:row>
    <x:row r="4357">
      <x:c r="A4357" t="n">
        <x:v>4356</x:v>
      </x:c>
      <x:c r="B4357" s="16" t="n">
        <x:v>46253.37152777778</x:v>
      </x:c>
      <x:c r="C4357" t="str">
        <x:v>E3</x:v>
      </x:c>
      <x:c r="D4357" t="n">
        <x:v>13</x:v>
      </x:c>
      <x:c r="E4357" t="n">
        <x:v>2</x:v>
      </x:c>
      <x:c r="F4357" t="n">
        <x:v>50.7</x:v>
      </x:c>
      <x:c r="G4357" t="n">
        <x:v>83.2</x:v>
      </x:c>
      <x:c r="H4357" t="n">
        <x:v>5.3</x:v>
      </x:c>
      <x:c r="I4357" t="n">
        <x:v>84.4</x:v>
      </x:c>
      <x:c r="J4357" t="n">
        <x:v>0</x:v>
      </x:c>
      <x:c r="K4357" t="str">
        <x:v>Active</x:v>
      </x:c>
    </x:row>
    <x:row r="4358">
      <x:c r="A4358" t="n">
        <x:v>4357</x:v>
      </x:c>
      <x:c r="B4358" s="16" t="n">
        <x:v>46253.375</x:v>
      </x:c>
      <x:c r="C4358" t="str">
        <x:v>E1</x:v>
      </x:c>
      <x:c r="D4358" t="n">
        <x:v>7</x:v>
      </x:c>
      <x:c r="E4358" t="n">
        <x:v>1</x:v>
      </x:c>
      <x:c r="F4358" t="n">
        <x:v>50.1</x:v>
      </x:c>
      <x:c r="G4358" t="n">
        <x:v>44.7</x:v>
      </x:c>
      <x:c r="H4358" t="n">
        <x:v>4</x:v>
      </x:c>
      <x:c r="I4358" t="n">
        <x:v>68.9</x:v>
      </x:c>
      <x:c r="J4358" t="n">
        <x:v>0</x:v>
      </x:c>
      <x:c r="K4358" t="str">
        <x:v>Active</x:v>
      </x:c>
    </x:row>
    <x:row r="4359">
      <x:c r="A4359" t="n">
        <x:v>4358</x:v>
      </x:c>
      <x:c r="B4359" s="16" t="n">
        <x:v>46253.375</x:v>
      </x:c>
      <x:c r="C4359" t="str">
        <x:v>E2</x:v>
      </x:c>
      <x:c r="D4359" t="n">
        <x:v>6</x:v>
      </x:c>
      <x:c r="E4359" t="n">
        <x:v>1</x:v>
      </x:c>
      <x:c r="F4359" t="n">
        <x:v>42.3</x:v>
      </x:c>
      <x:c r="G4359" t="n">
        <x:v>38.8</x:v>
      </x:c>
      <x:c r="H4359" t="n">
        <x:v>4.7</x:v>
      </x:c>
      <x:c r="I4359" t="n">
        <x:v>79</x:v>
      </x:c>
      <x:c r="J4359" t="n">
        <x:v>0</x:v>
      </x:c>
      <x:c r="K4359" t="str">
        <x:v>Active</x:v>
      </x:c>
    </x:row>
    <x:row r="4360">
      <x:c r="A4360" t="n">
        <x:v>4359</x:v>
      </x:c>
      <x:c r="B4360" s="16" t="n">
        <x:v>46253.375</x:v>
      </x:c>
      <x:c r="C4360" t="str">
        <x:v>E3</x:v>
      </x:c>
      <x:c r="D4360" t="n">
        <x:v>6</x:v>
      </x:c>
      <x:c r="E4360" t="n">
        <x:v>1</x:v>
      </x:c>
      <x:c r="F4360" t="n">
        <x:v>45.9</x:v>
      </x:c>
      <x:c r="G4360" t="n">
        <x:v>42.9</x:v>
      </x:c>
      <x:c r="H4360" t="n">
        <x:v>5.3</x:v>
      </x:c>
      <x:c r="I4360" t="n">
        <x:v>77.8</x:v>
      </x:c>
      <x:c r="J4360" t="n">
        <x:v>0</x:v>
      </x:c>
      <x:c r="K4360" t="str">
        <x:v>Active</x:v>
      </x:c>
    </x:row>
    <x:row r="4361">
      <x:c r="A4361" t="n">
        <x:v>4360</x:v>
      </x:c>
      <x:c r="B4361" s="16" t="n">
        <x:v>46253.37847222222</x:v>
      </x:c>
      <x:c r="C4361" t="str">
        <x:v>E1</x:v>
      </x:c>
      <x:c r="D4361" t="n">
        <x:v>5</x:v>
      </x:c>
      <x:c r="E4361" t="n">
        <x:v>1</x:v>
      </x:c>
      <x:c r="F4361" t="n">
        <x:v>38.6</x:v>
      </x:c>
      <x:c r="G4361" t="n">
        <x:v>32.4</x:v>
      </x:c>
      <x:c r="H4361" t="n">
        <x:v>4.7</x:v>
      </x:c>
      <x:c r="I4361" t="n">
        <x:v>71.7</x:v>
      </x:c>
      <x:c r="J4361" t="n">
        <x:v>0</x:v>
      </x:c>
      <x:c r="K4361" t="str">
        <x:v>Active</x:v>
      </x:c>
    </x:row>
    <x:row r="4362">
      <x:c r="A4362" t="n">
        <x:v>4361</x:v>
      </x:c>
      <x:c r="B4362" s="16" t="n">
        <x:v>46253.37847222222</x:v>
      </x:c>
      <x:c r="C4362" t="str">
        <x:v>E2</x:v>
      </x:c>
      <x:c r="D4362" t="n">
        <x:v>5</x:v>
      </x:c>
      <x:c r="E4362" t="n">
        <x:v>1</x:v>
      </x:c>
      <x:c r="F4362" t="n">
        <x:v>40.4</x:v>
      </x:c>
      <x:c r="G4362" t="n">
        <x:v>38.9</x:v>
      </x:c>
      <x:c r="H4362" t="n">
        <x:v>5.4</x:v>
      </x:c>
      <x:c r="I4362" t="n">
        <x:v>84.4</x:v>
      </x:c>
      <x:c r="J4362" t="n">
        <x:v>0</x:v>
      </x:c>
      <x:c r="K4362" t="str">
        <x:v>Active</x:v>
      </x:c>
    </x:row>
    <x:row r="4363">
      <x:c r="A4363" t="n">
        <x:v>4362</x:v>
      </x:c>
      <x:c r="B4363" s="16" t="n">
        <x:v>46253.37847222222</x:v>
      </x:c>
      <x:c r="C4363" t="str">
        <x:v>E3</x:v>
      </x:c>
      <x:c r="D4363" t="n">
        <x:v>5</x:v>
      </x:c>
      <x:c r="E4363" t="n">
        <x:v>1</x:v>
      </x:c>
      <x:c r="F4363" t="n">
        <x:v>37.2</x:v>
      </x:c>
      <x:c r="G4363" t="n">
        <x:v>35.1</x:v>
      </x:c>
      <x:c r="H4363" t="n">
        <x:v>5.1</x:v>
      </x:c>
      <x:c r="I4363" t="n">
        <x:v>78.9</x:v>
      </x:c>
      <x:c r="J4363" t="n">
        <x:v>0</x:v>
      </x:c>
      <x:c r="K4363" t="str">
        <x:v>Active</x:v>
      </x:c>
    </x:row>
    <x:row r="4364">
      <x:c r="A4364" t="n">
        <x:v>4363</x:v>
      </x:c>
      <x:c r="B4364" s="16" t="n">
        <x:v>46253.381944444445</x:v>
      </x:c>
      <x:c r="C4364" t="str">
        <x:v>E1</x:v>
      </x:c>
      <x:c r="D4364" t="n">
        <x:v>6</x:v>
      </x:c>
      <x:c r="E4364" t="n">
        <x:v>1</x:v>
      </x:c>
      <x:c r="F4364" t="n">
        <x:v>44.5</x:v>
      </x:c>
      <x:c r="G4364" t="n">
        <x:v>34</x:v>
      </x:c>
      <x:c r="H4364" t="n">
        <x:v>3.9</x:v>
      </x:c>
      <x:c r="I4364" t="n">
        <x:v>77</x:v>
      </x:c>
      <x:c r="J4364" t="n">
        <x:v>0</x:v>
      </x:c>
      <x:c r="K4364" t="str">
        <x:v>Active</x:v>
      </x:c>
    </x:row>
    <x:row r="4365">
      <x:c r="A4365" t="n">
        <x:v>4364</x:v>
      </x:c>
      <x:c r="B4365" s="16" t="n">
        <x:v>46253.381944444445</x:v>
      </x:c>
      <x:c r="C4365" t="str">
        <x:v>E2</x:v>
      </x:c>
      <x:c r="D4365" t="n">
        <x:v>6</x:v>
      </x:c>
      <x:c r="E4365" t="n">
        <x:v>1</x:v>
      </x:c>
      <x:c r="F4365" t="n">
        <x:v>44.6</x:v>
      </x:c>
      <x:c r="G4365" t="n">
        <x:v>37.9</x:v>
      </x:c>
      <x:c r="H4365" t="n">
        <x:v>2.8</x:v>
      </x:c>
      <x:c r="I4365" t="n">
        <x:v>67.5</x:v>
      </x:c>
      <x:c r="J4365" t="n">
        <x:v>0</x:v>
      </x:c>
      <x:c r="K4365" t="str">
        <x:v>Active</x:v>
      </x:c>
    </x:row>
    <x:row r="4366">
      <x:c r="A4366" t="n">
        <x:v>4365</x:v>
      </x:c>
      <x:c r="B4366" s="16" t="n">
        <x:v>46253.381944444445</x:v>
      </x:c>
      <x:c r="C4366" t="str">
        <x:v>E3</x:v>
      </x:c>
      <x:c r="D4366" t="n">
        <x:v>5</x:v>
      </x:c>
      <x:c r="E4366" t="n">
        <x:v>1</x:v>
      </x:c>
      <x:c r="F4366" t="n">
        <x:v>40.9</x:v>
      </x:c>
      <x:c r="G4366" t="n">
        <x:v>35.6</x:v>
      </x:c>
      <x:c r="H4366" t="n">
        <x:v>4.3</x:v>
      </x:c>
      <x:c r="I4366" t="n">
        <x:v>79.9</x:v>
      </x:c>
      <x:c r="J4366" t="n">
        <x:v>0</x:v>
      </x:c>
      <x:c r="K4366" t="str">
        <x:v>Active</x:v>
      </x:c>
    </x:row>
    <x:row r="4367">
      <x:c r="A4367" t="n">
        <x:v>4366</x:v>
      </x:c>
      <x:c r="B4367" s="16" t="n">
        <x:v>46253.385416666664</x:v>
      </x:c>
      <x:c r="C4367" t="str">
        <x:v>E1</x:v>
      </x:c>
      <x:c r="D4367" t="n">
        <x:v>5</x:v>
      </x:c>
      <x:c r="E4367" t="n">
        <x:v>1</x:v>
      </x:c>
      <x:c r="F4367" t="n">
        <x:v>38.9</x:v>
      </x:c>
      <x:c r="G4367" t="n">
        <x:v>35</x:v>
      </x:c>
      <x:c r="H4367" t="n">
        <x:v>3</x:v>
      </x:c>
      <x:c r="I4367" t="n">
        <x:v>61.1</x:v>
      </x:c>
      <x:c r="J4367" t="n">
        <x:v>0</x:v>
      </x:c>
      <x:c r="K4367" t="str">
        <x:v>Active</x:v>
      </x:c>
    </x:row>
    <x:row r="4368">
      <x:c r="A4368" t="n">
        <x:v>4367</x:v>
      </x:c>
      <x:c r="B4368" s="16" t="n">
        <x:v>46253.385416666664</x:v>
      </x:c>
      <x:c r="C4368" t="str">
        <x:v>E2</x:v>
      </x:c>
      <x:c r="D4368" t="n">
        <x:v>5</x:v>
      </x:c>
      <x:c r="E4368" t="n">
        <x:v>1</x:v>
      </x:c>
      <x:c r="F4368" t="n">
        <x:v>37.4</x:v>
      </x:c>
      <x:c r="G4368" t="n">
        <x:v>33.3</x:v>
      </x:c>
      <x:c r="H4368" t="n">
        <x:v>4.6</x:v>
      </x:c>
      <x:c r="I4368" t="n">
        <x:v>80.9</x:v>
      </x:c>
      <x:c r="J4368" t="n">
        <x:v>0</x:v>
      </x:c>
      <x:c r="K4368" t="str">
        <x:v>Active</x:v>
      </x:c>
    </x:row>
    <x:row r="4369">
      <x:c r="A4369" t="n">
        <x:v>4368</x:v>
      </x:c>
      <x:c r="B4369" s="16" t="n">
        <x:v>46253.385416666664</x:v>
      </x:c>
      <x:c r="C4369" t="str">
        <x:v>E3</x:v>
      </x:c>
      <x:c r="D4369" t="n">
        <x:v>5</x:v>
      </x:c>
      <x:c r="E4369" t="n">
        <x:v>1</x:v>
      </x:c>
      <x:c r="F4369" t="n">
        <x:v>36.2</x:v>
      </x:c>
      <x:c r="G4369" t="n">
        <x:v>30.1</x:v>
      </x:c>
      <x:c r="H4369" t="n">
        <x:v>5.5</x:v>
      </x:c>
      <x:c r="I4369" t="n">
        <x:v>76.3</x:v>
      </x:c>
      <x:c r="J4369" t="n">
        <x:v>0</x:v>
      </x:c>
      <x:c r="K4369" t="str">
        <x:v>Active</x:v>
      </x:c>
    </x:row>
    <x:row r="4370">
      <x:c r="A4370" t="n">
        <x:v>4369</x:v>
      </x:c>
      <x:c r="B4370" s="16" t="n">
        <x:v>46253.38888888889</x:v>
      </x:c>
      <x:c r="C4370" t="str">
        <x:v>E1</x:v>
      </x:c>
      <x:c r="D4370" t="n">
        <x:v>5</x:v>
      </x:c>
      <x:c r="E4370" t="n">
        <x:v>1</x:v>
      </x:c>
      <x:c r="F4370" t="n">
        <x:v>35.1</x:v>
      </x:c>
      <x:c r="G4370" t="n">
        <x:v>32.6</x:v>
      </x:c>
      <x:c r="H4370" t="n">
        <x:v>3.2</x:v>
      </x:c>
      <x:c r="I4370" t="n">
        <x:v>63.4</x:v>
      </x:c>
      <x:c r="J4370" t="n">
        <x:v>0</x:v>
      </x:c>
      <x:c r="K4370" t="str">
        <x:v>Active</x:v>
      </x:c>
    </x:row>
    <x:row r="4371">
      <x:c r="A4371" t="n">
        <x:v>4370</x:v>
      </x:c>
      <x:c r="B4371" s="16" t="n">
        <x:v>46253.38888888889</x:v>
      </x:c>
      <x:c r="C4371" t="str">
        <x:v>E2</x:v>
      </x:c>
      <x:c r="D4371" t="n">
        <x:v>5</x:v>
      </x:c>
      <x:c r="E4371" t="n">
        <x:v>1</x:v>
      </x:c>
      <x:c r="F4371" t="n">
        <x:v>37.6</x:v>
      </x:c>
      <x:c r="G4371" t="n">
        <x:v>37.3</x:v>
      </x:c>
      <x:c r="H4371" t="n">
        <x:v>4.4</x:v>
      </x:c>
      <x:c r="I4371" t="n">
        <x:v>82.7</x:v>
      </x:c>
      <x:c r="J4371" t="n">
        <x:v>0</x:v>
      </x:c>
      <x:c r="K4371" t="str">
        <x:v>Active</x:v>
      </x:c>
    </x:row>
    <x:row r="4372">
      <x:c r="A4372" t="n">
        <x:v>4371</x:v>
      </x:c>
      <x:c r="B4372" s="16" t="n">
        <x:v>46253.38888888889</x:v>
      </x:c>
      <x:c r="C4372" t="str">
        <x:v>E3</x:v>
      </x:c>
      <x:c r="D4372" t="n">
        <x:v>5</x:v>
      </x:c>
      <x:c r="E4372" t="n">
        <x:v>1</x:v>
      </x:c>
      <x:c r="F4372" t="n">
        <x:v>40.8</x:v>
      </x:c>
      <x:c r="G4372" t="n">
        <x:v>34.4</x:v>
      </x:c>
      <x:c r="H4372" t="n">
        <x:v>5.1</x:v>
      </x:c>
      <x:c r="I4372" t="n">
        <x:v>85</x:v>
      </x:c>
      <x:c r="J4372" t="n">
        <x:v>0</x:v>
      </x:c>
      <x:c r="K4372" t="str">
        <x:v>Active</x:v>
      </x:c>
    </x:row>
    <x:row r="4373">
      <x:c r="A4373" t="n">
        <x:v>4372</x:v>
      </x:c>
      <x:c r="B4373" s="16" t="n">
        <x:v>46253.39236111111</x:v>
      </x:c>
      <x:c r="C4373" t="str">
        <x:v>E1</x:v>
      </x:c>
      <x:c r="D4373" t="n">
        <x:v>8</x:v>
      </x:c>
      <x:c r="E4373" t="n">
        <x:v>1</x:v>
      </x:c>
      <x:c r="F4373" t="n">
        <x:v>58</x:v>
      </x:c>
      <x:c r="G4373" t="n">
        <x:v>59.8</x:v>
      </x:c>
      <x:c r="H4373" t="n">
        <x:v>3.7</x:v>
      </x:c>
      <x:c r="I4373" t="n">
        <x:v>75.7</x:v>
      </x:c>
      <x:c r="J4373" t="n">
        <x:v>0</x:v>
      </x:c>
      <x:c r="K4373" t="str">
        <x:v>Active</x:v>
      </x:c>
    </x:row>
    <x:row r="4374">
      <x:c r="A4374" t="n">
        <x:v>4373</x:v>
      </x:c>
      <x:c r="B4374" s="16" t="n">
        <x:v>46253.39236111111</x:v>
      </x:c>
      <x:c r="C4374" t="str">
        <x:v>E2</x:v>
      </x:c>
      <x:c r="D4374" t="n">
        <x:v>8</x:v>
      </x:c>
      <x:c r="E4374" t="n">
        <x:v>1</x:v>
      </x:c>
      <x:c r="F4374" t="n">
        <x:v>64.1</x:v>
      </x:c>
      <x:c r="G4374" t="n">
        <x:v>48.5</x:v>
      </x:c>
      <x:c r="H4374" t="n">
        <x:v>3.8</x:v>
      </x:c>
      <x:c r="I4374" t="n">
        <x:v>71.2</x:v>
      </x:c>
      <x:c r="J4374" t="n">
        <x:v>0</x:v>
      </x:c>
      <x:c r="K4374" t="str">
        <x:v>Active</x:v>
      </x:c>
    </x:row>
    <x:row r="4375">
      <x:c r="A4375" t="n">
        <x:v>4374</x:v>
      </x:c>
      <x:c r="B4375" s="16" t="n">
        <x:v>46253.39236111111</x:v>
      </x:c>
      <x:c r="C4375" t="str">
        <x:v>E3</x:v>
      </x:c>
      <x:c r="D4375" t="n">
        <x:v>9</x:v>
      </x:c>
      <x:c r="E4375" t="n">
        <x:v>1</x:v>
      </x:c>
      <x:c r="F4375" t="n">
        <x:v>67.3</x:v>
      </x:c>
      <x:c r="G4375" t="n">
        <x:v>47.9</x:v>
      </x:c>
      <x:c r="H4375" t="n">
        <x:v>3</x:v>
      </x:c>
      <x:c r="I4375" t="n">
        <x:v>60.9</x:v>
      </x:c>
      <x:c r="J4375" t="n">
        <x:v>0</x:v>
      </x:c>
      <x:c r="K4375" t="str">
        <x:v>Active</x:v>
      </x:c>
    </x:row>
    <x:row r="4376">
      <x:c r="A4376" t="n">
        <x:v>4375</x:v>
      </x:c>
      <x:c r="B4376" s="16" t="n">
        <x:v>46253.395833333336</x:v>
      </x:c>
      <x:c r="C4376" t="str">
        <x:v>E1</x:v>
      </x:c>
      <x:c r="D4376" t="n">
        <x:v>4</x:v>
      </x:c>
      <x:c r="E4376" t="n">
        <x:v>1</x:v>
      </x:c>
      <x:c r="F4376" t="n">
        <x:v>34.3</x:v>
      </x:c>
      <x:c r="G4376" t="n">
        <x:v>31.5</x:v>
      </x:c>
      <x:c r="H4376" t="n">
        <x:v>3.7</x:v>
      </x:c>
      <x:c r="I4376" t="n">
        <x:v>72.8</x:v>
      </x:c>
      <x:c r="J4376" t="n">
        <x:v>0</x:v>
      </x:c>
      <x:c r="K4376" t="str">
        <x:v>Active</x:v>
      </x:c>
    </x:row>
    <x:row r="4377">
      <x:c r="A4377" t="n">
        <x:v>4376</x:v>
      </x:c>
      <x:c r="B4377" s="16" t="n">
        <x:v>46253.395833333336</x:v>
      </x:c>
      <x:c r="C4377" t="str">
        <x:v>E2</x:v>
      </x:c>
      <x:c r="D4377" t="n">
        <x:v>4</x:v>
      </x:c>
      <x:c r="E4377" t="n">
        <x:v>1</x:v>
      </x:c>
      <x:c r="F4377" t="n">
        <x:v>32.6</x:v>
      </x:c>
      <x:c r="G4377" t="n">
        <x:v>34.4</x:v>
      </x:c>
      <x:c r="H4377" t="n">
        <x:v>5.5</x:v>
      </x:c>
      <x:c r="I4377" t="n">
        <x:v>90.7</x:v>
      </x:c>
      <x:c r="J4377" t="n">
        <x:v>0</x:v>
      </x:c>
      <x:c r="K4377" t="str">
        <x:v>Active</x:v>
      </x:c>
    </x:row>
    <x:row r="4378">
      <x:c r="A4378" t="n">
        <x:v>4377</x:v>
      </x:c>
      <x:c r="B4378" s="16" t="n">
        <x:v>46253.395833333336</x:v>
      </x:c>
      <x:c r="C4378" t="str">
        <x:v>E3</x:v>
      </x:c>
      <x:c r="D4378" t="n">
        <x:v>4</x:v>
      </x:c>
      <x:c r="E4378" t="n">
        <x:v>1</x:v>
      </x:c>
      <x:c r="F4378" t="n">
        <x:v>33.3</x:v>
      </x:c>
      <x:c r="G4378" t="n">
        <x:v>32.9</x:v>
      </x:c>
      <x:c r="H4378" t="n">
        <x:v>2.9</x:v>
      </x:c>
      <x:c r="I4378" t="n">
        <x:v>60.7</x:v>
      </x:c>
      <x:c r="J4378" t="n">
        <x:v>0</x:v>
      </x:c>
      <x:c r="K4378" t="str">
        <x:v>Active</x:v>
      </x:c>
    </x:row>
    <x:row r="4379">
      <x:c r="A4379" t="n">
        <x:v>4378</x:v>
      </x:c>
      <x:c r="B4379" s="16" t="n">
        <x:v>46253.399305555555</x:v>
      </x:c>
      <x:c r="C4379" t="str">
        <x:v>E1</x:v>
      </x:c>
      <x:c r="D4379" t="n">
        <x:v>5</x:v>
      </x:c>
      <x:c r="E4379" t="n">
        <x:v>1</x:v>
      </x:c>
      <x:c r="F4379" t="n">
        <x:v>42</x:v>
      </x:c>
      <x:c r="G4379" t="n">
        <x:v>37</x:v>
      </x:c>
      <x:c r="H4379" t="n">
        <x:v>2.6</x:v>
      </x:c>
      <x:c r="I4379" t="n">
        <x:v>68.2</x:v>
      </x:c>
      <x:c r="J4379" t="n">
        <x:v>0</x:v>
      </x:c>
      <x:c r="K4379" t="str">
        <x:v>Active</x:v>
      </x:c>
    </x:row>
    <x:row r="4380">
      <x:c r="A4380" t="n">
        <x:v>4379</x:v>
      </x:c>
      <x:c r="B4380" s="16" t="n">
        <x:v>46253.399305555555</x:v>
      </x:c>
      <x:c r="C4380" t="str">
        <x:v>E2</x:v>
      </x:c>
      <x:c r="D4380" t="n">
        <x:v>5</x:v>
      </x:c>
      <x:c r="E4380" t="n">
        <x:v>1</x:v>
      </x:c>
      <x:c r="F4380" t="n">
        <x:v>40.7</x:v>
      </x:c>
      <x:c r="G4380" t="n">
        <x:v>35.1</x:v>
      </x:c>
      <x:c r="H4380" t="n">
        <x:v>3.1</x:v>
      </x:c>
      <x:c r="I4380" t="n">
        <x:v>68.7</x:v>
      </x:c>
      <x:c r="J4380" t="n">
        <x:v>0</x:v>
      </x:c>
      <x:c r="K4380" t="str">
        <x:v>Active</x:v>
      </x:c>
    </x:row>
    <x:row r="4381">
      <x:c r="A4381" t="n">
        <x:v>4380</x:v>
      </x:c>
      <x:c r="B4381" s="16" t="n">
        <x:v>46253.399305555555</x:v>
      </x:c>
      <x:c r="C4381" t="str">
        <x:v>E3</x:v>
      </x:c>
      <x:c r="D4381" t="n">
        <x:v>5</x:v>
      </x:c>
      <x:c r="E4381" t="n">
        <x:v>1</x:v>
      </x:c>
      <x:c r="F4381" t="n">
        <x:v>38.2</x:v>
      </x:c>
      <x:c r="G4381" t="n">
        <x:v>32.7</x:v>
      </x:c>
      <x:c r="H4381" t="n">
        <x:v>4</x:v>
      </x:c>
      <x:c r="I4381" t="n">
        <x:v>67.4</x:v>
      </x:c>
      <x:c r="J4381" t="n">
        <x:v>0</x:v>
      </x:c>
      <x:c r="K4381" t="str">
        <x:v>Active</x:v>
      </x:c>
    </x:row>
    <x:row r="4382">
      <x:c r="A4382" t="n">
        <x:v>4381</x:v>
      </x:c>
      <x:c r="B4382" s="16" t="n">
        <x:v>46253.40277777778</x:v>
      </x:c>
      <x:c r="C4382" t="str">
        <x:v>E1</x:v>
      </x:c>
      <x:c r="D4382" t="n">
        <x:v>7</x:v>
      </x:c>
      <x:c r="E4382" t="n">
        <x:v>1</x:v>
      </x:c>
      <x:c r="F4382" t="n">
        <x:v>50.7</x:v>
      </x:c>
      <x:c r="G4382" t="n">
        <x:v>39.3</x:v>
      </x:c>
      <x:c r="H4382" t="n">
        <x:v>3.4</x:v>
      </x:c>
      <x:c r="I4382" t="n">
        <x:v>76.8</x:v>
      </x:c>
      <x:c r="J4382" t="n">
        <x:v>0</x:v>
      </x:c>
      <x:c r="K4382" t="str">
        <x:v>Active</x:v>
      </x:c>
    </x:row>
    <x:row r="4383">
      <x:c r="A4383" t="n">
        <x:v>4382</x:v>
      </x:c>
      <x:c r="B4383" s="16" t="n">
        <x:v>46253.40277777778</x:v>
      </x:c>
      <x:c r="C4383" t="str">
        <x:v>E2</x:v>
      </x:c>
      <x:c r="D4383" t="n">
        <x:v>6</x:v>
      </x:c>
      <x:c r="E4383" t="n">
        <x:v>1</x:v>
      </x:c>
      <x:c r="F4383" t="n">
        <x:v>47.3</x:v>
      </x:c>
      <x:c r="G4383" t="n">
        <x:v>40.4</x:v>
      </x:c>
      <x:c r="H4383" t="n">
        <x:v>4.7</x:v>
      </x:c>
      <x:c r="I4383" t="n">
        <x:v>77.7</x:v>
      </x:c>
      <x:c r="J4383" t="n">
        <x:v>0</x:v>
      </x:c>
      <x:c r="K4383" t="str">
        <x:v>Active</x:v>
      </x:c>
    </x:row>
    <x:row r="4384">
      <x:c r="A4384" t="n">
        <x:v>4383</x:v>
      </x:c>
      <x:c r="B4384" s="16" t="n">
        <x:v>46253.40277777778</x:v>
      </x:c>
      <x:c r="C4384" t="str">
        <x:v>E3</x:v>
      </x:c>
      <x:c r="D4384" t="n">
        <x:v>6</x:v>
      </x:c>
      <x:c r="E4384" t="n">
        <x:v>1</x:v>
      </x:c>
      <x:c r="F4384" t="n">
        <x:v>48.7</x:v>
      </x:c>
      <x:c r="G4384" t="n">
        <x:v>42.1</x:v>
      </x:c>
      <x:c r="H4384" t="n">
        <x:v>4.4</x:v>
      </x:c>
      <x:c r="I4384" t="n">
        <x:v>81.1</x:v>
      </x:c>
      <x:c r="J4384" t="n">
        <x:v>0</x:v>
      </x:c>
      <x:c r="K4384" t="str">
        <x:v>Active</x:v>
      </x:c>
    </x:row>
    <x:row r="4385">
      <x:c r="A4385" t="n">
        <x:v>4384</x:v>
      </x:c>
      <x:c r="B4385" s="16" t="n">
        <x:v>46253.40625</x:v>
      </x:c>
      <x:c r="C4385" t="str">
        <x:v>E1</x:v>
      </x:c>
      <x:c r="D4385" t="n">
        <x:v>7</x:v>
      </x:c>
      <x:c r="E4385" t="n">
        <x:v>1</x:v>
      </x:c>
      <x:c r="F4385" t="n">
        <x:v>50.8</x:v>
      </x:c>
      <x:c r="G4385" t="n">
        <x:v>46.8</x:v>
      </x:c>
      <x:c r="H4385" t="n">
        <x:v>3.6</x:v>
      </x:c>
      <x:c r="I4385" t="n">
        <x:v>77.8</x:v>
      </x:c>
      <x:c r="J4385" t="n">
        <x:v>0</x:v>
      </x:c>
      <x:c r="K4385" t="str">
        <x:v>Active</x:v>
      </x:c>
    </x:row>
    <x:row r="4386">
      <x:c r="A4386" t="n">
        <x:v>4385</x:v>
      </x:c>
      <x:c r="B4386" s="16" t="n">
        <x:v>46253.40625</x:v>
      </x:c>
      <x:c r="C4386" t="str">
        <x:v>E2</x:v>
      </x:c>
      <x:c r="D4386" t="n">
        <x:v>7</x:v>
      </x:c>
      <x:c r="E4386" t="n">
        <x:v>1</x:v>
      </x:c>
      <x:c r="F4386" t="n">
        <x:v>53.8</x:v>
      </x:c>
      <x:c r="G4386" t="n">
        <x:v>49.4</x:v>
      </x:c>
      <x:c r="H4386" t="n">
        <x:v>5.4</x:v>
      </x:c>
      <x:c r="I4386" t="n">
        <x:v>87.1</x:v>
      </x:c>
      <x:c r="J4386" t="n">
        <x:v>0</x:v>
      </x:c>
      <x:c r="K4386" t="str">
        <x:v>Active</x:v>
      </x:c>
    </x:row>
    <x:row r="4387">
      <x:c r="A4387" t="n">
        <x:v>4386</x:v>
      </x:c>
      <x:c r="B4387" s="16" t="n">
        <x:v>46253.40625</x:v>
      </x:c>
      <x:c r="C4387" t="str">
        <x:v>E3</x:v>
      </x:c>
      <x:c r="D4387" t="n">
        <x:v>7</x:v>
      </x:c>
      <x:c r="E4387" t="n">
        <x:v>1</x:v>
      </x:c>
      <x:c r="F4387" t="n">
        <x:v>56.1</x:v>
      </x:c>
      <x:c r="G4387" t="n">
        <x:v>43.1</x:v>
      </x:c>
      <x:c r="H4387" t="n">
        <x:v>4</x:v>
      </x:c>
      <x:c r="I4387" t="n">
        <x:v>80.8</x:v>
      </x:c>
      <x:c r="J4387" t="n">
        <x:v>0</x:v>
      </x:c>
      <x:c r="K4387" t="str">
        <x:v>Active</x:v>
      </x:c>
    </x:row>
    <x:row r="4388">
      <x:c r="A4388" t="n">
        <x:v>4387</x:v>
      </x:c>
      <x:c r="B4388" s="16" t="n">
        <x:v>46253.40972222222</x:v>
      </x:c>
      <x:c r="C4388" t="str">
        <x:v>E1</x:v>
      </x:c>
      <x:c r="D4388" t="n">
        <x:v>7</x:v>
      </x:c>
      <x:c r="E4388" t="n">
        <x:v>1</x:v>
      </x:c>
      <x:c r="F4388" t="n">
        <x:v>50.5</x:v>
      </x:c>
      <x:c r="G4388" t="n">
        <x:v>42.3</x:v>
      </x:c>
      <x:c r="H4388" t="n">
        <x:v>4.7</x:v>
      </x:c>
      <x:c r="I4388" t="n">
        <x:v>76.8</x:v>
      </x:c>
      <x:c r="J4388" t="n">
        <x:v>0</x:v>
      </x:c>
      <x:c r="K4388" t="str">
        <x:v>Active</x:v>
      </x:c>
    </x:row>
    <x:row r="4389">
      <x:c r="A4389" t="n">
        <x:v>4388</x:v>
      </x:c>
      <x:c r="B4389" s="16" t="n">
        <x:v>46253.40972222222</x:v>
      </x:c>
      <x:c r="C4389" t="str">
        <x:v>E2</x:v>
      </x:c>
      <x:c r="D4389" t="n">
        <x:v>6</x:v>
      </x:c>
      <x:c r="E4389" t="n">
        <x:v>1</x:v>
      </x:c>
      <x:c r="F4389" t="n">
        <x:v>47.9</x:v>
      </x:c>
      <x:c r="G4389" t="n">
        <x:v>38.9</x:v>
      </x:c>
      <x:c r="H4389" t="n">
        <x:v>3.4</x:v>
      </x:c>
      <x:c r="I4389" t="n">
        <x:v>73</x:v>
      </x:c>
      <x:c r="J4389" t="n">
        <x:v>0</x:v>
      </x:c>
      <x:c r="K4389" t="str">
        <x:v>Active</x:v>
      </x:c>
    </x:row>
    <x:row r="4390">
      <x:c r="A4390" t="n">
        <x:v>4389</x:v>
      </x:c>
      <x:c r="B4390" s="16" t="n">
        <x:v>46253.40972222222</x:v>
      </x:c>
      <x:c r="C4390" t="str">
        <x:v>E3</x:v>
      </x:c>
      <x:c r="D4390" t="n">
        <x:v>7</x:v>
      </x:c>
      <x:c r="E4390" t="n">
        <x:v>1</x:v>
      </x:c>
      <x:c r="F4390" t="n">
        <x:v>50.7</x:v>
      </x:c>
      <x:c r="G4390" t="n">
        <x:v>47.4</x:v>
      </x:c>
      <x:c r="H4390" t="n">
        <x:v>4.3</x:v>
      </x:c>
      <x:c r="I4390" t="n">
        <x:v>70</x:v>
      </x:c>
      <x:c r="J4390" t="n">
        <x:v>0</x:v>
      </x:c>
      <x:c r="K4390" t="str">
        <x:v>Active</x:v>
      </x:c>
    </x:row>
    <x:row r="4391">
      <x:c r="A4391" t="n">
        <x:v>4390</x:v>
      </x:c>
      <x:c r="B4391" s="16" t="n">
        <x:v>46253.413194444445</x:v>
      </x:c>
      <x:c r="C4391" t="str">
        <x:v>E1</x:v>
      </x:c>
      <x:c r="D4391" t="n">
        <x:v>6</x:v>
      </x:c>
      <x:c r="E4391" t="n">
        <x:v>1</x:v>
      </x:c>
      <x:c r="F4391" t="n">
        <x:v>45.4</x:v>
      </x:c>
      <x:c r="G4391" t="n">
        <x:v>36.2</x:v>
      </x:c>
      <x:c r="H4391" t="n">
        <x:v>4.5</x:v>
      </x:c>
      <x:c r="I4391" t="n">
        <x:v>78.4</x:v>
      </x:c>
      <x:c r="J4391" t="n">
        <x:v>0</x:v>
      </x:c>
      <x:c r="K4391" t="str">
        <x:v>Active</x:v>
      </x:c>
    </x:row>
    <x:row r="4392">
      <x:c r="A4392" t="n">
        <x:v>4391</x:v>
      </x:c>
      <x:c r="B4392" s="16" t="n">
        <x:v>46253.413194444445</x:v>
      </x:c>
      <x:c r="C4392" t="str">
        <x:v>E2</x:v>
      </x:c>
      <x:c r="D4392" t="n">
        <x:v>6</x:v>
      </x:c>
      <x:c r="E4392" t="n">
        <x:v>1</x:v>
      </x:c>
      <x:c r="F4392" t="n">
        <x:v>46.2</x:v>
      </x:c>
      <x:c r="G4392" t="n">
        <x:v>42.2</x:v>
      </x:c>
      <x:c r="H4392" t="n">
        <x:v>3.8</x:v>
      </x:c>
      <x:c r="I4392" t="n">
        <x:v>71.7</x:v>
      </x:c>
      <x:c r="J4392" t="n">
        <x:v>0</x:v>
      </x:c>
      <x:c r="K4392" t="str">
        <x:v>Active</x:v>
      </x:c>
    </x:row>
    <x:row r="4393">
      <x:c r="A4393" t="n">
        <x:v>4392</x:v>
      </x:c>
      <x:c r="B4393" s="16" t="n">
        <x:v>46253.413194444445</x:v>
      </x:c>
      <x:c r="C4393" t="str">
        <x:v>E3</x:v>
      </x:c>
      <x:c r="D4393" t="n">
        <x:v>6</x:v>
      </x:c>
      <x:c r="E4393" t="n">
        <x:v>1</x:v>
      </x:c>
      <x:c r="F4393" t="n">
        <x:v>47.4</x:v>
      </x:c>
      <x:c r="G4393" t="n">
        <x:v>40.2</x:v>
      </x:c>
      <x:c r="H4393" t="n">
        <x:v>4.9</x:v>
      </x:c>
      <x:c r="I4393" t="n">
        <x:v>74.3</x:v>
      </x:c>
      <x:c r="J4393" t="n">
        <x:v>0</x:v>
      </x:c>
      <x:c r="K4393" t="str">
        <x:v>Active</x:v>
      </x:c>
    </x:row>
    <x:row r="4394">
      <x:c r="A4394" t="n">
        <x:v>4393</x:v>
      </x:c>
      <x:c r="B4394" s="16" t="n">
        <x:v>46253.416666666664</x:v>
      </x:c>
      <x:c r="C4394" t="str">
        <x:v>E1</x:v>
      </x:c>
      <x:c r="D4394" t="n">
        <x:v>3</x:v>
      </x:c>
      <x:c r="E4394" t="n">
        <x:v>1</x:v>
      </x:c>
      <x:c r="F4394" t="n">
        <x:v>26.5</x:v>
      </x:c>
      <x:c r="G4394" t="n">
        <x:v>22</x:v>
      </x:c>
      <x:c r="H4394" t="n">
        <x:v>2.6</x:v>
      </x:c>
      <x:c r="I4394" t="n">
        <x:v>58.9</x:v>
      </x:c>
      <x:c r="J4394" t="n">
        <x:v>0</x:v>
      </x:c>
      <x:c r="K4394" t="str">
        <x:v>Active</x:v>
      </x:c>
    </x:row>
    <x:row r="4395">
      <x:c r="A4395" t="n">
        <x:v>4394</x:v>
      </x:c>
      <x:c r="B4395" s="16" t="n">
        <x:v>46253.416666666664</x:v>
      </x:c>
      <x:c r="C4395" t="str">
        <x:v>E2</x:v>
      </x:c>
      <x:c r="D4395" t="n">
        <x:v>3</x:v>
      </x:c>
      <x:c r="E4395" t="n">
        <x:v>1</x:v>
      </x:c>
      <x:c r="F4395" t="n">
        <x:v>24.1</x:v>
      </x:c>
      <x:c r="G4395" t="n">
        <x:v>22.2</x:v>
      </x:c>
      <x:c r="H4395" t="n">
        <x:v>4.3</x:v>
      </x:c>
      <x:c r="I4395" t="n">
        <x:v>72.2</x:v>
      </x:c>
      <x:c r="J4395" t="n">
        <x:v>0</x:v>
      </x:c>
      <x:c r="K4395" t="str">
        <x:v>Active</x:v>
      </x:c>
    </x:row>
    <x:row r="4396">
      <x:c r="A4396" t="n">
        <x:v>4395</x:v>
      </x:c>
      <x:c r="B4396" s="16" t="n">
        <x:v>46253.416666666664</x:v>
      </x:c>
      <x:c r="C4396" t="str">
        <x:v>E3</x:v>
      </x:c>
      <x:c r="D4396" t="n">
        <x:v>4</x:v>
      </x:c>
      <x:c r="E4396" t="n">
        <x:v>1</x:v>
      </x:c>
      <x:c r="F4396" t="n">
        <x:v>28.2</x:v>
      </x:c>
      <x:c r="G4396" t="n">
        <x:v>23.4</x:v>
      </x:c>
      <x:c r="H4396" t="n">
        <x:v>5.2</x:v>
      </x:c>
      <x:c r="I4396" t="n">
        <x:v>85.3</x:v>
      </x:c>
      <x:c r="J4396" t="n">
        <x:v>0</x:v>
      </x:c>
      <x:c r="K4396" t="str">
        <x:v>Active</x:v>
      </x:c>
    </x:row>
    <x:row r="4397">
      <x:c r="A4397" t="n">
        <x:v>4396</x:v>
      </x:c>
      <x:c r="B4397" s="16" t="n">
        <x:v>46253.42013888889</x:v>
      </x:c>
      <x:c r="C4397" t="str">
        <x:v>E1</x:v>
      </x:c>
      <x:c r="D4397" t="n">
        <x:v>3</x:v>
      </x:c>
      <x:c r="E4397" t="n">
        <x:v>1</x:v>
      </x:c>
      <x:c r="F4397" t="n">
        <x:v>25.6</x:v>
      </x:c>
      <x:c r="G4397" t="n">
        <x:v>22.2</x:v>
      </x:c>
      <x:c r="H4397" t="n">
        <x:v>4.6</x:v>
      </x:c>
      <x:c r="I4397" t="n">
        <x:v>77.7</x:v>
      </x:c>
      <x:c r="J4397" t="n">
        <x:v>0</x:v>
      </x:c>
      <x:c r="K4397" t="str">
        <x:v>Active</x:v>
      </x:c>
    </x:row>
    <x:row r="4398">
      <x:c r="A4398" t="n">
        <x:v>4397</x:v>
      </x:c>
      <x:c r="B4398" s="16" t="n">
        <x:v>46253.42013888889</x:v>
      </x:c>
      <x:c r="C4398" t="str">
        <x:v>E2</x:v>
      </x:c>
      <x:c r="D4398" t="n">
        <x:v>3</x:v>
      </x:c>
      <x:c r="E4398" t="n">
        <x:v>1</x:v>
      </x:c>
      <x:c r="F4398" t="n">
        <x:v>23.2</x:v>
      </x:c>
      <x:c r="G4398" t="n">
        <x:v>21</x:v>
      </x:c>
      <x:c r="H4398" t="n">
        <x:v>5.4</x:v>
      </x:c>
      <x:c r="I4398" t="n">
        <x:v>85.7</x:v>
      </x:c>
      <x:c r="J4398" t="n">
        <x:v>0</x:v>
      </x:c>
      <x:c r="K4398" t="str">
        <x:v>Active</x:v>
      </x:c>
    </x:row>
    <x:row r="4399">
      <x:c r="A4399" t="n">
        <x:v>4398</x:v>
      </x:c>
      <x:c r="B4399" s="16" t="n">
        <x:v>46253.42013888889</x:v>
      </x:c>
      <x:c r="C4399" t="str">
        <x:v>E3</x:v>
      </x:c>
      <x:c r="D4399" t="n">
        <x:v>3</x:v>
      </x:c>
      <x:c r="E4399" t="n">
        <x:v>1</x:v>
      </x:c>
      <x:c r="F4399" t="n">
        <x:v>25.1</x:v>
      </x:c>
      <x:c r="G4399" t="n">
        <x:v>23.8</x:v>
      </x:c>
      <x:c r="H4399" t="n">
        <x:v>4.7</x:v>
      </x:c>
      <x:c r="I4399" t="n">
        <x:v>83.5</x:v>
      </x:c>
      <x:c r="J4399" t="n">
        <x:v>0</x:v>
      </x:c>
      <x:c r="K4399" t="str">
        <x:v>Active</x:v>
      </x:c>
    </x:row>
    <x:row r="4400">
      <x:c r="A4400" t="n">
        <x:v>4399</x:v>
      </x:c>
      <x:c r="B4400" s="16" t="n">
        <x:v>46253.42361111111</x:v>
      </x:c>
      <x:c r="C4400" t="str">
        <x:v>E1</x:v>
      </x:c>
      <x:c r="D4400" t="n">
        <x:v>3</x:v>
      </x:c>
      <x:c r="E4400" t="n">
        <x:v>1</x:v>
      </x:c>
      <x:c r="F4400" t="n">
        <x:v>26.2</x:v>
      </x:c>
      <x:c r="G4400" t="n">
        <x:v>22.3</x:v>
      </x:c>
      <x:c r="H4400" t="n">
        <x:v>5.4</x:v>
      </x:c>
      <x:c r="I4400" t="n">
        <x:v>81.3</x:v>
      </x:c>
      <x:c r="J4400" t="n">
        <x:v>0</x:v>
      </x:c>
      <x:c r="K4400" t="str">
        <x:v>Active</x:v>
      </x:c>
    </x:row>
    <x:row r="4401">
      <x:c r="A4401" t="n">
        <x:v>4400</x:v>
      </x:c>
      <x:c r="B4401" s="16" t="n">
        <x:v>46253.42361111111</x:v>
      </x:c>
      <x:c r="C4401" t="str">
        <x:v>E2</x:v>
      </x:c>
      <x:c r="D4401" t="n">
        <x:v>4</x:v>
      </x:c>
      <x:c r="E4401" t="n">
        <x:v>1</x:v>
      </x:c>
      <x:c r="F4401" t="n">
        <x:v>28.8</x:v>
      </x:c>
      <x:c r="G4401" t="n">
        <x:v>25.4</x:v>
      </x:c>
      <x:c r="H4401" t="n">
        <x:v>4.9</x:v>
      </x:c>
      <x:c r="I4401" t="n">
        <x:v>80.2</x:v>
      </x:c>
      <x:c r="J4401" t="n">
        <x:v>0</x:v>
      </x:c>
      <x:c r="K4401" t="str">
        <x:v>Active</x:v>
      </x:c>
    </x:row>
    <x:row r="4402">
      <x:c r="A4402" t="n">
        <x:v>4401</x:v>
      </x:c>
      <x:c r="B4402" s="16" t="n">
        <x:v>46253.42361111111</x:v>
      </x:c>
      <x:c r="C4402" t="str">
        <x:v>E3</x:v>
      </x:c>
      <x:c r="D4402" t="n">
        <x:v>3</x:v>
      </x:c>
      <x:c r="E4402" t="n">
        <x:v>1</x:v>
      </x:c>
      <x:c r="F4402" t="n">
        <x:v>25.7</x:v>
      </x:c>
      <x:c r="G4402" t="n">
        <x:v>23.6</x:v>
      </x:c>
      <x:c r="H4402" t="n">
        <x:v>4.3</x:v>
      </x:c>
      <x:c r="I4402" t="n">
        <x:v>78.2</x:v>
      </x:c>
      <x:c r="J4402" t="n">
        <x:v>0</x:v>
      </x:c>
      <x:c r="K4402" t="str">
        <x:v>Active</x:v>
      </x:c>
    </x:row>
    <x:row r="4403">
      <x:c r="A4403" t="n">
        <x:v>4402</x:v>
      </x:c>
      <x:c r="B4403" s="16" t="n">
        <x:v>46253.427083333336</x:v>
      </x:c>
      <x:c r="C4403" t="str">
        <x:v>E1</x:v>
      </x:c>
      <x:c r="D4403" t="n">
        <x:v>3</x:v>
      </x:c>
      <x:c r="E4403" t="n">
        <x:v>1</x:v>
      </x:c>
      <x:c r="F4403" t="n">
        <x:v>25.2</x:v>
      </x:c>
      <x:c r="G4403" t="n">
        <x:v>21.7</x:v>
      </x:c>
      <x:c r="H4403" t="n">
        <x:v>4.5</x:v>
      </x:c>
      <x:c r="I4403" t="n">
        <x:v>71.8</x:v>
      </x:c>
      <x:c r="J4403" t="n">
        <x:v>0</x:v>
      </x:c>
      <x:c r="K4403" t="str">
        <x:v>Active</x:v>
      </x:c>
    </x:row>
    <x:row r="4404">
      <x:c r="A4404" t="n">
        <x:v>4403</x:v>
      </x:c>
      <x:c r="B4404" s="16" t="n">
        <x:v>46253.427083333336</x:v>
      </x:c>
      <x:c r="C4404" t="str">
        <x:v>E2</x:v>
      </x:c>
      <x:c r="D4404" t="n">
        <x:v>3</x:v>
      </x:c>
      <x:c r="E4404" t="n">
        <x:v>1</x:v>
      </x:c>
      <x:c r="F4404" t="n">
        <x:v>21.8</x:v>
      </x:c>
      <x:c r="G4404" t="n">
        <x:v>19.3</x:v>
      </x:c>
      <x:c r="H4404" t="n">
        <x:v>4.7</x:v>
      </x:c>
      <x:c r="I4404" t="n">
        <x:v>73.7</x:v>
      </x:c>
      <x:c r="J4404" t="n">
        <x:v>0</x:v>
      </x:c>
      <x:c r="K4404" t="str">
        <x:v>Active</x:v>
      </x:c>
    </x:row>
    <x:row r="4405">
      <x:c r="A4405" t="n">
        <x:v>4404</x:v>
      </x:c>
      <x:c r="B4405" s="16" t="n">
        <x:v>46253.427083333336</x:v>
      </x:c>
      <x:c r="C4405" t="str">
        <x:v>E3</x:v>
      </x:c>
      <x:c r="D4405" t="n">
        <x:v>3</x:v>
      </x:c>
      <x:c r="E4405" t="n">
        <x:v>1</x:v>
      </x:c>
      <x:c r="F4405" t="n">
        <x:v>25.2</x:v>
      </x:c>
      <x:c r="G4405" t="n">
        <x:v>17.7</x:v>
      </x:c>
      <x:c r="H4405" t="n">
        <x:v>3</x:v>
      </x:c>
      <x:c r="I4405" t="n">
        <x:v>73</x:v>
      </x:c>
      <x:c r="J4405" t="n">
        <x:v>0</x:v>
      </x:c>
      <x:c r="K4405" t="str">
        <x:v>Active</x:v>
      </x:c>
    </x:row>
    <x:row r="4406">
      <x:c r="A4406" t="n">
        <x:v>4405</x:v>
      </x:c>
      <x:c r="B4406" s="16" t="n">
        <x:v>46253.430555555555</x:v>
      </x:c>
      <x:c r="C4406" t="str">
        <x:v>E1</x:v>
      </x:c>
      <x:c r="D4406" t="n">
        <x:v>5</x:v>
      </x:c>
      <x:c r="E4406" t="n">
        <x:v>1</x:v>
      </x:c>
      <x:c r="F4406" t="n">
        <x:v>39.1</x:v>
      </x:c>
      <x:c r="G4406" t="n">
        <x:v>29.6</x:v>
      </x:c>
      <x:c r="H4406" t="n">
        <x:v>2.7</x:v>
      </x:c>
      <x:c r="I4406" t="n">
        <x:v>65.3</x:v>
      </x:c>
      <x:c r="J4406" t="n">
        <x:v>0</x:v>
      </x:c>
      <x:c r="K4406" t="str">
        <x:v>Active</x:v>
      </x:c>
    </x:row>
    <x:row r="4407">
      <x:c r="A4407" t="n">
        <x:v>4406</x:v>
      </x:c>
      <x:c r="B4407" s="16" t="n">
        <x:v>46253.430555555555</x:v>
      </x:c>
      <x:c r="C4407" t="str">
        <x:v>E2</x:v>
      </x:c>
      <x:c r="D4407" t="n">
        <x:v>5</x:v>
      </x:c>
      <x:c r="E4407" t="n">
        <x:v>1</x:v>
      </x:c>
      <x:c r="F4407" t="n">
        <x:v>39.1</x:v>
      </x:c>
      <x:c r="G4407" t="n">
        <x:v>31.9</x:v>
      </x:c>
      <x:c r="H4407" t="n">
        <x:v>5.5</x:v>
      </x:c>
      <x:c r="I4407" t="n">
        <x:v>83.6</x:v>
      </x:c>
      <x:c r="J4407" t="n">
        <x:v>0</x:v>
      </x:c>
      <x:c r="K4407" t="str">
        <x:v>Active</x:v>
      </x:c>
    </x:row>
    <x:row r="4408">
      <x:c r="A4408" t="n">
        <x:v>4407</x:v>
      </x:c>
      <x:c r="B4408" s="16" t="n">
        <x:v>46253.430555555555</x:v>
      </x:c>
      <x:c r="C4408" t="str">
        <x:v>E3</x:v>
      </x:c>
      <x:c r="D4408" t="n">
        <x:v>5</x:v>
      </x:c>
      <x:c r="E4408" t="n">
        <x:v>1</x:v>
      </x:c>
      <x:c r="F4408" t="n">
        <x:v>38.4</x:v>
      </x:c>
      <x:c r="G4408" t="n">
        <x:v>28.5</x:v>
      </x:c>
      <x:c r="H4408" t="n">
        <x:v>4.8</x:v>
      </x:c>
      <x:c r="I4408" t="n">
        <x:v>83.1</x:v>
      </x:c>
      <x:c r="J4408" t="n">
        <x:v>0</x:v>
      </x:c>
      <x:c r="K4408" t="str">
        <x:v>Active</x:v>
      </x:c>
    </x:row>
    <x:row r="4409">
      <x:c r="A4409" t="n">
        <x:v>4408</x:v>
      </x:c>
      <x:c r="B4409" s="16" t="n">
        <x:v>46253.43402777778</x:v>
      </x:c>
      <x:c r="C4409" t="str">
        <x:v>E1</x:v>
      </x:c>
      <x:c r="D4409" t="n">
        <x:v>3</x:v>
      </x:c>
      <x:c r="E4409" t="n">
        <x:v>1</x:v>
      </x:c>
      <x:c r="F4409" t="n">
        <x:v>23.3</x:v>
      </x:c>
      <x:c r="G4409" t="n">
        <x:v>21.3</x:v>
      </x:c>
      <x:c r="H4409" t="n">
        <x:v>4.7</x:v>
      </x:c>
      <x:c r="I4409" t="n">
        <x:v>84.7</x:v>
      </x:c>
      <x:c r="J4409" t="n">
        <x:v>0</x:v>
      </x:c>
      <x:c r="K4409" t="str">
        <x:v>Active</x:v>
      </x:c>
    </x:row>
    <x:row r="4410">
      <x:c r="A4410" t="n">
        <x:v>4409</x:v>
      </x:c>
      <x:c r="B4410" s="16" t="n">
        <x:v>46253.43402777778</x:v>
      </x:c>
      <x:c r="C4410" t="str">
        <x:v>E2</x:v>
      </x:c>
      <x:c r="D4410" t="n">
        <x:v>3</x:v>
      </x:c>
      <x:c r="E4410" t="n">
        <x:v>1</x:v>
      </x:c>
      <x:c r="F4410" t="n">
        <x:v>23.6</x:v>
      </x:c>
      <x:c r="G4410" t="n">
        <x:v>22.3</x:v>
      </x:c>
      <x:c r="H4410" t="n">
        <x:v>3.5</x:v>
      </x:c>
      <x:c r="I4410" t="n">
        <x:v>73.6</x:v>
      </x:c>
      <x:c r="J4410" t="n">
        <x:v>0</x:v>
      </x:c>
      <x:c r="K4410" t="str">
        <x:v>Active</x:v>
      </x:c>
    </x:row>
    <x:row r="4411">
      <x:c r="A4411" t="n">
        <x:v>4410</x:v>
      </x:c>
      <x:c r="B4411" s="16" t="n">
        <x:v>46253.43402777778</x:v>
      </x:c>
      <x:c r="C4411" t="str">
        <x:v>E3</x:v>
      </x:c>
      <x:c r="D4411" t="n">
        <x:v>3</x:v>
      </x:c>
      <x:c r="E4411" t="n">
        <x:v>1</x:v>
      </x:c>
      <x:c r="F4411" t="n">
        <x:v>26.3</x:v>
      </x:c>
      <x:c r="G4411" t="n">
        <x:v>21.1</x:v>
      </x:c>
      <x:c r="H4411" t="n">
        <x:v>2.8</x:v>
      </x:c>
      <x:c r="I4411" t="n">
        <x:v>68</x:v>
      </x:c>
      <x:c r="J4411" t="n">
        <x:v>0</x:v>
      </x:c>
      <x:c r="K4411" t="str">
        <x:v>Active</x:v>
      </x:c>
    </x:row>
    <x:row r="4412">
      <x:c r="A4412" t="n">
        <x:v>4411</x:v>
      </x:c>
      <x:c r="B4412" s="16" t="n">
        <x:v>46253.4375</x:v>
      </x:c>
      <x:c r="C4412" t="str">
        <x:v>E1</x:v>
      </x:c>
      <x:c r="D4412" t="n">
        <x:v>3</x:v>
      </x:c>
      <x:c r="E4412" t="n">
        <x:v>1</x:v>
      </x:c>
      <x:c r="F4412" t="n">
        <x:v>24.6</x:v>
      </x:c>
      <x:c r="G4412" t="n">
        <x:v>22</x:v>
      </x:c>
      <x:c r="H4412" t="n">
        <x:v>3.9</x:v>
      </x:c>
      <x:c r="I4412" t="n">
        <x:v>71.6</x:v>
      </x:c>
      <x:c r="J4412" t="n">
        <x:v>0</x:v>
      </x:c>
      <x:c r="K4412" t="str">
        <x:v>Active</x:v>
      </x:c>
    </x:row>
    <x:row r="4413">
      <x:c r="A4413" t="n">
        <x:v>4412</x:v>
      </x:c>
      <x:c r="B4413" s="16" t="n">
        <x:v>46253.4375</x:v>
      </x:c>
      <x:c r="C4413" t="str">
        <x:v>E2</x:v>
      </x:c>
      <x:c r="D4413" t="n">
        <x:v>3</x:v>
      </x:c>
      <x:c r="E4413" t="n">
        <x:v>1</x:v>
      </x:c>
      <x:c r="F4413" t="n">
        <x:v>22.2</x:v>
      </x:c>
      <x:c r="G4413" t="n">
        <x:v>18.9</x:v>
      </x:c>
      <x:c r="H4413" t="n">
        <x:v>4.8</x:v>
      </x:c>
      <x:c r="I4413" t="n">
        <x:v>75.8</x:v>
      </x:c>
      <x:c r="J4413" t="n">
        <x:v>0</x:v>
      </x:c>
      <x:c r="K4413" t="str">
        <x:v>Active</x:v>
      </x:c>
    </x:row>
    <x:row r="4414">
      <x:c r="A4414" t="n">
        <x:v>4413</x:v>
      </x:c>
      <x:c r="B4414" s="16" t="n">
        <x:v>46253.4375</x:v>
      </x:c>
      <x:c r="C4414" t="str">
        <x:v>E3</x:v>
      </x:c>
      <x:c r="D4414" t="n">
        <x:v>3</x:v>
      </x:c>
      <x:c r="E4414" t="n">
        <x:v>1</x:v>
      </x:c>
      <x:c r="F4414" t="n">
        <x:v>24.5</x:v>
      </x:c>
      <x:c r="G4414" t="n">
        <x:v>19.2</x:v>
      </x:c>
      <x:c r="H4414" t="n">
        <x:v>5</x:v>
      </x:c>
      <x:c r="I4414" t="n">
        <x:v>73.4</x:v>
      </x:c>
      <x:c r="J4414" t="n">
        <x:v>0</x:v>
      </x:c>
      <x:c r="K4414" t="str">
        <x:v>Active</x:v>
      </x:c>
    </x:row>
    <x:row r="4415">
      <x:c r="A4415" t="n">
        <x:v>4414</x:v>
      </x:c>
      <x:c r="B4415" s="16" t="n">
        <x:v>46253.44097222222</x:v>
      </x:c>
      <x:c r="C4415" t="str">
        <x:v>E1</x:v>
      </x:c>
      <x:c r="D4415" t="n">
        <x:v>4</x:v>
      </x:c>
      <x:c r="E4415" t="n">
        <x:v>1</x:v>
      </x:c>
      <x:c r="F4415" t="n">
        <x:v>27</x:v>
      </x:c>
      <x:c r="G4415" t="n">
        <x:v>23.7</x:v>
      </x:c>
      <x:c r="H4415" t="n">
        <x:v>4.7</x:v>
      </x:c>
      <x:c r="I4415" t="n">
        <x:v>85.5</x:v>
      </x:c>
      <x:c r="J4415" t="n">
        <x:v>0</x:v>
      </x:c>
      <x:c r="K4415" t="str">
        <x:v>Active</x:v>
      </x:c>
    </x:row>
    <x:row r="4416">
      <x:c r="A4416" t="n">
        <x:v>4415</x:v>
      </x:c>
      <x:c r="B4416" s="16" t="n">
        <x:v>46253.44097222222</x:v>
      </x:c>
      <x:c r="C4416" t="str">
        <x:v>E2</x:v>
      </x:c>
      <x:c r="D4416" t="n">
        <x:v>4</x:v>
      </x:c>
      <x:c r="E4416" t="n">
        <x:v>1</x:v>
      </x:c>
      <x:c r="F4416" t="n">
        <x:v>29.4</x:v>
      </x:c>
      <x:c r="G4416" t="n">
        <x:v>21.9</x:v>
      </x:c>
      <x:c r="H4416" t="n">
        <x:v>4.4</x:v>
      </x:c>
      <x:c r="I4416" t="n">
        <x:v>70.9</x:v>
      </x:c>
      <x:c r="J4416" t="n">
        <x:v>0</x:v>
      </x:c>
      <x:c r="K4416" t="str">
        <x:v>Active</x:v>
      </x:c>
    </x:row>
    <x:row r="4417">
      <x:c r="A4417" t="n">
        <x:v>4416</x:v>
      </x:c>
      <x:c r="B4417" s="16" t="n">
        <x:v>46253.44097222222</x:v>
      </x:c>
      <x:c r="C4417" t="str">
        <x:v>E3</x:v>
      </x:c>
      <x:c r="D4417" t="n">
        <x:v>4</x:v>
      </x:c>
      <x:c r="E4417" t="n">
        <x:v>1</x:v>
      </x:c>
      <x:c r="F4417" t="n">
        <x:v>29.2</x:v>
      </x:c>
      <x:c r="G4417" t="n">
        <x:v>26.9</x:v>
      </x:c>
      <x:c r="H4417" t="n">
        <x:v>3.8</x:v>
      </x:c>
      <x:c r="I4417" t="n">
        <x:v>74</x:v>
      </x:c>
      <x:c r="J4417" t="n">
        <x:v>0</x:v>
      </x:c>
      <x:c r="K4417" t="str">
        <x:v>Active</x:v>
      </x:c>
    </x:row>
    <x:row r="4418">
      <x:c r="A4418" t="n">
        <x:v>4417</x:v>
      </x:c>
      <x:c r="B4418" s="16" t="n">
        <x:v>46253.444444444445</x:v>
      </x:c>
      <x:c r="C4418" t="str">
        <x:v>E1</x:v>
      </x:c>
      <x:c r="D4418" t="n">
        <x:v>4</x:v>
      </x:c>
      <x:c r="E4418" t="n">
        <x:v>1</x:v>
      </x:c>
      <x:c r="F4418" t="n">
        <x:v>27.8</x:v>
      </x:c>
      <x:c r="G4418" t="n">
        <x:v>22.9</x:v>
      </x:c>
      <x:c r="H4418" t="n">
        <x:v>3.3</x:v>
      </x:c>
      <x:c r="I4418" t="n">
        <x:v>72.6</x:v>
      </x:c>
      <x:c r="J4418" t="n">
        <x:v>0</x:v>
      </x:c>
      <x:c r="K4418" t="str">
        <x:v>Active</x:v>
      </x:c>
    </x:row>
    <x:row r="4419">
      <x:c r="A4419" t="n">
        <x:v>4418</x:v>
      </x:c>
      <x:c r="B4419" s="16" t="n">
        <x:v>46253.444444444445</x:v>
      </x:c>
      <x:c r="C4419" t="str">
        <x:v>E2</x:v>
      </x:c>
      <x:c r="D4419" t="n">
        <x:v>4</x:v>
      </x:c>
      <x:c r="E4419" t="n">
        <x:v>1</x:v>
      </x:c>
      <x:c r="F4419" t="n">
        <x:v>30.4</x:v>
      </x:c>
      <x:c r="G4419" t="n">
        <x:v>27.4</x:v>
      </x:c>
      <x:c r="H4419" t="n">
        <x:v>2.7</x:v>
      </x:c>
      <x:c r="I4419" t="n">
        <x:v>67.7</x:v>
      </x:c>
      <x:c r="J4419" t="n">
        <x:v>0</x:v>
      </x:c>
      <x:c r="K4419" t="str">
        <x:v>Active</x:v>
      </x:c>
    </x:row>
    <x:row r="4420">
      <x:c r="A4420" t="n">
        <x:v>4419</x:v>
      </x:c>
      <x:c r="B4420" s="16" t="n">
        <x:v>46253.444444444445</x:v>
      </x:c>
      <x:c r="C4420" t="str">
        <x:v>E3</x:v>
      </x:c>
      <x:c r="D4420" t="n">
        <x:v>3</x:v>
      </x:c>
      <x:c r="E4420" t="n">
        <x:v>1</x:v>
      </x:c>
      <x:c r="F4420" t="n">
        <x:v>25.6</x:v>
      </x:c>
      <x:c r="G4420" t="n">
        <x:v>27.1</x:v>
      </x:c>
      <x:c r="H4420" t="n">
        <x:v>3.6</x:v>
      </x:c>
      <x:c r="I4420" t="n">
        <x:v>77.3</x:v>
      </x:c>
      <x:c r="J4420" t="n">
        <x:v>0</x:v>
      </x:c>
      <x:c r="K4420" t="str">
        <x:v>Active</x:v>
      </x:c>
    </x:row>
    <x:row r="4421">
      <x:c r="A4421" t="n">
        <x:v>4420</x:v>
      </x:c>
      <x:c r="B4421" s="16" t="n">
        <x:v>46253.447916666664</x:v>
      </x:c>
      <x:c r="C4421" t="str">
        <x:v>E1</x:v>
      </x:c>
      <x:c r="D4421" t="n">
        <x:v>3</x:v>
      </x:c>
      <x:c r="E4421" t="n">
        <x:v>1</x:v>
      </x:c>
      <x:c r="F4421" t="n">
        <x:v>25</x:v>
      </x:c>
      <x:c r="G4421" t="n">
        <x:v>22.9</x:v>
      </x:c>
      <x:c r="H4421" t="n">
        <x:v>4.5</x:v>
      </x:c>
      <x:c r="I4421" t="n">
        <x:v>83</x:v>
      </x:c>
      <x:c r="J4421" t="n">
        <x:v>0</x:v>
      </x:c>
      <x:c r="K4421" t="str">
        <x:v>Active</x:v>
      </x:c>
    </x:row>
    <x:row r="4422">
      <x:c r="A4422" t="n">
        <x:v>4421</x:v>
      </x:c>
      <x:c r="B4422" s="16" t="n">
        <x:v>46253.447916666664</x:v>
      </x:c>
      <x:c r="C4422" t="str">
        <x:v>E2</x:v>
      </x:c>
      <x:c r="D4422" t="n">
        <x:v>3</x:v>
      </x:c>
      <x:c r="E4422" t="n">
        <x:v>1</x:v>
      </x:c>
      <x:c r="F4422" t="n">
        <x:v>26.6</x:v>
      </x:c>
      <x:c r="G4422" t="n">
        <x:v>20.8</x:v>
      </x:c>
      <x:c r="H4422" t="n">
        <x:v>4.5</x:v>
      </x:c>
      <x:c r="I4422" t="n">
        <x:v>80.5</x:v>
      </x:c>
      <x:c r="J4422" t="n">
        <x:v>0</x:v>
      </x:c>
      <x:c r="K4422" t="str">
        <x:v>Active</x:v>
      </x:c>
    </x:row>
    <x:row r="4423">
      <x:c r="A4423" t="n">
        <x:v>4422</x:v>
      </x:c>
      <x:c r="B4423" s="16" t="n">
        <x:v>46253.447916666664</x:v>
      </x:c>
      <x:c r="C4423" t="str">
        <x:v>E3</x:v>
      </x:c>
      <x:c r="D4423" t="n">
        <x:v>3</x:v>
      </x:c>
      <x:c r="E4423" t="n">
        <x:v>1</x:v>
      </x:c>
      <x:c r="F4423" t="n">
        <x:v>25.5</x:v>
      </x:c>
      <x:c r="G4423" t="n">
        <x:v>20.5</x:v>
      </x:c>
      <x:c r="H4423" t="n">
        <x:v>3</x:v>
      </x:c>
      <x:c r="I4423" t="n">
        <x:v>65.9</x:v>
      </x:c>
      <x:c r="J4423" t="n">
        <x:v>0</x:v>
      </x:c>
      <x:c r="K4423" t="str">
        <x:v>Active</x:v>
      </x:c>
    </x:row>
    <x:row r="4424">
      <x:c r="A4424" t="n">
        <x:v>4423</x:v>
      </x:c>
      <x:c r="B4424" s="16" t="n">
        <x:v>46253.45138888889</x:v>
      </x:c>
      <x:c r="C4424" t="str">
        <x:v>E1</x:v>
      </x:c>
      <x:c r="D4424" t="n">
        <x:v>3</x:v>
      </x:c>
      <x:c r="E4424" t="n">
        <x:v>1</x:v>
      </x:c>
      <x:c r="F4424" t="n">
        <x:v>20.8</x:v>
      </x:c>
      <x:c r="G4424" t="n">
        <x:v>19.2</x:v>
      </x:c>
      <x:c r="H4424" t="n">
        <x:v>3.9</x:v>
      </x:c>
      <x:c r="I4424" t="n">
        <x:v>71.2</x:v>
      </x:c>
      <x:c r="J4424" t="n">
        <x:v>0</x:v>
      </x:c>
      <x:c r="K4424" t="str">
        <x:v>Active</x:v>
      </x:c>
    </x:row>
    <x:row r="4425">
      <x:c r="A4425" t="n">
        <x:v>4424</x:v>
      </x:c>
      <x:c r="B4425" s="16" t="n">
        <x:v>46253.45138888889</x:v>
      </x:c>
      <x:c r="C4425" t="str">
        <x:v>E2</x:v>
      </x:c>
      <x:c r="D4425" t="n">
        <x:v>3</x:v>
      </x:c>
      <x:c r="E4425" t="n">
        <x:v>1</x:v>
      </x:c>
      <x:c r="F4425" t="n">
        <x:v>22.1</x:v>
      </x:c>
      <x:c r="G4425" t="n">
        <x:v>22</x:v>
      </x:c>
      <x:c r="H4425" t="n">
        <x:v>2.7</x:v>
      </x:c>
      <x:c r="I4425" t="n">
        <x:v>58.3</x:v>
      </x:c>
      <x:c r="J4425" t="n">
        <x:v>0</x:v>
      </x:c>
      <x:c r="K4425" t="str">
        <x:v>Active</x:v>
      </x:c>
    </x:row>
    <x:row r="4426">
      <x:c r="A4426" t="n">
        <x:v>4425</x:v>
      </x:c>
      <x:c r="B4426" s="16" t="n">
        <x:v>46253.45138888889</x:v>
      </x:c>
      <x:c r="C4426" t="str">
        <x:v>E3</x:v>
      </x:c>
      <x:c r="D4426" t="n">
        <x:v>3</x:v>
      </x:c>
      <x:c r="E4426" t="n">
        <x:v>1</x:v>
      </x:c>
      <x:c r="F4426" t="n">
        <x:v>25</x:v>
      </x:c>
      <x:c r="G4426" t="n">
        <x:v>21.2</x:v>
      </x:c>
      <x:c r="H4426" t="n">
        <x:v>4.8</x:v>
      </x:c>
      <x:c r="I4426" t="n">
        <x:v>76</x:v>
      </x:c>
      <x:c r="J4426" t="n">
        <x:v>0</x:v>
      </x:c>
      <x:c r="K4426" t="str">
        <x:v>Active</x:v>
      </x:c>
    </x:row>
    <x:row r="4427">
      <x:c r="A4427" t="n">
        <x:v>4426</x:v>
      </x:c>
      <x:c r="B4427" s="16" t="n">
        <x:v>46253.45486111111</x:v>
      </x:c>
      <x:c r="C4427" t="str">
        <x:v>E1</x:v>
      </x:c>
      <x:c r="D4427" t="n">
        <x:v>4</x:v>
      </x:c>
      <x:c r="E4427" t="n">
        <x:v>1</x:v>
      </x:c>
      <x:c r="F4427" t="n">
        <x:v>32</x:v>
      </x:c>
      <x:c r="G4427" t="n">
        <x:v>24.2</x:v>
      </x:c>
      <x:c r="H4427" t="n">
        <x:v>3.1</x:v>
      </x:c>
      <x:c r="I4427" t="n">
        <x:v>63.4</x:v>
      </x:c>
      <x:c r="J4427" t="n">
        <x:v>0</x:v>
      </x:c>
      <x:c r="K4427" t="str">
        <x:v>Active</x:v>
      </x:c>
    </x:row>
    <x:row r="4428">
      <x:c r="A4428" t="n">
        <x:v>4427</x:v>
      </x:c>
      <x:c r="B4428" s="16" t="n">
        <x:v>46253.45486111111</x:v>
      </x:c>
      <x:c r="C4428" t="str">
        <x:v>E2</x:v>
      </x:c>
      <x:c r="D4428" t="n">
        <x:v>4</x:v>
      </x:c>
      <x:c r="E4428" t="n">
        <x:v>1</x:v>
      </x:c>
      <x:c r="F4428" t="n">
        <x:v>28.2</x:v>
      </x:c>
      <x:c r="G4428" t="n">
        <x:v>24.8</x:v>
      </x:c>
      <x:c r="H4428" t="n">
        <x:v>4.6</x:v>
      </x:c>
      <x:c r="I4428" t="n">
        <x:v>81.7</x:v>
      </x:c>
      <x:c r="J4428" t="n">
        <x:v>0</x:v>
      </x:c>
      <x:c r="K4428" t="str">
        <x:v>Active</x:v>
      </x:c>
    </x:row>
    <x:row r="4429">
      <x:c r="A4429" t="n">
        <x:v>4428</x:v>
      </x:c>
      <x:c r="B4429" s="16" t="n">
        <x:v>46253.45486111111</x:v>
      </x:c>
      <x:c r="C4429" t="str">
        <x:v>E3</x:v>
      </x:c>
      <x:c r="D4429" t="n">
        <x:v>4</x:v>
      </x:c>
      <x:c r="E4429" t="n">
        <x:v>1</x:v>
      </x:c>
      <x:c r="F4429" t="n">
        <x:v>31.3</x:v>
      </x:c>
      <x:c r="G4429" t="n">
        <x:v>29.7</x:v>
      </x:c>
      <x:c r="H4429" t="n">
        <x:v>3.1</x:v>
      </x:c>
      <x:c r="I4429" t="n">
        <x:v>74.9</x:v>
      </x:c>
      <x:c r="J4429" t="n">
        <x:v>0</x:v>
      </x:c>
      <x:c r="K4429" t="str">
        <x:v>Active</x:v>
      </x:c>
    </x:row>
    <x:row r="4430">
      <x:c r="A4430" t="n">
        <x:v>4429</x:v>
      </x:c>
      <x:c r="B4430" s="16" t="n">
        <x:v>46253.458333333336</x:v>
      </x:c>
      <x:c r="C4430" t="str">
        <x:v>E1</x:v>
      </x:c>
      <x:c r="D4430" t="n">
        <x:v>3</x:v>
      </x:c>
      <x:c r="E4430" t="n">
        <x:v>1</x:v>
      </x:c>
      <x:c r="F4430" t="n">
        <x:v>26.1</x:v>
      </x:c>
      <x:c r="G4430" t="n">
        <x:v>24</x:v>
      </x:c>
      <x:c r="H4430" t="n">
        <x:v>4.6</x:v>
      </x:c>
      <x:c r="I4430" t="n">
        <x:v>70.6</x:v>
      </x:c>
      <x:c r="J4430" t="n">
        <x:v>0</x:v>
      </x:c>
      <x:c r="K4430" t="str">
        <x:v>Active</x:v>
      </x:c>
    </x:row>
    <x:row r="4431">
      <x:c r="A4431" t="n">
        <x:v>4430</x:v>
      </x:c>
      <x:c r="B4431" s="16" t="n">
        <x:v>46253.458333333336</x:v>
      </x:c>
      <x:c r="C4431" t="str">
        <x:v>E2</x:v>
      </x:c>
      <x:c r="D4431" t="n">
        <x:v>4</x:v>
      </x:c>
      <x:c r="E4431" t="n">
        <x:v>1</x:v>
      </x:c>
      <x:c r="F4431" t="n">
        <x:v>28.6</x:v>
      </x:c>
      <x:c r="G4431" t="n">
        <x:v>24</x:v>
      </x:c>
      <x:c r="H4431" t="n">
        <x:v>4.8</x:v>
      </x:c>
      <x:c r="I4431" t="n">
        <x:v>83.8</x:v>
      </x:c>
      <x:c r="J4431" t="n">
        <x:v>0</x:v>
      </x:c>
      <x:c r="K4431" t="str">
        <x:v>Active</x:v>
      </x:c>
    </x:row>
    <x:row r="4432">
      <x:c r="A4432" t="n">
        <x:v>4431</x:v>
      </x:c>
      <x:c r="B4432" s="16" t="n">
        <x:v>46253.458333333336</x:v>
      </x:c>
      <x:c r="C4432" t="str">
        <x:v>E3</x:v>
      </x:c>
      <x:c r="D4432" t="n">
        <x:v>4</x:v>
      </x:c>
      <x:c r="E4432" t="n">
        <x:v>1</x:v>
      </x:c>
      <x:c r="F4432" t="n">
        <x:v>29.6</x:v>
      </x:c>
      <x:c r="G4432" t="n">
        <x:v>22.5</x:v>
      </x:c>
      <x:c r="H4432" t="n">
        <x:v>4.1</x:v>
      </x:c>
      <x:c r="I4432" t="n">
        <x:v>67.7</x:v>
      </x:c>
      <x:c r="J4432" t="n">
        <x:v>0</x:v>
      </x:c>
      <x:c r="K4432" t="str">
        <x:v>Active</x:v>
      </x:c>
    </x:row>
    <x:row r="4433">
      <x:c r="A4433" t="n">
        <x:v>4432</x:v>
      </x:c>
      <x:c r="B4433" s="16" t="n">
        <x:v>46253.461805555555</x:v>
      </x:c>
      <x:c r="C4433" t="str">
        <x:v>E1</x:v>
      </x:c>
      <x:c r="D4433" t="n">
        <x:v>4</x:v>
      </x:c>
      <x:c r="E4433" t="n">
        <x:v>1</x:v>
      </x:c>
      <x:c r="F4433" t="n">
        <x:v>27.4</x:v>
      </x:c>
      <x:c r="G4433" t="n">
        <x:v>23</x:v>
      </x:c>
      <x:c r="H4433" t="n">
        <x:v>2.6</x:v>
      </x:c>
      <x:c r="I4433" t="n">
        <x:v>59.2</x:v>
      </x:c>
      <x:c r="J4433" t="n">
        <x:v>0</x:v>
      </x:c>
      <x:c r="K4433" t="str">
        <x:v>Active</x:v>
      </x:c>
    </x:row>
    <x:row r="4434">
      <x:c r="A4434" t="n">
        <x:v>4433</x:v>
      </x:c>
      <x:c r="B4434" s="16" t="n">
        <x:v>46253.461805555555</x:v>
      </x:c>
      <x:c r="C4434" t="str">
        <x:v>E2</x:v>
      </x:c>
      <x:c r="D4434" t="n">
        <x:v>3</x:v>
      </x:c>
      <x:c r="E4434" t="n">
        <x:v>1</x:v>
      </x:c>
      <x:c r="F4434" t="n">
        <x:v>25</x:v>
      </x:c>
      <x:c r="G4434" t="n">
        <x:v>24.2</x:v>
      </x:c>
      <x:c r="H4434" t="n">
        <x:v>3.6</x:v>
      </x:c>
      <x:c r="I4434" t="n">
        <x:v>74.2</x:v>
      </x:c>
      <x:c r="J4434" t="n">
        <x:v>0</x:v>
      </x:c>
      <x:c r="K4434" t="str">
        <x:v>Active</x:v>
      </x:c>
    </x:row>
    <x:row r="4435">
      <x:c r="A4435" t="n">
        <x:v>4434</x:v>
      </x:c>
      <x:c r="B4435" s="16" t="n">
        <x:v>46253.461805555555</x:v>
      </x:c>
      <x:c r="C4435" t="str">
        <x:v>E3</x:v>
      </x:c>
      <x:c r="D4435" t="n">
        <x:v>3</x:v>
      </x:c>
      <x:c r="E4435" t="n">
        <x:v>1</x:v>
      </x:c>
      <x:c r="F4435" t="n">
        <x:v>25.5</x:v>
      </x:c>
      <x:c r="G4435" t="n">
        <x:v>22</x:v>
      </x:c>
      <x:c r="H4435" t="n">
        <x:v>5.2</x:v>
      </x:c>
      <x:c r="I4435" t="n">
        <x:v>74.8</x:v>
      </x:c>
      <x:c r="J4435" t="n">
        <x:v>0</x:v>
      </x:c>
      <x:c r="K4435" t="str">
        <x:v>Active</x:v>
      </x:c>
    </x:row>
    <x:row r="4436">
      <x:c r="A4436" t="n">
        <x:v>4435</x:v>
      </x:c>
      <x:c r="B4436" s="16" t="n">
        <x:v>46253.46527777778</x:v>
      </x:c>
      <x:c r="C4436" t="str">
        <x:v>E1</x:v>
      </x:c>
      <x:c r="D4436" t="n">
        <x:v>4</x:v>
      </x:c>
      <x:c r="E4436" t="n">
        <x:v>1</x:v>
      </x:c>
      <x:c r="F4436" t="n">
        <x:v>30.3</x:v>
      </x:c>
      <x:c r="G4436" t="n">
        <x:v>26.5</x:v>
      </x:c>
      <x:c r="H4436" t="n">
        <x:v>4.1</x:v>
      </x:c>
      <x:c r="I4436" t="n">
        <x:v>71</x:v>
      </x:c>
      <x:c r="J4436" t="n">
        <x:v>0</x:v>
      </x:c>
      <x:c r="K4436" t="str">
        <x:v>Active</x:v>
      </x:c>
    </x:row>
    <x:row r="4437">
      <x:c r="A4437" t="n">
        <x:v>4436</x:v>
      </x:c>
      <x:c r="B4437" s="16" t="n">
        <x:v>46253.46527777778</x:v>
      </x:c>
      <x:c r="C4437" t="str">
        <x:v>E2</x:v>
      </x:c>
      <x:c r="D4437" t="n">
        <x:v>4</x:v>
      </x:c>
      <x:c r="E4437" t="n">
        <x:v>1</x:v>
      </x:c>
      <x:c r="F4437" t="n">
        <x:v>32.9</x:v>
      </x:c>
      <x:c r="G4437" t="n">
        <x:v>25.7</x:v>
      </x:c>
      <x:c r="H4437" t="n">
        <x:v>5.3</x:v>
      </x:c>
      <x:c r="I4437" t="n">
        <x:v>85.1</x:v>
      </x:c>
      <x:c r="J4437" t="n">
        <x:v>0</x:v>
      </x:c>
      <x:c r="K4437" t="str">
        <x:v>Active</x:v>
      </x:c>
    </x:row>
    <x:row r="4438">
      <x:c r="A4438" t="n">
        <x:v>4437</x:v>
      </x:c>
      <x:c r="B4438" s="16" t="n">
        <x:v>46253.46527777778</x:v>
      </x:c>
      <x:c r="C4438" t="str">
        <x:v>E3</x:v>
      </x:c>
      <x:c r="D4438" t="n">
        <x:v>4</x:v>
      </x:c>
      <x:c r="E4438" t="n">
        <x:v>1</x:v>
      </x:c>
      <x:c r="F4438" t="n">
        <x:v>31.7</x:v>
      </x:c>
      <x:c r="G4438" t="n">
        <x:v>27.7</x:v>
      </x:c>
      <x:c r="H4438" t="n">
        <x:v>3.6</x:v>
      </x:c>
      <x:c r="I4438" t="n">
        <x:v>76.6</x:v>
      </x:c>
      <x:c r="J4438" t="n">
        <x:v>0</x:v>
      </x:c>
      <x:c r="K4438" t="str">
        <x:v>Active</x:v>
      </x:c>
    </x:row>
    <x:row r="4439">
      <x:c r="A4439" t="n">
        <x:v>4438</x:v>
      </x:c>
      <x:c r="B4439" s="16" t="n">
        <x:v>46253.46875</x:v>
      </x:c>
      <x:c r="C4439" t="str">
        <x:v>E1</x:v>
      </x:c>
      <x:c r="D4439" t="n">
        <x:v>3</x:v>
      </x:c>
      <x:c r="E4439" t="n">
        <x:v>1</x:v>
      </x:c>
      <x:c r="F4439" t="n">
        <x:v>25.2</x:v>
      </x:c>
      <x:c r="G4439" t="n">
        <x:v>22.3</x:v>
      </x:c>
      <x:c r="H4439" t="n">
        <x:v>5</x:v>
      </x:c>
      <x:c r="I4439" t="n">
        <x:v>78.3</x:v>
      </x:c>
      <x:c r="J4439" t="n">
        <x:v>0</x:v>
      </x:c>
      <x:c r="K4439" t="str">
        <x:v>Active</x:v>
      </x:c>
    </x:row>
    <x:row r="4440">
      <x:c r="A4440" t="n">
        <x:v>4439</x:v>
      </x:c>
      <x:c r="B4440" s="16" t="n">
        <x:v>46253.46875</x:v>
      </x:c>
      <x:c r="C4440" t="str">
        <x:v>E2</x:v>
      </x:c>
      <x:c r="D4440" t="n">
        <x:v>3</x:v>
      </x:c>
      <x:c r="E4440" t="n">
        <x:v>1</x:v>
      </x:c>
      <x:c r="F4440" t="n">
        <x:v>25.4</x:v>
      </x:c>
      <x:c r="G4440" t="n">
        <x:v>20</x:v>
      </x:c>
      <x:c r="H4440" t="n">
        <x:v>4.9</x:v>
      </x:c>
      <x:c r="I4440" t="n">
        <x:v>73.4</x:v>
      </x:c>
      <x:c r="J4440" t="n">
        <x:v>0</x:v>
      </x:c>
      <x:c r="K4440" t="str">
        <x:v>Active</x:v>
      </x:c>
    </x:row>
    <x:row r="4441">
      <x:c r="A4441" t="n">
        <x:v>4440</x:v>
      </x:c>
      <x:c r="B4441" s="16" t="n">
        <x:v>46253.46875</x:v>
      </x:c>
      <x:c r="C4441" t="str">
        <x:v>E3</x:v>
      </x:c>
      <x:c r="D4441" t="n">
        <x:v>3</x:v>
      </x:c>
      <x:c r="E4441" t="n">
        <x:v>1</x:v>
      </x:c>
      <x:c r="F4441" t="n">
        <x:v>21.5</x:v>
      </x:c>
      <x:c r="G4441" t="n">
        <x:v>19</x:v>
      </x:c>
      <x:c r="H4441" t="n">
        <x:v>4.1</x:v>
      </x:c>
      <x:c r="I4441" t="n">
        <x:v>72.9</x:v>
      </x:c>
      <x:c r="J4441" t="n">
        <x:v>0</x:v>
      </x:c>
      <x:c r="K4441" t="str">
        <x:v>Active</x:v>
      </x:c>
    </x:row>
    <x:row r="4442">
      <x:c r="A4442" t="n">
        <x:v>4441</x:v>
      </x:c>
      <x:c r="B4442" s="16" t="n">
        <x:v>46253.47222222222</x:v>
      </x:c>
      <x:c r="C4442" t="str">
        <x:v>E1</x:v>
      </x:c>
      <x:c r="D4442" t="n">
        <x:v>3</x:v>
      </x:c>
      <x:c r="E4442" t="n">
        <x:v>1</x:v>
      </x:c>
      <x:c r="F4442" t="n">
        <x:v>25.7</x:v>
      </x:c>
      <x:c r="G4442" t="n">
        <x:v>21.3</x:v>
      </x:c>
      <x:c r="H4442" t="n">
        <x:v>3.3</x:v>
      </x:c>
      <x:c r="I4442" t="n">
        <x:v>72.8</x:v>
      </x:c>
      <x:c r="J4442" t="n">
        <x:v>0</x:v>
      </x:c>
      <x:c r="K4442" t="str">
        <x:v>Active</x:v>
      </x:c>
    </x:row>
    <x:row r="4443">
      <x:c r="A4443" t="n">
        <x:v>4442</x:v>
      </x:c>
      <x:c r="B4443" s="16" t="n">
        <x:v>46253.47222222222</x:v>
      </x:c>
      <x:c r="C4443" t="str">
        <x:v>E2</x:v>
      </x:c>
      <x:c r="D4443" t="n">
        <x:v>4</x:v>
      </x:c>
      <x:c r="E4443" t="n">
        <x:v>1</x:v>
      </x:c>
      <x:c r="F4443" t="n">
        <x:v>28</x:v>
      </x:c>
      <x:c r="G4443" t="n">
        <x:v>23.6</x:v>
      </x:c>
      <x:c r="H4443" t="n">
        <x:v>4.8</x:v>
      </x:c>
      <x:c r="I4443" t="n">
        <x:v>77.9</x:v>
      </x:c>
      <x:c r="J4443" t="n">
        <x:v>0</x:v>
      </x:c>
      <x:c r="K4443" t="str">
        <x:v>Active</x:v>
      </x:c>
    </x:row>
    <x:row r="4444">
      <x:c r="A4444" t="n">
        <x:v>4443</x:v>
      </x:c>
      <x:c r="B4444" s="16" t="n">
        <x:v>46253.47222222222</x:v>
      </x:c>
      <x:c r="C4444" t="str">
        <x:v>E3</x:v>
      </x:c>
      <x:c r="D4444" t="n">
        <x:v>4</x:v>
      </x:c>
      <x:c r="E4444" t="n">
        <x:v>1</x:v>
      </x:c>
      <x:c r="F4444" t="n">
        <x:v>27.3</x:v>
      </x:c>
      <x:c r="G4444" t="n">
        <x:v>24.2</x:v>
      </x:c>
      <x:c r="H4444" t="n">
        <x:v>3.5</x:v>
      </x:c>
      <x:c r="I4444" t="n">
        <x:v>70.1</x:v>
      </x:c>
      <x:c r="J4444" t="n">
        <x:v>0</x:v>
      </x:c>
      <x:c r="K4444" t="str">
        <x:v>Active</x:v>
      </x:c>
    </x:row>
    <x:row r="4445">
      <x:c r="A4445" t="n">
        <x:v>4444</x:v>
      </x:c>
      <x:c r="B4445" s="16" t="n">
        <x:v>46253.475694444445</x:v>
      </x:c>
      <x:c r="C4445" t="str">
        <x:v>E1</x:v>
      </x:c>
      <x:c r="D4445" t="n">
        <x:v>4</x:v>
      </x:c>
      <x:c r="E4445" t="n">
        <x:v>1</x:v>
      </x:c>
      <x:c r="F4445" t="n">
        <x:v>27.3</x:v>
      </x:c>
      <x:c r="G4445" t="n">
        <x:v>20.4</x:v>
      </x:c>
      <x:c r="H4445" t="n">
        <x:v>4.6</x:v>
      </x:c>
      <x:c r="I4445" t="n">
        <x:v>84.3</x:v>
      </x:c>
      <x:c r="J4445" t="n">
        <x:v>0</x:v>
      </x:c>
      <x:c r="K4445" t="str">
        <x:v>Active</x:v>
      </x:c>
    </x:row>
    <x:row r="4446">
      <x:c r="A4446" t="n">
        <x:v>4445</x:v>
      </x:c>
      <x:c r="B4446" s="16" t="n">
        <x:v>46253.475694444445</x:v>
      </x:c>
      <x:c r="C4446" t="str">
        <x:v>E2</x:v>
      </x:c>
      <x:c r="D4446" t="n">
        <x:v>4</x:v>
      </x:c>
      <x:c r="E4446" t="n">
        <x:v>1</x:v>
      </x:c>
      <x:c r="F4446" t="n">
        <x:v>27.6</x:v>
      </x:c>
      <x:c r="G4446" t="n">
        <x:v>23</x:v>
      </x:c>
      <x:c r="H4446" t="n">
        <x:v>2.6</x:v>
      </x:c>
      <x:c r="I4446" t="n">
        <x:v>65</x:v>
      </x:c>
      <x:c r="J4446" t="n">
        <x:v>0</x:v>
      </x:c>
      <x:c r="K4446" t="str">
        <x:v>Active</x:v>
      </x:c>
    </x:row>
    <x:row r="4447">
      <x:c r="A4447" t="n">
        <x:v>4446</x:v>
      </x:c>
      <x:c r="B4447" s="16" t="n">
        <x:v>46253.475694444445</x:v>
      </x:c>
      <x:c r="C4447" t="str">
        <x:v>E3</x:v>
      </x:c>
      <x:c r="D4447" t="n">
        <x:v>3</x:v>
      </x:c>
      <x:c r="E4447" t="n">
        <x:v>1</x:v>
      </x:c>
      <x:c r="F4447" t="n">
        <x:v>26.7</x:v>
      </x:c>
      <x:c r="G4447" t="n">
        <x:v>23.4</x:v>
      </x:c>
      <x:c r="H4447" t="n">
        <x:v>4.3</x:v>
      </x:c>
      <x:c r="I4447" t="n">
        <x:v>77.2</x:v>
      </x:c>
      <x:c r="J4447" t="n">
        <x:v>0</x:v>
      </x:c>
      <x:c r="K4447" t="str">
        <x:v>Active</x:v>
      </x:c>
    </x:row>
    <x:row r="4448">
      <x:c r="A4448" t="n">
        <x:v>4447</x:v>
      </x:c>
      <x:c r="B4448" s="16" t="n">
        <x:v>46253.479166666664</x:v>
      </x:c>
      <x:c r="C4448" t="str">
        <x:v>E1</x:v>
      </x:c>
      <x:c r="D4448" t="n">
        <x:v>3</x:v>
      </x:c>
      <x:c r="E4448" t="n">
        <x:v>1</x:v>
      </x:c>
      <x:c r="F4448" t="n">
        <x:v>21.9</x:v>
      </x:c>
      <x:c r="G4448" t="n">
        <x:v>21.2</x:v>
      </x:c>
      <x:c r="H4448" t="n">
        <x:v>5.2</x:v>
      </x:c>
      <x:c r="I4448" t="n">
        <x:v>75.2</x:v>
      </x:c>
      <x:c r="J4448" t="n">
        <x:v>0</x:v>
      </x:c>
      <x:c r="K4448" t="str">
        <x:v>Active</x:v>
      </x:c>
    </x:row>
    <x:row r="4449">
      <x:c r="A4449" t="n">
        <x:v>4448</x:v>
      </x:c>
      <x:c r="B4449" s="16" t="n">
        <x:v>46253.479166666664</x:v>
      </x:c>
      <x:c r="C4449" t="str">
        <x:v>E2</x:v>
      </x:c>
      <x:c r="D4449" t="n">
        <x:v>3</x:v>
      </x:c>
      <x:c r="E4449" t="n">
        <x:v>1</x:v>
      </x:c>
      <x:c r="F4449" t="n">
        <x:v>22.5</x:v>
      </x:c>
      <x:c r="G4449" t="n">
        <x:v>18.2</x:v>
      </x:c>
      <x:c r="H4449" t="n">
        <x:v>5.2</x:v>
      </x:c>
      <x:c r="I4449" t="n">
        <x:v>81.2</x:v>
      </x:c>
      <x:c r="J4449" t="n">
        <x:v>5</x:v>
      </x:c>
      <x:c r="K4449" t="str">
        <x:v>Temporary Delay</x:v>
      </x:c>
    </x:row>
    <x:row r="4450">
      <x:c r="A4450" t="n">
        <x:v>4449</x:v>
      </x:c>
      <x:c r="B4450" s="16" t="n">
        <x:v>46253.479166666664</x:v>
      </x:c>
      <x:c r="C4450" t="str">
        <x:v>E3</x:v>
      </x:c>
      <x:c r="D4450" t="n">
        <x:v>3</x:v>
      </x:c>
      <x:c r="E4450" t="n">
        <x:v>1</x:v>
      </x:c>
      <x:c r="F4450" t="n">
        <x:v>23.7</x:v>
      </x:c>
      <x:c r="G4450" t="n">
        <x:v>21</x:v>
      </x:c>
      <x:c r="H4450" t="n">
        <x:v>2.9</x:v>
      </x:c>
      <x:c r="I4450" t="n">
        <x:v>59</x:v>
      </x:c>
      <x:c r="J4450" t="n">
        <x:v>0</x:v>
      </x:c>
      <x:c r="K4450" t="str">
        <x:v>Active</x:v>
      </x:c>
    </x:row>
    <x:row r="4451">
      <x:c r="A4451" t="n">
        <x:v>4450</x:v>
      </x:c>
      <x:c r="B4451" s="16" t="n">
        <x:v>46253.48263888889</x:v>
      </x:c>
      <x:c r="C4451" t="str">
        <x:v>E1</x:v>
      </x:c>
      <x:c r="D4451" t="n">
        <x:v>3</x:v>
      </x:c>
      <x:c r="E4451" t="n">
        <x:v>1</x:v>
      </x:c>
      <x:c r="F4451" t="n">
        <x:v>22.7</x:v>
      </x:c>
      <x:c r="G4451" t="n">
        <x:v>20.2</x:v>
      </x:c>
      <x:c r="H4451" t="n">
        <x:v>3.7</x:v>
      </x:c>
      <x:c r="I4451" t="n">
        <x:v>74.8</x:v>
      </x:c>
      <x:c r="J4451" t="n">
        <x:v>0</x:v>
      </x:c>
      <x:c r="K4451" t="str">
        <x:v>Active</x:v>
      </x:c>
    </x:row>
    <x:row r="4452">
      <x:c r="A4452" t="n">
        <x:v>4451</x:v>
      </x:c>
      <x:c r="B4452" s="16" t="n">
        <x:v>46253.48263888889</x:v>
      </x:c>
      <x:c r="C4452" t="str">
        <x:v>E2</x:v>
      </x:c>
      <x:c r="D4452" t="n">
        <x:v>3</x:v>
      </x:c>
      <x:c r="E4452" t="n">
        <x:v>1</x:v>
      </x:c>
      <x:c r="F4452" t="n">
        <x:v>22.9</x:v>
      </x:c>
      <x:c r="G4452" t="n">
        <x:v>19.8</x:v>
      </x:c>
      <x:c r="H4452" t="n">
        <x:v>2.8</x:v>
      </x:c>
      <x:c r="I4452" t="n">
        <x:v>71.6</x:v>
      </x:c>
      <x:c r="J4452" t="n">
        <x:v>0</x:v>
      </x:c>
      <x:c r="K4452" t="str">
        <x:v>Active</x:v>
      </x:c>
    </x:row>
    <x:row r="4453">
      <x:c r="A4453" t="n">
        <x:v>4452</x:v>
      </x:c>
      <x:c r="B4453" s="16" t="n">
        <x:v>46253.48263888889</x:v>
      </x:c>
      <x:c r="C4453" t="str">
        <x:v>E3</x:v>
      </x:c>
      <x:c r="D4453" t="n">
        <x:v>3</x:v>
      </x:c>
      <x:c r="E4453" t="n">
        <x:v>1</x:v>
      </x:c>
      <x:c r="F4453" t="n">
        <x:v>22.5</x:v>
      </x:c>
      <x:c r="G4453" t="n">
        <x:v>18.6</x:v>
      </x:c>
      <x:c r="H4453" t="n">
        <x:v>4.6</x:v>
      </x:c>
      <x:c r="I4453" t="n">
        <x:v>74.5</x:v>
      </x:c>
      <x:c r="J4453" t="n">
        <x:v>0</x:v>
      </x:c>
      <x:c r="K4453" t="str">
        <x:v>Active</x:v>
      </x:c>
    </x:row>
    <x:row r="4454">
      <x:c r="A4454" t="n">
        <x:v>4453</x:v>
      </x:c>
      <x:c r="B4454" s="16" t="n">
        <x:v>46253.48611111111</x:v>
      </x:c>
      <x:c r="C4454" t="str">
        <x:v>E1</x:v>
      </x:c>
      <x:c r="D4454" t="n">
        <x:v>5</x:v>
      </x:c>
      <x:c r="E4454" t="n">
        <x:v>1</x:v>
      </x:c>
      <x:c r="F4454" t="n">
        <x:v>35.2</x:v>
      </x:c>
      <x:c r="G4454" t="n">
        <x:v>32.1</x:v>
      </x:c>
      <x:c r="H4454" t="n">
        <x:v>4.7</x:v>
      </x:c>
      <x:c r="I4454" t="n">
        <x:v>77.4</x:v>
      </x:c>
      <x:c r="J4454" t="n">
        <x:v>0</x:v>
      </x:c>
      <x:c r="K4454" t="str">
        <x:v>Active</x:v>
      </x:c>
    </x:row>
    <x:row r="4455">
      <x:c r="A4455" t="n">
        <x:v>4454</x:v>
      </x:c>
      <x:c r="B4455" s="16" t="n">
        <x:v>46253.48611111111</x:v>
      </x:c>
      <x:c r="C4455" t="str">
        <x:v>E2</x:v>
      </x:c>
      <x:c r="D4455" t="n">
        <x:v>5</x:v>
      </x:c>
      <x:c r="E4455" t="n">
        <x:v>1</x:v>
      </x:c>
      <x:c r="F4455" t="n">
        <x:v>38</x:v>
      </x:c>
      <x:c r="G4455" t="n">
        <x:v>32.7</x:v>
      </x:c>
      <x:c r="H4455" t="n">
        <x:v>5.5</x:v>
      </x:c>
      <x:c r="I4455" t="n">
        <x:v>84.4</x:v>
      </x:c>
      <x:c r="J4455" t="n">
        <x:v>0</x:v>
      </x:c>
      <x:c r="K4455" t="str">
        <x:v>Active</x:v>
      </x:c>
    </x:row>
    <x:row r="4456">
      <x:c r="A4456" t="n">
        <x:v>4455</x:v>
      </x:c>
      <x:c r="B4456" s="16" t="n">
        <x:v>46253.48611111111</x:v>
      </x:c>
      <x:c r="C4456" t="str">
        <x:v>E3</x:v>
      </x:c>
      <x:c r="D4456" t="n">
        <x:v>4</x:v>
      </x:c>
      <x:c r="E4456" t="n">
        <x:v>1</x:v>
      </x:c>
      <x:c r="F4456" t="n">
        <x:v>33.2</x:v>
      </x:c>
      <x:c r="G4456" t="n">
        <x:v>34.4</x:v>
      </x:c>
      <x:c r="H4456" t="n">
        <x:v>2.6</x:v>
      </x:c>
      <x:c r="I4456" t="n">
        <x:v>66.2</x:v>
      </x:c>
      <x:c r="J4456" t="n">
        <x:v>0</x:v>
      </x:c>
      <x:c r="K4456" t="str">
        <x:v>Active</x:v>
      </x:c>
    </x:row>
    <x:row r="4457">
      <x:c r="A4457" t="n">
        <x:v>4456</x:v>
      </x:c>
      <x:c r="B4457" s="16" t="n">
        <x:v>46253.489583333336</x:v>
      </x:c>
      <x:c r="C4457" t="str">
        <x:v>E1</x:v>
      </x:c>
      <x:c r="D4457" t="n">
        <x:v>3</x:v>
      </x:c>
      <x:c r="E4457" t="n">
        <x:v>1</x:v>
      </x:c>
      <x:c r="F4457" t="n">
        <x:v>19.7</x:v>
      </x:c>
      <x:c r="G4457" t="n">
        <x:v>13.8</x:v>
      </x:c>
      <x:c r="H4457" t="n">
        <x:v>3.1</x:v>
      </x:c>
      <x:c r="I4457" t="n">
        <x:v>72.7</x:v>
      </x:c>
      <x:c r="J4457" t="n">
        <x:v>0</x:v>
      </x:c>
      <x:c r="K4457" t="str">
        <x:v>Active</x:v>
      </x:c>
    </x:row>
    <x:row r="4458">
      <x:c r="A4458" t="n">
        <x:v>4457</x:v>
      </x:c>
      <x:c r="B4458" s="16" t="n">
        <x:v>46253.489583333336</x:v>
      </x:c>
      <x:c r="C4458" t="str">
        <x:v>E2</x:v>
      </x:c>
      <x:c r="D4458" t="n">
        <x:v>2</x:v>
      </x:c>
      <x:c r="E4458" t="n">
        <x:v>1</x:v>
      </x:c>
      <x:c r="F4458" t="n">
        <x:v>19.2</x:v>
      </x:c>
      <x:c r="G4458" t="n">
        <x:v>14.2</x:v>
      </x:c>
      <x:c r="H4458" t="n">
        <x:v>4.6</x:v>
      </x:c>
      <x:c r="I4458" t="n">
        <x:v>70.7</x:v>
      </x:c>
      <x:c r="J4458" t="n">
        <x:v>0</x:v>
      </x:c>
      <x:c r="K4458" t="str">
        <x:v>Active</x:v>
      </x:c>
    </x:row>
    <x:row r="4459">
      <x:c r="A4459" t="n">
        <x:v>4458</x:v>
      </x:c>
      <x:c r="B4459" s="16" t="n">
        <x:v>46253.489583333336</x:v>
      </x:c>
      <x:c r="C4459" t="str">
        <x:v>E3</x:v>
      </x:c>
      <x:c r="D4459" t="n">
        <x:v>2</x:v>
      </x:c>
      <x:c r="E4459" t="n">
        <x:v>1</x:v>
      </x:c>
      <x:c r="F4459" t="n">
        <x:v>16.5</x:v>
      </x:c>
      <x:c r="G4459" t="n">
        <x:v>13.8</x:v>
      </x:c>
      <x:c r="H4459" t="n">
        <x:v>3.9</x:v>
      </x:c>
      <x:c r="I4459" t="n">
        <x:v>68.8</x:v>
      </x:c>
      <x:c r="J4459" t="n">
        <x:v>0</x:v>
      </x:c>
      <x:c r="K4459" t="str">
        <x:v>Active</x:v>
      </x:c>
    </x:row>
    <x:row r="4460">
      <x:c r="A4460" t="n">
        <x:v>4459</x:v>
      </x:c>
      <x:c r="B4460" s="16" t="n">
        <x:v>46253.493055555555</x:v>
      </x:c>
      <x:c r="C4460" t="str">
        <x:v>E1</x:v>
      </x:c>
      <x:c r="D4460" t="n">
        <x:v>4</x:v>
      </x:c>
      <x:c r="E4460" t="n">
        <x:v>1</x:v>
      </x:c>
      <x:c r="F4460" t="n">
        <x:v>32.9</x:v>
      </x:c>
      <x:c r="G4460" t="n">
        <x:v>26.2</x:v>
      </x:c>
      <x:c r="H4460" t="n">
        <x:v>5.3</x:v>
      </x:c>
      <x:c r="I4460" t="n">
        <x:v>83.8</x:v>
      </x:c>
      <x:c r="J4460" t="n">
        <x:v>0</x:v>
      </x:c>
      <x:c r="K4460" t="str">
        <x:v>Active</x:v>
      </x:c>
    </x:row>
    <x:row r="4461">
      <x:c r="A4461" t="n">
        <x:v>4460</x:v>
      </x:c>
      <x:c r="B4461" s="16" t="n">
        <x:v>46253.493055555555</x:v>
      </x:c>
      <x:c r="C4461" t="str">
        <x:v>E2</x:v>
      </x:c>
      <x:c r="D4461" t="n">
        <x:v>4</x:v>
      </x:c>
      <x:c r="E4461" t="n">
        <x:v>1</x:v>
      </x:c>
      <x:c r="F4461" t="n">
        <x:v>30.3</x:v>
      </x:c>
      <x:c r="G4461" t="n">
        <x:v>29.5</x:v>
      </x:c>
      <x:c r="H4461" t="n">
        <x:v>3.8</x:v>
      </x:c>
      <x:c r="I4461" t="n">
        <x:v>78.8</x:v>
      </x:c>
      <x:c r="J4461" t="n">
        <x:v>5</x:v>
      </x:c>
      <x:c r="K4461" t="str">
        <x:v>Temporary Delay</x:v>
      </x:c>
    </x:row>
    <x:row r="4462">
      <x:c r="A4462" t="n">
        <x:v>4461</x:v>
      </x:c>
      <x:c r="B4462" s="16" t="n">
        <x:v>46253.493055555555</x:v>
      </x:c>
      <x:c r="C4462" t="str">
        <x:v>E3</x:v>
      </x:c>
      <x:c r="D4462" t="n">
        <x:v>4</x:v>
      </x:c>
      <x:c r="E4462" t="n">
        <x:v>1</x:v>
      </x:c>
      <x:c r="F4462" t="n">
        <x:v>28.2</x:v>
      </x:c>
      <x:c r="G4462" t="n">
        <x:v>29.9</x:v>
      </x:c>
      <x:c r="H4462" t="n">
        <x:v>4.4</x:v>
      </x:c>
      <x:c r="I4462" t="n">
        <x:v>68.7</x:v>
      </x:c>
      <x:c r="J4462" t="n">
        <x:v>0</x:v>
      </x:c>
      <x:c r="K4462" t="str">
        <x:v>Active</x:v>
      </x:c>
    </x:row>
    <x:row r="4463">
      <x:c r="A4463" t="n">
        <x:v>4462</x:v>
      </x:c>
      <x:c r="B4463" s="16" t="n">
        <x:v>46253.49652777778</x:v>
      </x:c>
      <x:c r="C4463" t="str">
        <x:v>E1</x:v>
      </x:c>
      <x:c r="D4463" t="n">
        <x:v>4</x:v>
      </x:c>
      <x:c r="E4463" t="n">
        <x:v>1</x:v>
      </x:c>
      <x:c r="F4463" t="n">
        <x:v>29.1</x:v>
      </x:c>
      <x:c r="G4463" t="n">
        <x:v>25.2</x:v>
      </x:c>
      <x:c r="H4463" t="n">
        <x:v>3.8</x:v>
      </x:c>
      <x:c r="I4463" t="n">
        <x:v>69</x:v>
      </x:c>
      <x:c r="J4463" t="n">
        <x:v>0</x:v>
      </x:c>
      <x:c r="K4463" t="str">
        <x:v>Active</x:v>
      </x:c>
    </x:row>
    <x:row r="4464">
      <x:c r="A4464" t="n">
        <x:v>4463</x:v>
      </x:c>
      <x:c r="B4464" s="16" t="n">
        <x:v>46253.49652777778</x:v>
      </x:c>
      <x:c r="C4464" t="str">
        <x:v>E2</x:v>
      </x:c>
      <x:c r="D4464" t="n">
        <x:v>4</x:v>
      </x:c>
      <x:c r="E4464" t="n">
        <x:v>1</x:v>
      </x:c>
      <x:c r="F4464" t="n">
        <x:v>31</x:v>
      </x:c>
      <x:c r="G4464" t="n">
        <x:v>22.2</x:v>
      </x:c>
      <x:c r="H4464" t="n">
        <x:v>5</x:v>
      </x:c>
      <x:c r="I4464" t="n">
        <x:v>86.6</x:v>
      </x:c>
      <x:c r="J4464" t="n">
        <x:v>0</x:v>
      </x:c>
      <x:c r="K4464" t="str">
        <x:v>Active</x:v>
      </x:c>
    </x:row>
    <x:row r="4465">
      <x:c r="A4465" t="n">
        <x:v>4464</x:v>
      </x:c>
      <x:c r="B4465" s="16" t="n">
        <x:v>46253.49652777778</x:v>
      </x:c>
      <x:c r="C4465" t="str">
        <x:v>E3</x:v>
      </x:c>
      <x:c r="D4465" t="n">
        <x:v>3</x:v>
      </x:c>
      <x:c r="E4465" t="n">
        <x:v>1</x:v>
      </x:c>
      <x:c r="F4465" t="n">
        <x:v>26.8</x:v>
      </x:c>
      <x:c r="G4465" t="n">
        <x:v>26.2</x:v>
      </x:c>
      <x:c r="H4465" t="n">
        <x:v>2.8</x:v>
      </x:c>
      <x:c r="I4465" t="n">
        <x:v>59.4</x:v>
      </x:c>
      <x:c r="J4465" t="n">
        <x:v>0</x:v>
      </x:c>
      <x:c r="K4465" t="str">
        <x:v>Active</x:v>
      </x:c>
    </x:row>
    <x:row r="4466">
      <x:c r="A4466" t="n">
        <x:v>4465</x:v>
      </x:c>
      <x:c r="B4466" s="16" t="n">
        <x:v>46253.5</x:v>
      </x:c>
      <x:c r="C4466" t="str">
        <x:v>E1</x:v>
      </x:c>
      <x:c r="D4466" t="n">
        <x:v>9</x:v>
      </x:c>
      <x:c r="E4466" t="n">
        <x:v>2</x:v>
      </x:c>
      <x:c r="F4466" t="n">
        <x:v>36.2</x:v>
      </x:c>
      <x:c r="G4466" t="n">
        <x:v>71.2</x:v>
      </x:c>
      <x:c r="H4466" t="n">
        <x:v>3.5</x:v>
      </x:c>
      <x:c r="I4466" t="n">
        <x:v>72.1</x:v>
      </x:c>
      <x:c r="J4466" t="n">
        <x:v>0</x:v>
      </x:c>
      <x:c r="K4466" t="str">
        <x:v>Active</x:v>
      </x:c>
    </x:row>
    <x:row r="4467">
      <x:c r="A4467" t="n">
        <x:v>4466</x:v>
      </x:c>
      <x:c r="B4467" s="16" t="n">
        <x:v>46253.5</x:v>
      </x:c>
      <x:c r="C4467" t="str">
        <x:v>E2</x:v>
      </x:c>
      <x:c r="D4467" t="n">
        <x:v>10</x:v>
      </x:c>
      <x:c r="E4467" t="n">
        <x:v>2</x:v>
      </x:c>
      <x:c r="F4467" t="n">
        <x:v>38.4</x:v>
      </x:c>
      <x:c r="G4467" t="n">
        <x:v>71.6</x:v>
      </x:c>
      <x:c r="H4467" t="n">
        <x:v>5.4</x:v>
      </x:c>
      <x:c r="I4467" t="n">
        <x:v>79.7</x:v>
      </x:c>
      <x:c r="J4467" t="n">
        <x:v>0</x:v>
      </x:c>
      <x:c r="K4467" t="str">
        <x:v>Active</x:v>
      </x:c>
    </x:row>
    <x:row r="4468">
      <x:c r="A4468" t="n">
        <x:v>4467</x:v>
      </x:c>
      <x:c r="B4468" s="16" t="n">
        <x:v>46253.5</x:v>
      </x:c>
      <x:c r="C4468" t="str">
        <x:v>E3</x:v>
      </x:c>
      <x:c r="D4468" t="n">
        <x:v>11</x:v>
      </x:c>
      <x:c r="E4468" t="n">
        <x:v>2</x:v>
      </x:c>
      <x:c r="F4468" t="n">
        <x:v>40.5</x:v>
      </x:c>
      <x:c r="G4468" t="n">
        <x:v>71.2</x:v>
      </x:c>
      <x:c r="H4468" t="n">
        <x:v>3.4</x:v>
      </x:c>
      <x:c r="I4468" t="n">
        <x:v>68.5</x:v>
      </x:c>
      <x:c r="J4468" t="n">
        <x:v>0</x:v>
      </x:c>
      <x:c r="K4468" t="str">
        <x:v>Active</x:v>
      </x:c>
    </x:row>
    <x:row r="4469">
      <x:c r="A4469" t="n">
        <x:v>4468</x:v>
      </x:c>
      <x:c r="B4469" s="16" t="n">
        <x:v>46253.50347222222</x:v>
      </x:c>
      <x:c r="C4469" t="str">
        <x:v>E1</x:v>
      </x:c>
      <x:c r="D4469" t="n">
        <x:v>7</x:v>
      </x:c>
      <x:c r="E4469" t="n">
        <x:v>1</x:v>
      </x:c>
      <x:c r="F4469" t="n">
        <x:v>50.3</x:v>
      </x:c>
      <x:c r="G4469" t="n">
        <x:v>42.9</x:v>
      </x:c>
      <x:c r="H4469" t="n">
        <x:v>4.2</x:v>
      </x:c>
      <x:c r="I4469" t="n">
        <x:v>77.6</x:v>
      </x:c>
      <x:c r="J4469" t="n">
        <x:v>0</x:v>
      </x:c>
      <x:c r="K4469" t="str">
        <x:v>Active</x:v>
      </x:c>
    </x:row>
    <x:row r="4470">
      <x:c r="A4470" t="n">
        <x:v>4469</x:v>
      </x:c>
      <x:c r="B4470" s="16" t="n">
        <x:v>46253.50347222222</x:v>
      </x:c>
      <x:c r="C4470" t="str">
        <x:v>E2</x:v>
      </x:c>
      <x:c r="D4470" t="n">
        <x:v>6</x:v>
      </x:c>
      <x:c r="E4470" t="n">
        <x:v>1</x:v>
      </x:c>
      <x:c r="F4470" t="n">
        <x:v>48</x:v>
      </x:c>
      <x:c r="G4470" t="n">
        <x:v>41.4</x:v>
      </x:c>
      <x:c r="H4470" t="n">
        <x:v>5.3</x:v>
      </x:c>
      <x:c r="I4470" t="n">
        <x:v>88.2</x:v>
      </x:c>
      <x:c r="J4470" t="n">
        <x:v>0</x:v>
      </x:c>
      <x:c r="K4470" t="str">
        <x:v>Active</x:v>
      </x:c>
    </x:row>
    <x:row r="4471">
      <x:c r="A4471" t="n">
        <x:v>4470</x:v>
      </x:c>
      <x:c r="B4471" s="16" t="n">
        <x:v>46253.50347222222</x:v>
      </x:c>
      <x:c r="C4471" t="str">
        <x:v>E3</x:v>
      </x:c>
      <x:c r="D4471" t="n">
        <x:v>6</x:v>
      </x:c>
      <x:c r="E4471" t="n">
        <x:v>1</x:v>
      </x:c>
      <x:c r="F4471" t="n">
        <x:v>48.5</x:v>
      </x:c>
      <x:c r="G4471" t="n">
        <x:v>40.1</x:v>
      </x:c>
      <x:c r="H4471" t="n">
        <x:v>2.7</x:v>
      </x:c>
      <x:c r="I4471" t="n">
        <x:v>62.9</x:v>
      </x:c>
      <x:c r="J4471" t="n">
        <x:v>0</x:v>
      </x:c>
      <x:c r="K4471" t="str">
        <x:v>Active</x:v>
      </x:c>
    </x:row>
    <x:row r="4472">
      <x:c r="A4472" t="n">
        <x:v>4471</x:v>
      </x:c>
      <x:c r="B4472" s="16" t="n">
        <x:v>46253.506944444445</x:v>
      </x:c>
      <x:c r="C4472" t="str">
        <x:v>E1</x:v>
      </x:c>
      <x:c r="D4472" t="n">
        <x:v>7</x:v>
      </x:c>
      <x:c r="E4472" t="n">
        <x:v>1</x:v>
      </x:c>
      <x:c r="F4472" t="n">
        <x:v>53.8</x:v>
      </x:c>
      <x:c r="G4472" t="n">
        <x:v>47.9</x:v>
      </x:c>
      <x:c r="H4472" t="n">
        <x:v>5.3</x:v>
      </x:c>
      <x:c r="I4472" t="n">
        <x:v>87.1</x:v>
      </x:c>
      <x:c r="J4472" t="n">
        <x:v>0</x:v>
      </x:c>
      <x:c r="K4472" t="str">
        <x:v>Active</x:v>
      </x:c>
    </x:row>
    <x:row r="4473">
      <x:c r="A4473" t="n">
        <x:v>4472</x:v>
      </x:c>
      <x:c r="B4473" s="16" t="n">
        <x:v>46253.506944444445</x:v>
      </x:c>
      <x:c r="C4473" t="str">
        <x:v>E2</x:v>
      </x:c>
      <x:c r="D4473" t="n">
        <x:v>7</x:v>
      </x:c>
      <x:c r="E4473" t="n">
        <x:v>1</x:v>
      </x:c>
      <x:c r="F4473" t="n">
        <x:v>53.2</x:v>
      </x:c>
      <x:c r="G4473" t="n">
        <x:v>54.5</x:v>
      </x:c>
      <x:c r="H4473" t="n">
        <x:v>3.5</x:v>
      </x:c>
      <x:c r="I4473" t="n">
        <x:v>73.6</x:v>
      </x:c>
      <x:c r="J4473" t="n">
        <x:v>0</x:v>
      </x:c>
      <x:c r="K4473" t="str">
        <x:v>Active</x:v>
      </x:c>
    </x:row>
    <x:row r="4474">
      <x:c r="A4474" t="n">
        <x:v>4473</x:v>
      </x:c>
      <x:c r="B4474" s="16" t="n">
        <x:v>46253.506944444445</x:v>
      </x:c>
      <x:c r="C4474" t="str">
        <x:v>E3</x:v>
      </x:c>
      <x:c r="D4474" t="n">
        <x:v>7</x:v>
      </x:c>
      <x:c r="E4474" t="n">
        <x:v>1</x:v>
      </x:c>
      <x:c r="F4474" t="n">
        <x:v>57.2</x:v>
      </x:c>
      <x:c r="G4474" t="n">
        <x:v>46.5</x:v>
      </x:c>
      <x:c r="H4474" t="n">
        <x:v>2.9</x:v>
      </x:c>
      <x:c r="I4474" t="n">
        <x:v>67.2</x:v>
      </x:c>
      <x:c r="J4474" t="n">
        <x:v>0</x:v>
      </x:c>
      <x:c r="K4474" t="str">
        <x:v>Active</x:v>
      </x:c>
    </x:row>
    <x:row r="4475">
      <x:c r="A4475" t="n">
        <x:v>4474</x:v>
      </x:c>
      <x:c r="B4475" s="16" t="n">
        <x:v>46253.510416666664</x:v>
      </x:c>
      <x:c r="C4475" t="str">
        <x:v>E1</x:v>
      </x:c>
      <x:c r="D4475" t="n">
        <x:v>9</x:v>
      </x:c>
      <x:c r="E4475" t="n">
        <x:v>1</x:v>
      </x:c>
      <x:c r="F4475" t="n">
        <x:v>68.6</x:v>
      </x:c>
      <x:c r="G4475" t="n">
        <x:v>64</x:v>
      </x:c>
      <x:c r="H4475" t="n">
        <x:v>5.5</x:v>
      </x:c>
      <x:c r="I4475" t="n">
        <x:v>85.1</x:v>
      </x:c>
      <x:c r="J4475" t="n">
        <x:v>0</x:v>
      </x:c>
      <x:c r="K4475" t="str">
        <x:v>Active</x:v>
      </x:c>
    </x:row>
    <x:row r="4476">
      <x:c r="A4476" t="n">
        <x:v>4475</x:v>
      </x:c>
      <x:c r="B4476" s="16" t="n">
        <x:v>46253.510416666664</x:v>
      </x:c>
      <x:c r="C4476" t="str">
        <x:v>E2</x:v>
      </x:c>
      <x:c r="D4476" t="n">
        <x:v>8</x:v>
      </x:c>
      <x:c r="E4476" t="n">
        <x:v>1</x:v>
      </x:c>
      <x:c r="F4476" t="n">
        <x:v>62.8</x:v>
      </x:c>
      <x:c r="G4476" t="n">
        <x:v>62.1</x:v>
      </x:c>
      <x:c r="H4476" t="n">
        <x:v>5.2</x:v>
      </x:c>
      <x:c r="I4476" t="n">
        <x:v>86.7</x:v>
      </x:c>
      <x:c r="J4476" t="n">
        <x:v>0</x:v>
      </x:c>
      <x:c r="K4476" t="str">
        <x:v>Active</x:v>
      </x:c>
    </x:row>
    <x:row r="4477">
      <x:c r="A4477" t="n">
        <x:v>4476</x:v>
      </x:c>
      <x:c r="B4477" s="16" t="n">
        <x:v>46253.510416666664</x:v>
      </x:c>
      <x:c r="C4477" t="str">
        <x:v>E3</x:v>
      </x:c>
      <x:c r="D4477" t="n">
        <x:v>8</x:v>
      </x:c>
      <x:c r="E4477" t="n">
        <x:v>1</x:v>
      </x:c>
      <x:c r="F4477" t="n">
        <x:v>63.3</x:v>
      </x:c>
      <x:c r="G4477" t="n">
        <x:v>54.7</x:v>
      </x:c>
      <x:c r="H4477" t="n">
        <x:v>3.6</x:v>
      </x:c>
      <x:c r="I4477" t="n">
        <x:v>77.5</x:v>
      </x:c>
      <x:c r="J4477" t="n">
        <x:v>0</x:v>
      </x:c>
      <x:c r="K4477" t="str">
        <x:v>Active</x:v>
      </x:c>
    </x:row>
    <x:row r="4478">
      <x:c r="A4478" t="n">
        <x:v>4477</x:v>
      </x:c>
      <x:c r="B4478" s="16" t="n">
        <x:v>46253.51388888889</x:v>
      </x:c>
      <x:c r="C4478" t="str">
        <x:v>E1</x:v>
      </x:c>
      <x:c r="D4478" t="n">
        <x:v>9</x:v>
      </x:c>
      <x:c r="E4478" t="n">
        <x:v>1</x:v>
      </x:c>
      <x:c r="F4478" t="n">
        <x:v>68.1</x:v>
      </x:c>
      <x:c r="G4478" t="n">
        <x:v>66.8</x:v>
      </x:c>
      <x:c r="H4478" t="n">
        <x:v>5.3</x:v>
      </x:c>
      <x:c r="I4478" t="n">
        <x:v>76</x:v>
      </x:c>
      <x:c r="J4478" t="n">
        <x:v>0</x:v>
      </x:c>
      <x:c r="K4478" t="str">
        <x:v>Active</x:v>
      </x:c>
    </x:row>
    <x:row r="4479">
      <x:c r="A4479" t="n">
        <x:v>4478</x:v>
      </x:c>
      <x:c r="B4479" s="16" t="n">
        <x:v>46253.51388888889</x:v>
      </x:c>
      <x:c r="C4479" t="str">
        <x:v>E2</x:v>
      </x:c>
      <x:c r="D4479" t="n">
        <x:v>9</x:v>
      </x:c>
      <x:c r="E4479" t="n">
        <x:v>1</x:v>
      </x:c>
      <x:c r="F4479" t="n">
        <x:v>66.5</x:v>
      </x:c>
      <x:c r="G4479" t="n">
        <x:v>66.8</x:v>
      </x:c>
      <x:c r="H4479" t="n">
        <x:v>4.2</x:v>
      </x:c>
      <x:c r="I4479" t="n">
        <x:v>79.6</x:v>
      </x:c>
      <x:c r="J4479" t="n">
        <x:v>0</x:v>
      </x:c>
      <x:c r="K4479" t="str">
        <x:v>Active</x:v>
      </x:c>
    </x:row>
    <x:row r="4480">
      <x:c r="A4480" t="n">
        <x:v>4479</x:v>
      </x:c>
      <x:c r="B4480" s="16" t="n">
        <x:v>46253.51388888889</x:v>
      </x:c>
      <x:c r="C4480" t="str">
        <x:v>E3</x:v>
      </x:c>
      <x:c r="D4480" t="n">
        <x:v>10</x:v>
      </x:c>
      <x:c r="E4480" t="n">
        <x:v>1</x:v>
      </x:c>
      <x:c r="F4480" t="n">
        <x:v>75.3</x:v>
      </x:c>
      <x:c r="G4480" t="n">
        <x:v>61.2</x:v>
      </x:c>
      <x:c r="H4480" t="n">
        <x:v>4.2</x:v>
      </x:c>
      <x:c r="I4480" t="n">
        <x:v>74.4</x:v>
      </x:c>
      <x:c r="J4480" t="n">
        <x:v>0</x:v>
      </x:c>
      <x:c r="K4480" t="str">
        <x:v>Active</x:v>
      </x:c>
    </x:row>
    <x:row r="4481">
      <x:c r="A4481" t="n">
        <x:v>4480</x:v>
      </x:c>
      <x:c r="B4481" s="16" t="n">
        <x:v>46253.51736111111</x:v>
      </x:c>
      <x:c r="C4481" t="str">
        <x:v>E1</x:v>
      </x:c>
      <x:c r="D4481" t="n">
        <x:v>11</x:v>
      </x:c>
      <x:c r="E4481" t="n">
        <x:v>2</x:v>
      </x:c>
      <x:c r="F4481" t="n">
        <x:v>42.6</x:v>
      </x:c>
      <x:c r="G4481" t="n">
        <x:v>66.8</x:v>
      </x:c>
      <x:c r="H4481" t="n">
        <x:v>3.2</x:v>
      </x:c>
      <x:c r="I4481" t="n">
        <x:v>64.4</x:v>
      </x:c>
      <x:c r="J4481" t="n">
        <x:v>0</x:v>
      </x:c>
      <x:c r="K4481" t="str">
        <x:v>Active</x:v>
      </x:c>
    </x:row>
    <x:row r="4482">
      <x:c r="A4482" t="n">
        <x:v>4481</x:v>
      </x:c>
      <x:c r="B4482" s="16" t="n">
        <x:v>46253.51736111111</x:v>
      </x:c>
      <x:c r="C4482" t="str">
        <x:v>E2</x:v>
      </x:c>
      <x:c r="D4482" t="n">
        <x:v>11</x:v>
      </x:c>
      <x:c r="E4482" t="n">
        <x:v>2</x:v>
      </x:c>
      <x:c r="F4482" t="n">
        <x:v>42.5</x:v>
      </x:c>
      <x:c r="G4482" t="n">
        <x:v>73.6</x:v>
      </x:c>
      <x:c r="H4482" t="n">
        <x:v>4.1</x:v>
      </x:c>
      <x:c r="I4482" t="n">
        <x:v>69.6</x:v>
      </x:c>
      <x:c r="J4482" t="n">
        <x:v>0</x:v>
      </x:c>
      <x:c r="K4482" t="str">
        <x:v>Active</x:v>
      </x:c>
    </x:row>
    <x:row r="4483">
      <x:c r="A4483" t="n">
        <x:v>4482</x:v>
      </x:c>
      <x:c r="B4483" s="16" t="n">
        <x:v>46253.51736111111</x:v>
      </x:c>
      <x:c r="C4483" t="str">
        <x:v>E3</x:v>
      </x:c>
      <x:c r="D4483" t="n">
        <x:v>11</x:v>
      </x:c>
      <x:c r="E4483" t="n">
        <x:v>2</x:v>
      </x:c>
      <x:c r="F4483" t="n">
        <x:v>40.5</x:v>
      </x:c>
      <x:c r="G4483" t="n">
        <x:v>64.5</x:v>
      </x:c>
      <x:c r="H4483" t="n">
        <x:v>4.5</x:v>
      </x:c>
      <x:c r="I4483" t="n">
        <x:v>74.6</x:v>
      </x:c>
      <x:c r="J4483" t="n">
        <x:v>0</x:v>
      </x:c>
      <x:c r="K4483" t="str">
        <x:v>Active</x:v>
      </x:c>
    </x:row>
    <x:row r="4484">
      <x:c r="A4484" t="n">
        <x:v>4483</x:v>
      </x:c>
      <x:c r="B4484" s="16" t="n">
        <x:v>46253.520833333336</x:v>
      </x:c>
      <x:c r="C4484" t="str">
        <x:v>E1</x:v>
      </x:c>
      <x:c r="D4484" t="n">
        <x:v>7</x:v>
      </x:c>
      <x:c r="E4484" t="n">
        <x:v>1</x:v>
      </x:c>
      <x:c r="F4484" t="n">
        <x:v>51.2</x:v>
      </x:c>
      <x:c r="G4484" t="n">
        <x:v>39.8</x:v>
      </x:c>
      <x:c r="H4484" t="n">
        <x:v>5.3</x:v>
      </x:c>
      <x:c r="I4484" t="n">
        <x:v>83.6</x:v>
      </x:c>
      <x:c r="J4484" t="n">
        <x:v>0</x:v>
      </x:c>
      <x:c r="K4484" t="str">
        <x:v>Active</x:v>
      </x:c>
    </x:row>
    <x:row r="4485">
      <x:c r="A4485" t="n">
        <x:v>4484</x:v>
      </x:c>
      <x:c r="B4485" s="16" t="n">
        <x:v>46253.520833333336</x:v>
      </x:c>
      <x:c r="C4485" t="str">
        <x:v>E2</x:v>
      </x:c>
      <x:c r="D4485" t="n">
        <x:v>6</x:v>
      </x:c>
      <x:c r="E4485" t="n">
        <x:v>1</x:v>
      </x:c>
      <x:c r="F4485" t="n">
        <x:v>46.3</x:v>
      </x:c>
      <x:c r="G4485" t="n">
        <x:v>41</x:v>
      </x:c>
      <x:c r="H4485" t="n">
        <x:v>3.1</x:v>
      </x:c>
      <x:c r="I4485" t="n">
        <x:v>61.2</x:v>
      </x:c>
      <x:c r="J4485" t="n">
        <x:v>0</x:v>
      </x:c>
      <x:c r="K4485" t="str">
        <x:v>Active</x:v>
      </x:c>
    </x:row>
    <x:row r="4486">
      <x:c r="A4486" t="n">
        <x:v>4485</x:v>
      </x:c>
      <x:c r="B4486" s="16" t="n">
        <x:v>46253.520833333336</x:v>
      </x:c>
      <x:c r="C4486" t="str">
        <x:v>E3</x:v>
      </x:c>
      <x:c r="D4486" t="n">
        <x:v>6</x:v>
      </x:c>
      <x:c r="E4486" t="n">
        <x:v>1</x:v>
      </x:c>
      <x:c r="F4486" t="n">
        <x:v>44.1</x:v>
      </x:c>
      <x:c r="G4486" t="n">
        <x:v>38.9</x:v>
      </x:c>
      <x:c r="H4486" t="n">
        <x:v>4.8</x:v>
      </x:c>
      <x:c r="I4486" t="n">
        <x:v>75.7</x:v>
      </x:c>
      <x:c r="J4486" t="n">
        <x:v>0</x:v>
      </x:c>
      <x:c r="K4486" t="str">
        <x:v>Active</x:v>
      </x:c>
    </x:row>
    <x:row r="4487">
      <x:c r="A4487" t="n">
        <x:v>4486</x:v>
      </x:c>
      <x:c r="B4487" s="16" t="n">
        <x:v>46253.524305555555</x:v>
      </x:c>
      <x:c r="C4487" t="str">
        <x:v>E1</x:v>
      </x:c>
      <x:c r="D4487" t="n">
        <x:v>8</x:v>
      </x:c>
      <x:c r="E4487" t="n">
        <x:v>1</x:v>
      </x:c>
      <x:c r="F4487" t="n">
        <x:v>61.8</x:v>
      </x:c>
      <x:c r="G4487" t="n">
        <x:v>63.9</x:v>
      </x:c>
      <x:c r="H4487" t="n">
        <x:v>3.4</x:v>
      </x:c>
      <x:c r="I4487" t="n">
        <x:v>63</x:v>
      </x:c>
      <x:c r="J4487" t="n">
        <x:v>0</x:v>
      </x:c>
      <x:c r="K4487" t="str">
        <x:v>Active</x:v>
      </x:c>
    </x:row>
    <x:row r="4488">
      <x:c r="A4488" t="n">
        <x:v>4487</x:v>
      </x:c>
      <x:c r="B4488" s="16" t="n">
        <x:v>46253.524305555555</x:v>
      </x:c>
      <x:c r="C4488" t="str">
        <x:v>E2</x:v>
      </x:c>
      <x:c r="D4488" t="n">
        <x:v>8</x:v>
      </x:c>
      <x:c r="E4488" t="n">
        <x:v>1</x:v>
      </x:c>
      <x:c r="F4488" t="n">
        <x:v>61.8</x:v>
      </x:c>
      <x:c r="G4488" t="n">
        <x:v>52.5</x:v>
      </x:c>
      <x:c r="H4488" t="n">
        <x:v>3.3</x:v>
      </x:c>
      <x:c r="I4488" t="n">
        <x:v>63.8</x:v>
      </x:c>
      <x:c r="J4488" t="n">
        <x:v>0</x:v>
      </x:c>
      <x:c r="K4488" t="str">
        <x:v>Active</x:v>
      </x:c>
    </x:row>
    <x:row r="4489">
      <x:c r="A4489" t="n">
        <x:v>4488</x:v>
      </x:c>
      <x:c r="B4489" s="16" t="n">
        <x:v>46253.524305555555</x:v>
      </x:c>
      <x:c r="C4489" t="str">
        <x:v>E3</x:v>
      </x:c>
      <x:c r="D4489" t="n">
        <x:v>8</x:v>
      </x:c>
      <x:c r="E4489" t="n">
        <x:v>1</x:v>
      </x:c>
      <x:c r="F4489" t="n">
        <x:v>64.9</x:v>
      </x:c>
      <x:c r="G4489" t="n">
        <x:v>52.9</x:v>
      </x:c>
      <x:c r="H4489" t="n">
        <x:v>2.7</x:v>
      </x:c>
      <x:c r="I4489" t="n">
        <x:v>72.2</x:v>
      </x:c>
      <x:c r="J4489" t="n">
        <x:v>0</x:v>
      </x:c>
      <x:c r="K4489" t="str">
        <x:v>Active</x:v>
      </x:c>
    </x:row>
    <x:row r="4490">
      <x:c r="A4490" t="n">
        <x:v>4489</x:v>
      </x:c>
      <x:c r="B4490" s="16" t="n">
        <x:v>46253.52777777778</x:v>
      </x:c>
      <x:c r="C4490" t="str">
        <x:v>E1</x:v>
      </x:c>
      <x:c r="D4490" t="n">
        <x:v>8</x:v>
      </x:c>
      <x:c r="E4490" t="n">
        <x:v>1</x:v>
      </x:c>
      <x:c r="F4490" t="n">
        <x:v>60.1</x:v>
      </x:c>
      <x:c r="G4490" t="n">
        <x:v>52.1</x:v>
      </x:c>
      <x:c r="H4490" t="n">
        <x:v>2.8</x:v>
      </x:c>
      <x:c r="I4490" t="n">
        <x:v>64</x:v>
      </x:c>
      <x:c r="J4490" t="n">
        <x:v>0</x:v>
      </x:c>
      <x:c r="K4490" t="str">
        <x:v>Active</x:v>
      </x:c>
    </x:row>
    <x:row r="4491">
      <x:c r="A4491" t="n">
        <x:v>4490</x:v>
      </x:c>
      <x:c r="B4491" s="16" t="n">
        <x:v>46253.52777777778</x:v>
      </x:c>
      <x:c r="C4491" t="str">
        <x:v>E2</x:v>
      </x:c>
      <x:c r="D4491" t="n">
        <x:v>9</x:v>
      </x:c>
      <x:c r="E4491" t="n">
        <x:v>1</x:v>
      </x:c>
      <x:c r="F4491" t="n">
        <x:v>68.1</x:v>
      </x:c>
      <x:c r="G4491" t="n">
        <x:v>57.8</x:v>
      </x:c>
      <x:c r="H4491" t="n">
        <x:v>5</x:v>
      </x:c>
      <x:c r="I4491" t="n">
        <x:v>82.1</x:v>
      </x:c>
      <x:c r="J4491" t="n">
        <x:v>0</x:v>
      </x:c>
      <x:c r="K4491" t="str">
        <x:v>Active</x:v>
      </x:c>
    </x:row>
    <x:row r="4492">
      <x:c r="A4492" t="n">
        <x:v>4491</x:v>
      </x:c>
      <x:c r="B4492" s="16" t="n">
        <x:v>46253.52777777778</x:v>
      </x:c>
      <x:c r="C4492" t="str">
        <x:v>E3</x:v>
      </x:c>
      <x:c r="D4492" t="n">
        <x:v>9</x:v>
      </x:c>
      <x:c r="E4492" t="n">
        <x:v>2</x:v>
      </x:c>
      <x:c r="F4492" t="n">
        <x:v>35.9</x:v>
      </x:c>
      <x:c r="G4492" t="n">
        <x:v>58.3</x:v>
      </x:c>
      <x:c r="H4492" t="n">
        <x:v>4.8</x:v>
      </x:c>
      <x:c r="I4492" t="n">
        <x:v>82.3</x:v>
      </x:c>
      <x:c r="J4492" t="n">
        <x:v>0</x:v>
      </x:c>
      <x:c r="K4492" t="str">
        <x:v>Active</x:v>
      </x:c>
    </x:row>
    <x:row r="4493">
      <x:c r="A4493" t="n">
        <x:v>4492</x:v>
      </x:c>
      <x:c r="B4493" s="16" t="n">
        <x:v>46253.53125</x:v>
      </x:c>
      <x:c r="C4493" t="str">
        <x:v>E1</x:v>
      </x:c>
      <x:c r="D4493" t="n">
        <x:v>8</x:v>
      </x:c>
      <x:c r="E4493" t="n">
        <x:v>1</x:v>
      </x:c>
      <x:c r="F4493" t="n">
        <x:v>63.8</x:v>
      </x:c>
      <x:c r="G4493" t="n">
        <x:v>55.1</x:v>
      </x:c>
      <x:c r="H4493" t="n">
        <x:v>5.1</x:v>
      </x:c>
      <x:c r="I4493" t="n">
        <x:v>86.6</x:v>
      </x:c>
      <x:c r="J4493" t="n">
        <x:v>0</x:v>
      </x:c>
      <x:c r="K4493" t="str">
        <x:v>Active</x:v>
      </x:c>
    </x:row>
    <x:row r="4494">
      <x:c r="A4494" t="n">
        <x:v>4493</x:v>
      </x:c>
      <x:c r="B4494" s="16" t="n">
        <x:v>46253.53125</x:v>
      </x:c>
      <x:c r="C4494" t="str">
        <x:v>E2</x:v>
      </x:c>
      <x:c r="D4494" t="n">
        <x:v>8</x:v>
      </x:c>
      <x:c r="E4494" t="n">
        <x:v>1</x:v>
      </x:c>
      <x:c r="F4494" t="n">
        <x:v>63.3</x:v>
      </x:c>
      <x:c r="G4494" t="n">
        <x:v>45.5</x:v>
      </x:c>
      <x:c r="H4494" t="n">
        <x:v>4.2</x:v>
      </x:c>
      <x:c r="I4494" t="n">
        <x:v>70.7</x:v>
      </x:c>
      <x:c r="J4494" t="n">
        <x:v>0</x:v>
      </x:c>
      <x:c r="K4494" t="str">
        <x:v>Active</x:v>
      </x:c>
    </x:row>
    <x:row r="4495">
      <x:c r="A4495" t="n">
        <x:v>4494</x:v>
      </x:c>
      <x:c r="B4495" s="16" t="n">
        <x:v>46253.53125</x:v>
      </x:c>
      <x:c r="C4495" t="str">
        <x:v>E3</x:v>
      </x:c>
      <x:c r="D4495" t="n">
        <x:v>8</x:v>
      </x:c>
      <x:c r="E4495" t="n">
        <x:v>1</x:v>
      </x:c>
      <x:c r="F4495" t="n">
        <x:v>58.1</x:v>
      </x:c>
      <x:c r="G4495" t="n">
        <x:v>45.7</x:v>
      </x:c>
      <x:c r="H4495" t="n">
        <x:v>3.9</x:v>
      </x:c>
      <x:c r="I4495" t="n">
        <x:v>70.9</x:v>
      </x:c>
      <x:c r="J4495" t="n">
        <x:v>0</x:v>
      </x:c>
      <x:c r="K4495" t="str">
        <x:v>Active</x:v>
      </x:c>
    </x:row>
    <x:row r="4496">
      <x:c r="A4496" t="n">
        <x:v>4495</x:v>
      </x:c>
      <x:c r="B4496" s="16" t="n">
        <x:v>46253.53472222222</x:v>
      </x:c>
      <x:c r="C4496" t="str">
        <x:v>E1</x:v>
      </x:c>
      <x:c r="D4496" t="n">
        <x:v>8</x:v>
      </x:c>
      <x:c r="E4496" t="n">
        <x:v>1</x:v>
      </x:c>
      <x:c r="F4496" t="n">
        <x:v>61.2</x:v>
      </x:c>
      <x:c r="G4496" t="n">
        <x:v>60</x:v>
      </x:c>
      <x:c r="H4496" t="n">
        <x:v>5.2</x:v>
      </x:c>
      <x:c r="I4496" t="n">
        <x:v>88.2</x:v>
      </x:c>
      <x:c r="J4496" t="n">
        <x:v>0</x:v>
      </x:c>
      <x:c r="K4496" t="str">
        <x:v>Active</x:v>
      </x:c>
    </x:row>
    <x:row r="4497">
      <x:c r="A4497" t="n">
        <x:v>4496</x:v>
      </x:c>
      <x:c r="B4497" s="16" t="n">
        <x:v>46253.53472222222</x:v>
      </x:c>
      <x:c r="C4497" t="str">
        <x:v>E2</x:v>
      </x:c>
      <x:c r="D4497" t="n">
        <x:v>8</x:v>
      </x:c>
      <x:c r="E4497" t="n">
        <x:v>1</x:v>
      </x:c>
      <x:c r="F4497" t="n">
        <x:v>63.8</x:v>
      </x:c>
      <x:c r="G4497" t="n">
        <x:v>51.9</x:v>
      </x:c>
      <x:c r="H4497" t="n">
        <x:v>3.5</x:v>
      </x:c>
      <x:c r="I4497" t="n">
        <x:v>66.5</x:v>
      </x:c>
      <x:c r="J4497" t="n">
        <x:v>0</x:v>
      </x:c>
      <x:c r="K4497" t="str">
        <x:v>Active</x:v>
      </x:c>
    </x:row>
    <x:row r="4498">
      <x:c r="A4498" t="n">
        <x:v>4497</x:v>
      </x:c>
      <x:c r="B4498" s="16" t="n">
        <x:v>46253.53472222222</x:v>
      </x:c>
      <x:c r="C4498" t="str">
        <x:v>E3</x:v>
      </x:c>
      <x:c r="D4498" t="n">
        <x:v>8</x:v>
      </x:c>
      <x:c r="E4498" t="n">
        <x:v>1</x:v>
      </x:c>
      <x:c r="F4498" t="n">
        <x:v>61.2</x:v>
      </x:c>
      <x:c r="G4498" t="n">
        <x:v>53.3</x:v>
      </x:c>
      <x:c r="H4498" t="n">
        <x:v>3</x:v>
      </x:c>
      <x:c r="I4498" t="n">
        <x:v>64</x:v>
      </x:c>
      <x:c r="J4498" t="n">
        <x:v>0</x:v>
      </x:c>
      <x:c r="K4498" t="str">
        <x:v>Active</x:v>
      </x:c>
    </x:row>
    <x:row r="4499">
      <x:c r="A4499" t="n">
        <x:v>4498</x:v>
      </x:c>
      <x:c r="B4499" s="16" t="n">
        <x:v>46253.538194444445</x:v>
      </x:c>
      <x:c r="C4499" t="str">
        <x:v>E1</x:v>
      </x:c>
      <x:c r="D4499" t="n">
        <x:v>10</x:v>
      </x:c>
      <x:c r="E4499" t="n">
        <x:v>2</x:v>
      </x:c>
      <x:c r="F4499" t="n">
        <x:v>37.9</x:v>
      </x:c>
      <x:c r="G4499" t="n">
        <x:v>59.4</x:v>
      </x:c>
      <x:c r="H4499" t="n">
        <x:v>3.4</x:v>
      </x:c>
      <x:c r="I4499" t="n">
        <x:v>72.4</x:v>
      </x:c>
      <x:c r="J4499" t="n">
        <x:v>0</x:v>
      </x:c>
      <x:c r="K4499" t="str">
        <x:v>Active</x:v>
      </x:c>
    </x:row>
    <x:row r="4500">
      <x:c r="A4500" t="n">
        <x:v>4499</x:v>
      </x:c>
      <x:c r="B4500" s="16" t="n">
        <x:v>46253.538194444445</x:v>
      </x:c>
      <x:c r="C4500" t="str">
        <x:v>E2</x:v>
      </x:c>
      <x:c r="D4500" t="n">
        <x:v>9</x:v>
      </x:c>
      <x:c r="E4500" t="n">
        <x:v>1</x:v>
      </x:c>
      <x:c r="F4500" t="n">
        <x:v>71.6</x:v>
      </x:c>
      <x:c r="G4500" t="n">
        <x:v>65.7</x:v>
      </x:c>
      <x:c r="H4500" t="n">
        <x:v>3.2</x:v>
      </x:c>
      <x:c r="I4500" t="n">
        <x:v>63.9</x:v>
      </x:c>
      <x:c r="J4500" t="n">
        <x:v>0</x:v>
      </x:c>
      <x:c r="K4500" t="str">
        <x:v>Active</x:v>
      </x:c>
    </x:row>
    <x:row r="4501">
      <x:c r="A4501" t="n">
        <x:v>4500</x:v>
      </x:c>
      <x:c r="B4501" s="16" t="n">
        <x:v>46253.538194444445</x:v>
      </x:c>
      <x:c r="C4501" t="str">
        <x:v>E3</x:v>
      </x:c>
      <x:c r="D4501" t="n">
        <x:v>9</x:v>
      </x:c>
      <x:c r="E4501" t="n">
        <x:v>1</x:v>
      </x:c>
      <x:c r="F4501" t="n">
        <x:v>69</x:v>
      </x:c>
      <x:c r="G4501" t="n">
        <x:v>66.8</x:v>
      </x:c>
      <x:c r="H4501" t="n">
        <x:v>4.3</x:v>
      </x:c>
      <x:c r="I4501" t="n">
        <x:v>81.4</x:v>
      </x:c>
      <x:c r="J4501" t="n">
        <x:v>0</x:v>
      </x:c>
      <x:c r="K4501" t="str">
        <x:v>Active</x:v>
      </x:c>
    </x:row>
    <x:row r="4502">
      <x:c r="A4502" t="n">
        <x:v>4501</x:v>
      </x:c>
      <x:c r="B4502" s="16" t="n">
        <x:v>46253.541666666664</x:v>
      </x:c>
      <x:c r="C4502" t="str">
        <x:v>E1</x:v>
      </x:c>
      <x:c r="D4502" t="n">
        <x:v>8</x:v>
      </x:c>
      <x:c r="E4502" t="n">
        <x:v>1</x:v>
      </x:c>
      <x:c r="F4502" t="n">
        <x:v>62</x:v>
      </x:c>
      <x:c r="G4502" t="n">
        <x:v>61.2</x:v>
      </x:c>
      <x:c r="H4502" t="n">
        <x:v>3.9</x:v>
      </x:c>
      <x:c r="I4502" t="n">
        <x:v>68.1</x:v>
      </x:c>
      <x:c r="J4502" t="n">
        <x:v>0</x:v>
      </x:c>
      <x:c r="K4502" t="str">
        <x:v>Active</x:v>
      </x:c>
    </x:row>
    <x:row r="4503">
      <x:c r="A4503" t="n">
        <x:v>4502</x:v>
      </x:c>
      <x:c r="B4503" s="16" t="n">
        <x:v>46253.541666666664</x:v>
      </x:c>
      <x:c r="C4503" t="str">
        <x:v>E2</x:v>
      </x:c>
      <x:c r="D4503" t="n">
        <x:v>9</x:v>
      </x:c>
      <x:c r="E4503" t="n">
        <x:v>1</x:v>
      </x:c>
      <x:c r="F4503" t="n">
        <x:v>68.5</x:v>
      </x:c>
      <x:c r="G4503" t="n">
        <x:v>51.9</x:v>
      </x:c>
      <x:c r="H4503" t="n">
        <x:v>3.4</x:v>
      </x:c>
      <x:c r="I4503" t="n">
        <x:v>73.5</x:v>
      </x:c>
      <x:c r="J4503" t="n">
        <x:v>0</x:v>
      </x:c>
      <x:c r="K4503" t="str">
        <x:v>Active</x:v>
      </x:c>
    </x:row>
    <x:row r="4504">
      <x:c r="A4504" t="n">
        <x:v>4503</x:v>
      </x:c>
      <x:c r="B4504" s="16" t="n">
        <x:v>46253.541666666664</x:v>
      </x:c>
      <x:c r="C4504" t="str">
        <x:v>E3</x:v>
      </x:c>
      <x:c r="D4504" t="n">
        <x:v>8</x:v>
      </x:c>
      <x:c r="E4504" t="n">
        <x:v>1</x:v>
      </x:c>
      <x:c r="F4504" t="n">
        <x:v>61.6</x:v>
      </x:c>
      <x:c r="G4504" t="n">
        <x:v>55</x:v>
      </x:c>
      <x:c r="H4504" t="n">
        <x:v>4.5</x:v>
      </x:c>
      <x:c r="I4504" t="n">
        <x:v>69.8</x:v>
      </x:c>
      <x:c r="J4504" t="n">
        <x:v>0</x:v>
      </x:c>
      <x:c r="K4504" t="str">
        <x:v>Active</x:v>
      </x:c>
    </x:row>
    <x:row r="4505">
      <x:c r="A4505" t="n">
        <x:v>4504</x:v>
      </x:c>
      <x:c r="B4505" s="16" t="n">
        <x:v>46253.54513888889</x:v>
      </x:c>
      <x:c r="C4505" t="str">
        <x:v>E1</x:v>
      </x:c>
      <x:c r="D4505" t="n">
        <x:v>8</x:v>
      </x:c>
      <x:c r="E4505" t="n">
        <x:v>1</x:v>
      </x:c>
      <x:c r="F4505" t="n">
        <x:v>59.6</x:v>
      </x:c>
      <x:c r="G4505" t="n">
        <x:v>51.7</x:v>
      </x:c>
      <x:c r="H4505" t="n">
        <x:v>3.6</x:v>
      </x:c>
      <x:c r="I4505" t="n">
        <x:v>68.5</x:v>
      </x:c>
      <x:c r="J4505" t="n">
        <x:v>0</x:v>
      </x:c>
      <x:c r="K4505" t="str">
        <x:v>Active</x:v>
      </x:c>
    </x:row>
    <x:row r="4506">
      <x:c r="A4506" t="n">
        <x:v>4505</x:v>
      </x:c>
      <x:c r="B4506" s="16" t="n">
        <x:v>46253.54513888889</x:v>
      </x:c>
      <x:c r="C4506" t="str">
        <x:v>E2</x:v>
      </x:c>
      <x:c r="D4506" t="n">
        <x:v>8</x:v>
      </x:c>
      <x:c r="E4506" t="n">
        <x:v>1</x:v>
      </x:c>
      <x:c r="F4506" t="n">
        <x:v>62.4</x:v>
      </x:c>
      <x:c r="G4506" t="n">
        <x:v>58.7</x:v>
      </x:c>
      <x:c r="H4506" t="n">
        <x:v>4.4</x:v>
      </x:c>
      <x:c r="I4506" t="n">
        <x:v>82.3</x:v>
      </x:c>
      <x:c r="J4506" t="n">
        <x:v>0</x:v>
      </x:c>
      <x:c r="K4506" t="str">
        <x:v>Active</x:v>
      </x:c>
    </x:row>
    <x:row r="4507">
      <x:c r="A4507" t="n">
        <x:v>4506</x:v>
      </x:c>
      <x:c r="B4507" s="16" t="n">
        <x:v>46253.54513888889</x:v>
      </x:c>
      <x:c r="C4507" t="str">
        <x:v>E3</x:v>
      </x:c>
      <x:c r="D4507" t="n">
        <x:v>8</x:v>
      </x:c>
      <x:c r="E4507" t="n">
        <x:v>1</x:v>
      </x:c>
      <x:c r="F4507" t="n">
        <x:v>58.1</x:v>
      </x:c>
      <x:c r="G4507" t="n">
        <x:v>53</x:v>
      </x:c>
      <x:c r="H4507" t="n">
        <x:v>5.3</x:v>
      </x:c>
      <x:c r="I4507" t="n">
        <x:v>83.7</x:v>
      </x:c>
      <x:c r="J4507" t="n">
        <x:v>0</x:v>
      </x:c>
      <x:c r="K4507" t="str">
        <x:v>Active</x:v>
      </x:c>
    </x:row>
    <x:row r="4508">
      <x:c r="A4508" t="n">
        <x:v>4507</x:v>
      </x:c>
      <x:c r="B4508" s="16" t="n">
        <x:v>46253.54861111111</x:v>
      </x:c>
      <x:c r="C4508" t="str">
        <x:v>E1</x:v>
      </x:c>
      <x:c r="D4508" t="n">
        <x:v>7</x:v>
      </x:c>
      <x:c r="E4508" t="n">
        <x:v>1</x:v>
      </x:c>
      <x:c r="F4508" t="n">
        <x:v>52.2</x:v>
      </x:c>
      <x:c r="G4508" t="n">
        <x:v>47.4</x:v>
      </x:c>
      <x:c r="H4508" t="n">
        <x:v>3.1</x:v>
      </x:c>
      <x:c r="I4508" t="n">
        <x:v>71.7</x:v>
      </x:c>
      <x:c r="J4508" t="n">
        <x:v>0</x:v>
      </x:c>
      <x:c r="K4508" t="str">
        <x:v>Active</x:v>
      </x:c>
    </x:row>
    <x:row r="4509">
      <x:c r="A4509" t="n">
        <x:v>4508</x:v>
      </x:c>
      <x:c r="B4509" s="16" t="n">
        <x:v>46253.54861111111</x:v>
      </x:c>
      <x:c r="C4509" t="str">
        <x:v>E2</x:v>
      </x:c>
      <x:c r="D4509" t="n">
        <x:v>6</x:v>
      </x:c>
      <x:c r="E4509" t="n">
        <x:v>1</x:v>
      </x:c>
      <x:c r="F4509" t="n">
        <x:v>49.6</x:v>
      </x:c>
      <x:c r="G4509" t="n">
        <x:v>50.1</x:v>
      </x:c>
      <x:c r="H4509" t="n">
        <x:v>2.7</x:v>
      </x:c>
      <x:c r="I4509" t="n">
        <x:v>69.6</x:v>
      </x:c>
      <x:c r="J4509" t="n">
        <x:v>0</x:v>
      </x:c>
      <x:c r="K4509" t="str">
        <x:v>Active</x:v>
      </x:c>
    </x:row>
    <x:row r="4510">
      <x:c r="A4510" t="n">
        <x:v>4509</x:v>
      </x:c>
      <x:c r="B4510" s="16" t="n">
        <x:v>46253.54861111111</x:v>
      </x:c>
      <x:c r="C4510" t="str">
        <x:v>E3</x:v>
      </x:c>
      <x:c r="D4510" t="n">
        <x:v>7</x:v>
      </x:c>
      <x:c r="E4510" t="n">
        <x:v>1</x:v>
      </x:c>
      <x:c r="F4510" t="n">
        <x:v>57.3</x:v>
      </x:c>
      <x:c r="G4510" t="n">
        <x:v>50.6</x:v>
      </x:c>
      <x:c r="H4510" t="n">
        <x:v>2.7</x:v>
      </x:c>
      <x:c r="I4510" t="n">
        <x:v>70.4</x:v>
      </x:c>
      <x:c r="J4510" t="n">
        <x:v>0</x:v>
      </x:c>
      <x:c r="K4510" t="str">
        <x:v>Active</x:v>
      </x:c>
    </x:row>
    <x:row r="4511">
      <x:c r="A4511" t="n">
        <x:v>4510</x:v>
      </x:c>
      <x:c r="B4511" s="16" t="n">
        <x:v>46253.552083333336</x:v>
      </x:c>
      <x:c r="C4511" t="str">
        <x:v>E1</x:v>
      </x:c>
      <x:c r="D4511" t="n">
        <x:v>9</x:v>
      </x:c>
      <x:c r="E4511" t="n">
        <x:v>2</x:v>
      </x:c>
      <x:c r="F4511" t="n">
        <x:v>33.8</x:v>
      </x:c>
      <x:c r="G4511" t="n">
        <x:v>61.3</x:v>
      </x:c>
      <x:c r="H4511" t="n">
        <x:v>4.8</x:v>
      </x:c>
      <x:c r="I4511" t="n">
        <x:v>84.6</x:v>
      </x:c>
      <x:c r="J4511" t="n">
        <x:v>0</x:v>
      </x:c>
      <x:c r="K4511" t="str">
        <x:v>Active</x:v>
      </x:c>
    </x:row>
    <x:row r="4512">
      <x:c r="A4512" t="n">
        <x:v>4511</x:v>
      </x:c>
      <x:c r="B4512" s="16" t="n">
        <x:v>46253.552083333336</x:v>
      </x:c>
      <x:c r="C4512" t="str">
        <x:v>E2</x:v>
      </x:c>
      <x:c r="D4512" t="n">
        <x:v>8</x:v>
      </x:c>
      <x:c r="E4512" t="n">
        <x:v>1</x:v>
      </x:c>
      <x:c r="F4512" t="n">
        <x:v>63.1</x:v>
      </x:c>
      <x:c r="G4512" t="n">
        <x:v>50.2</x:v>
      </x:c>
      <x:c r="H4512" t="n">
        <x:v>4.9</x:v>
      </x:c>
      <x:c r="I4512" t="n">
        <x:v>84.4</x:v>
      </x:c>
      <x:c r="J4512" t="n">
        <x:v>0</x:v>
      </x:c>
      <x:c r="K4512" t="str">
        <x:v>Active</x:v>
      </x:c>
    </x:row>
    <x:row r="4513">
      <x:c r="A4513" t="n">
        <x:v>4512</x:v>
      </x:c>
      <x:c r="B4513" s="16" t="n">
        <x:v>46253.552083333336</x:v>
      </x:c>
      <x:c r="C4513" t="str">
        <x:v>E3</x:v>
      </x:c>
      <x:c r="D4513" t="n">
        <x:v>8</x:v>
      </x:c>
      <x:c r="E4513" t="n">
        <x:v>1</x:v>
      </x:c>
      <x:c r="F4513" t="n">
        <x:v>59</x:v>
      </x:c>
      <x:c r="G4513" t="n">
        <x:v>59.6</x:v>
      </x:c>
      <x:c r="H4513" t="n">
        <x:v>4.5</x:v>
      </x:c>
      <x:c r="I4513" t="n">
        <x:v>81.5</x:v>
      </x:c>
      <x:c r="J4513" t="n">
        <x:v>0</x:v>
      </x:c>
      <x:c r="K4513" t="str">
        <x:v>Active</x:v>
      </x:c>
    </x:row>
    <x:row r="4514">
      <x:c r="A4514" t="n">
        <x:v>4513</x:v>
      </x:c>
      <x:c r="B4514" s="16" t="n">
        <x:v>46253.555555555555</x:v>
      </x:c>
      <x:c r="C4514" t="str">
        <x:v>E1</x:v>
      </x:c>
      <x:c r="D4514" t="n">
        <x:v>8</x:v>
      </x:c>
      <x:c r="E4514" t="n">
        <x:v>1</x:v>
      </x:c>
      <x:c r="F4514" t="n">
        <x:v>62.9</x:v>
      </x:c>
      <x:c r="G4514" t="n">
        <x:v>57.1</x:v>
      </x:c>
      <x:c r="H4514" t="n">
        <x:v>5.3</x:v>
      </x:c>
      <x:c r="I4514" t="n">
        <x:v>82</x:v>
      </x:c>
      <x:c r="J4514" t="n">
        <x:v>0</x:v>
      </x:c>
      <x:c r="K4514" t="str">
        <x:v>Active</x:v>
      </x:c>
    </x:row>
    <x:row r="4515">
      <x:c r="A4515" t="n">
        <x:v>4514</x:v>
      </x:c>
      <x:c r="B4515" s="16" t="n">
        <x:v>46253.555555555555</x:v>
      </x:c>
      <x:c r="C4515" t="str">
        <x:v>E2</x:v>
      </x:c>
      <x:c r="D4515" t="n">
        <x:v>8</x:v>
      </x:c>
      <x:c r="E4515" t="n">
        <x:v>1</x:v>
      </x:c>
      <x:c r="F4515" t="n">
        <x:v>60</x:v>
      </x:c>
      <x:c r="G4515" t="n">
        <x:v>57.2</x:v>
      </x:c>
      <x:c r="H4515" t="n">
        <x:v>4.9</x:v>
      </x:c>
      <x:c r="I4515" t="n">
        <x:v>81</x:v>
      </x:c>
      <x:c r="J4515" t="n">
        <x:v>0</x:v>
      </x:c>
      <x:c r="K4515" t="str">
        <x:v>Active</x:v>
      </x:c>
    </x:row>
    <x:row r="4516">
      <x:c r="A4516" t="n">
        <x:v>4515</x:v>
      </x:c>
      <x:c r="B4516" s="16" t="n">
        <x:v>46253.555555555555</x:v>
      </x:c>
      <x:c r="C4516" t="str">
        <x:v>E3</x:v>
      </x:c>
      <x:c r="D4516" t="n">
        <x:v>9</x:v>
      </x:c>
      <x:c r="E4516" t="n">
        <x:v>1</x:v>
      </x:c>
      <x:c r="F4516" t="n">
        <x:v>67.3</x:v>
      </x:c>
      <x:c r="G4516" t="n">
        <x:v>57.7</x:v>
      </x:c>
      <x:c r="H4516" t="n">
        <x:v>5.2</x:v>
      </x:c>
      <x:c r="I4516" t="n">
        <x:v>81.6</x:v>
      </x:c>
      <x:c r="J4516" t="n">
        <x:v>0</x:v>
      </x:c>
      <x:c r="K4516" t="str">
        <x:v>Active</x:v>
      </x:c>
    </x:row>
    <x:row r="4517">
      <x:c r="A4517" t="n">
        <x:v>4516</x:v>
      </x:c>
      <x:c r="B4517" s="16" t="n">
        <x:v>46253.55902777778</x:v>
      </x:c>
      <x:c r="C4517" t="str">
        <x:v>E1</x:v>
      </x:c>
      <x:c r="D4517" t="n">
        <x:v>8</x:v>
      </x:c>
      <x:c r="E4517" t="n">
        <x:v>1</x:v>
      </x:c>
      <x:c r="F4517" t="n">
        <x:v>58.2</x:v>
      </x:c>
      <x:c r="G4517" t="n">
        <x:v>60.7</x:v>
      </x:c>
      <x:c r="H4517" t="n">
        <x:v>4.9</x:v>
      </x:c>
      <x:c r="I4517" t="n">
        <x:v>72.7</x:v>
      </x:c>
      <x:c r="J4517" t="n">
        <x:v>0</x:v>
      </x:c>
      <x:c r="K4517" t="str">
        <x:v>Active</x:v>
      </x:c>
    </x:row>
    <x:row r="4518">
      <x:c r="A4518" t="n">
        <x:v>4517</x:v>
      </x:c>
      <x:c r="B4518" s="16" t="n">
        <x:v>46253.55902777778</x:v>
      </x:c>
      <x:c r="C4518" t="str">
        <x:v>E2</x:v>
      </x:c>
      <x:c r="D4518" t="n">
        <x:v>9</x:v>
      </x:c>
      <x:c r="E4518" t="n">
        <x:v>1</x:v>
      </x:c>
      <x:c r="F4518" t="n">
        <x:v>69.6</x:v>
      </x:c>
      <x:c r="G4518" t="n">
        <x:v>53.4</x:v>
      </x:c>
      <x:c r="H4518" t="n">
        <x:v>5.4</x:v>
      </x:c>
      <x:c r="I4518" t="n">
        <x:v>87.8</x:v>
      </x:c>
      <x:c r="J4518" t="n">
        <x:v>0</x:v>
      </x:c>
      <x:c r="K4518" t="str">
        <x:v>Active</x:v>
      </x:c>
    </x:row>
    <x:row r="4519">
      <x:c r="A4519" t="n">
        <x:v>4518</x:v>
      </x:c>
      <x:c r="B4519" s="16" t="n">
        <x:v>46253.55902777778</x:v>
      </x:c>
      <x:c r="C4519" t="str">
        <x:v>E3</x:v>
      </x:c>
      <x:c r="D4519" t="n">
        <x:v>9</x:v>
      </x:c>
      <x:c r="E4519" t="n">
        <x:v>1</x:v>
      </x:c>
      <x:c r="F4519" t="n">
        <x:v>65.7</x:v>
      </x:c>
      <x:c r="G4519" t="n">
        <x:v>54.1</x:v>
      </x:c>
      <x:c r="H4519" t="n">
        <x:v>2.9</x:v>
      </x:c>
      <x:c r="I4519" t="n">
        <x:v>70.4</x:v>
      </x:c>
      <x:c r="J4519" t="n">
        <x:v>0</x:v>
      </x:c>
      <x:c r="K4519" t="str">
        <x:v>Active</x:v>
      </x:c>
    </x:row>
    <x:row r="4520">
      <x:c r="A4520" t="n">
        <x:v>4519</x:v>
      </x:c>
      <x:c r="B4520" s="16" t="n">
        <x:v>46253.5625</x:v>
      </x:c>
      <x:c r="C4520" t="str">
        <x:v>E1</x:v>
      </x:c>
      <x:c r="D4520" t="n">
        <x:v>9</x:v>
      </x:c>
      <x:c r="E4520" t="n">
        <x:v>1</x:v>
      </x:c>
      <x:c r="F4520" t="n">
        <x:v>69.7</x:v>
      </x:c>
      <x:c r="G4520" t="n">
        <x:v>54.2</x:v>
      </x:c>
      <x:c r="H4520" t="n">
        <x:v>4.8</x:v>
      </x:c>
      <x:c r="I4520" t="n">
        <x:v>75.2</x:v>
      </x:c>
      <x:c r="J4520" t="n">
        <x:v>0</x:v>
      </x:c>
      <x:c r="K4520" t="str">
        <x:v>Active</x:v>
      </x:c>
    </x:row>
    <x:row r="4521">
      <x:c r="A4521" t="n">
        <x:v>4520</x:v>
      </x:c>
      <x:c r="B4521" s="16" t="n">
        <x:v>46253.5625</x:v>
      </x:c>
      <x:c r="C4521" t="str">
        <x:v>E2</x:v>
      </x:c>
      <x:c r="D4521" t="n">
        <x:v>9</x:v>
      </x:c>
      <x:c r="E4521" t="n">
        <x:v>1</x:v>
      </x:c>
      <x:c r="F4521" t="n">
        <x:v>66.4</x:v>
      </x:c>
      <x:c r="G4521" t="n">
        <x:v>53.8</x:v>
      </x:c>
      <x:c r="H4521" t="n">
        <x:v>5.3</x:v>
      </x:c>
      <x:c r="I4521" t="n">
        <x:v>87.3</x:v>
      </x:c>
      <x:c r="J4521" t="n">
        <x:v>0</x:v>
      </x:c>
      <x:c r="K4521" t="str">
        <x:v>Active</x:v>
      </x:c>
    </x:row>
    <x:row r="4522">
      <x:c r="A4522" t="n">
        <x:v>4521</x:v>
      </x:c>
      <x:c r="B4522" s="16" t="n">
        <x:v>46253.5625</x:v>
      </x:c>
      <x:c r="C4522" t="str">
        <x:v>E3</x:v>
      </x:c>
      <x:c r="D4522" t="n">
        <x:v>8</x:v>
      </x:c>
      <x:c r="E4522" t="n">
        <x:v>1</x:v>
      </x:c>
      <x:c r="F4522" t="n">
        <x:v>57.9</x:v>
      </x:c>
      <x:c r="G4522" t="n">
        <x:v>56.5</x:v>
      </x:c>
      <x:c r="H4522" t="n">
        <x:v>3.6</x:v>
      </x:c>
      <x:c r="I4522" t="n">
        <x:v>66.6</x:v>
      </x:c>
      <x:c r="J4522" t="n">
        <x:v>0</x:v>
      </x:c>
      <x:c r="K4522" t="str">
        <x:v>Active</x:v>
      </x:c>
    </x:row>
    <x:row r="4523">
      <x:c r="A4523" t="n">
        <x:v>4522</x:v>
      </x:c>
      <x:c r="B4523" s="16" t="n">
        <x:v>46253.56597222222</x:v>
      </x:c>
      <x:c r="C4523" t="str">
        <x:v>E1</x:v>
      </x:c>
      <x:c r="D4523" t="n">
        <x:v>6</x:v>
      </x:c>
      <x:c r="E4523" t="n">
        <x:v>1</x:v>
      </x:c>
      <x:c r="F4523" t="n">
        <x:v>44.9</x:v>
      </x:c>
      <x:c r="G4523" t="n">
        <x:v>39.2</x:v>
      </x:c>
      <x:c r="H4523" t="n">
        <x:v>4.5</x:v>
      </x:c>
      <x:c r="I4523" t="n">
        <x:v>70.1</x:v>
      </x:c>
      <x:c r="J4523" t="n">
        <x:v>0</x:v>
      </x:c>
      <x:c r="K4523" t="str">
        <x:v>Active</x:v>
      </x:c>
    </x:row>
    <x:row r="4524">
      <x:c r="A4524" t="n">
        <x:v>4523</x:v>
      </x:c>
      <x:c r="B4524" s="16" t="n">
        <x:v>46253.56597222222</x:v>
      </x:c>
      <x:c r="C4524" t="str">
        <x:v>E2</x:v>
      </x:c>
      <x:c r="D4524" t="n">
        <x:v>6</x:v>
      </x:c>
      <x:c r="E4524" t="n">
        <x:v>1</x:v>
      </x:c>
      <x:c r="F4524" t="n">
        <x:v>46</x:v>
      </x:c>
      <x:c r="G4524" t="n">
        <x:v>39.3</x:v>
      </x:c>
      <x:c r="H4524" t="n">
        <x:v>2.9</x:v>
      </x:c>
      <x:c r="I4524" t="n">
        <x:v>72.7</x:v>
      </x:c>
      <x:c r="J4524" t="n">
        <x:v>0</x:v>
      </x:c>
      <x:c r="K4524" t="str">
        <x:v>Active</x:v>
      </x:c>
    </x:row>
    <x:row r="4525">
      <x:c r="A4525" t="n">
        <x:v>4524</x:v>
      </x:c>
      <x:c r="B4525" s="16" t="n">
        <x:v>46253.56597222222</x:v>
      </x:c>
      <x:c r="C4525" t="str">
        <x:v>E3</x:v>
      </x:c>
      <x:c r="D4525" t="n">
        <x:v>5</x:v>
      </x:c>
      <x:c r="E4525" t="n">
        <x:v>1</x:v>
      </x:c>
      <x:c r="F4525" t="n">
        <x:v>41.9</x:v>
      </x:c>
      <x:c r="G4525" t="n">
        <x:v>39.2</x:v>
      </x:c>
      <x:c r="H4525" t="n">
        <x:v>2.9</x:v>
      </x:c>
      <x:c r="I4525" t="n">
        <x:v>72.2</x:v>
      </x:c>
      <x:c r="J4525" t="n">
        <x:v>0</x:v>
      </x:c>
      <x:c r="K4525" t="str">
        <x:v>Active</x:v>
      </x:c>
    </x:row>
    <x:row r="4526">
      <x:c r="A4526" t="n">
        <x:v>4525</x:v>
      </x:c>
      <x:c r="B4526" s="16" t="n">
        <x:v>46253.569444444445</x:v>
      </x:c>
      <x:c r="C4526" t="str">
        <x:v>E1</x:v>
      </x:c>
      <x:c r="D4526" t="n">
        <x:v>9</x:v>
      </x:c>
      <x:c r="E4526" t="n">
        <x:v>2</x:v>
      </x:c>
      <x:c r="F4526" t="n">
        <x:v>33.5</x:v>
      </x:c>
      <x:c r="G4526" t="n">
        <x:v>53.1</x:v>
      </x:c>
      <x:c r="H4526" t="n">
        <x:v>2.9</x:v>
      </x:c>
      <x:c r="I4526" t="n">
        <x:v>71.6</x:v>
      </x:c>
      <x:c r="J4526" t="n">
        <x:v>0</x:v>
      </x:c>
      <x:c r="K4526" t="str">
        <x:v>Active</x:v>
      </x:c>
    </x:row>
    <x:row r="4527">
      <x:c r="A4527" t="n">
        <x:v>4526</x:v>
      </x:c>
      <x:c r="B4527" s="16" t="n">
        <x:v>46253.569444444445</x:v>
      </x:c>
      <x:c r="C4527" t="str">
        <x:v>E2</x:v>
      </x:c>
      <x:c r="D4527" t="n">
        <x:v>9</x:v>
      </x:c>
      <x:c r="E4527" t="n">
        <x:v>1</x:v>
      </x:c>
      <x:c r="F4527" t="n">
        <x:v>66.2</x:v>
      </x:c>
      <x:c r="G4527" t="n">
        <x:v>66.5</x:v>
      </x:c>
      <x:c r="H4527" t="n">
        <x:v>4.1</x:v>
      </x:c>
      <x:c r="I4527" t="n">
        <x:v>68.8</x:v>
      </x:c>
      <x:c r="J4527" t="n">
        <x:v>0</x:v>
      </x:c>
      <x:c r="K4527" t="str">
        <x:v>Active</x:v>
      </x:c>
    </x:row>
    <x:row r="4528">
      <x:c r="A4528" t="n">
        <x:v>4527</x:v>
      </x:c>
      <x:c r="B4528" s="16" t="n">
        <x:v>46253.569444444445</x:v>
      </x:c>
      <x:c r="C4528" t="str">
        <x:v>E3</x:v>
      </x:c>
      <x:c r="D4528" t="n">
        <x:v>8</x:v>
      </x:c>
      <x:c r="E4528" t="n">
        <x:v>1</x:v>
      </x:c>
      <x:c r="F4528" t="n">
        <x:v>64.1</x:v>
      </x:c>
      <x:c r="G4528" t="n">
        <x:v>57.6</x:v>
      </x:c>
      <x:c r="H4528" t="n">
        <x:v>4.4</x:v>
      </x:c>
      <x:c r="I4528" t="n">
        <x:v>76</x:v>
      </x:c>
      <x:c r="J4528" t="n">
        <x:v>0</x:v>
      </x:c>
      <x:c r="K4528" t="str">
        <x:v>Active</x:v>
      </x:c>
    </x:row>
    <x:row r="4529">
      <x:c r="A4529" t="n">
        <x:v>4528</x:v>
      </x:c>
      <x:c r="B4529" s="16" t="n">
        <x:v>46253.572916666664</x:v>
      </x:c>
      <x:c r="C4529" t="str">
        <x:v>E1</x:v>
      </x:c>
      <x:c r="D4529" t="n">
        <x:v>6</x:v>
      </x:c>
      <x:c r="E4529" t="n">
        <x:v>1</x:v>
      </x:c>
      <x:c r="F4529" t="n">
        <x:v>49.6</x:v>
      </x:c>
      <x:c r="G4529" t="n">
        <x:v>40.1</x:v>
      </x:c>
      <x:c r="H4529" t="n">
        <x:v>4.5</x:v>
      </x:c>
      <x:c r="I4529" t="n">
        <x:v>73.3</x:v>
      </x:c>
      <x:c r="J4529" t="n">
        <x:v>0</x:v>
      </x:c>
      <x:c r="K4529" t="str">
        <x:v>Active</x:v>
      </x:c>
    </x:row>
    <x:row r="4530">
      <x:c r="A4530" t="n">
        <x:v>4529</x:v>
      </x:c>
      <x:c r="B4530" s="16" t="n">
        <x:v>46253.572916666664</x:v>
      </x:c>
      <x:c r="C4530" t="str">
        <x:v>E2</x:v>
      </x:c>
      <x:c r="D4530" t="n">
        <x:v>7</x:v>
      </x:c>
      <x:c r="E4530" t="n">
        <x:v>1</x:v>
      </x:c>
      <x:c r="F4530" t="n">
        <x:v>50.8</x:v>
      </x:c>
      <x:c r="G4530" t="n">
        <x:v>39.1</x:v>
      </x:c>
      <x:c r="H4530" t="n">
        <x:v>3.9</x:v>
      </x:c>
      <x:c r="I4530" t="n">
        <x:v>71.9</x:v>
      </x:c>
      <x:c r="J4530" t="n">
        <x:v>0</x:v>
      </x:c>
      <x:c r="K4530" t="str">
        <x:v>Active</x:v>
      </x:c>
    </x:row>
    <x:row r="4531">
      <x:c r="A4531" t="n">
        <x:v>4530</x:v>
      </x:c>
      <x:c r="B4531" s="16" t="n">
        <x:v>46253.572916666664</x:v>
      </x:c>
      <x:c r="C4531" t="str">
        <x:v>E3</x:v>
      </x:c>
      <x:c r="D4531" t="n">
        <x:v>6</x:v>
      </x:c>
      <x:c r="E4531" t="n">
        <x:v>1</x:v>
      </x:c>
      <x:c r="F4531" t="n">
        <x:v>49.9</x:v>
      </x:c>
      <x:c r="G4531" t="n">
        <x:v>43.7</x:v>
      </x:c>
      <x:c r="H4531" t="n">
        <x:v>5.2</x:v>
      </x:c>
      <x:c r="I4531" t="n">
        <x:v>80.4</x:v>
      </x:c>
      <x:c r="J4531" t="n">
        <x:v>0</x:v>
      </x:c>
      <x:c r="K4531" t="str">
        <x:v>Active</x:v>
      </x:c>
    </x:row>
    <x:row r="4532">
      <x:c r="A4532" t="n">
        <x:v>4531</x:v>
      </x:c>
      <x:c r="B4532" s="16" t="n">
        <x:v>46253.57638888889</x:v>
      </x:c>
      <x:c r="C4532" t="str">
        <x:v>E1</x:v>
      </x:c>
      <x:c r="D4532" t="n">
        <x:v>9</x:v>
      </x:c>
      <x:c r="E4532" t="n">
        <x:v>1</x:v>
      </x:c>
      <x:c r="F4532" t="n">
        <x:v>65.4</x:v>
      </x:c>
      <x:c r="G4532" t="n">
        <x:v>57.6</x:v>
      </x:c>
      <x:c r="H4532" t="n">
        <x:v>4.2</x:v>
      </x:c>
      <x:c r="I4532" t="n">
        <x:v>73.4</x:v>
      </x:c>
      <x:c r="J4532" t="n">
        <x:v>0</x:v>
      </x:c>
      <x:c r="K4532" t="str">
        <x:v>Active</x:v>
      </x:c>
    </x:row>
    <x:row r="4533">
      <x:c r="A4533" t="n">
        <x:v>4532</x:v>
      </x:c>
      <x:c r="B4533" s="16" t="n">
        <x:v>46253.57638888889</x:v>
      </x:c>
      <x:c r="C4533" t="str">
        <x:v>E2</x:v>
      </x:c>
      <x:c r="D4533" t="n">
        <x:v>9</x:v>
      </x:c>
      <x:c r="E4533" t="n">
        <x:v>1</x:v>
      </x:c>
      <x:c r="F4533" t="n">
        <x:v>66.2</x:v>
      </x:c>
      <x:c r="G4533" t="n">
        <x:v>54.5</x:v>
      </x:c>
      <x:c r="H4533" t="n">
        <x:v>4.2</x:v>
      </x:c>
      <x:c r="I4533" t="n">
        <x:v>73.4</x:v>
      </x:c>
      <x:c r="J4533" t="n">
        <x:v>0</x:v>
      </x:c>
      <x:c r="K4533" t="str">
        <x:v>Active</x:v>
      </x:c>
    </x:row>
    <x:row r="4534">
      <x:c r="A4534" t="n">
        <x:v>4533</x:v>
      </x:c>
      <x:c r="B4534" s="16" t="n">
        <x:v>46253.57638888889</x:v>
      </x:c>
      <x:c r="C4534" t="str">
        <x:v>E3</x:v>
      </x:c>
      <x:c r="D4534" t="n">
        <x:v>8</x:v>
      </x:c>
      <x:c r="E4534" t="n">
        <x:v>1</x:v>
      </x:c>
      <x:c r="F4534" t="n">
        <x:v>59.9</x:v>
      </x:c>
      <x:c r="G4534" t="n">
        <x:v>49.5</x:v>
      </x:c>
      <x:c r="H4534" t="n">
        <x:v>5.5</x:v>
      </x:c>
      <x:c r="I4534" t="n">
        <x:v>77.9</x:v>
      </x:c>
      <x:c r="J4534" t="n">
        <x:v>0</x:v>
      </x:c>
      <x:c r="K4534" t="str">
        <x:v>Active</x:v>
      </x:c>
    </x:row>
    <x:row r="4535">
      <x:c r="A4535" t="n">
        <x:v>4534</x:v>
      </x:c>
      <x:c r="B4535" s="16" t="n">
        <x:v>46253.57986111111</x:v>
      </x:c>
      <x:c r="C4535" t="str">
        <x:v>E1</x:v>
      </x:c>
      <x:c r="D4535" t="n">
        <x:v>6</x:v>
      </x:c>
      <x:c r="E4535" t="n">
        <x:v>1</x:v>
      </x:c>
      <x:c r="F4535" t="n">
        <x:v>47.9</x:v>
      </x:c>
      <x:c r="G4535" t="n">
        <x:v>42.2</x:v>
      </x:c>
      <x:c r="H4535" t="n">
        <x:v>5.2</x:v>
      </x:c>
      <x:c r="I4535" t="n">
        <x:v>87.8</x:v>
      </x:c>
      <x:c r="J4535" t="n">
        <x:v>0</x:v>
      </x:c>
      <x:c r="K4535" t="str">
        <x:v>Active</x:v>
      </x:c>
    </x:row>
    <x:row r="4536">
      <x:c r="A4536" t="n">
        <x:v>4535</x:v>
      </x:c>
      <x:c r="B4536" s="16" t="n">
        <x:v>46253.57986111111</x:v>
      </x:c>
      <x:c r="C4536" t="str">
        <x:v>E2</x:v>
      </x:c>
      <x:c r="D4536" t="n">
        <x:v>7</x:v>
      </x:c>
      <x:c r="E4536" t="n">
        <x:v>1</x:v>
      </x:c>
      <x:c r="F4536" t="n">
        <x:v>55.6</x:v>
      </x:c>
      <x:c r="G4536" t="n">
        <x:v>39.8</x:v>
      </x:c>
      <x:c r="H4536" t="n">
        <x:v>3</x:v>
      </x:c>
      <x:c r="I4536" t="n">
        <x:v>65</x:v>
      </x:c>
      <x:c r="J4536" t="n">
        <x:v>0</x:v>
      </x:c>
      <x:c r="K4536" t="str">
        <x:v>Active</x:v>
      </x:c>
    </x:row>
    <x:row r="4537">
      <x:c r="A4537" t="n">
        <x:v>4536</x:v>
      </x:c>
      <x:c r="B4537" s="16" t="n">
        <x:v>46253.57986111111</x:v>
      </x:c>
      <x:c r="C4537" t="str">
        <x:v>E3</x:v>
      </x:c>
      <x:c r="D4537" t="n">
        <x:v>6</x:v>
      </x:c>
      <x:c r="E4537" t="n">
        <x:v>1</x:v>
      </x:c>
      <x:c r="F4537" t="n">
        <x:v>48.5</x:v>
      </x:c>
      <x:c r="G4537" t="n">
        <x:v>40</x:v>
      </x:c>
      <x:c r="H4537" t="n">
        <x:v>4.1</x:v>
      </x:c>
      <x:c r="I4537" t="n">
        <x:v>74</x:v>
      </x:c>
      <x:c r="J4537" t="n">
        <x:v>0</x:v>
      </x:c>
      <x:c r="K4537" t="str">
        <x:v>Active</x:v>
      </x:c>
    </x:row>
    <x:row r="4538">
      <x:c r="A4538" t="n">
        <x:v>4537</x:v>
      </x:c>
      <x:c r="B4538" s="16" t="n">
        <x:v>46253.583333333336</x:v>
      </x:c>
      <x:c r="C4538" t="str">
        <x:v>E1</x:v>
      </x:c>
      <x:c r="D4538" t="n">
        <x:v>5</x:v>
      </x:c>
      <x:c r="E4538" t="n">
        <x:v>1</x:v>
      </x:c>
      <x:c r="F4538" t="n">
        <x:v>39</x:v>
      </x:c>
      <x:c r="G4538" t="n">
        <x:v>31.7</x:v>
      </x:c>
      <x:c r="H4538" t="n">
        <x:v>4.2</x:v>
      </x:c>
      <x:c r="I4538" t="n">
        <x:v>75.3</x:v>
      </x:c>
      <x:c r="J4538" t="n">
        <x:v>0</x:v>
      </x:c>
      <x:c r="K4538" t="str">
        <x:v>Active</x:v>
      </x:c>
    </x:row>
    <x:row r="4539">
      <x:c r="A4539" t="n">
        <x:v>4538</x:v>
      </x:c>
      <x:c r="B4539" s="16" t="n">
        <x:v>46253.583333333336</x:v>
      </x:c>
      <x:c r="C4539" t="str">
        <x:v>E2</x:v>
      </x:c>
      <x:c r="D4539" t="n">
        <x:v>5</x:v>
      </x:c>
      <x:c r="E4539" t="n">
        <x:v>1</x:v>
      </x:c>
      <x:c r="F4539" t="n">
        <x:v>35</x:v>
      </x:c>
      <x:c r="G4539" t="n">
        <x:v>27.5</x:v>
      </x:c>
      <x:c r="H4539" t="n">
        <x:v>4.2</x:v>
      </x:c>
      <x:c r="I4539" t="n">
        <x:v>82</x:v>
      </x:c>
      <x:c r="J4539" t="n">
        <x:v>0</x:v>
      </x:c>
      <x:c r="K4539" t="str">
        <x:v>Active</x:v>
      </x:c>
    </x:row>
    <x:row r="4540">
      <x:c r="A4540" t="n">
        <x:v>4539</x:v>
      </x:c>
      <x:c r="B4540" s="16" t="n">
        <x:v>46253.583333333336</x:v>
      </x:c>
      <x:c r="C4540" t="str">
        <x:v>E3</x:v>
      </x:c>
      <x:c r="D4540" t="n">
        <x:v>5</x:v>
      </x:c>
      <x:c r="E4540" t="n">
        <x:v>1</x:v>
      </x:c>
      <x:c r="F4540" t="n">
        <x:v>38.9</x:v>
      </x:c>
      <x:c r="G4540" t="n">
        <x:v>31.8</x:v>
      </x:c>
      <x:c r="H4540" t="n">
        <x:v>3.1</x:v>
      </x:c>
      <x:c r="I4540" t="n">
        <x:v>69.1</x:v>
      </x:c>
      <x:c r="J4540" t="n">
        <x:v>0</x:v>
      </x:c>
      <x:c r="K4540" t="str">
        <x:v>Active</x:v>
      </x:c>
    </x:row>
    <x:row r="4541">
      <x:c r="A4541" t="n">
        <x:v>4540</x:v>
      </x:c>
      <x:c r="B4541" s="16" t="n">
        <x:v>46253.586805555555</x:v>
      </x:c>
      <x:c r="C4541" t="str">
        <x:v>E1</x:v>
      </x:c>
      <x:c r="D4541" t="n">
        <x:v>4</x:v>
      </x:c>
      <x:c r="E4541" t="n">
        <x:v>1</x:v>
      </x:c>
      <x:c r="F4541" t="n">
        <x:v>27</x:v>
      </x:c>
      <x:c r="G4541" t="n">
        <x:v>26.1</x:v>
      </x:c>
      <x:c r="H4541" t="n">
        <x:v>2.7</x:v>
      </x:c>
      <x:c r="I4541" t="n">
        <x:v>71.8</x:v>
      </x:c>
      <x:c r="J4541" t="n">
        <x:v>0</x:v>
      </x:c>
      <x:c r="K4541" t="str">
        <x:v>Active</x:v>
      </x:c>
    </x:row>
    <x:row r="4542">
      <x:c r="A4542" t="n">
        <x:v>4541</x:v>
      </x:c>
      <x:c r="B4542" s="16" t="n">
        <x:v>46253.586805555555</x:v>
      </x:c>
      <x:c r="C4542" t="str">
        <x:v>E2</x:v>
      </x:c>
      <x:c r="D4542" t="n">
        <x:v>4</x:v>
      </x:c>
      <x:c r="E4542" t="n">
        <x:v>1</x:v>
      </x:c>
      <x:c r="F4542" t="n">
        <x:v>27.4</x:v>
      </x:c>
      <x:c r="G4542" t="n">
        <x:v>23.5</x:v>
      </x:c>
      <x:c r="H4542" t="n">
        <x:v>4.6</x:v>
      </x:c>
      <x:c r="I4542" t="n">
        <x:v>70.9</x:v>
      </x:c>
      <x:c r="J4542" t="n">
        <x:v>0</x:v>
      </x:c>
      <x:c r="K4542" t="str">
        <x:v>Active</x:v>
      </x:c>
    </x:row>
    <x:row r="4543">
      <x:c r="A4543" t="n">
        <x:v>4542</x:v>
      </x:c>
      <x:c r="B4543" s="16" t="n">
        <x:v>46253.586805555555</x:v>
      </x:c>
      <x:c r="C4543" t="str">
        <x:v>E3</x:v>
      </x:c>
      <x:c r="D4543" t="n">
        <x:v>3</x:v>
      </x:c>
      <x:c r="E4543" t="n">
        <x:v>1</x:v>
      </x:c>
      <x:c r="F4543" t="n">
        <x:v>26.4</x:v>
      </x:c>
      <x:c r="G4543" t="n">
        <x:v>23.6</x:v>
      </x:c>
      <x:c r="H4543" t="n">
        <x:v>2.9</x:v>
      </x:c>
      <x:c r="I4543" t="n">
        <x:v>72.4</x:v>
      </x:c>
      <x:c r="J4543" t="n">
        <x:v>0</x:v>
      </x:c>
      <x:c r="K4543" t="str">
        <x:v>Active</x:v>
      </x:c>
    </x:row>
    <x:row r="4544">
      <x:c r="A4544" t="n">
        <x:v>4543</x:v>
      </x:c>
      <x:c r="B4544" s="16" t="n">
        <x:v>46253.59027777778</x:v>
      </x:c>
      <x:c r="C4544" t="str">
        <x:v>E1</x:v>
      </x:c>
      <x:c r="D4544" t="n">
        <x:v>4</x:v>
      </x:c>
      <x:c r="E4544" t="n">
        <x:v>1</x:v>
      </x:c>
      <x:c r="F4544" t="n">
        <x:v>27</x:v>
      </x:c>
      <x:c r="G4544" t="n">
        <x:v>22.5</x:v>
      </x:c>
      <x:c r="H4544" t="n">
        <x:v>4.6</x:v>
      </x:c>
      <x:c r="I4544" t="n">
        <x:v>72.9</x:v>
      </x:c>
      <x:c r="J4544" t="n">
        <x:v>0</x:v>
      </x:c>
      <x:c r="K4544" t="str">
        <x:v>Active</x:v>
      </x:c>
    </x:row>
    <x:row r="4545">
      <x:c r="A4545" t="n">
        <x:v>4544</x:v>
      </x:c>
      <x:c r="B4545" s="16" t="n">
        <x:v>46253.59027777778</x:v>
      </x:c>
      <x:c r="C4545" t="str">
        <x:v>E2</x:v>
      </x:c>
      <x:c r="D4545" t="n">
        <x:v>3</x:v>
      </x:c>
      <x:c r="E4545" t="n">
        <x:v>1</x:v>
      </x:c>
      <x:c r="F4545" t="n">
        <x:v>26.8</x:v>
      </x:c>
      <x:c r="G4545" t="n">
        <x:v>19.9</x:v>
      </x:c>
      <x:c r="H4545" t="n">
        <x:v>3</x:v>
      </x:c>
      <x:c r="I4545" t="n">
        <x:v>66.6</x:v>
      </x:c>
      <x:c r="J4545" t="n">
        <x:v>0</x:v>
      </x:c>
      <x:c r="K4545" t="str">
        <x:v>Active</x:v>
      </x:c>
    </x:row>
    <x:row r="4546">
      <x:c r="A4546" t="n">
        <x:v>4545</x:v>
      </x:c>
      <x:c r="B4546" s="16" t="n">
        <x:v>46253.59027777778</x:v>
      </x:c>
      <x:c r="C4546" t="str">
        <x:v>E3</x:v>
      </x:c>
      <x:c r="D4546" t="n">
        <x:v>4</x:v>
      </x:c>
      <x:c r="E4546" t="n">
        <x:v>1</x:v>
      </x:c>
      <x:c r="F4546" t="n">
        <x:v>28</x:v>
      </x:c>
      <x:c r="G4546" t="n">
        <x:v>21</x:v>
      </x:c>
      <x:c r="H4546" t="n">
        <x:v>5.2</x:v>
      </x:c>
      <x:c r="I4546" t="n">
        <x:v>83.5</x:v>
      </x:c>
      <x:c r="J4546" t="n">
        <x:v>0</x:v>
      </x:c>
      <x:c r="K4546" t="str">
        <x:v>Active</x:v>
      </x:c>
    </x:row>
    <x:row r="4547">
      <x:c r="A4547" t="n">
        <x:v>4546</x:v>
      </x:c>
      <x:c r="B4547" s="16" t="n">
        <x:v>46253.59375</x:v>
      </x:c>
      <x:c r="C4547" t="str">
        <x:v>E1</x:v>
      </x:c>
      <x:c r="D4547" t="n">
        <x:v>5</x:v>
      </x:c>
      <x:c r="E4547" t="n">
        <x:v>1</x:v>
      </x:c>
      <x:c r="F4547" t="n">
        <x:v>41.3</x:v>
      </x:c>
      <x:c r="G4547" t="n">
        <x:v>31.1</x:v>
      </x:c>
      <x:c r="H4547" t="n">
        <x:v>3.7</x:v>
      </x:c>
      <x:c r="I4547" t="n">
        <x:v>74.6</x:v>
      </x:c>
      <x:c r="J4547" t="n">
        <x:v>0</x:v>
      </x:c>
      <x:c r="K4547" t="str">
        <x:v>Active</x:v>
      </x:c>
    </x:row>
    <x:row r="4548">
      <x:c r="A4548" t="n">
        <x:v>4547</x:v>
      </x:c>
      <x:c r="B4548" s="16" t="n">
        <x:v>46253.59375</x:v>
      </x:c>
      <x:c r="C4548" t="str">
        <x:v>E2</x:v>
      </x:c>
      <x:c r="D4548" t="n">
        <x:v>5</x:v>
      </x:c>
      <x:c r="E4548" t="n">
        <x:v>1</x:v>
      </x:c>
      <x:c r="F4548" t="n">
        <x:v>39.4</x:v>
      </x:c>
      <x:c r="G4548" t="n">
        <x:v>32.2</x:v>
      </x:c>
      <x:c r="H4548" t="n">
        <x:v>4.7</x:v>
      </x:c>
      <x:c r="I4548" t="n">
        <x:v>85.2</x:v>
      </x:c>
      <x:c r="J4548" t="n">
        <x:v>0</x:v>
      </x:c>
      <x:c r="K4548" t="str">
        <x:v>Active</x:v>
      </x:c>
    </x:row>
    <x:row r="4549">
      <x:c r="A4549" t="n">
        <x:v>4548</x:v>
      </x:c>
      <x:c r="B4549" s="16" t="n">
        <x:v>46253.59375</x:v>
      </x:c>
      <x:c r="C4549" t="str">
        <x:v>E3</x:v>
      </x:c>
      <x:c r="D4549" t="n">
        <x:v>5</x:v>
      </x:c>
      <x:c r="E4549" t="n">
        <x:v>1</x:v>
      </x:c>
      <x:c r="F4549" t="n">
        <x:v>36.3</x:v>
      </x:c>
      <x:c r="G4549" t="n">
        <x:v>29.6</x:v>
      </x:c>
      <x:c r="H4549" t="n">
        <x:v>4</x:v>
      </x:c>
      <x:c r="I4549" t="n">
        <x:v>73.8</x:v>
      </x:c>
      <x:c r="J4549" t="n">
        <x:v>0</x:v>
      </x:c>
      <x:c r="K4549" t="str">
        <x:v>Active</x:v>
      </x:c>
    </x:row>
    <x:row r="4550">
      <x:c r="A4550" t="n">
        <x:v>4549</x:v>
      </x:c>
      <x:c r="B4550" s="16" t="n">
        <x:v>46253.59722222222</x:v>
      </x:c>
      <x:c r="C4550" t="str">
        <x:v>E1</x:v>
      </x:c>
      <x:c r="D4550" t="n">
        <x:v>3</x:v>
      </x:c>
      <x:c r="E4550" t="n">
        <x:v>1</x:v>
      </x:c>
      <x:c r="F4550" t="n">
        <x:v>26.7</x:v>
      </x:c>
      <x:c r="G4550" t="n">
        <x:v>24.8</x:v>
      </x:c>
      <x:c r="H4550" t="n">
        <x:v>4.4</x:v>
      </x:c>
      <x:c r="I4550" t="n">
        <x:v>75.2</x:v>
      </x:c>
      <x:c r="J4550" t="n">
        <x:v>0</x:v>
      </x:c>
      <x:c r="K4550" t="str">
        <x:v>Active</x:v>
      </x:c>
    </x:row>
    <x:row r="4551">
      <x:c r="A4551" t="n">
        <x:v>4550</x:v>
      </x:c>
      <x:c r="B4551" s="16" t="n">
        <x:v>46253.59722222222</x:v>
      </x:c>
      <x:c r="C4551" t="str">
        <x:v>E2</x:v>
      </x:c>
      <x:c r="D4551" t="n">
        <x:v>4</x:v>
      </x:c>
      <x:c r="E4551" t="n">
        <x:v>1</x:v>
      </x:c>
      <x:c r="F4551" t="n">
        <x:v>30.5</x:v>
      </x:c>
      <x:c r="G4551" t="n">
        <x:v>27.1</x:v>
      </x:c>
      <x:c r="H4551" t="n">
        <x:v>2.6</x:v>
      </x:c>
      <x:c r="I4551" t="n">
        <x:v>67.6</x:v>
      </x:c>
      <x:c r="J4551" t="n">
        <x:v>0</x:v>
      </x:c>
      <x:c r="K4551" t="str">
        <x:v>Active</x:v>
      </x:c>
    </x:row>
    <x:row r="4552">
      <x:c r="A4552" t="n">
        <x:v>4551</x:v>
      </x:c>
      <x:c r="B4552" s="16" t="n">
        <x:v>46253.59722222222</x:v>
      </x:c>
      <x:c r="C4552" t="str">
        <x:v>E3</x:v>
      </x:c>
      <x:c r="D4552" t="n">
        <x:v>4</x:v>
      </x:c>
      <x:c r="E4552" t="n">
        <x:v>1</x:v>
      </x:c>
      <x:c r="F4552" t="n">
        <x:v>28</x:v>
      </x:c>
      <x:c r="G4552" t="n">
        <x:v>24.7</x:v>
      </x:c>
      <x:c r="H4552" t="n">
        <x:v>4</x:v>
      </x:c>
      <x:c r="I4552" t="n">
        <x:v>76</x:v>
      </x:c>
      <x:c r="J4552" t="n">
        <x:v>0</x:v>
      </x:c>
      <x:c r="K4552" t="str">
        <x:v>Active</x:v>
      </x:c>
    </x:row>
    <x:row r="4553">
      <x:c r="A4553" t="n">
        <x:v>4552</x:v>
      </x:c>
      <x:c r="B4553" s="16" t="n">
        <x:v>46253.600694444445</x:v>
      </x:c>
      <x:c r="C4553" t="str">
        <x:v>E1</x:v>
      </x:c>
      <x:c r="D4553" t="n">
        <x:v>3</x:v>
      </x:c>
      <x:c r="E4553" t="n">
        <x:v>1</x:v>
      </x:c>
      <x:c r="F4553" t="n">
        <x:v>26.5</x:v>
      </x:c>
      <x:c r="G4553" t="n">
        <x:v>21.5</x:v>
      </x:c>
      <x:c r="H4553" t="n">
        <x:v>5</x:v>
      </x:c>
      <x:c r="I4553" t="n">
        <x:v>81.3</x:v>
      </x:c>
      <x:c r="J4553" t="n">
        <x:v>0</x:v>
      </x:c>
      <x:c r="K4553" t="str">
        <x:v>Active</x:v>
      </x:c>
    </x:row>
    <x:row r="4554">
      <x:c r="A4554" t="n">
        <x:v>4553</x:v>
      </x:c>
      <x:c r="B4554" s="16" t="n">
        <x:v>46253.600694444445</x:v>
      </x:c>
      <x:c r="C4554" t="str">
        <x:v>E2</x:v>
      </x:c>
      <x:c r="D4554" t="n">
        <x:v>4</x:v>
      </x:c>
      <x:c r="E4554" t="n">
        <x:v>1</x:v>
      </x:c>
      <x:c r="F4554" t="n">
        <x:v>27.6</x:v>
      </x:c>
      <x:c r="G4554" t="n">
        <x:v>22.6</x:v>
      </x:c>
      <x:c r="H4554" t="n">
        <x:v>3.8</x:v>
      </x:c>
      <x:c r="I4554" t="n">
        <x:v>64.9</x:v>
      </x:c>
      <x:c r="J4554" t="n">
        <x:v>0</x:v>
      </x:c>
      <x:c r="K4554" t="str">
        <x:v>Active</x:v>
      </x:c>
    </x:row>
    <x:row r="4555">
      <x:c r="A4555" t="n">
        <x:v>4554</x:v>
      </x:c>
      <x:c r="B4555" s="16" t="n">
        <x:v>46253.600694444445</x:v>
      </x:c>
      <x:c r="C4555" t="str">
        <x:v>E3</x:v>
      </x:c>
      <x:c r="D4555" t="n">
        <x:v>3</x:v>
      </x:c>
      <x:c r="E4555" t="n">
        <x:v>1</x:v>
      </x:c>
      <x:c r="F4555" t="n">
        <x:v>24.4</x:v>
      </x:c>
      <x:c r="G4555" t="n">
        <x:v>22.6</x:v>
      </x:c>
      <x:c r="H4555" t="n">
        <x:v>3.7</x:v>
      </x:c>
      <x:c r="I4555" t="n">
        <x:v>78.7</x:v>
      </x:c>
      <x:c r="J4555" t="n">
        <x:v>0</x:v>
      </x:c>
      <x:c r="K4555" t="str">
        <x:v>Active</x:v>
      </x:c>
    </x:row>
    <x:row r="4556">
      <x:c r="A4556" t="n">
        <x:v>4555</x:v>
      </x:c>
      <x:c r="B4556" s="16" t="n">
        <x:v>46253.604166666664</x:v>
      </x:c>
      <x:c r="C4556" t="str">
        <x:v>E1</x:v>
      </x:c>
      <x:c r="D4556" t="n">
        <x:v>4</x:v>
      </x:c>
      <x:c r="E4556" t="n">
        <x:v>1</x:v>
      </x:c>
      <x:c r="F4556" t="n">
        <x:v>27.1</x:v>
      </x:c>
      <x:c r="G4556" t="n">
        <x:v>21.9</x:v>
      </x:c>
      <x:c r="H4556" t="n">
        <x:v>5.4</x:v>
      </x:c>
      <x:c r="I4556" t="n">
        <x:v>85.5</x:v>
      </x:c>
      <x:c r="J4556" t="n">
        <x:v>0</x:v>
      </x:c>
      <x:c r="K4556" t="str">
        <x:v>Active</x:v>
      </x:c>
    </x:row>
    <x:row r="4557">
      <x:c r="A4557" t="n">
        <x:v>4556</x:v>
      </x:c>
      <x:c r="B4557" s="16" t="n">
        <x:v>46253.604166666664</x:v>
      </x:c>
      <x:c r="C4557" t="str">
        <x:v>E2</x:v>
      </x:c>
      <x:c r="D4557" t="n">
        <x:v>3</x:v>
      </x:c>
      <x:c r="E4557" t="n">
        <x:v>1</x:v>
      </x:c>
      <x:c r="F4557" t="n">
        <x:v>25.9</x:v>
      </x:c>
      <x:c r="G4557" t="n">
        <x:v>26.6</x:v>
      </x:c>
      <x:c r="H4557" t="n">
        <x:v>3.3</x:v>
      </x:c>
      <x:c r="I4557" t="n">
        <x:v>67.8</x:v>
      </x:c>
      <x:c r="J4557" t="n">
        <x:v>0</x:v>
      </x:c>
      <x:c r="K4557" t="str">
        <x:v>Active</x:v>
      </x:c>
    </x:row>
    <x:row r="4558">
      <x:c r="A4558" t="n">
        <x:v>4557</x:v>
      </x:c>
      <x:c r="B4558" s="16" t="n">
        <x:v>46253.604166666664</x:v>
      </x:c>
      <x:c r="C4558" t="str">
        <x:v>E3</x:v>
      </x:c>
      <x:c r="D4558" t="n">
        <x:v>4</x:v>
      </x:c>
      <x:c r="E4558" t="n">
        <x:v>1</x:v>
      </x:c>
      <x:c r="F4558" t="n">
        <x:v>30.2</x:v>
      </x:c>
      <x:c r="G4558" t="n">
        <x:v>24.6</x:v>
      </x:c>
      <x:c r="H4558" t="n">
        <x:v>4.3</x:v>
      </x:c>
      <x:c r="I4558" t="n">
        <x:v>71.3</x:v>
      </x:c>
      <x:c r="J4558" t="n">
        <x:v>0</x:v>
      </x:c>
      <x:c r="K4558" t="str">
        <x:v>Active</x:v>
      </x:c>
    </x:row>
    <x:row r="4559">
      <x:c r="A4559" t="n">
        <x:v>4558</x:v>
      </x:c>
      <x:c r="B4559" s="16" t="n">
        <x:v>46253.60763888889</x:v>
      </x:c>
      <x:c r="C4559" t="str">
        <x:v>E1</x:v>
      </x:c>
      <x:c r="D4559" t="n">
        <x:v>4</x:v>
      </x:c>
      <x:c r="E4559" t="n">
        <x:v>1</x:v>
      </x:c>
      <x:c r="F4559" t="n">
        <x:v>34</x:v>
      </x:c>
      <x:c r="G4559" t="n">
        <x:v>26.5</x:v>
      </x:c>
      <x:c r="H4559" t="n">
        <x:v>2.6</x:v>
      </x:c>
      <x:c r="I4559" t="n">
        <x:v>61.2</x:v>
      </x:c>
      <x:c r="J4559" t="n">
        <x:v>0</x:v>
      </x:c>
      <x:c r="K4559" t="str">
        <x:v>Active</x:v>
      </x:c>
    </x:row>
    <x:row r="4560">
      <x:c r="A4560" t="n">
        <x:v>4559</x:v>
      </x:c>
      <x:c r="B4560" s="16" t="n">
        <x:v>46253.60763888889</x:v>
      </x:c>
      <x:c r="C4560" t="str">
        <x:v>E2</x:v>
      </x:c>
      <x:c r="D4560" t="n">
        <x:v>4</x:v>
      </x:c>
      <x:c r="E4560" t="n">
        <x:v>1</x:v>
      </x:c>
      <x:c r="F4560" t="n">
        <x:v>34.3</x:v>
      </x:c>
      <x:c r="G4560" t="n">
        <x:v>30.8</x:v>
      </x:c>
      <x:c r="H4560" t="n">
        <x:v>3.6</x:v>
      </x:c>
      <x:c r="I4560" t="n">
        <x:v>67</x:v>
      </x:c>
      <x:c r="J4560" t="n">
        <x:v>0</x:v>
      </x:c>
      <x:c r="K4560" t="str">
        <x:v>Active</x:v>
      </x:c>
    </x:row>
    <x:row r="4561">
      <x:c r="A4561" t="n">
        <x:v>4560</x:v>
      </x:c>
      <x:c r="B4561" s="16" t="n">
        <x:v>46253.60763888889</x:v>
      </x:c>
      <x:c r="C4561" t="str">
        <x:v>E3</x:v>
      </x:c>
      <x:c r="D4561" t="n">
        <x:v>5</x:v>
      </x:c>
      <x:c r="E4561" t="n">
        <x:v>1</x:v>
      </x:c>
      <x:c r="F4561" t="n">
        <x:v>36</x:v>
      </x:c>
      <x:c r="G4561" t="n">
        <x:v>31.8</x:v>
      </x:c>
      <x:c r="H4561" t="n">
        <x:v>3.2</x:v>
      </x:c>
      <x:c r="I4561" t="n">
        <x:v>63.5</x:v>
      </x:c>
      <x:c r="J4561" t="n">
        <x:v>0</x:v>
      </x:c>
      <x:c r="K4561" t="str">
        <x:v>Active</x:v>
      </x:c>
    </x:row>
    <x:row r="4562">
      <x:c r="A4562" t="n">
        <x:v>4561</x:v>
      </x:c>
      <x:c r="B4562" s="16" t="n">
        <x:v>46253.61111111111</x:v>
      </x:c>
      <x:c r="C4562" t="str">
        <x:v>E1</x:v>
      </x:c>
      <x:c r="D4562" t="n">
        <x:v>5</x:v>
      </x:c>
      <x:c r="E4562" t="n">
        <x:v>1</x:v>
      </x:c>
      <x:c r="F4562" t="n">
        <x:v>37.3</x:v>
      </x:c>
      <x:c r="G4562" t="n">
        <x:v>32.6</x:v>
      </x:c>
      <x:c r="H4562" t="n">
        <x:v>5</x:v>
      </x:c>
      <x:c r="I4562" t="n">
        <x:v>79.9</x:v>
      </x:c>
      <x:c r="J4562" t="n">
        <x:v>0</x:v>
      </x:c>
      <x:c r="K4562" t="str">
        <x:v>Active</x:v>
      </x:c>
    </x:row>
    <x:row r="4563">
      <x:c r="A4563" t="n">
        <x:v>4562</x:v>
      </x:c>
      <x:c r="B4563" s="16" t="n">
        <x:v>46253.61111111111</x:v>
      </x:c>
      <x:c r="C4563" t="str">
        <x:v>E2</x:v>
      </x:c>
      <x:c r="D4563" t="n">
        <x:v>5</x:v>
      </x:c>
      <x:c r="E4563" t="n">
        <x:v>1</x:v>
      </x:c>
      <x:c r="F4563" t="n">
        <x:v>37.4</x:v>
      </x:c>
      <x:c r="G4563" t="n">
        <x:v>37.1</x:v>
      </x:c>
      <x:c r="H4563" t="n">
        <x:v>2.9</x:v>
      </x:c>
      <x:c r="I4563" t="n">
        <x:v>64.2</x:v>
      </x:c>
      <x:c r="J4563" t="n">
        <x:v>0</x:v>
      </x:c>
      <x:c r="K4563" t="str">
        <x:v>Active</x:v>
      </x:c>
    </x:row>
    <x:row r="4564">
      <x:c r="A4564" t="n">
        <x:v>4563</x:v>
      </x:c>
      <x:c r="B4564" s="16" t="n">
        <x:v>46253.61111111111</x:v>
      </x:c>
      <x:c r="C4564" t="str">
        <x:v>E3</x:v>
      </x:c>
      <x:c r="D4564" t="n">
        <x:v>5</x:v>
      </x:c>
      <x:c r="E4564" t="n">
        <x:v>1</x:v>
      </x:c>
      <x:c r="F4564" t="n">
        <x:v>37.6</x:v>
      </x:c>
      <x:c r="G4564" t="n">
        <x:v>34</x:v>
      </x:c>
      <x:c r="H4564" t="n">
        <x:v>3.6</x:v>
      </x:c>
      <x:c r="I4564" t="n">
        <x:v>63.9</x:v>
      </x:c>
      <x:c r="J4564" t="n">
        <x:v>0</x:v>
      </x:c>
      <x:c r="K4564" t="str">
        <x:v>Active</x:v>
      </x:c>
    </x:row>
    <x:row r="4565">
      <x:c r="A4565" t="n">
        <x:v>4564</x:v>
      </x:c>
      <x:c r="B4565" s="16" t="n">
        <x:v>46253.614583333336</x:v>
      </x:c>
      <x:c r="C4565" t="str">
        <x:v>E1</x:v>
      </x:c>
      <x:c r="D4565" t="n">
        <x:v>4</x:v>
      </x:c>
      <x:c r="E4565" t="n">
        <x:v>1</x:v>
      </x:c>
      <x:c r="F4565" t="n">
        <x:v>27.7</x:v>
      </x:c>
      <x:c r="G4565" t="n">
        <x:v>29.2</x:v>
      </x:c>
      <x:c r="H4565" t="n">
        <x:v>4.4</x:v>
      </x:c>
      <x:c r="I4565" t="n">
        <x:v>82.2</x:v>
      </x:c>
      <x:c r="J4565" t="n">
        <x:v>0</x:v>
      </x:c>
      <x:c r="K4565" t="str">
        <x:v>Active</x:v>
      </x:c>
    </x:row>
    <x:row r="4566">
      <x:c r="A4566" t="n">
        <x:v>4565</x:v>
      </x:c>
      <x:c r="B4566" s="16" t="n">
        <x:v>46253.614583333336</x:v>
      </x:c>
      <x:c r="C4566" t="str">
        <x:v>E2</x:v>
      </x:c>
      <x:c r="D4566" t="n">
        <x:v>4</x:v>
      </x:c>
      <x:c r="E4566" t="n">
        <x:v>1</x:v>
      </x:c>
      <x:c r="F4566" t="n">
        <x:v>31.7</x:v>
      </x:c>
      <x:c r="G4566" t="n">
        <x:v>29.1</x:v>
      </x:c>
      <x:c r="H4566" t="n">
        <x:v>3.1</x:v>
      </x:c>
      <x:c r="I4566" t="n">
        <x:v>72.5</x:v>
      </x:c>
      <x:c r="J4566" t="n">
        <x:v>0</x:v>
      </x:c>
      <x:c r="K4566" t="str">
        <x:v>Active</x:v>
      </x:c>
    </x:row>
    <x:row r="4567">
      <x:c r="A4567" t="n">
        <x:v>4566</x:v>
      </x:c>
      <x:c r="B4567" s="16" t="n">
        <x:v>46253.614583333336</x:v>
      </x:c>
      <x:c r="C4567" t="str">
        <x:v>E3</x:v>
      </x:c>
      <x:c r="D4567" t="n">
        <x:v>4</x:v>
      </x:c>
      <x:c r="E4567" t="n">
        <x:v>1</x:v>
      </x:c>
      <x:c r="F4567" t="n">
        <x:v>28.6</x:v>
      </x:c>
      <x:c r="G4567" t="n">
        <x:v>28.3</x:v>
      </x:c>
      <x:c r="H4567" t="n">
        <x:v>5.3</x:v>
      </x:c>
      <x:c r="I4567" t="n">
        <x:v>81.9</x:v>
      </x:c>
      <x:c r="J4567" t="n">
        <x:v>0</x:v>
      </x:c>
      <x:c r="K4567" t="str">
        <x:v>Active</x:v>
      </x:c>
    </x:row>
    <x:row r="4568">
      <x:c r="A4568" t="n">
        <x:v>4567</x:v>
      </x:c>
      <x:c r="B4568" s="16" t="n">
        <x:v>46253.618055555555</x:v>
      </x:c>
      <x:c r="C4568" t="str">
        <x:v>E1</x:v>
      </x:c>
      <x:c r="D4568" t="n">
        <x:v>4</x:v>
      </x:c>
      <x:c r="E4568" t="n">
        <x:v>1</x:v>
      </x:c>
      <x:c r="F4568" t="n">
        <x:v>27.5</x:v>
      </x:c>
      <x:c r="G4568" t="n">
        <x:v>22.3</x:v>
      </x:c>
      <x:c r="H4568" t="n">
        <x:v>5</x:v>
      </x:c>
      <x:c r="I4568" t="n">
        <x:v>76.4</x:v>
      </x:c>
      <x:c r="J4568" t="n">
        <x:v>0</x:v>
      </x:c>
      <x:c r="K4568" t="str">
        <x:v>Active</x:v>
      </x:c>
    </x:row>
    <x:row r="4569">
      <x:c r="A4569" t="n">
        <x:v>4568</x:v>
      </x:c>
      <x:c r="B4569" s="16" t="n">
        <x:v>46253.618055555555</x:v>
      </x:c>
      <x:c r="C4569" t="str">
        <x:v>E2</x:v>
      </x:c>
      <x:c r="D4569" t="n">
        <x:v>3</x:v>
      </x:c>
      <x:c r="E4569" t="n">
        <x:v>1</x:v>
      </x:c>
      <x:c r="F4569" t="n">
        <x:v>26.8</x:v>
      </x:c>
      <x:c r="G4569" t="n">
        <x:v>23.5</x:v>
      </x:c>
      <x:c r="H4569" t="n">
        <x:v>2.8</x:v>
      </x:c>
      <x:c r="I4569" t="n">
        <x:v>63.5</x:v>
      </x:c>
      <x:c r="J4569" t="n">
        <x:v>0</x:v>
      </x:c>
      <x:c r="K4569" t="str">
        <x:v>Active</x:v>
      </x:c>
    </x:row>
    <x:row r="4570">
      <x:c r="A4570" t="n">
        <x:v>4569</x:v>
      </x:c>
      <x:c r="B4570" s="16" t="n">
        <x:v>46253.618055555555</x:v>
      </x:c>
      <x:c r="C4570" t="str">
        <x:v>E3</x:v>
      </x:c>
      <x:c r="D4570" t="n">
        <x:v>4</x:v>
      </x:c>
      <x:c r="E4570" t="n">
        <x:v>1</x:v>
      </x:c>
      <x:c r="F4570" t="n">
        <x:v>27.2</x:v>
      </x:c>
      <x:c r="G4570" t="n">
        <x:v>22.5</x:v>
      </x:c>
      <x:c r="H4570" t="n">
        <x:v>4.5</x:v>
      </x:c>
      <x:c r="I4570" t="n">
        <x:v>71.7</x:v>
      </x:c>
      <x:c r="J4570" t="n">
        <x:v>0</x:v>
      </x:c>
      <x:c r="K4570" t="str">
        <x:v>Active</x:v>
      </x:c>
    </x:row>
    <x:row r="4571">
      <x:c r="A4571" t="n">
        <x:v>4570</x:v>
      </x:c>
      <x:c r="B4571" s="16" t="n">
        <x:v>46253.62152777778</x:v>
      </x:c>
      <x:c r="C4571" t="str">
        <x:v>E1</x:v>
      </x:c>
      <x:c r="D4571" t="n">
        <x:v>5</x:v>
      </x:c>
      <x:c r="E4571" t="n">
        <x:v>1</x:v>
      </x:c>
      <x:c r="F4571" t="n">
        <x:v>38.5</x:v>
      </x:c>
      <x:c r="G4571" t="n">
        <x:v>37.3</x:v>
      </x:c>
      <x:c r="H4571" t="n">
        <x:v>5.4</x:v>
      </x:c>
      <x:c r="I4571" t="n">
        <x:v>75.9</x:v>
      </x:c>
      <x:c r="J4571" t="n">
        <x:v>0</x:v>
      </x:c>
      <x:c r="K4571" t="str">
        <x:v>Active</x:v>
      </x:c>
    </x:row>
    <x:row r="4572">
      <x:c r="A4572" t="n">
        <x:v>4571</x:v>
      </x:c>
      <x:c r="B4572" s="16" t="n">
        <x:v>46253.62152777778</x:v>
      </x:c>
      <x:c r="C4572" t="str">
        <x:v>E2</x:v>
      </x:c>
      <x:c r="D4572" t="n">
        <x:v>6</x:v>
      </x:c>
      <x:c r="E4572" t="n">
        <x:v>1</x:v>
      </x:c>
      <x:c r="F4572" t="n">
        <x:v>42.8</x:v>
      </x:c>
      <x:c r="G4572" t="n">
        <x:v>37.2</x:v>
      </x:c>
      <x:c r="H4572" t="n">
        <x:v>4.5</x:v>
      </x:c>
      <x:c r="I4572" t="n">
        <x:v>82.6</x:v>
      </x:c>
      <x:c r="J4572" t="n">
        <x:v>0</x:v>
      </x:c>
      <x:c r="K4572" t="str">
        <x:v>Active</x:v>
      </x:c>
    </x:row>
    <x:row r="4573">
      <x:c r="A4573" t="n">
        <x:v>4572</x:v>
      </x:c>
      <x:c r="B4573" s="16" t="n">
        <x:v>46253.62152777778</x:v>
      </x:c>
      <x:c r="C4573" t="str">
        <x:v>E3</x:v>
      </x:c>
      <x:c r="D4573" t="n">
        <x:v>5</x:v>
      </x:c>
      <x:c r="E4573" t="n">
        <x:v>1</x:v>
      </x:c>
      <x:c r="F4573" t="n">
        <x:v>37.6</x:v>
      </x:c>
      <x:c r="G4573" t="n">
        <x:v>39.2</x:v>
      </x:c>
      <x:c r="H4573" t="n">
        <x:v>5.1</x:v>
      </x:c>
      <x:c r="I4573" t="n">
        <x:v>78.4</x:v>
      </x:c>
      <x:c r="J4573" t="n">
        <x:v>0</x:v>
      </x:c>
      <x:c r="K4573" t="str">
        <x:v>Active</x:v>
      </x:c>
    </x:row>
    <x:row r="4574">
      <x:c r="A4574" t="n">
        <x:v>4573</x:v>
      </x:c>
      <x:c r="B4574" s="16" t="n">
        <x:v>46253.625</x:v>
      </x:c>
      <x:c r="C4574" t="str">
        <x:v>E1</x:v>
      </x:c>
      <x:c r="D4574" t="n">
        <x:v>4</x:v>
      </x:c>
      <x:c r="E4574" t="n">
        <x:v>1</x:v>
      </x:c>
      <x:c r="F4574" t="n">
        <x:v>31</x:v>
      </x:c>
      <x:c r="G4574" t="n">
        <x:v>26.3</x:v>
      </x:c>
      <x:c r="H4574" t="n">
        <x:v>4.9</x:v>
      </x:c>
      <x:c r="I4574" t="n">
        <x:v>78.7</x:v>
      </x:c>
      <x:c r="J4574" t="n">
        <x:v>0</x:v>
      </x:c>
      <x:c r="K4574" t="str">
        <x:v>Active</x:v>
      </x:c>
    </x:row>
    <x:row r="4575">
      <x:c r="A4575" t="n">
        <x:v>4574</x:v>
      </x:c>
      <x:c r="B4575" s="16" t="n">
        <x:v>46253.625</x:v>
      </x:c>
      <x:c r="C4575" t="str">
        <x:v>E2</x:v>
      </x:c>
      <x:c r="D4575" t="n">
        <x:v>4</x:v>
      </x:c>
      <x:c r="E4575" t="n">
        <x:v>1</x:v>
      </x:c>
      <x:c r="F4575" t="n">
        <x:v>27.7</x:v>
      </x:c>
      <x:c r="G4575" t="n">
        <x:v>24.4</x:v>
      </x:c>
      <x:c r="H4575" t="n">
        <x:v>5.3</x:v>
      </x:c>
      <x:c r="I4575" t="n">
        <x:v>84.8</x:v>
      </x:c>
      <x:c r="J4575" t="n">
        <x:v>0</x:v>
      </x:c>
      <x:c r="K4575" t="str">
        <x:v>Active</x:v>
      </x:c>
    </x:row>
    <x:row r="4576">
      <x:c r="A4576" t="n">
        <x:v>4575</x:v>
      </x:c>
      <x:c r="B4576" s="16" t="n">
        <x:v>46253.625</x:v>
      </x:c>
      <x:c r="C4576" t="str">
        <x:v>E3</x:v>
      </x:c>
      <x:c r="D4576" t="n">
        <x:v>4</x:v>
      </x:c>
      <x:c r="E4576" t="n">
        <x:v>1</x:v>
      </x:c>
      <x:c r="F4576" t="n">
        <x:v>28.3</x:v>
      </x:c>
      <x:c r="G4576" t="n">
        <x:v>22.3</x:v>
      </x:c>
      <x:c r="H4576" t="n">
        <x:v>3.3</x:v>
      </x:c>
      <x:c r="I4576" t="n">
        <x:v>63.5</x:v>
      </x:c>
      <x:c r="J4576" t="n">
        <x:v>0</x:v>
      </x:c>
      <x:c r="K4576" t="str">
        <x:v>Active</x:v>
      </x:c>
    </x:row>
    <x:row r="4577">
      <x:c r="A4577" t="n">
        <x:v>4576</x:v>
      </x:c>
      <x:c r="B4577" s="16" t="n">
        <x:v>46253.62847222222</x:v>
      </x:c>
      <x:c r="C4577" t="str">
        <x:v>E1</x:v>
      </x:c>
      <x:c r="D4577" t="n">
        <x:v>4</x:v>
      </x:c>
      <x:c r="E4577" t="n">
        <x:v>1</x:v>
      </x:c>
      <x:c r="F4577" t="n">
        <x:v>33.4</x:v>
      </x:c>
      <x:c r="G4577" t="n">
        <x:v>32.5</x:v>
      </x:c>
      <x:c r="H4577" t="n">
        <x:v>2.8</x:v>
      </x:c>
      <x:c r="I4577" t="n">
        <x:v>65.7</x:v>
      </x:c>
      <x:c r="J4577" t="n">
        <x:v>0</x:v>
      </x:c>
      <x:c r="K4577" t="str">
        <x:v>Active</x:v>
      </x:c>
    </x:row>
    <x:row r="4578">
      <x:c r="A4578" t="n">
        <x:v>4577</x:v>
      </x:c>
      <x:c r="B4578" s="16" t="n">
        <x:v>46253.62847222222</x:v>
      </x:c>
      <x:c r="C4578" t="str">
        <x:v>E2</x:v>
      </x:c>
      <x:c r="D4578" t="n">
        <x:v>4</x:v>
      </x:c>
      <x:c r="E4578" t="n">
        <x:v>1</x:v>
      </x:c>
      <x:c r="F4578" t="n">
        <x:v>33.1</x:v>
      </x:c>
      <x:c r="G4578" t="n">
        <x:v>33.4</x:v>
      </x:c>
      <x:c r="H4578" t="n">
        <x:v>4.7</x:v>
      </x:c>
      <x:c r="I4578" t="n">
        <x:v>77.7</x:v>
      </x:c>
      <x:c r="J4578" t="n">
        <x:v>0</x:v>
      </x:c>
      <x:c r="K4578" t="str">
        <x:v>Active</x:v>
      </x:c>
    </x:row>
    <x:row r="4579">
      <x:c r="A4579" t="n">
        <x:v>4578</x:v>
      </x:c>
      <x:c r="B4579" s="16" t="n">
        <x:v>46253.62847222222</x:v>
      </x:c>
      <x:c r="C4579" t="str">
        <x:v>E3</x:v>
      </x:c>
      <x:c r="D4579" t="n">
        <x:v>5</x:v>
      </x:c>
      <x:c r="E4579" t="n">
        <x:v>1</x:v>
      </x:c>
      <x:c r="F4579" t="n">
        <x:v>34.9</x:v>
      </x:c>
      <x:c r="G4579" t="n">
        <x:v>30.7</x:v>
      </x:c>
      <x:c r="H4579" t="n">
        <x:v>2.6</x:v>
      </x:c>
      <x:c r="I4579" t="n">
        <x:v>57.9</x:v>
      </x:c>
      <x:c r="J4579" t="n">
        <x:v>0</x:v>
      </x:c>
      <x:c r="K4579" t="str">
        <x:v>Active</x:v>
      </x:c>
    </x:row>
    <x:row r="4580">
      <x:c r="A4580" t="n">
        <x:v>4579</x:v>
      </x:c>
      <x:c r="B4580" s="16" t="n">
        <x:v>46253.631944444445</x:v>
      </x:c>
      <x:c r="C4580" t="str">
        <x:v>E1</x:v>
      </x:c>
      <x:c r="D4580" t="n">
        <x:v>4</x:v>
      </x:c>
      <x:c r="E4580" t="n">
        <x:v>1</x:v>
      </x:c>
      <x:c r="F4580" t="n">
        <x:v>31.7</x:v>
      </x:c>
      <x:c r="G4580" t="n">
        <x:v>27</x:v>
      </x:c>
      <x:c r="H4580" t="n">
        <x:v>3.4</x:v>
      </x:c>
      <x:c r="I4580" t="n">
        <x:v>63.1</x:v>
      </x:c>
      <x:c r="J4580" t="n">
        <x:v>0</x:v>
      </x:c>
      <x:c r="K4580" t="str">
        <x:v>Active</x:v>
      </x:c>
    </x:row>
    <x:row r="4581">
      <x:c r="A4581" t="n">
        <x:v>4580</x:v>
      </x:c>
      <x:c r="B4581" s="16" t="n">
        <x:v>46253.631944444445</x:v>
      </x:c>
      <x:c r="C4581" t="str">
        <x:v>E2</x:v>
      </x:c>
      <x:c r="D4581" t="n">
        <x:v>4</x:v>
      </x:c>
      <x:c r="E4581" t="n">
        <x:v>1</x:v>
      </x:c>
      <x:c r="F4581" t="n">
        <x:v>31.2</x:v>
      </x:c>
      <x:c r="G4581" t="n">
        <x:v>28.1</x:v>
      </x:c>
      <x:c r="H4581" t="n">
        <x:v>2.9</x:v>
      </x:c>
      <x:c r="I4581" t="n">
        <x:v>72</x:v>
      </x:c>
      <x:c r="J4581" t="n">
        <x:v>0</x:v>
      </x:c>
      <x:c r="K4581" t="str">
        <x:v>Active</x:v>
      </x:c>
    </x:row>
    <x:row r="4582">
      <x:c r="A4582" t="n">
        <x:v>4581</x:v>
      </x:c>
      <x:c r="B4582" s="16" t="n">
        <x:v>46253.631944444445</x:v>
      </x:c>
      <x:c r="C4582" t="str">
        <x:v>E3</x:v>
      </x:c>
      <x:c r="D4582" t="n">
        <x:v>5</x:v>
      </x:c>
      <x:c r="E4582" t="n">
        <x:v>1</x:v>
      </x:c>
      <x:c r="F4582" t="n">
        <x:v>36.5</x:v>
      </x:c>
      <x:c r="G4582" t="n">
        <x:v>28.2</x:v>
      </x:c>
      <x:c r="H4582" t="n">
        <x:v>3.3</x:v>
      </x:c>
      <x:c r="I4582" t="n">
        <x:v>69</x:v>
      </x:c>
      <x:c r="J4582" t="n">
        <x:v>0</x:v>
      </x:c>
      <x:c r="K4582" t="str">
        <x:v>Active</x:v>
      </x:c>
    </x:row>
    <x:row r="4583">
      <x:c r="A4583" t="n">
        <x:v>4582</x:v>
      </x:c>
      <x:c r="B4583" s="16" t="n">
        <x:v>46253.635416666664</x:v>
      </x:c>
      <x:c r="C4583" t="str">
        <x:v>E1</x:v>
      </x:c>
      <x:c r="D4583" t="n">
        <x:v>4</x:v>
      </x:c>
      <x:c r="E4583" t="n">
        <x:v>1</x:v>
      </x:c>
      <x:c r="F4583" t="n">
        <x:v>32.4</x:v>
      </x:c>
      <x:c r="G4583" t="n">
        <x:v>29.4</x:v>
      </x:c>
      <x:c r="H4583" t="n">
        <x:v>2.7</x:v>
      </x:c>
      <x:c r="I4583" t="n">
        <x:v>61.6</x:v>
      </x:c>
      <x:c r="J4583" t="n">
        <x:v>0</x:v>
      </x:c>
      <x:c r="K4583" t="str">
        <x:v>Active</x:v>
      </x:c>
    </x:row>
    <x:row r="4584">
      <x:c r="A4584" t="n">
        <x:v>4583</x:v>
      </x:c>
      <x:c r="B4584" s="16" t="n">
        <x:v>46253.635416666664</x:v>
      </x:c>
      <x:c r="C4584" t="str">
        <x:v>E2</x:v>
      </x:c>
      <x:c r="D4584" t="n">
        <x:v>5</x:v>
      </x:c>
      <x:c r="E4584" t="n">
        <x:v>1</x:v>
      </x:c>
      <x:c r="F4584" t="n">
        <x:v>34.9</x:v>
      </x:c>
      <x:c r="G4584" t="n">
        <x:v>34.8</x:v>
      </x:c>
      <x:c r="H4584" t="n">
        <x:v>3.4</x:v>
      </x:c>
      <x:c r="I4584" t="n">
        <x:v>65.8</x:v>
      </x:c>
      <x:c r="J4584" t="n">
        <x:v>0</x:v>
      </x:c>
      <x:c r="K4584" t="str">
        <x:v>Active</x:v>
      </x:c>
    </x:row>
    <x:row r="4585">
      <x:c r="A4585" t="n">
        <x:v>4584</x:v>
      </x:c>
      <x:c r="B4585" s="16" t="n">
        <x:v>46253.635416666664</x:v>
      </x:c>
      <x:c r="C4585" t="str">
        <x:v>E3</x:v>
      </x:c>
      <x:c r="D4585" t="n">
        <x:v>5</x:v>
      </x:c>
      <x:c r="E4585" t="n">
        <x:v>1</x:v>
      </x:c>
      <x:c r="F4585" t="n">
        <x:v>35.6</x:v>
      </x:c>
      <x:c r="G4585" t="n">
        <x:v>29.1</x:v>
      </x:c>
      <x:c r="H4585" t="n">
        <x:v>4</x:v>
      </x:c>
      <x:c r="I4585" t="n">
        <x:v>78.1</x:v>
      </x:c>
      <x:c r="J4585" t="n">
        <x:v>0</x:v>
      </x:c>
      <x:c r="K4585" t="str">
        <x:v>Active</x:v>
      </x:c>
    </x:row>
    <x:row r="4586">
      <x:c r="A4586" t="n">
        <x:v>4585</x:v>
      </x:c>
      <x:c r="B4586" s="16" t="n">
        <x:v>46253.63888888889</x:v>
      </x:c>
      <x:c r="C4586" t="str">
        <x:v>E1</x:v>
      </x:c>
      <x:c r="D4586" t="n">
        <x:v>4</x:v>
      </x:c>
      <x:c r="E4586" t="n">
        <x:v>1</x:v>
      </x:c>
      <x:c r="F4586" t="n">
        <x:v>32.8</x:v>
      </x:c>
      <x:c r="G4586" t="n">
        <x:v>24.8</x:v>
      </x:c>
      <x:c r="H4586" t="n">
        <x:v>3.2</x:v>
      </x:c>
      <x:c r="I4586" t="n">
        <x:v>73.4</x:v>
      </x:c>
      <x:c r="J4586" t="n">
        <x:v>0</x:v>
      </x:c>
      <x:c r="K4586" t="str">
        <x:v>Active</x:v>
      </x:c>
    </x:row>
    <x:row r="4587">
      <x:c r="A4587" t="n">
        <x:v>4586</x:v>
      </x:c>
      <x:c r="B4587" s="16" t="n">
        <x:v>46253.63888888889</x:v>
      </x:c>
      <x:c r="C4587" t="str">
        <x:v>E2</x:v>
      </x:c>
      <x:c r="D4587" t="n">
        <x:v>4</x:v>
      </x:c>
      <x:c r="E4587" t="n">
        <x:v>1</x:v>
      </x:c>
      <x:c r="F4587" t="n">
        <x:v>32.1</x:v>
      </x:c>
      <x:c r="G4587" t="n">
        <x:v>26.4</x:v>
      </x:c>
      <x:c r="H4587" t="n">
        <x:v>2.6</x:v>
      </x:c>
      <x:c r="I4587" t="n">
        <x:v>69.2</x:v>
      </x:c>
      <x:c r="J4587" t="n">
        <x:v>0</x:v>
      </x:c>
      <x:c r="K4587" t="str">
        <x:v>Active</x:v>
      </x:c>
    </x:row>
    <x:row r="4588">
      <x:c r="A4588" t="n">
        <x:v>4587</x:v>
      </x:c>
      <x:c r="B4588" s="16" t="n">
        <x:v>46253.63888888889</x:v>
      </x:c>
      <x:c r="C4588" t="str">
        <x:v>E3</x:v>
      </x:c>
      <x:c r="D4588" t="n">
        <x:v>4</x:v>
      </x:c>
      <x:c r="E4588" t="n">
        <x:v>1</x:v>
      </x:c>
      <x:c r="F4588" t="n">
        <x:v>28.9</x:v>
      </x:c>
      <x:c r="G4588" t="n">
        <x:v>24.5</x:v>
      </x:c>
      <x:c r="H4588" t="n">
        <x:v>4.6</x:v>
      </x:c>
      <x:c r="I4588" t="n">
        <x:v>70.8</x:v>
      </x:c>
      <x:c r="J4588" t="n">
        <x:v>0</x:v>
      </x:c>
      <x:c r="K4588" t="str">
        <x:v>Active</x:v>
      </x:c>
    </x:row>
    <x:row r="4589">
      <x:c r="A4589" t="n">
        <x:v>4588</x:v>
      </x:c>
      <x:c r="B4589" s="16" t="n">
        <x:v>46253.64236111111</x:v>
      </x:c>
      <x:c r="C4589" t="str">
        <x:v>E1</x:v>
      </x:c>
      <x:c r="D4589" t="n">
        <x:v>4</x:v>
      </x:c>
      <x:c r="E4589" t="n">
        <x:v>1</x:v>
      </x:c>
      <x:c r="F4589" t="n">
        <x:v>31.3</x:v>
      </x:c>
      <x:c r="G4589" t="n">
        <x:v>29</x:v>
      </x:c>
      <x:c r="H4589" t="n">
        <x:v>5.1</x:v>
      </x:c>
      <x:c r="I4589" t="n">
        <x:v>75</x:v>
      </x:c>
      <x:c r="J4589" t="n">
        <x:v>0</x:v>
      </x:c>
      <x:c r="K4589" t="str">
        <x:v>Active</x:v>
      </x:c>
    </x:row>
    <x:row r="4590">
      <x:c r="A4590" t="n">
        <x:v>4589</x:v>
      </x:c>
      <x:c r="B4590" s="16" t="n">
        <x:v>46253.64236111111</x:v>
      </x:c>
      <x:c r="C4590" t="str">
        <x:v>E2</x:v>
      </x:c>
      <x:c r="D4590" t="n">
        <x:v>4</x:v>
      </x:c>
      <x:c r="E4590" t="n">
        <x:v>1</x:v>
      </x:c>
      <x:c r="F4590" t="n">
        <x:v>32.5</x:v>
      </x:c>
      <x:c r="G4590" t="n">
        <x:v>28</x:v>
      </x:c>
      <x:c r="H4590" t="n">
        <x:v>2.9</x:v>
      </x:c>
      <x:c r="I4590" t="n">
        <x:v>68.1</x:v>
      </x:c>
      <x:c r="J4590" t="n">
        <x:v>0</x:v>
      </x:c>
      <x:c r="K4590" t="str">
        <x:v>Active</x:v>
      </x:c>
    </x:row>
    <x:row r="4591">
      <x:c r="A4591" t="n">
        <x:v>4590</x:v>
      </x:c>
      <x:c r="B4591" s="16" t="n">
        <x:v>46253.64236111111</x:v>
      </x:c>
      <x:c r="C4591" t="str">
        <x:v>E3</x:v>
      </x:c>
      <x:c r="D4591" t="n">
        <x:v>5</x:v>
      </x:c>
      <x:c r="E4591" t="n">
        <x:v>1</x:v>
      </x:c>
      <x:c r="F4591" t="n">
        <x:v>35.7</x:v>
      </x:c>
      <x:c r="G4591" t="n">
        <x:v>29</x:v>
      </x:c>
      <x:c r="H4591" t="n">
        <x:v>2.9</x:v>
      </x:c>
      <x:c r="I4591" t="n">
        <x:v>60.4</x:v>
      </x:c>
      <x:c r="J4591" t="n">
        <x:v>0</x:v>
      </x:c>
      <x:c r="K4591" t="str">
        <x:v>Active</x:v>
      </x:c>
    </x:row>
    <x:row r="4592">
      <x:c r="A4592" t="n">
        <x:v>4591</x:v>
      </x:c>
      <x:c r="B4592" s="16" t="n">
        <x:v>46253.645833333336</x:v>
      </x:c>
      <x:c r="C4592" t="str">
        <x:v>E1</x:v>
      </x:c>
      <x:c r="D4592" t="n">
        <x:v>5</x:v>
      </x:c>
      <x:c r="E4592" t="n">
        <x:v>1</x:v>
      </x:c>
      <x:c r="F4592" t="n">
        <x:v>35.3</x:v>
      </x:c>
      <x:c r="G4592" t="n">
        <x:v>37.1</x:v>
      </x:c>
      <x:c r="H4592" t="n">
        <x:v>3.4</x:v>
      </x:c>
      <x:c r="I4592" t="n">
        <x:v>74.5</x:v>
      </x:c>
      <x:c r="J4592" t="n">
        <x:v>0</x:v>
      </x:c>
      <x:c r="K4592" t="str">
        <x:v>Active</x:v>
      </x:c>
    </x:row>
    <x:row r="4593">
      <x:c r="A4593" t="n">
        <x:v>4592</x:v>
      </x:c>
      <x:c r="B4593" s="16" t="n">
        <x:v>46253.645833333336</x:v>
      </x:c>
      <x:c r="C4593" t="str">
        <x:v>E2</x:v>
      </x:c>
      <x:c r="D4593" t="n">
        <x:v>5</x:v>
      </x:c>
      <x:c r="E4593" t="n">
        <x:v>1</x:v>
      </x:c>
      <x:c r="F4593" t="n">
        <x:v>35.4</x:v>
      </x:c>
      <x:c r="G4593" t="n">
        <x:v>36.5</x:v>
      </x:c>
      <x:c r="H4593" t="n">
        <x:v>2.7</x:v>
      </x:c>
      <x:c r="I4593" t="n">
        <x:v>59.4</x:v>
      </x:c>
      <x:c r="J4593" t="n">
        <x:v>0</x:v>
      </x:c>
      <x:c r="K4593" t="str">
        <x:v>Active</x:v>
      </x:c>
    </x:row>
    <x:row r="4594">
      <x:c r="A4594" t="n">
        <x:v>4593</x:v>
      </x:c>
      <x:c r="B4594" s="16" t="n">
        <x:v>46253.645833333336</x:v>
      </x:c>
      <x:c r="C4594" t="str">
        <x:v>E3</x:v>
      </x:c>
      <x:c r="D4594" t="n">
        <x:v>5</x:v>
      </x:c>
      <x:c r="E4594" t="n">
        <x:v>1</x:v>
      </x:c>
      <x:c r="F4594" t="n">
        <x:v>39.2</x:v>
      </x:c>
      <x:c r="G4594" t="n">
        <x:v>29.4</x:v>
      </x:c>
      <x:c r="H4594" t="n">
        <x:v>4.6</x:v>
      </x:c>
      <x:c r="I4594" t="n">
        <x:v>81.7</x:v>
      </x:c>
      <x:c r="J4594" t="n">
        <x:v>0</x:v>
      </x:c>
      <x:c r="K4594" t="str">
        <x:v>Active</x:v>
      </x:c>
    </x:row>
    <x:row r="4595">
      <x:c r="A4595" t="n">
        <x:v>4594</x:v>
      </x:c>
      <x:c r="B4595" s="16" t="n">
        <x:v>46253.649305555555</x:v>
      </x:c>
      <x:c r="C4595" t="str">
        <x:v>E1</x:v>
      </x:c>
      <x:c r="D4595" t="n">
        <x:v>5</x:v>
      </x:c>
      <x:c r="E4595" t="n">
        <x:v>1</x:v>
      </x:c>
      <x:c r="F4595" t="n">
        <x:v>34.8</x:v>
      </x:c>
      <x:c r="G4595" t="n">
        <x:v>28.2</x:v>
      </x:c>
      <x:c r="H4595" t="n">
        <x:v>3.3</x:v>
      </x:c>
      <x:c r="I4595" t="n">
        <x:v>72</x:v>
      </x:c>
      <x:c r="J4595" t="n">
        <x:v>0</x:v>
      </x:c>
      <x:c r="K4595" t="str">
        <x:v>Active</x:v>
      </x:c>
    </x:row>
    <x:row r="4596">
      <x:c r="A4596" t="n">
        <x:v>4595</x:v>
      </x:c>
      <x:c r="B4596" s="16" t="n">
        <x:v>46253.649305555555</x:v>
      </x:c>
      <x:c r="C4596" t="str">
        <x:v>E2</x:v>
      </x:c>
      <x:c r="D4596" t="n">
        <x:v>4</x:v>
      </x:c>
      <x:c r="E4596" t="n">
        <x:v>1</x:v>
      </x:c>
      <x:c r="F4596" t="n">
        <x:v>33.1</x:v>
      </x:c>
      <x:c r="G4596" t="n">
        <x:v>26.9</x:v>
      </x:c>
      <x:c r="H4596" t="n">
        <x:v>4.2</x:v>
      </x:c>
      <x:c r="I4596" t="n">
        <x:v>73.8</x:v>
      </x:c>
      <x:c r="J4596" t="n">
        <x:v>0</x:v>
      </x:c>
      <x:c r="K4596" t="str">
        <x:v>Active</x:v>
      </x:c>
    </x:row>
    <x:row r="4597">
      <x:c r="A4597" t="n">
        <x:v>4596</x:v>
      </x:c>
      <x:c r="B4597" s="16" t="n">
        <x:v>46253.649305555555</x:v>
      </x:c>
      <x:c r="C4597" t="str">
        <x:v>E3</x:v>
      </x:c>
      <x:c r="D4597" t="n">
        <x:v>4</x:v>
      </x:c>
      <x:c r="E4597" t="n">
        <x:v>1</x:v>
      </x:c>
      <x:c r="F4597" t="n">
        <x:v>31.6</x:v>
      </x:c>
      <x:c r="G4597" t="n">
        <x:v>27</x:v>
      </x:c>
      <x:c r="H4597" t="n">
        <x:v>5</x:v>
      </x:c>
      <x:c r="I4597" t="n">
        <x:v>78</x:v>
      </x:c>
      <x:c r="J4597" t="n">
        <x:v>0</x:v>
      </x:c>
      <x:c r="K4597" t="str">
        <x:v>Active</x:v>
      </x:c>
    </x:row>
    <x:row r="4598">
      <x:c r="A4598" t="n">
        <x:v>4597</x:v>
      </x:c>
      <x:c r="B4598" s="16" t="n">
        <x:v>46253.65277777778</x:v>
      </x:c>
      <x:c r="C4598" t="str">
        <x:v>E1</x:v>
      </x:c>
      <x:c r="D4598" t="n">
        <x:v>3</x:v>
      </x:c>
      <x:c r="E4598" t="n">
        <x:v>1</x:v>
      </x:c>
      <x:c r="F4598" t="n">
        <x:v>25.3</x:v>
      </x:c>
      <x:c r="G4598" t="n">
        <x:v>22.5</x:v>
      </x:c>
      <x:c r="H4598" t="n">
        <x:v>3.8</x:v>
      </x:c>
      <x:c r="I4598" t="n">
        <x:v>72</x:v>
      </x:c>
      <x:c r="J4598" t="n">
        <x:v>0</x:v>
      </x:c>
      <x:c r="K4598" t="str">
        <x:v>Active</x:v>
      </x:c>
    </x:row>
    <x:row r="4599">
      <x:c r="A4599" t="n">
        <x:v>4598</x:v>
      </x:c>
      <x:c r="B4599" s="16" t="n">
        <x:v>46253.65277777778</x:v>
      </x:c>
      <x:c r="C4599" t="str">
        <x:v>E2</x:v>
      </x:c>
      <x:c r="D4599" t="n">
        <x:v>3</x:v>
      </x:c>
      <x:c r="E4599" t="n">
        <x:v>1</x:v>
      </x:c>
      <x:c r="F4599" t="n">
        <x:v>25.6</x:v>
      </x:c>
      <x:c r="G4599" t="n">
        <x:v>21.4</x:v>
      </x:c>
      <x:c r="H4599" t="n">
        <x:v>3.4</x:v>
      </x:c>
      <x:c r="I4599" t="n">
        <x:v>67.7</x:v>
      </x:c>
      <x:c r="J4599" t="n">
        <x:v>0</x:v>
      </x:c>
      <x:c r="K4599" t="str">
        <x:v>Active</x:v>
      </x:c>
    </x:row>
    <x:row r="4600">
      <x:c r="A4600" t="n">
        <x:v>4599</x:v>
      </x:c>
      <x:c r="B4600" s="16" t="n">
        <x:v>46253.65277777778</x:v>
      </x:c>
      <x:c r="C4600" t="str">
        <x:v>E3</x:v>
      </x:c>
      <x:c r="D4600" t="n">
        <x:v>3</x:v>
      </x:c>
      <x:c r="E4600" t="n">
        <x:v>1</x:v>
      </x:c>
      <x:c r="F4600" t="n">
        <x:v>24.3</x:v>
      </x:c>
      <x:c r="G4600" t="n">
        <x:v>21</x:v>
      </x:c>
      <x:c r="H4600" t="n">
        <x:v>3.7</x:v>
      </x:c>
      <x:c r="I4600" t="n">
        <x:v>65.7</x:v>
      </x:c>
      <x:c r="J4600" t="n">
        <x:v>0</x:v>
      </x:c>
      <x:c r="K4600" t="str">
        <x:v>Active</x:v>
      </x:c>
    </x:row>
    <x:row r="4601">
      <x:c r="A4601" t="n">
        <x:v>4600</x:v>
      </x:c>
      <x:c r="B4601" s="16" t="n">
        <x:v>46253.65625</x:v>
      </x:c>
      <x:c r="C4601" t="str">
        <x:v>E1</x:v>
      </x:c>
      <x:c r="D4601" t="n">
        <x:v>4</x:v>
      </x:c>
      <x:c r="E4601" t="n">
        <x:v>1</x:v>
      </x:c>
      <x:c r="F4601" t="n">
        <x:v>33.6</x:v>
      </x:c>
      <x:c r="G4601" t="n">
        <x:v>27.8</x:v>
      </x:c>
      <x:c r="H4601" t="n">
        <x:v>4.1</x:v>
      </x:c>
      <x:c r="I4601" t="n">
        <x:v>66.7</x:v>
      </x:c>
      <x:c r="J4601" t="n">
        <x:v>0</x:v>
      </x:c>
      <x:c r="K4601" t="str">
        <x:v>Active</x:v>
      </x:c>
    </x:row>
    <x:row r="4602">
      <x:c r="A4602" t="n">
        <x:v>4601</x:v>
      </x:c>
      <x:c r="B4602" s="16" t="n">
        <x:v>46253.65625</x:v>
      </x:c>
      <x:c r="C4602" t="str">
        <x:v>E2</x:v>
      </x:c>
      <x:c r="D4602" t="n">
        <x:v>4</x:v>
      </x:c>
      <x:c r="E4602" t="n">
        <x:v>1</x:v>
      </x:c>
      <x:c r="F4602" t="n">
        <x:v>34.1</x:v>
      </x:c>
      <x:c r="G4602" t="n">
        <x:v>30</x:v>
      </x:c>
      <x:c r="H4602" t="n">
        <x:v>3</x:v>
      </x:c>
      <x:c r="I4602" t="n">
        <x:v>62.4</x:v>
      </x:c>
      <x:c r="J4602" t="n">
        <x:v>0</x:v>
      </x:c>
      <x:c r="K4602" t="str">
        <x:v>Active</x:v>
      </x:c>
    </x:row>
    <x:row r="4603">
      <x:c r="A4603" t="n">
        <x:v>4602</x:v>
      </x:c>
      <x:c r="B4603" s="16" t="n">
        <x:v>46253.65625</x:v>
      </x:c>
      <x:c r="C4603" t="str">
        <x:v>E3</x:v>
      </x:c>
      <x:c r="D4603" t="n">
        <x:v>4</x:v>
      </x:c>
      <x:c r="E4603" t="n">
        <x:v>1</x:v>
      </x:c>
      <x:c r="F4603" t="n">
        <x:v>34</x:v>
      </x:c>
      <x:c r="G4603" t="n">
        <x:v>25.7</x:v>
      </x:c>
      <x:c r="H4603" t="n">
        <x:v>3.3</x:v>
      </x:c>
      <x:c r="I4603" t="n">
        <x:v>61.7</x:v>
      </x:c>
      <x:c r="J4603" t="n">
        <x:v>0</x:v>
      </x:c>
      <x:c r="K4603" t="str">
        <x:v>Active</x:v>
      </x:c>
    </x:row>
    <x:row r="4604">
      <x:c r="A4604" t="n">
        <x:v>4603</x:v>
      </x:c>
      <x:c r="B4604" s="16" t="n">
        <x:v>46253.65972222222</x:v>
      </x:c>
      <x:c r="C4604" t="str">
        <x:v>E1</x:v>
      </x:c>
      <x:c r="D4604" t="n">
        <x:v>5</x:v>
      </x:c>
      <x:c r="E4604" t="n">
        <x:v>1</x:v>
      </x:c>
      <x:c r="F4604" t="n">
        <x:v>38.1</x:v>
      </x:c>
      <x:c r="G4604" t="n">
        <x:v>28</x:v>
      </x:c>
      <x:c r="H4604" t="n">
        <x:v>4.8</x:v>
      </x:c>
      <x:c r="I4604" t="n">
        <x:v>72</x:v>
      </x:c>
      <x:c r="J4604" t="n">
        <x:v>0</x:v>
      </x:c>
      <x:c r="K4604" t="str">
        <x:v>Active</x:v>
      </x:c>
    </x:row>
    <x:row r="4605">
      <x:c r="A4605" t="n">
        <x:v>4604</x:v>
      </x:c>
      <x:c r="B4605" s="16" t="n">
        <x:v>46253.65972222222</x:v>
      </x:c>
      <x:c r="C4605" t="str">
        <x:v>E2</x:v>
      </x:c>
      <x:c r="D4605" t="n">
        <x:v>5</x:v>
      </x:c>
      <x:c r="E4605" t="n">
        <x:v>1</x:v>
      </x:c>
      <x:c r="F4605" t="n">
        <x:v>37</x:v>
      </x:c>
      <x:c r="G4605" t="n">
        <x:v>34.8</x:v>
      </x:c>
      <x:c r="H4605" t="n">
        <x:v>3.2</x:v>
      </x:c>
      <x:c r="I4605" t="n">
        <x:v>70.2</x:v>
      </x:c>
      <x:c r="J4605" t="n">
        <x:v>0</x:v>
      </x:c>
      <x:c r="K4605" t="str">
        <x:v>Active</x:v>
      </x:c>
    </x:row>
    <x:row r="4606">
      <x:c r="A4606" t="n">
        <x:v>4605</x:v>
      </x:c>
      <x:c r="B4606" s="16" t="n">
        <x:v>46253.65972222222</x:v>
      </x:c>
      <x:c r="C4606" t="str">
        <x:v>E3</x:v>
      </x:c>
      <x:c r="D4606" t="n">
        <x:v>4</x:v>
      </x:c>
      <x:c r="E4606" t="n">
        <x:v>1</x:v>
      </x:c>
      <x:c r="F4606" t="n">
        <x:v>34.4</x:v>
      </x:c>
      <x:c r="G4606" t="n">
        <x:v>30</x:v>
      </x:c>
      <x:c r="H4606" t="n">
        <x:v>3</x:v>
      </x:c>
      <x:c r="I4606" t="n">
        <x:v>73.7</x:v>
      </x:c>
      <x:c r="J4606" t="n">
        <x:v>0</x:v>
      </x:c>
      <x:c r="K4606" t="str">
        <x:v>Active</x:v>
      </x:c>
    </x:row>
    <x:row r="4607">
      <x:c r="A4607" t="n">
        <x:v>4606</x:v>
      </x:c>
      <x:c r="B4607" s="16" t="n">
        <x:v>46253.663194444445</x:v>
      </x:c>
      <x:c r="C4607" t="str">
        <x:v>E1</x:v>
      </x:c>
      <x:c r="D4607" t="n">
        <x:v>4</x:v>
      </x:c>
      <x:c r="E4607" t="n">
        <x:v>1</x:v>
      </x:c>
      <x:c r="F4607" t="n">
        <x:v>27.5</x:v>
      </x:c>
      <x:c r="G4607" t="n">
        <x:v>24.5</x:v>
      </x:c>
      <x:c r="H4607" t="n">
        <x:v>4.6</x:v>
      </x:c>
      <x:c r="I4607" t="n">
        <x:v>77</x:v>
      </x:c>
      <x:c r="J4607" t="n">
        <x:v>0</x:v>
      </x:c>
      <x:c r="K4607" t="str">
        <x:v>Active</x:v>
      </x:c>
    </x:row>
    <x:row r="4608">
      <x:c r="A4608" t="n">
        <x:v>4607</x:v>
      </x:c>
      <x:c r="B4608" s="16" t="n">
        <x:v>46253.663194444445</x:v>
      </x:c>
      <x:c r="C4608" t="str">
        <x:v>E2</x:v>
      </x:c>
      <x:c r="D4608" t="n">
        <x:v>4</x:v>
      </x:c>
      <x:c r="E4608" t="n">
        <x:v>1</x:v>
      </x:c>
      <x:c r="F4608" t="n">
        <x:v>27.3</x:v>
      </x:c>
      <x:c r="G4608" t="n">
        <x:v>20.6</x:v>
      </x:c>
      <x:c r="H4608" t="n">
        <x:v>4.8</x:v>
      </x:c>
      <x:c r="I4608" t="n">
        <x:v>82.9</x:v>
      </x:c>
      <x:c r="J4608" t="n">
        <x:v>0</x:v>
      </x:c>
      <x:c r="K4608" t="str">
        <x:v>Active</x:v>
      </x:c>
    </x:row>
    <x:row r="4609">
      <x:c r="A4609" t="n">
        <x:v>4608</x:v>
      </x:c>
      <x:c r="B4609" s="16" t="n">
        <x:v>46253.663194444445</x:v>
      </x:c>
      <x:c r="C4609" t="str">
        <x:v>E3</x:v>
      </x:c>
      <x:c r="D4609" t="n">
        <x:v>4</x:v>
      </x:c>
      <x:c r="E4609" t="n">
        <x:v>1</x:v>
      </x:c>
      <x:c r="F4609" t="n">
        <x:v>27.4</x:v>
      </x:c>
      <x:c r="G4609" t="n">
        <x:v>22.5</x:v>
      </x:c>
      <x:c r="H4609" t="n">
        <x:v>4.8</x:v>
      </x:c>
      <x:c r="I4609" t="n">
        <x:v>84.2</x:v>
      </x:c>
      <x:c r="J4609" t="n">
        <x:v>0</x:v>
      </x:c>
      <x:c r="K4609" t="str">
        <x:v>Active</x:v>
      </x:c>
    </x:row>
    <x:row r="4610">
      <x:c r="A4610" t="n">
        <x:v>4609</x:v>
      </x:c>
      <x:c r="B4610" s="16" t="n">
        <x:v>46253.666666666664</x:v>
      </x:c>
      <x:c r="C4610" t="str">
        <x:v>E1</x:v>
      </x:c>
      <x:c r="D4610" t="n">
        <x:v>5</x:v>
      </x:c>
      <x:c r="E4610" t="n">
        <x:v>1</x:v>
      </x:c>
      <x:c r="F4610" t="n">
        <x:v>41.4</x:v>
      </x:c>
      <x:c r="G4610" t="n">
        <x:v>40.6</x:v>
      </x:c>
      <x:c r="H4610" t="n">
        <x:v>3.4</x:v>
      </x:c>
      <x:c r="I4610" t="n">
        <x:v>62.4</x:v>
      </x:c>
      <x:c r="J4610" t="n">
        <x:v>0</x:v>
      </x:c>
      <x:c r="K4610" t="str">
        <x:v>Active</x:v>
      </x:c>
    </x:row>
    <x:row r="4611">
      <x:c r="A4611" t="n">
        <x:v>4610</x:v>
      </x:c>
      <x:c r="B4611" s="16" t="n">
        <x:v>46253.666666666664</x:v>
      </x:c>
      <x:c r="C4611" t="str">
        <x:v>E2</x:v>
      </x:c>
      <x:c r="D4611" t="n">
        <x:v>6</x:v>
      </x:c>
      <x:c r="E4611" t="n">
        <x:v>1</x:v>
      </x:c>
      <x:c r="F4611" t="n">
        <x:v>47.3</x:v>
      </x:c>
      <x:c r="G4611" t="n">
        <x:v>36.6</x:v>
      </x:c>
      <x:c r="H4611" t="n">
        <x:v>3.8</x:v>
      </x:c>
      <x:c r="I4611" t="n">
        <x:v>70.6</x:v>
      </x:c>
      <x:c r="J4611" t="n">
        <x:v>0</x:v>
      </x:c>
      <x:c r="K4611" t="str">
        <x:v>Active</x:v>
      </x:c>
    </x:row>
    <x:row r="4612">
      <x:c r="A4612" t="n">
        <x:v>4611</x:v>
      </x:c>
      <x:c r="B4612" s="16" t="n">
        <x:v>46253.666666666664</x:v>
      </x:c>
      <x:c r="C4612" t="str">
        <x:v>E3</x:v>
      </x:c>
      <x:c r="D4612" t="n">
        <x:v>6</x:v>
      </x:c>
      <x:c r="E4612" t="n">
        <x:v>1</x:v>
      </x:c>
      <x:c r="F4612" t="n">
        <x:v>47.7</x:v>
      </x:c>
      <x:c r="G4612" t="n">
        <x:v>41.3</x:v>
      </x:c>
      <x:c r="H4612" t="n">
        <x:v>5.1</x:v>
      </x:c>
      <x:c r="I4612" t="n">
        <x:v>80.1</x:v>
      </x:c>
      <x:c r="J4612" t="n">
        <x:v>0</x:v>
      </x:c>
      <x:c r="K4612" t="str">
        <x:v>Active</x:v>
      </x:c>
    </x:row>
    <x:row r="4613">
      <x:c r="A4613" t="n">
        <x:v>4612</x:v>
      </x:c>
      <x:c r="B4613" s="16" t="n">
        <x:v>46253.67013888889</x:v>
      </x:c>
      <x:c r="C4613" t="str">
        <x:v>E1</x:v>
      </x:c>
      <x:c r="D4613" t="n">
        <x:v>7</x:v>
      </x:c>
      <x:c r="E4613" t="n">
        <x:v>1</x:v>
      </x:c>
      <x:c r="F4613" t="n">
        <x:v>50.5</x:v>
      </x:c>
      <x:c r="G4613" t="n">
        <x:v>42.1</x:v>
      </x:c>
      <x:c r="H4613" t="n">
        <x:v>2.8</x:v>
      </x:c>
      <x:c r="I4613" t="n">
        <x:v>68.6</x:v>
      </x:c>
      <x:c r="J4613" t="n">
        <x:v>0</x:v>
      </x:c>
      <x:c r="K4613" t="str">
        <x:v>Active</x:v>
      </x:c>
    </x:row>
    <x:row r="4614">
      <x:c r="A4614" t="n">
        <x:v>4613</x:v>
      </x:c>
      <x:c r="B4614" s="16" t="n">
        <x:v>46253.67013888889</x:v>
      </x:c>
      <x:c r="C4614" t="str">
        <x:v>E2</x:v>
      </x:c>
      <x:c r="D4614" t="n">
        <x:v>6</x:v>
      </x:c>
      <x:c r="E4614" t="n">
        <x:v>1</x:v>
      </x:c>
      <x:c r="F4614" t="n">
        <x:v>46.6</x:v>
      </x:c>
      <x:c r="G4614" t="n">
        <x:v>44.1</x:v>
      </x:c>
      <x:c r="H4614" t="n">
        <x:v>5.3</x:v>
      </x:c>
      <x:c r="I4614" t="n">
        <x:v>75</x:v>
      </x:c>
      <x:c r="J4614" t="n">
        <x:v>0</x:v>
      </x:c>
      <x:c r="K4614" t="str">
        <x:v>Active</x:v>
      </x:c>
    </x:row>
    <x:row r="4615">
      <x:c r="A4615" t="n">
        <x:v>4614</x:v>
      </x:c>
      <x:c r="B4615" s="16" t="n">
        <x:v>46253.67013888889</x:v>
      </x:c>
      <x:c r="C4615" t="str">
        <x:v>E3</x:v>
      </x:c>
      <x:c r="D4615" t="n">
        <x:v>7</x:v>
      </x:c>
      <x:c r="E4615" t="n">
        <x:v>1</x:v>
      </x:c>
      <x:c r="F4615" t="n">
        <x:v>53.2</x:v>
      </x:c>
      <x:c r="G4615" t="n">
        <x:v>41.1</x:v>
      </x:c>
      <x:c r="H4615" t="n">
        <x:v>3.9</x:v>
      </x:c>
      <x:c r="I4615" t="n">
        <x:v>77.5</x:v>
      </x:c>
      <x:c r="J4615" t="n">
        <x:v>0</x:v>
      </x:c>
      <x:c r="K4615" t="str">
        <x:v>Active</x:v>
      </x:c>
    </x:row>
    <x:row r="4616">
      <x:c r="A4616" t="n">
        <x:v>4615</x:v>
      </x:c>
      <x:c r="B4616" s="16" t="n">
        <x:v>46253.67361111111</x:v>
      </x:c>
      <x:c r="C4616" t="str">
        <x:v>E1</x:v>
      </x:c>
      <x:c r="D4616" t="n">
        <x:v>6</x:v>
      </x:c>
      <x:c r="E4616" t="n">
        <x:v>1</x:v>
      </x:c>
      <x:c r="F4616" t="n">
        <x:v>43</x:v>
      </x:c>
      <x:c r="G4616" t="n">
        <x:v>43.8</x:v>
      </x:c>
      <x:c r="H4616" t="n">
        <x:v>4.7</x:v>
      </x:c>
      <x:c r="I4616" t="n">
        <x:v>76.8</x:v>
      </x:c>
      <x:c r="J4616" t="n">
        <x:v>0</x:v>
      </x:c>
      <x:c r="K4616" t="str">
        <x:v>Active</x:v>
      </x:c>
    </x:row>
    <x:row r="4617">
      <x:c r="A4617" t="n">
        <x:v>4616</x:v>
      </x:c>
      <x:c r="B4617" s="16" t="n">
        <x:v>46253.67361111111</x:v>
      </x:c>
      <x:c r="C4617" t="str">
        <x:v>E2</x:v>
      </x:c>
      <x:c r="D4617" t="n">
        <x:v>6</x:v>
      </x:c>
      <x:c r="E4617" t="n">
        <x:v>1</x:v>
      </x:c>
      <x:c r="F4617" t="n">
        <x:v>46.6</x:v>
      </x:c>
      <x:c r="G4617" t="n">
        <x:v>42.8</x:v>
      </x:c>
      <x:c r="H4617" t="n">
        <x:v>2.7</x:v>
      </x:c>
      <x:c r="I4617" t="n">
        <x:v>61.7</x:v>
      </x:c>
      <x:c r="J4617" t="n">
        <x:v>0</x:v>
      </x:c>
      <x:c r="K4617" t="str">
        <x:v>Active</x:v>
      </x:c>
    </x:row>
    <x:row r="4618">
      <x:c r="A4618" t="n">
        <x:v>4617</x:v>
      </x:c>
      <x:c r="B4618" s="16" t="n">
        <x:v>46253.67361111111</x:v>
      </x:c>
      <x:c r="C4618" t="str">
        <x:v>E3</x:v>
      </x:c>
      <x:c r="D4618" t="n">
        <x:v>6</x:v>
      </x:c>
      <x:c r="E4618" t="n">
        <x:v>1</x:v>
      </x:c>
      <x:c r="F4618" t="n">
        <x:v>44.4</x:v>
      </x:c>
      <x:c r="G4618" t="n">
        <x:v>44.4</x:v>
      </x:c>
      <x:c r="H4618" t="n">
        <x:v>5</x:v>
      </x:c>
      <x:c r="I4618" t="n">
        <x:v>74</x:v>
      </x:c>
      <x:c r="J4618" t="n">
        <x:v>0</x:v>
      </x:c>
      <x:c r="K4618" t="str">
        <x:v>Active</x:v>
      </x:c>
    </x:row>
    <x:row r="4619">
      <x:c r="A4619" t="n">
        <x:v>4618</x:v>
      </x:c>
      <x:c r="B4619" s="16" t="n">
        <x:v>46253.677083333336</x:v>
      </x:c>
      <x:c r="C4619" t="str">
        <x:v>E1</x:v>
      </x:c>
      <x:c r="D4619" t="n">
        <x:v>5</x:v>
      </x:c>
      <x:c r="E4619" t="n">
        <x:v>1</x:v>
      </x:c>
      <x:c r="F4619" t="n">
        <x:v>40.8</x:v>
      </x:c>
      <x:c r="G4619" t="n">
        <x:v>37.4</x:v>
      </x:c>
      <x:c r="H4619" t="n">
        <x:v>3</x:v>
      </x:c>
      <x:c r="I4619" t="n">
        <x:v>63.5</x:v>
      </x:c>
      <x:c r="J4619" t="n">
        <x:v>0</x:v>
      </x:c>
      <x:c r="K4619" t="str">
        <x:v>Active</x:v>
      </x:c>
    </x:row>
    <x:row r="4620">
      <x:c r="A4620" t="n">
        <x:v>4619</x:v>
      </x:c>
      <x:c r="B4620" s="16" t="n">
        <x:v>46253.677083333336</x:v>
      </x:c>
      <x:c r="C4620" t="str">
        <x:v>E2</x:v>
      </x:c>
      <x:c r="D4620" t="n">
        <x:v>5</x:v>
      </x:c>
      <x:c r="E4620" t="n">
        <x:v>1</x:v>
      </x:c>
      <x:c r="F4620" t="n">
        <x:v>42.3</x:v>
      </x:c>
      <x:c r="G4620" t="n">
        <x:v>32.1</x:v>
      </x:c>
      <x:c r="H4620" t="n">
        <x:v>2.7</x:v>
      </x:c>
      <x:c r="I4620" t="n">
        <x:v>57.6</x:v>
      </x:c>
      <x:c r="J4620" t="n">
        <x:v>0</x:v>
      </x:c>
      <x:c r="K4620" t="str">
        <x:v>Active</x:v>
      </x:c>
    </x:row>
    <x:row r="4621">
      <x:c r="A4621" t="n">
        <x:v>4620</x:v>
      </x:c>
      <x:c r="B4621" s="16" t="n">
        <x:v>46253.677083333336</x:v>
      </x:c>
      <x:c r="C4621" t="str">
        <x:v>E3</x:v>
      </x:c>
      <x:c r="D4621" t="n">
        <x:v>5</x:v>
      </x:c>
      <x:c r="E4621" t="n">
        <x:v>1</x:v>
      </x:c>
      <x:c r="F4621" t="n">
        <x:v>42</x:v>
      </x:c>
      <x:c r="G4621" t="n">
        <x:v>35.6</x:v>
      </x:c>
      <x:c r="H4621" t="n">
        <x:v>2.7</x:v>
      </x:c>
      <x:c r="I4621" t="n">
        <x:v>71</x:v>
      </x:c>
      <x:c r="J4621" t="n">
        <x:v>0</x:v>
      </x:c>
      <x:c r="K4621" t="str">
        <x:v>Active</x:v>
      </x:c>
    </x:row>
    <x:row r="4622">
      <x:c r="A4622" t="n">
        <x:v>4621</x:v>
      </x:c>
      <x:c r="B4622" s="16" t="n">
        <x:v>46253.680555555555</x:v>
      </x:c>
      <x:c r="C4622" t="str">
        <x:v>E1</x:v>
      </x:c>
      <x:c r="D4622" t="n">
        <x:v>6</x:v>
      </x:c>
      <x:c r="E4622" t="n">
        <x:v>1</x:v>
      </x:c>
      <x:c r="F4622" t="n">
        <x:v>47.7</x:v>
      </x:c>
      <x:c r="G4622" t="n">
        <x:v>47.1</x:v>
      </x:c>
      <x:c r="H4622" t="n">
        <x:v>4.4</x:v>
      </x:c>
      <x:c r="I4622" t="n">
        <x:v>70.9</x:v>
      </x:c>
      <x:c r="J4622" t="n">
        <x:v>0</x:v>
      </x:c>
      <x:c r="K4622" t="str">
        <x:v>Active</x:v>
      </x:c>
    </x:row>
    <x:row r="4623">
      <x:c r="A4623" t="n">
        <x:v>4622</x:v>
      </x:c>
      <x:c r="B4623" s="16" t="n">
        <x:v>46253.680555555555</x:v>
      </x:c>
      <x:c r="C4623" t="str">
        <x:v>E2</x:v>
      </x:c>
      <x:c r="D4623" t="n">
        <x:v>6</x:v>
      </x:c>
      <x:c r="E4623" t="n">
        <x:v>1</x:v>
      </x:c>
      <x:c r="F4623" t="n">
        <x:v>45.1</x:v>
      </x:c>
      <x:c r="G4623" t="n">
        <x:v>40.1</x:v>
      </x:c>
      <x:c r="H4623" t="n">
        <x:v>5.3</x:v>
      </x:c>
      <x:c r="I4623" t="n">
        <x:v>83.2</x:v>
      </x:c>
      <x:c r="J4623" t="n">
        <x:v>0</x:v>
      </x:c>
      <x:c r="K4623" t="str">
        <x:v>Active</x:v>
      </x:c>
    </x:row>
    <x:row r="4624">
      <x:c r="A4624" t="n">
        <x:v>4623</x:v>
      </x:c>
      <x:c r="B4624" s="16" t="n">
        <x:v>46253.680555555555</x:v>
      </x:c>
      <x:c r="C4624" t="str">
        <x:v>E3</x:v>
      </x:c>
      <x:c r="D4624" t="n">
        <x:v>7</x:v>
      </x:c>
      <x:c r="E4624" t="n">
        <x:v>1</x:v>
      </x:c>
      <x:c r="F4624" t="n">
        <x:v>51.3</x:v>
      </x:c>
      <x:c r="G4624" t="n">
        <x:v>40</x:v>
      </x:c>
      <x:c r="H4624" t="n">
        <x:v>2.5</x:v>
      </x:c>
      <x:c r="I4624" t="n">
        <x:v>58.4</x:v>
      </x:c>
      <x:c r="J4624" t="n">
        <x:v>0</x:v>
      </x:c>
      <x:c r="K4624" t="str">
        <x:v>Active</x:v>
      </x:c>
    </x:row>
    <x:row r="4625">
      <x:c r="A4625" t="n">
        <x:v>4624</x:v>
      </x:c>
      <x:c r="B4625" s="16" t="n">
        <x:v>46253.68402777778</x:v>
      </x:c>
      <x:c r="C4625" t="str">
        <x:v>E1</x:v>
      </x:c>
      <x:c r="D4625" t="n">
        <x:v>7</x:v>
      </x:c>
      <x:c r="E4625" t="n">
        <x:v>1</x:v>
      </x:c>
      <x:c r="F4625" t="n">
        <x:v>57.4</x:v>
      </x:c>
      <x:c r="G4625" t="n">
        <x:v>47.4</x:v>
      </x:c>
      <x:c r="H4625" t="n">
        <x:v>3.8</x:v>
      </x:c>
      <x:c r="I4625" t="n">
        <x:v>76.8</x:v>
      </x:c>
      <x:c r="J4625" t="n">
        <x:v>0</x:v>
      </x:c>
      <x:c r="K4625" t="str">
        <x:v>Active</x:v>
      </x:c>
    </x:row>
    <x:row r="4626">
      <x:c r="A4626" t="n">
        <x:v>4625</x:v>
      </x:c>
      <x:c r="B4626" s="16" t="n">
        <x:v>46253.68402777778</x:v>
      </x:c>
      <x:c r="C4626" t="str">
        <x:v>E2</x:v>
      </x:c>
      <x:c r="D4626" t="n">
        <x:v>7</x:v>
      </x:c>
      <x:c r="E4626" t="n">
        <x:v>1</x:v>
      </x:c>
      <x:c r="F4626" t="n">
        <x:v>54.5</x:v>
      </x:c>
      <x:c r="G4626" t="n">
        <x:v>54.4</x:v>
      </x:c>
      <x:c r="H4626" t="n">
        <x:v>5.3</x:v>
      </x:c>
      <x:c r="I4626" t="n">
        <x:v>84.4</x:v>
      </x:c>
      <x:c r="J4626" t="n">
        <x:v>0</x:v>
      </x:c>
      <x:c r="K4626" t="str">
        <x:v>Active</x:v>
      </x:c>
    </x:row>
    <x:row r="4627">
      <x:c r="A4627" t="n">
        <x:v>4626</x:v>
      </x:c>
      <x:c r="B4627" s="16" t="n">
        <x:v>46253.68402777778</x:v>
      </x:c>
      <x:c r="C4627" t="str">
        <x:v>E3</x:v>
      </x:c>
      <x:c r="D4627" t="n">
        <x:v>7</x:v>
      </x:c>
      <x:c r="E4627" t="n">
        <x:v>1</x:v>
      </x:c>
      <x:c r="F4627" t="n">
        <x:v>52.2</x:v>
      </x:c>
      <x:c r="G4627" t="n">
        <x:v>53.3</x:v>
      </x:c>
      <x:c r="H4627" t="n">
        <x:v>2.5</x:v>
      </x:c>
      <x:c r="I4627" t="n">
        <x:v>62.5</x:v>
      </x:c>
      <x:c r="J4627" t="n">
        <x:v>0</x:v>
      </x:c>
      <x:c r="K4627" t="str">
        <x:v>Active</x:v>
      </x:c>
    </x:row>
    <x:row r="4628">
      <x:c r="A4628" t="n">
        <x:v>4627</x:v>
      </x:c>
      <x:c r="B4628" s="16" t="n">
        <x:v>46253.6875</x:v>
      </x:c>
      <x:c r="C4628" t="str">
        <x:v>E1</x:v>
      </x:c>
      <x:c r="D4628" t="n">
        <x:v>6</x:v>
      </x:c>
      <x:c r="E4628" t="n">
        <x:v>1</x:v>
      </x:c>
      <x:c r="F4628" t="n">
        <x:v>44.5</x:v>
      </x:c>
      <x:c r="G4628" t="n">
        <x:v>44.3</x:v>
      </x:c>
      <x:c r="H4628" t="n">
        <x:v>2.6</x:v>
      </x:c>
      <x:c r="I4628" t="n">
        <x:v>57.2</x:v>
      </x:c>
      <x:c r="J4628" t="n">
        <x:v>0</x:v>
      </x:c>
      <x:c r="K4628" t="str">
        <x:v>Active</x:v>
      </x:c>
    </x:row>
    <x:row r="4629">
      <x:c r="A4629" t="n">
        <x:v>4628</x:v>
      </x:c>
      <x:c r="B4629" s="16" t="n">
        <x:v>46253.6875</x:v>
      </x:c>
      <x:c r="C4629" t="str">
        <x:v>E2</x:v>
      </x:c>
      <x:c r="D4629" t="n">
        <x:v>6</x:v>
      </x:c>
      <x:c r="E4629" t="n">
        <x:v>1</x:v>
      </x:c>
      <x:c r="F4629" t="n">
        <x:v>48.9</x:v>
      </x:c>
      <x:c r="G4629" t="n">
        <x:v>41.3</x:v>
      </x:c>
      <x:c r="H4629" t="n">
        <x:v>4.3</x:v>
      </x:c>
      <x:c r="I4629" t="n">
        <x:v>70.3</x:v>
      </x:c>
      <x:c r="J4629" t="n">
        <x:v>0</x:v>
      </x:c>
      <x:c r="K4629" t="str">
        <x:v>Active</x:v>
      </x:c>
    </x:row>
    <x:row r="4630">
      <x:c r="A4630" t="n">
        <x:v>4629</x:v>
      </x:c>
      <x:c r="B4630" s="16" t="n">
        <x:v>46253.6875</x:v>
      </x:c>
      <x:c r="C4630" t="str">
        <x:v>E3</x:v>
      </x:c>
      <x:c r="D4630" t="n">
        <x:v>6</x:v>
      </x:c>
      <x:c r="E4630" t="n">
        <x:v>1</x:v>
      </x:c>
      <x:c r="F4630" t="n">
        <x:v>47.6</x:v>
      </x:c>
      <x:c r="G4630" t="n">
        <x:v>39.9</x:v>
      </x:c>
      <x:c r="H4630" t="n">
        <x:v>5.2</x:v>
      </x:c>
      <x:c r="I4630" t="n">
        <x:v>77</x:v>
      </x:c>
      <x:c r="J4630" t="n">
        <x:v>0</x:v>
      </x:c>
      <x:c r="K4630" t="str">
        <x:v>Active</x:v>
      </x:c>
    </x:row>
    <x:row r="4631">
      <x:c r="A4631" t="n">
        <x:v>4630</x:v>
      </x:c>
      <x:c r="B4631" s="16" t="n">
        <x:v>46253.69097222222</x:v>
      </x:c>
      <x:c r="C4631" t="str">
        <x:v>E1</x:v>
      </x:c>
      <x:c r="D4631" t="n">
        <x:v>5</x:v>
      </x:c>
      <x:c r="E4631" t="n">
        <x:v>1</x:v>
      </x:c>
      <x:c r="F4631" t="n">
        <x:v>34.8</x:v>
      </x:c>
      <x:c r="G4631" t="n">
        <x:v>28.8</x:v>
      </x:c>
      <x:c r="H4631" t="n">
        <x:v>3</x:v>
      </x:c>
      <x:c r="I4631" t="n">
        <x:v>63.3</x:v>
      </x:c>
      <x:c r="J4631" t="n">
        <x:v>0</x:v>
      </x:c>
      <x:c r="K4631" t="str">
        <x:v>Active</x:v>
      </x:c>
    </x:row>
    <x:row r="4632">
      <x:c r="A4632" t="n">
        <x:v>4631</x:v>
      </x:c>
      <x:c r="B4632" s="16" t="n">
        <x:v>46253.69097222222</x:v>
      </x:c>
      <x:c r="C4632" t="str">
        <x:v>E2</x:v>
      </x:c>
      <x:c r="D4632" t="n">
        <x:v>5</x:v>
      </x:c>
      <x:c r="E4632" t="n">
        <x:v>1</x:v>
      </x:c>
      <x:c r="F4632" t="n">
        <x:v>38.8</x:v>
      </x:c>
      <x:c r="G4632" t="n">
        <x:v>32.6</x:v>
      </x:c>
      <x:c r="H4632" t="n">
        <x:v>4.1</x:v>
      </x:c>
      <x:c r="I4632" t="n">
        <x:v>77.8</x:v>
      </x:c>
      <x:c r="J4632" t="n">
        <x:v>0</x:v>
      </x:c>
      <x:c r="K4632" t="str">
        <x:v>Active</x:v>
      </x:c>
    </x:row>
    <x:row r="4633">
      <x:c r="A4633" t="n">
        <x:v>4632</x:v>
      </x:c>
      <x:c r="B4633" s="16" t="n">
        <x:v>46253.69097222222</x:v>
      </x:c>
      <x:c r="C4633" t="str">
        <x:v>E3</x:v>
      </x:c>
      <x:c r="D4633" t="n">
        <x:v>4</x:v>
      </x:c>
      <x:c r="E4633" t="n">
        <x:v>1</x:v>
      </x:c>
      <x:c r="F4633" t="n">
        <x:v>32.8</x:v>
      </x:c>
      <x:c r="G4633" t="n">
        <x:v>31.1</x:v>
      </x:c>
      <x:c r="H4633" t="n">
        <x:v>5.3</x:v>
      </x:c>
      <x:c r="I4633" t="n">
        <x:v>88.8</x:v>
      </x:c>
      <x:c r="J4633" t="n">
        <x:v>0</x:v>
      </x:c>
      <x:c r="K4633" t="str">
        <x:v>Active</x:v>
      </x:c>
    </x:row>
    <x:row r="4634">
      <x:c r="A4634" t="n">
        <x:v>4633</x:v>
      </x:c>
      <x:c r="B4634" s="16" t="n">
        <x:v>46253.694444444445</x:v>
      </x:c>
      <x:c r="C4634" t="str">
        <x:v>E1</x:v>
      </x:c>
      <x:c r="D4634" t="n">
        <x:v>6</x:v>
      </x:c>
      <x:c r="E4634" t="n">
        <x:v>1</x:v>
      </x:c>
      <x:c r="F4634" t="n">
        <x:v>44</x:v>
      </x:c>
      <x:c r="G4634" t="n">
        <x:v>38.7</x:v>
      </x:c>
      <x:c r="H4634" t="n">
        <x:v>3.2</x:v>
      </x:c>
      <x:c r="I4634" t="n">
        <x:v>71.1</x:v>
      </x:c>
      <x:c r="J4634" t="n">
        <x:v>0</x:v>
      </x:c>
      <x:c r="K4634" t="str">
        <x:v>Active</x:v>
      </x:c>
    </x:row>
    <x:row r="4635">
      <x:c r="A4635" t="n">
        <x:v>4634</x:v>
      </x:c>
      <x:c r="B4635" s="16" t="n">
        <x:v>46253.694444444445</x:v>
      </x:c>
      <x:c r="C4635" t="str">
        <x:v>E2</x:v>
      </x:c>
      <x:c r="D4635" t="n">
        <x:v>6</x:v>
      </x:c>
      <x:c r="E4635" t="n">
        <x:v>1</x:v>
      </x:c>
      <x:c r="F4635" t="n">
        <x:v>46.6</x:v>
      </x:c>
      <x:c r="G4635" t="n">
        <x:v>40.3</x:v>
      </x:c>
      <x:c r="H4635" t="n">
        <x:v>3.1</x:v>
      </x:c>
      <x:c r="I4635" t="n">
        <x:v>74.3</x:v>
      </x:c>
      <x:c r="J4635" t="n">
        <x:v>0</x:v>
      </x:c>
      <x:c r="K4635" t="str">
        <x:v>Active</x:v>
      </x:c>
    </x:row>
    <x:row r="4636">
      <x:c r="A4636" t="n">
        <x:v>4635</x:v>
      </x:c>
      <x:c r="B4636" s="16" t="n">
        <x:v>46253.694444444445</x:v>
      </x:c>
      <x:c r="C4636" t="str">
        <x:v>E3</x:v>
      </x:c>
      <x:c r="D4636" t="n">
        <x:v>6</x:v>
      </x:c>
      <x:c r="E4636" t="n">
        <x:v>1</x:v>
      </x:c>
      <x:c r="F4636" t="n">
        <x:v>43.6</x:v>
      </x:c>
      <x:c r="G4636" t="n">
        <x:v>34.6</x:v>
      </x:c>
      <x:c r="H4636" t="n">
        <x:v>4.2</x:v>
      </x:c>
      <x:c r="I4636" t="n">
        <x:v>70.6</x:v>
      </x:c>
      <x:c r="J4636" t="n">
        <x:v>0</x:v>
      </x:c>
      <x:c r="K4636" t="str">
        <x:v>Active</x:v>
      </x:c>
    </x:row>
    <x:row r="4637">
      <x:c r="A4637" t="n">
        <x:v>4636</x:v>
      </x:c>
      <x:c r="B4637" s="16" t="n">
        <x:v>46253.697916666664</x:v>
      </x:c>
      <x:c r="C4637" t="str">
        <x:v>E1</x:v>
      </x:c>
      <x:c r="D4637" t="n">
        <x:v>5</x:v>
      </x:c>
      <x:c r="E4637" t="n">
        <x:v>1</x:v>
      </x:c>
      <x:c r="F4637" t="n">
        <x:v>38.5</x:v>
      </x:c>
      <x:c r="G4637" t="n">
        <x:v>36.4</x:v>
      </x:c>
      <x:c r="H4637" t="n">
        <x:v>4.2</x:v>
      </x:c>
      <x:c r="I4637" t="n">
        <x:v>79</x:v>
      </x:c>
      <x:c r="J4637" t="n">
        <x:v>0</x:v>
      </x:c>
      <x:c r="K4637" t="str">
        <x:v>Active</x:v>
      </x:c>
    </x:row>
    <x:row r="4638">
      <x:c r="A4638" t="n">
        <x:v>4637</x:v>
      </x:c>
      <x:c r="B4638" s="16" t="n">
        <x:v>46253.697916666664</x:v>
      </x:c>
      <x:c r="C4638" t="str">
        <x:v>E2</x:v>
      </x:c>
      <x:c r="D4638" t="n">
        <x:v>5</x:v>
      </x:c>
      <x:c r="E4638" t="n">
        <x:v>1</x:v>
      </x:c>
      <x:c r="F4638" t="n">
        <x:v>36.6</x:v>
      </x:c>
      <x:c r="G4638" t="n">
        <x:v>37.1</x:v>
      </x:c>
      <x:c r="H4638" t="n">
        <x:v>2.8</x:v>
      </x:c>
      <x:c r="I4638" t="n">
        <x:v>59.9</x:v>
      </x:c>
      <x:c r="J4638" t="n">
        <x:v>0</x:v>
      </x:c>
      <x:c r="K4638" t="str">
        <x:v>Active</x:v>
      </x:c>
    </x:row>
    <x:row r="4639">
      <x:c r="A4639" t="n">
        <x:v>4638</x:v>
      </x:c>
      <x:c r="B4639" s="16" t="n">
        <x:v>46253.697916666664</x:v>
      </x:c>
      <x:c r="C4639" t="str">
        <x:v>E3</x:v>
      </x:c>
      <x:c r="D4639" t="n">
        <x:v>5</x:v>
      </x:c>
      <x:c r="E4639" t="n">
        <x:v>1</x:v>
      </x:c>
      <x:c r="F4639" t="n">
        <x:v>39.6</x:v>
      </x:c>
      <x:c r="G4639" t="n">
        <x:v>31.3</x:v>
      </x:c>
      <x:c r="H4639" t="n">
        <x:v>3.1</x:v>
      </x:c>
      <x:c r="I4639" t="n">
        <x:v>73.9</x:v>
      </x:c>
      <x:c r="J4639" t="n">
        <x:v>0</x:v>
      </x:c>
      <x:c r="K4639" t="str">
        <x:v>Active</x:v>
      </x:c>
    </x:row>
    <x:row r="4640">
      <x:c r="A4640" t="n">
        <x:v>4639</x:v>
      </x:c>
      <x:c r="B4640" s="16" t="n">
        <x:v>46253.70138888889</x:v>
      </x:c>
      <x:c r="C4640" t="str">
        <x:v>E1</x:v>
      </x:c>
      <x:c r="D4640" t="n">
        <x:v>4</x:v>
      </x:c>
      <x:c r="E4640" t="n">
        <x:v>1</x:v>
      </x:c>
      <x:c r="F4640" t="n">
        <x:v>30.3</x:v>
      </x:c>
      <x:c r="G4640" t="n">
        <x:v>26.5</x:v>
      </x:c>
      <x:c r="H4640" t="n">
        <x:v>5</x:v>
      </x:c>
      <x:c r="I4640" t="n">
        <x:v>72.9</x:v>
      </x:c>
      <x:c r="J4640" t="n">
        <x:v>0</x:v>
      </x:c>
      <x:c r="K4640" t="str">
        <x:v>Active</x:v>
      </x:c>
    </x:row>
    <x:row r="4641">
      <x:c r="A4641" t="n">
        <x:v>4640</x:v>
      </x:c>
      <x:c r="B4641" s="16" t="n">
        <x:v>46253.70138888889</x:v>
      </x:c>
      <x:c r="C4641" t="str">
        <x:v>E2</x:v>
      </x:c>
      <x:c r="D4641" t="n">
        <x:v>4</x:v>
      </x:c>
      <x:c r="E4641" t="n">
        <x:v>1</x:v>
      </x:c>
      <x:c r="F4641" t="n">
        <x:v>32.4</x:v>
      </x:c>
      <x:c r="G4641" t="n">
        <x:v>30.6</x:v>
      </x:c>
      <x:c r="H4641" t="n">
        <x:v>4.8</x:v>
      </x:c>
      <x:c r="I4641" t="n">
        <x:v>81.2</x:v>
      </x:c>
      <x:c r="J4641" t="n">
        <x:v>0</x:v>
      </x:c>
      <x:c r="K4641" t="str">
        <x:v>Active</x:v>
      </x:c>
    </x:row>
    <x:row r="4642">
      <x:c r="A4642" t="n">
        <x:v>4641</x:v>
      </x:c>
      <x:c r="B4642" s="16" t="n">
        <x:v>46253.70138888889</x:v>
      </x:c>
      <x:c r="C4642" t="str">
        <x:v>E3</x:v>
      </x:c>
      <x:c r="D4642" t="n">
        <x:v>5</x:v>
      </x:c>
      <x:c r="E4642" t="n">
        <x:v>1</x:v>
      </x:c>
      <x:c r="F4642" t="n">
        <x:v>36.3</x:v>
      </x:c>
      <x:c r="G4642" t="n">
        <x:v>29.8</x:v>
      </x:c>
      <x:c r="H4642" t="n">
        <x:v>3.2</x:v>
      </x:c>
      <x:c r="I4642" t="n">
        <x:v>64</x:v>
      </x:c>
      <x:c r="J4642" t="n">
        <x:v>0</x:v>
      </x:c>
      <x:c r="K4642" t="str">
        <x:v>Active</x:v>
      </x:c>
    </x:row>
    <x:row r="4643">
      <x:c r="A4643" t="n">
        <x:v>4642</x:v>
      </x:c>
      <x:c r="B4643" s="16" t="n">
        <x:v>46253.70486111111</x:v>
      </x:c>
      <x:c r="C4643" t="str">
        <x:v>E1</x:v>
      </x:c>
      <x:c r="D4643" t="n">
        <x:v>7</x:v>
      </x:c>
      <x:c r="E4643" t="n">
        <x:v>1</x:v>
      </x:c>
      <x:c r="F4643" t="n">
        <x:v>53.1</x:v>
      </x:c>
      <x:c r="G4643" t="n">
        <x:v>46.4</x:v>
      </x:c>
      <x:c r="H4643" t="n">
        <x:v>3.2</x:v>
      </x:c>
      <x:c r="I4643" t="n">
        <x:v>61.7</x:v>
      </x:c>
      <x:c r="J4643" t="n">
        <x:v>0</x:v>
      </x:c>
      <x:c r="K4643" t="str">
        <x:v>Active</x:v>
      </x:c>
    </x:row>
    <x:row r="4644">
      <x:c r="A4644" t="n">
        <x:v>4643</x:v>
      </x:c>
      <x:c r="B4644" s="16" t="n">
        <x:v>46253.70486111111</x:v>
      </x:c>
      <x:c r="C4644" t="str">
        <x:v>E2</x:v>
      </x:c>
      <x:c r="D4644" t="n">
        <x:v>7</x:v>
      </x:c>
      <x:c r="E4644" t="n">
        <x:v>1</x:v>
      </x:c>
      <x:c r="F4644" t="n">
        <x:v>54.7</x:v>
      </x:c>
      <x:c r="G4644" t="n">
        <x:v>45.8</x:v>
      </x:c>
      <x:c r="H4644" t="n">
        <x:v>5</x:v>
      </x:c>
      <x:c r="I4644" t="n">
        <x:v>80.5</x:v>
      </x:c>
      <x:c r="J4644" t="n">
        <x:v>0</x:v>
      </x:c>
      <x:c r="K4644" t="str">
        <x:v>Active</x:v>
      </x:c>
    </x:row>
    <x:row r="4645">
      <x:c r="A4645" t="n">
        <x:v>4644</x:v>
      </x:c>
      <x:c r="B4645" s="16" t="n">
        <x:v>46253.70486111111</x:v>
      </x:c>
      <x:c r="C4645" t="str">
        <x:v>E3</x:v>
      </x:c>
      <x:c r="D4645" t="n">
        <x:v>7</x:v>
      </x:c>
      <x:c r="E4645" t="n">
        <x:v>1</x:v>
      </x:c>
      <x:c r="F4645" t="n">
        <x:v>53.2</x:v>
      </x:c>
      <x:c r="G4645" t="n">
        <x:v>44.6</x:v>
      </x:c>
      <x:c r="H4645" t="n">
        <x:v>3.3</x:v>
      </x:c>
      <x:c r="I4645" t="n">
        <x:v>61.6</x:v>
      </x:c>
      <x:c r="J4645" t="n">
        <x:v>0</x:v>
      </x:c>
      <x:c r="K4645" t="str">
        <x:v>Active</x:v>
      </x:c>
    </x:row>
    <x:row r="4646">
      <x:c r="A4646" t="n">
        <x:v>4645</x:v>
      </x:c>
      <x:c r="B4646" s="16" t="n">
        <x:v>46253.708333333336</x:v>
      </x:c>
      <x:c r="C4646" t="str">
        <x:v>E1</x:v>
      </x:c>
      <x:c r="D4646" t="n">
        <x:v>8</x:v>
      </x:c>
      <x:c r="E4646" t="n">
        <x:v>1</x:v>
      </x:c>
      <x:c r="F4646" t="n">
        <x:v>61.4</x:v>
      </x:c>
      <x:c r="G4646" t="n">
        <x:v>47.3</x:v>
      </x:c>
      <x:c r="H4646" t="n">
        <x:v>3.7</x:v>
      </x:c>
      <x:c r="I4646" t="n">
        <x:v>68.6</x:v>
      </x:c>
      <x:c r="J4646" t="n">
        <x:v>0</x:v>
      </x:c>
      <x:c r="K4646" t="str">
        <x:v>Active</x:v>
      </x:c>
    </x:row>
    <x:row r="4647">
      <x:c r="A4647" t="n">
        <x:v>4646</x:v>
      </x:c>
      <x:c r="B4647" s="16" t="n">
        <x:v>46253.708333333336</x:v>
      </x:c>
      <x:c r="C4647" t="str">
        <x:v>E2</x:v>
      </x:c>
      <x:c r="D4647" t="n">
        <x:v>8</x:v>
      </x:c>
      <x:c r="E4647" t="n">
        <x:v>1</x:v>
      </x:c>
      <x:c r="F4647" t="n">
        <x:v>60.3</x:v>
      </x:c>
      <x:c r="G4647" t="n">
        <x:v>48.7</x:v>
      </x:c>
      <x:c r="H4647" t="n">
        <x:v>2.7</x:v>
      </x:c>
      <x:c r="I4647" t="n">
        <x:v>63.4</x:v>
      </x:c>
      <x:c r="J4647" t="n">
        <x:v>0</x:v>
      </x:c>
      <x:c r="K4647" t="str">
        <x:v>Active</x:v>
      </x:c>
    </x:row>
    <x:row r="4648">
      <x:c r="A4648" t="n">
        <x:v>4647</x:v>
      </x:c>
      <x:c r="B4648" s="16" t="n">
        <x:v>46253.708333333336</x:v>
      </x:c>
      <x:c r="C4648" t="str">
        <x:v>E3</x:v>
      </x:c>
      <x:c r="D4648" t="n">
        <x:v>7</x:v>
      </x:c>
      <x:c r="E4648" t="n">
        <x:v>1</x:v>
      </x:c>
      <x:c r="F4648" t="n">
        <x:v>56</x:v>
      </x:c>
      <x:c r="G4648" t="n">
        <x:v>49.4</x:v>
      </x:c>
      <x:c r="H4648" t="n">
        <x:v>2.7</x:v>
      </x:c>
      <x:c r="I4648" t="n">
        <x:v>65.5</x:v>
      </x:c>
      <x:c r="J4648" t="n">
        <x:v>0</x:v>
      </x:c>
      <x:c r="K4648" t="str">
        <x:v>Active</x:v>
      </x:c>
    </x:row>
    <x:row r="4649">
      <x:c r="A4649" t="n">
        <x:v>4648</x:v>
      </x:c>
      <x:c r="B4649" s="16" t="n">
        <x:v>46253.711805555555</x:v>
      </x:c>
      <x:c r="C4649" t="str">
        <x:v>E1</x:v>
      </x:c>
      <x:c r="D4649" t="n">
        <x:v>9</x:v>
      </x:c>
      <x:c r="E4649" t="n">
        <x:v>1</x:v>
      </x:c>
      <x:c r="F4649" t="n">
        <x:v>68.3</x:v>
      </x:c>
      <x:c r="G4649" t="n">
        <x:v>63.9</x:v>
      </x:c>
      <x:c r="H4649" t="n">
        <x:v>4.1</x:v>
      </x:c>
      <x:c r="I4649" t="n">
        <x:v>68.3</x:v>
      </x:c>
      <x:c r="J4649" t="n">
        <x:v>0</x:v>
      </x:c>
      <x:c r="K4649" t="str">
        <x:v>Active</x:v>
      </x:c>
    </x:row>
    <x:row r="4650">
      <x:c r="A4650" t="n">
        <x:v>4649</x:v>
      </x:c>
      <x:c r="B4650" s="16" t="n">
        <x:v>46253.711805555555</x:v>
      </x:c>
      <x:c r="C4650" t="str">
        <x:v>E2</x:v>
      </x:c>
      <x:c r="D4650" t="n">
        <x:v>8</x:v>
      </x:c>
      <x:c r="E4650" t="n">
        <x:v>1</x:v>
      </x:c>
      <x:c r="F4650" t="n">
        <x:v>61.9</x:v>
      </x:c>
      <x:c r="G4650" t="n">
        <x:v>59.8</x:v>
      </x:c>
      <x:c r="H4650" t="n">
        <x:v>3.8</x:v>
      </x:c>
      <x:c r="I4650" t="n">
        <x:v>74.2</x:v>
      </x:c>
      <x:c r="J4650" t="n">
        <x:v>0</x:v>
      </x:c>
      <x:c r="K4650" t="str">
        <x:v>Active</x:v>
      </x:c>
    </x:row>
    <x:row r="4651">
      <x:c r="A4651" t="n">
        <x:v>4650</x:v>
      </x:c>
      <x:c r="B4651" s="16" t="n">
        <x:v>46253.711805555555</x:v>
      </x:c>
      <x:c r="C4651" t="str">
        <x:v>E3</x:v>
      </x:c>
      <x:c r="D4651" t="n">
        <x:v>9</x:v>
      </x:c>
      <x:c r="E4651" t="n">
        <x:v>1</x:v>
      </x:c>
      <x:c r="F4651" t="n">
        <x:v>66.1</x:v>
      </x:c>
      <x:c r="G4651" t="n">
        <x:v>59</x:v>
      </x:c>
      <x:c r="H4651" t="n">
        <x:v>3.2</x:v>
      </x:c>
      <x:c r="I4651" t="n">
        <x:v>64.6</x:v>
      </x:c>
      <x:c r="J4651" t="n">
        <x:v>0</x:v>
      </x:c>
      <x:c r="K4651" t="str">
        <x:v>Active</x:v>
      </x:c>
    </x:row>
    <x:row r="4652">
      <x:c r="A4652" t="n">
        <x:v>4651</x:v>
      </x:c>
      <x:c r="B4652" s="16" t="n">
        <x:v>46253.71527777778</x:v>
      </x:c>
      <x:c r="C4652" t="str">
        <x:v>E1</x:v>
      </x:c>
      <x:c r="D4652" t="n">
        <x:v>7</x:v>
      </x:c>
      <x:c r="E4652" t="n">
        <x:v>1</x:v>
      </x:c>
      <x:c r="F4652" t="n">
        <x:v>50.8</x:v>
      </x:c>
      <x:c r="G4652" t="n">
        <x:v>41.9</x:v>
      </x:c>
      <x:c r="H4652" t="n">
        <x:v>2.5</x:v>
      </x:c>
      <x:c r="I4652" t="n">
        <x:v>62.7</x:v>
      </x:c>
      <x:c r="J4652" t="n">
        <x:v>0</x:v>
      </x:c>
      <x:c r="K4652" t="str">
        <x:v>Active</x:v>
      </x:c>
    </x:row>
    <x:row r="4653">
      <x:c r="A4653" t="n">
        <x:v>4652</x:v>
      </x:c>
      <x:c r="B4653" s="16" t="n">
        <x:v>46253.71527777778</x:v>
      </x:c>
      <x:c r="C4653" t="str">
        <x:v>E2</x:v>
      </x:c>
      <x:c r="D4653" t="n">
        <x:v>6</x:v>
      </x:c>
      <x:c r="E4653" t="n">
        <x:v>1</x:v>
      </x:c>
      <x:c r="F4653" t="n">
        <x:v>46.3</x:v>
      </x:c>
      <x:c r="G4653" t="n">
        <x:v>40.4</x:v>
      </x:c>
      <x:c r="H4653" t="n">
        <x:v>5.2</x:v>
      </x:c>
      <x:c r="I4653" t="n">
        <x:v>82.7</x:v>
      </x:c>
      <x:c r="J4653" t="n">
        <x:v>0</x:v>
      </x:c>
      <x:c r="K4653" t="str">
        <x:v>Active</x:v>
      </x:c>
    </x:row>
    <x:row r="4654">
      <x:c r="A4654" t="n">
        <x:v>4653</x:v>
      </x:c>
      <x:c r="B4654" s="16" t="n">
        <x:v>46253.71527777778</x:v>
      </x:c>
      <x:c r="C4654" t="str">
        <x:v>E3</x:v>
      </x:c>
      <x:c r="D4654" t="n">
        <x:v>7</x:v>
      </x:c>
      <x:c r="E4654" t="n">
        <x:v>1</x:v>
      </x:c>
      <x:c r="F4654" t="n">
        <x:v>51</x:v>
      </x:c>
      <x:c r="G4654" t="n">
        <x:v>44.1</x:v>
      </x:c>
      <x:c r="H4654" t="n">
        <x:v>5.2</x:v>
      </x:c>
      <x:c r="I4654" t="n">
        <x:v>77</x:v>
      </x:c>
      <x:c r="J4654" t="n">
        <x:v>0</x:v>
      </x:c>
      <x:c r="K4654" t="str">
        <x:v>Active</x:v>
      </x:c>
    </x:row>
    <x:row r="4655">
      <x:c r="A4655" t="n">
        <x:v>4654</x:v>
      </x:c>
      <x:c r="B4655" s="16" t="n">
        <x:v>46253.71875</x:v>
      </x:c>
      <x:c r="C4655" t="str">
        <x:v>E1</x:v>
      </x:c>
      <x:c r="D4655" t="n">
        <x:v>7</x:v>
      </x:c>
      <x:c r="E4655" t="n">
        <x:v>1</x:v>
      </x:c>
      <x:c r="F4655" t="n">
        <x:v>51</x:v>
      </x:c>
      <x:c r="G4655" t="n">
        <x:v>45.3</x:v>
      </x:c>
      <x:c r="H4655" t="n">
        <x:v>4.7</x:v>
      </x:c>
      <x:c r="I4655" t="n">
        <x:v>84.8</x:v>
      </x:c>
      <x:c r="J4655" t="n">
        <x:v>0</x:v>
      </x:c>
      <x:c r="K4655" t="str">
        <x:v>Active</x:v>
      </x:c>
    </x:row>
    <x:row r="4656">
      <x:c r="A4656" t="n">
        <x:v>4655</x:v>
      </x:c>
      <x:c r="B4656" s="16" t="n">
        <x:v>46253.71875</x:v>
      </x:c>
      <x:c r="C4656" t="str">
        <x:v>E2</x:v>
      </x:c>
      <x:c r="D4656" t="n">
        <x:v>7</x:v>
      </x:c>
      <x:c r="E4656" t="n">
        <x:v>1</x:v>
      </x:c>
      <x:c r="F4656" t="n">
        <x:v>52.6</x:v>
      </x:c>
      <x:c r="G4656" t="n">
        <x:v>53.9</x:v>
      </x:c>
      <x:c r="H4656" t="n">
        <x:v>3.6</x:v>
      </x:c>
      <x:c r="I4656" t="n">
        <x:v>64.5</x:v>
      </x:c>
      <x:c r="J4656" t="n">
        <x:v>0</x:v>
      </x:c>
      <x:c r="K4656" t="str">
        <x:v>Active</x:v>
      </x:c>
    </x:row>
    <x:row r="4657">
      <x:c r="A4657" t="n">
        <x:v>4656</x:v>
      </x:c>
      <x:c r="B4657" s="16" t="n">
        <x:v>46253.71875</x:v>
      </x:c>
      <x:c r="C4657" t="str">
        <x:v>E3</x:v>
      </x:c>
      <x:c r="D4657" t="n">
        <x:v>7</x:v>
      </x:c>
      <x:c r="E4657" t="n">
        <x:v>1</x:v>
      </x:c>
      <x:c r="F4657" t="n">
        <x:v>57.1</x:v>
      </x:c>
      <x:c r="G4657" t="n">
        <x:v>44.7</x:v>
      </x:c>
      <x:c r="H4657" t="n">
        <x:v>2.7</x:v>
      </x:c>
      <x:c r="I4657" t="n">
        <x:v>68</x:v>
      </x:c>
      <x:c r="J4657" t="n">
        <x:v>0</x:v>
      </x:c>
      <x:c r="K4657" t="str">
        <x:v>Active</x:v>
      </x:c>
    </x:row>
    <x:row r="4658">
      <x:c r="A4658" t="n">
        <x:v>4657</x:v>
      </x:c>
      <x:c r="B4658" s="16" t="n">
        <x:v>46253.72222222222</x:v>
      </x:c>
      <x:c r="C4658" t="str">
        <x:v>E1</x:v>
      </x:c>
      <x:c r="D4658" t="n">
        <x:v>9</x:v>
      </x:c>
      <x:c r="E4658" t="n">
        <x:v>1</x:v>
      </x:c>
      <x:c r="F4658" t="n">
        <x:v>66.8</x:v>
      </x:c>
      <x:c r="G4658" t="n">
        <x:v>63.7</x:v>
      </x:c>
      <x:c r="H4658" t="n">
        <x:v>2.7</x:v>
      </x:c>
      <x:c r="I4658" t="n">
        <x:v>70.5</x:v>
      </x:c>
      <x:c r="J4658" t="n">
        <x:v>0</x:v>
      </x:c>
      <x:c r="K4658" t="str">
        <x:v>Active</x:v>
      </x:c>
    </x:row>
    <x:row r="4659">
      <x:c r="A4659" t="n">
        <x:v>4658</x:v>
      </x:c>
      <x:c r="B4659" s="16" t="n">
        <x:v>46253.72222222222</x:v>
      </x:c>
      <x:c r="C4659" t="str">
        <x:v>E2</x:v>
      </x:c>
      <x:c r="D4659" t="n">
        <x:v>9</x:v>
      </x:c>
      <x:c r="E4659" t="n">
        <x:v>2</x:v>
      </x:c>
      <x:c r="F4659" t="n">
        <x:v>35.9</x:v>
      </x:c>
      <x:c r="G4659" t="n">
        <x:v>62.1</x:v>
      </x:c>
      <x:c r="H4659" t="n">
        <x:v>2.7</x:v>
      </x:c>
      <x:c r="I4659" t="n">
        <x:v>62.4</x:v>
      </x:c>
      <x:c r="J4659" t="n">
        <x:v>0</x:v>
      </x:c>
      <x:c r="K4659" t="str">
        <x:v>Active</x:v>
      </x:c>
    </x:row>
    <x:row r="4660">
      <x:c r="A4660" t="n">
        <x:v>4659</x:v>
      </x:c>
      <x:c r="B4660" s="16" t="n">
        <x:v>46253.72222222222</x:v>
      </x:c>
      <x:c r="C4660" t="str">
        <x:v>E3</x:v>
      </x:c>
      <x:c r="D4660" t="n">
        <x:v>10</x:v>
      </x:c>
      <x:c r="E4660" t="n">
        <x:v>2</x:v>
      </x:c>
      <x:c r="F4660" t="n">
        <x:v>36.6</x:v>
      </x:c>
      <x:c r="G4660" t="n">
        <x:v>54.6</x:v>
      </x:c>
      <x:c r="H4660" t="n">
        <x:v>5.3</x:v>
      </x:c>
      <x:c r="I4660" t="n">
        <x:v>85.6</x:v>
      </x:c>
      <x:c r="J4660" t="n">
        <x:v>0</x:v>
      </x:c>
      <x:c r="K4660" t="str">
        <x:v>Active</x:v>
      </x:c>
    </x:row>
    <x:row r="4661">
      <x:c r="A4661" t="n">
        <x:v>4660</x:v>
      </x:c>
      <x:c r="B4661" s="16" t="n">
        <x:v>46253.725694444445</x:v>
      </x:c>
      <x:c r="C4661" t="str">
        <x:v>E1</x:v>
      </x:c>
      <x:c r="D4661" t="n">
        <x:v>10</x:v>
      </x:c>
      <x:c r="E4661" t="n">
        <x:v>2</x:v>
      </x:c>
      <x:c r="F4661" t="n">
        <x:v>39.2</x:v>
      </x:c>
      <x:c r="G4661" t="n">
        <x:v>60.2</x:v>
      </x:c>
      <x:c r="H4661" t="n">
        <x:v>4.9</x:v>
      </x:c>
      <x:c r="I4661" t="n">
        <x:v>80.3</x:v>
      </x:c>
      <x:c r="J4661" t="n">
        <x:v>0</x:v>
      </x:c>
      <x:c r="K4661" t="str">
        <x:v>Active</x:v>
      </x:c>
    </x:row>
    <x:row r="4662">
      <x:c r="A4662" t="n">
        <x:v>4661</x:v>
      </x:c>
      <x:c r="B4662" s="16" t="n">
        <x:v>46253.725694444445</x:v>
      </x:c>
      <x:c r="C4662" t="str">
        <x:v>E2</x:v>
      </x:c>
      <x:c r="D4662" t="n">
        <x:v>9</x:v>
      </x:c>
      <x:c r="E4662" t="n">
        <x:v>1</x:v>
      </x:c>
      <x:c r="F4662" t="n">
        <x:v>71.9</x:v>
      </x:c>
      <x:c r="G4662" t="n">
        <x:v>64.3</x:v>
      </x:c>
      <x:c r="H4662" t="n">
        <x:v>5.4</x:v>
      </x:c>
      <x:c r="I4662" t="n">
        <x:v>86</x:v>
      </x:c>
      <x:c r="J4662" t="n">
        <x:v>0</x:v>
      </x:c>
      <x:c r="K4662" t="str">
        <x:v>Active</x:v>
      </x:c>
    </x:row>
    <x:row r="4663">
      <x:c r="A4663" t="n">
        <x:v>4662</x:v>
      </x:c>
      <x:c r="B4663" s="16" t="n">
        <x:v>46253.725694444445</x:v>
      </x:c>
      <x:c r="C4663" t="str">
        <x:v>E3</x:v>
      </x:c>
      <x:c r="D4663" t="n">
        <x:v>9</x:v>
      </x:c>
      <x:c r="E4663" t="n">
        <x:v>1</x:v>
      </x:c>
      <x:c r="F4663" t="n">
        <x:v>69.1</x:v>
      </x:c>
      <x:c r="G4663" t="n">
        <x:v>59.3</x:v>
      </x:c>
      <x:c r="H4663" t="n">
        <x:v>5</x:v>
      </x:c>
      <x:c r="I4663" t="n">
        <x:v>86</x:v>
      </x:c>
      <x:c r="J4663" t="n">
        <x:v>0</x:v>
      </x:c>
      <x:c r="K4663" t="str">
        <x:v>Active</x:v>
      </x:c>
    </x:row>
    <x:row r="4664">
      <x:c r="A4664" t="n">
        <x:v>4663</x:v>
      </x:c>
      <x:c r="B4664" s="16" t="n">
        <x:v>46253.729166666664</x:v>
      </x:c>
      <x:c r="C4664" t="str">
        <x:v>E1</x:v>
      </x:c>
      <x:c r="D4664" t="n">
        <x:v>10</x:v>
      </x:c>
      <x:c r="E4664" t="n">
        <x:v>1</x:v>
      </x:c>
      <x:c r="F4664" t="n">
        <x:v>79.1</x:v>
      </x:c>
      <x:c r="G4664" t="n">
        <x:v>62.3</x:v>
      </x:c>
      <x:c r="H4664" t="n">
        <x:v>4.6</x:v>
      </x:c>
      <x:c r="I4664" t="n">
        <x:v>70.7</x:v>
      </x:c>
      <x:c r="J4664" t="n">
        <x:v>0</x:v>
      </x:c>
      <x:c r="K4664" t="str">
        <x:v>Active</x:v>
      </x:c>
    </x:row>
    <x:row r="4665">
      <x:c r="A4665" t="n">
        <x:v>4664</x:v>
      </x:c>
      <x:c r="B4665" s="16" t="n">
        <x:v>46253.729166666664</x:v>
      </x:c>
      <x:c r="C4665" t="str">
        <x:v>E2</x:v>
      </x:c>
      <x:c r="D4665" t="n">
        <x:v>10</x:v>
      </x:c>
      <x:c r="E4665" t="n">
        <x:v>2</x:v>
      </x:c>
      <x:c r="F4665" t="n">
        <x:v>40.2</x:v>
      </x:c>
      <x:c r="G4665" t="n">
        <x:v>71.6</x:v>
      </x:c>
      <x:c r="H4665" t="n">
        <x:v>3.2</x:v>
      </x:c>
      <x:c r="I4665" t="n">
        <x:v>66.2</x:v>
      </x:c>
      <x:c r="J4665" t="n">
        <x:v>0</x:v>
      </x:c>
      <x:c r="K4665" t="str">
        <x:v>Active</x:v>
      </x:c>
    </x:row>
    <x:row r="4666">
      <x:c r="A4666" t="n">
        <x:v>4665</x:v>
      </x:c>
      <x:c r="B4666" s="16" t="n">
        <x:v>46253.729166666664</x:v>
      </x:c>
      <x:c r="C4666" t="str">
        <x:v>E3</x:v>
      </x:c>
      <x:c r="D4666" t="n">
        <x:v>11</x:v>
      </x:c>
      <x:c r="E4666" t="n">
        <x:v>2</x:v>
      </x:c>
      <x:c r="F4666" t="n">
        <x:v>41.3</x:v>
      </x:c>
      <x:c r="G4666" t="n">
        <x:v>59.3</x:v>
      </x:c>
      <x:c r="H4666" t="n">
        <x:v>3.9</x:v>
      </x:c>
      <x:c r="I4666" t="n">
        <x:v>71.2</x:v>
      </x:c>
      <x:c r="J4666" t="n">
        <x:v>0</x:v>
      </x:c>
      <x:c r="K4666" t="str">
        <x:v>Active</x:v>
      </x:c>
    </x:row>
    <x:row r="4667">
      <x:c r="A4667" t="n">
        <x:v>4666</x:v>
      </x:c>
      <x:c r="B4667" s="16" t="n">
        <x:v>46253.73263888889</x:v>
      </x:c>
      <x:c r="C4667" t="str">
        <x:v>E1</x:v>
      </x:c>
      <x:c r="D4667" t="n">
        <x:v>10</x:v>
      </x:c>
      <x:c r="E4667" t="n">
        <x:v>1</x:v>
      </x:c>
      <x:c r="F4667" t="n">
        <x:v>76.5</x:v>
      </x:c>
      <x:c r="G4667" t="n">
        <x:v>67.5</x:v>
      </x:c>
      <x:c r="H4667" t="n">
        <x:v>5</x:v>
      </x:c>
      <x:c r="I4667" t="n">
        <x:v>81.7</x:v>
      </x:c>
      <x:c r="J4667" t="n">
        <x:v>0</x:v>
      </x:c>
      <x:c r="K4667" t="str">
        <x:v>Active</x:v>
      </x:c>
    </x:row>
    <x:row r="4668">
      <x:c r="A4668" t="n">
        <x:v>4667</x:v>
      </x:c>
      <x:c r="B4668" s="16" t="n">
        <x:v>46253.73263888889</x:v>
      </x:c>
      <x:c r="C4668" t="str">
        <x:v>E2</x:v>
      </x:c>
      <x:c r="D4668" t="n">
        <x:v>9</x:v>
      </x:c>
      <x:c r="E4668" t="n">
        <x:v>1</x:v>
      </x:c>
      <x:c r="F4668" t="n">
        <x:v>66.5</x:v>
      </x:c>
      <x:c r="G4668" t="n">
        <x:v>63.8</x:v>
      </x:c>
      <x:c r="H4668" t="n">
        <x:v>2.7</x:v>
      </x:c>
      <x:c r="I4668" t="n">
        <x:v>70.2</x:v>
      </x:c>
      <x:c r="J4668" t="n">
        <x:v>0</x:v>
      </x:c>
      <x:c r="K4668" t="str">
        <x:v>Active</x:v>
      </x:c>
    </x:row>
    <x:row r="4669">
      <x:c r="A4669" t="n">
        <x:v>4668</x:v>
      </x:c>
      <x:c r="B4669" s="16" t="n">
        <x:v>46253.73263888889</x:v>
      </x:c>
      <x:c r="C4669" t="str">
        <x:v>E3</x:v>
      </x:c>
      <x:c r="D4669" t="n">
        <x:v>10</x:v>
      </x:c>
      <x:c r="E4669" t="n">
        <x:v>1</x:v>
      </x:c>
      <x:c r="F4669" t="n">
        <x:v>74</x:v>
      </x:c>
      <x:c r="G4669" t="n">
        <x:v>62.1</x:v>
      </x:c>
      <x:c r="H4669" t="n">
        <x:v>3.5</x:v>
      </x:c>
      <x:c r="I4669" t="n">
        <x:v>69.5</x:v>
      </x:c>
      <x:c r="J4669" t="n">
        <x:v>0</x:v>
      </x:c>
      <x:c r="K4669" t="str">
        <x:v>Active</x:v>
      </x:c>
    </x:row>
    <x:row r="4670">
      <x:c r="A4670" t="n">
        <x:v>4669</x:v>
      </x:c>
      <x:c r="B4670" s="16" t="n">
        <x:v>46253.73611111111</x:v>
      </x:c>
      <x:c r="C4670" t="str">
        <x:v>E1</x:v>
      </x:c>
      <x:c r="D4670" t="n">
        <x:v>7</x:v>
      </x:c>
      <x:c r="E4670" t="n">
        <x:v>1</x:v>
      </x:c>
      <x:c r="F4670" t="n">
        <x:v>53.6</x:v>
      </x:c>
      <x:c r="G4670" t="n">
        <x:v>43</x:v>
      </x:c>
      <x:c r="H4670" t="n">
        <x:v>2.9</x:v>
      </x:c>
      <x:c r="I4670" t="n">
        <x:v>72.4</x:v>
      </x:c>
      <x:c r="J4670" t="n">
        <x:v>0</x:v>
      </x:c>
      <x:c r="K4670" t="str">
        <x:v>Active</x:v>
      </x:c>
    </x:row>
    <x:row r="4671">
      <x:c r="A4671" t="n">
        <x:v>4670</x:v>
      </x:c>
      <x:c r="B4671" s="16" t="n">
        <x:v>46253.73611111111</x:v>
      </x:c>
      <x:c r="C4671" t="str">
        <x:v>E2</x:v>
      </x:c>
      <x:c r="D4671" t="n">
        <x:v>8</x:v>
      </x:c>
      <x:c r="E4671" t="n">
        <x:v>1</x:v>
      </x:c>
      <x:c r="F4671" t="n">
        <x:v>58.6</x:v>
      </x:c>
      <x:c r="G4671" t="n">
        <x:v>42.4</x:v>
      </x:c>
      <x:c r="H4671" t="n">
        <x:v>5.5</x:v>
      </x:c>
      <x:c r="I4671" t="n">
        <x:v>84.2</x:v>
      </x:c>
      <x:c r="J4671" t="n">
        <x:v>0</x:v>
      </x:c>
      <x:c r="K4671" t="str">
        <x:v>Active</x:v>
      </x:c>
    </x:row>
    <x:row r="4672">
      <x:c r="A4672" t="n">
        <x:v>4671</x:v>
      </x:c>
      <x:c r="B4672" s="16" t="n">
        <x:v>46253.73611111111</x:v>
      </x:c>
      <x:c r="C4672" t="str">
        <x:v>E3</x:v>
      </x:c>
      <x:c r="D4672" t="n">
        <x:v>7</x:v>
      </x:c>
      <x:c r="E4672" t="n">
        <x:v>1</x:v>
      </x:c>
      <x:c r="F4672" t="n">
        <x:v>50.5</x:v>
      </x:c>
      <x:c r="G4672" t="n">
        <x:v>50.6</x:v>
      </x:c>
      <x:c r="H4672" t="n">
        <x:v>3.5</x:v>
      </x:c>
      <x:c r="I4672" t="n">
        <x:v>70.1</x:v>
      </x:c>
      <x:c r="J4672" t="n">
        <x:v>0</x:v>
      </x:c>
      <x:c r="K4672" t="str">
        <x:v>Active</x:v>
      </x:c>
    </x:row>
    <x:row r="4673">
      <x:c r="A4673" t="n">
        <x:v>4672</x:v>
      </x:c>
      <x:c r="B4673" s="16" t="n">
        <x:v>46253.739583333336</x:v>
      </x:c>
      <x:c r="C4673" t="str">
        <x:v>E1</x:v>
      </x:c>
      <x:c r="D4673" t="n">
        <x:v>9</x:v>
      </x:c>
      <x:c r="E4673" t="n">
        <x:v>1</x:v>
      </x:c>
      <x:c r="F4673" t="n">
        <x:v>68.3</x:v>
      </x:c>
      <x:c r="G4673" t="n">
        <x:v>59.3</x:v>
      </x:c>
      <x:c r="H4673" t="n">
        <x:v>4.4</x:v>
      </x:c>
      <x:c r="I4673" t="n">
        <x:v>71.4</x:v>
      </x:c>
      <x:c r="J4673" t="n">
        <x:v>0</x:v>
      </x:c>
      <x:c r="K4673" t="str">
        <x:v>Active</x:v>
      </x:c>
    </x:row>
    <x:row r="4674">
      <x:c r="A4674" t="n">
        <x:v>4673</x:v>
      </x:c>
      <x:c r="B4674" s="16" t="n">
        <x:v>46253.739583333336</x:v>
      </x:c>
      <x:c r="C4674" t="str">
        <x:v>E2</x:v>
      </x:c>
      <x:c r="D4674" t="n">
        <x:v>10</x:v>
      </x:c>
      <x:c r="E4674" t="n">
        <x:v>1</x:v>
      </x:c>
      <x:c r="F4674" t="n">
        <x:v>73.7</x:v>
      </x:c>
      <x:c r="G4674" t="n">
        <x:v>60.2</x:v>
      </x:c>
      <x:c r="H4674" t="n">
        <x:v>3.4</x:v>
      </x:c>
      <x:c r="I4674" t="n">
        <x:v>63.8</x:v>
      </x:c>
      <x:c r="J4674" t="n">
        <x:v>0</x:v>
      </x:c>
      <x:c r="K4674" t="str">
        <x:v>Active</x:v>
      </x:c>
    </x:row>
    <x:row r="4675">
      <x:c r="A4675" t="n">
        <x:v>4674</x:v>
      </x:c>
      <x:c r="B4675" s="16" t="n">
        <x:v>46253.739583333336</x:v>
      </x:c>
      <x:c r="C4675" t="str">
        <x:v>E3</x:v>
      </x:c>
      <x:c r="D4675" t="n">
        <x:v>10</x:v>
      </x:c>
      <x:c r="E4675" t="n">
        <x:v>2</x:v>
      </x:c>
      <x:c r="F4675" t="n">
        <x:v>38.7</x:v>
      </x:c>
      <x:c r="G4675" t="n">
        <x:v>71.9</x:v>
      </x:c>
      <x:c r="H4675" t="n">
        <x:v>4.8</x:v>
      </x:c>
      <x:c r="I4675" t="n">
        <x:v>80.5</x:v>
      </x:c>
      <x:c r="J4675" t="n">
        <x:v>0</x:v>
      </x:c>
      <x:c r="K4675" t="str">
        <x:v>Active</x:v>
      </x:c>
    </x:row>
    <x:row r="4676">
      <x:c r="A4676" t="n">
        <x:v>4675</x:v>
      </x:c>
      <x:c r="B4676" s="16" t="n">
        <x:v>46253.743055555555</x:v>
      </x:c>
      <x:c r="C4676" t="str">
        <x:v>E1</x:v>
      </x:c>
      <x:c r="D4676" t="n">
        <x:v>8</x:v>
      </x:c>
      <x:c r="E4676" t="n">
        <x:v>1</x:v>
      </x:c>
      <x:c r="F4676" t="n">
        <x:v>65.3</x:v>
      </x:c>
      <x:c r="G4676" t="n">
        <x:v>54.7</x:v>
      </x:c>
      <x:c r="H4676" t="n">
        <x:v>2.6</x:v>
      </x:c>
      <x:c r="I4676" t="n">
        <x:v>65.7</x:v>
      </x:c>
      <x:c r="J4676" t="n">
        <x:v>0</x:v>
      </x:c>
      <x:c r="K4676" t="str">
        <x:v>Active</x:v>
      </x:c>
    </x:row>
    <x:row r="4677">
      <x:c r="A4677" t="n">
        <x:v>4676</x:v>
      </x:c>
      <x:c r="B4677" s="16" t="n">
        <x:v>46253.743055555555</x:v>
      </x:c>
      <x:c r="C4677" t="str">
        <x:v>E2</x:v>
      </x:c>
      <x:c r="D4677" t="n">
        <x:v>9</x:v>
      </x:c>
      <x:c r="E4677" t="n">
        <x:v>1</x:v>
      </x:c>
      <x:c r="F4677" t="n">
        <x:v>66.5</x:v>
      </x:c>
      <x:c r="G4677" t="n">
        <x:v>54.1</x:v>
      </x:c>
      <x:c r="H4677" t="n">
        <x:v>5.1</x:v>
      </x:c>
      <x:c r="I4677" t="n">
        <x:v>80.4</x:v>
      </x:c>
      <x:c r="J4677" t="n">
        <x:v>0</x:v>
      </x:c>
      <x:c r="K4677" t="str">
        <x:v>Active</x:v>
      </x:c>
    </x:row>
    <x:row r="4678">
      <x:c r="A4678" t="n">
        <x:v>4677</x:v>
      </x:c>
      <x:c r="B4678" s="16" t="n">
        <x:v>46253.743055555555</x:v>
      </x:c>
      <x:c r="C4678" t="str">
        <x:v>E3</x:v>
      </x:c>
      <x:c r="D4678" t="n">
        <x:v>9</x:v>
      </x:c>
      <x:c r="E4678" t="n">
        <x:v>2</x:v>
      </x:c>
      <x:c r="F4678" t="n">
        <x:v>36.4</x:v>
      </x:c>
      <x:c r="G4678" t="n">
        <x:v>51.2</x:v>
      </x:c>
      <x:c r="H4678" t="n">
        <x:v>3.9</x:v>
      </x:c>
      <x:c r="I4678" t="n">
        <x:v>70.5</x:v>
      </x:c>
      <x:c r="J4678" t="n">
        <x:v>0</x:v>
      </x:c>
      <x:c r="K4678" t="str">
        <x:v>Active</x:v>
      </x:c>
    </x:row>
    <x:row r="4679">
      <x:c r="A4679" t="n">
        <x:v>4678</x:v>
      </x:c>
      <x:c r="B4679" s="16" t="n">
        <x:v>46253.74652777778</x:v>
      </x:c>
      <x:c r="C4679" t="str">
        <x:v>E1</x:v>
      </x:c>
      <x:c r="D4679" t="n">
        <x:v>8</x:v>
      </x:c>
      <x:c r="E4679" t="n">
        <x:v>1</x:v>
      </x:c>
      <x:c r="F4679" t="n">
        <x:v>62.9</x:v>
      </x:c>
      <x:c r="G4679" t="n">
        <x:v>64.9</x:v>
      </x:c>
      <x:c r="H4679" t="n">
        <x:v>2.5</x:v>
      </x:c>
      <x:c r="I4679" t="n">
        <x:v>69.2</x:v>
      </x:c>
      <x:c r="J4679" t="n">
        <x:v>0</x:v>
      </x:c>
      <x:c r="K4679" t="str">
        <x:v>Active</x:v>
      </x:c>
    </x:row>
    <x:row r="4680">
      <x:c r="A4680" t="n">
        <x:v>4679</x:v>
      </x:c>
      <x:c r="B4680" s="16" t="n">
        <x:v>46253.74652777778</x:v>
      </x:c>
      <x:c r="C4680" t="str">
        <x:v>E2</x:v>
      </x:c>
      <x:c r="D4680" t="n">
        <x:v>8</x:v>
      </x:c>
      <x:c r="E4680" t="n">
        <x:v>1</x:v>
      </x:c>
      <x:c r="F4680" t="n">
        <x:v>62.7</x:v>
      </x:c>
      <x:c r="G4680" t="n">
        <x:v>58.8</x:v>
      </x:c>
      <x:c r="H4680" t="n">
        <x:v>3.5</x:v>
      </x:c>
      <x:c r="I4680" t="n">
        <x:v>65.1</x:v>
      </x:c>
      <x:c r="J4680" t="n">
        <x:v>0</x:v>
      </x:c>
      <x:c r="K4680" t="str">
        <x:v>Active</x:v>
      </x:c>
    </x:row>
    <x:row r="4681">
      <x:c r="A4681" t="n">
        <x:v>4680</x:v>
      </x:c>
      <x:c r="B4681" s="16" t="n">
        <x:v>46253.74652777778</x:v>
      </x:c>
      <x:c r="C4681" t="str">
        <x:v>E3</x:v>
      </x:c>
      <x:c r="D4681" t="n">
        <x:v>9</x:v>
      </x:c>
      <x:c r="E4681" t="n">
        <x:v>1</x:v>
      </x:c>
      <x:c r="F4681" t="n">
        <x:v>66.5</x:v>
      </x:c>
      <x:c r="G4681" t="n">
        <x:v>62.2</x:v>
      </x:c>
      <x:c r="H4681" t="n">
        <x:v>3</x:v>
      </x:c>
      <x:c r="I4681" t="n">
        <x:v>66.5</x:v>
      </x:c>
      <x:c r="J4681" t="n">
        <x:v>0</x:v>
      </x:c>
      <x:c r="K4681" t="str">
        <x:v>Active</x:v>
      </x:c>
    </x:row>
    <x:row r="4682">
      <x:c r="A4682" t="n">
        <x:v>4681</x:v>
      </x:c>
      <x:c r="B4682" s="16" t="n">
        <x:v>46254.333333333336</x:v>
      </x:c>
      <x:c r="C4682" t="str">
        <x:v>E1</x:v>
      </x:c>
      <x:c r="D4682" t="n">
        <x:v>9</x:v>
      </x:c>
      <x:c r="E4682" t="n">
        <x:v>2</x:v>
      </x:c>
      <x:c r="F4682" t="n">
        <x:v>35.5</x:v>
      </x:c>
      <x:c r="G4682" t="n">
        <x:v>58.3</x:v>
      </x:c>
      <x:c r="H4682" t="n">
        <x:v>5.4</x:v>
      </x:c>
      <x:c r="I4682" t="n">
        <x:v>89.8</x:v>
      </x:c>
      <x:c r="J4682" t="n">
        <x:v>0</x:v>
      </x:c>
      <x:c r="K4682" t="str">
        <x:v>Active</x:v>
      </x:c>
    </x:row>
    <x:row r="4683">
      <x:c r="A4683" t="n">
        <x:v>4682</x:v>
      </x:c>
      <x:c r="B4683" s="16" t="n">
        <x:v>46254.333333333336</x:v>
      </x:c>
      <x:c r="C4683" t="str">
        <x:v>E2</x:v>
      </x:c>
      <x:c r="D4683" t="n">
        <x:v>8</x:v>
      </x:c>
      <x:c r="E4683" t="n">
        <x:v>1</x:v>
      </x:c>
      <x:c r="F4683" t="n">
        <x:v>60.6</x:v>
      </x:c>
      <x:c r="G4683" t="n">
        <x:v>56.7</x:v>
      </x:c>
      <x:c r="H4683" t="n">
        <x:v>2.9</x:v>
      </x:c>
      <x:c r="I4683" t="n">
        <x:v>67.3</x:v>
      </x:c>
      <x:c r="J4683" t="n">
        <x:v>0</x:v>
      </x:c>
      <x:c r="K4683" t="str">
        <x:v>Active</x:v>
      </x:c>
    </x:row>
    <x:row r="4684">
      <x:c r="A4684" t="n">
        <x:v>4683</x:v>
      </x:c>
      <x:c r="B4684" s="16" t="n">
        <x:v>46254.333333333336</x:v>
      </x:c>
      <x:c r="C4684" t="str">
        <x:v>E3</x:v>
      </x:c>
      <x:c r="D4684" t="n">
        <x:v>8</x:v>
      </x:c>
      <x:c r="E4684" t="n">
        <x:v>1</x:v>
      </x:c>
      <x:c r="F4684" t="n">
        <x:v>63.2</x:v>
      </x:c>
      <x:c r="G4684" t="n">
        <x:v>62.8</x:v>
      </x:c>
      <x:c r="H4684" t="n">
        <x:v>4.1</x:v>
      </x:c>
      <x:c r="I4684" t="n">
        <x:v>77</x:v>
      </x:c>
      <x:c r="J4684" t="n">
        <x:v>0</x:v>
      </x:c>
      <x:c r="K4684" t="str">
        <x:v>Active</x:v>
      </x:c>
    </x:row>
    <x:row r="4685">
      <x:c r="A4685" t="n">
        <x:v>4684</x:v>
      </x:c>
      <x:c r="B4685" s="16" t="n">
        <x:v>46254.336805555555</x:v>
      </x:c>
      <x:c r="C4685" t="str">
        <x:v>E1</x:v>
      </x:c>
      <x:c r="D4685" t="n">
        <x:v>11</x:v>
      </x:c>
      <x:c r="E4685" t="n">
        <x:v>2</x:v>
      </x:c>
      <x:c r="F4685" t="n">
        <x:v>43.8</x:v>
      </x:c>
      <x:c r="G4685" t="n">
        <x:v>70.5</x:v>
      </x:c>
      <x:c r="H4685" t="n">
        <x:v>2.7</x:v>
      </x:c>
      <x:c r="I4685" t="n">
        <x:v>60</x:v>
      </x:c>
      <x:c r="J4685" t="n">
        <x:v>0</x:v>
      </x:c>
      <x:c r="K4685" t="str">
        <x:v>Active</x:v>
      </x:c>
    </x:row>
    <x:row r="4686">
      <x:c r="A4686" t="n">
        <x:v>4685</x:v>
      </x:c>
      <x:c r="B4686" s="16" t="n">
        <x:v>46254.336805555555</x:v>
      </x:c>
      <x:c r="C4686" t="str">
        <x:v>E2</x:v>
      </x:c>
      <x:c r="D4686" t="n">
        <x:v>11</x:v>
      </x:c>
      <x:c r="E4686" t="n">
        <x:v>2</x:v>
      </x:c>
      <x:c r="F4686" t="n">
        <x:v>43.2</x:v>
      </x:c>
      <x:c r="G4686" t="n">
        <x:v>71.4</x:v>
      </x:c>
      <x:c r="H4686" t="n">
        <x:v>3.2</x:v>
      </x:c>
      <x:c r="I4686" t="n">
        <x:v>69.6</x:v>
      </x:c>
      <x:c r="J4686" t="n">
        <x:v>0</x:v>
      </x:c>
      <x:c r="K4686" t="str">
        <x:v>Active</x:v>
      </x:c>
    </x:row>
    <x:row r="4687">
      <x:c r="A4687" t="n">
        <x:v>4686</x:v>
      </x:c>
      <x:c r="B4687" s="16" t="n">
        <x:v>46254.336805555555</x:v>
      </x:c>
      <x:c r="C4687" t="str">
        <x:v>E3</x:v>
      </x:c>
      <x:c r="D4687" t="n">
        <x:v>12</x:v>
      </x:c>
      <x:c r="E4687" t="n">
        <x:v>2</x:v>
      </x:c>
      <x:c r="F4687" t="n">
        <x:v>44.3</x:v>
      </x:c>
      <x:c r="G4687" t="n">
        <x:v>65.2</x:v>
      </x:c>
      <x:c r="H4687" t="n">
        <x:v>4</x:v>
      </x:c>
      <x:c r="I4687" t="n">
        <x:v>79.8</x:v>
      </x:c>
      <x:c r="J4687" t="n">
        <x:v>0</x:v>
      </x:c>
      <x:c r="K4687" t="str">
        <x:v>Active</x:v>
      </x:c>
    </x:row>
    <x:row r="4688">
      <x:c r="A4688" t="n">
        <x:v>4687</x:v>
      </x:c>
      <x:c r="B4688" s="16" t="n">
        <x:v>46254.34027777778</x:v>
      </x:c>
      <x:c r="C4688" t="str">
        <x:v>E1</x:v>
      </x:c>
      <x:c r="D4688" t="n">
        <x:v>10</x:v>
      </x:c>
      <x:c r="E4688" t="n">
        <x:v>2</x:v>
      </x:c>
      <x:c r="F4688" t="n">
        <x:v>37.5</x:v>
      </x:c>
      <x:c r="G4688" t="n">
        <x:v>62.7</x:v>
      </x:c>
      <x:c r="H4688" t="n">
        <x:v>4.6</x:v>
      </x:c>
      <x:c r="I4688" t="n">
        <x:v>77</x:v>
      </x:c>
      <x:c r="J4688" t="n">
        <x:v>0</x:v>
      </x:c>
      <x:c r="K4688" t="str">
        <x:v>Active</x:v>
      </x:c>
    </x:row>
    <x:row r="4689">
      <x:c r="A4689" t="n">
        <x:v>4688</x:v>
      </x:c>
      <x:c r="B4689" s="16" t="n">
        <x:v>46254.34027777778</x:v>
      </x:c>
      <x:c r="C4689" t="str">
        <x:v>E2</x:v>
      </x:c>
      <x:c r="D4689" t="n">
        <x:v>10</x:v>
      </x:c>
      <x:c r="E4689" t="n">
        <x:v>2</x:v>
      </x:c>
      <x:c r="F4689" t="n">
        <x:v>39.9</x:v>
      </x:c>
      <x:c r="G4689" t="n">
        <x:v>61</x:v>
      </x:c>
      <x:c r="H4689" t="n">
        <x:v>4.7</x:v>
      </x:c>
      <x:c r="I4689" t="n">
        <x:v>79.2</x:v>
      </x:c>
      <x:c r="J4689" t="n">
        <x:v>0</x:v>
      </x:c>
      <x:c r="K4689" t="str">
        <x:v>Active</x:v>
      </x:c>
    </x:row>
    <x:row r="4690">
      <x:c r="A4690" t="n">
        <x:v>4689</x:v>
      </x:c>
      <x:c r="B4690" s="16" t="n">
        <x:v>46254.34027777778</x:v>
      </x:c>
      <x:c r="C4690" t="str">
        <x:v>E3</x:v>
      </x:c>
      <x:c r="D4690" t="n">
        <x:v>10</x:v>
      </x:c>
      <x:c r="E4690" t="n">
        <x:v>2</x:v>
      </x:c>
      <x:c r="F4690" t="n">
        <x:v>39.7</x:v>
      </x:c>
      <x:c r="G4690" t="n">
        <x:v>70</x:v>
      </x:c>
      <x:c r="H4690" t="n">
        <x:v>3</x:v>
      </x:c>
      <x:c r="I4690" t="n">
        <x:v>59.7</x:v>
      </x:c>
      <x:c r="J4690" t="n">
        <x:v>0</x:v>
      </x:c>
      <x:c r="K4690" t="str">
        <x:v>Active</x:v>
      </x:c>
    </x:row>
    <x:row r="4691">
      <x:c r="A4691" t="n">
        <x:v>4690</x:v>
      </x:c>
      <x:c r="B4691" s="16" t="n">
        <x:v>46254.34375</x:v>
      </x:c>
      <x:c r="C4691" t="str">
        <x:v>E1</x:v>
      </x:c>
      <x:c r="D4691" t="n">
        <x:v>8</x:v>
      </x:c>
      <x:c r="E4691" t="n">
        <x:v>1</x:v>
      </x:c>
      <x:c r="F4691" t="n">
        <x:v>58.6</x:v>
      </x:c>
      <x:c r="G4691" t="n">
        <x:v>55.1</x:v>
      </x:c>
      <x:c r="H4691" t="n">
        <x:v>2.9</x:v>
      </x:c>
      <x:c r="I4691" t="n">
        <x:v>60.3</x:v>
      </x:c>
      <x:c r="J4691" t="n">
        <x:v>0</x:v>
      </x:c>
      <x:c r="K4691" t="str">
        <x:v>Active</x:v>
      </x:c>
    </x:row>
    <x:row r="4692">
      <x:c r="A4692" t="n">
        <x:v>4691</x:v>
      </x:c>
      <x:c r="B4692" s="16" t="n">
        <x:v>46254.34375</x:v>
      </x:c>
      <x:c r="C4692" t="str">
        <x:v>E2</x:v>
      </x:c>
      <x:c r="D4692" t="n">
        <x:v>8</x:v>
      </x:c>
      <x:c r="E4692" t="n">
        <x:v>1</x:v>
      </x:c>
      <x:c r="F4692" t="n">
        <x:v>61.3</x:v>
      </x:c>
      <x:c r="G4692" t="n">
        <x:v>57.9</x:v>
      </x:c>
      <x:c r="H4692" t="n">
        <x:v>2.6</x:v>
      </x:c>
      <x:c r="I4692" t="n">
        <x:v>71.8</x:v>
      </x:c>
      <x:c r="J4692" t="n">
        <x:v>0</x:v>
      </x:c>
      <x:c r="K4692" t="str">
        <x:v>Active</x:v>
      </x:c>
    </x:row>
    <x:row r="4693">
      <x:c r="A4693" t="n">
        <x:v>4692</x:v>
      </x:c>
      <x:c r="B4693" s="16" t="n">
        <x:v>46254.34375</x:v>
      </x:c>
      <x:c r="C4693" t="str">
        <x:v>E3</x:v>
      </x:c>
      <x:c r="D4693" t="n">
        <x:v>9</x:v>
      </x:c>
      <x:c r="E4693" t="n">
        <x:v>1</x:v>
      </x:c>
      <x:c r="F4693" t="n">
        <x:v>66.3</x:v>
      </x:c>
      <x:c r="G4693" t="n">
        <x:v>57.9</x:v>
      </x:c>
      <x:c r="H4693" t="n">
        <x:v>4</x:v>
      </x:c>
      <x:c r="I4693" t="n">
        <x:v>68.9</x:v>
      </x:c>
      <x:c r="J4693" t="n">
        <x:v>0</x:v>
      </x:c>
      <x:c r="K4693" t="str">
        <x:v>Active</x:v>
      </x:c>
    </x:row>
    <x:row r="4694">
      <x:c r="A4694" t="n">
        <x:v>4693</x:v>
      </x:c>
      <x:c r="B4694" s="16" t="n">
        <x:v>46254.34722222222</x:v>
      </x:c>
      <x:c r="C4694" t="str">
        <x:v>E1</x:v>
      </x:c>
      <x:c r="D4694" t="n">
        <x:v>10</x:v>
      </x:c>
      <x:c r="E4694" t="n">
        <x:v>1</x:v>
      </x:c>
      <x:c r="F4694" t="n">
        <x:v>73.3</x:v>
      </x:c>
      <x:c r="G4694" t="n">
        <x:v>67.3</x:v>
      </x:c>
      <x:c r="H4694" t="n">
        <x:v>4.3</x:v>
      </x:c>
      <x:c r="I4694" t="n">
        <x:v>68.1</x:v>
      </x:c>
      <x:c r="J4694" t="n">
        <x:v>0</x:v>
      </x:c>
      <x:c r="K4694" t="str">
        <x:v>Active</x:v>
      </x:c>
    </x:row>
    <x:row r="4695">
      <x:c r="A4695" t="n">
        <x:v>4694</x:v>
      </x:c>
      <x:c r="B4695" s="16" t="n">
        <x:v>46254.34722222222</x:v>
      </x:c>
      <x:c r="C4695" t="str">
        <x:v>E2</x:v>
      </x:c>
      <x:c r="D4695" t="n">
        <x:v>9</x:v>
      </x:c>
      <x:c r="E4695" t="n">
        <x:v>2</x:v>
      </x:c>
      <x:c r="F4695" t="n">
        <x:v>34.8</x:v>
      </x:c>
      <x:c r="G4695" t="n">
        <x:v>65.7</x:v>
      </x:c>
      <x:c r="H4695" t="n">
        <x:v>5.4</x:v>
      </x:c>
      <x:c r="I4695" t="n">
        <x:v>89.2</x:v>
      </x:c>
      <x:c r="J4695" t="n">
        <x:v>0</x:v>
      </x:c>
      <x:c r="K4695" t="str">
        <x:v>Active</x:v>
      </x:c>
    </x:row>
    <x:row r="4696">
      <x:c r="A4696" t="n">
        <x:v>4695</x:v>
      </x:c>
      <x:c r="B4696" s="16" t="n">
        <x:v>46254.34722222222</x:v>
      </x:c>
      <x:c r="C4696" t="str">
        <x:v>E3</x:v>
      </x:c>
      <x:c r="D4696" t="n">
        <x:v>10</x:v>
      </x:c>
      <x:c r="E4696" t="n">
        <x:v>2</x:v>
      </x:c>
      <x:c r="F4696" t="n">
        <x:v>38.7</x:v>
      </x:c>
      <x:c r="G4696" t="n">
        <x:v>57.8</x:v>
      </x:c>
      <x:c r="H4696" t="n">
        <x:v>3.4</x:v>
      </x:c>
      <x:c r="I4696" t="n">
        <x:v>76.5</x:v>
      </x:c>
      <x:c r="J4696" t="n">
        <x:v>0</x:v>
      </x:c>
      <x:c r="K4696" t="str">
        <x:v>Active</x:v>
      </x:c>
    </x:row>
    <x:row r="4697">
      <x:c r="A4697" t="n">
        <x:v>4696</x:v>
      </x:c>
      <x:c r="B4697" s="16" t="n">
        <x:v>46254.350694444445</x:v>
      </x:c>
      <x:c r="C4697" t="str">
        <x:v>E1</x:v>
      </x:c>
      <x:c r="D4697" t="n">
        <x:v>10</x:v>
      </x:c>
      <x:c r="E4697" t="n">
        <x:v>1</x:v>
      </x:c>
      <x:c r="F4697" t="n">
        <x:v>76.8</x:v>
      </x:c>
      <x:c r="G4697" t="n">
        <x:v>65.6</x:v>
      </x:c>
      <x:c r="H4697" t="n">
        <x:v>2.6</x:v>
      </x:c>
      <x:c r="I4697" t="n">
        <x:v>64.4</x:v>
      </x:c>
      <x:c r="J4697" t="n">
        <x:v>0</x:v>
      </x:c>
      <x:c r="K4697" t="str">
        <x:v>Active</x:v>
      </x:c>
    </x:row>
    <x:row r="4698">
      <x:c r="A4698" t="n">
        <x:v>4697</x:v>
      </x:c>
      <x:c r="B4698" s="16" t="n">
        <x:v>46254.350694444445</x:v>
      </x:c>
      <x:c r="C4698" t="str">
        <x:v>E2</x:v>
      </x:c>
      <x:c r="D4698" t="n">
        <x:v>11</x:v>
      </x:c>
      <x:c r="E4698" t="n">
        <x:v>2</x:v>
      </x:c>
      <x:c r="F4698" t="n">
        <x:v>42.8</x:v>
      </x:c>
      <x:c r="G4698" t="n">
        <x:v>68.9</x:v>
      </x:c>
      <x:c r="H4698" t="n">
        <x:v>2.7</x:v>
      </x:c>
      <x:c r="I4698" t="n">
        <x:v>60.6</x:v>
      </x:c>
      <x:c r="J4698" t="n">
        <x:v>0</x:v>
      </x:c>
      <x:c r="K4698" t="str">
        <x:v>Active</x:v>
      </x:c>
    </x:row>
    <x:row r="4699">
      <x:c r="A4699" t="n">
        <x:v>4698</x:v>
      </x:c>
      <x:c r="B4699" s="16" t="n">
        <x:v>46254.350694444445</x:v>
      </x:c>
      <x:c r="C4699" t="str">
        <x:v>E3</x:v>
      </x:c>
      <x:c r="D4699" t="n">
        <x:v>10</x:v>
      </x:c>
      <x:c r="E4699" t="n">
        <x:v>2</x:v>
      </x:c>
      <x:c r="F4699" t="n">
        <x:v>38.2</x:v>
      </x:c>
      <x:c r="G4699" t="n">
        <x:v>73.9</x:v>
      </x:c>
      <x:c r="H4699" t="n">
        <x:v>4.1</x:v>
      </x:c>
      <x:c r="I4699" t="n">
        <x:v>68.6</x:v>
      </x:c>
      <x:c r="J4699" t="n">
        <x:v>0</x:v>
      </x:c>
      <x:c r="K4699" t="str">
        <x:v>Active</x:v>
      </x:c>
    </x:row>
    <x:row r="4700">
      <x:c r="A4700" t="n">
        <x:v>4699</x:v>
      </x:c>
      <x:c r="B4700" s="16" t="n">
        <x:v>46254.354166666664</x:v>
      </x:c>
      <x:c r="C4700" t="str">
        <x:v>E1</x:v>
      </x:c>
      <x:c r="D4700" t="n">
        <x:v>8</x:v>
      </x:c>
      <x:c r="E4700" t="n">
        <x:v>1</x:v>
      </x:c>
      <x:c r="F4700" t="n">
        <x:v>59.5</x:v>
      </x:c>
      <x:c r="G4700" t="n">
        <x:v>51.6</x:v>
      </x:c>
      <x:c r="H4700" t="n">
        <x:v>3.8</x:v>
      </x:c>
      <x:c r="I4700" t="n">
        <x:v>76.4</x:v>
      </x:c>
      <x:c r="J4700" t="n">
        <x:v>0</x:v>
      </x:c>
      <x:c r="K4700" t="str">
        <x:v>Active</x:v>
      </x:c>
    </x:row>
    <x:row r="4701">
      <x:c r="A4701" t="n">
        <x:v>4700</x:v>
      </x:c>
      <x:c r="B4701" s="16" t="n">
        <x:v>46254.354166666664</x:v>
      </x:c>
      <x:c r="C4701" t="str">
        <x:v>E2</x:v>
      </x:c>
      <x:c r="D4701" t="n">
        <x:v>7</x:v>
      </x:c>
      <x:c r="E4701" t="n">
        <x:v>1</x:v>
      </x:c>
      <x:c r="F4701" t="n">
        <x:v>56.4</x:v>
      </x:c>
      <x:c r="G4701" t="n">
        <x:v>46.8</x:v>
      </x:c>
      <x:c r="H4701" t="n">
        <x:v>2.9</x:v>
      </x:c>
      <x:c r="I4701" t="n">
        <x:v>70.3</x:v>
      </x:c>
      <x:c r="J4701" t="n">
        <x:v>0</x:v>
      </x:c>
      <x:c r="K4701" t="str">
        <x:v>Active</x:v>
      </x:c>
    </x:row>
    <x:row r="4702">
      <x:c r="A4702" t="n">
        <x:v>4701</x:v>
      </x:c>
      <x:c r="B4702" s="16" t="n">
        <x:v>46254.354166666664</x:v>
      </x:c>
      <x:c r="C4702" t="str">
        <x:v>E3</x:v>
      </x:c>
      <x:c r="D4702" t="n">
        <x:v>7</x:v>
      </x:c>
      <x:c r="E4702" t="n">
        <x:v>1</x:v>
      </x:c>
      <x:c r="F4702" t="n">
        <x:v>53.4</x:v>
      </x:c>
      <x:c r="G4702" t="n">
        <x:v>53.7</x:v>
      </x:c>
      <x:c r="H4702" t="n">
        <x:v>5.4</x:v>
      </x:c>
      <x:c r="I4702" t="n">
        <x:v>82.4</x:v>
      </x:c>
      <x:c r="J4702" t="n">
        <x:v>0</x:v>
      </x:c>
      <x:c r="K4702" t="str">
        <x:v>Active</x:v>
      </x:c>
    </x:row>
    <x:row r="4703">
      <x:c r="A4703" t="n">
        <x:v>4702</x:v>
      </x:c>
      <x:c r="B4703" s="16" t="n">
        <x:v>46254.35763888889</x:v>
      </x:c>
      <x:c r="C4703" t="str">
        <x:v>E1</x:v>
      </x:c>
      <x:c r="D4703" t="n">
        <x:v>15</x:v>
      </x:c>
      <x:c r="E4703" t="n">
        <x:v>2</x:v>
      </x:c>
      <x:c r="F4703" t="n">
        <x:v>57.6</x:v>
      </x:c>
      <x:c r="G4703" t="n">
        <x:v>90.2</x:v>
      </x:c>
      <x:c r="H4703" t="n">
        <x:v>5</x:v>
      </x:c>
      <x:c r="I4703" t="n">
        <x:v>77.6</x:v>
      </x:c>
      <x:c r="J4703" t="n">
        <x:v>0</x:v>
      </x:c>
      <x:c r="K4703" t="str">
        <x:v>Active</x:v>
      </x:c>
    </x:row>
    <x:row r="4704">
      <x:c r="A4704" t="n">
        <x:v>4703</x:v>
      </x:c>
      <x:c r="B4704" s="16" t="n">
        <x:v>46254.35763888889</x:v>
      </x:c>
      <x:c r="C4704" t="str">
        <x:v>E2</x:v>
      </x:c>
      <x:c r="D4704" t="n">
        <x:v>13</x:v>
      </x:c>
      <x:c r="E4704" t="n">
        <x:v>2</x:v>
      </x:c>
      <x:c r="F4704" t="n">
        <x:v>51.5</x:v>
      </x:c>
      <x:c r="G4704" t="n">
        <x:v>87.1</x:v>
      </x:c>
      <x:c r="H4704" t="n">
        <x:v>3</x:v>
      </x:c>
      <x:c r="I4704" t="n">
        <x:v>68.5</x:v>
      </x:c>
      <x:c r="J4704" t="n">
        <x:v>0</x:v>
      </x:c>
      <x:c r="K4704" t="str">
        <x:v>Active</x:v>
      </x:c>
    </x:row>
    <x:row r="4705">
      <x:c r="A4705" t="n">
        <x:v>4704</x:v>
      </x:c>
      <x:c r="B4705" s="16" t="n">
        <x:v>46254.35763888889</x:v>
      </x:c>
      <x:c r="C4705" t="str">
        <x:v>E3</x:v>
      </x:c>
      <x:c r="D4705" t="n">
        <x:v>15</x:v>
      </x:c>
      <x:c r="E4705" t="n">
        <x:v>2</x:v>
      </x:c>
      <x:c r="F4705" t="n">
        <x:v>58.8</x:v>
      </x:c>
      <x:c r="G4705" t="n">
        <x:v>90.3</x:v>
      </x:c>
      <x:c r="H4705" t="n">
        <x:v>3.2</x:v>
      </x:c>
      <x:c r="I4705" t="n">
        <x:v>64.2</x:v>
      </x:c>
      <x:c r="J4705" t="n">
        <x:v>0</x:v>
      </x:c>
      <x:c r="K4705" t="str">
        <x:v>Active</x:v>
      </x:c>
    </x:row>
    <x:row r="4706">
      <x:c r="A4706" t="n">
        <x:v>4705</x:v>
      </x:c>
      <x:c r="B4706" s="16" t="n">
        <x:v>46254.36111111111</x:v>
      </x:c>
      <x:c r="C4706" t="str">
        <x:v>E1</x:v>
      </x:c>
      <x:c r="D4706" t="n">
        <x:v>10</x:v>
      </x:c>
      <x:c r="E4706" t="n">
        <x:v>1</x:v>
      </x:c>
      <x:c r="F4706" t="n">
        <x:v>74.4</x:v>
      </x:c>
      <x:c r="G4706" t="n">
        <x:v>74.6</x:v>
      </x:c>
      <x:c r="H4706" t="n">
        <x:v>3.3</x:v>
      </x:c>
      <x:c r="I4706" t="n">
        <x:v>70.1</x:v>
      </x:c>
      <x:c r="J4706" t="n">
        <x:v>0</x:v>
      </x:c>
      <x:c r="K4706" t="str">
        <x:v>Active</x:v>
      </x:c>
    </x:row>
    <x:row r="4707">
      <x:c r="A4707" t="n">
        <x:v>4706</x:v>
      </x:c>
      <x:c r="B4707" s="16" t="n">
        <x:v>46254.36111111111</x:v>
      </x:c>
      <x:c r="C4707" t="str">
        <x:v>E2</x:v>
      </x:c>
      <x:c r="D4707" t="n">
        <x:v>10</x:v>
      </x:c>
      <x:c r="E4707" t="n">
        <x:v>1</x:v>
      </x:c>
      <x:c r="F4707" t="n">
        <x:v>74.3</x:v>
      </x:c>
      <x:c r="G4707" t="n">
        <x:v>73.7</x:v>
      </x:c>
      <x:c r="H4707" t="n">
        <x:v>3.3</x:v>
      </x:c>
      <x:c r="I4707" t="n">
        <x:v>63.4</x:v>
      </x:c>
      <x:c r="J4707" t="n">
        <x:v>0</x:v>
      </x:c>
      <x:c r="K4707" t="str">
        <x:v>Active</x:v>
      </x:c>
    </x:row>
    <x:row r="4708">
      <x:c r="A4708" t="n">
        <x:v>4707</x:v>
      </x:c>
      <x:c r="B4708" s="16" t="n">
        <x:v>46254.36111111111</x:v>
      </x:c>
      <x:c r="C4708" t="str">
        <x:v>E3</x:v>
      </x:c>
      <x:c r="D4708" t="n">
        <x:v>11</x:v>
      </x:c>
      <x:c r="E4708" t="n">
        <x:v>2</x:v>
      </x:c>
      <x:c r="F4708" t="n">
        <x:v>40.9</x:v>
      </x:c>
      <x:c r="G4708" t="n">
        <x:v>76</x:v>
      </x:c>
      <x:c r="H4708" t="n">
        <x:v>3.1</x:v>
      </x:c>
      <x:c r="I4708" t="n">
        <x:v>62.2</x:v>
      </x:c>
      <x:c r="J4708" t="n">
        <x:v>0</x:v>
      </x:c>
      <x:c r="K4708" t="str">
        <x:v>Active</x:v>
      </x:c>
    </x:row>
    <x:row r="4709">
      <x:c r="A4709" t="n">
        <x:v>4708</x:v>
      </x:c>
      <x:c r="B4709" s="16" t="n">
        <x:v>46254.364583333336</x:v>
      </x:c>
      <x:c r="C4709" t="str">
        <x:v>E1</x:v>
      </x:c>
      <x:c r="D4709" t="n">
        <x:v>8</x:v>
      </x:c>
      <x:c r="E4709" t="n">
        <x:v>1</x:v>
      </x:c>
      <x:c r="F4709" t="n">
        <x:v>64.9</x:v>
      </x:c>
      <x:c r="G4709" t="n">
        <x:v>56.4</x:v>
      </x:c>
      <x:c r="H4709" t="n">
        <x:v>4.7</x:v>
      </x:c>
      <x:c r="I4709" t="n">
        <x:v>70.7</x:v>
      </x:c>
      <x:c r="J4709" t="n">
        <x:v>0</x:v>
      </x:c>
      <x:c r="K4709" t="str">
        <x:v>Active</x:v>
      </x:c>
    </x:row>
    <x:row r="4710">
      <x:c r="A4710" t="n">
        <x:v>4709</x:v>
      </x:c>
      <x:c r="B4710" s="16" t="n">
        <x:v>46254.364583333336</x:v>
      </x:c>
      <x:c r="C4710" t="str">
        <x:v>E2</x:v>
      </x:c>
      <x:c r="D4710" t="n">
        <x:v>9</x:v>
      </x:c>
      <x:c r="E4710" t="n">
        <x:v>1</x:v>
      </x:c>
      <x:c r="F4710" t="n">
        <x:v>65.5</x:v>
      </x:c>
      <x:c r="G4710" t="n">
        <x:v>62.4</x:v>
      </x:c>
      <x:c r="H4710" t="n">
        <x:v>2.9</x:v>
      </x:c>
      <x:c r="I4710" t="n">
        <x:v>66.9</x:v>
      </x:c>
      <x:c r="J4710" t="n">
        <x:v>0</x:v>
      </x:c>
      <x:c r="K4710" t="str">
        <x:v>Active</x:v>
      </x:c>
    </x:row>
    <x:row r="4711">
      <x:c r="A4711" t="n">
        <x:v>4710</x:v>
      </x:c>
      <x:c r="B4711" s="16" t="n">
        <x:v>46254.364583333336</x:v>
      </x:c>
      <x:c r="C4711" t="str">
        <x:v>E3</x:v>
      </x:c>
      <x:c r="D4711" t="n">
        <x:v>9</x:v>
      </x:c>
      <x:c r="E4711" t="n">
        <x:v>1</x:v>
      </x:c>
      <x:c r="F4711" t="n">
        <x:v>72.3</x:v>
      </x:c>
      <x:c r="G4711" t="n">
        <x:v>62.8</x:v>
      </x:c>
      <x:c r="H4711" t="n">
        <x:v>5.5</x:v>
      </x:c>
      <x:c r="I4711" t="n">
        <x:v>76.2</x:v>
      </x:c>
      <x:c r="J4711" t="n">
        <x:v>0</x:v>
      </x:c>
      <x:c r="K4711" t="str">
        <x:v>Active</x:v>
      </x:c>
    </x:row>
    <x:row r="4712">
      <x:c r="A4712" t="n">
        <x:v>4711</x:v>
      </x:c>
      <x:c r="B4712" s="16" t="n">
        <x:v>46254.368055555555</x:v>
      </x:c>
      <x:c r="C4712" t="str">
        <x:v>E1</x:v>
      </x:c>
      <x:c r="D4712" t="n">
        <x:v>12</x:v>
      </x:c>
      <x:c r="E4712" t="n">
        <x:v>2</x:v>
      </x:c>
      <x:c r="F4712" t="n">
        <x:v>44.8</x:v>
      </x:c>
      <x:c r="G4712" t="n">
        <x:v>74.4</x:v>
      </x:c>
      <x:c r="H4712" t="n">
        <x:v>4.8</x:v>
      </x:c>
      <x:c r="I4712" t="n">
        <x:v>83.8</x:v>
      </x:c>
      <x:c r="J4712" t="n">
        <x:v>0</x:v>
      </x:c>
      <x:c r="K4712" t="str">
        <x:v>Active</x:v>
      </x:c>
    </x:row>
    <x:row r="4713">
      <x:c r="A4713" t="n">
        <x:v>4712</x:v>
      </x:c>
      <x:c r="B4713" s="16" t="n">
        <x:v>46254.368055555555</x:v>
      </x:c>
      <x:c r="C4713" t="str">
        <x:v>E2</x:v>
      </x:c>
      <x:c r="D4713" t="n">
        <x:v>11</x:v>
      </x:c>
      <x:c r="E4713" t="n">
        <x:v>2</x:v>
      </x:c>
      <x:c r="F4713" t="n">
        <x:v>41.7</x:v>
      </x:c>
      <x:c r="G4713" t="n">
        <x:v>81.4</x:v>
      </x:c>
      <x:c r="H4713" t="n">
        <x:v>3.7</x:v>
      </x:c>
      <x:c r="I4713" t="n">
        <x:v>73.9</x:v>
      </x:c>
      <x:c r="J4713" t="n">
        <x:v>0</x:v>
      </x:c>
      <x:c r="K4713" t="str">
        <x:v>Active</x:v>
      </x:c>
    </x:row>
    <x:row r="4714">
      <x:c r="A4714" t="n">
        <x:v>4713</x:v>
      </x:c>
      <x:c r="B4714" s="16" t="n">
        <x:v>46254.368055555555</x:v>
      </x:c>
      <x:c r="C4714" t="str">
        <x:v>E3</x:v>
      </x:c>
      <x:c r="D4714" t="n">
        <x:v>11</x:v>
      </x:c>
      <x:c r="E4714" t="n">
        <x:v>2</x:v>
      </x:c>
      <x:c r="F4714" t="n">
        <x:v>43.6</x:v>
      </x:c>
      <x:c r="G4714" t="n">
        <x:v>75.1</x:v>
      </x:c>
      <x:c r="H4714" t="n">
        <x:v>3.1</x:v>
      </x:c>
      <x:c r="I4714" t="n">
        <x:v>68.4</x:v>
      </x:c>
      <x:c r="J4714" t="n">
        <x:v>0</x:v>
      </x:c>
      <x:c r="K4714" t="str">
        <x:v>Active</x:v>
      </x:c>
    </x:row>
    <x:row r="4715">
      <x:c r="A4715" t="n">
        <x:v>4714</x:v>
      </x:c>
      <x:c r="B4715" s="16" t="n">
        <x:v>46254.37152777778</x:v>
      </x:c>
      <x:c r="C4715" t="str">
        <x:v>E1</x:v>
      </x:c>
      <x:c r="D4715" t="n">
        <x:v>11</x:v>
      </x:c>
      <x:c r="E4715" t="n">
        <x:v>2</x:v>
      </x:c>
      <x:c r="F4715" t="n">
        <x:v>43.3</x:v>
      </x:c>
      <x:c r="G4715" t="n">
        <x:v>79.7</x:v>
      </x:c>
      <x:c r="H4715" t="n">
        <x:v>5.3</x:v>
      </x:c>
      <x:c r="I4715" t="n">
        <x:v>76.6</x:v>
      </x:c>
      <x:c r="J4715" t="n">
        <x:v>0</x:v>
      </x:c>
      <x:c r="K4715" t="str">
        <x:v>Active</x:v>
      </x:c>
    </x:row>
    <x:row r="4716">
      <x:c r="A4716" t="n">
        <x:v>4715</x:v>
      </x:c>
      <x:c r="B4716" s="16" t="n">
        <x:v>46254.37152777778</x:v>
      </x:c>
      <x:c r="C4716" t="str">
        <x:v>E2</x:v>
      </x:c>
      <x:c r="D4716" t="n">
        <x:v>12</x:v>
      </x:c>
      <x:c r="E4716" t="n">
        <x:v>2</x:v>
      </x:c>
      <x:c r="F4716" t="n">
        <x:v>45.6</x:v>
      </x:c>
      <x:c r="G4716" t="n">
        <x:v>89.7</x:v>
      </x:c>
      <x:c r="H4716" t="n">
        <x:v>5.1</x:v>
      </x:c>
      <x:c r="I4716" t="n">
        <x:v>86</x:v>
      </x:c>
      <x:c r="J4716" t="n">
        <x:v>0</x:v>
      </x:c>
      <x:c r="K4716" t="str">
        <x:v>Active</x:v>
      </x:c>
    </x:row>
    <x:row r="4717">
      <x:c r="A4717" t="n">
        <x:v>4716</x:v>
      </x:c>
      <x:c r="B4717" s="16" t="n">
        <x:v>46254.37152777778</x:v>
      </x:c>
      <x:c r="C4717" t="str">
        <x:v>E3</x:v>
      </x:c>
      <x:c r="D4717" t="n">
        <x:v>12</x:v>
      </x:c>
      <x:c r="E4717" t="n">
        <x:v>2</x:v>
      </x:c>
      <x:c r="F4717" t="n">
        <x:v>46.3</x:v>
      </x:c>
      <x:c r="G4717" t="n">
        <x:v>71</x:v>
      </x:c>
      <x:c r="H4717" t="n">
        <x:v>4.7</x:v>
      </x:c>
      <x:c r="I4717" t="n">
        <x:v>73.9</x:v>
      </x:c>
      <x:c r="J4717" t="n">
        <x:v>0</x:v>
      </x:c>
      <x:c r="K4717" t="str">
        <x:v>Active</x:v>
      </x:c>
    </x:row>
    <x:row r="4718">
      <x:c r="A4718" t="n">
        <x:v>4717</x:v>
      </x:c>
      <x:c r="B4718" s="16" t="n">
        <x:v>46254.375</x:v>
      </x:c>
      <x:c r="C4718" t="str">
        <x:v>E1</x:v>
      </x:c>
      <x:c r="D4718" t="n">
        <x:v>6</x:v>
      </x:c>
      <x:c r="E4718" t="n">
        <x:v>1</x:v>
      </x:c>
      <x:c r="F4718" t="n">
        <x:v>47.1</x:v>
      </x:c>
      <x:c r="G4718" t="n">
        <x:v>42.4</x:v>
      </x:c>
      <x:c r="H4718" t="n">
        <x:v>5.4</x:v>
      </x:c>
      <x:c r="I4718" t="n">
        <x:v>78.3</x:v>
      </x:c>
      <x:c r="J4718" t="n">
        <x:v>0</x:v>
      </x:c>
      <x:c r="K4718" t="str">
        <x:v>Active</x:v>
      </x:c>
    </x:row>
    <x:row r="4719">
      <x:c r="A4719" t="n">
        <x:v>4718</x:v>
      </x:c>
      <x:c r="B4719" s="16" t="n">
        <x:v>46254.375</x:v>
      </x:c>
      <x:c r="C4719" t="str">
        <x:v>E2</x:v>
      </x:c>
      <x:c r="D4719" t="n">
        <x:v>6</x:v>
      </x:c>
      <x:c r="E4719" t="n">
        <x:v>1</x:v>
      </x:c>
      <x:c r="F4719" t="n">
        <x:v>49.9</x:v>
      </x:c>
      <x:c r="G4719" t="n">
        <x:v>41.5</x:v>
      </x:c>
      <x:c r="H4719" t="n">
        <x:v>3.8</x:v>
      </x:c>
      <x:c r="I4719" t="n">
        <x:v>73.4</x:v>
      </x:c>
      <x:c r="J4719" t="n">
        <x:v>0</x:v>
      </x:c>
      <x:c r="K4719" t="str">
        <x:v>Active</x:v>
      </x:c>
    </x:row>
    <x:row r="4720">
      <x:c r="A4720" t="n">
        <x:v>4719</x:v>
      </x:c>
      <x:c r="B4720" s="16" t="n">
        <x:v>46254.375</x:v>
      </x:c>
      <x:c r="C4720" t="str">
        <x:v>E3</x:v>
      </x:c>
      <x:c r="D4720" t="n">
        <x:v>5</x:v>
      </x:c>
      <x:c r="E4720" t="n">
        <x:v>1</x:v>
      </x:c>
      <x:c r="F4720" t="n">
        <x:v>42.3</x:v>
      </x:c>
      <x:c r="G4720" t="n">
        <x:v>43.8</x:v>
      </x:c>
      <x:c r="H4720" t="n">
        <x:v>2.8</x:v>
      </x:c>
      <x:c r="I4720" t="n">
        <x:v>63</x:v>
      </x:c>
      <x:c r="J4720" t="n">
        <x:v>0</x:v>
      </x:c>
      <x:c r="K4720" t="str">
        <x:v>Active</x:v>
      </x:c>
    </x:row>
    <x:row r="4721">
      <x:c r="A4721" t="n">
        <x:v>4720</x:v>
      </x:c>
      <x:c r="B4721" s="16" t="n">
        <x:v>46254.37847222222</x:v>
      </x:c>
      <x:c r="C4721" t="str">
        <x:v>E1</x:v>
      </x:c>
      <x:c r="D4721" t="n">
        <x:v>7</x:v>
      </x:c>
      <x:c r="E4721" t="n">
        <x:v>1</x:v>
      </x:c>
      <x:c r="F4721" t="n">
        <x:v>53.4</x:v>
      </x:c>
      <x:c r="G4721" t="n">
        <x:v>47.5</x:v>
      </x:c>
      <x:c r="H4721" t="n">
        <x:v>4.4</x:v>
      </x:c>
      <x:c r="I4721" t="n">
        <x:v>68.7</x:v>
      </x:c>
      <x:c r="J4721" t="n">
        <x:v>0</x:v>
      </x:c>
      <x:c r="K4721" t="str">
        <x:v>Active</x:v>
      </x:c>
    </x:row>
    <x:row r="4722">
      <x:c r="A4722" t="n">
        <x:v>4721</x:v>
      </x:c>
      <x:c r="B4722" s="16" t="n">
        <x:v>46254.37847222222</x:v>
      </x:c>
      <x:c r="C4722" t="str">
        <x:v>E2</x:v>
      </x:c>
      <x:c r="D4722" t="n">
        <x:v>6</x:v>
      </x:c>
      <x:c r="E4722" t="n">
        <x:v>1</x:v>
      </x:c>
      <x:c r="F4722" t="n">
        <x:v>46.4</x:v>
      </x:c>
      <x:c r="G4722" t="n">
        <x:v>49.1</x:v>
      </x:c>
      <x:c r="H4722" t="n">
        <x:v>3</x:v>
      </x:c>
      <x:c r="I4722" t="n">
        <x:v>72.2</x:v>
      </x:c>
      <x:c r="J4722" t="n">
        <x:v>0</x:v>
      </x:c>
      <x:c r="K4722" t="str">
        <x:v>Active</x:v>
      </x:c>
    </x:row>
    <x:row r="4723">
      <x:c r="A4723" t="n">
        <x:v>4722</x:v>
      </x:c>
      <x:c r="B4723" s="16" t="n">
        <x:v>46254.37847222222</x:v>
      </x:c>
      <x:c r="C4723" t="str">
        <x:v>E3</x:v>
      </x:c>
      <x:c r="D4723" t="n">
        <x:v>7</x:v>
      </x:c>
      <x:c r="E4723" t="n">
        <x:v>1</x:v>
      </x:c>
      <x:c r="F4723" t="n">
        <x:v>54.1</x:v>
      </x:c>
      <x:c r="G4723" t="n">
        <x:v>42.3</x:v>
      </x:c>
      <x:c r="H4723" t="n">
        <x:v>2.7</x:v>
      </x:c>
      <x:c r="I4723" t="n">
        <x:v>66.6</x:v>
      </x:c>
      <x:c r="J4723" t="n">
        <x:v>0</x:v>
      </x:c>
      <x:c r="K4723" t="str">
        <x:v>Active</x:v>
      </x:c>
    </x:row>
    <x:row r="4724">
      <x:c r="A4724" t="n">
        <x:v>4723</x:v>
      </x:c>
      <x:c r="B4724" s="16" t="n">
        <x:v>46254.381944444445</x:v>
      </x:c>
      <x:c r="C4724" t="str">
        <x:v>E1</x:v>
      </x:c>
      <x:c r="D4724" t="n">
        <x:v>5</x:v>
      </x:c>
      <x:c r="E4724" t="n">
        <x:v>1</x:v>
      </x:c>
      <x:c r="F4724" t="n">
        <x:v>40.9</x:v>
      </x:c>
      <x:c r="G4724" t="n">
        <x:v>33.5</x:v>
      </x:c>
      <x:c r="H4724" t="n">
        <x:v>4.2</x:v>
      </x:c>
      <x:c r="I4724" t="n">
        <x:v>78.1</x:v>
      </x:c>
      <x:c r="J4724" t="n">
        <x:v>0</x:v>
      </x:c>
      <x:c r="K4724" t="str">
        <x:v>Active</x:v>
      </x:c>
    </x:row>
    <x:row r="4725">
      <x:c r="A4725" t="n">
        <x:v>4724</x:v>
      </x:c>
      <x:c r="B4725" s="16" t="n">
        <x:v>46254.381944444445</x:v>
      </x:c>
      <x:c r="C4725" t="str">
        <x:v>E2</x:v>
      </x:c>
      <x:c r="D4725" t="n">
        <x:v>6</x:v>
      </x:c>
      <x:c r="E4725" t="n">
        <x:v>1</x:v>
      </x:c>
      <x:c r="F4725" t="n">
        <x:v>42.4</x:v>
      </x:c>
      <x:c r="G4725" t="n">
        <x:v>37.1</x:v>
      </x:c>
      <x:c r="H4725" t="n">
        <x:v>5.4</x:v>
      </x:c>
      <x:c r="I4725" t="n">
        <x:v>83.8</x:v>
      </x:c>
      <x:c r="J4725" t="n">
        <x:v>0</x:v>
      </x:c>
      <x:c r="K4725" t="str">
        <x:v>Active</x:v>
      </x:c>
    </x:row>
    <x:row r="4726">
      <x:c r="A4726" t="n">
        <x:v>4725</x:v>
      </x:c>
      <x:c r="B4726" s="16" t="n">
        <x:v>46254.381944444445</x:v>
      </x:c>
      <x:c r="C4726" t="str">
        <x:v>E3</x:v>
      </x:c>
      <x:c r="D4726" t="n">
        <x:v>6</x:v>
      </x:c>
      <x:c r="E4726" t="n">
        <x:v>1</x:v>
      </x:c>
      <x:c r="F4726" t="n">
        <x:v>43.5</x:v>
      </x:c>
      <x:c r="G4726" t="n">
        <x:v>34.2</x:v>
      </x:c>
      <x:c r="H4726" t="n">
        <x:v>2.7</x:v>
      </x:c>
      <x:c r="I4726" t="n">
        <x:v>66.5</x:v>
      </x:c>
      <x:c r="J4726" t="n">
        <x:v>0</x:v>
      </x:c>
      <x:c r="K4726" t="str">
        <x:v>Active</x:v>
      </x:c>
    </x:row>
    <x:row r="4727">
      <x:c r="A4727" t="n">
        <x:v>4726</x:v>
      </x:c>
      <x:c r="B4727" s="16" t="n">
        <x:v>46254.385416666664</x:v>
      </x:c>
      <x:c r="C4727" t="str">
        <x:v>E1</x:v>
      </x:c>
      <x:c r="D4727" t="n">
        <x:v>6</x:v>
      </x:c>
      <x:c r="E4727" t="n">
        <x:v>1</x:v>
      </x:c>
      <x:c r="F4727" t="n">
        <x:v>42.9</x:v>
      </x:c>
      <x:c r="G4727" t="n">
        <x:v>36</x:v>
      </x:c>
      <x:c r="H4727" t="n">
        <x:v>2.6</x:v>
      </x:c>
      <x:c r="I4727" t="n">
        <x:v>58.1</x:v>
      </x:c>
      <x:c r="J4727" t="n">
        <x:v>0</x:v>
      </x:c>
      <x:c r="K4727" t="str">
        <x:v>Active</x:v>
      </x:c>
    </x:row>
    <x:row r="4728">
      <x:c r="A4728" t="n">
        <x:v>4727</x:v>
      </x:c>
      <x:c r="B4728" s="16" t="n">
        <x:v>46254.385416666664</x:v>
      </x:c>
      <x:c r="C4728" t="str">
        <x:v>E2</x:v>
      </x:c>
      <x:c r="D4728" t="n">
        <x:v>6</x:v>
      </x:c>
      <x:c r="E4728" t="n">
        <x:v>1</x:v>
      </x:c>
      <x:c r="F4728" t="n">
        <x:v>44.8</x:v>
      </x:c>
      <x:c r="G4728" t="n">
        <x:v>35.4</x:v>
      </x:c>
      <x:c r="H4728" t="n">
        <x:v>4.8</x:v>
      </x:c>
      <x:c r="I4728" t="n">
        <x:v>75.5</x:v>
      </x:c>
      <x:c r="J4728" t="n">
        <x:v>0</x:v>
      </x:c>
      <x:c r="K4728" t="str">
        <x:v>Active</x:v>
      </x:c>
    </x:row>
    <x:row r="4729">
      <x:c r="A4729" t="n">
        <x:v>4728</x:v>
      </x:c>
      <x:c r="B4729" s="16" t="n">
        <x:v>46254.385416666664</x:v>
      </x:c>
      <x:c r="C4729" t="str">
        <x:v>E3</x:v>
      </x:c>
      <x:c r="D4729" t="n">
        <x:v>6</x:v>
      </x:c>
      <x:c r="E4729" t="n">
        <x:v>1</x:v>
      </x:c>
      <x:c r="F4729" t="n">
        <x:v>46</x:v>
      </x:c>
      <x:c r="G4729" t="n">
        <x:v>37.4</x:v>
      </x:c>
      <x:c r="H4729" t="n">
        <x:v>4.2</x:v>
      </x:c>
      <x:c r="I4729" t="n">
        <x:v>74.8</x:v>
      </x:c>
      <x:c r="J4729" t="n">
        <x:v>0</x:v>
      </x:c>
      <x:c r="K4729" t="str">
        <x:v>Active</x:v>
      </x:c>
    </x:row>
    <x:row r="4730">
      <x:c r="A4730" t="n">
        <x:v>4729</x:v>
      </x:c>
      <x:c r="B4730" s="16" t="n">
        <x:v>46254.38888888889</x:v>
      </x:c>
      <x:c r="C4730" t="str">
        <x:v>E1</x:v>
      </x:c>
      <x:c r="D4730" t="n">
        <x:v>6</x:v>
      </x:c>
      <x:c r="E4730" t="n">
        <x:v>1</x:v>
      </x:c>
      <x:c r="F4730" t="n">
        <x:v>46</x:v>
      </x:c>
      <x:c r="G4730" t="n">
        <x:v>38.1</x:v>
      </x:c>
      <x:c r="H4730" t="n">
        <x:v>5.1</x:v>
      </x:c>
      <x:c r="I4730" t="n">
        <x:v>85.7</x:v>
      </x:c>
      <x:c r="J4730" t="n">
        <x:v>0</x:v>
      </x:c>
      <x:c r="K4730" t="str">
        <x:v>Active</x:v>
      </x:c>
    </x:row>
    <x:row r="4731">
      <x:c r="A4731" t="n">
        <x:v>4730</x:v>
      </x:c>
      <x:c r="B4731" s="16" t="n">
        <x:v>46254.38888888889</x:v>
      </x:c>
      <x:c r="C4731" t="str">
        <x:v>E2</x:v>
      </x:c>
      <x:c r="D4731" t="n">
        <x:v>6</x:v>
      </x:c>
      <x:c r="E4731" t="n">
        <x:v>1</x:v>
      </x:c>
      <x:c r="F4731" t="n">
        <x:v>45.9</x:v>
      </x:c>
      <x:c r="G4731" t="n">
        <x:v>36.7</x:v>
      </x:c>
      <x:c r="H4731" t="n">
        <x:v>3.6</x:v>
      </x:c>
      <x:c r="I4731" t="n">
        <x:v>70.7</x:v>
      </x:c>
      <x:c r="J4731" t="n">
        <x:v>0</x:v>
      </x:c>
      <x:c r="K4731" t="str">
        <x:v>Active</x:v>
      </x:c>
    </x:row>
    <x:row r="4732">
      <x:c r="A4732" t="n">
        <x:v>4731</x:v>
      </x:c>
      <x:c r="B4732" s="16" t="n">
        <x:v>46254.38888888889</x:v>
      </x:c>
      <x:c r="C4732" t="str">
        <x:v>E3</x:v>
      </x:c>
      <x:c r="D4732" t="n">
        <x:v>6</x:v>
      </x:c>
      <x:c r="E4732" t="n">
        <x:v>1</x:v>
      </x:c>
      <x:c r="F4732" t="n">
        <x:v>45.2</x:v>
      </x:c>
      <x:c r="G4732" t="n">
        <x:v>42</x:v>
      </x:c>
      <x:c r="H4732" t="n">
        <x:v>4.8</x:v>
      </x:c>
      <x:c r="I4732" t="n">
        <x:v>85.1</x:v>
      </x:c>
      <x:c r="J4732" t="n">
        <x:v>0</x:v>
      </x:c>
      <x:c r="K4732" t="str">
        <x:v>Active</x:v>
      </x:c>
    </x:row>
    <x:row r="4733">
      <x:c r="A4733" t="n">
        <x:v>4732</x:v>
      </x:c>
      <x:c r="B4733" s="16" t="n">
        <x:v>46254.39236111111</x:v>
      </x:c>
      <x:c r="C4733" t="str">
        <x:v>E1</x:v>
      </x:c>
      <x:c r="D4733" t="n">
        <x:v>7</x:v>
      </x:c>
      <x:c r="E4733" t="n">
        <x:v>1</x:v>
      </x:c>
      <x:c r="F4733" t="n">
        <x:v>51.6</x:v>
      </x:c>
      <x:c r="G4733" t="n">
        <x:v>45.9</x:v>
      </x:c>
      <x:c r="H4733" t="n">
        <x:v>3</x:v>
      </x:c>
      <x:c r="I4733" t="n">
        <x:v>71.8</x:v>
      </x:c>
      <x:c r="J4733" t="n">
        <x:v>0</x:v>
      </x:c>
      <x:c r="K4733" t="str">
        <x:v>Active</x:v>
      </x:c>
    </x:row>
    <x:row r="4734">
      <x:c r="A4734" t="n">
        <x:v>4733</x:v>
      </x:c>
      <x:c r="B4734" s="16" t="n">
        <x:v>46254.39236111111</x:v>
      </x:c>
      <x:c r="C4734" t="str">
        <x:v>E2</x:v>
      </x:c>
      <x:c r="D4734" t="n">
        <x:v>6</x:v>
      </x:c>
      <x:c r="E4734" t="n">
        <x:v>1</x:v>
      </x:c>
      <x:c r="F4734" t="n">
        <x:v>49.7</x:v>
      </x:c>
      <x:c r="G4734" t="n">
        <x:v>42.7</x:v>
      </x:c>
      <x:c r="H4734" t="n">
        <x:v>3.6</x:v>
      </x:c>
      <x:c r="I4734" t="n">
        <x:v>68.5</x:v>
      </x:c>
      <x:c r="J4734" t="n">
        <x:v>0</x:v>
      </x:c>
      <x:c r="K4734" t="str">
        <x:v>Active</x:v>
      </x:c>
    </x:row>
    <x:row r="4735">
      <x:c r="A4735" t="n">
        <x:v>4734</x:v>
      </x:c>
      <x:c r="B4735" s="16" t="n">
        <x:v>46254.39236111111</x:v>
      </x:c>
      <x:c r="C4735" t="str">
        <x:v>E3</x:v>
      </x:c>
      <x:c r="D4735" t="n">
        <x:v>7</x:v>
      </x:c>
      <x:c r="E4735" t="n">
        <x:v>1</x:v>
      </x:c>
      <x:c r="F4735" t="n">
        <x:v>53.1</x:v>
      </x:c>
      <x:c r="G4735" t="n">
        <x:v>46.9</x:v>
      </x:c>
      <x:c r="H4735" t="n">
        <x:v>3.8</x:v>
      </x:c>
      <x:c r="I4735" t="n">
        <x:v>73.7</x:v>
      </x:c>
      <x:c r="J4735" t="n">
        <x:v>0</x:v>
      </x:c>
      <x:c r="K4735" t="str">
        <x:v>Active</x:v>
      </x:c>
    </x:row>
    <x:row r="4736">
      <x:c r="A4736" t="n">
        <x:v>4735</x:v>
      </x:c>
      <x:c r="B4736" s="16" t="n">
        <x:v>46254.395833333336</x:v>
      </x:c>
      <x:c r="C4736" t="str">
        <x:v>E1</x:v>
      </x:c>
      <x:c r="D4736" t="n">
        <x:v>7</x:v>
      </x:c>
      <x:c r="E4736" t="n">
        <x:v>1</x:v>
      </x:c>
      <x:c r="F4736" t="n">
        <x:v>50.1</x:v>
      </x:c>
      <x:c r="G4736" t="n">
        <x:v>37.8</x:v>
      </x:c>
      <x:c r="H4736" t="n">
        <x:v>4.5</x:v>
      </x:c>
      <x:c r="I4736" t="n">
        <x:v>72</x:v>
      </x:c>
      <x:c r="J4736" t="n">
        <x:v>0</x:v>
      </x:c>
      <x:c r="K4736" t="str">
        <x:v>Active</x:v>
      </x:c>
    </x:row>
    <x:row r="4737">
      <x:c r="A4737" t="n">
        <x:v>4736</x:v>
      </x:c>
      <x:c r="B4737" s="16" t="n">
        <x:v>46254.395833333336</x:v>
      </x:c>
      <x:c r="C4737" t="str">
        <x:v>E2</x:v>
      </x:c>
      <x:c r="D4737" t="n">
        <x:v>6</x:v>
      </x:c>
      <x:c r="E4737" t="n">
        <x:v>1</x:v>
      </x:c>
      <x:c r="F4737" t="n">
        <x:v>43.9</x:v>
      </x:c>
      <x:c r="G4737" t="n">
        <x:v>40.9</x:v>
      </x:c>
      <x:c r="H4737" t="n">
        <x:v>4.3</x:v>
      </x:c>
      <x:c r="I4737" t="n">
        <x:v>71</x:v>
      </x:c>
      <x:c r="J4737" t="n">
        <x:v>0</x:v>
      </x:c>
      <x:c r="K4737" t="str">
        <x:v>Active</x:v>
      </x:c>
    </x:row>
    <x:row r="4738">
      <x:c r="A4738" t="n">
        <x:v>4737</x:v>
      </x:c>
      <x:c r="B4738" s="16" t="n">
        <x:v>46254.395833333336</x:v>
      </x:c>
      <x:c r="C4738" t="str">
        <x:v>E3</x:v>
      </x:c>
      <x:c r="D4738" t="n">
        <x:v>6</x:v>
      </x:c>
      <x:c r="E4738" t="n">
        <x:v>1</x:v>
      </x:c>
      <x:c r="F4738" t="n">
        <x:v>43.9</x:v>
      </x:c>
      <x:c r="G4738" t="n">
        <x:v>42.7</x:v>
      </x:c>
      <x:c r="H4738" t="n">
        <x:v>4.8</x:v>
      </x:c>
      <x:c r="I4738" t="n">
        <x:v>84.3</x:v>
      </x:c>
      <x:c r="J4738" t="n">
        <x:v>0</x:v>
      </x:c>
      <x:c r="K4738" t="str">
        <x:v>Active</x:v>
      </x:c>
    </x:row>
    <x:row r="4739">
      <x:c r="A4739" t="n">
        <x:v>4738</x:v>
      </x:c>
      <x:c r="B4739" s="16" t="n">
        <x:v>46254.399305555555</x:v>
      </x:c>
      <x:c r="C4739" t="str">
        <x:v>E1</x:v>
      </x:c>
      <x:c r="D4739" t="n">
        <x:v>5</x:v>
      </x:c>
      <x:c r="E4739" t="n">
        <x:v>1</x:v>
      </x:c>
      <x:c r="F4739" t="n">
        <x:v>41.9</x:v>
      </x:c>
      <x:c r="G4739" t="n">
        <x:v>35.3</x:v>
      </x:c>
      <x:c r="H4739" t="n">
        <x:v>3.3</x:v>
      </x:c>
      <x:c r="I4739" t="n">
        <x:v>74.2</x:v>
      </x:c>
      <x:c r="J4739" t="n">
        <x:v>0</x:v>
      </x:c>
      <x:c r="K4739" t="str">
        <x:v>Active</x:v>
      </x:c>
    </x:row>
    <x:row r="4740">
      <x:c r="A4740" t="n">
        <x:v>4739</x:v>
      </x:c>
      <x:c r="B4740" s="16" t="n">
        <x:v>46254.399305555555</x:v>
      </x:c>
      <x:c r="C4740" t="str">
        <x:v>E2</x:v>
      </x:c>
      <x:c r="D4740" t="n">
        <x:v>6</x:v>
      </x:c>
      <x:c r="E4740" t="n">
        <x:v>1</x:v>
      </x:c>
      <x:c r="F4740" t="n">
        <x:v>47.9</x:v>
      </x:c>
      <x:c r="G4740" t="n">
        <x:v>41.2</x:v>
      </x:c>
      <x:c r="H4740" t="n">
        <x:v>5.2</x:v>
      </x:c>
      <x:c r="I4740" t="n">
        <x:v>74</x:v>
      </x:c>
      <x:c r="J4740" t="n">
        <x:v>0</x:v>
      </x:c>
      <x:c r="K4740" t="str">
        <x:v>Active</x:v>
      </x:c>
    </x:row>
    <x:row r="4741">
      <x:c r="A4741" t="n">
        <x:v>4740</x:v>
      </x:c>
      <x:c r="B4741" s="16" t="n">
        <x:v>46254.399305555555</x:v>
      </x:c>
      <x:c r="C4741" t="str">
        <x:v>E3</x:v>
      </x:c>
      <x:c r="D4741" t="n">
        <x:v>6</x:v>
      </x:c>
      <x:c r="E4741" t="n">
        <x:v>1</x:v>
      </x:c>
      <x:c r="F4741" t="n">
        <x:v>44.4</x:v>
      </x:c>
      <x:c r="G4741" t="n">
        <x:v>37.8</x:v>
      </x:c>
      <x:c r="H4741" t="n">
        <x:v>5.1</x:v>
      </x:c>
      <x:c r="I4741" t="n">
        <x:v>88</x:v>
      </x:c>
      <x:c r="J4741" t="n">
        <x:v>0</x:v>
      </x:c>
      <x:c r="K4741" t="str">
        <x:v>Active</x:v>
      </x:c>
    </x:row>
    <x:row r="4742">
      <x:c r="A4742" t="n">
        <x:v>4741</x:v>
      </x:c>
      <x:c r="B4742" s="16" t="n">
        <x:v>46254.40277777778</x:v>
      </x:c>
      <x:c r="C4742" t="str">
        <x:v>E1</x:v>
      </x:c>
      <x:c r="D4742" t="n">
        <x:v>5</x:v>
      </x:c>
      <x:c r="E4742" t="n">
        <x:v>1</x:v>
      </x:c>
      <x:c r="F4742" t="n">
        <x:v>42</x:v>
      </x:c>
      <x:c r="G4742" t="n">
        <x:v>37</x:v>
      </x:c>
      <x:c r="H4742" t="n">
        <x:v>4.1</x:v>
      </x:c>
      <x:c r="I4742" t="n">
        <x:v>74</x:v>
      </x:c>
      <x:c r="J4742" t="n">
        <x:v>0</x:v>
      </x:c>
      <x:c r="K4742" t="str">
        <x:v>Active</x:v>
      </x:c>
    </x:row>
    <x:row r="4743">
      <x:c r="A4743" t="n">
        <x:v>4742</x:v>
      </x:c>
      <x:c r="B4743" s="16" t="n">
        <x:v>46254.40277777778</x:v>
      </x:c>
      <x:c r="C4743" t="str">
        <x:v>E2</x:v>
      </x:c>
      <x:c r="D4743" t="n">
        <x:v>5</x:v>
      </x:c>
      <x:c r="E4743" t="n">
        <x:v>1</x:v>
      </x:c>
      <x:c r="F4743" t="n">
        <x:v>41.9</x:v>
      </x:c>
      <x:c r="G4743" t="n">
        <x:v>40.1</x:v>
      </x:c>
      <x:c r="H4743" t="n">
        <x:v>3.9</x:v>
      </x:c>
      <x:c r="I4743" t="n">
        <x:v>72.3</x:v>
      </x:c>
      <x:c r="J4743" t="n">
        <x:v>0</x:v>
      </x:c>
      <x:c r="K4743" t="str">
        <x:v>Active</x:v>
      </x:c>
    </x:row>
    <x:row r="4744">
      <x:c r="A4744" t="n">
        <x:v>4743</x:v>
      </x:c>
      <x:c r="B4744" s="16" t="n">
        <x:v>46254.40277777778</x:v>
      </x:c>
      <x:c r="C4744" t="str">
        <x:v>E3</x:v>
      </x:c>
      <x:c r="D4744" t="n">
        <x:v>6</x:v>
      </x:c>
      <x:c r="E4744" t="n">
        <x:v>1</x:v>
      </x:c>
      <x:c r="F4744" t="n">
        <x:v>43.2</x:v>
      </x:c>
      <x:c r="G4744" t="n">
        <x:v>42.4</x:v>
      </x:c>
      <x:c r="H4744" t="n">
        <x:v>3.5</x:v>
      </x:c>
      <x:c r="I4744" t="n">
        <x:v>69.2</x:v>
      </x:c>
      <x:c r="J4744" t="n">
        <x:v>0</x:v>
      </x:c>
      <x:c r="K4744" t="str">
        <x:v>Active</x:v>
      </x:c>
    </x:row>
    <x:row r="4745">
      <x:c r="A4745" t="n">
        <x:v>4744</x:v>
      </x:c>
      <x:c r="B4745" s="16" t="n">
        <x:v>46254.40625</x:v>
      </x:c>
      <x:c r="C4745" t="str">
        <x:v>E1</x:v>
      </x:c>
      <x:c r="D4745" t="n">
        <x:v>5</x:v>
      </x:c>
      <x:c r="E4745" t="n">
        <x:v>1</x:v>
      </x:c>
      <x:c r="F4745" t="n">
        <x:v>40.8</x:v>
      </x:c>
      <x:c r="G4745" t="n">
        <x:v>32.1</x:v>
      </x:c>
      <x:c r="H4745" t="n">
        <x:v>5.2</x:v>
      </x:c>
      <x:c r="I4745" t="n">
        <x:v>85.7</x:v>
      </x:c>
      <x:c r="J4745" t="n">
        <x:v>0</x:v>
      </x:c>
      <x:c r="K4745" t="str">
        <x:v>Active</x:v>
      </x:c>
    </x:row>
    <x:row r="4746">
      <x:c r="A4746" t="n">
        <x:v>4745</x:v>
      </x:c>
      <x:c r="B4746" s="16" t="n">
        <x:v>46254.40625</x:v>
      </x:c>
      <x:c r="C4746" t="str">
        <x:v>E2</x:v>
      </x:c>
      <x:c r="D4746" t="n">
        <x:v>5</x:v>
      </x:c>
      <x:c r="E4746" t="n">
        <x:v>1</x:v>
      </x:c>
      <x:c r="F4746" t="n">
        <x:v>37.3</x:v>
      </x:c>
      <x:c r="G4746" t="n">
        <x:v>35.2</x:v>
      </x:c>
      <x:c r="H4746" t="n">
        <x:v>3.6</x:v>
      </x:c>
      <x:c r="I4746" t="n">
        <x:v>69.9</x:v>
      </x:c>
      <x:c r="J4746" t="n">
        <x:v>0</x:v>
      </x:c>
      <x:c r="K4746" t="str">
        <x:v>Active</x:v>
      </x:c>
    </x:row>
    <x:row r="4747">
      <x:c r="A4747" t="n">
        <x:v>4746</x:v>
      </x:c>
      <x:c r="B4747" s="16" t="n">
        <x:v>46254.40625</x:v>
      </x:c>
      <x:c r="C4747" t="str">
        <x:v>E3</x:v>
      </x:c>
      <x:c r="D4747" t="n">
        <x:v>5</x:v>
      </x:c>
      <x:c r="E4747" t="n">
        <x:v>1</x:v>
      </x:c>
      <x:c r="F4747" t="n">
        <x:v>40.2</x:v>
      </x:c>
      <x:c r="G4747" t="n">
        <x:v>35.9</x:v>
      </x:c>
      <x:c r="H4747" t="n">
        <x:v>4.6</x:v>
      </x:c>
      <x:c r="I4747" t="n">
        <x:v>81.4</x:v>
      </x:c>
      <x:c r="J4747" t="n">
        <x:v>0</x:v>
      </x:c>
      <x:c r="K4747" t="str">
        <x:v>Active</x:v>
      </x:c>
    </x:row>
    <x:row r="4748">
      <x:c r="A4748" t="n">
        <x:v>4747</x:v>
      </x:c>
      <x:c r="B4748" s="16" t="n">
        <x:v>46254.40972222222</x:v>
      </x:c>
      <x:c r="C4748" t="str">
        <x:v>E1</x:v>
      </x:c>
      <x:c r="D4748" t="n">
        <x:v>6</x:v>
      </x:c>
      <x:c r="E4748" t="n">
        <x:v>1</x:v>
      </x:c>
      <x:c r="F4748" t="n">
        <x:v>45.3</x:v>
      </x:c>
      <x:c r="G4748" t="n">
        <x:v>41.1</x:v>
      </x:c>
      <x:c r="H4748" t="n">
        <x:v>5</x:v>
      </x:c>
      <x:c r="I4748" t="n">
        <x:v>75</x:v>
      </x:c>
      <x:c r="J4748" t="n">
        <x:v>0</x:v>
      </x:c>
      <x:c r="K4748" t="str">
        <x:v>Active</x:v>
      </x:c>
    </x:row>
    <x:row r="4749">
      <x:c r="A4749" t="n">
        <x:v>4748</x:v>
      </x:c>
      <x:c r="B4749" s="16" t="n">
        <x:v>46254.40972222222</x:v>
      </x:c>
      <x:c r="C4749" t="str">
        <x:v>E2</x:v>
      </x:c>
      <x:c r="D4749" t="n">
        <x:v>6</x:v>
      </x:c>
      <x:c r="E4749" t="n">
        <x:v>1</x:v>
      </x:c>
      <x:c r="F4749" t="n">
        <x:v>42.7</x:v>
      </x:c>
      <x:c r="G4749" t="n">
        <x:v>36.9</x:v>
      </x:c>
      <x:c r="H4749" t="n">
        <x:v>4.5</x:v>
      </x:c>
      <x:c r="I4749" t="n">
        <x:v>82.8</x:v>
      </x:c>
      <x:c r="J4749" t="n">
        <x:v>0</x:v>
      </x:c>
      <x:c r="K4749" t="str">
        <x:v>Active</x:v>
      </x:c>
    </x:row>
    <x:row r="4750">
      <x:c r="A4750" t="n">
        <x:v>4749</x:v>
      </x:c>
      <x:c r="B4750" s="16" t="n">
        <x:v>46254.40972222222</x:v>
      </x:c>
      <x:c r="C4750" t="str">
        <x:v>E3</x:v>
      </x:c>
      <x:c r="D4750" t="n">
        <x:v>6</x:v>
      </x:c>
      <x:c r="E4750" t="n">
        <x:v>1</x:v>
      </x:c>
      <x:c r="F4750" t="n">
        <x:v>43</x:v>
      </x:c>
      <x:c r="G4750" t="n">
        <x:v>42</x:v>
      </x:c>
      <x:c r="H4750" t="n">
        <x:v>5</x:v>
      </x:c>
      <x:c r="I4750" t="n">
        <x:v>87.3</x:v>
      </x:c>
      <x:c r="J4750" t="n">
        <x:v>0</x:v>
      </x:c>
      <x:c r="K4750" t="str">
        <x:v>Active</x:v>
      </x:c>
    </x:row>
    <x:row r="4751">
      <x:c r="A4751" t="n">
        <x:v>4750</x:v>
      </x:c>
      <x:c r="B4751" s="16" t="n">
        <x:v>46254.413194444445</x:v>
      </x:c>
      <x:c r="C4751" t="str">
        <x:v>E1</x:v>
      </x:c>
      <x:c r="D4751" t="n">
        <x:v>4</x:v>
      </x:c>
      <x:c r="E4751" t="n">
        <x:v>1</x:v>
      </x:c>
      <x:c r="F4751" t="n">
        <x:v>33.3</x:v>
      </x:c>
      <x:c r="G4751" t="n">
        <x:v>28.9</x:v>
      </x:c>
      <x:c r="H4751" t="n">
        <x:v>4.7</x:v>
      </x:c>
      <x:c r="I4751" t="n">
        <x:v>74.3</x:v>
      </x:c>
      <x:c r="J4751" t="n">
        <x:v>0</x:v>
      </x:c>
      <x:c r="K4751" t="str">
        <x:v>Active</x:v>
      </x:c>
    </x:row>
    <x:row r="4752">
      <x:c r="A4752" t="n">
        <x:v>4751</x:v>
      </x:c>
      <x:c r="B4752" s="16" t="n">
        <x:v>46254.413194444445</x:v>
      </x:c>
      <x:c r="C4752" t="str">
        <x:v>E2</x:v>
      </x:c>
      <x:c r="D4752" t="n">
        <x:v>4</x:v>
      </x:c>
      <x:c r="E4752" t="n">
        <x:v>1</x:v>
      </x:c>
      <x:c r="F4752" t="n">
        <x:v>31.7</x:v>
      </x:c>
      <x:c r="G4752" t="n">
        <x:v>31.1</x:v>
      </x:c>
      <x:c r="H4752" t="n">
        <x:v>3.7</x:v>
      </x:c>
      <x:c r="I4752" t="n">
        <x:v>73.7</x:v>
      </x:c>
      <x:c r="J4752" t="n">
        <x:v>0</x:v>
      </x:c>
      <x:c r="K4752" t="str">
        <x:v>Active</x:v>
      </x:c>
    </x:row>
    <x:row r="4753">
      <x:c r="A4753" t="n">
        <x:v>4752</x:v>
      </x:c>
      <x:c r="B4753" s="16" t="n">
        <x:v>46254.413194444445</x:v>
      </x:c>
      <x:c r="C4753" t="str">
        <x:v>E3</x:v>
      </x:c>
      <x:c r="D4753" t="n">
        <x:v>4</x:v>
      </x:c>
      <x:c r="E4753" t="n">
        <x:v>1</x:v>
      </x:c>
      <x:c r="F4753" t="n">
        <x:v>31.1</x:v>
      </x:c>
      <x:c r="G4753" t="n">
        <x:v>30.7</x:v>
      </x:c>
      <x:c r="H4753" t="n">
        <x:v>4.3</x:v>
      </x:c>
      <x:c r="I4753" t="n">
        <x:v>69.8</x:v>
      </x:c>
      <x:c r="J4753" t="n">
        <x:v>0</x:v>
      </x:c>
      <x:c r="K4753" t="str">
        <x:v>Active</x:v>
      </x:c>
    </x:row>
    <x:row r="4754">
      <x:c r="A4754" t="n">
        <x:v>4753</x:v>
      </x:c>
      <x:c r="B4754" s="16" t="n">
        <x:v>46254.416666666664</x:v>
      </x:c>
      <x:c r="C4754" t="str">
        <x:v>E1</x:v>
      </x:c>
      <x:c r="D4754" t="n">
        <x:v>2</x:v>
      </x:c>
      <x:c r="E4754" t="n">
        <x:v>1</x:v>
      </x:c>
      <x:c r="F4754" t="n">
        <x:v>14.9</x:v>
      </x:c>
      <x:c r="G4754" t="n">
        <x:v>12.9</x:v>
      </x:c>
      <x:c r="H4754" t="n">
        <x:v>4.9</x:v>
      </x:c>
      <x:c r="I4754" t="n">
        <x:v>81.1</x:v>
      </x:c>
      <x:c r="J4754" t="n">
        <x:v>0</x:v>
      </x:c>
      <x:c r="K4754" t="str">
        <x:v>Active</x:v>
      </x:c>
    </x:row>
    <x:row r="4755">
      <x:c r="A4755" t="n">
        <x:v>4754</x:v>
      </x:c>
      <x:c r="B4755" s="16" t="n">
        <x:v>46254.416666666664</x:v>
      </x:c>
      <x:c r="C4755" t="str">
        <x:v>E2</x:v>
      </x:c>
      <x:c r="D4755" t="n">
        <x:v>2</x:v>
      </x:c>
      <x:c r="E4755" t="n">
        <x:v>1</x:v>
      </x:c>
      <x:c r="F4755" t="n">
        <x:v>14.3</x:v>
      </x:c>
      <x:c r="G4755" t="n">
        <x:v>12.2</x:v>
      </x:c>
      <x:c r="H4755" t="n">
        <x:v>3.1</x:v>
      </x:c>
      <x:c r="I4755" t="n">
        <x:v>70.4</x:v>
      </x:c>
      <x:c r="J4755" t="n">
        <x:v>0</x:v>
      </x:c>
      <x:c r="K4755" t="str">
        <x:v>Active</x:v>
      </x:c>
    </x:row>
    <x:row r="4756">
      <x:c r="A4756" t="n">
        <x:v>4755</x:v>
      </x:c>
      <x:c r="B4756" s="16" t="n">
        <x:v>46254.416666666664</x:v>
      </x:c>
      <x:c r="C4756" t="str">
        <x:v>E3</x:v>
      </x:c>
      <x:c r="D4756" t="n">
        <x:v>2</x:v>
      </x:c>
      <x:c r="E4756" t="n">
        <x:v>1</x:v>
      </x:c>
      <x:c r="F4756" t="n">
        <x:v>13.9</x:v>
      </x:c>
      <x:c r="G4756" t="n">
        <x:v>13.2</x:v>
      </x:c>
      <x:c r="H4756" t="n">
        <x:v>3.9</x:v>
      </x:c>
      <x:c r="I4756" t="n">
        <x:v>78.9</x:v>
      </x:c>
      <x:c r="J4756" t="n">
        <x:v>0</x:v>
      </x:c>
      <x:c r="K4756" t="str">
        <x:v>Active</x:v>
      </x:c>
    </x:row>
    <x:row r="4757">
      <x:c r="A4757" t="n">
        <x:v>4756</x:v>
      </x:c>
      <x:c r="B4757" s="16" t="n">
        <x:v>46254.42013888889</x:v>
      </x:c>
      <x:c r="C4757" t="str">
        <x:v>E1</x:v>
      </x:c>
      <x:c r="D4757" t="n">
        <x:v>3</x:v>
      </x:c>
      <x:c r="E4757" t="n">
        <x:v>1</x:v>
      </x:c>
      <x:c r="F4757" t="n">
        <x:v>20.7</x:v>
      </x:c>
      <x:c r="G4757" t="n">
        <x:v>19</x:v>
      </x:c>
      <x:c r="H4757" t="n">
        <x:v>2.7</x:v>
      </x:c>
      <x:c r="I4757" t="n">
        <x:v>64.5</x:v>
      </x:c>
      <x:c r="J4757" t="n">
        <x:v>0</x:v>
      </x:c>
      <x:c r="K4757" t="str">
        <x:v>Active</x:v>
      </x:c>
    </x:row>
    <x:row r="4758">
      <x:c r="A4758" t="n">
        <x:v>4757</x:v>
      </x:c>
      <x:c r="B4758" s="16" t="n">
        <x:v>46254.42013888889</x:v>
      </x:c>
      <x:c r="C4758" t="str">
        <x:v>E2</x:v>
      </x:c>
      <x:c r="D4758" t="n">
        <x:v>3</x:v>
      </x:c>
      <x:c r="E4758" t="n">
        <x:v>1</x:v>
      </x:c>
      <x:c r="F4758" t="n">
        <x:v>20</x:v>
      </x:c>
      <x:c r="G4758" t="n">
        <x:v>16.3</x:v>
      </x:c>
      <x:c r="H4758" t="n">
        <x:v>5.2</x:v>
      </x:c>
      <x:c r="I4758" t="n">
        <x:v>83.9</x:v>
      </x:c>
      <x:c r="J4758" t="n">
        <x:v>0</x:v>
      </x:c>
      <x:c r="K4758" t="str">
        <x:v>Active</x:v>
      </x:c>
    </x:row>
    <x:row r="4759">
      <x:c r="A4759" t="n">
        <x:v>4758</x:v>
      </x:c>
      <x:c r="B4759" s="16" t="n">
        <x:v>46254.42013888889</x:v>
      </x:c>
      <x:c r="C4759" t="str">
        <x:v>E3</x:v>
      </x:c>
      <x:c r="D4759" t="n">
        <x:v>2</x:v>
      </x:c>
      <x:c r="E4759" t="n">
        <x:v>1</x:v>
      </x:c>
      <x:c r="F4759" t="n">
        <x:v>18.9</x:v>
      </x:c>
      <x:c r="G4759" t="n">
        <x:v>16.6</x:v>
      </x:c>
      <x:c r="H4759" t="n">
        <x:v>4.7</x:v>
      </x:c>
      <x:c r="I4759" t="n">
        <x:v>80.9</x:v>
      </x:c>
      <x:c r="J4759" t="n">
        <x:v>0</x:v>
      </x:c>
      <x:c r="K4759" t="str">
        <x:v>Active</x:v>
      </x:c>
    </x:row>
    <x:row r="4760">
      <x:c r="A4760" t="n">
        <x:v>4759</x:v>
      </x:c>
      <x:c r="B4760" s="16" t="n">
        <x:v>46254.42361111111</x:v>
      </x:c>
      <x:c r="C4760" t="str">
        <x:v>E1</x:v>
      </x:c>
      <x:c r="D4760" t="n">
        <x:v>3</x:v>
      </x:c>
      <x:c r="E4760" t="n">
        <x:v>1</x:v>
      </x:c>
      <x:c r="F4760" t="n">
        <x:v>20.9</x:v>
      </x:c>
      <x:c r="G4760" t="n">
        <x:v>19.3</x:v>
      </x:c>
      <x:c r="H4760" t="n">
        <x:v>2.7</x:v>
      </x:c>
      <x:c r="I4760" t="n">
        <x:v>60.2</x:v>
      </x:c>
      <x:c r="J4760" t="n">
        <x:v>0</x:v>
      </x:c>
      <x:c r="K4760" t="str">
        <x:v>Active</x:v>
      </x:c>
    </x:row>
    <x:row r="4761">
      <x:c r="A4761" t="n">
        <x:v>4760</x:v>
      </x:c>
      <x:c r="B4761" s="16" t="n">
        <x:v>46254.42361111111</x:v>
      </x:c>
      <x:c r="C4761" t="str">
        <x:v>E2</x:v>
      </x:c>
      <x:c r="D4761" t="n">
        <x:v>3</x:v>
      </x:c>
      <x:c r="E4761" t="n">
        <x:v>1</x:v>
      </x:c>
      <x:c r="F4761" t="n">
        <x:v>21.9</x:v>
      </x:c>
      <x:c r="G4761" t="n">
        <x:v>18.9</x:v>
      </x:c>
      <x:c r="H4761" t="n">
        <x:v>2.6</x:v>
      </x:c>
      <x:c r="I4761" t="n">
        <x:v>64.2</x:v>
      </x:c>
      <x:c r="J4761" t="n">
        <x:v>0</x:v>
      </x:c>
      <x:c r="K4761" t="str">
        <x:v>Active</x:v>
      </x:c>
    </x:row>
    <x:row r="4762">
      <x:c r="A4762" t="n">
        <x:v>4761</x:v>
      </x:c>
      <x:c r="B4762" s="16" t="n">
        <x:v>46254.42361111111</x:v>
      </x:c>
      <x:c r="C4762" t="str">
        <x:v>E3</x:v>
      </x:c>
      <x:c r="D4762" t="n">
        <x:v>3</x:v>
      </x:c>
      <x:c r="E4762" t="n">
        <x:v>1</x:v>
      </x:c>
      <x:c r="F4762" t="n">
        <x:v>22.1</x:v>
      </x:c>
      <x:c r="G4762" t="n">
        <x:v>16.4</x:v>
      </x:c>
      <x:c r="H4762" t="n">
        <x:v>3.2</x:v>
      </x:c>
      <x:c r="I4762" t="n">
        <x:v>70.4</x:v>
      </x:c>
      <x:c r="J4762" t="n">
        <x:v>0</x:v>
      </x:c>
      <x:c r="K4762" t="str">
        <x:v>Active</x:v>
      </x:c>
    </x:row>
    <x:row r="4763">
      <x:c r="A4763" t="n">
        <x:v>4762</x:v>
      </x:c>
      <x:c r="B4763" s="16" t="n">
        <x:v>46254.427083333336</x:v>
      </x:c>
      <x:c r="C4763" t="str">
        <x:v>E1</x:v>
      </x:c>
      <x:c r="D4763" t="n">
        <x:v>3</x:v>
      </x:c>
      <x:c r="E4763" t="n">
        <x:v>1</x:v>
      </x:c>
      <x:c r="F4763" t="n">
        <x:v>24.7</x:v>
      </x:c>
      <x:c r="G4763" t="n">
        <x:v>21.8</x:v>
      </x:c>
      <x:c r="H4763" t="n">
        <x:v>2.8</x:v>
      </x:c>
      <x:c r="I4763" t="n">
        <x:v>69.2</x:v>
      </x:c>
      <x:c r="J4763" t="n">
        <x:v>0</x:v>
      </x:c>
      <x:c r="K4763" t="str">
        <x:v>Active</x:v>
      </x:c>
    </x:row>
    <x:row r="4764">
      <x:c r="A4764" t="n">
        <x:v>4763</x:v>
      </x:c>
      <x:c r="B4764" s="16" t="n">
        <x:v>46254.427083333336</x:v>
      </x:c>
      <x:c r="C4764" t="str">
        <x:v>E2</x:v>
      </x:c>
      <x:c r="D4764" t="n">
        <x:v>3</x:v>
      </x:c>
      <x:c r="E4764" t="n">
        <x:v>1</x:v>
      </x:c>
      <x:c r="F4764" t="n">
        <x:v>26.1</x:v>
      </x:c>
      <x:c r="G4764" t="n">
        <x:v>22.2</x:v>
      </x:c>
      <x:c r="H4764" t="n">
        <x:v>3.1</x:v>
      </x:c>
      <x:c r="I4764" t="n">
        <x:v>60.3</x:v>
      </x:c>
      <x:c r="J4764" t="n">
        <x:v>0</x:v>
      </x:c>
      <x:c r="K4764" t="str">
        <x:v>Active</x:v>
      </x:c>
    </x:row>
    <x:row r="4765">
      <x:c r="A4765" t="n">
        <x:v>4764</x:v>
      </x:c>
      <x:c r="B4765" s="16" t="n">
        <x:v>46254.427083333336</x:v>
      </x:c>
      <x:c r="C4765" t="str">
        <x:v>E3</x:v>
      </x:c>
      <x:c r="D4765" t="n">
        <x:v>3</x:v>
      </x:c>
      <x:c r="E4765" t="n">
        <x:v>1</x:v>
      </x:c>
      <x:c r="F4765" t="n">
        <x:v>25.7</x:v>
      </x:c>
      <x:c r="G4765" t="n">
        <x:v>20</x:v>
      </x:c>
      <x:c r="H4765" t="n">
        <x:v>5</x:v>
      </x:c>
      <x:c r="I4765" t="n">
        <x:v>76.5</x:v>
      </x:c>
      <x:c r="J4765" t="n">
        <x:v>0</x:v>
      </x:c>
      <x:c r="K4765" t="str">
        <x:v>Active</x:v>
      </x:c>
    </x:row>
    <x:row r="4766">
      <x:c r="A4766" t="n">
        <x:v>4765</x:v>
      </x:c>
      <x:c r="B4766" s="16" t="n">
        <x:v>46254.430555555555</x:v>
      </x:c>
      <x:c r="C4766" t="str">
        <x:v>E1</x:v>
      </x:c>
      <x:c r="D4766" t="n">
        <x:v>3</x:v>
      </x:c>
      <x:c r="E4766" t="n">
        <x:v>1</x:v>
      </x:c>
      <x:c r="F4766" t="n">
        <x:v>26.5</x:v>
      </x:c>
      <x:c r="G4766" t="n">
        <x:v>23.5</x:v>
      </x:c>
      <x:c r="H4766" t="n">
        <x:v>3.9</x:v>
      </x:c>
      <x:c r="I4766" t="n">
        <x:v>77.2</x:v>
      </x:c>
      <x:c r="J4766" t="n">
        <x:v>0</x:v>
      </x:c>
      <x:c r="K4766" t="str">
        <x:v>Active</x:v>
      </x:c>
    </x:row>
    <x:row r="4767">
      <x:c r="A4767" t="n">
        <x:v>4766</x:v>
      </x:c>
      <x:c r="B4767" s="16" t="n">
        <x:v>46254.430555555555</x:v>
      </x:c>
      <x:c r="C4767" t="str">
        <x:v>E2</x:v>
      </x:c>
      <x:c r="D4767" t="n">
        <x:v>3</x:v>
      </x:c>
      <x:c r="E4767" t="n">
        <x:v>1</x:v>
      </x:c>
      <x:c r="F4767" t="n">
        <x:v>26.2</x:v>
      </x:c>
      <x:c r="G4767" t="n">
        <x:v>25</x:v>
      </x:c>
      <x:c r="H4767" t="n">
        <x:v>3.4</x:v>
      </x:c>
      <x:c r="I4767" t="n">
        <x:v>69.9</x:v>
      </x:c>
      <x:c r="J4767" t="n">
        <x:v>0</x:v>
      </x:c>
      <x:c r="K4767" t="str">
        <x:v>Active</x:v>
      </x:c>
    </x:row>
    <x:row r="4768">
      <x:c r="A4768" t="n">
        <x:v>4767</x:v>
      </x:c>
      <x:c r="B4768" s="16" t="n">
        <x:v>46254.430555555555</x:v>
      </x:c>
      <x:c r="C4768" t="str">
        <x:v>E3</x:v>
      </x:c>
      <x:c r="D4768" t="n">
        <x:v>3</x:v>
      </x:c>
      <x:c r="E4768" t="n">
        <x:v>1</x:v>
      </x:c>
      <x:c r="F4768" t="n">
        <x:v>25.4</x:v>
      </x:c>
      <x:c r="G4768" t="n">
        <x:v>19.9</x:v>
      </x:c>
      <x:c r="H4768" t="n">
        <x:v>3.8</x:v>
      </x:c>
      <x:c r="I4768" t="n">
        <x:v>69.2</x:v>
      </x:c>
      <x:c r="J4768" t="n">
        <x:v>0</x:v>
      </x:c>
      <x:c r="K4768" t="str">
        <x:v>Active</x:v>
      </x:c>
    </x:row>
    <x:row r="4769">
      <x:c r="A4769" t="n">
        <x:v>4768</x:v>
      </x:c>
      <x:c r="B4769" s="16" t="n">
        <x:v>46254.43402777778</x:v>
      </x:c>
      <x:c r="C4769" t="str">
        <x:v>E1</x:v>
      </x:c>
      <x:c r="D4769" t="n">
        <x:v>4</x:v>
      </x:c>
      <x:c r="E4769" t="n">
        <x:v>1</x:v>
      </x:c>
      <x:c r="F4769" t="n">
        <x:v>27.6</x:v>
      </x:c>
      <x:c r="G4769" t="n">
        <x:v>22.1</x:v>
      </x:c>
      <x:c r="H4769" t="n">
        <x:v>3.9</x:v>
      </x:c>
      <x:c r="I4769" t="n">
        <x:v>75</x:v>
      </x:c>
      <x:c r="J4769" t="n">
        <x:v>0</x:v>
      </x:c>
      <x:c r="K4769" t="str">
        <x:v>Active</x:v>
      </x:c>
    </x:row>
    <x:row r="4770">
      <x:c r="A4770" t="n">
        <x:v>4769</x:v>
      </x:c>
      <x:c r="B4770" s="16" t="n">
        <x:v>46254.43402777778</x:v>
      </x:c>
      <x:c r="C4770" t="str">
        <x:v>E2</x:v>
      </x:c>
      <x:c r="D4770" t="n">
        <x:v>3</x:v>
      </x:c>
      <x:c r="E4770" t="n">
        <x:v>1</x:v>
      </x:c>
      <x:c r="F4770" t="n">
        <x:v>26.8</x:v>
      </x:c>
      <x:c r="G4770" t="n">
        <x:v>23.1</x:v>
      </x:c>
      <x:c r="H4770" t="n">
        <x:v>3.3</x:v>
      </x:c>
      <x:c r="I4770" t="n">
        <x:v>63.9</x:v>
      </x:c>
      <x:c r="J4770" t="n">
        <x:v>0</x:v>
      </x:c>
      <x:c r="K4770" t="str">
        <x:v>Active</x:v>
      </x:c>
    </x:row>
    <x:row r="4771">
      <x:c r="A4771" t="n">
        <x:v>4770</x:v>
      </x:c>
      <x:c r="B4771" s="16" t="n">
        <x:v>46254.43402777778</x:v>
      </x:c>
      <x:c r="C4771" t="str">
        <x:v>E3</x:v>
      </x:c>
      <x:c r="D4771" t="n">
        <x:v>4</x:v>
      </x:c>
      <x:c r="E4771" t="n">
        <x:v>1</x:v>
      </x:c>
      <x:c r="F4771" t="n">
        <x:v>29.8</x:v>
      </x:c>
      <x:c r="G4771" t="n">
        <x:v>26.4</x:v>
      </x:c>
      <x:c r="H4771" t="n">
        <x:v>4.2</x:v>
      </x:c>
      <x:c r="I4771" t="n">
        <x:v>69.9</x:v>
      </x:c>
      <x:c r="J4771" t="n">
        <x:v>0</x:v>
      </x:c>
      <x:c r="K4771" t="str">
        <x:v>Active</x:v>
      </x:c>
    </x:row>
    <x:row r="4772">
      <x:c r="A4772" t="n">
        <x:v>4771</x:v>
      </x:c>
      <x:c r="B4772" s="16" t="n">
        <x:v>46254.4375</x:v>
      </x:c>
      <x:c r="C4772" t="str">
        <x:v>E1</x:v>
      </x:c>
      <x:c r="D4772" t="n">
        <x:v>4</x:v>
      </x:c>
      <x:c r="E4772" t="n">
        <x:v>1</x:v>
      </x:c>
      <x:c r="F4772" t="n">
        <x:v>32.3</x:v>
      </x:c>
      <x:c r="G4772" t="n">
        <x:v>27.5</x:v>
      </x:c>
      <x:c r="H4772" t="n">
        <x:v>4.6</x:v>
      </x:c>
      <x:c r="I4772" t="n">
        <x:v>83.4</x:v>
      </x:c>
      <x:c r="J4772" t="n">
        <x:v>0</x:v>
      </x:c>
      <x:c r="K4772" t="str">
        <x:v>Active</x:v>
      </x:c>
    </x:row>
    <x:row r="4773">
      <x:c r="A4773" t="n">
        <x:v>4772</x:v>
      </x:c>
      <x:c r="B4773" s="16" t="n">
        <x:v>46254.4375</x:v>
      </x:c>
      <x:c r="C4773" t="str">
        <x:v>E2</x:v>
      </x:c>
      <x:c r="D4773" t="n">
        <x:v>4</x:v>
      </x:c>
      <x:c r="E4773" t="n">
        <x:v>1</x:v>
      </x:c>
      <x:c r="F4773" t="n">
        <x:v>28.1</x:v>
      </x:c>
      <x:c r="G4773" t="n">
        <x:v>27.6</x:v>
      </x:c>
      <x:c r="H4773" t="n">
        <x:v>3.9</x:v>
      </x:c>
      <x:c r="I4773" t="n">
        <x:v>70.5</x:v>
      </x:c>
      <x:c r="J4773" t="n">
        <x:v>0</x:v>
      </x:c>
      <x:c r="K4773" t="str">
        <x:v>Active</x:v>
      </x:c>
    </x:row>
    <x:row r="4774">
      <x:c r="A4774" t="n">
        <x:v>4773</x:v>
      </x:c>
      <x:c r="B4774" s="16" t="n">
        <x:v>46254.4375</x:v>
      </x:c>
      <x:c r="C4774" t="str">
        <x:v>E3</x:v>
      </x:c>
      <x:c r="D4774" t="n">
        <x:v>4</x:v>
      </x:c>
      <x:c r="E4774" t="n">
        <x:v>1</x:v>
      </x:c>
      <x:c r="F4774" t="n">
        <x:v>33.4</x:v>
      </x:c>
      <x:c r="G4774" t="n">
        <x:v>29.2</x:v>
      </x:c>
      <x:c r="H4774" t="n">
        <x:v>2.7</x:v>
      </x:c>
      <x:c r="I4774" t="n">
        <x:v>62.9</x:v>
      </x:c>
      <x:c r="J4774" t="n">
        <x:v>0</x:v>
      </x:c>
      <x:c r="K4774" t="str">
        <x:v>Active</x:v>
      </x:c>
    </x:row>
    <x:row r="4775">
      <x:c r="A4775" t="n">
        <x:v>4774</x:v>
      </x:c>
      <x:c r="B4775" s="16" t="n">
        <x:v>46254.44097222222</x:v>
      </x:c>
      <x:c r="C4775" t="str">
        <x:v>E1</x:v>
      </x:c>
      <x:c r="D4775" t="n">
        <x:v>4</x:v>
      </x:c>
      <x:c r="E4775" t="n">
        <x:v>1</x:v>
      </x:c>
      <x:c r="F4775" t="n">
        <x:v>31.1</x:v>
      </x:c>
      <x:c r="G4775" t="n">
        <x:v>29.8</x:v>
      </x:c>
      <x:c r="H4775" t="n">
        <x:v>5.5</x:v>
      </x:c>
      <x:c r="I4775" t="n">
        <x:v>83.5</x:v>
      </x:c>
      <x:c r="J4775" t="n">
        <x:v>0</x:v>
      </x:c>
      <x:c r="K4775" t="str">
        <x:v>Active</x:v>
      </x:c>
    </x:row>
    <x:row r="4776">
      <x:c r="A4776" t="n">
        <x:v>4775</x:v>
      </x:c>
      <x:c r="B4776" s="16" t="n">
        <x:v>46254.44097222222</x:v>
      </x:c>
      <x:c r="C4776" t="str">
        <x:v>E2</x:v>
      </x:c>
      <x:c r="D4776" t="n">
        <x:v>4</x:v>
      </x:c>
      <x:c r="E4776" t="n">
        <x:v>1</x:v>
      </x:c>
      <x:c r="F4776" t="n">
        <x:v>33.7</x:v>
      </x:c>
      <x:c r="G4776" t="n">
        <x:v>24.8</x:v>
      </x:c>
      <x:c r="H4776" t="n">
        <x:v>2.8</x:v>
      </x:c>
      <x:c r="I4776" t="n">
        <x:v>60</x:v>
      </x:c>
      <x:c r="J4776" t="n">
        <x:v>0</x:v>
      </x:c>
      <x:c r="K4776" t="str">
        <x:v>Active</x:v>
      </x:c>
    </x:row>
    <x:row r="4777">
      <x:c r="A4777" t="n">
        <x:v>4776</x:v>
      </x:c>
      <x:c r="B4777" s="16" t="n">
        <x:v>46254.44097222222</x:v>
      </x:c>
      <x:c r="C4777" t="str">
        <x:v>E3</x:v>
      </x:c>
      <x:c r="D4777" t="n">
        <x:v>4</x:v>
      </x:c>
      <x:c r="E4777" t="n">
        <x:v>1</x:v>
      </x:c>
      <x:c r="F4777" t="n">
        <x:v>28.9</x:v>
      </x:c>
      <x:c r="G4777" t="n">
        <x:v>23.8</x:v>
      </x:c>
      <x:c r="H4777" t="n">
        <x:v>2.5</x:v>
      </x:c>
      <x:c r="I4777" t="n">
        <x:v>57.8</x:v>
      </x:c>
      <x:c r="J4777" t="n">
        <x:v>0</x:v>
      </x:c>
      <x:c r="K4777" t="str">
        <x:v>Active</x:v>
      </x:c>
    </x:row>
    <x:row r="4778">
      <x:c r="A4778" t="n">
        <x:v>4777</x:v>
      </x:c>
      <x:c r="B4778" s="16" t="n">
        <x:v>46254.444444444445</x:v>
      </x:c>
      <x:c r="C4778" t="str">
        <x:v>E1</x:v>
      </x:c>
      <x:c r="D4778" t="n">
        <x:v>3</x:v>
      </x:c>
      <x:c r="E4778" t="n">
        <x:v>1</x:v>
      </x:c>
      <x:c r="F4778" t="n">
        <x:v>21.7</x:v>
      </x:c>
      <x:c r="G4778" t="n">
        <x:v>20.9</x:v>
      </x:c>
      <x:c r="H4778" t="n">
        <x:v>2.9</x:v>
      </x:c>
      <x:c r="I4778" t="n">
        <x:v>73.5</x:v>
      </x:c>
      <x:c r="J4778" t="n">
        <x:v>0</x:v>
      </x:c>
      <x:c r="K4778" t="str">
        <x:v>Active</x:v>
      </x:c>
    </x:row>
    <x:row r="4779">
      <x:c r="A4779" t="n">
        <x:v>4778</x:v>
      </x:c>
      <x:c r="B4779" s="16" t="n">
        <x:v>46254.444444444445</x:v>
      </x:c>
      <x:c r="C4779" t="str">
        <x:v>E2</x:v>
      </x:c>
      <x:c r="D4779" t="n">
        <x:v>3</x:v>
      </x:c>
      <x:c r="E4779" t="n">
        <x:v>1</x:v>
      </x:c>
      <x:c r="F4779" t="n">
        <x:v>20.9</x:v>
      </x:c>
      <x:c r="G4779" t="n">
        <x:v>19.3</x:v>
      </x:c>
      <x:c r="H4779" t="n">
        <x:v>5.2</x:v>
      </x:c>
      <x:c r="I4779" t="n">
        <x:v>79.9</x:v>
      </x:c>
      <x:c r="J4779" t="n">
        <x:v>0</x:v>
      </x:c>
      <x:c r="K4779" t="str">
        <x:v>Active</x:v>
      </x:c>
    </x:row>
    <x:row r="4780">
      <x:c r="A4780" t="n">
        <x:v>4779</x:v>
      </x:c>
      <x:c r="B4780" s="16" t="n">
        <x:v>46254.444444444445</x:v>
      </x:c>
      <x:c r="C4780" t="str">
        <x:v>E3</x:v>
      </x:c>
      <x:c r="D4780" t="n">
        <x:v>3</x:v>
      </x:c>
      <x:c r="E4780" t="n">
        <x:v>1</x:v>
      </x:c>
      <x:c r="F4780" t="n">
        <x:v>24.4</x:v>
      </x:c>
      <x:c r="G4780" t="n">
        <x:v>21.5</x:v>
      </x:c>
      <x:c r="H4780" t="n">
        <x:v>2.8</x:v>
      </x:c>
      <x:c r="I4780" t="n">
        <x:v>60.3</x:v>
      </x:c>
      <x:c r="J4780" t="n">
        <x:v>0</x:v>
      </x:c>
      <x:c r="K4780" t="str">
        <x:v>Active</x:v>
      </x:c>
    </x:row>
    <x:row r="4781">
      <x:c r="A4781" t="n">
        <x:v>4780</x:v>
      </x:c>
      <x:c r="B4781" s="16" t="n">
        <x:v>46254.447916666664</x:v>
      </x:c>
      <x:c r="C4781" t="str">
        <x:v>E1</x:v>
      </x:c>
      <x:c r="D4781" t="n">
        <x:v>4</x:v>
      </x:c>
      <x:c r="E4781" t="n">
        <x:v>1</x:v>
      </x:c>
      <x:c r="F4781" t="n">
        <x:v>31</x:v>
      </x:c>
      <x:c r="G4781" t="n">
        <x:v>28.8</x:v>
      </x:c>
      <x:c r="H4781" t="n">
        <x:v>3.3</x:v>
      </x:c>
      <x:c r="I4781" t="n">
        <x:v>67.3</x:v>
      </x:c>
      <x:c r="J4781" t="n">
        <x:v>0</x:v>
      </x:c>
      <x:c r="K4781" t="str">
        <x:v>Active</x:v>
      </x:c>
    </x:row>
    <x:row r="4782">
      <x:c r="A4782" t="n">
        <x:v>4781</x:v>
      </x:c>
      <x:c r="B4782" s="16" t="n">
        <x:v>46254.447916666664</x:v>
      </x:c>
      <x:c r="C4782" t="str">
        <x:v>E2</x:v>
      </x:c>
      <x:c r="D4782" t="n">
        <x:v>4</x:v>
      </x:c>
      <x:c r="E4782" t="n">
        <x:v>1</x:v>
      </x:c>
      <x:c r="F4782" t="n">
        <x:v>27.9</x:v>
      </x:c>
      <x:c r="G4782" t="n">
        <x:v>27.3</x:v>
      </x:c>
      <x:c r="H4782" t="n">
        <x:v>3.2</x:v>
      </x:c>
      <x:c r="I4782" t="n">
        <x:v>61.7</x:v>
      </x:c>
      <x:c r="J4782" t="n">
        <x:v>0</x:v>
      </x:c>
      <x:c r="K4782" t="str">
        <x:v>Active</x:v>
      </x:c>
    </x:row>
    <x:row r="4783">
      <x:c r="A4783" t="n">
        <x:v>4782</x:v>
      </x:c>
      <x:c r="B4783" s="16" t="n">
        <x:v>46254.447916666664</x:v>
      </x:c>
      <x:c r="C4783" t="str">
        <x:v>E3</x:v>
      </x:c>
      <x:c r="D4783" t="n">
        <x:v>4</x:v>
      </x:c>
      <x:c r="E4783" t="n">
        <x:v>1</x:v>
      </x:c>
      <x:c r="F4783" t="n">
        <x:v>31</x:v>
      </x:c>
      <x:c r="G4783" t="n">
        <x:v>26.7</x:v>
      </x:c>
      <x:c r="H4783" t="n">
        <x:v>4.6</x:v>
      </x:c>
      <x:c r="I4783" t="n">
        <x:v>75.1</x:v>
      </x:c>
      <x:c r="J4783" t="n">
        <x:v>0</x:v>
      </x:c>
      <x:c r="K4783" t="str">
        <x:v>Active</x:v>
      </x:c>
    </x:row>
    <x:row r="4784">
      <x:c r="A4784" t="n">
        <x:v>4783</x:v>
      </x:c>
      <x:c r="B4784" s="16" t="n">
        <x:v>46254.45138888889</x:v>
      </x:c>
      <x:c r="C4784" t="str">
        <x:v>E1</x:v>
      </x:c>
      <x:c r="D4784" t="n">
        <x:v>4</x:v>
      </x:c>
      <x:c r="E4784" t="n">
        <x:v>1</x:v>
      </x:c>
      <x:c r="F4784" t="n">
        <x:v>28.4</x:v>
      </x:c>
      <x:c r="G4784" t="n">
        <x:v>23.5</x:v>
      </x:c>
      <x:c r="H4784" t="n">
        <x:v>2.9</x:v>
      </x:c>
      <x:c r="I4784" t="n">
        <x:v>68</x:v>
      </x:c>
      <x:c r="J4784" t="n">
        <x:v>0</x:v>
      </x:c>
      <x:c r="K4784" t="str">
        <x:v>Active</x:v>
      </x:c>
    </x:row>
    <x:row r="4785">
      <x:c r="A4785" t="n">
        <x:v>4784</x:v>
      </x:c>
      <x:c r="B4785" s="16" t="n">
        <x:v>46254.45138888889</x:v>
      </x:c>
      <x:c r="C4785" t="str">
        <x:v>E2</x:v>
      </x:c>
      <x:c r="D4785" t="n">
        <x:v>3</x:v>
      </x:c>
      <x:c r="E4785" t="n">
        <x:v>1</x:v>
      </x:c>
      <x:c r="F4785" t="n">
        <x:v>25.9</x:v>
      </x:c>
      <x:c r="G4785" t="n">
        <x:v>24.8</x:v>
      </x:c>
      <x:c r="H4785" t="n">
        <x:v>3.2</x:v>
      </x:c>
      <x:c r="I4785" t="n">
        <x:v>69.5</x:v>
      </x:c>
      <x:c r="J4785" t="n">
        <x:v>0</x:v>
      </x:c>
      <x:c r="K4785" t="str">
        <x:v>Active</x:v>
      </x:c>
    </x:row>
    <x:row r="4786">
      <x:c r="A4786" t="n">
        <x:v>4785</x:v>
      </x:c>
      <x:c r="B4786" s="16" t="n">
        <x:v>46254.45138888889</x:v>
      </x:c>
      <x:c r="C4786" t="str">
        <x:v>E3</x:v>
      </x:c>
      <x:c r="D4786" t="n">
        <x:v>3</x:v>
      </x:c>
      <x:c r="E4786" t="n">
        <x:v>1</x:v>
      </x:c>
      <x:c r="F4786" t="n">
        <x:v>26.4</x:v>
      </x:c>
      <x:c r="G4786" t="n">
        <x:v>25.2</x:v>
      </x:c>
      <x:c r="H4786" t="n">
        <x:v>4.2</x:v>
      </x:c>
      <x:c r="I4786" t="n">
        <x:v>75</x:v>
      </x:c>
      <x:c r="J4786" t="n">
        <x:v>0</x:v>
      </x:c>
      <x:c r="K4786" t="str">
        <x:v>Active</x:v>
      </x:c>
    </x:row>
    <x:row r="4787">
      <x:c r="A4787" t="n">
        <x:v>4786</x:v>
      </x:c>
      <x:c r="B4787" s="16" t="n">
        <x:v>46254.45486111111</x:v>
      </x:c>
      <x:c r="C4787" t="str">
        <x:v>E1</x:v>
      </x:c>
      <x:c r="D4787" t="n">
        <x:v>3</x:v>
      </x:c>
      <x:c r="E4787" t="n">
        <x:v>1</x:v>
      </x:c>
      <x:c r="F4787" t="n">
        <x:v>26.8</x:v>
      </x:c>
      <x:c r="G4787" t="n">
        <x:v>24.4</x:v>
      </x:c>
      <x:c r="H4787" t="n">
        <x:v>3.9</x:v>
      </x:c>
      <x:c r="I4787" t="n">
        <x:v>75.7</x:v>
      </x:c>
      <x:c r="J4787" t="n">
        <x:v>0</x:v>
      </x:c>
      <x:c r="K4787" t="str">
        <x:v>Active</x:v>
      </x:c>
    </x:row>
    <x:row r="4788">
      <x:c r="A4788" t="n">
        <x:v>4787</x:v>
      </x:c>
      <x:c r="B4788" s="16" t="n">
        <x:v>46254.45486111111</x:v>
      </x:c>
      <x:c r="C4788" t="str">
        <x:v>E2</x:v>
      </x:c>
      <x:c r="D4788" t="n">
        <x:v>3</x:v>
      </x:c>
      <x:c r="E4788" t="n">
        <x:v>1</x:v>
      </x:c>
      <x:c r="F4788" t="n">
        <x:v>26.8</x:v>
      </x:c>
      <x:c r="G4788" t="n">
        <x:v>21.7</x:v>
      </x:c>
      <x:c r="H4788" t="n">
        <x:v>4.1</x:v>
      </x:c>
      <x:c r="I4788" t="n">
        <x:v>80.8</x:v>
      </x:c>
      <x:c r="J4788" t="n">
        <x:v>0</x:v>
      </x:c>
      <x:c r="K4788" t="str">
        <x:v>Active</x:v>
      </x:c>
    </x:row>
    <x:row r="4789">
      <x:c r="A4789" t="n">
        <x:v>4788</x:v>
      </x:c>
      <x:c r="B4789" s="16" t="n">
        <x:v>46254.45486111111</x:v>
      </x:c>
      <x:c r="C4789" t="str">
        <x:v>E3</x:v>
      </x:c>
      <x:c r="D4789" t="n">
        <x:v>3</x:v>
      </x:c>
      <x:c r="E4789" t="n">
        <x:v>1</x:v>
      </x:c>
      <x:c r="F4789" t="n">
        <x:v>24.7</x:v>
      </x:c>
      <x:c r="G4789" t="n">
        <x:v>23.1</x:v>
      </x:c>
      <x:c r="H4789" t="n">
        <x:v>3.7</x:v>
      </x:c>
      <x:c r="I4789" t="n">
        <x:v>65.8</x:v>
      </x:c>
      <x:c r="J4789" t="n">
        <x:v>0</x:v>
      </x:c>
      <x:c r="K4789" t="str">
        <x:v>Active</x:v>
      </x:c>
    </x:row>
    <x:row r="4790">
      <x:c r="A4790" t="n">
        <x:v>4789</x:v>
      </x:c>
      <x:c r="B4790" s="16" t="n">
        <x:v>46254.458333333336</x:v>
      </x:c>
      <x:c r="C4790" t="str">
        <x:v>E1</x:v>
      </x:c>
      <x:c r="D4790" t="n">
        <x:v>3</x:v>
      </x:c>
      <x:c r="E4790" t="n">
        <x:v>1</x:v>
      </x:c>
      <x:c r="F4790" t="n">
        <x:v>22.5</x:v>
      </x:c>
      <x:c r="G4790" t="n">
        <x:v>22.4</x:v>
      </x:c>
      <x:c r="H4790" t="n">
        <x:v>4.4</x:v>
      </x:c>
      <x:c r="I4790" t="n">
        <x:v>75.7</x:v>
      </x:c>
      <x:c r="J4790" t="n">
        <x:v>0</x:v>
      </x:c>
      <x:c r="K4790" t="str">
        <x:v>Active</x:v>
      </x:c>
    </x:row>
    <x:row r="4791">
      <x:c r="A4791" t="n">
        <x:v>4790</x:v>
      </x:c>
      <x:c r="B4791" s="16" t="n">
        <x:v>46254.458333333336</x:v>
      </x:c>
      <x:c r="C4791" t="str">
        <x:v>E2</x:v>
      </x:c>
      <x:c r="D4791" t="n">
        <x:v>3</x:v>
      </x:c>
      <x:c r="E4791" t="n">
        <x:v>1</x:v>
      </x:c>
      <x:c r="F4791" t="n">
        <x:v>25.3</x:v>
      </x:c>
      <x:c r="G4791" t="n">
        <x:v>19</x:v>
      </x:c>
      <x:c r="H4791" t="n">
        <x:v>5.1</x:v>
      </x:c>
      <x:c r="I4791" t="n">
        <x:v>73.5</x:v>
      </x:c>
      <x:c r="J4791" t="n">
        <x:v>0</x:v>
      </x:c>
      <x:c r="K4791" t="str">
        <x:v>Active</x:v>
      </x:c>
    </x:row>
    <x:row r="4792">
      <x:c r="A4792" t="n">
        <x:v>4791</x:v>
      </x:c>
      <x:c r="B4792" s="16" t="n">
        <x:v>46254.458333333336</x:v>
      </x:c>
      <x:c r="C4792" t="str">
        <x:v>E3</x:v>
      </x:c>
      <x:c r="D4792" t="n">
        <x:v>3</x:v>
      </x:c>
      <x:c r="E4792" t="n">
        <x:v>1</x:v>
      </x:c>
      <x:c r="F4792" t="n">
        <x:v>21</x:v>
      </x:c>
      <x:c r="G4792" t="n">
        <x:v>20.8</x:v>
      </x:c>
      <x:c r="H4792" t="n">
        <x:v>4</x:v>
      </x:c>
      <x:c r="I4792" t="n">
        <x:v>68.1</x:v>
      </x:c>
      <x:c r="J4792" t="n">
        <x:v>0</x:v>
      </x:c>
      <x:c r="K4792" t="str">
        <x:v>Active</x:v>
      </x:c>
    </x:row>
    <x:row r="4793">
      <x:c r="A4793" t="n">
        <x:v>4792</x:v>
      </x:c>
      <x:c r="B4793" s="16" t="n">
        <x:v>46254.461805555555</x:v>
      </x:c>
      <x:c r="C4793" t="str">
        <x:v>E1</x:v>
      </x:c>
      <x:c r="D4793" t="n">
        <x:v>3</x:v>
      </x:c>
      <x:c r="E4793" t="n">
        <x:v>1</x:v>
      </x:c>
      <x:c r="F4793" t="n">
        <x:v>24.2</x:v>
      </x:c>
      <x:c r="G4793" t="n">
        <x:v>19.2</x:v>
      </x:c>
      <x:c r="H4793" t="n">
        <x:v>4.7</x:v>
      </x:c>
      <x:c r="I4793" t="n">
        <x:v>82.7</x:v>
      </x:c>
      <x:c r="J4793" t="n">
        <x:v>0</x:v>
      </x:c>
      <x:c r="K4793" t="str">
        <x:v>Active</x:v>
      </x:c>
    </x:row>
    <x:row r="4794">
      <x:c r="A4794" t="n">
        <x:v>4793</x:v>
      </x:c>
      <x:c r="B4794" s="16" t="n">
        <x:v>46254.461805555555</x:v>
      </x:c>
      <x:c r="C4794" t="str">
        <x:v>E2</x:v>
      </x:c>
      <x:c r="D4794" t="n">
        <x:v>3</x:v>
      </x:c>
      <x:c r="E4794" t="n">
        <x:v>1</x:v>
      </x:c>
      <x:c r="F4794" t="n">
        <x:v>21</x:v>
      </x:c>
      <x:c r="G4794" t="n">
        <x:v>19.2</x:v>
      </x:c>
      <x:c r="H4794" t="n">
        <x:v>5</x:v>
      </x:c>
      <x:c r="I4794" t="n">
        <x:v>79.6</x:v>
      </x:c>
      <x:c r="J4794" t="n">
        <x:v>0</x:v>
      </x:c>
      <x:c r="K4794" t="str">
        <x:v>Active</x:v>
      </x:c>
    </x:row>
    <x:row r="4795">
      <x:c r="A4795" t="n">
        <x:v>4794</x:v>
      </x:c>
      <x:c r="B4795" s="16" t="n">
        <x:v>46254.461805555555</x:v>
      </x:c>
      <x:c r="C4795" t="str">
        <x:v>E3</x:v>
      </x:c>
      <x:c r="D4795" t="n">
        <x:v>3</x:v>
      </x:c>
      <x:c r="E4795" t="n">
        <x:v>1</x:v>
      </x:c>
      <x:c r="F4795" t="n">
        <x:v>23.3</x:v>
      </x:c>
      <x:c r="G4795" t="n">
        <x:v>20.3</x:v>
      </x:c>
      <x:c r="H4795" t="n">
        <x:v>3.5</x:v>
      </x:c>
      <x:c r="I4795" t="n">
        <x:v>65.3</x:v>
      </x:c>
      <x:c r="J4795" t="n">
        <x:v>0</x:v>
      </x:c>
      <x:c r="K4795" t="str">
        <x:v>Active</x:v>
      </x:c>
    </x:row>
    <x:row r="4796">
      <x:c r="A4796" t="n">
        <x:v>4795</x:v>
      </x:c>
      <x:c r="B4796" s="16" t="n">
        <x:v>46254.46527777778</x:v>
      </x:c>
      <x:c r="C4796" t="str">
        <x:v>E1</x:v>
      </x:c>
      <x:c r="D4796" t="n">
        <x:v>3</x:v>
      </x:c>
      <x:c r="E4796" t="n">
        <x:v>1</x:v>
      </x:c>
      <x:c r="F4796" t="n">
        <x:v>19.7</x:v>
      </x:c>
      <x:c r="G4796" t="n">
        <x:v>17.2</x:v>
      </x:c>
      <x:c r="H4796" t="n">
        <x:v>5.2</x:v>
      </x:c>
      <x:c r="I4796" t="n">
        <x:v>79.7</x:v>
      </x:c>
      <x:c r="J4796" t="n">
        <x:v>0</x:v>
      </x:c>
      <x:c r="K4796" t="str">
        <x:v>Active</x:v>
      </x:c>
    </x:row>
    <x:row r="4797">
      <x:c r="A4797" t="n">
        <x:v>4796</x:v>
      </x:c>
      <x:c r="B4797" s="16" t="n">
        <x:v>46254.46527777778</x:v>
      </x:c>
      <x:c r="C4797" t="str">
        <x:v>E2</x:v>
      </x:c>
      <x:c r="D4797" t="n">
        <x:v>2</x:v>
      </x:c>
      <x:c r="E4797" t="n">
        <x:v>1</x:v>
      </x:c>
      <x:c r="F4797" t="n">
        <x:v>19.1</x:v>
      </x:c>
      <x:c r="G4797" t="n">
        <x:v>16.3</x:v>
      </x:c>
      <x:c r="H4797" t="n">
        <x:v>2.6</x:v>
      </x:c>
      <x:c r="I4797" t="n">
        <x:v>71.9</x:v>
      </x:c>
      <x:c r="J4797" t="n">
        <x:v>0</x:v>
      </x:c>
      <x:c r="K4797" t="str">
        <x:v>Active</x:v>
      </x:c>
    </x:row>
    <x:row r="4798">
      <x:c r="A4798" t="n">
        <x:v>4797</x:v>
      </x:c>
      <x:c r="B4798" s="16" t="n">
        <x:v>46254.46527777778</x:v>
      </x:c>
      <x:c r="C4798" t="str">
        <x:v>E3</x:v>
      </x:c>
      <x:c r="D4798" t="n">
        <x:v>3</x:v>
      </x:c>
      <x:c r="E4798" t="n">
        <x:v>1</x:v>
      </x:c>
      <x:c r="F4798" t="n">
        <x:v>19.5</x:v>
      </x:c>
      <x:c r="G4798" t="n">
        <x:v>16.2</x:v>
      </x:c>
      <x:c r="H4798" t="n">
        <x:v>4.7</x:v>
      </x:c>
      <x:c r="I4798" t="n">
        <x:v>83.6</x:v>
      </x:c>
      <x:c r="J4798" t="n">
        <x:v>0</x:v>
      </x:c>
      <x:c r="K4798" t="str">
        <x:v>Active</x:v>
      </x:c>
    </x:row>
    <x:row r="4799">
      <x:c r="A4799" t="n">
        <x:v>4798</x:v>
      </x:c>
      <x:c r="B4799" s="16" t="n">
        <x:v>46254.46875</x:v>
      </x:c>
      <x:c r="C4799" t="str">
        <x:v>E1</x:v>
      </x:c>
      <x:c r="D4799" t="n">
        <x:v>4</x:v>
      </x:c>
      <x:c r="E4799" t="n">
        <x:v>1</x:v>
      </x:c>
      <x:c r="F4799" t="n">
        <x:v>30.9</x:v>
      </x:c>
      <x:c r="G4799" t="n">
        <x:v>27.2</x:v>
      </x:c>
      <x:c r="H4799" t="n">
        <x:v>4.1</x:v>
      </x:c>
      <x:c r="I4799" t="n">
        <x:v>75.8</x:v>
      </x:c>
      <x:c r="J4799" t="n">
        <x:v>0</x:v>
      </x:c>
      <x:c r="K4799" t="str">
        <x:v>Active</x:v>
      </x:c>
    </x:row>
    <x:row r="4800">
      <x:c r="A4800" t="n">
        <x:v>4799</x:v>
      </x:c>
      <x:c r="B4800" s="16" t="n">
        <x:v>46254.46875</x:v>
      </x:c>
      <x:c r="C4800" t="str">
        <x:v>E2</x:v>
      </x:c>
      <x:c r="D4800" t="n">
        <x:v>4</x:v>
      </x:c>
      <x:c r="E4800" t="n">
        <x:v>1</x:v>
      </x:c>
      <x:c r="F4800" t="n">
        <x:v>27.2</x:v>
      </x:c>
      <x:c r="G4800" t="n">
        <x:v>21.9</x:v>
      </x:c>
      <x:c r="H4800" t="n">
        <x:v>3.6</x:v>
      </x:c>
      <x:c r="I4800" t="n">
        <x:v>67</x:v>
      </x:c>
      <x:c r="J4800" t="n">
        <x:v>0</x:v>
      </x:c>
      <x:c r="K4800" t="str">
        <x:v>Active</x:v>
      </x:c>
    </x:row>
    <x:row r="4801">
      <x:c r="A4801" t="n">
        <x:v>4800</x:v>
      </x:c>
      <x:c r="B4801" s="16" t="n">
        <x:v>46254.46875</x:v>
      </x:c>
      <x:c r="C4801" t="str">
        <x:v>E3</x:v>
      </x:c>
      <x:c r="D4801" t="n">
        <x:v>3</x:v>
      </x:c>
      <x:c r="E4801" t="n">
        <x:v>1</x:v>
      </x:c>
      <x:c r="F4801" t="n">
        <x:v>26.4</x:v>
      </x:c>
      <x:c r="G4801" t="n">
        <x:v>22.7</x:v>
      </x:c>
      <x:c r="H4801" t="n">
        <x:v>4</x:v>
      </x:c>
      <x:c r="I4801" t="n">
        <x:v>72</x:v>
      </x:c>
      <x:c r="J4801" t="n">
        <x:v>0</x:v>
      </x:c>
      <x:c r="K4801" t="str">
        <x:v>Active</x:v>
      </x:c>
    </x:row>
    <x:row r="4802">
      <x:c r="A4802" t="n">
        <x:v>4801</x:v>
      </x:c>
      <x:c r="B4802" s="16" t="n">
        <x:v>46254.47222222222</x:v>
      </x:c>
      <x:c r="C4802" t="str">
        <x:v>E1</x:v>
      </x:c>
      <x:c r="D4802" t="n">
        <x:v>4</x:v>
      </x:c>
      <x:c r="E4802" t="n">
        <x:v>1</x:v>
      </x:c>
      <x:c r="F4802" t="n">
        <x:v>27.3</x:v>
      </x:c>
      <x:c r="G4802" t="n">
        <x:v>27.2</x:v>
      </x:c>
      <x:c r="H4802" t="n">
        <x:v>2.6</x:v>
      </x:c>
      <x:c r="I4802" t="n">
        <x:v>71.8</x:v>
      </x:c>
      <x:c r="J4802" t="n">
        <x:v>0</x:v>
      </x:c>
      <x:c r="K4802" t="str">
        <x:v>Active</x:v>
      </x:c>
    </x:row>
    <x:row r="4803">
      <x:c r="A4803" t="n">
        <x:v>4802</x:v>
      </x:c>
      <x:c r="B4803" s="16" t="n">
        <x:v>46254.47222222222</x:v>
      </x:c>
      <x:c r="C4803" t="str">
        <x:v>E2</x:v>
      </x:c>
      <x:c r="D4803" t="n">
        <x:v>4</x:v>
      </x:c>
      <x:c r="E4803" t="n">
        <x:v>1</x:v>
      </x:c>
      <x:c r="F4803" t="n">
        <x:v>28.1</x:v>
      </x:c>
      <x:c r="G4803" t="n">
        <x:v>22.1</x:v>
      </x:c>
      <x:c r="H4803" t="n">
        <x:v>3</x:v>
      </x:c>
      <x:c r="I4803" t="n">
        <x:v>61.6</x:v>
      </x:c>
      <x:c r="J4803" t="n">
        <x:v>0</x:v>
      </x:c>
      <x:c r="K4803" t="str">
        <x:v>Active</x:v>
      </x:c>
    </x:row>
    <x:row r="4804">
      <x:c r="A4804" t="n">
        <x:v>4803</x:v>
      </x:c>
      <x:c r="B4804" s="16" t="n">
        <x:v>46254.47222222222</x:v>
      </x:c>
      <x:c r="C4804" t="str">
        <x:v>E3</x:v>
      </x:c>
      <x:c r="D4804" t="n">
        <x:v>4</x:v>
      </x:c>
      <x:c r="E4804" t="n">
        <x:v>1</x:v>
      </x:c>
      <x:c r="F4804" t="n">
        <x:v>28</x:v>
      </x:c>
      <x:c r="G4804" t="n">
        <x:v>23.9</x:v>
      </x:c>
      <x:c r="H4804" t="n">
        <x:v>5.4</x:v>
      </x:c>
      <x:c r="I4804" t="n">
        <x:v>85.1</x:v>
      </x:c>
      <x:c r="J4804" t="n">
        <x:v>0</x:v>
      </x:c>
      <x:c r="K4804" t="str">
        <x:v>Active</x:v>
      </x:c>
    </x:row>
    <x:row r="4805">
      <x:c r="A4805" t="n">
        <x:v>4804</x:v>
      </x:c>
      <x:c r="B4805" s="16" t="n">
        <x:v>46254.475694444445</x:v>
      </x:c>
      <x:c r="C4805" t="str">
        <x:v>E1</x:v>
      </x:c>
      <x:c r="D4805" t="n">
        <x:v>4</x:v>
      </x:c>
      <x:c r="E4805" t="n">
        <x:v>1</x:v>
      </x:c>
      <x:c r="F4805" t="n">
        <x:v>34.2</x:v>
      </x:c>
      <x:c r="G4805" t="n">
        <x:v>31.4</x:v>
      </x:c>
      <x:c r="H4805" t="n">
        <x:v>5.5</x:v>
      </x:c>
      <x:c r="I4805" t="n">
        <x:v>85.7</x:v>
      </x:c>
      <x:c r="J4805" t="n">
        <x:v>0</x:v>
      </x:c>
      <x:c r="K4805" t="str">
        <x:v>Active</x:v>
      </x:c>
    </x:row>
    <x:row r="4806">
      <x:c r="A4806" t="n">
        <x:v>4805</x:v>
      </x:c>
      <x:c r="B4806" s="16" t="n">
        <x:v>46254.475694444445</x:v>
      </x:c>
      <x:c r="C4806" t="str">
        <x:v>E2</x:v>
      </x:c>
      <x:c r="D4806" t="n">
        <x:v>4</x:v>
      </x:c>
      <x:c r="E4806" t="n">
        <x:v>1</x:v>
      </x:c>
      <x:c r="F4806" t="n">
        <x:v>31.6</x:v>
      </x:c>
      <x:c r="G4806" t="n">
        <x:v>31.8</x:v>
      </x:c>
      <x:c r="H4806" t="n">
        <x:v>2.5</x:v>
      </x:c>
      <x:c r="I4806" t="n">
        <x:v>64.3</x:v>
      </x:c>
      <x:c r="J4806" t="n">
        <x:v>0</x:v>
      </x:c>
      <x:c r="K4806" t="str">
        <x:v>Active</x:v>
      </x:c>
    </x:row>
    <x:row r="4807">
      <x:c r="A4807" t="n">
        <x:v>4806</x:v>
      </x:c>
      <x:c r="B4807" s="16" t="n">
        <x:v>46254.475694444445</x:v>
      </x:c>
      <x:c r="C4807" t="str">
        <x:v>E3</x:v>
      </x:c>
      <x:c r="D4807" t="n">
        <x:v>4</x:v>
      </x:c>
      <x:c r="E4807" t="n">
        <x:v>1</x:v>
      </x:c>
      <x:c r="F4807" t="n">
        <x:v>31.6</x:v>
      </x:c>
      <x:c r="G4807" t="n">
        <x:v>29.6</x:v>
      </x:c>
      <x:c r="H4807" t="n">
        <x:v>3.2</x:v>
      </x:c>
      <x:c r="I4807" t="n">
        <x:v>72.5</x:v>
      </x:c>
      <x:c r="J4807" t="n">
        <x:v>0</x:v>
      </x:c>
      <x:c r="K4807" t="str">
        <x:v>Active</x:v>
      </x:c>
    </x:row>
    <x:row r="4808">
      <x:c r="A4808" t="n">
        <x:v>4807</x:v>
      </x:c>
      <x:c r="B4808" s="16" t="n">
        <x:v>46254.479166666664</x:v>
      </x:c>
      <x:c r="C4808" t="str">
        <x:v>E1</x:v>
      </x:c>
      <x:c r="D4808" t="n">
        <x:v>3</x:v>
      </x:c>
      <x:c r="E4808" t="n">
        <x:v>1</x:v>
      </x:c>
      <x:c r="F4808" t="n">
        <x:v>22</x:v>
      </x:c>
      <x:c r="G4808" t="n">
        <x:v>16.3</x:v>
      </x:c>
      <x:c r="H4808" t="n">
        <x:v>4.7</x:v>
      </x:c>
      <x:c r="I4808" t="n">
        <x:v>81.7</x:v>
      </x:c>
      <x:c r="J4808" t="n">
        <x:v>0</x:v>
      </x:c>
      <x:c r="K4808" t="str">
        <x:v>Active</x:v>
      </x:c>
    </x:row>
    <x:row r="4809">
      <x:c r="A4809" t="n">
        <x:v>4808</x:v>
      </x:c>
      <x:c r="B4809" s="16" t="n">
        <x:v>46254.479166666664</x:v>
      </x:c>
      <x:c r="C4809" t="str">
        <x:v>E2</x:v>
      </x:c>
      <x:c r="D4809" t="n">
        <x:v>3</x:v>
      </x:c>
      <x:c r="E4809" t="n">
        <x:v>1</x:v>
      </x:c>
      <x:c r="F4809" t="n">
        <x:v>22.5</x:v>
      </x:c>
      <x:c r="G4809" t="n">
        <x:v>19.2</x:v>
      </x:c>
      <x:c r="H4809" t="n">
        <x:v>4.3</x:v>
      </x:c>
      <x:c r="I4809" t="n">
        <x:v>74.7</x:v>
      </x:c>
      <x:c r="J4809" t="n">
        <x:v>0</x:v>
      </x:c>
      <x:c r="K4809" t="str">
        <x:v>Active</x:v>
      </x:c>
    </x:row>
    <x:row r="4810">
      <x:c r="A4810" t="n">
        <x:v>4809</x:v>
      </x:c>
      <x:c r="B4810" s="16" t="n">
        <x:v>46254.479166666664</x:v>
      </x:c>
      <x:c r="C4810" t="str">
        <x:v>E3</x:v>
      </x:c>
      <x:c r="D4810" t="n">
        <x:v>2</x:v>
      </x:c>
      <x:c r="E4810" t="n">
        <x:v>1</x:v>
      </x:c>
      <x:c r="F4810" t="n">
        <x:v>19</x:v>
      </x:c>
      <x:c r="G4810" t="n">
        <x:v>16.5</x:v>
      </x:c>
      <x:c r="H4810" t="n">
        <x:v>4</x:v>
      </x:c>
      <x:c r="I4810" t="n">
        <x:v>67.3</x:v>
      </x:c>
      <x:c r="J4810" t="n">
        <x:v>0</x:v>
      </x:c>
      <x:c r="K4810" t="str">
        <x:v>Active</x:v>
      </x:c>
    </x:row>
    <x:row r="4811">
      <x:c r="A4811" t="n">
        <x:v>4810</x:v>
      </x:c>
      <x:c r="B4811" s="16" t="n">
        <x:v>46254.48263888889</x:v>
      </x:c>
      <x:c r="C4811" t="str">
        <x:v>E1</x:v>
      </x:c>
      <x:c r="D4811" t="n">
        <x:v>4</x:v>
      </x:c>
      <x:c r="E4811" t="n">
        <x:v>1</x:v>
      </x:c>
      <x:c r="F4811" t="n">
        <x:v>28.6</x:v>
      </x:c>
      <x:c r="G4811" t="n">
        <x:v>23.8</x:v>
      </x:c>
      <x:c r="H4811" t="n">
        <x:v>3.1</x:v>
      </x:c>
      <x:c r="I4811" t="n">
        <x:v>67.2</x:v>
      </x:c>
      <x:c r="J4811" t="n">
        <x:v>0</x:v>
      </x:c>
      <x:c r="K4811" t="str">
        <x:v>Active</x:v>
      </x:c>
    </x:row>
    <x:row r="4812">
      <x:c r="A4812" t="n">
        <x:v>4811</x:v>
      </x:c>
      <x:c r="B4812" s="16" t="n">
        <x:v>46254.48263888889</x:v>
      </x:c>
      <x:c r="C4812" t="str">
        <x:v>E2</x:v>
      </x:c>
      <x:c r="D4812" t="n">
        <x:v>4</x:v>
      </x:c>
      <x:c r="E4812" t="n">
        <x:v>1</x:v>
      </x:c>
      <x:c r="F4812" t="n">
        <x:v>31.6</x:v>
      </x:c>
      <x:c r="G4812" t="n">
        <x:v>27.9</x:v>
      </x:c>
      <x:c r="H4812" t="n">
        <x:v>5.1</x:v>
      </x:c>
      <x:c r="I4812" t="n">
        <x:v>85.2</x:v>
      </x:c>
      <x:c r="J4812" t="n">
        <x:v>0</x:v>
      </x:c>
      <x:c r="K4812" t="str">
        <x:v>Active</x:v>
      </x:c>
    </x:row>
    <x:row r="4813">
      <x:c r="A4813" t="n">
        <x:v>4812</x:v>
      </x:c>
      <x:c r="B4813" s="16" t="n">
        <x:v>46254.48263888889</x:v>
      </x:c>
      <x:c r="C4813" t="str">
        <x:v>E3</x:v>
      </x:c>
      <x:c r="D4813" t="n">
        <x:v>4</x:v>
      </x:c>
      <x:c r="E4813" t="n">
        <x:v>1</x:v>
      </x:c>
      <x:c r="F4813" t="n">
        <x:v>33.7</x:v>
      </x:c>
      <x:c r="G4813" t="n">
        <x:v>24.8</x:v>
      </x:c>
      <x:c r="H4813" t="n">
        <x:v>3.4</x:v>
      </x:c>
      <x:c r="I4813" t="n">
        <x:v>65.8</x:v>
      </x:c>
      <x:c r="J4813" t="n">
        <x:v>0</x:v>
      </x:c>
      <x:c r="K4813" t="str">
        <x:v>Active</x:v>
      </x:c>
    </x:row>
    <x:row r="4814">
      <x:c r="A4814" t="n">
        <x:v>4813</x:v>
      </x:c>
      <x:c r="B4814" s="16" t="n">
        <x:v>46254.48611111111</x:v>
      </x:c>
      <x:c r="C4814" t="str">
        <x:v>E1</x:v>
      </x:c>
      <x:c r="D4814" t="n">
        <x:v>4</x:v>
      </x:c>
      <x:c r="E4814" t="n">
        <x:v>1</x:v>
      </x:c>
      <x:c r="F4814" t="n">
        <x:v>33</x:v>
      </x:c>
      <x:c r="G4814" t="n">
        <x:v>24.6</x:v>
      </x:c>
      <x:c r="H4814" t="n">
        <x:v>4.3</x:v>
      </x:c>
      <x:c r="I4814" t="n">
        <x:v>69.3</x:v>
      </x:c>
      <x:c r="J4814" t="n">
        <x:v>0</x:v>
      </x:c>
      <x:c r="K4814" t="str">
        <x:v>Active</x:v>
      </x:c>
    </x:row>
    <x:row r="4815">
      <x:c r="A4815" t="n">
        <x:v>4814</x:v>
      </x:c>
      <x:c r="B4815" s="16" t="n">
        <x:v>46254.48611111111</x:v>
      </x:c>
      <x:c r="C4815" t="str">
        <x:v>E2</x:v>
      </x:c>
      <x:c r="D4815" t="n">
        <x:v>4</x:v>
      </x:c>
      <x:c r="E4815" t="n">
        <x:v>1</x:v>
      </x:c>
      <x:c r="F4815" t="n">
        <x:v>31.3</x:v>
      </x:c>
      <x:c r="G4815" t="n">
        <x:v>27.6</x:v>
      </x:c>
      <x:c r="H4815" t="n">
        <x:v>4.5</x:v>
      </x:c>
      <x:c r="I4815" t="n">
        <x:v>83.2</x:v>
      </x:c>
      <x:c r="J4815" t="n">
        <x:v>0</x:v>
      </x:c>
      <x:c r="K4815" t="str">
        <x:v>Active</x:v>
      </x:c>
    </x:row>
    <x:row r="4816">
      <x:c r="A4816" t="n">
        <x:v>4815</x:v>
      </x:c>
      <x:c r="B4816" s="16" t="n">
        <x:v>46254.48611111111</x:v>
      </x:c>
      <x:c r="C4816" t="str">
        <x:v>E3</x:v>
      </x:c>
      <x:c r="D4816" t="n">
        <x:v>4</x:v>
      </x:c>
      <x:c r="E4816" t="n">
        <x:v>1</x:v>
      </x:c>
      <x:c r="F4816" t="n">
        <x:v>29.9</x:v>
      </x:c>
      <x:c r="G4816" t="n">
        <x:v>28.6</x:v>
      </x:c>
      <x:c r="H4816" t="n">
        <x:v>5.1</x:v>
      </x:c>
      <x:c r="I4816" t="n">
        <x:v>84.7</x:v>
      </x:c>
      <x:c r="J4816" t="n">
        <x:v>0</x:v>
      </x:c>
      <x:c r="K4816" t="str">
        <x:v>Active</x:v>
      </x:c>
    </x:row>
    <x:row r="4817">
      <x:c r="A4817" t="n">
        <x:v>4816</x:v>
      </x:c>
      <x:c r="B4817" s="16" t="n">
        <x:v>46254.489583333336</x:v>
      </x:c>
      <x:c r="C4817" t="str">
        <x:v>E1</x:v>
      </x:c>
      <x:c r="D4817" t="n">
        <x:v>3</x:v>
      </x:c>
      <x:c r="E4817" t="n">
        <x:v>1</x:v>
      </x:c>
      <x:c r="F4817" t="n">
        <x:v>23.9</x:v>
      </x:c>
      <x:c r="G4817" t="n">
        <x:v>19.8</x:v>
      </x:c>
      <x:c r="H4817" t="n">
        <x:v>3.5</x:v>
      </x:c>
      <x:c r="I4817" t="n">
        <x:v>74.3</x:v>
      </x:c>
      <x:c r="J4817" t="n">
        <x:v>0</x:v>
      </x:c>
      <x:c r="K4817" t="str">
        <x:v>Active</x:v>
      </x:c>
    </x:row>
    <x:row r="4818">
      <x:c r="A4818" t="n">
        <x:v>4817</x:v>
      </x:c>
      <x:c r="B4818" s="16" t="n">
        <x:v>46254.489583333336</x:v>
      </x:c>
      <x:c r="C4818" t="str">
        <x:v>E2</x:v>
      </x:c>
      <x:c r="D4818" t="n">
        <x:v>3</x:v>
      </x:c>
      <x:c r="E4818" t="n">
        <x:v>1</x:v>
      </x:c>
      <x:c r="F4818" t="n">
        <x:v>22.5</x:v>
      </x:c>
      <x:c r="G4818" t="n">
        <x:v>18.8</x:v>
      </x:c>
      <x:c r="H4818" t="n">
        <x:v>2.9</x:v>
      </x:c>
      <x:c r="I4818" t="n">
        <x:v>62.2</x:v>
      </x:c>
      <x:c r="J4818" t="n">
        <x:v>0</x:v>
      </x:c>
      <x:c r="K4818" t="str">
        <x:v>Active</x:v>
      </x:c>
    </x:row>
    <x:row r="4819">
      <x:c r="A4819" t="n">
        <x:v>4818</x:v>
      </x:c>
      <x:c r="B4819" s="16" t="n">
        <x:v>46254.489583333336</x:v>
      </x:c>
      <x:c r="C4819" t="str">
        <x:v>E3</x:v>
      </x:c>
      <x:c r="D4819" t="n">
        <x:v>3</x:v>
      </x:c>
      <x:c r="E4819" t="n">
        <x:v>1</x:v>
      </x:c>
      <x:c r="F4819" t="n">
        <x:v>24.5</x:v>
      </x:c>
      <x:c r="G4819" t="n">
        <x:v>22.3</x:v>
      </x:c>
      <x:c r="H4819" t="n">
        <x:v>4.2</x:v>
      </x:c>
      <x:c r="I4819" t="n">
        <x:v>68.9</x:v>
      </x:c>
      <x:c r="J4819" t="n">
        <x:v>0</x:v>
      </x:c>
      <x:c r="K4819" t="str">
        <x:v>Active</x:v>
      </x:c>
    </x:row>
    <x:row r="4820">
      <x:c r="A4820" t="n">
        <x:v>4819</x:v>
      </x:c>
      <x:c r="B4820" s="16" t="n">
        <x:v>46254.493055555555</x:v>
      </x:c>
      <x:c r="C4820" t="str">
        <x:v>E1</x:v>
      </x:c>
      <x:c r="D4820" t="n">
        <x:v>2</x:v>
      </x:c>
      <x:c r="E4820" t="n">
        <x:v>1</x:v>
      </x:c>
      <x:c r="F4820" t="n">
        <x:v>17.3</x:v>
      </x:c>
      <x:c r="G4820" t="n">
        <x:v>14.8</x:v>
      </x:c>
      <x:c r="H4820" t="n">
        <x:v>3.2</x:v>
      </x:c>
      <x:c r="I4820" t="n">
        <x:v>62.1</x:v>
      </x:c>
      <x:c r="J4820" t="n">
        <x:v>5</x:v>
      </x:c>
      <x:c r="K4820" t="str">
        <x:v>Temporary Delay</x:v>
      </x:c>
    </x:row>
    <x:row r="4821">
      <x:c r="A4821" t="n">
        <x:v>4820</x:v>
      </x:c>
      <x:c r="B4821" s="16" t="n">
        <x:v>46254.493055555555</x:v>
      </x:c>
      <x:c r="C4821" t="str">
        <x:v>E2</x:v>
      </x:c>
      <x:c r="D4821" t="n">
        <x:v>2</x:v>
      </x:c>
      <x:c r="E4821" t="n">
        <x:v>1</x:v>
      </x:c>
      <x:c r="F4821" t="n">
        <x:v>18.6</x:v>
      </x:c>
      <x:c r="G4821" t="n">
        <x:v>15.9</x:v>
      </x:c>
      <x:c r="H4821" t="n">
        <x:v>3.5</x:v>
      </x:c>
      <x:c r="I4821" t="n">
        <x:v>77.3</x:v>
      </x:c>
      <x:c r="J4821" t="n">
        <x:v>0</x:v>
      </x:c>
      <x:c r="K4821" t="str">
        <x:v>Active</x:v>
      </x:c>
    </x:row>
    <x:row r="4822">
      <x:c r="A4822" t="n">
        <x:v>4821</x:v>
      </x:c>
      <x:c r="B4822" s="16" t="n">
        <x:v>46254.493055555555</x:v>
      </x:c>
      <x:c r="C4822" t="str">
        <x:v>E3</x:v>
      </x:c>
      <x:c r="D4822" t="n">
        <x:v>2</x:v>
      </x:c>
      <x:c r="E4822" t="n">
        <x:v>1</x:v>
      </x:c>
      <x:c r="F4822" t="n">
        <x:v>16.8</x:v>
      </x:c>
      <x:c r="G4822" t="n">
        <x:v>16.2</x:v>
      </x:c>
      <x:c r="H4822" t="n">
        <x:v>3.6</x:v>
      </x:c>
      <x:c r="I4822" t="n">
        <x:v>63.6</x:v>
      </x:c>
      <x:c r="J4822" t="n">
        <x:v>0</x:v>
      </x:c>
      <x:c r="K4822" t="str">
        <x:v>Active</x:v>
      </x:c>
    </x:row>
    <x:row r="4823">
      <x:c r="A4823" t="n">
        <x:v>4822</x:v>
      </x:c>
      <x:c r="B4823" s="16" t="n">
        <x:v>46254.49652777778</x:v>
      </x:c>
      <x:c r="C4823" t="str">
        <x:v>E1</x:v>
      </x:c>
      <x:c r="D4823" t="n">
        <x:v>3</x:v>
      </x:c>
      <x:c r="E4823" t="n">
        <x:v>1</x:v>
      </x:c>
      <x:c r="F4823" t="n">
        <x:v>21.6</x:v>
      </x:c>
      <x:c r="G4823" t="n">
        <x:v>20.1</x:v>
      </x:c>
      <x:c r="H4823" t="n">
        <x:v>4.5</x:v>
      </x:c>
      <x:c r="I4823" t="n">
        <x:v>72.6</x:v>
      </x:c>
      <x:c r="J4823" t="n">
        <x:v>0</x:v>
      </x:c>
      <x:c r="K4823" t="str">
        <x:v>Active</x:v>
      </x:c>
    </x:row>
    <x:row r="4824">
      <x:c r="A4824" t="n">
        <x:v>4823</x:v>
      </x:c>
      <x:c r="B4824" s="16" t="n">
        <x:v>46254.49652777778</x:v>
      </x:c>
      <x:c r="C4824" t="str">
        <x:v>E2</x:v>
      </x:c>
      <x:c r="D4824" t="n">
        <x:v>3</x:v>
      </x:c>
      <x:c r="E4824" t="n">
        <x:v>1</x:v>
      </x:c>
      <x:c r="F4824" t="n">
        <x:v>22.6</x:v>
      </x:c>
      <x:c r="G4824" t="n">
        <x:v>21.9</x:v>
      </x:c>
      <x:c r="H4824" t="n">
        <x:v>2.7</x:v>
      </x:c>
      <x:c r="I4824" t="n">
        <x:v>67.7</x:v>
      </x:c>
      <x:c r="J4824" t="n">
        <x:v>0</x:v>
      </x:c>
      <x:c r="K4824" t="str">
        <x:v>Active</x:v>
      </x:c>
    </x:row>
    <x:row r="4825">
      <x:c r="A4825" t="n">
        <x:v>4824</x:v>
      </x:c>
      <x:c r="B4825" s="16" t="n">
        <x:v>46254.49652777778</x:v>
      </x:c>
      <x:c r="C4825" t="str">
        <x:v>E3</x:v>
      </x:c>
      <x:c r="D4825" t="n">
        <x:v>3</x:v>
      </x:c>
      <x:c r="E4825" t="n">
        <x:v>1</x:v>
      </x:c>
      <x:c r="F4825" t="n">
        <x:v>24.3</x:v>
      </x:c>
      <x:c r="G4825" t="n">
        <x:v>22.2</x:v>
      </x:c>
      <x:c r="H4825" t="n">
        <x:v>5.3</x:v>
      </x:c>
      <x:c r="I4825" t="n">
        <x:v>75.5</x:v>
      </x:c>
      <x:c r="J4825" t="n">
        <x:v>0</x:v>
      </x:c>
      <x:c r="K4825" t="str">
        <x:v>Active</x:v>
      </x:c>
    </x:row>
    <x:row r="4826">
      <x:c r="A4826" t="n">
        <x:v>4825</x:v>
      </x:c>
      <x:c r="B4826" s="16" t="n">
        <x:v>46254.5</x:v>
      </x:c>
      <x:c r="C4826" t="str">
        <x:v>E1</x:v>
      </x:c>
      <x:c r="D4826" t="n">
        <x:v>11</x:v>
      </x:c>
      <x:c r="E4826" t="n">
        <x:v>2</x:v>
      </x:c>
      <x:c r="F4826" t="n">
        <x:v>44.1</x:v>
      </x:c>
      <x:c r="G4826" t="n">
        <x:v>69.7</x:v>
      </x:c>
      <x:c r="H4826" t="n">
        <x:v>4.7</x:v>
      </x:c>
      <x:c r="I4826" t="n">
        <x:v>82.5</x:v>
      </x:c>
      <x:c r="J4826" t="n">
        <x:v>0</x:v>
      </x:c>
      <x:c r="K4826" t="str">
        <x:v>Active</x:v>
      </x:c>
    </x:row>
    <x:row r="4827">
      <x:c r="A4827" t="n">
        <x:v>4826</x:v>
      </x:c>
      <x:c r="B4827" s="16" t="n">
        <x:v>46254.5</x:v>
      </x:c>
      <x:c r="C4827" t="str">
        <x:v>E2</x:v>
      </x:c>
      <x:c r="D4827" t="n">
        <x:v>10</x:v>
      </x:c>
      <x:c r="E4827" t="n">
        <x:v>2</x:v>
      </x:c>
      <x:c r="F4827" t="n">
        <x:v>40.1</x:v>
      </x:c>
      <x:c r="G4827" t="n">
        <x:v>65.2</x:v>
      </x:c>
      <x:c r="H4827" t="n">
        <x:v>4.5</x:v>
      </x:c>
      <x:c r="I4827" t="n">
        <x:v>73.9</x:v>
      </x:c>
      <x:c r="J4827" t="n">
        <x:v>0</x:v>
      </x:c>
      <x:c r="K4827" t="str">
        <x:v>Active</x:v>
      </x:c>
    </x:row>
    <x:row r="4828">
      <x:c r="A4828" t="n">
        <x:v>4827</x:v>
      </x:c>
      <x:c r="B4828" s="16" t="n">
        <x:v>46254.5</x:v>
      </x:c>
      <x:c r="C4828" t="str">
        <x:v>E3</x:v>
      </x:c>
      <x:c r="D4828" t="n">
        <x:v>10</x:v>
      </x:c>
      <x:c r="E4828" t="n">
        <x:v>2</x:v>
      </x:c>
      <x:c r="F4828" t="n">
        <x:v>38.1</x:v>
      </x:c>
      <x:c r="G4828" t="n">
        <x:v>65.8</x:v>
      </x:c>
      <x:c r="H4828" t="n">
        <x:v>3.4</x:v>
      </x:c>
      <x:c r="I4828" t="n">
        <x:v>68.6</x:v>
      </x:c>
      <x:c r="J4828" t="n">
        <x:v>0</x:v>
      </x:c>
      <x:c r="K4828" t="str">
        <x:v>Active</x:v>
      </x:c>
    </x:row>
    <x:row r="4829">
      <x:c r="A4829" t="n">
        <x:v>4828</x:v>
      </x:c>
      <x:c r="B4829" s="16" t="n">
        <x:v>46254.50347222222</x:v>
      </x:c>
      <x:c r="C4829" t="str">
        <x:v>E1</x:v>
      </x:c>
      <x:c r="D4829" t="n">
        <x:v>8</x:v>
      </x:c>
      <x:c r="E4829" t="n">
        <x:v>1</x:v>
      </x:c>
      <x:c r="F4829" t="n">
        <x:v>62.1</x:v>
      </x:c>
      <x:c r="G4829" t="n">
        <x:v>53.5</x:v>
      </x:c>
      <x:c r="H4829" t="n">
        <x:v>3.9</x:v>
      </x:c>
      <x:c r="I4829" t="n">
        <x:v>79.2</x:v>
      </x:c>
      <x:c r="J4829" t="n">
        <x:v>0</x:v>
      </x:c>
      <x:c r="K4829" t="str">
        <x:v>Active</x:v>
      </x:c>
    </x:row>
    <x:row r="4830">
      <x:c r="A4830" t="n">
        <x:v>4829</x:v>
      </x:c>
      <x:c r="B4830" s="16" t="n">
        <x:v>46254.50347222222</x:v>
      </x:c>
      <x:c r="C4830" t="str">
        <x:v>E2</x:v>
      </x:c>
      <x:c r="D4830" t="n">
        <x:v>8</x:v>
      </x:c>
      <x:c r="E4830" t="n">
        <x:v>1</x:v>
      </x:c>
      <x:c r="F4830" t="n">
        <x:v>63.3</x:v>
      </x:c>
      <x:c r="G4830" t="n">
        <x:v>52.1</x:v>
      </x:c>
      <x:c r="H4830" t="n">
        <x:v>4.3</x:v>
      </x:c>
      <x:c r="I4830" t="n">
        <x:v>68.8</x:v>
      </x:c>
      <x:c r="J4830" t="n">
        <x:v>0</x:v>
      </x:c>
      <x:c r="K4830" t="str">
        <x:v>Active</x:v>
      </x:c>
    </x:row>
    <x:row r="4831">
      <x:c r="A4831" t="n">
        <x:v>4830</x:v>
      </x:c>
      <x:c r="B4831" s="16" t="n">
        <x:v>46254.50347222222</x:v>
      </x:c>
      <x:c r="C4831" t="str">
        <x:v>E3</x:v>
      </x:c>
      <x:c r="D4831" t="n">
        <x:v>8</x:v>
      </x:c>
      <x:c r="E4831" t="n">
        <x:v>1</x:v>
      </x:c>
      <x:c r="F4831" t="n">
        <x:v>60.9</x:v>
      </x:c>
      <x:c r="G4831" t="n">
        <x:v>50.9</x:v>
      </x:c>
      <x:c r="H4831" t="n">
        <x:v>5.5</x:v>
      </x:c>
      <x:c r="I4831" t="n">
        <x:v>89.3</x:v>
      </x:c>
      <x:c r="J4831" t="n">
        <x:v>0</x:v>
      </x:c>
      <x:c r="K4831" t="str">
        <x:v>Active</x:v>
      </x:c>
    </x:row>
    <x:row r="4832">
      <x:c r="A4832" t="n">
        <x:v>4831</x:v>
      </x:c>
      <x:c r="B4832" s="16" t="n">
        <x:v>46254.506944444445</x:v>
      </x:c>
      <x:c r="C4832" t="str">
        <x:v>E1</x:v>
      </x:c>
      <x:c r="D4832" t="n">
        <x:v>7</x:v>
      </x:c>
      <x:c r="E4832" t="n">
        <x:v>1</x:v>
      </x:c>
      <x:c r="F4832" t="n">
        <x:v>55.6</x:v>
      </x:c>
      <x:c r="G4832" t="n">
        <x:v>55</x:v>
      </x:c>
      <x:c r="H4832" t="n">
        <x:v>5.1</x:v>
      </x:c>
      <x:c r="I4832" t="n">
        <x:v>87</x:v>
      </x:c>
      <x:c r="J4832" t="n">
        <x:v>0</x:v>
      </x:c>
      <x:c r="K4832" t="str">
        <x:v>Active</x:v>
      </x:c>
    </x:row>
    <x:row r="4833">
      <x:c r="A4833" t="n">
        <x:v>4832</x:v>
      </x:c>
      <x:c r="B4833" s="16" t="n">
        <x:v>46254.506944444445</x:v>
      </x:c>
      <x:c r="C4833" t="str">
        <x:v>E2</x:v>
      </x:c>
      <x:c r="D4833" t="n">
        <x:v>8</x:v>
      </x:c>
      <x:c r="E4833" t="n">
        <x:v>1</x:v>
      </x:c>
      <x:c r="F4833" t="n">
        <x:v>62.8</x:v>
      </x:c>
      <x:c r="G4833" t="n">
        <x:v>58.3</x:v>
      </x:c>
      <x:c r="H4833" t="n">
        <x:v>4.8</x:v>
      </x:c>
      <x:c r="I4833" t="n">
        <x:v>79.8</x:v>
      </x:c>
      <x:c r="J4833" t="n">
        <x:v>0</x:v>
      </x:c>
      <x:c r="K4833" t="str">
        <x:v>Active</x:v>
      </x:c>
    </x:row>
    <x:row r="4834">
      <x:c r="A4834" t="n">
        <x:v>4833</x:v>
      </x:c>
      <x:c r="B4834" s="16" t="n">
        <x:v>46254.506944444445</x:v>
      </x:c>
      <x:c r="C4834" t="str">
        <x:v>E3</x:v>
      </x:c>
      <x:c r="D4834" t="n">
        <x:v>8</x:v>
      </x:c>
      <x:c r="E4834" t="n">
        <x:v>1</x:v>
      </x:c>
      <x:c r="F4834" t="n">
        <x:v>64.9</x:v>
      </x:c>
      <x:c r="G4834" t="n">
        <x:v>50.2</x:v>
      </x:c>
      <x:c r="H4834" t="n">
        <x:v>4.6</x:v>
      </x:c>
      <x:c r="I4834" t="n">
        <x:v>79.4</x:v>
      </x:c>
      <x:c r="J4834" t="n">
        <x:v>0</x:v>
      </x:c>
      <x:c r="K4834" t="str">
        <x:v>Active</x:v>
      </x:c>
    </x:row>
    <x:row r="4835">
      <x:c r="A4835" t="n">
        <x:v>4834</x:v>
      </x:c>
      <x:c r="B4835" s="16" t="n">
        <x:v>46254.510416666664</x:v>
      </x:c>
      <x:c r="C4835" t="str">
        <x:v>E1</x:v>
      </x:c>
      <x:c r="D4835" t="n">
        <x:v>8</x:v>
      </x:c>
      <x:c r="E4835" t="n">
        <x:v>1</x:v>
      </x:c>
      <x:c r="F4835" t="n">
        <x:v>65</x:v>
      </x:c>
      <x:c r="G4835" t="n">
        <x:v>62.4</x:v>
      </x:c>
      <x:c r="H4835" t="n">
        <x:v>5.4</x:v>
      </x:c>
      <x:c r="I4835" t="n">
        <x:v>80.5</x:v>
      </x:c>
      <x:c r="J4835" t="n">
        <x:v>0</x:v>
      </x:c>
      <x:c r="K4835" t="str">
        <x:v>Active</x:v>
      </x:c>
    </x:row>
    <x:row r="4836">
      <x:c r="A4836" t="n">
        <x:v>4835</x:v>
      </x:c>
      <x:c r="B4836" s="16" t="n">
        <x:v>46254.510416666664</x:v>
      </x:c>
      <x:c r="C4836" t="str">
        <x:v>E2</x:v>
      </x:c>
      <x:c r="D4836" t="n">
        <x:v>10</x:v>
      </x:c>
      <x:c r="E4836" t="n">
        <x:v>2</x:v>
      </x:c>
      <x:c r="F4836" t="n">
        <x:v>38.2</x:v>
      </x:c>
      <x:c r="G4836" t="n">
        <x:v>59.7</x:v>
      </x:c>
      <x:c r="H4836" t="n">
        <x:v>3.7</x:v>
      </x:c>
      <x:c r="I4836" t="n">
        <x:v>73.4</x:v>
      </x:c>
      <x:c r="J4836" t="n">
        <x:v>0</x:v>
      </x:c>
      <x:c r="K4836" t="str">
        <x:v>Active</x:v>
      </x:c>
    </x:row>
    <x:row r="4837">
      <x:c r="A4837" t="n">
        <x:v>4836</x:v>
      </x:c>
      <x:c r="B4837" s="16" t="n">
        <x:v>46254.510416666664</x:v>
      </x:c>
      <x:c r="C4837" t="str">
        <x:v>E3</x:v>
      </x:c>
      <x:c r="D4837" t="n">
        <x:v>10</x:v>
      </x:c>
      <x:c r="E4837" t="n">
        <x:v>1</x:v>
      </x:c>
      <x:c r="F4837" t="n">
        <x:v>78.1</x:v>
      </x:c>
      <x:c r="G4837" t="n">
        <x:v>65.4</x:v>
      </x:c>
      <x:c r="H4837" t="n">
        <x:v>5.3</x:v>
      </x:c>
      <x:c r="I4837" t="n">
        <x:v>84.2</x:v>
      </x:c>
      <x:c r="J4837" t="n">
        <x:v>0</x:v>
      </x:c>
      <x:c r="K4837" t="str">
        <x:v>Active</x:v>
      </x:c>
    </x:row>
    <x:row r="4838">
      <x:c r="A4838" t="n">
        <x:v>4837</x:v>
      </x:c>
      <x:c r="B4838" s="16" t="n">
        <x:v>46254.51388888889</x:v>
      </x:c>
      <x:c r="C4838" t="str">
        <x:v>E1</x:v>
      </x:c>
      <x:c r="D4838" t="n">
        <x:v>9</x:v>
      </x:c>
      <x:c r="E4838" t="n">
        <x:v>1</x:v>
      </x:c>
      <x:c r="F4838" t="n">
        <x:v>72.4</x:v>
      </x:c>
      <x:c r="G4838" t="n">
        <x:v>56.6</x:v>
      </x:c>
      <x:c r="H4838" t="n">
        <x:v>2.5</x:v>
      </x:c>
      <x:c r="I4838" t="n">
        <x:v>60.3</x:v>
      </x:c>
      <x:c r="J4838" t="n">
        <x:v>0</x:v>
      </x:c>
      <x:c r="K4838" t="str">
        <x:v>Active</x:v>
      </x:c>
    </x:row>
    <x:row r="4839">
      <x:c r="A4839" t="n">
        <x:v>4838</x:v>
      </x:c>
      <x:c r="B4839" s="16" t="n">
        <x:v>46254.51388888889</x:v>
      </x:c>
      <x:c r="C4839" t="str">
        <x:v>E2</x:v>
      </x:c>
      <x:c r="D4839" t="n">
        <x:v>9</x:v>
      </x:c>
      <x:c r="E4839" t="n">
        <x:v>1</x:v>
      </x:c>
      <x:c r="F4839" t="n">
        <x:v>65.8</x:v>
      </x:c>
      <x:c r="G4839" t="n">
        <x:v>51.3</x:v>
      </x:c>
      <x:c r="H4839" t="n">
        <x:v>4.7</x:v>
      </x:c>
      <x:c r="I4839" t="n">
        <x:v>84.7</x:v>
      </x:c>
      <x:c r="J4839" t="n">
        <x:v>0</x:v>
      </x:c>
      <x:c r="K4839" t="str">
        <x:v>Active</x:v>
      </x:c>
    </x:row>
    <x:row r="4840">
      <x:c r="A4840" t="n">
        <x:v>4839</x:v>
      </x:c>
      <x:c r="B4840" s="16" t="n">
        <x:v>46254.51388888889</x:v>
      </x:c>
      <x:c r="C4840" t="str">
        <x:v>E3</x:v>
      </x:c>
      <x:c r="D4840" t="n">
        <x:v>8</x:v>
      </x:c>
      <x:c r="E4840" t="n">
        <x:v>1</x:v>
      </x:c>
      <x:c r="F4840" t="n">
        <x:v>61.3</x:v>
      </x:c>
      <x:c r="G4840" t="n">
        <x:v>59.7</x:v>
      </x:c>
      <x:c r="H4840" t="n">
        <x:v>2.5</x:v>
      </x:c>
      <x:c r="I4840" t="n">
        <x:v>68.2</x:v>
      </x:c>
      <x:c r="J4840" t="n">
        <x:v>0</x:v>
      </x:c>
      <x:c r="K4840" t="str">
        <x:v>Active</x:v>
      </x:c>
    </x:row>
    <x:row r="4841">
      <x:c r="A4841" t="n">
        <x:v>4840</x:v>
      </x:c>
      <x:c r="B4841" s="16" t="n">
        <x:v>46254.51736111111</x:v>
      </x:c>
      <x:c r="C4841" t="str">
        <x:v>E1</x:v>
      </x:c>
      <x:c r="D4841" t="n">
        <x:v>8</x:v>
      </x:c>
      <x:c r="E4841" t="n">
        <x:v>1</x:v>
      </x:c>
      <x:c r="F4841" t="n">
        <x:v>59.2</x:v>
      </x:c>
      <x:c r="G4841" t="n">
        <x:v>46.4</x:v>
      </x:c>
      <x:c r="H4841" t="n">
        <x:v>3.8</x:v>
      </x:c>
      <x:c r="I4841" t="n">
        <x:v>71</x:v>
      </x:c>
      <x:c r="J4841" t="n">
        <x:v>0</x:v>
      </x:c>
      <x:c r="K4841" t="str">
        <x:v>Active</x:v>
      </x:c>
    </x:row>
    <x:row r="4842">
      <x:c r="A4842" t="n">
        <x:v>4841</x:v>
      </x:c>
      <x:c r="B4842" s="16" t="n">
        <x:v>46254.51736111111</x:v>
      </x:c>
      <x:c r="C4842" t="str">
        <x:v>E2</x:v>
      </x:c>
      <x:c r="D4842" t="n">
        <x:v>7</x:v>
      </x:c>
      <x:c r="E4842" t="n">
        <x:v>1</x:v>
      </x:c>
      <x:c r="F4842" t="n">
        <x:v>55.9</x:v>
      </x:c>
      <x:c r="G4842" t="n">
        <x:v>53.2</x:v>
      </x:c>
      <x:c r="H4842" t="n">
        <x:v>3.6</x:v>
      </x:c>
      <x:c r="I4842" t="n">
        <x:v>74.8</x:v>
      </x:c>
      <x:c r="J4842" t="n">
        <x:v>0</x:v>
      </x:c>
      <x:c r="K4842" t="str">
        <x:v>Active</x:v>
      </x:c>
    </x:row>
    <x:row r="4843">
      <x:c r="A4843" t="n">
        <x:v>4842</x:v>
      </x:c>
      <x:c r="B4843" s="16" t="n">
        <x:v>46254.51736111111</x:v>
      </x:c>
      <x:c r="C4843" t="str">
        <x:v>E3</x:v>
      </x:c>
      <x:c r="D4843" t="n">
        <x:v>8</x:v>
      </x:c>
      <x:c r="E4843" t="n">
        <x:v>1</x:v>
      </x:c>
      <x:c r="F4843" t="n">
        <x:v>59</x:v>
      </x:c>
      <x:c r="G4843" t="n">
        <x:v>53.1</x:v>
      </x:c>
      <x:c r="H4843" t="n">
        <x:v>2.7</x:v>
      </x:c>
      <x:c r="I4843" t="n">
        <x:v>68.5</x:v>
      </x:c>
      <x:c r="J4843" t="n">
        <x:v>0</x:v>
      </x:c>
      <x:c r="K4843" t="str">
        <x:v>Active</x:v>
      </x:c>
    </x:row>
    <x:row r="4844">
      <x:c r="A4844" t="n">
        <x:v>4843</x:v>
      </x:c>
      <x:c r="B4844" s="16" t="n">
        <x:v>46254.520833333336</x:v>
      </x:c>
      <x:c r="C4844" t="str">
        <x:v>E1</x:v>
      </x:c>
      <x:c r="D4844" t="n">
        <x:v>7</x:v>
      </x:c>
      <x:c r="E4844" t="n">
        <x:v>1</x:v>
      </x:c>
      <x:c r="F4844" t="n">
        <x:v>55.8</x:v>
      </x:c>
      <x:c r="G4844" t="n">
        <x:v>47.4</x:v>
      </x:c>
      <x:c r="H4844" t="n">
        <x:v>4.9</x:v>
      </x:c>
      <x:c r="I4844" t="n">
        <x:v>74.1</x:v>
      </x:c>
      <x:c r="J4844" t="n">
        <x:v>0</x:v>
      </x:c>
      <x:c r="K4844" t="str">
        <x:v>Active</x:v>
      </x:c>
    </x:row>
    <x:row r="4845">
      <x:c r="A4845" t="n">
        <x:v>4844</x:v>
      </x:c>
      <x:c r="B4845" s="16" t="n">
        <x:v>46254.520833333336</x:v>
      </x:c>
      <x:c r="C4845" t="str">
        <x:v>E2</x:v>
      </x:c>
      <x:c r="D4845" t="n">
        <x:v>7</x:v>
      </x:c>
      <x:c r="E4845" t="n">
        <x:v>1</x:v>
      </x:c>
      <x:c r="F4845" t="n">
        <x:v>56.9</x:v>
      </x:c>
      <x:c r="G4845" t="n">
        <x:v>52.8</x:v>
      </x:c>
      <x:c r="H4845" t="n">
        <x:v>4.2</x:v>
      </x:c>
      <x:c r="I4845" t="n">
        <x:v>80.7</x:v>
      </x:c>
      <x:c r="J4845" t="n">
        <x:v>0</x:v>
      </x:c>
      <x:c r="K4845" t="str">
        <x:v>Active</x:v>
      </x:c>
    </x:row>
    <x:row r="4846">
      <x:c r="A4846" t="n">
        <x:v>4845</x:v>
      </x:c>
      <x:c r="B4846" s="16" t="n">
        <x:v>46254.520833333336</x:v>
      </x:c>
      <x:c r="C4846" t="str">
        <x:v>E3</x:v>
      </x:c>
      <x:c r="D4846" t="n">
        <x:v>8</x:v>
      </x:c>
      <x:c r="E4846" t="n">
        <x:v>1</x:v>
      </x:c>
      <x:c r="F4846" t="n">
        <x:v>58.9</x:v>
      </x:c>
      <x:c r="G4846" t="n">
        <x:v>57.4</x:v>
      </x:c>
      <x:c r="H4846" t="n">
        <x:v>2.8</x:v>
      </x:c>
      <x:c r="I4846" t="n">
        <x:v>64.6</x:v>
      </x:c>
      <x:c r="J4846" t="n">
        <x:v>0</x:v>
      </x:c>
      <x:c r="K4846" t="str">
        <x:v>Active</x:v>
      </x:c>
    </x:row>
    <x:row r="4847">
      <x:c r="A4847" t="n">
        <x:v>4846</x:v>
      </x:c>
      <x:c r="B4847" s="16" t="n">
        <x:v>46254.524305555555</x:v>
      </x:c>
      <x:c r="C4847" t="str">
        <x:v>E1</x:v>
      </x:c>
      <x:c r="D4847" t="n">
        <x:v>12</x:v>
      </x:c>
      <x:c r="E4847" t="n">
        <x:v>2</x:v>
      </x:c>
      <x:c r="F4847" t="n">
        <x:v>46.4</x:v>
      </x:c>
      <x:c r="G4847" t="n">
        <x:v>83.3</x:v>
      </x:c>
      <x:c r="H4847" t="n">
        <x:v>2.8</x:v>
      </x:c>
      <x:c r="I4847" t="n">
        <x:v>70.1</x:v>
      </x:c>
      <x:c r="J4847" t="n">
        <x:v>0</x:v>
      </x:c>
      <x:c r="K4847" t="str">
        <x:v>Active</x:v>
      </x:c>
    </x:row>
    <x:row r="4848">
      <x:c r="A4848" t="n">
        <x:v>4847</x:v>
      </x:c>
      <x:c r="B4848" s="16" t="n">
        <x:v>46254.524305555555</x:v>
      </x:c>
      <x:c r="C4848" t="str">
        <x:v>E2</x:v>
      </x:c>
      <x:c r="D4848" t="n">
        <x:v>11</x:v>
      </x:c>
      <x:c r="E4848" t="n">
        <x:v>2</x:v>
      </x:c>
      <x:c r="F4848" t="n">
        <x:v>40.8</x:v>
      </x:c>
      <x:c r="G4848" t="n">
        <x:v>76.8</x:v>
      </x:c>
      <x:c r="H4848" t="n">
        <x:v>4.3</x:v>
      </x:c>
      <x:c r="I4848" t="n">
        <x:v>76</x:v>
      </x:c>
      <x:c r="J4848" t="n">
        <x:v>0</x:v>
      </x:c>
      <x:c r="K4848" t="str">
        <x:v>Active</x:v>
      </x:c>
    </x:row>
    <x:row r="4849">
      <x:c r="A4849" t="n">
        <x:v>4848</x:v>
      </x:c>
      <x:c r="B4849" s="16" t="n">
        <x:v>46254.524305555555</x:v>
      </x:c>
      <x:c r="C4849" t="str">
        <x:v>E3</x:v>
      </x:c>
      <x:c r="D4849" t="n">
        <x:v>11</x:v>
      </x:c>
      <x:c r="E4849" t="n">
        <x:v>2</x:v>
      </x:c>
      <x:c r="F4849" t="n">
        <x:v>44.2</x:v>
      </x:c>
      <x:c r="G4849" t="n">
        <x:v>84.1</x:v>
      </x:c>
      <x:c r="H4849" t="n">
        <x:v>3.4</x:v>
      </x:c>
      <x:c r="I4849" t="n">
        <x:v>75.8</x:v>
      </x:c>
      <x:c r="J4849" t="n">
        <x:v>0</x:v>
      </x:c>
      <x:c r="K4849" t="str">
        <x:v>Active</x:v>
      </x:c>
    </x:row>
    <x:row r="4850">
      <x:c r="A4850" t="n">
        <x:v>4849</x:v>
      </x:c>
      <x:c r="B4850" s="16" t="n">
        <x:v>46254.52777777778</x:v>
      </x:c>
      <x:c r="C4850" t="str">
        <x:v>E1</x:v>
      </x:c>
      <x:c r="D4850" t="n">
        <x:v>10</x:v>
      </x:c>
      <x:c r="E4850" t="n">
        <x:v>1</x:v>
      </x:c>
      <x:c r="F4850" t="n">
        <x:v>73.5</x:v>
      </x:c>
      <x:c r="G4850" t="n">
        <x:v>72.3</x:v>
      </x:c>
      <x:c r="H4850" t="n">
        <x:v>3.6</x:v>
      </x:c>
      <x:c r="I4850" t="n">
        <x:v>65.5</x:v>
      </x:c>
      <x:c r="J4850" t="n">
        <x:v>0</x:v>
      </x:c>
      <x:c r="K4850" t="str">
        <x:v>Active</x:v>
      </x:c>
    </x:row>
    <x:row r="4851">
      <x:c r="A4851" t="n">
        <x:v>4850</x:v>
      </x:c>
      <x:c r="B4851" s="16" t="n">
        <x:v>46254.52777777778</x:v>
      </x:c>
      <x:c r="C4851" t="str">
        <x:v>E2</x:v>
      </x:c>
      <x:c r="D4851" t="n">
        <x:v>11</x:v>
      </x:c>
      <x:c r="E4851" t="n">
        <x:v>2</x:v>
      </x:c>
      <x:c r="F4851" t="n">
        <x:v>43</x:v>
      </x:c>
      <x:c r="G4851" t="n">
        <x:v>72.2</x:v>
      </x:c>
      <x:c r="H4851" t="n">
        <x:v>3</x:v>
      </x:c>
      <x:c r="I4851" t="n">
        <x:v>64.2</x:v>
      </x:c>
      <x:c r="J4851" t="n">
        <x:v>0</x:v>
      </x:c>
      <x:c r="K4851" t="str">
        <x:v>Active</x:v>
      </x:c>
    </x:row>
    <x:row r="4852">
      <x:c r="A4852" t="n">
        <x:v>4851</x:v>
      </x:c>
      <x:c r="B4852" s="16" t="n">
        <x:v>46254.52777777778</x:v>
      </x:c>
      <x:c r="C4852" t="str">
        <x:v>E3</x:v>
      </x:c>
      <x:c r="D4852" t="n">
        <x:v>11</x:v>
      </x:c>
      <x:c r="E4852" t="n">
        <x:v>2</x:v>
      </x:c>
      <x:c r="F4852" t="n">
        <x:v>43.7</x:v>
      </x:c>
      <x:c r="G4852" t="n">
        <x:v>61.4</x:v>
      </x:c>
      <x:c r="H4852" t="n">
        <x:v>5.4</x:v>
      </x:c>
      <x:c r="I4852" t="n">
        <x:v>75.7</x:v>
      </x:c>
      <x:c r="J4852" t="n">
        <x:v>0</x:v>
      </x:c>
      <x:c r="K4852" t="str">
        <x:v>Active</x:v>
      </x:c>
    </x:row>
    <x:row r="4853">
      <x:c r="A4853" t="n">
        <x:v>4852</x:v>
      </x:c>
      <x:c r="B4853" s="16" t="n">
        <x:v>46254.53125</x:v>
      </x:c>
      <x:c r="C4853" t="str">
        <x:v>E1</x:v>
      </x:c>
      <x:c r="D4853" t="n">
        <x:v>8</x:v>
      </x:c>
      <x:c r="E4853" t="n">
        <x:v>1</x:v>
      </x:c>
      <x:c r="F4853" t="n">
        <x:v>60.8</x:v>
      </x:c>
      <x:c r="G4853" t="n">
        <x:v>52.2</x:v>
      </x:c>
      <x:c r="H4853" t="n">
        <x:v>4.6</x:v>
      </x:c>
      <x:c r="I4853" t="n">
        <x:v>70.4</x:v>
      </x:c>
      <x:c r="J4853" t="n">
        <x:v>0</x:v>
      </x:c>
      <x:c r="K4853" t="str">
        <x:v>Active</x:v>
      </x:c>
    </x:row>
    <x:row r="4854">
      <x:c r="A4854" t="n">
        <x:v>4853</x:v>
      </x:c>
      <x:c r="B4854" s="16" t="n">
        <x:v>46254.53125</x:v>
      </x:c>
      <x:c r="C4854" t="str">
        <x:v>E2</x:v>
      </x:c>
      <x:c r="D4854" t="n">
        <x:v>7</x:v>
      </x:c>
      <x:c r="E4854" t="n">
        <x:v>1</x:v>
      </x:c>
      <x:c r="F4854" t="n">
        <x:v>55</x:v>
      </x:c>
      <x:c r="G4854" t="n">
        <x:v>53.7</x:v>
      </x:c>
      <x:c r="H4854" t="n">
        <x:v>2.6</x:v>
      </x:c>
      <x:c r="I4854" t="n">
        <x:v>59.5</x:v>
      </x:c>
      <x:c r="J4854" t="n">
        <x:v>0</x:v>
      </x:c>
      <x:c r="K4854" t="str">
        <x:v>Active</x:v>
      </x:c>
    </x:row>
    <x:row r="4855">
      <x:c r="A4855" t="n">
        <x:v>4854</x:v>
      </x:c>
      <x:c r="B4855" s="16" t="n">
        <x:v>46254.53125</x:v>
      </x:c>
      <x:c r="C4855" t="str">
        <x:v>E3</x:v>
      </x:c>
      <x:c r="D4855" t="n">
        <x:v>7</x:v>
      </x:c>
      <x:c r="E4855" t="n">
        <x:v>1</x:v>
      </x:c>
      <x:c r="F4855" t="n">
        <x:v>56.8</x:v>
      </x:c>
      <x:c r="G4855" t="n">
        <x:v>51.2</x:v>
      </x:c>
      <x:c r="H4855" t="n">
        <x:v>2.5</x:v>
      </x:c>
      <x:c r="I4855" t="n">
        <x:v>62.9</x:v>
      </x:c>
      <x:c r="J4855" t="n">
        <x:v>0</x:v>
      </x:c>
      <x:c r="K4855" t="str">
        <x:v>Active</x:v>
      </x:c>
    </x:row>
    <x:row r="4856">
      <x:c r="A4856" t="n">
        <x:v>4855</x:v>
      </x:c>
      <x:c r="B4856" s="16" t="n">
        <x:v>46254.53472222222</x:v>
      </x:c>
      <x:c r="C4856" t="str">
        <x:v>E1</x:v>
      </x:c>
      <x:c r="D4856" t="n">
        <x:v>8</x:v>
      </x:c>
      <x:c r="E4856" t="n">
        <x:v>1</x:v>
      </x:c>
      <x:c r="F4856" t="n">
        <x:v>63.5</x:v>
      </x:c>
      <x:c r="G4856" t="n">
        <x:v>55.4</x:v>
      </x:c>
      <x:c r="H4856" t="n">
        <x:v>4.8</x:v>
      </x:c>
      <x:c r="I4856" t="n">
        <x:v>72.2</x:v>
      </x:c>
      <x:c r="J4856" t="n">
        <x:v>0</x:v>
      </x:c>
      <x:c r="K4856" t="str">
        <x:v>Active</x:v>
      </x:c>
    </x:row>
    <x:row r="4857">
      <x:c r="A4857" t="n">
        <x:v>4856</x:v>
      </x:c>
      <x:c r="B4857" s="16" t="n">
        <x:v>46254.53472222222</x:v>
      </x:c>
      <x:c r="C4857" t="str">
        <x:v>E2</x:v>
      </x:c>
      <x:c r="D4857" t="n">
        <x:v>7</x:v>
      </x:c>
      <x:c r="E4857" t="n">
        <x:v>1</x:v>
      </x:c>
      <x:c r="F4857" t="n">
        <x:v>56.8</x:v>
      </x:c>
      <x:c r="G4857" t="n">
        <x:v>48.6</x:v>
      </x:c>
      <x:c r="H4857" t="n">
        <x:v>5.3</x:v>
      </x:c>
      <x:c r="I4857" t="n">
        <x:v>85.3</x:v>
      </x:c>
      <x:c r="J4857" t="n">
        <x:v>0</x:v>
      </x:c>
      <x:c r="K4857" t="str">
        <x:v>Active</x:v>
      </x:c>
    </x:row>
    <x:row r="4858">
      <x:c r="A4858" t="n">
        <x:v>4857</x:v>
      </x:c>
      <x:c r="B4858" s="16" t="n">
        <x:v>46254.53472222222</x:v>
      </x:c>
      <x:c r="C4858" t="str">
        <x:v>E3</x:v>
      </x:c>
      <x:c r="D4858" t="n">
        <x:v>8</x:v>
      </x:c>
      <x:c r="E4858" t="n">
        <x:v>1</x:v>
      </x:c>
      <x:c r="F4858" t="n">
        <x:v>62</x:v>
      </x:c>
      <x:c r="G4858" t="n">
        <x:v>56.3</x:v>
      </x:c>
      <x:c r="H4858" t="n">
        <x:v>2.8</x:v>
      </x:c>
      <x:c r="I4858" t="n">
        <x:v>64.1</x:v>
      </x:c>
      <x:c r="J4858" t="n">
        <x:v>0</x:v>
      </x:c>
      <x:c r="K4858" t="str">
        <x:v>Active</x:v>
      </x:c>
    </x:row>
    <x:row r="4859">
      <x:c r="A4859" t="n">
        <x:v>4858</x:v>
      </x:c>
      <x:c r="B4859" s="16" t="n">
        <x:v>46254.538194444445</x:v>
      </x:c>
      <x:c r="C4859" t="str">
        <x:v>E1</x:v>
      </x:c>
      <x:c r="D4859" t="n">
        <x:v>9</x:v>
      </x:c>
      <x:c r="E4859" t="n">
        <x:v>1</x:v>
      </x:c>
      <x:c r="F4859" t="n">
        <x:v>66.9</x:v>
      </x:c>
      <x:c r="G4859" t="n">
        <x:v>53.2</x:v>
      </x:c>
      <x:c r="H4859" t="n">
        <x:v>4.8</x:v>
      </x:c>
      <x:c r="I4859" t="n">
        <x:v>84.4</x:v>
      </x:c>
      <x:c r="J4859" t="n">
        <x:v>0</x:v>
      </x:c>
      <x:c r="K4859" t="str">
        <x:v>Active</x:v>
      </x:c>
    </x:row>
    <x:row r="4860">
      <x:c r="A4860" t="n">
        <x:v>4859</x:v>
      </x:c>
      <x:c r="B4860" s="16" t="n">
        <x:v>46254.538194444445</x:v>
      </x:c>
      <x:c r="C4860" t="str">
        <x:v>E2</x:v>
      </x:c>
      <x:c r="D4860" t="n">
        <x:v>9</x:v>
      </x:c>
      <x:c r="E4860" t="n">
        <x:v>1</x:v>
      </x:c>
      <x:c r="F4860" t="n">
        <x:v>66.2</x:v>
      </x:c>
      <x:c r="G4860" t="n">
        <x:v>58.9</x:v>
      </x:c>
      <x:c r="H4860" t="n">
        <x:v>4.1</x:v>
      </x:c>
      <x:c r="I4860" t="n">
        <x:v>71</x:v>
      </x:c>
      <x:c r="J4860" t="n">
        <x:v>0</x:v>
      </x:c>
      <x:c r="K4860" t="str">
        <x:v>Active</x:v>
      </x:c>
    </x:row>
    <x:row r="4861">
      <x:c r="A4861" t="n">
        <x:v>4860</x:v>
      </x:c>
      <x:c r="B4861" s="16" t="n">
        <x:v>46254.538194444445</x:v>
      </x:c>
      <x:c r="C4861" t="str">
        <x:v>E3</x:v>
      </x:c>
      <x:c r="D4861" t="n">
        <x:v>9</x:v>
      </x:c>
      <x:c r="E4861" t="n">
        <x:v>1</x:v>
      </x:c>
      <x:c r="F4861" t="n">
        <x:v>67.4</x:v>
      </x:c>
      <x:c r="G4861" t="n">
        <x:v>48.3</x:v>
      </x:c>
      <x:c r="H4861" t="n">
        <x:v>4.2</x:v>
      </x:c>
      <x:c r="I4861" t="n">
        <x:v>72.1</x:v>
      </x:c>
      <x:c r="J4861" t="n">
        <x:v>0</x:v>
      </x:c>
      <x:c r="K4861" t="str">
        <x:v>Active</x:v>
      </x:c>
    </x:row>
    <x:row r="4862">
      <x:c r="A4862" t="n">
        <x:v>4861</x:v>
      </x:c>
      <x:c r="B4862" s="16" t="n">
        <x:v>46254.541666666664</x:v>
      </x:c>
      <x:c r="C4862" t="str">
        <x:v>E1</x:v>
      </x:c>
      <x:c r="D4862" t="n">
        <x:v>7</x:v>
      </x:c>
      <x:c r="E4862" t="n">
        <x:v>1</x:v>
      </x:c>
      <x:c r="F4862" t="n">
        <x:v>57.5</x:v>
      </x:c>
      <x:c r="G4862" t="n">
        <x:v>52</x:v>
      </x:c>
      <x:c r="H4862" t="n">
        <x:v>4.9</x:v>
      </x:c>
      <x:c r="I4862" t="n">
        <x:v>84.2</x:v>
      </x:c>
      <x:c r="J4862" t="n">
        <x:v>0</x:v>
      </x:c>
      <x:c r="K4862" t="str">
        <x:v>Active</x:v>
      </x:c>
    </x:row>
    <x:row r="4863">
      <x:c r="A4863" t="n">
        <x:v>4862</x:v>
      </x:c>
      <x:c r="B4863" s="16" t="n">
        <x:v>46254.541666666664</x:v>
      </x:c>
      <x:c r="C4863" t="str">
        <x:v>E2</x:v>
      </x:c>
      <x:c r="D4863" t="n">
        <x:v>7</x:v>
      </x:c>
      <x:c r="E4863" t="n">
        <x:v>1</x:v>
      </x:c>
      <x:c r="F4863" t="n">
        <x:v>55.7</x:v>
      </x:c>
      <x:c r="G4863" t="n">
        <x:v>50.5</x:v>
      </x:c>
      <x:c r="H4863" t="n">
        <x:v>3.3</x:v>
      </x:c>
      <x:c r="I4863" t="n">
        <x:v>71.2</x:v>
      </x:c>
      <x:c r="J4863" t="n">
        <x:v>0</x:v>
      </x:c>
      <x:c r="K4863" t="str">
        <x:v>Active</x:v>
      </x:c>
    </x:row>
    <x:row r="4864">
      <x:c r="A4864" t="n">
        <x:v>4863</x:v>
      </x:c>
      <x:c r="B4864" s="16" t="n">
        <x:v>46254.541666666664</x:v>
      </x:c>
      <x:c r="C4864" t="str">
        <x:v>E3</x:v>
      </x:c>
      <x:c r="D4864" t="n">
        <x:v>7</x:v>
      </x:c>
      <x:c r="E4864" t="n">
        <x:v>1</x:v>
      </x:c>
      <x:c r="F4864" t="n">
        <x:v>51.6</x:v>
      </x:c>
      <x:c r="G4864" t="n">
        <x:v>47.8</x:v>
      </x:c>
      <x:c r="H4864" t="n">
        <x:v>2.9</x:v>
      </x:c>
      <x:c r="I4864" t="n">
        <x:v>59.9</x:v>
      </x:c>
      <x:c r="J4864" t="n">
        <x:v>0</x:v>
      </x:c>
      <x:c r="K4864" t="str">
        <x:v>Active</x:v>
      </x:c>
    </x:row>
    <x:row r="4865">
      <x:c r="A4865" t="n">
        <x:v>4864</x:v>
      </x:c>
      <x:c r="B4865" s="16" t="n">
        <x:v>46254.54513888889</x:v>
      </x:c>
      <x:c r="C4865" t="str">
        <x:v>E1</x:v>
      </x:c>
      <x:c r="D4865" t="n">
        <x:v>8</x:v>
      </x:c>
      <x:c r="E4865" t="n">
        <x:v>1</x:v>
      </x:c>
      <x:c r="F4865" t="n">
        <x:v>60.9</x:v>
      </x:c>
      <x:c r="G4865" t="n">
        <x:v>55.8</x:v>
      </x:c>
      <x:c r="H4865" t="n">
        <x:v>5.1</x:v>
      </x:c>
      <x:c r="I4865" t="n">
        <x:v>86.9</x:v>
      </x:c>
      <x:c r="J4865" t="n">
        <x:v>0</x:v>
      </x:c>
      <x:c r="K4865" t="str">
        <x:v>Active</x:v>
      </x:c>
    </x:row>
    <x:row r="4866">
      <x:c r="A4866" t="n">
        <x:v>4865</x:v>
      </x:c>
      <x:c r="B4866" s="16" t="n">
        <x:v>46254.54513888889</x:v>
      </x:c>
      <x:c r="C4866" t="str">
        <x:v>E2</x:v>
      </x:c>
      <x:c r="D4866" t="n">
        <x:v>7</x:v>
      </x:c>
      <x:c r="E4866" t="n">
        <x:v>1</x:v>
      </x:c>
      <x:c r="F4866" t="n">
        <x:v>55.8</x:v>
      </x:c>
      <x:c r="G4866" t="n">
        <x:v>53.6</x:v>
      </x:c>
      <x:c r="H4866" t="n">
        <x:v>2.8</x:v>
      </x:c>
      <x:c r="I4866" t="n">
        <x:v>65.3</x:v>
      </x:c>
      <x:c r="J4866" t="n">
        <x:v>0</x:v>
      </x:c>
      <x:c r="K4866" t="str">
        <x:v>Active</x:v>
      </x:c>
    </x:row>
    <x:row r="4867">
      <x:c r="A4867" t="n">
        <x:v>4866</x:v>
      </x:c>
      <x:c r="B4867" s="16" t="n">
        <x:v>46254.54513888889</x:v>
      </x:c>
      <x:c r="C4867" t="str">
        <x:v>E3</x:v>
      </x:c>
      <x:c r="D4867" t="n">
        <x:v>7</x:v>
      </x:c>
      <x:c r="E4867" t="n">
        <x:v>1</x:v>
      </x:c>
      <x:c r="F4867" t="n">
        <x:v>53.5</x:v>
      </x:c>
      <x:c r="G4867" t="n">
        <x:v>46.4</x:v>
      </x:c>
      <x:c r="H4867" t="n">
        <x:v>3.6</x:v>
      </x:c>
      <x:c r="I4867" t="n">
        <x:v>63.6</x:v>
      </x:c>
      <x:c r="J4867" t="n">
        <x:v>0</x:v>
      </x:c>
      <x:c r="K4867" t="str">
        <x:v>Active</x:v>
      </x:c>
    </x:row>
    <x:row r="4868">
      <x:c r="A4868" t="n">
        <x:v>4867</x:v>
      </x:c>
      <x:c r="B4868" s="16" t="n">
        <x:v>46254.54861111111</x:v>
      </x:c>
      <x:c r="C4868" t="str">
        <x:v>E1</x:v>
      </x:c>
      <x:c r="D4868" t="n">
        <x:v>6</x:v>
      </x:c>
      <x:c r="E4868" t="n">
        <x:v>1</x:v>
      </x:c>
      <x:c r="F4868" t="n">
        <x:v>46.8</x:v>
      </x:c>
      <x:c r="G4868" t="n">
        <x:v>43.9</x:v>
      </x:c>
      <x:c r="H4868" t="n">
        <x:v>3.9</x:v>
      </x:c>
      <x:c r="I4868" t="n">
        <x:v>75.6</x:v>
      </x:c>
      <x:c r="J4868" t="n">
        <x:v>0</x:v>
      </x:c>
      <x:c r="K4868" t="str">
        <x:v>Active</x:v>
      </x:c>
    </x:row>
    <x:row r="4869">
      <x:c r="A4869" t="n">
        <x:v>4868</x:v>
      </x:c>
      <x:c r="B4869" s="16" t="n">
        <x:v>46254.54861111111</x:v>
      </x:c>
      <x:c r="C4869" t="str">
        <x:v>E2</x:v>
      </x:c>
      <x:c r="D4869" t="n">
        <x:v>6</x:v>
      </x:c>
      <x:c r="E4869" t="n">
        <x:v>1</x:v>
      </x:c>
      <x:c r="F4869" t="n">
        <x:v>49.8</x:v>
      </x:c>
      <x:c r="G4869" t="n">
        <x:v>49.3</x:v>
      </x:c>
      <x:c r="H4869" t="n">
        <x:v>5.5</x:v>
      </x:c>
      <x:c r="I4869" t="n">
        <x:v>76.6</x:v>
      </x:c>
      <x:c r="J4869" t="n">
        <x:v>0</x:v>
      </x:c>
      <x:c r="K4869" t="str">
        <x:v>Active</x:v>
      </x:c>
    </x:row>
    <x:row r="4870">
      <x:c r="A4870" t="n">
        <x:v>4869</x:v>
      </x:c>
      <x:c r="B4870" s="16" t="n">
        <x:v>46254.54861111111</x:v>
      </x:c>
      <x:c r="C4870" t="str">
        <x:v>E3</x:v>
      </x:c>
      <x:c r="D4870" t="n">
        <x:v>7</x:v>
      </x:c>
      <x:c r="E4870" t="n">
        <x:v>1</x:v>
      </x:c>
      <x:c r="F4870" t="n">
        <x:v>54.8</x:v>
      </x:c>
      <x:c r="G4870" t="n">
        <x:v>49.9</x:v>
      </x:c>
      <x:c r="H4870" t="n">
        <x:v>2.7</x:v>
      </x:c>
      <x:c r="I4870" t="n">
        <x:v>71.4</x:v>
      </x:c>
      <x:c r="J4870" t="n">
        <x:v>0</x:v>
      </x:c>
      <x:c r="K4870" t="str">
        <x:v>Active</x:v>
      </x:c>
    </x:row>
    <x:row r="4871">
      <x:c r="A4871" t="n">
        <x:v>4870</x:v>
      </x:c>
      <x:c r="B4871" s="16" t="n">
        <x:v>46254.552083333336</x:v>
      </x:c>
      <x:c r="C4871" t="str">
        <x:v>E1</x:v>
      </x:c>
      <x:c r="D4871" t="n">
        <x:v>7</x:v>
      </x:c>
      <x:c r="E4871" t="n">
        <x:v>1</x:v>
      </x:c>
      <x:c r="F4871" t="n">
        <x:v>56.1</x:v>
      </x:c>
      <x:c r="G4871" t="n">
        <x:v>42.4</x:v>
      </x:c>
      <x:c r="H4871" t="n">
        <x:v>2.8</x:v>
      </x:c>
      <x:c r="I4871" t="n">
        <x:v>65.7</x:v>
      </x:c>
      <x:c r="J4871" t="n">
        <x:v>0</x:v>
      </x:c>
      <x:c r="K4871" t="str">
        <x:v>Active</x:v>
      </x:c>
    </x:row>
    <x:row r="4872">
      <x:c r="A4872" t="n">
        <x:v>4871</x:v>
      </x:c>
      <x:c r="B4872" s="16" t="n">
        <x:v>46254.552083333336</x:v>
      </x:c>
      <x:c r="C4872" t="str">
        <x:v>E2</x:v>
      </x:c>
      <x:c r="D4872" t="n">
        <x:v>6</x:v>
      </x:c>
      <x:c r="E4872" t="n">
        <x:v>1</x:v>
      </x:c>
      <x:c r="F4872" t="n">
        <x:v>47.9</x:v>
      </x:c>
      <x:c r="G4872" t="n">
        <x:v>49.7</x:v>
      </x:c>
      <x:c r="H4872" t="n">
        <x:v>4.4</x:v>
      </x:c>
      <x:c r="I4872" t="n">
        <x:v>82</x:v>
      </x:c>
      <x:c r="J4872" t="n">
        <x:v>0</x:v>
      </x:c>
      <x:c r="K4872" t="str">
        <x:v>Active</x:v>
      </x:c>
    </x:row>
    <x:row r="4873">
      <x:c r="A4873" t="n">
        <x:v>4872</x:v>
      </x:c>
      <x:c r="B4873" s="16" t="n">
        <x:v>46254.552083333336</x:v>
      </x:c>
      <x:c r="C4873" t="str">
        <x:v>E3</x:v>
      </x:c>
      <x:c r="D4873" t="n">
        <x:v>7</x:v>
      </x:c>
      <x:c r="E4873" t="n">
        <x:v>1</x:v>
      </x:c>
      <x:c r="F4873" t="n">
        <x:v>52.5</x:v>
      </x:c>
      <x:c r="G4873" t="n">
        <x:v>48.3</x:v>
      </x:c>
      <x:c r="H4873" t="n">
        <x:v>5.3</x:v>
      </x:c>
      <x:c r="I4873" t="n">
        <x:v>85.9</x:v>
      </x:c>
      <x:c r="J4873" t="n">
        <x:v>0</x:v>
      </x:c>
      <x:c r="K4873" t="str">
        <x:v>Active</x:v>
      </x:c>
    </x:row>
    <x:row r="4874">
      <x:c r="A4874" t="n">
        <x:v>4873</x:v>
      </x:c>
      <x:c r="B4874" s="16" t="n">
        <x:v>46254.555555555555</x:v>
      </x:c>
      <x:c r="C4874" t="str">
        <x:v>E1</x:v>
      </x:c>
      <x:c r="D4874" t="n">
        <x:v>9</x:v>
      </x:c>
      <x:c r="E4874" t="n">
        <x:v>1</x:v>
      </x:c>
      <x:c r="F4874" t="n">
        <x:v>70.8</x:v>
      </x:c>
      <x:c r="G4874" t="n">
        <x:v>53.3</x:v>
      </x:c>
      <x:c r="H4874" t="n">
        <x:v>3.3</x:v>
      </x:c>
      <x:c r="I4874" t="n">
        <x:v>73.4</x:v>
      </x:c>
      <x:c r="J4874" t="n">
        <x:v>0</x:v>
      </x:c>
      <x:c r="K4874" t="str">
        <x:v>Active</x:v>
      </x:c>
    </x:row>
    <x:row r="4875">
      <x:c r="A4875" t="n">
        <x:v>4874</x:v>
      </x:c>
      <x:c r="B4875" s="16" t="n">
        <x:v>46254.555555555555</x:v>
      </x:c>
      <x:c r="C4875" t="str">
        <x:v>E2</x:v>
      </x:c>
      <x:c r="D4875" t="n">
        <x:v>8</x:v>
      </x:c>
      <x:c r="E4875" t="n">
        <x:v>1</x:v>
      </x:c>
      <x:c r="F4875" t="n">
        <x:v>64.2</x:v>
      </x:c>
      <x:c r="G4875" t="n">
        <x:v>57.9</x:v>
      </x:c>
      <x:c r="H4875" t="n">
        <x:v>4.6</x:v>
      </x:c>
      <x:c r="I4875" t="n">
        <x:v>71.5</x:v>
      </x:c>
      <x:c r="J4875" t="n">
        <x:v>0</x:v>
      </x:c>
      <x:c r="K4875" t="str">
        <x:v>Active</x:v>
      </x:c>
    </x:row>
    <x:row r="4876">
      <x:c r="A4876" t="n">
        <x:v>4875</x:v>
      </x:c>
      <x:c r="B4876" s="16" t="n">
        <x:v>46254.555555555555</x:v>
      </x:c>
      <x:c r="C4876" t="str">
        <x:v>E3</x:v>
      </x:c>
      <x:c r="D4876" t="n">
        <x:v>9</x:v>
      </x:c>
      <x:c r="E4876" t="n">
        <x:v>2</x:v>
      </x:c>
      <x:c r="F4876" t="n">
        <x:v>36.4</x:v>
      </x:c>
      <x:c r="G4876" t="n">
        <x:v>63.8</x:v>
      </x:c>
      <x:c r="H4876" t="n">
        <x:v>3.6</x:v>
      </x:c>
      <x:c r="I4876" t="n">
        <x:v>66.4</x:v>
      </x:c>
      <x:c r="J4876" t="n">
        <x:v>0</x:v>
      </x:c>
      <x:c r="K4876" t="str">
        <x:v>Active</x:v>
      </x:c>
    </x:row>
    <x:row r="4877">
      <x:c r="A4877" t="n">
        <x:v>4876</x:v>
      </x:c>
      <x:c r="B4877" s="16" t="n">
        <x:v>46254.55902777778</x:v>
      </x:c>
      <x:c r="C4877" t="str">
        <x:v>E1</x:v>
      </x:c>
      <x:c r="D4877" t="n">
        <x:v>7</x:v>
      </x:c>
      <x:c r="E4877" t="n">
        <x:v>1</x:v>
      </x:c>
      <x:c r="F4877" t="n">
        <x:v>56.1</x:v>
      </x:c>
      <x:c r="G4877" t="n">
        <x:v>47.4</x:v>
      </x:c>
      <x:c r="H4877" t="n">
        <x:v>5.4</x:v>
      </x:c>
      <x:c r="I4877" t="n">
        <x:v>76.4</x:v>
      </x:c>
      <x:c r="J4877" t="n">
        <x:v>0</x:v>
      </x:c>
      <x:c r="K4877" t="str">
        <x:v>Active</x:v>
      </x:c>
    </x:row>
    <x:row r="4878">
      <x:c r="A4878" t="n">
        <x:v>4877</x:v>
      </x:c>
      <x:c r="B4878" s="16" t="n">
        <x:v>46254.55902777778</x:v>
      </x:c>
      <x:c r="C4878" t="str">
        <x:v>E2</x:v>
      </x:c>
      <x:c r="D4878" t="n">
        <x:v>8</x:v>
      </x:c>
      <x:c r="E4878" t="n">
        <x:v>1</x:v>
      </x:c>
      <x:c r="F4878" t="n">
        <x:v>58.8</x:v>
      </x:c>
      <x:c r="G4878" t="n">
        <x:v>48.3</x:v>
      </x:c>
      <x:c r="H4878" t="n">
        <x:v>4.7</x:v>
      </x:c>
      <x:c r="I4878" t="n">
        <x:v>77</x:v>
      </x:c>
      <x:c r="J4878" t="n">
        <x:v>0</x:v>
      </x:c>
      <x:c r="K4878" t="str">
        <x:v>Active</x:v>
      </x:c>
    </x:row>
    <x:row r="4879">
      <x:c r="A4879" t="n">
        <x:v>4878</x:v>
      </x:c>
      <x:c r="B4879" s="16" t="n">
        <x:v>46254.55902777778</x:v>
      </x:c>
      <x:c r="C4879" t="str">
        <x:v>E3</x:v>
      </x:c>
      <x:c r="D4879" t="n">
        <x:v>8</x:v>
      </x:c>
      <x:c r="E4879" t="n">
        <x:v>1</x:v>
      </x:c>
      <x:c r="F4879" t="n">
        <x:v>63.5</x:v>
      </x:c>
      <x:c r="G4879" t="n">
        <x:v>54.4</x:v>
      </x:c>
      <x:c r="H4879" t="n">
        <x:v>4.8</x:v>
      </x:c>
      <x:c r="I4879" t="n">
        <x:v>73.9</x:v>
      </x:c>
      <x:c r="J4879" t="n">
        <x:v>0</x:v>
      </x:c>
      <x:c r="K4879" t="str">
        <x:v>Active</x:v>
      </x:c>
    </x:row>
    <x:row r="4880">
      <x:c r="A4880" t="n">
        <x:v>4879</x:v>
      </x:c>
      <x:c r="B4880" s="16" t="n">
        <x:v>46254.5625</x:v>
      </x:c>
      <x:c r="C4880" t="str">
        <x:v>E1</x:v>
      </x:c>
      <x:c r="D4880" t="n">
        <x:v>7</x:v>
      </x:c>
      <x:c r="E4880" t="n">
        <x:v>1</x:v>
      </x:c>
      <x:c r="F4880" t="n">
        <x:v>50.1</x:v>
      </x:c>
      <x:c r="G4880" t="n">
        <x:v>42.6</x:v>
      </x:c>
      <x:c r="H4880" t="n">
        <x:v>3.9</x:v>
      </x:c>
      <x:c r="I4880" t="n">
        <x:v>75.3</x:v>
      </x:c>
      <x:c r="J4880" t="n">
        <x:v>0</x:v>
      </x:c>
      <x:c r="K4880" t="str">
        <x:v>Active</x:v>
      </x:c>
    </x:row>
    <x:row r="4881">
      <x:c r="A4881" t="n">
        <x:v>4880</x:v>
      </x:c>
      <x:c r="B4881" s="16" t="n">
        <x:v>46254.5625</x:v>
      </x:c>
      <x:c r="C4881" t="str">
        <x:v>E2</x:v>
      </x:c>
      <x:c r="D4881" t="n">
        <x:v>6</x:v>
      </x:c>
      <x:c r="E4881" t="n">
        <x:v>1</x:v>
      </x:c>
      <x:c r="F4881" t="n">
        <x:v>48.2</x:v>
      </x:c>
      <x:c r="G4881" t="n">
        <x:v>38.1</x:v>
      </x:c>
      <x:c r="H4881" t="n">
        <x:v>2.8</x:v>
      </x:c>
      <x:c r="I4881" t="n">
        <x:v>64.5</x:v>
      </x:c>
      <x:c r="J4881" t="n">
        <x:v>0</x:v>
      </x:c>
      <x:c r="K4881" t="str">
        <x:v>Active</x:v>
      </x:c>
    </x:row>
    <x:row r="4882">
      <x:c r="A4882" t="n">
        <x:v>4881</x:v>
      </x:c>
      <x:c r="B4882" s="16" t="n">
        <x:v>46254.5625</x:v>
      </x:c>
      <x:c r="C4882" t="str">
        <x:v>E3</x:v>
      </x:c>
      <x:c r="D4882" t="n">
        <x:v>6</x:v>
      </x:c>
      <x:c r="E4882" t="n">
        <x:v>1</x:v>
      </x:c>
      <x:c r="F4882" t="n">
        <x:v>48</x:v>
      </x:c>
      <x:c r="G4882" t="n">
        <x:v>47</x:v>
      </x:c>
      <x:c r="H4882" t="n">
        <x:v>2.8</x:v>
      </x:c>
      <x:c r="I4882" t="n">
        <x:v>70.4</x:v>
      </x:c>
      <x:c r="J4882" t="n">
        <x:v>0</x:v>
      </x:c>
      <x:c r="K4882" t="str">
        <x:v>Active</x:v>
      </x:c>
    </x:row>
    <x:row r="4883">
      <x:c r="A4883" t="n">
        <x:v>4882</x:v>
      </x:c>
      <x:c r="B4883" s="16" t="n">
        <x:v>46254.56597222222</x:v>
      </x:c>
      <x:c r="C4883" t="str">
        <x:v>E1</x:v>
      </x:c>
      <x:c r="D4883" t="n">
        <x:v>8</x:v>
      </x:c>
      <x:c r="E4883" t="n">
        <x:v>1</x:v>
      </x:c>
      <x:c r="F4883" t="n">
        <x:v>58.2</x:v>
      </x:c>
      <x:c r="G4883" t="n">
        <x:v>55.3</x:v>
      </x:c>
      <x:c r="H4883" t="n">
        <x:v>4.3</x:v>
      </x:c>
      <x:c r="I4883" t="n">
        <x:v>74.9</x:v>
      </x:c>
      <x:c r="J4883" t="n">
        <x:v>0</x:v>
      </x:c>
      <x:c r="K4883" t="str">
        <x:v>Active</x:v>
      </x:c>
    </x:row>
    <x:row r="4884">
      <x:c r="A4884" t="n">
        <x:v>4883</x:v>
      </x:c>
      <x:c r="B4884" s="16" t="n">
        <x:v>46254.56597222222</x:v>
      </x:c>
      <x:c r="C4884" t="str">
        <x:v>E2</x:v>
      </x:c>
      <x:c r="D4884" t="n">
        <x:v>8</x:v>
      </x:c>
      <x:c r="E4884" t="n">
        <x:v>1</x:v>
      </x:c>
      <x:c r="F4884" t="n">
        <x:v>64.3</x:v>
      </x:c>
      <x:c r="G4884" t="n">
        <x:v>46.8</x:v>
      </x:c>
      <x:c r="H4884" t="n">
        <x:v>3.6</x:v>
      </x:c>
      <x:c r="I4884" t="n">
        <x:v>69.2</x:v>
      </x:c>
      <x:c r="J4884" t="n">
        <x:v>0</x:v>
      </x:c>
      <x:c r="K4884" t="str">
        <x:v>Active</x:v>
      </x:c>
    </x:row>
    <x:row r="4885">
      <x:c r="A4885" t="n">
        <x:v>4884</x:v>
      </x:c>
      <x:c r="B4885" s="16" t="n">
        <x:v>46254.56597222222</x:v>
      </x:c>
      <x:c r="C4885" t="str">
        <x:v>E3</x:v>
      </x:c>
      <x:c r="D4885" t="n">
        <x:v>8</x:v>
      </x:c>
      <x:c r="E4885" t="n">
        <x:v>1</x:v>
      </x:c>
      <x:c r="F4885" t="n">
        <x:v>60</x:v>
      </x:c>
      <x:c r="G4885" t="n">
        <x:v>56.4</x:v>
      </x:c>
      <x:c r="H4885" t="n">
        <x:v>3.4</x:v>
      </x:c>
      <x:c r="I4885" t="n">
        <x:v>66.4</x:v>
      </x:c>
      <x:c r="J4885" t="n">
        <x:v>0</x:v>
      </x:c>
      <x:c r="K4885" t="str">
        <x:v>Active</x:v>
      </x:c>
    </x:row>
    <x:row r="4886">
      <x:c r="A4886" t="n">
        <x:v>4885</x:v>
      </x:c>
      <x:c r="B4886" s="16" t="n">
        <x:v>46254.569444444445</x:v>
      </x:c>
      <x:c r="C4886" t="str">
        <x:v>E1</x:v>
      </x:c>
      <x:c r="D4886" t="n">
        <x:v>9</x:v>
      </x:c>
      <x:c r="E4886" t="n">
        <x:v>1</x:v>
      </x:c>
      <x:c r="F4886" t="n">
        <x:v>67.9</x:v>
      </x:c>
      <x:c r="G4886" t="n">
        <x:v>53.9</x:v>
      </x:c>
      <x:c r="H4886" t="n">
        <x:v>3.2</x:v>
      </x:c>
      <x:c r="I4886" t="n">
        <x:v>73.8</x:v>
      </x:c>
      <x:c r="J4886" t="n">
        <x:v>0</x:v>
      </x:c>
      <x:c r="K4886" t="str">
        <x:v>Active</x:v>
      </x:c>
    </x:row>
    <x:row r="4887">
      <x:c r="A4887" t="n">
        <x:v>4886</x:v>
      </x:c>
      <x:c r="B4887" s="16" t="n">
        <x:v>46254.569444444445</x:v>
      </x:c>
      <x:c r="C4887" t="str">
        <x:v>E2</x:v>
      </x:c>
      <x:c r="D4887" t="n">
        <x:v>9</x:v>
      </x:c>
      <x:c r="E4887" t="n">
        <x:v>1</x:v>
      </x:c>
      <x:c r="F4887" t="n">
        <x:v>68.2</x:v>
      </x:c>
      <x:c r="G4887" t="n">
        <x:v>57</x:v>
      </x:c>
      <x:c r="H4887" t="n">
        <x:v>2.6</x:v>
      </x:c>
      <x:c r="I4887" t="n">
        <x:v>71</x:v>
      </x:c>
      <x:c r="J4887" t="n">
        <x:v>0</x:v>
      </x:c>
      <x:c r="K4887" t="str">
        <x:v>Active</x:v>
      </x:c>
    </x:row>
    <x:row r="4888">
      <x:c r="A4888" t="n">
        <x:v>4887</x:v>
      </x:c>
      <x:c r="B4888" s="16" t="n">
        <x:v>46254.569444444445</x:v>
      </x:c>
      <x:c r="C4888" t="str">
        <x:v>E3</x:v>
      </x:c>
      <x:c r="D4888" t="n">
        <x:v>9</x:v>
      </x:c>
      <x:c r="E4888" t="n">
        <x:v>1</x:v>
      </x:c>
      <x:c r="F4888" t="n">
        <x:v>66.6</x:v>
      </x:c>
      <x:c r="G4888" t="n">
        <x:v>60.6</x:v>
      </x:c>
      <x:c r="H4888" t="n">
        <x:v>4.2</x:v>
      </x:c>
      <x:c r="I4888" t="n">
        <x:v>74.7</x:v>
      </x:c>
      <x:c r="J4888" t="n">
        <x:v>0</x:v>
      </x:c>
      <x:c r="K4888" t="str">
        <x:v>Active</x:v>
      </x:c>
    </x:row>
    <x:row r="4889">
      <x:c r="A4889" t="n">
        <x:v>4888</x:v>
      </x:c>
      <x:c r="B4889" s="16" t="n">
        <x:v>46254.572916666664</x:v>
      </x:c>
      <x:c r="C4889" t="str">
        <x:v>E1</x:v>
      </x:c>
      <x:c r="D4889" t="n">
        <x:v>9</x:v>
      </x:c>
      <x:c r="E4889" t="n">
        <x:v>1</x:v>
      </x:c>
      <x:c r="F4889" t="n">
        <x:v>68.3</x:v>
      </x:c>
      <x:c r="G4889" t="n">
        <x:v>61.4</x:v>
      </x:c>
      <x:c r="H4889" t="n">
        <x:v>3.3</x:v>
      </x:c>
      <x:c r="I4889" t="n">
        <x:v>76.4</x:v>
      </x:c>
      <x:c r="J4889" t="n">
        <x:v>0</x:v>
      </x:c>
      <x:c r="K4889" t="str">
        <x:v>Active</x:v>
      </x:c>
    </x:row>
    <x:row r="4890">
      <x:c r="A4890" t="n">
        <x:v>4889</x:v>
      </x:c>
      <x:c r="B4890" s="16" t="n">
        <x:v>46254.572916666664</x:v>
      </x:c>
      <x:c r="C4890" t="str">
        <x:v>E2</x:v>
      </x:c>
      <x:c r="D4890" t="n">
        <x:v>9</x:v>
      </x:c>
      <x:c r="E4890" t="n">
        <x:v>1</x:v>
      </x:c>
      <x:c r="F4890" t="n">
        <x:v>65.6</x:v>
      </x:c>
      <x:c r="G4890" t="n">
        <x:v>49.5</x:v>
      </x:c>
      <x:c r="H4890" t="n">
        <x:v>4.3</x:v>
      </x:c>
      <x:c r="I4890" t="n">
        <x:v>74.8</x:v>
      </x:c>
      <x:c r="J4890" t="n">
        <x:v>0</x:v>
      </x:c>
      <x:c r="K4890" t="str">
        <x:v>Active</x:v>
      </x:c>
    </x:row>
    <x:row r="4891">
      <x:c r="A4891" t="n">
        <x:v>4890</x:v>
      </x:c>
      <x:c r="B4891" s="16" t="n">
        <x:v>46254.572916666664</x:v>
      </x:c>
      <x:c r="C4891" t="str">
        <x:v>E3</x:v>
      </x:c>
      <x:c r="D4891" t="n">
        <x:v>8</x:v>
      </x:c>
      <x:c r="E4891" t="n">
        <x:v>1</x:v>
      </x:c>
      <x:c r="F4891" t="n">
        <x:v>61.7</x:v>
      </x:c>
      <x:c r="G4891" t="n">
        <x:v>52.8</x:v>
      </x:c>
      <x:c r="H4891" t="n">
        <x:v>5</x:v>
      </x:c>
      <x:c r="I4891" t="n">
        <x:v>78.2</x:v>
      </x:c>
      <x:c r="J4891" t="n">
        <x:v>0</x:v>
      </x:c>
      <x:c r="K4891" t="str">
        <x:v>Active</x:v>
      </x:c>
    </x:row>
    <x:row r="4892">
      <x:c r="A4892" t="n">
        <x:v>4891</x:v>
      </x:c>
      <x:c r="B4892" s="16" t="n">
        <x:v>46254.57638888889</x:v>
      </x:c>
      <x:c r="C4892" t="str">
        <x:v>E1</x:v>
      </x:c>
      <x:c r="D4892" t="n">
        <x:v>7</x:v>
      </x:c>
      <x:c r="E4892" t="n">
        <x:v>1</x:v>
      </x:c>
      <x:c r="F4892" t="n">
        <x:v>57.3</x:v>
      </x:c>
      <x:c r="G4892" t="n">
        <x:v>51.2</x:v>
      </x:c>
      <x:c r="H4892" t="n">
        <x:v>5.4</x:v>
      </x:c>
      <x:c r="I4892" t="n">
        <x:v>84.1</x:v>
      </x:c>
      <x:c r="J4892" t="n">
        <x:v>0</x:v>
      </x:c>
      <x:c r="K4892" t="str">
        <x:v>Active</x:v>
      </x:c>
    </x:row>
    <x:row r="4893">
      <x:c r="A4893" t="n">
        <x:v>4892</x:v>
      </x:c>
      <x:c r="B4893" s="16" t="n">
        <x:v>46254.57638888889</x:v>
      </x:c>
      <x:c r="C4893" t="str">
        <x:v>E2</x:v>
      </x:c>
      <x:c r="D4893" t="n">
        <x:v>7</x:v>
      </x:c>
      <x:c r="E4893" t="n">
        <x:v>1</x:v>
      </x:c>
      <x:c r="F4893" t="n">
        <x:v>57.5</x:v>
      </x:c>
      <x:c r="G4893" t="n">
        <x:v>46.4</x:v>
      </x:c>
      <x:c r="H4893" t="n">
        <x:v>4.3</x:v>
      </x:c>
      <x:c r="I4893" t="n">
        <x:v>78.4</x:v>
      </x:c>
      <x:c r="J4893" t="n">
        <x:v>0</x:v>
      </x:c>
      <x:c r="K4893" t="str">
        <x:v>Active</x:v>
      </x:c>
    </x:row>
    <x:row r="4894">
      <x:c r="A4894" t="n">
        <x:v>4893</x:v>
      </x:c>
      <x:c r="B4894" s="16" t="n">
        <x:v>46254.57638888889</x:v>
      </x:c>
      <x:c r="C4894" t="str">
        <x:v>E3</x:v>
      </x:c>
      <x:c r="D4894" t="n">
        <x:v>6</x:v>
      </x:c>
      <x:c r="E4894" t="n">
        <x:v>1</x:v>
      </x:c>
      <x:c r="F4894" t="n">
        <x:v>49.1</x:v>
      </x:c>
      <x:c r="G4894" t="n">
        <x:v>43.2</x:v>
      </x:c>
      <x:c r="H4894" t="n">
        <x:v>4</x:v>
      </x:c>
      <x:c r="I4894" t="n">
        <x:v>78.2</x:v>
      </x:c>
      <x:c r="J4894" t="n">
        <x:v>0</x:v>
      </x:c>
      <x:c r="K4894" t="str">
        <x:v>Active</x:v>
      </x:c>
    </x:row>
    <x:row r="4895">
      <x:c r="A4895" t="n">
        <x:v>4894</x:v>
      </x:c>
      <x:c r="B4895" s="16" t="n">
        <x:v>46254.57986111111</x:v>
      </x:c>
      <x:c r="C4895" t="str">
        <x:v>E1</x:v>
      </x:c>
      <x:c r="D4895" t="n">
        <x:v>6</x:v>
      </x:c>
      <x:c r="E4895" t="n">
        <x:v>1</x:v>
      </x:c>
      <x:c r="F4895" t="n">
        <x:v>49.7</x:v>
      </x:c>
      <x:c r="G4895" t="n">
        <x:v>41.6</x:v>
      </x:c>
      <x:c r="H4895" t="n">
        <x:v>2.8</x:v>
      </x:c>
      <x:c r="I4895" t="n">
        <x:v>59.3</x:v>
      </x:c>
      <x:c r="J4895" t="n">
        <x:v>0</x:v>
      </x:c>
      <x:c r="K4895" t="str">
        <x:v>Active</x:v>
      </x:c>
    </x:row>
    <x:row r="4896">
      <x:c r="A4896" t="n">
        <x:v>4895</x:v>
      </x:c>
      <x:c r="B4896" s="16" t="n">
        <x:v>46254.57986111111</x:v>
      </x:c>
      <x:c r="C4896" t="str">
        <x:v>E2</x:v>
      </x:c>
      <x:c r="D4896" t="n">
        <x:v>7</x:v>
      </x:c>
      <x:c r="E4896" t="n">
        <x:v>1</x:v>
      </x:c>
      <x:c r="F4896" t="n">
        <x:v>50.6</x:v>
      </x:c>
      <x:c r="G4896" t="n">
        <x:v>40.7</x:v>
      </x:c>
      <x:c r="H4896" t="n">
        <x:v>4.4</x:v>
      </x:c>
      <x:c r="I4896" t="n">
        <x:v>73.8</x:v>
      </x:c>
      <x:c r="J4896" t="n">
        <x:v>0</x:v>
      </x:c>
      <x:c r="K4896" t="str">
        <x:v>Active</x:v>
      </x:c>
    </x:row>
    <x:row r="4897">
      <x:c r="A4897" t="n">
        <x:v>4896</x:v>
      </x:c>
      <x:c r="B4897" s="16" t="n">
        <x:v>46254.57986111111</x:v>
      </x:c>
      <x:c r="C4897" t="str">
        <x:v>E3</x:v>
      </x:c>
      <x:c r="D4897" t="n">
        <x:v>6</x:v>
      </x:c>
      <x:c r="E4897" t="n">
        <x:v>1</x:v>
      </x:c>
      <x:c r="F4897" t="n">
        <x:v>43</x:v>
      </x:c>
      <x:c r="G4897" t="n">
        <x:v>44.4</x:v>
      </x:c>
      <x:c r="H4897" t="n">
        <x:v>4.9</x:v>
      </x:c>
      <x:c r="I4897" t="n">
        <x:v>72</x:v>
      </x:c>
      <x:c r="J4897" t="n">
        <x:v>0</x:v>
      </x:c>
      <x:c r="K4897" t="str">
        <x:v>Active</x:v>
      </x:c>
    </x:row>
    <x:row r="4898">
      <x:c r="A4898" t="n">
        <x:v>4897</x:v>
      </x:c>
      <x:c r="B4898" s="16" t="n">
        <x:v>46254.583333333336</x:v>
      </x:c>
      <x:c r="C4898" t="str">
        <x:v>E1</x:v>
      </x:c>
      <x:c r="D4898" t="n">
        <x:v>4</x:v>
      </x:c>
      <x:c r="E4898" t="n">
        <x:v>1</x:v>
      </x:c>
      <x:c r="F4898" t="n">
        <x:v>29.6</x:v>
      </x:c>
      <x:c r="G4898" t="n">
        <x:v>26.7</x:v>
      </x:c>
      <x:c r="H4898" t="n">
        <x:v>2.7</x:v>
      </x:c>
      <x:c r="I4898" t="n">
        <x:v>71.4</x:v>
      </x:c>
      <x:c r="J4898" t="n">
        <x:v>0</x:v>
      </x:c>
      <x:c r="K4898" t="str">
        <x:v>Active</x:v>
      </x:c>
    </x:row>
    <x:row r="4899">
      <x:c r="A4899" t="n">
        <x:v>4898</x:v>
      </x:c>
      <x:c r="B4899" s="16" t="n">
        <x:v>46254.583333333336</x:v>
      </x:c>
      <x:c r="C4899" t="str">
        <x:v>E2</x:v>
      </x:c>
      <x:c r="D4899" t="n">
        <x:v>4</x:v>
      </x:c>
      <x:c r="E4899" t="n">
        <x:v>1</x:v>
      </x:c>
      <x:c r="F4899" t="n">
        <x:v>32.9</x:v>
      </x:c>
      <x:c r="G4899" t="n">
        <x:v>26.7</x:v>
      </x:c>
      <x:c r="H4899" t="n">
        <x:v>3.2</x:v>
      </x:c>
      <x:c r="I4899" t="n">
        <x:v>70.2</x:v>
      </x:c>
      <x:c r="J4899" t="n">
        <x:v>0</x:v>
      </x:c>
      <x:c r="K4899" t="str">
        <x:v>Active</x:v>
      </x:c>
    </x:row>
    <x:row r="4900">
      <x:c r="A4900" t="n">
        <x:v>4899</x:v>
      </x:c>
      <x:c r="B4900" s="16" t="n">
        <x:v>46254.583333333336</x:v>
      </x:c>
      <x:c r="C4900" t="str">
        <x:v>E3</x:v>
      </x:c>
      <x:c r="D4900" t="n">
        <x:v>4</x:v>
      </x:c>
      <x:c r="E4900" t="n">
        <x:v>1</x:v>
      </x:c>
      <x:c r="F4900" t="n">
        <x:v>32.7</x:v>
      </x:c>
      <x:c r="G4900" t="n">
        <x:v>24.4</x:v>
      </x:c>
      <x:c r="H4900" t="n">
        <x:v>4.9</x:v>
      </x:c>
      <x:c r="I4900" t="n">
        <x:v>81.6</x:v>
      </x:c>
      <x:c r="J4900" t="n">
        <x:v>0</x:v>
      </x:c>
      <x:c r="K4900" t="str">
        <x:v>Active</x:v>
      </x:c>
    </x:row>
    <x:row r="4901">
      <x:c r="A4901" t="n">
        <x:v>4900</x:v>
      </x:c>
      <x:c r="B4901" s="16" t="n">
        <x:v>46254.586805555555</x:v>
      </x:c>
      <x:c r="C4901" t="str">
        <x:v>E1</x:v>
      </x:c>
      <x:c r="D4901" t="n">
        <x:v>4</x:v>
      </x:c>
      <x:c r="E4901" t="n">
        <x:v>1</x:v>
      </x:c>
      <x:c r="F4901" t="n">
        <x:v>31.6</x:v>
      </x:c>
      <x:c r="G4901" t="n">
        <x:v>27.3</x:v>
      </x:c>
      <x:c r="H4901" t="n">
        <x:v>4.8</x:v>
      </x:c>
      <x:c r="I4901" t="n">
        <x:v>73.4</x:v>
      </x:c>
      <x:c r="J4901" t="n">
        <x:v>0</x:v>
      </x:c>
      <x:c r="K4901" t="str">
        <x:v>Active</x:v>
      </x:c>
    </x:row>
    <x:row r="4902">
      <x:c r="A4902" t="n">
        <x:v>4901</x:v>
      </x:c>
      <x:c r="B4902" s="16" t="n">
        <x:v>46254.586805555555</x:v>
      </x:c>
      <x:c r="C4902" t="str">
        <x:v>E2</x:v>
      </x:c>
      <x:c r="D4902" t="n">
        <x:v>4</x:v>
      </x:c>
      <x:c r="E4902" t="n">
        <x:v>1</x:v>
      </x:c>
      <x:c r="F4902" t="n">
        <x:v>33.6</x:v>
      </x:c>
      <x:c r="G4902" t="n">
        <x:v>26.1</x:v>
      </x:c>
      <x:c r="H4902" t="n">
        <x:v>4.5</x:v>
      </x:c>
      <x:c r="I4902" t="n">
        <x:v>77.6</x:v>
      </x:c>
      <x:c r="J4902" t="n">
        <x:v>0</x:v>
      </x:c>
      <x:c r="K4902" t="str">
        <x:v>Active</x:v>
      </x:c>
    </x:row>
    <x:row r="4903">
      <x:c r="A4903" t="n">
        <x:v>4902</x:v>
      </x:c>
      <x:c r="B4903" s="16" t="n">
        <x:v>46254.586805555555</x:v>
      </x:c>
      <x:c r="C4903" t="str">
        <x:v>E3</x:v>
      </x:c>
      <x:c r="D4903" t="n">
        <x:v>4</x:v>
      </x:c>
      <x:c r="E4903" t="n">
        <x:v>1</x:v>
      </x:c>
      <x:c r="F4903" t="n">
        <x:v>31.2</x:v>
      </x:c>
      <x:c r="G4903" t="n">
        <x:v>30.9</x:v>
      </x:c>
      <x:c r="H4903" t="n">
        <x:v>3.2</x:v>
      </x:c>
      <x:c r="I4903" t="n">
        <x:v>69.3</x:v>
      </x:c>
      <x:c r="J4903" t="n">
        <x:v>0</x:v>
      </x:c>
      <x:c r="K4903" t="str">
        <x:v>Active</x:v>
      </x:c>
    </x:row>
    <x:row r="4904">
      <x:c r="A4904" t="n">
        <x:v>4903</x:v>
      </x:c>
      <x:c r="B4904" s="16" t="n">
        <x:v>46254.59027777778</x:v>
      </x:c>
      <x:c r="C4904" t="str">
        <x:v>E1</x:v>
      </x:c>
      <x:c r="D4904" t="n">
        <x:v>4</x:v>
      </x:c>
      <x:c r="E4904" t="n">
        <x:v>1</x:v>
      </x:c>
      <x:c r="F4904" t="n">
        <x:v>32.3</x:v>
      </x:c>
      <x:c r="G4904" t="n">
        <x:v>24.7</x:v>
      </x:c>
      <x:c r="H4904" t="n">
        <x:v>5.4</x:v>
      </x:c>
      <x:c r="I4904" t="n">
        <x:v>81.7</x:v>
      </x:c>
      <x:c r="J4904" t="n">
        <x:v>0</x:v>
      </x:c>
      <x:c r="K4904" t="str">
        <x:v>Active</x:v>
      </x:c>
    </x:row>
    <x:row r="4905">
      <x:c r="A4905" t="n">
        <x:v>4904</x:v>
      </x:c>
      <x:c r="B4905" s="16" t="n">
        <x:v>46254.59027777778</x:v>
      </x:c>
      <x:c r="C4905" t="str">
        <x:v>E2</x:v>
      </x:c>
      <x:c r="D4905" t="n">
        <x:v>4</x:v>
      </x:c>
      <x:c r="E4905" t="n">
        <x:v>1</x:v>
      </x:c>
      <x:c r="F4905" t="n">
        <x:v>32.4</x:v>
      </x:c>
      <x:c r="G4905" t="n">
        <x:v>29.6</x:v>
      </x:c>
      <x:c r="H4905" t="n">
        <x:v>5.4</x:v>
      </x:c>
      <x:c r="I4905" t="n">
        <x:v>87.8</x:v>
      </x:c>
      <x:c r="J4905" t="n">
        <x:v>0</x:v>
      </x:c>
      <x:c r="K4905" t="str">
        <x:v>Active</x:v>
      </x:c>
    </x:row>
    <x:row r="4906">
      <x:c r="A4906" t="n">
        <x:v>4905</x:v>
      </x:c>
      <x:c r="B4906" s="16" t="n">
        <x:v>46254.59027777778</x:v>
      </x:c>
      <x:c r="C4906" t="str">
        <x:v>E3</x:v>
      </x:c>
      <x:c r="D4906" t="n">
        <x:v>4</x:v>
      </x:c>
      <x:c r="E4906" t="n">
        <x:v>1</x:v>
      </x:c>
      <x:c r="F4906" t="n">
        <x:v>33.6</x:v>
      </x:c>
      <x:c r="G4906" t="n">
        <x:v>26.3</x:v>
      </x:c>
      <x:c r="H4906" t="n">
        <x:v>4</x:v>
      </x:c>
      <x:c r="I4906" t="n">
        <x:v>70.2</x:v>
      </x:c>
      <x:c r="J4906" t="n">
        <x:v>0</x:v>
      </x:c>
      <x:c r="K4906" t="str">
        <x:v>Active</x:v>
      </x:c>
    </x:row>
    <x:row r="4907">
      <x:c r="A4907" t="n">
        <x:v>4906</x:v>
      </x:c>
      <x:c r="B4907" s="16" t="n">
        <x:v>46254.59375</x:v>
      </x:c>
      <x:c r="C4907" t="str">
        <x:v>E1</x:v>
      </x:c>
      <x:c r="D4907" t="n">
        <x:v>5</x:v>
      </x:c>
      <x:c r="E4907" t="n">
        <x:v>1</x:v>
      </x:c>
      <x:c r="F4907" t="n">
        <x:v>35.9</x:v>
      </x:c>
      <x:c r="G4907" t="n">
        <x:v>30.5</x:v>
      </x:c>
      <x:c r="H4907" t="n">
        <x:v>3.9</x:v>
      </x:c>
      <x:c r="I4907" t="n">
        <x:v>76.7</x:v>
      </x:c>
      <x:c r="J4907" t="n">
        <x:v>0</x:v>
      </x:c>
      <x:c r="K4907" t="str">
        <x:v>Active</x:v>
      </x:c>
    </x:row>
    <x:row r="4908">
      <x:c r="A4908" t="n">
        <x:v>4907</x:v>
      </x:c>
      <x:c r="B4908" s="16" t="n">
        <x:v>46254.59375</x:v>
      </x:c>
      <x:c r="C4908" t="str">
        <x:v>E2</x:v>
      </x:c>
      <x:c r="D4908" t="n">
        <x:v>5</x:v>
      </x:c>
      <x:c r="E4908" t="n">
        <x:v>1</x:v>
      </x:c>
      <x:c r="F4908" t="n">
        <x:v>40.4</x:v>
      </x:c>
      <x:c r="G4908" t="n">
        <x:v>36.4</x:v>
      </x:c>
      <x:c r="H4908" t="n">
        <x:v>4.9</x:v>
      </x:c>
      <x:c r="I4908" t="n">
        <x:v>79.1</x:v>
      </x:c>
      <x:c r="J4908" t="n">
        <x:v>0</x:v>
      </x:c>
      <x:c r="K4908" t="str">
        <x:v>Active</x:v>
      </x:c>
    </x:row>
    <x:row r="4909">
      <x:c r="A4909" t="n">
        <x:v>4908</x:v>
      </x:c>
      <x:c r="B4909" s="16" t="n">
        <x:v>46254.59375</x:v>
      </x:c>
      <x:c r="C4909" t="str">
        <x:v>E3</x:v>
      </x:c>
      <x:c r="D4909" t="n">
        <x:v>5</x:v>
      </x:c>
      <x:c r="E4909" t="n">
        <x:v>1</x:v>
      </x:c>
      <x:c r="F4909" t="n">
        <x:v>39.3</x:v>
      </x:c>
      <x:c r="G4909" t="n">
        <x:v>31.5</x:v>
      </x:c>
      <x:c r="H4909" t="n">
        <x:v>3.9</x:v>
      </x:c>
      <x:c r="I4909" t="n">
        <x:v>72.4</x:v>
      </x:c>
      <x:c r="J4909" t="n">
        <x:v>0</x:v>
      </x:c>
      <x:c r="K4909" t="str">
        <x:v>Active</x:v>
      </x:c>
    </x:row>
    <x:row r="4910">
      <x:c r="A4910" t="n">
        <x:v>4909</x:v>
      </x:c>
      <x:c r="B4910" s="16" t="n">
        <x:v>46254.59722222222</x:v>
      </x:c>
      <x:c r="C4910" t="str">
        <x:v>E1</x:v>
      </x:c>
      <x:c r="D4910" t="n">
        <x:v>3</x:v>
      </x:c>
      <x:c r="E4910" t="n">
        <x:v>1</x:v>
      </x:c>
      <x:c r="F4910" t="n">
        <x:v>26.9</x:v>
      </x:c>
      <x:c r="G4910" t="n">
        <x:v>24.5</x:v>
      </x:c>
      <x:c r="H4910" t="n">
        <x:v>2.7</x:v>
      </x:c>
      <x:c r="I4910" t="n">
        <x:v>63.3</x:v>
      </x:c>
      <x:c r="J4910" t="n">
        <x:v>0</x:v>
      </x:c>
      <x:c r="K4910" t="str">
        <x:v>Active</x:v>
      </x:c>
    </x:row>
    <x:row r="4911">
      <x:c r="A4911" t="n">
        <x:v>4910</x:v>
      </x:c>
      <x:c r="B4911" s="16" t="n">
        <x:v>46254.59722222222</x:v>
      </x:c>
      <x:c r="C4911" t="str">
        <x:v>E2</x:v>
      </x:c>
      <x:c r="D4911" t="n">
        <x:v>4</x:v>
      </x:c>
      <x:c r="E4911" t="n">
        <x:v>1</x:v>
      </x:c>
      <x:c r="F4911" t="n">
        <x:v>30.1</x:v>
      </x:c>
      <x:c r="G4911" t="n">
        <x:v>24.8</x:v>
      </x:c>
      <x:c r="H4911" t="n">
        <x:v>5</x:v>
      </x:c>
      <x:c r="I4911" t="n">
        <x:v>82.1</x:v>
      </x:c>
      <x:c r="J4911" t="n">
        <x:v>0</x:v>
      </x:c>
      <x:c r="K4911" t="str">
        <x:v>Active</x:v>
      </x:c>
    </x:row>
    <x:row r="4912">
      <x:c r="A4912" t="n">
        <x:v>4911</x:v>
      </x:c>
      <x:c r="B4912" s="16" t="n">
        <x:v>46254.59722222222</x:v>
      </x:c>
      <x:c r="C4912" t="str">
        <x:v>E3</x:v>
      </x:c>
      <x:c r="D4912" t="n">
        <x:v>3</x:v>
      </x:c>
      <x:c r="E4912" t="n">
        <x:v>1</x:v>
      </x:c>
      <x:c r="F4912" t="n">
        <x:v>26.6</x:v>
      </x:c>
      <x:c r="G4912" t="n">
        <x:v>23.3</x:v>
      </x:c>
      <x:c r="H4912" t="n">
        <x:v>2.6</x:v>
      </x:c>
      <x:c r="I4912" t="n">
        <x:v>66.4</x:v>
      </x:c>
      <x:c r="J4912" t="n">
        <x:v>0</x:v>
      </x:c>
      <x:c r="K4912" t="str">
        <x:v>Active</x:v>
      </x:c>
    </x:row>
    <x:row r="4913">
      <x:c r="A4913" t="n">
        <x:v>4912</x:v>
      </x:c>
      <x:c r="B4913" s="16" t="n">
        <x:v>46254.600694444445</x:v>
      </x:c>
      <x:c r="C4913" t="str">
        <x:v>E1</x:v>
      </x:c>
      <x:c r="D4913" t="n">
        <x:v>5</x:v>
      </x:c>
      <x:c r="E4913" t="n">
        <x:v>1</x:v>
      </x:c>
      <x:c r="F4913" t="n">
        <x:v>38.8</x:v>
      </x:c>
      <x:c r="G4913" t="n">
        <x:v>36.7</x:v>
      </x:c>
      <x:c r="H4913" t="n">
        <x:v>3.5</x:v>
      </x:c>
      <x:c r="I4913" t="n">
        <x:v>63.3</x:v>
      </x:c>
      <x:c r="J4913" t="n">
        <x:v>0</x:v>
      </x:c>
      <x:c r="K4913" t="str">
        <x:v>Active</x:v>
      </x:c>
    </x:row>
    <x:row r="4914">
      <x:c r="A4914" t="n">
        <x:v>4913</x:v>
      </x:c>
      <x:c r="B4914" s="16" t="n">
        <x:v>46254.600694444445</x:v>
      </x:c>
      <x:c r="C4914" t="str">
        <x:v>E2</x:v>
      </x:c>
      <x:c r="D4914" t="n">
        <x:v>5</x:v>
      </x:c>
      <x:c r="E4914" t="n">
        <x:v>1</x:v>
      </x:c>
      <x:c r="F4914" t="n">
        <x:v>39.6</x:v>
      </x:c>
      <x:c r="G4914" t="n">
        <x:v>31.1</x:v>
      </x:c>
      <x:c r="H4914" t="n">
        <x:v>4.1</x:v>
      </x:c>
      <x:c r="I4914" t="n">
        <x:v>72.3</x:v>
      </x:c>
      <x:c r="J4914" t="n">
        <x:v>0</x:v>
      </x:c>
      <x:c r="K4914" t="str">
        <x:v>Active</x:v>
      </x:c>
    </x:row>
    <x:row r="4915">
      <x:c r="A4915" t="n">
        <x:v>4914</x:v>
      </x:c>
      <x:c r="B4915" s="16" t="n">
        <x:v>46254.600694444445</x:v>
      </x:c>
      <x:c r="C4915" t="str">
        <x:v>E3</x:v>
      </x:c>
      <x:c r="D4915" t="n">
        <x:v>5</x:v>
      </x:c>
      <x:c r="E4915" t="n">
        <x:v>1</x:v>
      </x:c>
      <x:c r="F4915" t="n">
        <x:v>38.8</x:v>
      </x:c>
      <x:c r="G4915" t="n">
        <x:v>31.3</x:v>
      </x:c>
      <x:c r="H4915" t="n">
        <x:v>2.9</x:v>
      </x:c>
      <x:c r="I4915" t="n">
        <x:v>59.8</x:v>
      </x:c>
      <x:c r="J4915" t="n">
        <x:v>0</x:v>
      </x:c>
      <x:c r="K4915" t="str">
        <x:v>Active</x:v>
      </x:c>
    </x:row>
    <x:row r="4916">
      <x:c r="A4916" t="n">
        <x:v>4915</x:v>
      </x:c>
      <x:c r="B4916" s="16" t="n">
        <x:v>46254.604166666664</x:v>
      </x:c>
      <x:c r="C4916" t="str">
        <x:v>E1</x:v>
      </x:c>
      <x:c r="D4916" t="n">
        <x:v>4</x:v>
      </x:c>
      <x:c r="E4916" t="n">
        <x:v>1</x:v>
      </x:c>
      <x:c r="F4916" t="n">
        <x:v>33.3</x:v>
      </x:c>
      <x:c r="G4916" t="n">
        <x:v>30</x:v>
      </x:c>
      <x:c r="H4916" t="n">
        <x:v>2.6</x:v>
      </x:c>
      <x:c r="I4916" t="n">
        <x:v>70.9</x:v>
      </x:c>
      <x:c r="J4916" t="n">
        <x:v>0</x:v>
      </x:c>
      <x:c r="K4916" t="str">
        <x:v>Active</x:v>
      </x:c>
    </x:row>
    <x:row r="4917">
      <x:c r="A4917" t="n">
        <x:v>4916</x:v>
      </x:c>
      <x:c r="B4917" s="16" t="n">
        <x:v>46254.604166666664</x:v>
      </x:c>
      <x:c r="C4917" t="str">
        <x:v>E2</x:v>
      </x:c>
      <x:c r="D4917" t="n">
        <x:v>4</x:v>
      </x:c>
      <x:c r="E4917" t="n">
        <x:v>1</x:v>
      </x:c>
      <x:c r="F4917" t="n">
        <x:v>32.8</x:v>
      </x:c>
      <x:c r="G4917" t="n">
        <x:v>25.3</x:v>
      </x:c>
      <x:c r="H4917" t="n">
        <x:v>3.1</x:v>
      </x:c>
      <x:c r="I4917" t="n">
        <x:v>70.6</x:v>
      </x:c>
      <x:c r="J4917" t="n">
        <x:v>0</x:v>
      </x:c>
      <x:c r="K4917" t="str">
        <x:v>Active</x:v>
      </x:c>
    </x:row>
    <x:row r="4918">
      <x:c r="A4918" t="n">
        <x:v>4917</x:v>
      </x:c>
      <x:c r="B4918" s="16" t="n">
        <x:v>46254.604166666664</x:v>
      </x:c>
      <x:c r="C4918" t="str">
        <x:v>E3</x:v>
      </x:c>
      <x:c r="D4918" t="n">
        <x:v>4</x:v>
      </x:c>
      <x:c r="E4918" t="n">
        <x:v>1</x:v>
      </x:c>
      <x:c r="F4918" t="n">
        <x:v>30.5</x:v>
      </x:c>
      <x:c r="G4918" t="n">
        <x:v>27.6</x:v>
      </x:c>
      <x:c r="H4918" t="n">
        <x:v>4.9</x:v>
      </x:c>
      <x:c r="I4918" t="n">
        <x:v>77.6</x:v>
      </x:c>
      <x:c r="J4918" t="n">
        <x:v>0</x:v>
      </x:c>
      <x:c r="K4918" t="str">
        <x:v>Active</x:v>
      </x:c>
    </x:row>
    <x:row r="4919">
      <x:c r="A4919" t="n">
        <x:v>4918</x:v>
      </x:c>
      <x:c r="B4919" s="16" t="n">
        <x:v>46254.60763888889</x:v>
      </x:c>
      <x:c r="C4919" t="str">
        <x:v>E1</x:v>
      </x:c>
      <x:c r="D4919" t="n">
        <x:v>5</x:v>
      </x:c>
      <x:c r="E4919" t="n">
        <x:v>1</x:v>
      </x:c>
      <x:c r="F4919" t="n">
        <x:v>35.2</x:v>
      </x:c>
      <x:c r="G4919" t="n">
        <x:v>29.1</x:v>
      </x:c>
      <x:c r="H4919" t="n">
        <x:v>5.1</x:v>
      </x:c>
      <x:c r="I4919" t="n">
        <x:v>81.9</x:v>
      </x:c>
      <x:c r="J4919" t="n">
        <x:v>0</x:v>
      </x:c>
      <x:c r="K4919" t="str">
        <x:v>Active</x:v>
      </x:c>
    </x:row>
    <x:row r="4920">
      <x:c r="A4920" t="n">
        <x:v>4919</x:v>
      </x:c>
      <x:c r="B4920" s="16" t="n">
        <x:v>46254.60763888889</x:v>
      </x:c>
      <x:c r="C4920" t="str">
        <x:v>E2</x:v>
      </x:c>
      <x:c r="D4920" t="n">
        <x:v>4</x:v>
      </x:c>
      <x:c r="E4920" t="n">
        <x:v>1</x:v>
      </x:c>
      <x:c r="F4920" t="n">
        <x:v>34.5</x:v>
      </x:c>
      <x:c r="G4920" t="n">
        <x:v>29.9</x:v>
      </x:c>
      <x:c r="H4920" t="n">
        <x:v>4.1</x:v>
      </x:c>
      <x:c r="I4920" t="n">
        <x:v>76.8</x:v>
      </x:c>
      <x:c r="J4920" t="n">
        <x:v>0</x:v>
      </x:c>
      <x:c r="K4920" t="str">
        <x:v>Active</x:v>
      </x:c>
    </x:row>
    <x:row r="4921">
      <x:c r="A4921" t="n">
        <x:v>4920</x:v>
      </x:c>
      <x:c r="B4921" s="16" t="n">
        <x:v>46254.60763888889</x:v>
      </x:c>
      <x:c r="C4921" t="str">
        <x:v>E3</x:v>
      </x:c>
      <x:c r="D4921" t="n">
        <x:v>5</x:v>
      </x:c>
      <x:c r="E4921" t="n">
        <x:v>1</x:v>
      </x:c>
      <x:c r="F4921" t="n">
        <x:v>35.9</x:v>
      </x:c>
      <x:c r="G4921" t="n">
        <x:v>30.3</x:v>
      </x:c>
      <x:c r="H4921" t="n">
        <x:v>2.8</x:v>
      </x:c>
      <x:c r="I4921" t="n">
        <x:v>59.7</x:v>
      </x:c>
      <x:c r="J4921" t="n">
        <x:v>0</x:v>
      </x:c>
      <x:c r="K4921" t="str">
        <x:v>Active</x:v>
      </x:c>
    </x:row>
    <x:row r="4922">
      <x:c r="A4922" t="n">
        <x:v>4921</x:v>
      </x:c>
      <x:c r="B4922" s="16" t="n">
        <x:v>46254.61111111111</x:v>
      </x:c>
      <x:c r="C4922" t="str">
        <x:v>E1</x:v>
      </x:c>
      <x:c r="D4922" t="n">
        <x:v>5</x:v>
      </x:c>
      <x:c r="E4922" t="n">
        <x:v>1</x:v>
      </x:c>
      <x:c r="F4922" t="n">
        <x:v>40.3</x:v>
      </x:c>
      <x:c r="G4922" t="n">
        <x:v>38.1</x:v>
      </x:c>
      <x:c r="H4922" t="n">
        <x:v>3.7</x:v>
      </x:c>
      <x:c r="I4922" t="n">
        <x:v>68.8</x:v>
      </x:c>
      <x:c r="J4922" t="n">
        <x:v>0</x:v>
      </x:c>
      <x:c r="K4922" t="str">
        <x:v>Active</x:v>
      </x:c>
    </x:row>
    <x:row r="4923">
      <x:c r="A4923" t="n">
        <x:v>4922</x:v>
      </x:c>
      <x:c r="B4923" s="16" t="n">
        <x:v>46254.61111111111</x:v>
      </x:c>
      <x:c r="C4923" t="str">
        <x:v>E2</x:v>
      </x:c>
      <x:c r="D4923" t="n">
        <x:v>5</x:v>
      </x:c>
      <x:c r="E4923" t="n">
        <x:v>1</x:v>
      </x:c>
      <x:c r="F4923" t="n">
        <x:v>41.2</x:v>
      </x:c>
      <x:c r="G4923" t="n">
        <x:v>33.6</x:v>
      </x:c>
      <x:c r="H4923" t="n">
        <x:v>3.2</x:v>
      </x:c>
      <x:c r="I4923" t="n">
        <x:v>64.5</x:v>
      </x:c>
      <x:c r="J4923" t="n">
        <x:v>0</x:v>
      </x:c>
      <x:c r="K4923" t="str">
        <x:v>Active</x:v>
      </x:c>
    </x:row>
    <x:row r="4924">
      <x:c r="A4924" t="n">
        <x:v>4923</x:v>
      </x:c>
      <x:c r="B4924" s="16" t="n">
        <x:v>46254.61111111111</x:v>
      </x:c>
      <x:c r="C4924" t="str">
        <x:v>E3</x:v>
      </x:c>
      <x:c r="D4924" t="n">
        <x:v>5</x:v>
      </x:c>
      <x:c r="E4924" t="n">
        <x:v>1</x:v>
      </x:c>
      <x:c r="F4924" t="n">
        <x:v>41.2</x:v>
      </x:c>
      <x:c r="G4924" t="n">
        <x:v>38</x:v>
      </x:c>
      <x:c r="H4924" t="n">
        <x:v>5.2</x:v>
      </x:c>
      <x:c r="I4924" t="n">
        <x:v>80.5</x:v>
      </x:c>
      <x:c r="J4924" t="n">
        <x:v>0</x:v>
      </x:c>
      <x:c r="K4924" t="str">
        <x:v>Active</x:v>
      </x:c>
    </x:row>
    <x:row r="4925">
      <x:c r="A4925" t="n">
        <x:v>4924</x:v>
      </x:c>
      <x:c r="B4925" s="16" t="n">
        <x:v>46254.614583333336</x:v>
      </x:c>
      <x:c r="C4925" t="str">
        <x:v>E1</x:v>
      </x:c>
      <x:c r="D4925" t="n">
        <x:v>6</x:v>
      </x:c>
      <x:c r="E4925" t="n">
        <x:v>1</x:v>
      </x:c>
      <x:c r="F4925" t="n">
        <x:v>47.9</x:v>
      </x:c>
      <x:c r="G4925" t="n">
        <x:v>41.4</x:v>
      </x:c>
      <x:c r="H4925" t="n">
        <x:v>4.2</x:v>
      </x:c>
      <x:c r="I4925" t="n">
        <x:v>74.1</x:v>
      </x:c>
      <x:c r="J4925" t="n">
        <x:v>0</x:v>
      </x:c>
      <x:c r="K4925" t="str">
        <x:v>Active</x:v>
      </x:c>
    </x:row>
    <x:row r="4926">
      <x:c r="A4926" t="n">
        <x:v>4925</x:v>
      </x:c>
      <x:c r="B4926" s="16" t="n">
        <x:v>46254.614583333336</x:v>
      </x:c>
      <x:c r="C4926" t="str">
        <x:v>E2</x:v>
      </x:c>
      <x:c r="D4926" t="n">
        <x:v>5</x:v>
      </x:c>
      <x:c r="E4926" t="n">
        <x:v>1</x:v>
      </x:c>
      <x:c r="F4926" t="n">
        <x:v>41.3</x:v>
      </x:c>
      <x:c r="G4926" t="n">
        <x:v>36.2</x:v>
      </x:c>
      <x:c r="H4926" t="n">
        <x:v>3</x:v>
      </x:c>
      <x:c r="I4926" t="n">
        <x:v>64.2</x:v>
      </x:c>
      <x:c r="J4926" t="n">
        <x:v>0</x:v>
      </x:c>
      <x:c r="K4926" t="str">
        <x:v>Active</x:v>
      </x:c>
    </x:row>
    <x:row r="4927">
      <x:c r="A4927" t="n">
        <x:v>4926</x:v>
      </x:c>
      <x:c r="B4927" s="16" t="n">
        <x:v>46254.614583333336</x:v>
      </x:c>
      <x:c r="C4927" t="str">
        <x:v>E3</x:v>
      </x:c>
      <x:c r="D4927" t="n">
        <x:v>5</x:v>
      </x:c>
      <x:c r="E4927" t="n">
        <x:v>1</x:v>
      </x:c>
      <x:c r="F4927" t="n">
        <x:v>39.8</x:v>
      </x:c>
      <x:c r="G4927" t="n">
        <x:v>33.7</x:v>
      </x:c>
      <x:c r="H4927" t="n">
        <x:v>2.9</x:v>
      </x:c>
      <x:c r="I4927" t="n">
        <x:v>60.2</x:v>
      </x:c>
      <x:c r="J4927" t="n">
        <x:v>0</x:v>
      </x:c>
      <x:c r="K4927" t="str">
        <x:v>Active</x:v>
      </x:c>
    </x:row>
    <x:row r="4928">
      <x:c r="A4928" t="n">
        <x:v>4927</x:v>
      </x:c>
      <x:c r="B4928" s="16" t="n">
        <x:v>46254.618055555555</x:v>
      </x:c>
      <x:c r="C4928" t="str">
        <x:v>E1</x:v>
      </x:c>
      <x:c r="D4928" t="n">
        <x:v>4</x:v>
      </x:c>
      <x:c r="E4928" t="n">
        <x:v>1</x:v>
      </x:c>
      <x:c r="F4928" t="n">
        <x:v>28</x:v>
      </x:c>
      <x:c r="G4928" t="n">
        <x:v>29.2</x:v>
      </x:c>
      <x:c r="H4928" t="n">
        <x:v>4.9</x:v>
      </x:c>
      <x:c r="I4928" t="n">
        <x:v>75.5</x:v>
      </x:c>
      <x:c r="J4928" t="n">
        <x:v>0</x:v>
      </x:c>
      <x:c r="K4928" t="str">
        <x:v>Active</x:v>
      </x:c>
    </x:row>
    <x:row r="4929">
      <x:c r="A4929" t="n">
        <x:v>4928</x:v>
      </x:c>
      <x:c r="B4929" s="16" t="n">
        <x:v>46254.618055555555</x:v>
      </x:c>
      <x:c r="C4929" t="str">
        <x:v>E2</x:v>
      </x:c>
      <x:c r="D4929" t="n">
        <x:v>4</x:v>
      </x:c>
      <x:c r="E4929" t="n">
        <x:v>1</x:v>
      </x:c>
      <x:c r="F4929" t="n">
        <x:v>32.3</x:v>
      </x:c>
      <x:c r="G4929" t="n">
        <x:v>29.6</x:v>
      </x:c>
      <x:c r="H4929" t="n">
        <x:v>4.9</x:v>
      </x:c>
      <x:c r="I4929" t="n">
        <x:v>73.8</x:v>
      </x:c>
      <x:c r="J4929" t="n">
        <x:v>0</x:v>
      </x:c>
      <x:c r="K4929" t="str">
        <x:v>Active</x:v>
      </x:c>
    </x:row>
    <x:row r="4930">
      <x:c r="A4930" t="n">
        <x:v>4929</x:v>
      </x:c>
      <x:c r="B4930" s="16" t="n">
        <x:v>46254.618055555555</x:v>
      </x:c>
      <x:c r="C4930" t="str">
        <x:v>E3</x:v>
      </x:c>
      <x:c r="D4930" t="n">
        <x:v>4</x:v>
      </x:c>
      <x:c r="E4930" t="n">
        <x:v>1</x:v>
      </x:c>
      <x:c r="F4930" t="n">
        <x:v>29.3</x:v>
      </x:c>
      <x:c r="G4930" t="n">
        <x:v>29.1</x:v>
      </x:c>
      <x:c r="H4930" t="n">
        <x:v>2.8</x:v>
      </x:c>
      <x:c r="I4930" t="n">
        <x:v>60.9</x:v>
      </x:c>
      <x:c r="J4930" t="n">
        <x:v>0</x:v>
      </x:c>
      <x:c r="K4930" t="str">
        <x:v>Active</x:v>
      </x:c>
    </x:row>
    <x:row r="4931">
      <x:c r="A4931" t="n">
        <x:v>4930</x:v>
      </x:c>
      <x:c r="B4931" s="16" t="n">
        <x:v>46254.62152777778</x:v>
      </x:c>
      <x:c r="C4931" t="str">
        <x:v>E1</x:v>
      </x:c>
      <x:c r="D4931" t="n">
        <x:v>5</x:v>
      </x:c>
      <x:c r="E4931" t="n">
        <x:v>1</x:v>
      </x:c>
      <x:c r="F4931" t="n">
        <x:v>36.7</x:v>
      </x:c>
      <x:c r="G4931" t="n">
        <x:v>30.2</x:v>
      </x:c>
      <x:c r="H4931" t="n">
        <x:v>3.1</x:v>
      </x:c>
      <x:c r="I4931" t="n">
        <x:v>64.1</x:v>
      </x:c>
      <x:c r="J4931" t="n">
        <x:v>0</x:v>
      </x:c>
      <x:c r="K4931" t="str">
        <x:v>Active</x:v>
      </x:c>
    </x:row>
    <x:row r="4932">
      <x:c r="A4932" t="n">
        <x:v>4931</x:v>
      </x:c>
      <x:c r="B4932" s="16" t="n">
        <x:v>46254.62152777778</x:v>
      </x:c>
      <x:c r="C4932" t="str">
        <x:v>E2</x:v>
      </x:c>
      <x:c r="D4932" t="n">
        <x:v>4</x:v>
      </x:c>
      <x:c r="E4932" t="n">
        <x:v>1</x:v>
      </x:c>
      <x:c r="F4932" t="n">
        <x:v>30.8</x:v>
      </x:c>
      <x:c r="G4932" t="n">
        <x:v>29.5</x:v>
      </x:c>
      <x:c r="H4932" t="n">
        <x:v>3.3</x:v>
      </x:c>
      <x:c r="I4932" t="n">
        <x:v>63.7</x:v>
      </x:c>
      <x:c r="J4932" t="n">
        <x:v>0</x:v>
      </x:c>
      <x:c r="K4932" t="str">
        <x:v>Active</x:v>
      </x:c>
    </x:row>
    <x:row r="4933">
      <x:c r="A4933" t="n">
        <x:v>4932</x:v>
      </x:c>
      <x:c r="B4933" s="16" t="n">
        <x:v>46254.62152777778</x:v>
      </x:c>
      <x:c r="C4933" t="str">
        <x:v>E3</x:v>
      </x:c>
      <x:c r="D4933" t="n">
        <x:v>4</x:v>
      </x:c>
      <x:c r="E4933" t="n">
        <x:v>1</x:v>
      </x:c>
      <x:c r="F4933" t="n">
        <x:v>32.8</x:v>
      </x:c>
      <x:c r="G4933" t="n">
        <x:v>27.7</x:v>
      </x:c>
      <x:c r="H4933" t="n">
        <x:v>2.8</x:v>
      </x:c>
      <x:c r="I4933" t="n">
        <x:v>68.7</x:v>
      </x:c>
      <x:c r="J4933" t="n">
        <x:v>0</x:v>
      </x:c>
      <x:c r="K4933" t="str">
        <x:v>Active</x:v>
      </x:c>
    </x:row>
    <x:row r="4934">
      <x:c r="A4934" t="n">
        <x:v>4933</x:v>
      </x:c>
      <x:c r="B4934" s="16" t="n">
        <x:v>46254.625</x:v>
      </x:c>
      <x:c r="C4934" t="str">
        <x:v>E1</x:v>
      </x:c>
      <x:c r="D4934" t="n">
        <x:v>3</x:v>
      </x:c>
      <x:c r="E4934" t="n">
        <x:v>1</x:v>
      </x:c>
      <x:c r="F4934" t="n">
        <x:v>25.2</x:v>
      </x:c>
      <x:c r="G4934" t="n">
        <x:v>18.5</x:v>
      </x:c>
      <x:c r="H4934" t="n">
        <x:v>3</x:v>
      </x:c>
      <x:c r="I4934" t="n">
        <x:v>64.4</x:v>
      </x:c>
      <x:c r="J4934" t="n">
        <x:v>0</x:v>
      </x:c>
      <x:c r="K4934" t="str">
        <x:v>Active</x:v>
      </x:c>
    </x:row>
    <x:row r="4935">
      <x:c r="A4935" t="n">
        <x:v>4934</x:v>
      </x:c>
      <x:c r="B4935" s="16" t="n">
        <x:v>46254.625</x:v>
      </x:c>
      <x:c r="C4935" t="str">
        <x:v>E2</x:v>
      </x:c>
      <x:c r="D4935" t="n">
        <x:v>3</x:v>
      </x:c>
      <x:c r="E4935" t="n">
        <x:v>1</x:v>
      </x:c>
      <x:c r="F4935" t="n">
        <x:v>24.4</x:v>
      </x:c>
      <x:c r="G4935" t="n">
        <x:v>20.9</x:v>
      </x:c>
      <x:c r="H4935" t="n">
        <x:v>4.7</x:v>
      </x:c>
      <x:c r="I4935" t="n">
        <x:v>79.1</x:v>
      </x:c>
      <x:c r="J4935" t="n">
        <x:v>0</x:v>
      </x:c>
      <x:c r="K4935" t="str">
        <x:v>Active</x:v>
      </x:c>
    </x:row>
    <x:row r="4936">
      <x:c r="A4936" t="n">
        <x:v>4935</x:v>
      </x:c>
      <x:c r="B4936" s="16" t="n">
        <x:v>46254.625</x:v>
      </x:c>
      <x:c r="C4936" t="str">
        <x:v>E3</x:v>
      </x:c>
      <x:c r="D4936" t="n">
        <x:v>3</x:v>
      </x:c>
      <x:c r="E4936" t="n">
        <x:v>1</x:v>
      </x:c>
      <x:c r="F4936" t="n">
        <x:v>22.7</x:v>
      </x:c>
      <x:c r="G4936" t="n">
        <x:v>22.1</x:v>
      </x:c>
      <x:c r="H4936" t="n">
        <x:v>3</x:v>
      </x:c>
      <x:c r="I4936" t="n">
        <x:v>67.7</x:v>
      </x:c>
      <x:c r="J4936" t="n">
        <x:v>0</x:v>
      </x:c>
      <x:c r="K4936" t="str">
        <x:v>Active</x:v>
      </x:c>
    </x:row>
    <x:row r="4937">
      <x:c r="A4937" t="n">
        <x:v>4936</x:v>
      </x:c>
      <x:c r="B4937" s="16" t="n">
        <x:v>46254.62847222222</x:v>
      </x:c>
      <x:c r="C4937" t="str">
        <x:v>E1</x:v>
      </x:c>
      <x:c r="D4937" t="n">
        <x:v>5</x:v>
      </x:c>
      <x:c r="E4937" t="n">
        <x:v>1</x:v>
      </x:c>
      <x:c r="F4937" t="n">
        <x:v>40.9</x:v>
      </x:c>
      <x:c r="G4937" t="n">
        <x:v>31.2</x:v>
      </x:c>
      <x:c r="H4937" t="n">
        <x:v>4.7</x:v>
      </x:c>
      <x:c r="I4937" t="n">
        <x:v>82.3</x:v>
      </x:c>
      <x:c r="J4937" t="n">
        <x:v>0</x:v>
      </x:c>
      <x:c r="K4937" t="str">
        <x:v>Active</x:v>
      </x:c>
    </x:row>
    <x:row r="4938">
      <x:c r="A4938" t="n">
        <x:v>4937</x:v>
      </x:c>
      <x:c r="B4938" s="16" t="n">
        <x:v>46254.62847222222</x:v>
      </x:c>
      <x:c r="C4938" t="str">
        <x:v>E2</x:v>
      </x:c>
      <x:c r="D4938" t="n">
        <x:v>5</x:v>
      </x:c>
      <x:c r="E4938" t="n">
        <x:v>1</x:v>
      </x:c>
      <x:c r="F4938" t="n">
        <x:v>34.7</x:v>
      </x:c>
      <x:c r="G4938" t="n">
        <x:v>29.8</x:v>
      </x:c>
      <x:c r="H4938" t="n">
        <x:v>3.5</x:v>
      </x:c>
      <x:c r="I4938" t="n">
        <x:v>76</x:v>
      </x:c>
      <x:c r="J4938" t="n">
        <x:v>0</x:v>
      </x:c>
      <x:c r="K4938" t="str">
        <x:v>Active</x:v>
      </x:c>
    </x:row>
    <x:row r="4939">
      <x:c r="A4939" t="n">
        <x:v>4938</x:v>
      </x:c>
      <x:c r="B4939" s="16" t="n">
        <x:v>46254.62847222222</x:v>
      </x:c>
      <x:c r="C4939" t="str">
        <x:v>E3</x:v>
      </x:c>
      <x:c r="D4939" t="n">
        <x:v>5</x:v>
      </x:c>
      <x:c r="E4939" t="n">
        <x:v>1</x:v>
      </x:c>
      <x:c r="F4939" t="n">
        <x:v>38.6</x:v>
      </x:c>
      <x:c r="G4939" t="n">
        <x:v>35</x:v>
      </x:c>
      <x:c r="H4939" t="n">
        <x:v>4.2</x:v>
      </x:c>
      <x:c r="I4939" t="n">
        <x:v>73.6</x:v>
      </x:c>
      <x:c r="J4939" t="n">
        <x:v>0</x:v>
      </x:c>
      <x:c r="K4939" t="str">
        <x:v>Active</x:v>
      </x:c>
    </x:row>
    <x:row r="4940">
      <x:c r="A4940" t="n">
        <x:v>4939</x:v>
      </x:c>
      <x:c r="B4940" s="16" t="n">
        <x:v>46254.631944444445</x:v>
      </x:c>
      <x:c r="C4940" t="str">
        <x:v>E1</x:v>
      </x:c>
      <x:c r="D4940" t="n">
        <x:v>4</x:v>
      </x:c>
      <x:c r="E4940" t="n">
        <x:v>1</x:v>
      </x:c>
      <x:c r="F4940" t="n">
        <x:v>31.2</x:v>
      </x:c>
      <x:c r="G4940" t="n">
        <x:v>27.9</x:v>
      </x:c>
      <x:c r="H4940" t="n">
        <x:v>4.7</x:v>
      </x:c>
      <x:c r="I4940" t="n">
        <x:v>73.9</x:v>
      </x:c>
      <x:c r="J4940" t="n">
        <x:v>0</x:v>
      </x:c>
      <x:c r="K4940" t="str">
        <x:v>Active</x:v>
      </x:c>
    </x:row>
    <x:row r="4941">
      <x:c r="A4941" t="n">
        <x:v>4940</x:v>
      </x:c>
      <x:c r="B4941" s="16" t="n">
        <x:v>46254.631944444445</x:v>
      </x:c>
      <x:c r="C4941" t="str">
        <x:v>E2</x:v>
      </x:c>
      <x:c r="D4941" t="n">
        <x:v>4</x:v>
      </x:c>
      <x:c r="E4941" t="n">
        <x:v>1</x:v>
      </x:c>
      <x:c r="F4941" t="n">
        <x:v>30</x:v>
      </x:c>
      <x:c r="G4941" t="n">
        <x:v>29</x:v>
      </x:c>
      <x:c r="H4941" t="n">
        <x:v>4.8</x:v>
      </x:c>
      <x:c r="I4941" t="n">
        <x:v>71.3</x:v>
      </x:c>
      <x:c r="J4941" t="n">
        <x:v>0</x:v>
      </x:c>
      <x:c r="K4941" t="str">
        <x:v>Active</x:v>
      </x:c>
    </x:row>
    <x:row r="4942">
      <x:c r="A4942" t="n">
        <x:v>4941</x:v>
      </x:c>
      <x:c r="B4942" s="16" t="n">
        <x:v>46254.631944444445</x:v>
      </x:c>
      <x:c r="C4942" t="str">
        <x:v>E3</x:v>
      </x:c>
      <x:c r="D4942" t="n">
        <x:v>4</x:v>
      </x:c>
      <x:c r="E4942" t="n">
        <x:v>1</x:v>
      </x:c>
      <x:c r="F4942" t="n">
        <x:v>34</x:v>
      </x:c>
      <x:c r="G4942" t="n">
        <x:v>28.1</x:v>
      </x:c>
      <x:c r="H4942" t="n">
        <x:v>3</x:v>
      </x:c>
      <x:c r="I4942" t="n">
        <x:v>66.6</x:v>
      </x:c>
      <x:c r="J4942" t="n">
        <x:v>0</x:v>
      </x:c>
      <x:c r="K4942" t="str">
        <x:v>Active</x:v>
      </x:c>
    </x:row>
    <x:row r="4943">
      <x:c r="A4943" t="n">
        <x:v>4942</x:v>
      </x:c>
      <x:c r="B4943" s="16" t="n">
        <x:v>46254.635416666664</x:v>
      </x:c>
      <x:c r="C4943" t="str">
        <x:v>E1</x:v>
      </x:c>
      <x:c r="D4943" t="n">
        <x:v>3</x:v>
      </x:c>
      <x:c r="E4943" t="n">
        <x:v>1</x:v>
      </x:c>
      <x:c r="F4943" t="n">
        <x:v>23.7</x:v>
      </x:c>
      <x:c r="G4943" t="n">
        <x:v>18.3</x:v>
      </x:c>
      <x:c r="H4943" t="n">
        <x:v>2.9</x:v>
      </x:c>
      <x:c r="I4943" t="n">
        <x:v>69.7</x:v>
      </x:c>
      <x:c r="J4943" t="n">
        <x:v>0</x:v>
      </x:c>
      <x:c r="K4943" t="str">
        <x:v>Active</x:v>
      </x:c>
    </x:row>
    <x:row r="4944">
      <x:c r="A4944" t="n">
        <x:v>4943</x:v>
      </x:c>
      <x:c r="B4944" s="16" t="n">
        <x:v>46254.635416666664</x:v>
      </x:c>
      <x:c r="C4944" t="str">
        <x:v>E2</x:v>
      </x:c>
      <x:c r="D4944" t="n">
        <x:v>3</x:v>
      </x:c>
      <x:c r="E4944" t="n">
        <x:v>1</x:v>
      </x:c>
      <x:c r="F4944" t="n">
        <x:v>22.1</x:v>
      </x:c>
      <x:c r="G4944" t="n">
        <x:v>20</x:v>
      </x:c>
      <x:c r="H4944" t="n">
        <x:v>4.1</x:v>
      </x:c>
      <x:c r="I4944" t="n">
        <x:v>67.8</x:v>
      </x:c>
      <x:c r="J4944" t="n">
        <x:v>0</x:v>
      </x:c>
      <x:c r="K4944" t="str">
        <x:v>Active</x:v>
      </x:c>
    </x:row>
    <x:row r="4945">
      <x:c r="A4945" t="n">
        <x:v>4944</x:v>
      </x:c>
      <x:c r="B4945" s="16" t="n">
        <x:v>46254.635416666664</x:v>
      </x:c>
      <x:c r="C4945" t="str">
        <x:v>E3</x:v>
      </x:c>
      <x:c r="D4945" t="n">
        <x:v>3</x:v>
      </x:c>
      <x:c r="E4945" t="n">
        <x:v>1</x:v>
      </x:c>
      <x:c r="F4945" t="n">
        <x:v>22.8</x:v>
      </x:c>
      <x:c r="G4945" t="n">
        <x:v>19.1</x:v>
      </x:c>
      <x:c r="H4945" t="n">
        <x:v>2.6</x:v>
      </x:c>
      <x:c r="I4945" t="n">
        <x:v>67.8</x:v>
      </x:c>
      <x:c r="J4945" t="n">
        <x:v>0</x:v>
      </x:c>
      <x:c r="K4945" t="str">
        <x:v>Active</x:v>
      </x:c>
    </x:row>
    <x:row r="4946">
      <x:c r="A4946" t="n">
        <x:v>4945</x:v>
      </x:c>
      <x:c r="B4946" s="16" t="n">
        <x:v>46254.63888888889</x:v>
      </x:c>
      <x:c r="C4946" t="str">
        <x:v>E1</x:v>
      </x:c>
      <x:c r="D4946" t="n">
        <x:v>5</x:v>
      </x:c>
      <x:c r="E4946" t="n">
        <x:v>1</x:v>
      </x:c>
      <x:c r="F4946" t="n">
        <x:v>39.5</x:v>
      </x:c>
      <x:c r="G4946" t="n">
        <x:v>33</x:v>
      </x:c>
      <x:c r="H4946" t="n">
        <x:v>4.5</x:v>
      </x:c>
      <x:c r="I4946" t="n">
        <x:v>83.4</x:v>
      </x:c>
      <x:c r="J4946" t="n">
        <x:v>0</x:v>
      </x:c>
      <x:c r="K4946" t="str">
        <x:v>Active</x:v>
      </x:c>
    </x:row>
    <x:row r="4947">
      <x:c r="A4947" t="n">
        <x:v>4946</x:v>
      </x:c>
      <x:c r="B4947" s="16" t="n">
        <x:v>46254.63888888889</x:v>
      </x:c>
      <x:c r="C4947" t="str">
        <x:v>E2</x:v>
      </x:c>
      <x:c r="D4947" t="n">
        <x:v>5</x:v>
      </x:c>
      <x:c r="E4947" t="n">
        <x:v>1</x:v>
      </x:c>
      <x:c r="F4947" t="n">
        <x:v>35.4</x:v>
      </x:c>
      <x:c r="G4947" t="n">
        <x:v>36.9</x:v>
      </x:c>
      <x:c r="H4947" t="n">
        <x:v>3.4</x:v>
      </x:c>
      <x:c r="I4947" t="n">
        <x:v>75.2</x:v>
      </x:c>
      <x:c r="J4947" t="n">
        <x:v>0</x:v>
      </x:c>
      <x:c r="K4947" t="str">
        <x:v>Active</x:v>
      </x:c>
    </x:row>
    <x:row r="4948">
      <x:c r="A4948" t="n">
        <x:v>4947</x:v>
      </x:c>
      <x:c r="B4948" s="16" t="n">
        <x:v>46254.63888888889</x:v>
      </x:c>
      <x:c r="C4948" t="str">
        <x:v>E3</x:v>
      </x:c>
      <x:c r="D4948" t="n">
        <x:v>5</x:v>
      </x:c>
      <x:c r="E4948" t="n">
        <x:v>1</x:v>
      </x:c>
      <x:c r="F4948" t="n">
        <x:v>37.9</x:v>
      </x:c>
      <x:c r="G4948" t="n">
        <x:v>34.2</x:v>
      </x:c>
      <x:c r="H4948" t="n">
        <x:v>4.7</x:v>
      </x:c>
      <x:c r="I4948" t="n">
        <x:v>79.1</x:v>
      </x:c>
      <x:c r="J4948" t="n">
        <x:v>0</x:v>
      </x:c>
      <x:c r="K4948" t="str">
        <x:v>Active</x:v>
      </x:c>
    </x:row>
    <x:row r="4949">
      <x:c r="A4949" t="n">
        <x:v>4948</x:v>
      </x:c>
      <x:c r="B4949" s="16" t="n">
        <x:v>46254.64236111111</x:v>
      </x:c>
      <x:c r="C4949" t="str">
        <x:v>E1</x:v>
      </x:c>
      <x:c r="D4949" t="n">
        <x:v>4</x:v>
      </x:c>
      <x:c r="E4949" t="n">
        <x:v>1</x:v>
      </x:c>
      <x:c r="F4949" t="n">
        <x:v>30.2</x:v>
      </x:c>
      <x:c r="G4949" t="n">
        <x:v>26.5</x:v>
      </x:c>
      <x:c r="H4949" t="n">
        <x:v>5.2</x:v>
      </x:c>
      <x:c r="I4949" t="n">
        <x:v>74.6</x:v>
      </x:c>
      <x:c r="J4949" t="n">
        <x:v>0</x:v>
      </x:c>
      <x:c r="K4949" t="str">
        <x:v>Active</x:v>
      </x:c>
    </x:row>
    <x:row r="4950">
      <x:c r="A4950" t="n">
        <x:v>4949</x:v>
      </x:c>
      <x:c r="B4950" s="16" t="n">
        <x:v>46254.64236111111</x:v>
      </x:c>
      <x:c r="C4950" t="str">
        <x:v>E2</x:v>
      </x:c>
      <x:c r="D4950" t="n">
        <x:v>5</x:v>
      </x:c>
      <x:c r="E4950" t="n">
        <x:v>1</x:v>
      </x:c>
      <x:c r="F4950" t="n">
        <x:v>36.6</x:v>
      </x:c>
      <x:c r="G4950" t="n">
        <x:v>28.2</x:v>
      </x:c>
      <x:c r="H4950" t="n">
        <x:v>4.6</x:v>
      </x:c>
      <x:c r="I4950" t="n">
        <x:v>81.4</x:v>
      </x:c>
      <x:c r="J4950" t="n">
        <x:v>0</x:v>
      </x:c>
      <x:c r="K4950" t="str">
        <x:v>Active</x:v>
      </x:c>
    </x:row>
    <x:row r="4951">
      <x:c r="A4951" t="n">
        <x:v>4950</x:v>
      </x:c>
      <x:c r="B4951" s="16" t="n">
        <x:v>46254.64236111111</x:v>
      </x:c>
      <x:c r="C4951" t="str">
        <x:v>E3</x:v>
      </x:c>
      <x:c r="D4951" t="n">
        <x:v>4</x:v>
      </x:c>
      <x:c r="E4951" t="n">
        <x:v>1</x:v>
      </x:c>
      <x:c r="F4951" t="n">
        <x:v>32.3</x:v>
      </x:c>
      <x:c r="G4951" t="n">
        <x:v>30.3</x:v>
      </x:c>
      <x:c r="H4951" t="n">
        <x:v>4.8</x:v>
      </x:c>
      <x:c r="I4951" t="n">
        <x:v>72.1</x:v>
      </x:c>
      <x:c r="J4951" t="n">
        <x:v>0</x:v>
      </x:c>
      <x:c r="K4951" t="str">
        <x:v>Active</x:v>
      </x:c>
    </x:row>
    <x:row r="4952">
      <x:c r="A4952" t="n">
        <x:v>4951</x:v>
      </x:c>
      <x:c r="B4952" s="16" t="n">
        <x:v>46254.645833333336</x:v>
      </x:c>
      <x:c r="C4952" t="str">
        <x:v>E1</x:v>
      </x:c>
      <x:c r="D4952" t="n">
        <x:v>4</x:v>
      </x:c>
      <x:c r="E4952" t="n">
        <x:v>1</x:v>
      </x:c>
      <x:c r="F4952" t="n">
        <x:v>30.9</x:v>
      </x:c>
      <x:c r="G4952" t="n">
        <x:v>24.6</x:v>
      </x:c>
      <x:c r="H4952" t="n">
        <x:v>5</x:v>
      </x:c>
      <x:c r="I4952" t="n">
        <x:v>85.1</x:v>
      </x:c>
      <x:c r="J4952" t="n">
        <x:v>0</x:v>
      </x:c>
      <x:c r="K4952" t="str">
        <x:v>Active</x:v>
      </x:c>
    </x:row>
    <x:row r="4953">
      <x:c r="A4953" t="n">
        <x:v>4952</x:v>
      </x:c>
      <x:c r="B4953" s="16" t="n">
        <x:v>46254.645833333336</x:v>
      </x:c>
      <x:c r="C4953" t="str">
        <x:v>E2</x:v>
      </x:c>
      <x:c r="D4953" t="n">
        <x:v>4</x:v>
      </x:c>
      <x:c r="E4953" t="n">
        <x:v>1</x:v>
      </x:c>
      <x:c r="F4953" t="n">
        <x:v>28.9</x:v>
      </x:c>
      <x:c r="G4953" t="n">
        <x:v>22.2</x:v>
      </x:c>
      <x:c r="H4953" t="n">
        <x:v>5.2</x:v>
      </x:c>
      <x:c r="I4953" t="n">
        <x:v>78.6</x:v>
      </x:c>
      <x:c r="J4953" t="n">
        <x:v>0</x:v>
      </x:c>
      <x:c r="K4953" t="str">
        <x:v>Active</x:v>
      </x:c>
    </x:row>
    <x:row r="4954">
      <x:c r="A4954" t="n">
        <x:v>4953</x:v>
      </x:c>
      <x:c r="B4954" s="16" t="n">
        <x:v>46254.645833333336</x:v>
      </x:c>
      <x:c r="C4954" t="str">
        <x:v>E3</x:v>
      </x:c>
      <x:c r="D4954" t="n">
        <x:v>4</x:v>
      </x:c>
      <x:c r="E4954" t="n">
        <x:v>1</x:v>
      </x:c>
      <x:c r="F4954" t="n">
        <x:v>28.3</x:v>
      </x:c>
      <x:c r="G4954" t="n">
        <x:v>25</x:v>
      </x:c>
      <x:c r="H4954" t="n">
        <x:v>4.7</x:v>
      </x:c>
      <x:c r="I4954" t="n">
        <x:v>70.9</x:v>
      </x:c>
      <x:c r="J4954" t="n">
        <x:v>0</x:v>
      </x:c>
      <x:c r="K4954" t="str">
        <x:v>Active</x:v>
      </x:c>
    </x:row>
    <x:row r="4955">
      <x:c r="A4955" t="n">
        <x:v>4954</x:v>
      </x:c>
      <x:c r="B4955" s="16" t="n">
        <x:v>46254.649305555555</x:v>
      </x:c>
      <x:c r="C4955" t="str">
        <x:v>E1</x:v>
      </x:c>
      <x:c r="D4955" t="n">
        <x:v>4</x:v>
      </x:c>
      <x:c r="E4955" t="n">
        <x:v>1</x:v>
      </x:c>
      <x:c r="F4955" t="n">
        <x:v>30.5</x:v>
      </x:c>
      <x:c r="G4955" t="n">
        <x:v>28</x:v>
      </x:c>
      <x:c r="H4955" t="n">
        <x:v>4.2</x:v>
      </x:c>
      <x:c r="I4955" t="n">
        <x:v>80.3</x:v>
      </x:c>
      <x:c r="J4955" t="n">
        <x:v>0</x:v>
      </x:c>
      <x:c r="K4955" t="str">
        <x:v>Active</x:v>
      </x:c>
    </x:row>
    <x:row r="4956">
      <x:c r="A4956" t="n">
        <x:v>4955</x:v>
      </x:c>
      <x:c r="B4956" s="16" t="n">
        <x:v>46254.649305555555</x:v>
      </x:c>
      <x:c r="C4956" t="str">
        <x:v>E2</x:v>
      </x:c>
      <x:c r="D4956" t="n">
        <x:v>4</x:v>
      </x:c>
      <x:c r="E4956" t="n">
        <x:v>1</x:v>
      </x:c>
      <x:c r="F4956" t="n">
        <x:v>28.6</x:v>
      </x:c>
      <x:c r="G4956" t="n">
        <x:v>26.5</x:v>
      </x:c>
      <x:c r="H4956" t="n">
        <x:v>2.5</x:v>
      </x:c>
      <x:c r="I4956" t="n">
        <x:v>62.9</x:v>
      </x:c>
      <x:c r="J4956" t="n">
        <x:v>0</x:v>
      </x:c>
      <x:c r="K4956" t="str">
        <x:v>Active</x:v>
      </x:c>
    </x:row>
    <x:row r="4957">
      <x:c r="A4957" t="n">
        <x:v>4956</x:v>
      </x:c>
      <x:c r="B4957" s="16" t="n">
        <x:v>46254.649305555555</x:v>
      </x:c>
      <x:c r="C4957" t="str">
        <x:v>E3</x:v>
      </x:c>
      <x:c r="D4957" t="n">
        <x:v>4</x:v>
      </x:c>
      <x:c r="E4957" t="n">
        <x:v>1</x:v>
      </x:c>
      <x:c r="F4957" t="n">
        <x:v>29.6</x:v>
      </x:c>
      <x:c r="G4957" t="n">
        <x:v>26.9</x:v>
      </x:c>
      <x:c r="H4957" t="n">
        <x:v>5.4</x:v>
      </x:c>
      <x:c r="I4957" t="n">
        <x:v>84.5</x:v>
      </x:c>
      <x:c r="J4957" t="n">
        <x:v>5</x:v>
      </x:c>
      <x:c r="K4957" t="str">
        <x:v>Temporary Delay</x:v>
      </x:c>
    </x:row>
    <x:row r="4958">
      <x:c r="A4958" t="n">
        <x:v>4957</x:v>
      </x:c>
      <x:c r="B4958" s="16" t="n">
        <x:v>46254.65277777778</x:v>
      </x:c>
      <x:c r="C4958" t="str">
        <x:v>E1</x:v>
      </x:c>
      <x:c r="D4958" t="n">
        <x:v>4</x:v>
      </x:c>
      <x:c r="E4958" t="n">
        <x:v>1</x:v>
      </x:c>
      <x:c r="F4958" t="n">
        <x:v>30.1</x:v>
      </x:c>
      <x:c r="G4958" t="n">
        <x:v>29.9</x:v>
      </x:c>
      <x:c r="H4958" t="n">
        <x:v>4.9</x:v>
      </x:c>
      <x:c r="I4958" t="n">
        <x:v>86.2</x:v>
      </x:c>
      <x:c r="J4958" t="n">
        <x:v>0</x:v>
      </x:c>
      <x:c r="K4958" t="str">
        <x:v>Active</x:v>
      </x:c>
    </x:row>
    <x:row r="4959">
      <x:c r="A4959" t="n">
        <x:v>4958</x:v>
      </x:c>
      <x:c r="B4959" s="16" t="n">
        <x:v>46254.65277777778</x:v>
      </x:c>
      <x:c r="C4959" t="str">
        <x:v>E2</x:v>
      </x:c>
      <x:c r="D4959" t="n">
        <x:v>4</x:v>
      </x:c>
      <x:c r="E4959" t="n">
        <x:v>1</x:v>
      </x:c>
      <x:c r="F4959" t="n">
        <x:v>29.4</x:v>
      </x:c>
      <x:c r="G4959" t="n">
        <x:v>29.5</x:v>
      </x:c>
      <x:c r="H4959" t="n">
        <x:v>5.1</x:v>
      </x:c>
      <x:c r="I4959" t="n">
        <x:v>87.1</x:v>
      </x:c>
      <x:c r="J4959" t="n">
        <x:v>0</x:v>
      </x:c>
      <x:c r="K4959" t="str">
        <x:v>Active</x:v>
      </x:c>
    </x:row>
    <x:row r="4960">
      <x:c r="A4960" t="n">
        <x:v>4959</x:v>
      </x:c>
      <x:c r="B4960" s="16" t="n">
        <x:v>46254.65277777778</x:v>
      </x:c>
      <x:c r="C4960" t="str">
        <x:v>E3</x:v>
      </x:c>
      <x:c r="D4960" t="n">
        <x:v>4</x:v>
      </x:c>
      <x:c r="E4960" t="n">
        <x:v>1</x:v>
      </x:c>
      <x:c r="F4960" t="n">
        <x:v>30.4</x:v>
      </x:c>
      <x:c r="G4960" t="n">
        <x:v>27.4</x:v>
      </x:c>
      <x:c r="H4960" t="n">
        <x:v>5.4</x:v>
      </x:c>
      <x:c r="I4960" t="n">
        <x:v>88.5</x:v>
      </x:c>
      <x:c r="J4960" t="n">
        <x:v>0</x:v>
      </x:c>
      <x:c r="K4960" t="str">
        <x:v>Active</x:v>
      </x:c>
    </x:row>
    <x:row r="4961">
      <x:c r="A4961" t="n">
        <x:v>4960</x:v>
      </x:c>
      <x:c r="B4961" s="16" t="n">
        <x:v>46254.65625</x:v>
      </x:c>
      <x:c r="C4961" t="str">
        <x:v>E1</x:v>
      </x:c>
      <x:c r="D4961" t="n">
        <x:v>3</x:v>
      </x:c>
      <x:c r="E4961" t="n">
        <x:v>1</x:v>
      </x:c>
      <x:c r="F4961" t="n">
        <x:v>22.1</x:v>
      </x:c>
      <x:c r="G4961" t="n">
        <x:v>17.2</x:v>
      </x:c>
      <x:c r="H4961" t="n">
        <x:v>3</x:v>
      </x:c>
      <x:c r="I4961" t="n">
        <x:v>66.9</x:v>
      </x:c>
      <x:c r="J4961" t="n">
        <x:v>0</x:v>
      </x:c>
      <x:c r="K4961" t="str">
        <x:v>Active</x:v>
      </x:c>
    </x:row>
    <x:row r="4962">
      <x:c r="A4962" t="n">
        <x:v>4961</x:v>
      </x:c>
      <x:c r="B4962" s="16" t="n">
        <x:v>46254.65625</x:v>
      </x:c>
      <x:c r="C4962" t="str">
        <x:v>E2</x:v>
      </x:c>
      <x:c r="D4962" t="n">
        <x:v>3</x:v>
      </x:c>
      <x:c r="E4962" t="n">
        <x:v>1</x:v>
      </x:c>
      <x:c r="F4962" t="n">
        <x:v>20.7</x:v>
      </x:c>
      <x:c r="G4962" t="n">
        <x:v>17.8</x:v>
      </x:c>
      <x:c r="H4962" t="n">
        <x:v>5.2</x:v>
      </x:c>
      <x:c r="I4962" t="n">
        <x:v>84.7</x:v>
      </x:c>
      <x:c r="J4962" t="n">
        <x:v>0</x:v>
      </x:c>
      <x:c r="K4962" t="str">
        <x:v>Active</x:v>
      </x:c>
    </x:row>
    <x:row r="4963">
      <x:c r="A4963" t="n">
        <x:v>4962</x:v>
      </x:c>
      <x:c r="B4963" s="16" t="n">
        <x:v>46254.65625</x:v>
      </x:c>
      <x:c r="C4963" t="str">
        <x:v>E3</x:v>
      </x:c>
      <x:c r="D4963" t="n">
        <x:v>3</x:v>
      </x:c>
      <x:c r="E4963" t="n">
        <x:v>1</x:v>
      </x:c>
      <x:c r="F4963" t="n">
        <x:v>22</x:v>
      </x:c>
      <x:c r="G4963" t="n">
        <x:v>19.1</x:v>
      </x:c>
      <x:c r="H4963" t="n">
        <x:v>4.5</x:v>
      </x:c>
      <x:c r="I4963" t="n">
        <x:v>71.6</x:v>
      </x:c>
      <x:c r="J4963" t="n">
        <x:v>0</x:v>
      </x:c>
      <x:c r="K4963" t="str">
        <x:v>Active</x:v>
      </x:c>
    </x:row>
    <x:row r="4964">
      <x:c r="A4964" t="n">
        <x:v>4963</x:v>
      </x:c>
      <x:c r="B4964" s="16" t="n">
        <x:v>46254.65972222222</x:v>
      </x:c>
      <x:c r="C4964" t="str">
        <x:v>E1</x:v>
      </x:c>
      <x:c r="D4964" t="n">
        <x:v>5</x:v>
      </x:c>
      <x:c r="E4964" t="n">
        <x:v>1</x:v>
      </x:c>
      <x:c r="F4964" t="n">
        <x:v>38.1</x:v>
      </x:c>
      <x:c r="G4964" t="n">
        <x:v>33.3</x:v>
      </x:c>
      <x:c r="H4964" t="n">
        <x:v>4.3</x:v>
      </x:c>
      <x:c r="I4964" t="n">
        <x:v>76.3</x:v>
      </x:c>
      <x:c r="J4964" t="n">
        <x:v>0</x:v>
      </x:c>
      <x:c r="K4964" t="str">
        <x:v>Active</x:v>
      </x:c>
    </x:row>
    <x:row r="4965">
      <x:c r="A4965" t="n">
        <x:v>4964</x:v>
      </x:c>
      <x:c r="B4965" s="16" t="n">
        <x:v>46254.65972222222</x:v>
      </x:c>
      <x:c r="C4965" t="str">
        <x:v>E2</x:v>
      </x:c>
      <x:c r="D4965" t="n">
        <x:v>5</x:v>
      </x:c>
      <x:c r="E4965" t="n">
        <x:v>1</x:v>
      </x:c>
      <x:c r="F4965" t="n">
        <x:v>35.6</x:v>
      </x:c>
      <x:c r="G4965" t="n">
        <x:v>34</x:v>
      </x:c>
      <x:c r="H4965" t="n">
        <x:v>3.7</x:v>
      </x:c>
      <x:c r="I4965" t="n">
        <x:v>65.1</x:v>
      </x:c>
      <x:c r="J4965" t="n">
        <x:v>0</x:v>
      </x:c>
      <x:c r="K4965" t="str">
        <x:v>Active</x:v>
      </x:c>
    </x:row>
    <x:row r="4966">
      <x:c r="A4966" t="n">
        <x:v>4965</x:v>
      </x:c>
      <x:c r="B4966" s="16" t="n">
        <x:v>46254.65972222222</x:v>
      </x:c>
      <x:c r="C4966" t="str">
        <x:v>E3</x:v>
      </x:c>
      <x:c r="D4966" t="n">
        <x:v>4</x:v>
      </x:c>
      <x:c r="E4966" t="n">
        <x:v>1</x:v>
      </x:c>
      <x:c r="F4966" t="n">
        <x:v>33.2</x:v>
      </x:c>
      <x:c r="G4966" t="n">
        <x:v>27.8</x:v>
      </x:c>
      <x:c r="H4966" t="n">
        <x:v>5.2</x:v>
      </x:c>
      <x:c r="I4966" t="n">
        <x:v>82.5</x:v>
      </x:c>
      <x:c r="J4966" t="n">
        <x:v>0</x:v>
      </x:c>
      <x:c r="K4966" t="str">
        <x:v>Active</x:v>
      </x:c>
    </x:row>
    <x:row r="4967">
      <x:c r="A4967" t="n">
        <x:v>4966</x:v>
      </x:c>
      <x:c r="B4967" s="16" t="n">
        <x:v>46254.663194444445</x:v>
      </x:c>
      <x:c r="C4967" t="str">
        <x:v>E1</x:v>
      </x:c>
      <x:c r="D4967" t="n">
        <x:v>4</x:v>
      </x:c>
      <x:c r="E4967" t="n">
        <x:v>1</x:v>
      </x:c>
      <x:c r="F4967" t="n">
        <x:v>33.4</x:v>
      </x:c>
      <x:c r="G4967" t="n">
        <x:v>29.1</x:v>
      </x:c>
      <x:c r="H4967" t="n">
        <x:v>5.2</x:v>
      </x:c>
      <x:c r="I4967" t="n">
        <x:v>76</x:v>
      </x:c>
      <x:c r="J4967" t="n">
        <x:v>0</x:v>
      </x:c>
      <x:c r="K4967" t="str">
        <x:v>Active</x:v>
      </x:c>
    </x:row>
    <x:row r="4968">
      <x:c r="A4968" t="n">
        <x:v>4967</x:v>
      </x:c>
      <x:c r="B4968" s="16" t="n">
        <x:v>46254.663194444445</x:v>
      </x:c>
      <x:c r="C4968" t="str">
        <x:v>E2</x:v>
      </x:c>
      <x:c r="D4968" t="n">
        <x:v>4</x:v>
      </x:c>
      <x:c r="E4968" t="n">
        <x:v>1</x:v>
      </x:c>
      <x:c r="F4968" t="n">
        <x:v>32.5</x:v>
      </x:c>
      <x:c r="G4968" t="n">
        <x:v>28.7</x:v>
      </x:c>
      <x:c r="H4968" t="n">
        <x:v>3.8</x:v>
      </x:c>
      <x:c r="I4968" t="n">
        <x:v>64.8</x:v>
      </x:c>
      <x:c r="J4968" t="n">
        <x:v>0</x:v>
      </x:c>
      <x:c r="K4968" t="str">
        <x:v>Active</x:v>
      </x:c>
    </x:row>
    <x:row r="4969">
      <x:c r="A4969" t="n">
        <x:v>4968</x:v>
      </x:c>
      <x:c r="B4969" s="16" t="n">
        <x:v>46254.663194444445</x:v>
      </x:c>
      <x:c r="C4969" t="str">
        <x:v>E3</x:v>
      </x:c>
      <x:c r="D4969" t="n">
        <x:v>5</x:v>
      </x:c>
      <x:c r="E4969" t="n">
        <x:v>1</x:v>
      </x:c>
      <x:c r="F4969" t="n">
        <x:v>39.1</x:v>
      </x:c>
      <x:c r="G4969" t="n">
        <x:v>33.2</x:v>
      </x:c>
      <x:c r="H4969" t="n">
        <x:v>4</x:v>
      </x:c>
      <x:c r="I4969" t="n">
        <x:v>66.6</x:v>
      </x:c>
      <x:c r="J4969" t="n">
        <x:v>0</x:v>
      </x:c>
      <x:c r="K4969" t="str">
        <x:v>Active</x:v>
      </x:c>
    </x:row>
    <x:row r="4970">
      <x:c r="A4970" t="n">
        <x:v>4969</x:v>
      </x:c>
      <x:c r="B4970" s="16" t="n">
        <x:v>46254.666666666664</x:v>
      </x:c>
      <x:c r="C4970" t="str">
        <x:v>E1</x:v>
      </x:c>
      <x:c r="D4970" t="n">
        <x:v>6</x:v>
      </x:c>
      <x:c r="E4970" t="n">
        <x:v>1</x:v>
      </x:c>
      <x:c r="F4970" t="n">
        <x:v>46.8</x:v>
      </x:c>
      <x:c r="G4970" t="n">
        <x:v>37.6</x:v>
      </x:c>
      <x:c r="H4970" t="n">
        <x:v>4.7</x:v>
      </x:c>
      <x:c r="I4970" t="n">
        <x:v>77.8</x:v>
      </x:c>
      <x:c r="J4970" t="n">
        <x:v>0</x:v>
      </x:c>
      <x:c r="K4970" t="str">
        <x:v>Active</x:v>
      </x:c>
    </x:row>
    <x:row r="4971">
      <x:c r="A4971" t="n">
        <x:v>4970</x:v>
      </x:c>
      <x:c r="B4971" s="16" t="n">
        <x:v>46254.666666666664</x:v>
      </x:c>
      <x:c r="C4971" t="str">
        <x:v>E2</x:v>
      </x:c>
      <x:c r="D4971" t="n">
        <x:v>5</x:v>
      </x:c>
      <x:c r="E4971" t="n">
        <x:v>1</x:v>
      </x:c>
      <x:c r="F4971" t="n">
        <x:v>42.2</x:v>
      </x:c>
      <x:c r="G4971" t="n">
        <x:v>37.3</x:v>
      </x:c>
      <x:c r="H4971" t="n">
        <x:v>5</x:v>
      </x:c>
      <x:c r="I4971" t="n">
        <x:v>87.4</x:v>
      </x:c>
      <x:c r="J4971" t="n">
        <x:v>0</x:v>
      </x:c>
      <x:c r="K4971" t="str">
        <x:v>Active</x:v>
      </x:c>
    </x:row>
    <x:row r="4972">
      <x:c r="A4972" t="n">
        <x:v>4971</x:v>
      </x:c>
      <x:c r="B4972" s="16" t="n">
        <x:v>46254.666666666664</x:v>
      </x:c>
      <x:c r="C4972" t="str">
        <x:v>E3</x:v>
      </x:c>
      <x:c r="D4972" t="n">
        <x:v>6</x:v>
      </x:c>
      <x:c r="E4972" t="n">
        <x:v>1</x:v>
      </x:c>
      <x:c r="F4972" t="n">
        <x:v>43.8</x:v>
      </x:c>
      <x:c r="G4972" t="n">
        <x:v>42.2</x:v>
      </x:c>
      <x:c r="H4972" t="n">
        <x:v>3</x:v>
      </x:c>
      <x:c r="I4972" t="n">
        <x:v>73.8</x:v>
      </x:c>
      <x:c r="J4972" t="n">
        <x:v>0</x:v>
      </x:c>
      <x:c r="K4972" t="str">
        <x:v>Active</x:v>
      </x:c>
    </x:row>
    <x:row r="4973">
      <x:c r="A4973" t="n">
        <x:v>4972</x:v>
      </x:c>
      <x:c r="B4973" s="16" t="n">
        <x:v>46254.67013888889</x:v>
      </x:c>
      <x:c r="C4973" t="str">
        <x:v>E1</x:v>
      </x:c>
      <x:c r="D4973" t="n">
        <x:v>4</x:v>
      </x:c>
      <x:c r="E4973" t="n">
        <x:v>1</x:v>
      </x:c>
      <x:c r="F4973" t="n">
        <x:v>30.6</x:v>
      </x:c>
      <x:c r="G4973" t="n">
        <x:v>29.3</x:v>
      </x:c>
      <x:c r="H4973" t="n">
        <x:v>4.4</x:v>
      </x:c>
      <x:c r="I4973" t="n">
        <x:v>73.4</x:v>
      </x:c>
      <x:c r="J4973" t="n">
        <x:v>0</x:v>
      </x:c>
      <x:c r="K4973" t="str">
        <x:v>Active</x:v>
      </x:c>
    </x:row>
    <x:row r="4974">
      <x:c r="A4974" t="n">
        <x:v>4973</x:v>
      </x:c>
      <x:c r="B4974" s="16" t="n">
        <x:v>46254.67013888889</x:v>
      </x:c>
      <x:c r="C4974" t="str">
        <x:v>E2</x:v>
      </x:c>
      <x:c r="D4974" t="n">
        <x:v>4</x:v>
      </x:c>
      <x:c r="E4974" t="n">
        <x:v>1</x:v>
      </x:c>
      <x:c r="F4974" t="n">
        <x:v>30</x:v>
      </x:c>
      <x:c r="G4974" t="n">
        <x:v>25.6</x:v>
      </x:c>
      <x:c r="H4974" t="n">
        <x:v>5.3</x:v>
      </x:c>
      <x:c r="I4974" t="n">
        <x:v>86.8</x:v>
      </x:c>
      <x:c r="J4974" t="n">
        <x:v>0</x:v>
      </x:c>
      <x:c r="K4974" t="str">
        <x:v>Active</x:v>
      </x:c>
    </x:row>
    <x:row r="4975">
      <x:c r="A4975" t="n">
        <x:v>4974</x:v>
      </x:c>
      <x:c r="B4975" s="16" t="n">
        <x:v>46254.67013888889</x:v>
      </x:c>
      <x:c r="C4975" t="str">
        <x:v>E3</x:v>
      </x:c>
      <x:c r="D4975" t="n">
        <x:v>5</x:v>
      </x:c>
      <x:c r="E4975" t="n">
        <x:v>1</x:v>
      </x:c>
      <x:c r="F4975" t="n">
        <x:v>35.1</x:v>
      </x:c>
      <x:c r="G4975" t="n">
        <x:v>25.8</x:v>
      </x:c>
      <x:c r="H4975" t="n">
        <x:v>2.8</x:v>
      </x:c>
      <x:c r="I4975" t="n">
        <x:v>70.7</x:v>
      </x:c>
      <x:c r="J4975" t="n">
        <x:v>0</x:v>
      </x:c>
      <x:c r="K4975" t="str">
        <x:v>Active</x:v>
      </x:c>
    </x:row>
    <x:row r="4976">
      <x:c r="A4976" t="n">
        <x:v>4975</x:v>
      </x:c>
      <x:c r="B4976" s="16" t="n">
        <x:v>46254.67361111111</x:v>
      </x:c>
      <x:c r="C4976" t="str">
        <x:v>E1</x:v>
      </x:c>
      <x:c r="D4976" t="n">
        <x:v>6</x:v>
      </x:c>
      <x:c r="E4976" t="n">
        <x:v>1</x:v>
      </x:c>
      <x:c r="F4976" t="n">
        <x:v>46.1</x:v>
      </x:c>
      <x:c r="G4976" t="n">
        <x:v>36</x:v>
      </x:c>
      <x:c r="H4976" t="n">
        <x:v>5.4</x:v>
      </x:c>
      <x:c r="I4976" t="n">
        <x:v>83.5</x:v>
      </x:c>
      <x:c r="J4976" t="n">
        <x:v>0</x:v>
      </x:c>
      <x:c r="K4976" t="str">
        <x:v>Active</x:v>
      </x:c>
    </x:row>
    <x:row r="4977">
      <x:c r="A4977" t="n">
        <x:v>4976</x:v>
      </x:c>
      <x:c r="B4977" s="16" t="n">
        <x:v>46254.67361111111</x:v>
      </x:c>
      <x:c r="C4977" t="str">
        <x:v>E2</x:v>
      </x:c>
      <x:c r="D4977" t="n">
        <x:v>6</x:v>
      </x:c>
      <x:c r="E4977" t="n">
        <x:v>1</x:v>
      </x:c>
      <x:c r="F4977" t="n">
        <x:v>46.7</x:v>
      </x:c>
      <x:c r="G4977" t="n">
        <x:v>43.7</x:v>
      </x:c>
      <x:c r="H4977" t="n">
        <x:v>2.7</x:v>
      </x:c>
      <x:c r="I4977" t="n">
        <x:v>70</x:v>
      </x:c>
      <x:c r="J4977" t="n">
        <x:v>0</x:v>
      </x:c>
      <x:c r="K4977" t="str">
        <x:v>Active</x:v>
      </x:c>
    </x:row>
    <x:row r="4978">
      <x:c r="A4978" t="n">
        <x:v>4977</x:v>
      </x:c>
      <x:c r="B4978" s="16" t="n">
        <x:v>46254.67361111111</x:v>
      </x:c>
      <x:c r="C4978" t="str">
        <x:v>E3</x:v>
      </x:c>
      <x:c r="D4978" t="n">
        <x:v>6</x:v>
      </x:c>
      <x:c r="E4978" t="n">
        <x:v>1</x:v>
      </x:c>
      <x:c r="F4978" t="n">
        <x:v>44.3</x:v>
      </x:c>
      <x:c r="G4978" t="n">
        <x:v>35.9</x:v>
      </x:c>
      <x:c r="H4978" t="n">
        <x:v>3.6</x:v>
      </x:c>
      <x:c r="I4978" t="n">
        <x:v>66.3</x:v>
      </x:c>
      <x:c r="J4978" t="n">
        <x:v>0</x:v>
      </x:c>
      <x:c r="K4978" t="str">
        <x:v>Active</x:v>
      </x:c>
    </x:row>
    <x:row r="4979">
      <x:c r="A4979" t="n">
        <x:v>4978</x:v>
      </x:c>
      <x:c r="B4979" s="16" t="n">
        <x:v>46254.677083333336</x:v>
      </x:c>
      <x:c r="C4979" t="str">
        <x:v>E1</x:v>
      </x:c>
      <x:c r="D4979" t="n">
        <x:v>6</x:v>
      </x:c>
      <x:c r="E4979" t="n">
        <x:v>1</x:v>
      </x:c>
      <x:c r="F4979" t="n">
        <x:v>46.5</x:v>
      </x:c>
      <x:c r="G4979" t="n">
        <x:v>43.9</x:v>
      </x:c>
      <x:c r="H4979" t="n">
        <x:v>3.8</x:v>
      </x:c>
      <x:c r="I4979" t="n">
        <x:v>75.6</x:v>
      </x:c>
      <x:c r="J4979" t="n">
        <x:v>0</x:v>
      </x:c>
      <x:c r="K4979" t="str">
        <x:v>Active</x:v>
      </x:c>
    </x:row>
    <x:row r="4980">
      <x:c r="A4980" t="n">
        <x:v>4979</x:v>
      </x:c>
      <x:c r="B4980" s="16" t="n">
        <x:v>46254.677083333336</x:v>
      </x:c>
      <x:c r="C4980" t="str">
        <x:v>E2</x:v>
      </x:c>
      <x:c r="D4980" t="n">
        <x:v>6</x:v>
      </x:c>
      <x:c r="E4980" t="n">
        <x:v>1</x:v>
      </x:c>
      <x:c r="F4980" t="n">
        <x:v>49.4</x:v>
      </x:c>
      <x:c r="G4980" t="n">
        <x:v>42.8</x:v>
      </x:c>
      <x:c r="H4980" t="n">
        <x:v>4.2</x:v>
      </x:c>
      <x:c r="I4980" t="n">
        <x:v>72.3</x:v>
      </x:c>
      <x:c r="J4980" t="n">
        <x:v>0</x:v>
      </x:c>
      <x:c r="K4980" t="str">
        <x:v>Active</x:v>
      </x:c>
    </x:row>
    <x:row r="4981">
      <x:c r="A4981" t="n">
        <x:v>4980</x:v>
      </x:c>
      <x:c r="B4981" s="16" t="n">
        <x:v>46254.677083333336</x:v>
      </x:c>
      <x:c r="C4981" t="str">
        <x:v>E3</x:v>
      </x:c>
      <x:c r="D4981" t="n">
        <x:v>6</x:v>
      </x:c>
      <x:c r="E4981" t="n">
        <x:v>1</x:v>
      </x:c>
      <x:c r="F4981" t="n">
        <x:v>48.8</x:v>
      </x:c>
      <x:c r="G4981" t="n">
        <x:v>44.5</x:v>
      </x:c>
      <x:c r="H4981" t="n">
        <x:v>5.2</x:v>
      </x:c>
      <x:c r="I4981" t="n">
        <x:v>79.3</x:v>
      </x:c>
      <x:c r="J4981" t="n">
        <x:v>0</x:v>
      </x:c>
      <x:c r="K4981" t="str">
        <x:v>Active</x:v>
      </x:c>
    </x:row>
    <x:row r="4982">
      <x:c r="A4982" t="n">
        <x:v>4981</x:v>
      </x:c>
      <x:c r="B4982" s="16" t="n">
        <x:v>46254.680555555555</x:v>
      </x:c>
      <x:c r="C4982" t="str">
        <x:v>E1</x:v>
      </x:c>
      <x:c r="D4982" t="n">
        <x:v>5</x:v>
      </x:c>
      <x:c r="E4982" t="n">
        <x:v>1</x:v>
      </x:c>
      <x:c r="F4982" t="n">
        <x:v>36.9</x:v>
      </x:c>
      <x:c r="G4982" t="n">
        <x:v>34.2</x:v>
      </x:c>
      <x:c r="H4982" t="n">
        <x:v>5</x:v>
      </x:c>
      <x:c r="I4982" t="n">
        <x:v>85.8</x:v>
      </x:c>
      <x:c r="J4982" t="n">
        <x:v>0</x:v>
      </x:c>
      <x:c r="K4982" t="str">
        <x:v>Active</x:v>
      </x:c>
    </x:row>
    <x:row r="4983">
      <x:c r="A4983" t="n">
        <x:v>4982</x:v>
      </x:c>
      <x:c r="B4983" s="16" t="n">
        <x:v>46254.680555555555</x:v>
      </x:c>
      <x:c r="C4983" t="str">
        <x:v>E2</x:v>
      </x:c>
      <x:c r="D4983" t="n">
        <x:v>5</x:v>
      </x:c>
      <x:c r="E4983" t="n">
        <x:v>1</x:v>
      </x:c>
      <x:c r="F4983" t="n">
        <x:v>35</x:v>
      </x:c>
      <x:c r="G4983" t="n">
        <x:v>30.6</x:v>
      </x:c>
      <x:c r="H4983" t="n">
        <x:v>4.5</x:v>
      </x:c>
      <x:c r="I4983" t="n">
        <x:v>78.4</x:v>
      </x:c>
      <x:c r="J4983" t="n">
        <x:v>0</x:v>
      </x:c>
      <x:c r="K4983" t="str">
        <x:v>Active</x:v>
      </x:c>
    </x:row>
    <x:row r="4984">
      <x:c r="A4984" t="n">
        <x:v>4983</x:v>
      </x:c>
      <x:c r="B4984" s="16" t="n">
        <x:v>46254.680555555555</x:v>
      </x:c>
      <x:c r="C4984" t="str">
        <x:v>E3</x:v>
      </x:c>
      <x:c r="D4984" t="n">
        <x:v>5</x:v>
      </x:c>
      <x:c r="E4984" t="n">
        <x:v>1</x:v>
      </x:c>
      <x:c r="F4984" t="n">
        <x:v>38.3</x:v>
      </x:c>
      <x:c r="G4984" t="n">
        <x:v>32.5</x:v>
      </x:c>
      <x:c r="H4984" t="n">
        <x:v>3.2</x:v>
      </x:c>
      <x:c r="I4984" t="n">
        <x:v>74.7</x:v>
      </x:c>
      <x:c r="J4984" t="n">
        <x:v>0</x:v>
      </x:c>
      <x:c r="K4984" t="str">
        <x:v>Active</x:v>
      </x:c>
    </x:row>
    <x:row r="4985">
      <x:c r="A4985" t="n">
        <x:v>4984</x:v>
      </x:c>
      <x:c r="B4985" s="16" t="n">
        <x:v>46254.68402777778</x:v>
      </x:c>
      <x:c r="C4985" t="str">
        <x:v>E1</x:v>
      </x:c>
      <x:c r="D4985" t="n">
        <x:v>8</x:v>
      </x:c>
      <x:c r="E4985" t="n">
        <x:v>1</x:v>
      </x:c>
      <x:c r="F4985" t="n">
        <x:v>58.5</x:v>
      </x:c>
      <x:c r="G4985" t="n">
        <x:v>47</x:v>
      </x:c>
      <x:c r="H4985" t="n">
        <x:v>5.1</x:v>
      </x:c>
      <x:c r="I4985" t="n">
        <x:v>81.4</x:v>
      </x:c>
      <x:c r="J4985" t="n">
        <x:v>0</x:v>
      </x:c>
      <x:c r="K4985" t="str">
        <x:v>Active</x:v>
      </x:c>
    </x:row>
    <x:row r="4986">
      <x:c r="A4986" t="n">
        <x:v>4985</x:v>
      </x:c>
      <x:c r="B4986" s="16" t="n">
        <x:v>46254.68402777778</x:v>
      </x:c>
      <x:c r="C4986" t="str">
        <x:v>E2</x:v>
      </x:c>
      <x:c r="D4986" t="n">
        <x:v>8</x:v>
      </x:c>
      <x:c r="E4986" t="n">
        <x:v>1</x:v>
      </x:c>
      <x:c r="F4986" t="n">
        <x:v>61</x:v>
      </x:c>
      <x:c r="G4986" t="n">
        <x:v>43.8</x:v>
      </x:c>
      <x:c r="H4986" t="n">
        <x:v>4.9</x:v>
      </x:c>
      <x:c r="I4986" t="n">
        <x:v>72.6</x:v>
      </x:c>
      <x:c r="J4986" t="n">
        <x:v>0</x:v>
      </x:c>
      <x:c r="K4986" t="str">
        <x:v>Active</x:v>
      </x:c>
    </x:row>
    <x:row r="4987">
      <x:c r="A4987" t="n">
        <x:v>4986</x:v>
      </x:c>
      <x:c r="B4987" s="16" t="n">
        <x:v>46254.68402777778</x:v>
      </x:c>
      <x:c r="C4987" t="str">
        <x:v>E3</x:v>
      </x:c>
      <x:c r="D4987" t="n">
        <x:v>8</x:v>
      </x:c>
      <x:c r="E4987" t="n">
        <x:v>1</x:v>
      </x:c>
      <x:c r="F4987" t="n">
        <x:v>59.8</x:v>
      </x:c>
      <x:c r="G4987" t="n">
        <x:v>47.9</x:v>
      </x:c>
      <x:c r="H4987" t="n">
        <x:v>3.2</x:v>
      </x:c>
      <x:c r="I4987" t="n">
        <x:v>63.1</x:v>
      </x:c>
      <x:c r="J4987" t="n">
        <x:v>0</x:v>
      </x:c>
      <x:c r="K4987" t="str">
        <x:v>Active</x:v>
      </x:c>
    </x:row>
    <x:row r="4988">
      <x:c r="A4988" t="n">
        <x:v>4987</x:v>
      </x:c>
      <x:c r="B4988" s="16" t="n">
        <x:v>46254.6875</x:v>
      </x:c>
      <x:c r="C4988" t="str">
        <x:v>E1</x:v>
      </x:c>
      <x:c r="D4988" t="n">
        <x:v>4</x:v>
      </x:c>
      <x:c r="E4988" t="n">
        <x:v>1</x:v>
      </x:c>
      <x:c r="F4988" t="n">
        <x:v>28</x:v>
      </x:c>
      <x:c r="G4988" t="n">
        <x:v>24.4</x:v>
      </x:c>
      <x:c r="H4988" t="n">
        <x:v>3.5</x:v>
      </x:c>
      <x:c r="I4988" t="n">
        <x:v>73.4</x:v>
      </x:c>
      <x:c r="J4988" t="n">
        <x:v>0</x:v>
      </x:c>
      <x:c r="K4988" t="str">
        <x:v>Active</x:v>
      </x:c>
    </x:row>
    <x:row r="4989">
      <x:c r="A4989" t="n">
        <x:v>4988</x:v>
      </x:c>
      <x:c r="B4989" s="16" t="n">
        <x:v>46254.6875</x:v>
      </x:c>
      <x:c r="C4989" t="str">
        <x:v>E2</x:v>
      </x:c>
      <x:c r="D4989" t="n">
        <x:v>3</x:v>
      </x:c>
      <x:c r="E4989" t="n">
        <x:v>1</x:v>
      </x:c>
      <x:c r="F4989" t="n">
        <x:v>24.4</x:v>
      </x:c>
      <x:c r="G4989" t="n">
        <x:v>20.5</x:v>
      </x:c>
      <x:c r="H4989" t="n">
        <x:v>4.4</x:v>
      </x:c>
      <x:c r="I4989" t="n">
        <x:v>70.6</x:v>
      </x:c>
      <x:c r="J4989" t="n">
        <x:v>0</x:v>
      </x:c>
      <x:c r="K4989" t="str">
        <x:v>Active</x:v>
      </x:c>
    </x:row>
    <x:row r="4990">
      <x:c r="A4990" t="n">
        <x:v>4989</x:v>
      </x:c>
      <x:c r="B4990" s="16" t="n">
        <x:v>46254.6875</x:v>
      </x:c>
      <x:c r="C4990" t="str">
        <x:v>E3</x:v>
      </x:c>
      <x:c r="D4990" t="n">
        <x:v>3</x:v>
      </x:c>
      <x:c r="E4990" t="n">
        <x:v>1</x:v>
      </x:c>
      <x:c r="F4990" t="n">
        <x:v>24.5</x:v>
      </x:c>
      <x:c r="G4990" t="n">
        <x:v>21.5</x:v>
      </x:c>
      <x:c r="H4990" t="n">
        <x:v>3.1</x:v>
      </x:c>
      <x:c r="I4990" t="n">
        <x:v>69.6</x:v>
      </x:c>
      <x:c r="J4990" t="n">
        <x:v>0</x:v>
      </x:c>
      <x:c r="K4990" t="str">
        <x:v>Active</x:v>
      </x:c>
    </x:row>
    <x:row r="4991">
      <x:c r="A4991" t="n">
        <x:v>4990</x:v>
      </x:c>
      <x:c r="B4991" s="16" t="n">
        <x:v>46254.69097222222</x:v>
      </x:c>
      <x:c r="C4991" t="str">
        <x:v>E1</x:v>
      </x:c>
      <x:c r="D4991" t="n">
        <x:v>7</x:v>
      </x:c>
      <x:c r="E4991" t="n">
        <x:v>1</x:v>
      </x:c>
      <x:c r="F4991" t="n">
        <x:v>53.3</x:v>
      </x:c>
      <x:c r="G4991" t="n">
        <x:v>48.9</x:v>
      </x:c>
      <x:c r="H4991" t="n">
        <x:v>2.9</x:v>
      </x:c>
      <x:c r="I4991" t="n">
        <x:v>63.1</x:v>
      </x:c>
      <x:c r="J4991" t="n">
        <x:v>0</x:v>
      </x:c>
      <x:c r="K4991" t="str">
        <x:v>Active</x:v>
      </x:c>
    </x:row>
    <x:row r="4992">
      <x:c r="A4992" t="n">
        <x:v>4991</x:v>
      </x:c>
      <x:c r="B4992" s="16" t="n">
        <x:v>46254.69097222222</x:v>
      </x:c>
      <x:c r="C4992" t="str">
        <x:v>E2</x:v>
      </x:c>
      <x:c r="D4992" t="n">
        <x:v>8</x:v>
      </x:c>
      <x:c r="E4992" t="n">
        <x:v>1</x:v>
      </x:c>
      <x:c r="F4992" t="n">
        <x:v>58.9</x:v>
      </x:c>
      <x:c r="G4992" t="n">
        <x:v>51.3</x:v>
      </x:c>
      <x:c r="H4992" t="n">
        <x:v>3</x:v>
      </x:c>
      <x:c r="I4992" t="n">
        <x:v>68.7</x:v>
      </x:c>
      <x:c r="J4992" t="n">
        <x:v>0</x:v>
      </x:c>
      <x:c r="K4992" t="str">
        <x:v>Active</x:v>
      </x:c>
    </x:row>
    <x:row r="4993">
      <x:c r="A4993" t="n">
        <x:v>4992</x:v>
      </x:c>
      <x:c r="B4993" s="16" t="n">
        <x:v>46254.69097222222</x:v>
      </x:c>
      <x:c r="C4993" t="str">
        <x:v>E3</x:v>
      </x:c>
      <x:c r="D4993" t="n">
        <x:v>7</x:v>
      </x:c>
      <x:c r="E4993" t="n">
        <x:v>1</x:v>
      </x:c>
      <x:c r="F4993" t="n">
        <x:v>57.4</x:v>
      </x:c>
      <x:c r="G4993" t="n">
        <x:v>48.8</x:v>
      </x:c>
      <x:c r="H4993" t="n">
        <x:v>4.7</x:v>
      </x:c>
      <x:c r="I4993" t="n">
        <x:v>76.3</x:v>
      </x:c>
      <x:c r="J4993" t="n">
        <x:v>0</x:v>
      </x:c>
      <x:c r="K4993" t="str">
        <x:v>Active</x:v>
      </x:c>
    </x:row>
    <x:row r="4994">
      <x:c r="A4994" t="n">
        <x:v>4993</x:v>
      </x:c>
      <x:c r="B4994" s="16" t="n">
        <x:v>46254.694444444445</x:v>
      </x:c>
      <x:c r="C4994" t="str">
        <x:v>E1</x:v>
      </x:c>
      <x:c r="D4994" t="n">
        <x:v>5</x:v>
      </x:c>
      <x:c r="E4994" t="n">
        <x:v>1</x:v>
      </x:c>
      <x:c r="F4994" t="n">
        <x:v>35.3</x:v>
      </x:c>
      <x:c r="G4994" t="n">
        <x:v>27.5</x:v>
      </x:c>
      <x:c r="H4994" t="n">
        <x:v>3.8</x:v>
      </x:c>
      <x:c r="I4994" t="n">
        <x:v>78.6</x:v>
      </x:c>
      <x:c r="J4994" t="n">
        <x:v>0</x:v>
      </x:c>
      <x:c r="K4994" t="str">
        <x:v>Active</x:v>
      </x:c>
    </x:row>
    <x:row r="4995">
      <x:c r="A4995" t="n">
        <x:v>4994</x:v>
      </x:c>
      <x:c r="B4995" s="16" t="n">
        <x:v>46254.694444444445</x:v>
      </x:c>
      <x:c r="C4995" t="str">
        <x:v>E2</x:v>
      </x:c>
      <x:c r="D4995" t="n">
        <x:v>5</x:v>
      </x:c>
      <x:c r="E4995" t="n">
        <x:v>1</x:v>
      </x:c>
      <x:c r="F4995" t="n">
        <x:v>35.2</x:v>
      </x:c>
      <x:c r="G4995" t="n">
        <x:v>34.5</x:v>
      </x:c>
      <x:c r="H4995" t="n">
        <x:v>3.7</x:v>
      </x:c>
      <x:c r="I4995" t="n">
        <x:v>69.2</x:v>
      </x:c>
      <x:c r="J4995" t="n">
        <x:v>0</x:v>
      </x:c>
      <x:c r="K4995" t="str">
        <x:v>Active</x:v>
      </x:c>
    </x:row>
    <x:row r="4996">
      <x:c r="A4996" t="n">
        <x:v>4995</x:v>
      </x:c>
      <x:c r="B4996" s="16" t="n">
        <x:v>46254.694444444445</x:v>
      </x:c>
      <x:c r="C4996" t="str">
        <x:v>E3</x:v>
      </x:c>
      <x:c r="D4996" t="n">
        <x:v>5</x:v>
      </x:c>
      <x:c r="E4996" t="n">
        <x:v>1</x:v>
      </x:c>
      <x:c r="F4996" t="n">
        <x:v>38.9</x:v>
      </x:c>
      <x:c r="G4996" t="n">
        <x:v>30.2</x:v>
      </x:c>
      <x:c r="H4996" t="n">
        <x:v>4.2</x:v>
      </x:c>
      <x:c r="I4996" t="n">
        <x:v>75.5</x:v>
      </x:c>
      <x:c r="J4996" t="n">
        <x:v>0</x:v>
      </x:c>
      <x:c r="K4996" t="str">
        <x:v>Active</x:v>
      </x:c>
    </x:row>
    <x:row r="4997">
      <x:c r="A4997" t="n">
        <x:v>4996</x:v>
      </x:c>
      <x:c r="B4997" s="16" t="n">
        <x:v>46254.697916666664</x:v>
      </x:c>
      <x:c r="C4997" t="str">
        <x:v>E1</x:v>
      </x:c>
      <x:c r="D4997" t="n">
        <x:v>5</x:v>
      </x:c>
      <x:c r="E4997" t="n">
        <x:v>1</x:v>
      </x:c>
      <x:c r="F4997" t="n">
        <x:v>39.7</x:v>
      </x:c>
      <x:c r="G4997" t="n">
        <x:v>39.5</x:v>
      </x:c>
      <x:c r="H4997" t="n">
        <x:v>2.7</x:v>
      </x:c>
      <x:c r="I4997" t="n">
        <x:v>58</x:v>
      </x:c>
      <x:c r="J4997" t="n">
        <x:v>0</x:v>
      </x:c>
      <x:c r="K4997" t="str">
        <x:v>Active</x:v>
      </x:c>
    </x:row>
    <x:row r="4998">
      <x:c r="A4998" t="n">
        <x:v>4997</x:v>
      </x:c>
      <x:c r="B4998" s="16" t="n">
        <x:v>46254.697916666664</x:v>
      </x:c>
      <x:c r="C4998" t="str">
        <x:v>E2</x:v>
      </x:c>
      <x:c r="D4998" t="n">
        <x:v>6</x:v>
      </x:c>
      <x:c r="E4998" t="n">
        <x:v>1</x:v>
      </x:c>
      <x:c r="F4998" t="n">
        <x:v>42.9</x:v>
      </x:c>
      <x:c r="G4998" t="n">
        <x:v>40.3</x:v>
      </x:c>
      <x:c r="H4998" t="n">
        <x:v>3.9</x:v>
      </x:c>
      <x:c r="I4998" t="n">
        <x:v>74.9</x:v>
      </x:c>
      <x:c r="J4998" t="n">
        <x:v>0</x:v>
      </x:c>
      <x:c r="K4998" t="str">
        <x:v>Active</x:v>
      </x:c>
    </x:row>
    <x:row r="4999">
      <x:c r="A4999" t="n">
        <x:v>4998</x:v>
      </x:c>
      <x:c r="B4999" s="16" t="n">
        <x:v>46254.697916666664</x:v>
      </x:c>
      <x:c r="C4999" t="str">
        <x:v>E3</x:v>
      </x:c>
      <x:c r="D4999" t="n">
        <x:v>5</x:v>
      </x:c>
      <x:c r="E4999" t="n">
        <x:v>1</x:v>
      </x:c>
      <x:c r="F4999" t="n">
        <x:v>40.9</x:v>
      </x:c>
      <x:c r="G4999" t="n">
        <x:v>33.7</x:v>
      </x:c>
      <x:c r="H4999" t="n">
        <x:v>4.9</x:v>
      </x:c>
      <x:c r="I4999" t="n">
        <x:v>84.7</x:v>
      </x:c>
      <x:c r="J4999" t="n">
        <x:v>0</x:v>
      </x:c>
      <x:c r="K4999" t="str">
        <x:v>Active</x:v>
      </x:c>
    </x:row>
    <x:row r="5000">
      <x:c r="A5000" t="n">
        <x:v>4999</x:v>
      </x:c>
      <x:c r="B5000" s="16" t="n">
        <x:v>46254.70138888889</x:v>
      </x:c>
      <x:c r="C5000" t="str">
        <x:v>E1</x:v>
      </x:c>
      <x:c r="D5000" t="n">
        <x:v>5</x:v>
      </x:c>
      <x:c r="E5000" t="n">
        <x:v>1</x:v>
      </x:c>
      <x:c r="F5000" t="n">
        <x:v>38.8</x:v>
      </x:c>
      <x:c r="G5000" t="n">
        <x:v>36.6</x:v>
      </x:c>
      <x:c r="H5000" t="n">
        <x:v>3.8</x:v>
      </x:c>
      <x:c r="I5000" t="n">
        <x:v>73.8</x:v>
      </x:c>
      <x:c r="J5000" t="n">
        <x:v>0</x:v>
      </x:c>
      <x:c r="K5000" t="str">
        <x:v>Active</x:v>
      </x:c>
    </x:row>
    <x:row r="5001">
      <x:c r="A5001" t="n">
        <x:v>5000</x:v>
      </x:c>
      <x:c r="B5001" s="16" t="n">
        <x:v>46254.70138888889</x:v>
      </x:c>
      <x:c r="C5001" t="str">
        <x:v>E2</x:v>
      </x:c>
      <x:c r="D5001" t="n">
        <x:v>5</x:v>
      </x:c>
      <x:c r="E5001" t="n">
        <x:v>1</x:v>
      </x:c>
      <x:c r="F5001" t="n">
        <x:v>41.5</x:v>
      </x:c>
      <x:c r="G5001" t="n">
        <x:v>30.5</x:v>
      </x:c>
      <x:c r="H5001" t="n">
        <x:v>5.3</x:v>
      </x:c>
      <x:c r="I5001" t="n">
        <x:v>83.2</x:v>
      </x:c>
      <x:c r="J5001" t="n">
        <x:v>0</x:v>
      </x:c>
      <x:c r="K5001" t="str">
        <x:v>Active</x:v>
      </x:c>
    </x:row>
    <x:row r="5002">
      <x:c r="A5002" t="n">
        <x:v>5001</x:v>
      </x:c>
      <x:c r="B5002" s="16" t="n">
        <x:v>46254.70138888889</x:v>
      </x:c>
      <x:c r="C5002" t="str">
        <x:v>E3</x:v>
      </x:c>
      <x:c r="D5002" t="n">
        <x:v>5</x:v>
      </x:c>
      <x:c r="E5002" t="n">
        <x:v>1</x:v>
      </x:c>
      <x:c r="F5002" t="n">
        <x:v>41.9</x:v>
      </x:c>
      <x:c r="G5002" t="n">
        <x:v>34.8</x:v>
      </x:c>
      <x:c r="H5002" t="n">
        <x:v>4.7</x:v>
      </x:c>
      <x:c r="I5002" t="n">
        <x:v>78.5</x:v>
      </x:c>
      <x:c r="J5002" t="n">
        <x:v>0</x:v>
      </x:c>
      <x:c r="K5002" t="str">
        <x:v>Active</x:v>
      </x:c>
    </x:row>
    <x:row r="5003">
      <x:c r="A5003" t="n">
        <x:v>5002</x:v>
      </x:c>
      <x:c r="B5003" s="16" t="n">
        <x:v>46254.70486111111</x:v>
      </x:c>
      <x:c r="C5003" t="str">
        <x:v>E1</x:v>
      </x:c>
      <x:c r="D5003" t="n">
        <x:v>6</x:v>
      </x:c>
      <x:c r="E5003" t="n">
        <x:v>1</x:v>
      </x:c>
      <x:c r="F5003" t="n">
        <x:v>47.9</x:v>
      </x:c>
      <x:c r="G5003" t="n">
        <x:v>45.4</x:v>
      </x:c>
      <x:c r="H5003" t="n">
        <x:v>4.9</x:v>
      </x:c>
      <x:c r="I5003" t="n">
        <x:v>71.9</x:v>
      </x:c>
      <x:c r="J5003" t="n">
        <x:v>0</x:v>
      </x:c>
      <x:c r="K5003" t="str">
        <x:v>Active</x:v>
      </x:c>
    </x:row>
    <x:row r="5004">
      <x:c r="A5004" t="n">
        <x:v>5003</x:v>
      </x:c>
      <x:c r="B5004" s="16" t="n">
        <x:v>46254.70486111111</x:v>
      </x:c>
      <x:c r="C5004" t="str">
        <x:v>E2</x:v>
      </x:c>
      <x:c r="D5004" t="n">
        <x:v>7</x:v>
      </x:c>
      <x:c r="E5004" t="n">
        <x:v>1</x:v>
      </x:c>
      <x:c r="F5004" t="n">
        <x:v>52.9</x:v>
      </x:c>
      <x:c r="G5004" t="n">
        <x:v>40.4</x:v>
      </x:c>
      <x:c r="H5004" t="n">
        <x:v>3.5</x:v>
      </x:c>
      <x:c r="I5004" t="n">
        <x:v>63.4</x:v>
      </x:c>
      <x:c r="J5004" t="n">
        <x:v>0</x:v>
      </x:c>
      <x:c r="K5004" t="str">
        <x:v>Active</x:v>
      </x:c>
    </x:row>
    <x:row r="5005">
      <x:c r="A5005" t="n">
        <x:v>5004</x:v>
      </x:c>
      <x:c r="B5005" s="16" t="n">
        <x:v>46254.70486111111</x:v>
      </x:c>
      <x:c r="C5005" t="str">
        <x:v>E3</x:v>
      </x:c>
      <x:c r="D5005" t="n">
        <x:v>6</x:v>
      </x:c>
      <x:c r="E5005" t="n">
        <x:v>1</x:v>
      </x:c>
      <x:c r="F5005" t="n">
        <x:v>48.9</x:v>
      </x:c>
      <x:c r="G5005" t="n">
        <x:v>40.3</x:v>
      </x:c>
      <x:c r="H5005" t="n">
        <x:v>3.1</x:v>
      </x:c>
      <x:c r="I5005" t="n">
        <x:v>70.1</x:v>
      </x:c>
      <x:c r="J5005" t="n">
        <x:v>0</x:v>
      </x:c>
      <x:c r="K5005" t="str">
        <x:v>Active</x:v>
      </x:c>
    </x:row>
    <x:row r="5006">
      <x:c r="A5006" t="n">
        <x:v>5005</x:v>
      </x:c>
      <x:c r="B5006" s="16" t="n">
        <x:v>46254.708333333336</x:v>
      </x:c>
      <x:c r="C5006" t="str">
        <x:v>E1</x:v>
      </x:c>
      <x:c r="D5006" t="n">
        <x:v>8</x:v>
      </x:c>
      <x:c r="E5006" t="n">
        <x:v>1</x:v>
      </x:c>
      <x:c r="F5006" t="n">
        <x:v>64.9</x:v>
      </x:c>
      <x:c r="G5006" t="n">
        <x:v>62.5</x:v>
      </x:c>
      <x:c r="H5006" t="n">
        <x:v>5.1</x:v>
      </x:c>
      <x:c r="I5006" t="n">
        <x:v>74</x:v>
      </x:c>
      <x:c r="J5006" t="n">
        <x:v>0</x:v>
      </x:c>
      <x:c r="K5006" t="str">
        <x:v>Active</x:v>
      </x:c>
    </x:row>
    <x:row r="5007">
      <x:c r="A5007" t="n">
        <x:v>5006</x:v>
      </x:c>
      <x:c r="B5007" s="16" t="n">
        <x:v>46254.708333333336</x:v>
      </x:c>
      <x:c r="C5007" t="str">
        <x:v>E2</x:v>
      </x:c>
      <x:c r="D5007" t="n">
        <x:v>9</x:v>
      </x:c>
      <x:c r="E5007" t="n">
        <x:v>2</x:v>
      </x:c>
      <x:c r="F5007" t="n">
        <x:v>33.6</x:v>
      </x:c>
      <x:c r="G5007" t="n">
        <x:v>65.8</x:v>
      </x:c>
      <x:c r="H5007" t="n">
        <x:v>5.3</x:v>
      </x:c>
      <x:c r="I5007" t="n">
        <x:v>79.9</x:v>
      </x:c>
      <x:c r="J5007" t="n">
        <x:v>0</x:v>
      </x:c>
      <x:c r="K5007" t="str">
        <x:v>Active</x:v>
      </x:c>
    </x:row>
    <x:row r="5008">
      <x:c r="A5008" t="n">
        <x:v>5007</x:v>
      </x:c>
      <x:c r="B5008" s="16" t="n">
        <x:v>46254.708333333336</x:v>
      </x:c>
      <x:c r="C5008" t="str">
        <x:v>E3</x:v>
      </x:c>
      <x:c r="D5008" t="n">
        <x:v>10</x:v>
      </x:c>
      <x:c r="E5008" t="n">
        <x:v>2</x:v>
      </x:c>
      <x:c r="F5008" t="n">
        <x:v>37</x:v>
      </x:c>
      <x:c r="G5008" t="n">
        <x:v>63.1</x:v>
      </x:c>
      <x:c r="H5008" t="n">
        <x:v>5.3</x:v>
      </x:c>
      <x:c r="I5008" t="n">
        <x:v>88.1</x:v>
      </x:c>
      <x:c r="J5008" t="n">
        <x:v>0</x:v>
      </x:c>
      <x:c r="K5008" t="str">
        <x:v>Active</x:v>
      </x:c>
    </x:row>
    <x:row r="5009">
      <x:c r="A5009" t="n">
        <x:v>5008</x:v>
      </x:c>
      <x:c r="B5009" s="16" t="n">
        <x:v>46254.711805555555</x:v>
      </x:c>
      <x:c r="C5009" t="str">
        <x:v>E1</x:v>
      </x:c>
      <x:c r="D5009" t="n">
        <x:v>7</x:v>
      </x:c>
      <x:c r="E5009" t="n">
        <x:v>1</x:v>
      </x:c>
      <x:c r="F5009" t="n">
        <x:v>56.1</x:v>
      </x:c>
      <x:c r="G5009" t="n">
        <x:v>49.5</x:v>
      </x:c>
      <x:c r="H5009" t="n">
        <x:v>4.3</x:v>
      </x:c>
      <x:c r="I5009" t="n">
        <x:v>71.3</x:v>
      </x:c>
      <x:c r="J5009" t="n">
        <x:v>0</x:v>
      </x:c>
      <x:c r="K5009" t="str">
        <x:v>Active</x:v>
      </x:c>
    </x:row>
    <x:row r="5010">
      <x:c r="A5010" t="n">
        <x:v>5009</x:v>
      </x:c>
      <x:c r="B5010" s="16" t="n">
        <x:v>46254.711805555555</x:v>
      </x:c>
      <x:c r="C5010" t="str">
        <x:v>E2</x:v>
      </x:c>
      <x:c r="D5010" t="n">
        <x:v>8</x:v>
      </x:c>
      <x:c r="E5010" t="n">
        <x:v>1</x:v>
      </x:c>
      <x:c r="F5010" t="n">
        <x:v>59.8</x:v>
      </x:c>
      <x:c r="G5010" t="n">
        <x:v>58.4</x:v>
      </x:c>
      <x:c r="H5010" t="n">
        <x:v>3.1</x:v>
      </x:c>
      <x:c r="I5010" t="n">
        <x:v>69.3</x:v>
      </x:c>
      <x:c r="J5010" t="n">
        <x:v>0</x:v>
      </x:c>
      <x:c r="K5010" t="str">
        <x:v>Active</x:v>
      </x:c>
    </x:row>
    <x:row r="5011">
      <x:c r="A5011" t="n">
        <x:v>5010</x:v>
      </x:c>
      <x:c r="B5011" s="16" t="n">
        <x:v>46254.711805555555</x:v>
      </x:c>
      <x:c r="C5011" t="str">
        <x:v>E3</x:v>
      </x:c>
      <x:c r="D5011" t="n">
        <x:v>8</x:v>
      </x:c>
      <x:c r="E5011" t="n">
        <x:v>1</x:v>
      </x:c>
      <x:c r="F5011" t="n">
        <x:v>63.8</x:v>
      </x:c>
      <x:c r="G5011" t="n">
        <x:v>55.4</x:v>
      </x:c>
      <x:c r="H5011" t="n">
        <x:v>2.8</x:v>
      </x:c>
      <x:c r="I5011" t="n">
        <x:v>62.7</x:v>
      </x:c>
      <x:c r="J5011" t="n">
        <x:v>0</x:v>
      </x:c>
      <x:c r="K5011" t="str">
        <x:v>Active</x:v>
      </x:c>
    </x:row>
    <x:row r="5012">
      <x:c r="A5012" t="n">
        <x:v>5011</x:v>
      </x:c>
      <x:c r="B5012" s="16" t="n">
        <x:v>46254.71527777778</x:v>
      </x:c>
      <x:c r="C5012" t="str">
        <x:v>E1</x:v>
      </x:c>
      <x:c r="D5012" t="n">
        <x:v>9</x:v>
      </x:c>
      <x:c r="E5012" t="n">
        <x:v>2</x:v>
      </x:c>
      <x:c r="F5012" t="n">
        <x:v>33.9</x:v>
      </x:c>
      <x:c r="G5012" t="n">
        <x:v>55.9</x:v>
      </x:c>
      <x:c r="H5012" t="n">
        <x:v>4.4</x:v>
      </x:c>
      <x:c r="I5012" t="n">
        <x:v>79</x:v>
      </x:c>
      <x:c r="J5012" t="n">
        <x:v>0</x:v>
      </x:c>
      <x:c r="K5012" t="str">
        <x:v>Active</x:v>
      </x:c>
    </x:row>
    <x:row r="5013">
      <x:c r="A5013" t="n">
        <x:v>5012</x:v>
      </x:c>
      <x:c r="B5013" s="16" t="n">
        <x:v>46254.71527777778</x:v>
      </x:c>
      <x:c r="C5013" t="str">
        <x:v>E2</x:v>
      </x:c>
      <x:c r="D5013" t="n">
        <x:v>8</x:v>
      </x:c>
      <x:c r="E5013" t="n">
        <x:v>1</x:v>
      </x:c>
      <x:c r="F5013" t="n">
        <x:v>60.5</x:v>
      </x:c>
      <x:c r="G5013" t="n">
        <x:v>52.2</x:v>
      </x:c>
      <x:c r="H5013" t="n">
        <x:v>2.9</x:v>
      </x:c>
      <x:c r="I5013" t="n">
        <x:v>65.2</x:v>
      </x:c>
      <x:c r="J5013" t="n">
        <x:v>0</x:v>
      </x:c>
      <x:c r="K5013" t="str">
        <x:v>Active</x:v>
      </x:c>
    </x:row>
    <x:row r="5014">
      <x:c r="A5014" t="n">
        <x:v>5013</x:v>
      </x:c>
      <x:c r="B5014" s="16" t="n">
        <x:v>46254.71527777778</x:v>
      </x:c>
      <x:c r="C5014" t="str">
        <x:v>E3</x:v>
      </x:c>
      <x:c r="D5014" t="n">
        <x:v>8</x:v>
      </x:c>
      <x:c r="E5014" t="n">
        <x:v>1</x:v>
      </x:c>
      <x:c r="F5014" t="n">
        <x:v>65.1</x:v>
      </x:c>
      <x:c r="G5014" t="n">
        <x:v>60</x:v>
      </x:c>
      <x:c r="H5014" t="n">
        <x:v>4.5</x:v>
      </x:c>
      <x:c r="I5014" t="n">
        <x:v>79.1</x:v>
      </x:c>
      <x:c r="J5014" t="n">
        <x:v>0</x:v>
      </x:c>
      <x:c r="K5014" t="str">
        <x:v>Active</x:v>
      </x:c>
    </x:row>
    <x:row r="5015">
      <x:c r="A5015" t="n">
        <x:v>5014</x:v>
      </x:c>
      <x:c r="B5015" s="16" t="n">
        <x:v>46254.71875</x:v>
      </x:c>
      <x:c r="C5015" t="str">
        <x:v>E1</x:v>
      </x:c>
      <x:c r="D5015" t="n">
        <x:v>6</x:v>
      </x:c>
      <x:c r="E5015" t="n">
        <x:v>1</x:v>
      </x:c>
      <x:c r="F5015" t="n">
        <x:v>49.2</x:v>
      </x:c>
      <x:c r="G5015" t="n">
        <x:v>48.5</x:v>
      </x:c>
      <x:c r="H5015" t="n">
        <x:v>2.5</x:v>
      </x:c>
      <x:c r="I5015" t="n">
        <x:v>64</x:v>
      </x:c>
      <x:c r="J5015" t="n">
        <x:v>0</x:v>
      </x:c>
      <x:c r="K5015" t="str">
        <x:v>Active</x:v>
      </x:c>
    </x:row>
    <x:row r="5016">
      <x:c r="A5016" t="n">
        <x:v>5015</x:v>
      </x:c>
      <x:c r="B5016" s="16" t="n">
        <x:v>46254.71875</x:v>
      </x:c>
      <x:c r="C5016" t="str">
        <x:v>E2</x:v>
      </x:c>
      <x:c r="D5016" t="n">
        <x:v>6</x:v>
      </x:c>
      <x:c r="E5016" t="n">
        <x:v>1</x:v>
      </x:c>
      <x:c r="F5016" t="n">
        <x:v>47.4</x:v>
      </x:c>
      <x:c r="G5016" t="n">
        <x:v>47.2</x:v>
      </x:c>
      <x:c r="H5016" t="n">
        <x:v>5.2</x:v>
      </x:c>
      <x:c r="I5016" t="n">
        <x:v>74</x:v>
      </x:c>
      <x:c r="J5016" t="n">
        <x:v>0</x:v>
      </x:c>
      <x:c r="K5016" t="str">
        <x:v>Active</x:v>
      </x:c>
    </x:row>
    <x:row r="5017">
      <x:c r="A5017" t="n">
        <x:v>5016</x:v>
      </x:c>
      <x:c r="B5017" s="16" t="n">
        <x:v>46254.71875</x:v>
      </x:c>
      <x:c r="C5017" t="str">
        <x:v>E3</x:v>
      </x:c>
      <x:c r="D5017" t="n">
        <x:v>7</x:v>
      </x:c>
      <x:c r="E5017" t="n">
        <x:v>1</x:v>
      </x:c>
      <x:c r="F5017" t="n">
        <x:v>53.6</x:v>
      </x:c>
      <x:c r="G5017" t="n">
        <x:v>43.7</x:v>
      </x:c>
      <x:c r="H5017" t="n">
        <x:v>3.6</x:v>
      </x:c>
      <x:c r="I5017" t="n">
        <x:v>68.5</x:v>
      </x:c>
      <x:c r="J5017" t="n">
        <x:v>0</x:v>
      </x:c>
      <x:c r="K5017" t="str">
        <x:v>Active</x:v>
      </x:c>
    </x:row>
    <x:row r="5018">
      <x:c r="A5018" t="n">
        <x:v>5017</x:v>
      </x:c>
      <x:c r="B5018" s="16" t="n">
        <x:v>46254.72222222222</x:v>
      </x:c>
      <x:c r="C5018" t="str">
        <x:v>E1</x:v>
      </x:c>
      <x:c r="D5018" t="n">
        <x:v>6</x:v>
      </x:c>
      <x:c r="E5018" t="n">
        <x:v>1</x:v>
      </x:c>
      <x:c r="F5018" t="n">
        <x:v>47.8</x:v>
      </x:c>
      <x:c r="G5018" t="n">
        <x:v>39.2</x:v>
      </x:c>
      <x:c r="H5018" t="n">
        <x:v>3.1</x:v>
      </x:c>
      <x:c r="I5018" t="n">
        <x:v>70.3</x:v>
      </x:c>
      <x:c r="J5018" t="n">
        <x:v>0</x:v>
      </x:c>
      <x:c r="K5018" t="str">
        <x:v>Active</x:v>
      </x:c>
    </x:row>
    <x:row r="5019">
      <x:c r="A5019" t="n">
        <x:v>5018</x:v>
      </x:c>
      <x:c r="B5019" s="16" t="n">
        <x:v>46254.72222222222</x:v>
      </x:c>
      <x:c r="C5019" t="str">
        <x:v>E2</x:v>
      </x:c>
      <x:c r="D5019" t="n">
        <x:v>6</x:v>
      </x:c>
      <x:c r="E5019" t="n">
        <x:v>1</x:v>
      </x:c>
      <x:c r="F5019" t="n">
        <x:v>43.2</x:v>
      </x:c>
      <x:c r="G5019" t="n">
        <x:v>37.5</x:v>
      </x:c>
      <x:c r="H5019" t="n">
        <x:v>4.8</x:v>
      </x:c>
      <x:c r="I5019" t="n">
        <x:v>78.8</x:v>
      </x:c>
      <x:c r="J5019" t="n">
        <x:v>0</x:v>
      </x:c>
      <x:c r="K5019" t="str">
        <x:v>Active</x:v>
      </x:c>
    </x:row>
    <x:row r="5020">
      <x:c r="A5020" t="n">
        <x:v>5019</x:v>
      </x:c>
      <x:c r="B5020" s="16" t="n">
        <x:v>46254.72222222222</x:v>
      </x:c>
      <x:c r="C5020" t="str">
        <x:v>E3</x:v>
      </x:c>
      <x:c r="D5020" t="n">
        <x:v>6</x:v>
      </x:c>
      <x:c r="E5020" t="n">
        <x:v>1</x:v>
      </x:c>
      <x:c r="F5020" t="n">
        <x:v>47.5</x:v>
      </x:c>
      <x:c r="G5020" t="n">
        <x:v>35.2</x:v>
      </x:c>
      <x:c r="H5020" t="n">
        <x:v>5.5</x:v>
      </x:c>
      <x:c r="I5020" t="n">
        <x:v>78.8</x:v>
      </x:c>
      <x:c r="J5020" t="n">
        <x:v>0</x:v>
      </x:c>
      <x:c r="K5020" t="str">
        <x:v>Active</x:v>
      </x:c>
    </x:row>
    <x:row r="5021">
      <x:c r="A5021" t="n">
        <x:v>5020</x:v>
      </x:c>
      <x:c r="B5021" s="16" t="n">
        <x:v>46254.725694444445</x:v>
      </x:c>
      <x:c r="C5021" t="str">
        <x:v>E1</x:v>
      </x:c>
      <x:c r="D5021" t="n">
        <x:v>10</x:v>
      </x:c>
      <x:c r="E5021" t="n">
        <x:v>1</x:v>
      </x:c>
      <x:c r="F5021" t="n">
        <x:v>77.3</x:v>
      </x:c>
      <x:c r="G5021" t="n">
        <x:v>68.3</x:v>
      </x:c>
      <x:c r="H5021" t="n">
        <x:v>3.8</x:v>
      </x:c>
      <x:c r="I5021" t="n">
        <x:v>68</x:v>
      </x:c>
      <x:c r="J5021" t="n">
        <x:v>0</x:v>
      </x:c>
      <x:c r="K5021" t="str">
        <x:v>Active</x:v>
      </x:c>
    </x:row>
    <x:row r="5022">
      <x:c r="A5022" t="n">
        <x:v>5021</x:v>
      </x:c>
      <x:c r="B5022" s="16" t="n">
        <x:v>46254.725694444445</x:v>
      </x:c>
      <x:c r="C5022" t="str">
        <x:v>E2</x:v>
      </x:c>
      <x:c r="D5022" t="n">
        <x:v>12</x:v>
      </x:c>
      <x:c r="E5022" t="n">
        <x:v>2</x:v>
      </x:c>
      <x:c r="F5022" t="n">
        <x:v>44.8</x:v>
      </x:c>
      <x:c r="G5022" t="n">
        <x:v>64.4</x:v>
      </x:c>
      <x:c r="H5022" t="n">
        <x:v>5.3</x:v>
      </x:c>
      <x:c r="I5022" t="n">
        <x:v>80.4</x:v>
      </x:c>
      <x:c r="J5022" t="n">
        <x:v>0</x:v>
      </x:c>
      <x:c r="K5022" t="str">
        <x:v>Active</x:v>
      </x:c>
    </x:row>
    <x:row r="5023">
      <x:c r="A5023" t="n">
        <x:v>5022</x:v>
      </x:c>
      <x:c r="B5023" s="16" t="n">
        <x:v>46254.725694444445</x:v>
      </x:c>
      <x:c r="C5023" t="str">
        <x:v>E3</x:v>
      </x:c>
      <x:c r="D5023" t="n">
        <x:v>11</x:v>
      </x:c>
      <x:c r="E5023" t="n">
        <x:v>2</x:v>
      </x:c>
      <x:c r="F5023" t="n">
        <x:v>43.5</x:v>
      </x:c>
      <x:c r="G5023" t="n">
        <x:v>76</x:v>
      </x:c>
      <x:c r="H5023" t="n">
        <x:v>4.2</x:v>
      </x:c>
      <x:c r="I5023" t="n">
        <x:v>71.6</x:v>
      </x:c>
      <x:c r="J5023" t="n">
        <x:v>0</x:v>
      </x:c>
      <x:c r="K5023" t="str">
        <x:v>Active</x:v>
      </x:c>
    </x:row>
    <x:row r="5024">
      <x:c r="A5024" t="n">
        <x:v>5023</x:v>
      </x:c>
      <x:c r="B5024" s="16" t="n">
        <x:v>46254.729166666664</x:v>
      </x:c>
      <x:c r="C5024" t="str">
        <x:v>E1</x:v>
      </x:c>
      <x:c r="D5024" t="n">
        <x:v>9</x:v>
      </x:c>
      <x:c r="E5024" t="n">
        <x:v>1</x:v>
      </x:c>
      <x:c r="F5024" t="n">
        <x:v>71.6</x:v>
      </x:c>
      <x:c r="G5024" t="n">
        <x:v>57.3</x:v>
      </x:c>
      <x:c r="H5024" t="n">
        <x:v>5.4</x:v>
      </x:c>
      <x:c r="I5024" t="n">
        <x:v>88.1</x:v>
      </x:c>
      <x:c r="J5024" t="n">
        <x:v>0</x:v>
      </x:c>
      <x:c r="K5024" t="str">
        <x:v>Active</x:v>
      </x:c>
    </x:row>
    <x:row r="5025">
      <x:c r="A5025" t="n">
        <x:v>5024</x:v>
      </x:c>
      <x:c r="B5025" s="16" t="n">
        <x:v>46254.729166666664</x:v>
      </x:c>
      <x:c r="C5025" t="str">
        <x:v>E2</x:v>
      </x:c>
      <x:c r="D5025" t="n">
        <x:v>8</x:v>
      </x:c>
      <x:c r="E5025" t="n">
        <x:v>1</x:v>
      </x:c>
      <x:c r="F5025" t="n">
        <x:v>64.7</x:v>
      </x:c>
      <x:c r="G5025" t="n">
        <x:v>51.2</x:v>
      </x:c>
      <x:c r="H5025" t="n">
        <x:v>3.3</x:v>
      </x:c>
      <x:c r="I5025" t="n">
        <x:v>73.6</x:v>
      </x:c>
      <x:c r="J5025" t="n">
        <x:v>0</x:v>
      </x:c>
      <x:c r="K5025" t="str">
        <x:v>Active</x:v>
      </x:c>
    </x:row>
    <x:row r="5026">
      <x:c r="A5026" t="n">
        <x:v>5025</x:v>
      </x:c>
      <x:c r="B5026" s="16" t="n">
        <x:v>46254.729166666664</x:v>
      </x:c>
      <x:c r="C5026" t="str">
        <x:v>E3</x:v>
      </x:c>
      <x:c r="D5026" t="n">
        <x:v>9</x:v>
      </x:c>
      <x:c r="E5026" t="n">
        <x:v>2</x:v>
      </x:c>
      <x:c r="F5026" t="n">
        <x:v>35.2</x:v>
      </x:c>
      <x:c r="G5026" t="n">
        <x:v>57.2</x:v>
      </x:c>
      <x:c r="H5026" t="n">
        <x:v>3.2</x:v>
      </x:c>
      <x:c r="I5026" t="n">
        <x:v>66.8</x:v>
      </x:c>
      <x:c r="J5026" t="n">
        <x:v>0</x:v>
      </x:c>
      <x:c r="K5026" t="str">
        <x:v>Active</x:v>
      </x:c>
    </x:row>
    <x:row r="5027">
      <x:c r="A5027" t="n">
        <x:v>5026</x:v>
      </x:c>
      <x:c r="B5027" s="16" t="n">
        <x:v>46254.73263888889</x:v>
      </x:c>
      <x:c r="C5027" t="str">
        <x:v>E1</x:v>
      </x:c>
      <x:c r="D5027" t="n">
        <x:v>9</x:v>
      </x:c>
      <x:c r="E5027" t="n">
        <x:v>2</x:v>
      </x:c>
      <x:c r="F5027" t="n">
        <x:v>35.4</x:v>
      </x:c>
      <x:c r="G5027" t="n">
        <x:v>65.6</x:v>
      </x:c>
      <x:c r="H5027" t="n">
        <x:v>2.9</x:v>
      </x:c>
      <x:c r="I5027" t="n">
        <x:v>59.2</x:v>
      </x:c>
      <x:c r="J5027" t="n">
        <x:v>0</x:v>
      </x:c>
      <x:c r="K5027" t="str">
        <x:v>Active</x:v>
      </x:c>
    </x:row>
    <x:row r="5028">
      <x:c r="A5028" t="n">
        <x:v>5027</x:v>
      </x:c>
      <x:c r="B5028" s="16" t="n">
        <x:v>46254.73263888889</x:v>
      </x:c>
      <x:c r="C5028" t="str">
        <x:v>E2</x:v>
      </x:c>
      <x:c r="D5028" t="n">
        <x:v>8</x:v>
      </x:c>
      <x:c r="E5028" t="n">
        <x:v>1</x:v>
      </x:c>
      <x:c r="F5028" t="n">
        <x:v>64.9</x:v>
      </x:c>
      <x:c r="G5028" t="n">
        <x:v>53.2</x:v>
      </x:c>
      <x:c r="H5028" t="n">
        <x:v>4.3</x:v>
      </x:c>
      <x:c r="I5028" t="n">
        <x:v>69.2</x:v>
      </x:c>
      <x:c r="J5028" t="n">
        <x:v>0</x:v>
      </x:c>
      <x:c r="K5028" t="str">
        <x:v>Active</x:v>
      </x:c>
    </x:row>
    <x:row r="5029">
      <x:c r="A5029" t="n">
        <x:v>5028</x:v>
      </x:c>
      <x:c r="B5029" s="16" t="n">
        <x:v>46254.73263888889</x:v>
      </x:c>
      <x:c r="C5029" t="str">
        <x:v>E3</x:v>
      </x:c>
      <x:c r="D5029" t="n">
        <x:v>10</x:v>
      </x:c>
      <x:c r="E5029" t="n">
        <x:v>2</x:v>
      </x:c>
      <x:c r="F5029" t="n">
        <x:v>37.4</x:v>
      </x:c>
      <x:c r="G5029" t="n">
        <x:v>55.7</x:v>
      </x:c>
      <x:c r="H5029" t="n">
        <x:v>3.2</x:v>
      </x:c>
      <x:c r="I5029" t="n">
        <x:v>71.3</x:v>
      </x:c>
      <x:c r="J5029" t="n">
        <x:v>0</x:v>
      </x:c>
      <x:c r="K5029" t="str">
        <x:v>Active</x:v>
      </x:c>
    </x:row>
    <x:row r="5030">
      <x:c r="A5030" t="n">
        <x:v>5029</x:v>
      </x:c>
      <x:c r="B5030" s="16" t="n">
        <x:v>46254.73611111111</x:v>
      </x:c>
      <x:c r="C5030" t="str">
        <x:v>E1</x:v>
      </x:c>
      <x:c r="D5030" t="n">
        <x:v>8</x:v>
      </x:c>
      <x:c r="E5030" t="n">
        <x:v>1</x:v>
      </x:c>
      <x:c r="F5030" t="n">
        <x:v>59.1</x:v>
      </x:c>
      <x:c r="G5030" t="n">
        <x:v>50.1</x:v>
      </x:c>
      <x:c r="H5030" t="n">
        <x:v>3.7</x:v>
      </x:c>
      <x:c r="I5030" t="n">
        <x:v>76.9</x:v>
      </x:c>
      <x:c r="J5030" t="n">
        <x:v>0</x:v>
      </x:c>
      <x:c r="K5030" t="str">
        <x:v>Active</x:v>
      </x:c>
    </x:row>
    <x:row r="5031">
      <x:c r="A5031" t="n">
        <x:v>5030</x:v>
      </x:c>
      <x:c r="B5031" s="16" t="n">
        <x:v>46254.73611111111</x:v>
      </x:c>
      <x:c r="C5031" t="str">
        <x:v>E2</x:v>
      </x:c>
      <x:c r="D5031" t="n">
        <x:v>7</x:v>
      </x:c>
      <x:c r="E5031" t="n">
        <x:v>1</x:v>
      </x:c>
      <x:c r="F5031" t="n">
        <x:v>54.5</x:v>
      </x:c>
      <x:c r="G5031" t="n">
        <x:v>48.3</x:v>
      </x:c>
      <x:c r="H5031" t="n">
        <x:v>3.3</x:v>
      </x:c>
      <x:c r="I5031" t="n">
        <x:v>70.5</x:v>
      </x:c>
      <x:c r="J5031" t="n">
        <x:v>0</x:v>
      </x:c>
      <x:c r="K5031" t="str">
        <x:v>Active</x:v>
      </x:c>
    </x:row>
    <x:row r="5032">
      <x:c r="A5032" t="n">
        <x:v>5031</x:v>
      </x:c>
      <x:c r="B5032" s="16" t="n">
        <x:v>46254.73611111111</x:v>
      </x:c>
      <x:c r="C5032" t="str">
        <x:v>E3</x:v>
      </x:c>
      <x:c r="D5032" t="n">
        <x:v>7</x:v>
      </x:c>
      <x:c r="E5032" t="n">
        <x:v>1</x:v>
      </x:c>
      <x:c r="F5032" t="n">
        <x:v>55.7</x:v>
      </x:c>
      <x:c r="G5032" t="n">
        <x:v>42.2</x:v>
      </x:c>
      <x:c r="H5032" t="n">
        <x:v>5</x:v>
      </x:c>
      <x:c r="I5032" t="n">
        <x:v>85.6</x:v>
      </x:c>
      <x:c r="J5032" t="n">
        <x:v>0</x:v>
      </x:c>
      <x:c r="K5032" t="str">
        <x:v>Active</x:v>
      </x:c>
    </x:row>
    <x:row r="5033">
      <x:c r="A5033" t="n">
        <x:v>5032</x:v>
      </x:c>
      <x:c r="B5033" s="16" t="n">
        <x:v>46254.739583333336</x:v>
      </x:c>
      <x:c r="C5033" t="str">
        <x:v>E1</x:v>
      </x:c>
      <x:c r="D5033" t="n">
        <x:v>7</x:v>
      </x:c>
      <x:c r="E5033" t="n">
        <x:v>1</x:v>
      </x:c>
      <x:c r="F5033" t="n">
        <x:v>55.8</x:v>
      </x:c>
      <x:c r="G5033" t="n">
        <x:v>54.7</x:v>
      </x:c>
      <x:c r="H5033" t="n">
        <x:v>4.9</x:v>
      </x:c>
      <x:c r="I5033" t="n">
        <x:v>74.5</x:v>
      </x:c>
      <x:c r="J5033" t="n">
        <x:v>0</x:v>
      </x:c>
      <x:c r="K5033" t="str">
        <x:v>Active</x:v>
      </x:c>
    </x:row>
    <x:row r="5034">
      <x:c r="A5034" t="n">
        <x:v>5033</x:v>
      </x:c>
      <x:c r="B5034" s="16" t="n">
        <x:v>46254.739583333336</x:v>
      </x:c>
      <x:c r="C5034" t="str">
        <x:v>E2</x:v>
      </x:c>
      <x:c r="D5034" t="n">
        <x:v>7</x:v>
      </x:c>
      <x:c r="E5034" t="n">
        <x:v>1</x:v>
      </x:c>
      <x:c r="F5034" t="n">
        <x:v>57.4</x:v>
      </x:c>
      <x:c r="G5034" t="n">
        <x:v>50.8</x:v>
      </x:c>
      <x:c r="H5034" t="n">
        <x:v>3.1</x:v>
      </x:c>
      <x:c r="I5034" t="n">
        <x:v>71.7</x:v>
      </x:c>
      <x:c r="J5034" t="n">
        <x:v>0</x:v>
      </x:c>
      <x:c r="K5034" t="str">
        <x:v>Active</x:v>
      </x:c>
    </x:row>
    <x:row r="5035">
      <x:c r="A5035" t="n">
        <x:v>5034</x:v>
      </x:c>
      <x:c r="B5035" s="16" t="n">
        <x:v>46254.739583333336</x:v>
      </x:c>
      <x:c r="C5035" t="str">
        <x:v>E3</x:v>
      </x:c>
      <x:c r="D5035" t="n">
        <x:v>9</x:v>
      </x:c>
      <x:c r="E5035" t="n">
        <x:v>1</x:v>
      </x:c>
      <x:c r="F5035" t="n">
        <x:v>66.2</x:v>
      </x:c>
      <x:c r="G5035" t="n">
        <x:v>47.6</x:v>
      </x:c>
      <x:c r="H5035" t="n">
        <x:v>2.7</x:v>
      </x:c>
      <x:c r="I5035" t="n">
        <x:v>68.5</x:v>
      </x:c>
      <x:c r="J5035" t="n">
        <x:v>0</x:v>
      </x:c>
      <x:c r="K5035" t="str">
        <x:v>Active</x:v>
      </x:c>
    </x:row>
    <x:row r="5036">
      <x:c r="A5036" t="n">
        <x:v>5035</x:v>
      </x:c>
      <x:c r="B5036" s="16" t="n">
        <x:v>46254.743055555555</x:v>
      </x:c>
      <x:c r="C5036" t="str">
        <x:v>E1</x:v>
      </x:c>
      <x:c r="D5036" t="n">
        <x:v>8</x:v>
      </x:c>
      <x:c r="E5036" t="n">
        <x:v>1</x:v>
      </x:c>
      <x:c r="F5036" t="n">
        <x:v>64.6</x:v>
      </x:c>
      <x:c r="G5036" t="n">
        <x:v>53</x:v>
      </x:c>
      <x:c r="H5036" t="n">
        <x:v>2.6</x:v>
      </x:c>
      <x:c r="I5036" t="n">
        <x:v>59.9</x:v>
      </x:c>
      <x:c r="J5036" t="n">
        <x:v>0</x:v>
      </x:c>
      <x:c r="K5036" t="str">
        <x:v>Active</x:v>
      </x:c>
    </x:row>
    <x:row r="5037">
      <x:c r="A5037" t="n">
        <x:v>5036</x:v>
      </x:c>
      <x:c r="B5037" s="16" t="n">
        <x:v>46254.743055555555</x:v>
      </x:c>
      <x:c r="C5037" t="str">
        <x:v>E2</x:v>
      </x:c>
      <x:c r="D5037" t="n">
        <x:v>8</x:v>
      </x:c>
      <x:c r="E5037" t="n">
        <x:v>1</x:v>
      </x:c>
      <x:c r="F5037" t="n">
        <x:v>62.3</x:v>
      </x:c>
      <x:c r="G5037" t="n">
        <x:v>60.3</x:v>
      </x:c>
      <x:c r="H5037" t="n">
        <x:v>4.4</x:v>
      </x:c>
      <x:c r="I5037" t="n">
        <x:v>69</x:v>
      </x:c>
      <x:c r="J5037" t="n">
        <x:v>0</x:v>
      </x:c>
      <x:c r="K5037" t="str">
        <x:v>Active</x:v>
      </x:c>
    </x:row>
    <x:row r="5038">
      <x:c r="A5038" t="n">
        <x:v>5037</x:v>
      </x:c>
      <x:c r="B5038" s="16" t="n">
        <x:v>46254.743055555555</x:v>
      </x:c>
      <x:c r="C5038" t="str">
        <x:v>E3</x:v>
      </x:c>
      <x:c r="D5038" t="n">
        <x:v>9</x:v>
      </x:c>
      <x:c r="E5038" t="n">
        <x:v>2</x:v>
      </x:c>
      <x:c r="F5038" t="n">
        <x:v>34.3</x:v>
      </x:c>
      <x:c r="G5038" t="n">
        <x:v>53.3</x:v>
      </x:c>
      <x:c r="H5038" t="n">
        <x:v>4.6</x:v>
      </x:c>
      <x:c r="I5038" t="n">
        <x:v>75.8</x:v>
      </x:c>
      <x:c r="J5038" t="n">
        <x:v>0</x:v>
      </x:c>
      <x:c r="K5038" t="str">
        <x:v>Active</x:v>
      </x:c>
    </x:row>
    <x:row r="5039">
      <x:c r="A5039" t="n">
        <x:v>5038</x:v>
      </x:c>
      <x:c r="B5039" s="16" t="n">
        <x:v>46254.74652777778</x:v>
      </x:c>
      <x:c r="C5039" t="str">
        <x:v>E1</x:v>
      </x:c>
      <x:c r="D5039" t="n">
        <x:v>6</x:v>
      </x:c>
      <x:c r="E5039" t="n">
        <x:v>1</x:v>
      </x:c>
      <x:c r="F5039" t="n">
        <x:v>45.9</x:v>
      </x:c>
      <x:c r="G5039" t="n">
        <x:v>41.7</x:v>
      </x:c>
      <x:c r="H5039" t="n">
        <x:v>3.8</x:v>
      </x:c>
      <x:c r="I5039" t="n">
        <x:v>76.9</x:v>
      </x:c>
      <x:c r="J5039" t="n">
        <x:v>0</x:v>
      </x:c>
      <x:c r="K5039" t="str">
        <x:v>Active</x:v>
      </x:c>
    </x:row>
    <x:row r="5040">
      <x:c r="A5040" t="n">
        <x:v>5039</x:v>
      </x:c>
      <x:c r="B5040" s="16" t="n">
        <x:v>46254.74652777778</x:v>
      </x:c>
      <x:c r="C5040" t="str">
        <x:v>E2</x:v>
      </x:c>
      <x:c r="D5040" t="n">
        <x:v>7</x:v>
      </x:c>
      <x:c r="E5040" t="n">
        <x:v>1</x:v>
      </x:c>
      <x:c r="F5040" t="n">
        <x:v>51.5</x:v>
      </x:c>
      <x:c r="G5040" t="n">
        <x:v>42.7</x:v>
      </x:c>
      <x:c r="H5040" t="n">
        <x:v>3.3</x:v>
      </x:c>
      <x:c r="I5040" t="n">
        <x:v>74.2</x:v>
      </x:c>
      <x:c r="J5040" t="n">
        <x:v>0</x:v>
      </x:c>
      <x:c r="K5040" t="str">
        <x:v>Active</x:v>
      </x:c>
    </x:row>
    <x:row r="5041">
      <x:c r="A5041" t="n">
        <x:v>5040</x:v>
      </x:c>
      <x:c r="B5041" s="16" t="n">
        <x:v>46254.74652777778</x:v>
      </x:c>
      <x:c r="C5041" t="str">
        <x:v>E3</x:v>
      </x:c>
      <x:c r="D5041" t="n">
        <x:v>6</x:v>
      </x:c>
      <x:c r="E5041" t="n">
        <x:v>1</x:v>
      </x:c>
      <x:c r="F5041" t="n">
        <x:v>43.9</x:v>
      </x:c>
      <x:c r="G5041" t="n">
        <x:v>40.9</x:v>
      </x:c>
      <x:c r="H5041" t="n">
        <x:v>3.8</x:v>
      </x:c>
      <x:c r="I5041" t="n">
        <x:v>70.9</x:v>
      </x:c>
      <x:c r="J5041" t="n">
        <x:v>0</x:v>
      </x:c>
      <x:c r="K5041" t="str">
        <x:v>Active</x:v>
      </x:c>
    </x:row>
    <x:row r="5042">
      <x:c r="A5042" t="n">
        <x:v>5041</x:v>
      </x:c>
      <x:c r="B5042" s="16" t="n">
        <x:v>46255.333333333336</x:v>
      </x:c>
      <x:c r="C5042" t="str">
        <x:v>E1</x:v>
      </x:c>
      <x:c r="D5042" t="n">
        <x:v>11</x:v>
      </x:c>
      <x:c r="E5042" t="n">
        <x:v>2</x:v>
      </x:c>
      <x:c r="F5042" t="n">
        <x:v>42.8</x:v>
      </x:c>
      <x:c r="G5042" t="n">
        <x:v>92.2</x:v>
      </x:c>
      <x:c r="H5042" t="n">
        <x:v>4</x:v>
      </x:c>
      <x:c r="I5042" t="n">
        <x:v>80</x:v>
      </x:c>
      <x:c r="J5042" t="n">
        <x:v>0</x:v>
      </x:c>
      <x:c r="K5042" t="str">
        <x:v>Active</x:v>
      </x:c>
    </x:row>
    <x:row r="5043">
      <x:c r="A5043" t="n">
        <x:v>5042</x:v>
      </x:c>
      <x:c r="B5043" s="16" t="n">
        <x:v>46255.333333333336</x:v>
      </x:c>
      <x:c r="C5043" t="str">
        <x:v>E2</x:v>
      </x:c>
      <x:c r="D5043" t="n">
        <x:v>13</x:v>
      </x:c>
      <x:c r="E5043" t="n">
        <x:v>2</x:v>
      </x:c>
      <x:c r="F5043" t="n">
        <x:v>48.7</x:v>
      </x:c>
      <x:c r="G5043" t="n">
        <x:v>81.7</x:v>
      </x:c>
      <x:c r="H5043" t="n">
        <x:v>3.2</x:v>
      </x:c>
      <x:c r="I5043" t="n">
        <x:v>66.6</x:v>
      </x:c>
      <x:c r="J5043" t="n">
        <x:v>0</x:v>
      </x:c>
      <x:c r="K5043" t="str">
        <x:v>Active</x:v>
      </x:c>
    </x:row>
    <x:row r="5044">
      <x:c r="A5044" t="n">
        <x:v>5043</x:v>
      </x:c>
      <x:c r="B5044" s="16" t="n">
        <x:v>46255.333333333336</x:v>
      </x:c>
      <x:c r="C5044" t="str">
        <x:v>E3</x:v>
      </x:c>
      <x:c r="D5044" t="n">
        <x:v>14</x:v>
      </x:c>
      <x:c r="E5044" t="n">
        <x:v>2</x:v>
      </x:c>
      <x:c r="F5044" t="n">
        <x:v>51.9</x:v>
      </x:c>
      <x:c r="G5044" t="n">
        <x:v>83.5</x:v>
      </x:c>
      <x:c r="H5044" t="n">
        <x:v>3.2</x:v>
      </x:c>
      <x:c r="I5044" t="n">
        <x:v>64.9</x:v>
      </x:c>
      <x:c r="J5044" t="n">
        <x:v>0</x:v>
      </x:c>
      <x:c r="K5044" t="str">
        <x:v>Active</x:v>
      </x:c>
    </x:row>
    <x:row r="5045">
      <x:c r="A5045" t="n">
        <x:v>5044</x:v>
      </x:c>
      <x:c r="B5045" s="16" t="n">
        <x:v>46255.336805555555</x:v>
      </x:c>
      <x:c r="C5045" t="str">
        <x:v>E1</x:v>
      </x:c>
      <x:c r="D5045" t="n">
        <x:v>14</x:v>
      </x:c>
      <x:c r="E5045" t="n">
        <x:v>2</x:v>
      </x:c>
      <x:c r="F5045" t="n">
        <x:v>52.4</x:v>
      </x:c>
      <x:c r="G5045" t="n">
        <x:v>84.7</x:v>
      </x:c>
      <x:c r="H5045" t="n">
        <x:v>4.8</x:v>
      </x:c>
      <x:c r="I5045" t="n">
        <x:v>75.9</x:v>
      </x:c>
      <x:c r="J5045" t="n">
        <x:v>0</x:v>
      </x:c>
      <x:c r="K5045" t="str">
        <x:v>Active</x:v>
      </x:c>
    </x:row>
    <x:row r="5046">
      <x:c r="A5046" t="n">
        <x:v>5045</x:v>
      </x:c>
      <x:c r="B5046" s="16" t="n">
        <x:v>46255.336805555555</x:v>
      </x:c>
      <x:c r="C5046" t="str">
        <x:v>E2</x:v>
      </x:c>
      <x:c r="D5046" t="n">
        <x:v>13</x:v>
      </x:c>
      <x:c r="E5046" t="n">
        <x:v>2</x:v>
      </x:c>
      <x:c r="F5046" t="n">
        <x:v>51.6</x:v>
      </x:c>
      <x:c r="G5046" t="n">
        <x:v>91.5</x:v>
      </x:c>
      <x:c r="H5046" t="n">
        <x:v>2.6</x:v>
      </x:c>
      <x:c r="I5046" t="n">
        <x:v>64.8</x:v>
      </x:c>
      <x:c r="J5046" t="n">
        <x:v>0</x:v>
      </x:c>
      <x:c r="K5046" t="str">
        <x:v>Active</x:v>
      </x:c>
    </x:row>
    <x:row r="5047">
      <x:c r="A5047" t="n">
        <x:v>5046</x:v>
      </x:c>
      <x:c r="B5047" s="16" t="n">
        <x:v>46255.336805555555</x:v>
      </x:c>
      <x:c r="C5047" t="str">
        <x:v>E3</x:v>
      </x:c>
      <x:c r="D5047" t="n">
        <x:v>13</x:v>
      </x:c>
      <x:c r="E5047" t="n">
        <x:v>2</x:v>
      </x:c>
      <x:c r="F5047" t="n">
        <x:v>48.4</x:v>
      </x:c>
      <x:c r="G5047" t="n">
        <x:v>77.8</x:v>
      </x:c>
      <x:c r="H5047" t="n">
        <x:v>4.3</x:v>
      </x:c>
      <x:c r="I5047" t="n">
        <x:v>79.7</x:v>
      </x:c>
      <x:c r="J5047" t="n">
        <x:v>0</x:v>
      </x:c>
      <x:c r="K5047" t="str">
        <x:v>Active</x:v>
      </x:c>
    </x:row>
    <x:row r="5048">
      <x:c r="A5048" t="n">
        <x:v>5047</x:v>
      </x:c>
      <x:c r="B5048" s="16" t="n">
        <x:v>46255.34027777778</x:v>
      </x:c>
      <x:c r="C5048" t="str">
        <x:v>E1</x:v>
      </x:c>
      <x:c r="D5048" t="n">
        <x:v>10</x:v>
      </x:c>
      <x:c r="E5048" t="n">
        <x:v>2</x:v>
      </x:c>
      <x:c r="F5048" t="n">
        <x:v>40.2</x:v>
      </x:c>
      <x:c r="G5048" t="n">
        <x:v>67.1</x:v>
      </x:c>
      <x:c r="H5048" t="n">
        <x:v>4.3</x:v>
      </x:c>
      <x:c r="I5048" t="n">
        <x:v>79.2</x:v>
      </x:c>
      <x:c r="J5048" t="n">
        <x:v>0</x:v>
      </x:c>
      <x:c r="K5048" t="str">
        <x:v>Active</x:v>
      </x:c>
    </x:row>
    <x:row r="5049">
      <x:c r="A5049" t="n">
        <x:v>5048</x:v>
      </x:c>
      <x:c r="B5049" s="16" t="n">
        <x:v>46255.34027777778</x:v>
      </x:c>
      <x:c r="C5049" t="str">
        <x:v>E2</x:v>
      </x:c>
      <x:c r="D5049" t="n">
        <x:v>10</x:v>
      </x:c>
      <x:c r="E5049" t="n">
        <x:v>2</x:v>
      </x:c>
      <x:c r="F5049" t="n">
        <x:v>38.7</x:v>
      </x:c>
      <x:c r="G5049" t="n">
        <x:v>71.6</x:v>
      </x:c>
      <x:c r="H5049" t="n">
        <x:v>4.6</x:v>
      </x:c>
      <x:c r="I5049" t="n">
        <x:v>81.6</x:v>
      </x:c>
      <x:c r="J5049" t="n">
        <x:v>0</x:v>
      </x:c>
      <x:c r="K5049" t="str">
        <x:v>Active</x:v>
      </x:c>
    </x:row>
    <x:row r="5050">
      <x:c r="A5050" t="n">
        <x:v>5049</x:v>
      </x:c>
      <x:c r="B5050" s="16" t="n">
        <x:v>46255.34027777778</x:v>
      </x:c>
      <x:c r="C5050" t="str">
        <x:v>E3</x:v>
      </x:c>
      <x:c r="D5050" t="n">
        <x:v>11</x:v>
      </x:c>
      <x:c r="E5050" t="n">
        <x:v>2</x:v>
      </x:c>
      <x:c r="F5050" t="n">
        <x:v>41.4</x:v>
      </x:c>
      <x:c r="G5050" t="n">
        <x:v>69.7</x:v>
      </x:c>
      <x:c r="H5050" t="n">
        <x:v>4</x:v>
      </x:c>
      <x:c r="I5050" t="n">
        <x:v>74.2</x:v>
      </x:c>
      <x:c r="J5050" t="n">
        <x:v>0</x:v>
      </x:c>
      <x:c r="K5050" t="str">
        <x:v>Active</x:v>
      </x:c>
    </x:row>
    <x:row r="5051">
      <x:c r="A5051" t="n">
        <x:v>5050</x:v>
      </x:c>
      <x:c r="B5051" s="16" t="n">
        <x:v>46255.34375</x:v>
      </x:c>
      <x:c r="C5051" t="str">
        <x:v>E1</x:v>
      </x:c>
      <x:c r="D5051" t="n">
        <x:v>9</x:v>
      </x:c>
      <x:c r="E5051" t="n">
        <x:v>2</x:v>
      </x:c>
      <x:c r="F5051" t="n">
        <x:v>33.5</x:v>
      </x:c>
      <x:c r="G5051" t="n">
        <x:v>63.9</x:v>
      </x:c>
      <x:c r="H5051" t="n">
        <x:v>2.6</x:v>
      </x:c>
      <x:c r="I5051" t="n">
        <x:v>58.3</x:v>
      </x:c>
      <x:c r="J5051" t="n">
        <x:v>0</x:v>
      </x:c>
      <x:c r="K5051" t="str">
        <x:v>Active</x:v>
      </x:c>
    </x:row>
    <x:row r="5052">
      <x:c r="A5052" t="n">
        <x:v>5051</x:v>
      </x:c>
      <x:c r="B5052" s="16" t="n">
        <x:v>46255.34375</x:v>
      </x:c>
      <x:c r="C5052" t="str">
        <x:v>E2</x:v>
      </x:c>
      <x:c r="D5052" t="n">
        <x:v>9</x:v>
      </x:c>
      <x:c r="E5052" t="n">
        <x:v>1</x:v>
      </x:c>
      <x:c r="F5052" t="n">
        <x:v>66</x:v>
      </x:c>
      <x:c r="G5052" t="n">
        <x:v>65.2</x:v>
      </x:c>
      <x:c r="H5052" t="n">
        <x:v>3.6</x:v>
      </x:c>
      <x:c r="I5052" t="n">
        <x:v>77</x:v>
      </x:c>
      <x:c r="J5052" t="n">
        <x:v>0</x:v>
      </x:c>
      <x:c r="K5052" t="str">
        <x:v>Active</x:v>
      </x:c>
    </x:row>
    <x:row r="5053">
      <x:c r="A5053" t="n">
        <x:v>5052</x:v>
      </x:c>
      <x:c r="B5053" s="16" t="n">
        <x:v>46255.34375</x:v>
      </x:c>
      <x:c r="C5053" t="str">
        <x:v>E3</x:v>
      </x:c>
      <x:c r="D5053" t="n">
        <x:v>9</x:v>
      </x:c>
      <x:c r="E5053" t="n">
        <x:v>1</x:v>
      </x:c>
      <x:c r="F5053" t="n">
        <x:v>67.2</x:v>
      </x:c>
      <x:c r="G5053" t="n">
        <x:v>56.8</x:v>
      </x:c>
      <x:c r="H5053" t="n">
        <x:v>5.3</x:v>
      </x:c>
      <x:c r="I5053" t="n">
        <x:v>77.3</x:v>
      </x:c>
      <x:c r="J5053" t="n">
        <x:v>0</x:v>
      </x:c>
      <x:c r="K5053" t="str">
        <x:v>Active</x:v>
      </x:c>
    </x:row>
    <x:row r="5054">
      <x:c r="A5054" t="n">
        <x:v>5053</x:v>
      </x:c>
      <x:c r="B5054" s="16" t="n">
        <x:v>46255.34722222222</x:v>
      </x:c>
      <x:c r="C5054" t="str">
        <x:v>E1</x:v>
      </x:c>
      <x:c r="D5054" t="n">
        <x:v>10</x:v>
      </x:c>
      <x:c r="E5054" t="n">
        <x:v>1</x:v>
      </x:c>
      <x:c r="F5054" t="n">
        <x:v>76.6</x:v>
      </x:c>
      <x:c r="G5054" t="n">
        <x:v>62.7</x:v>
      </x:c>
      <x:c r="H5054" t="n">
        <x:v>2.5</x:v>
      </x:c>
      <x:c r="I5054" t="n">
        <x:v>67.2</x:v>
      </x:c>
      <x:c r="J5054" t="n">
        <x:v>0</x:v>
      </x:c>
      <x:c r="K5054" t="str">
        <x:v>Active</x:v>
      </x:c>
    </x:row>
    <x:row r="5055">
      <x:c r="A5055" t="n">
        <x:v>5054</x:v>
      </x:c>
      <x:c r="B5055" s="16" t="n">
        <x:v>46255.34722222222</x:v>
      </x:c>
      <x:c r="C5055" t="str">
        <x:v>E2</x:v>
      </x:c>
      <x:c r="D5055" t="n">
        <x:v>10</x:v>
      </x:c>
      <x:c r="E5055" t="n">
        <x:v>1</x:v>
      </x:c>
      <x:c r="F5055" t="n">
        <x:v>75</x:v>
      </x:c>
      <x:c r="G5055" t="n">
        <x:v>67.9</x:v>
      </x:c>
      <x:c r="H5055" t="n">
        <x:v>4.1</x:v>
      </x:c>
      <x:c r="I5055" t="n">
        <x:v>78.5</x:v>
      </x:c>
      <x:c r="J5055" t="n">
        <x:v>0</x:v>
      </x:c>
      <x:c r="K5055" t="str">
        <x:v>Active</x:v>
      </x:c>
    </x:row>
    <x:row r="5056">
      <x:c r="A5056" t="n">
        <x:v>5055</x:v>
      </x:c>
      <x:c r="B5056" s="16" t="n">
        <x:v>46255.34722222222</x:v>
      </x:c>
      <x:c r="C5056" t="str">
        <x:v>E3</x:v>
      </x:c>
      <x:c r="D5056" t="n">
        <x:v>10</x:v>
      </x:c>
      <x:c r="E5056" t="n">
        <x:v>2</x:v>
      </x:c>
      <x:c r="F5056" t="n">
        <x:v>37.1</x:v>
      </x:c>
      <x:c r="G5056" t="n">
        <x:v>58.9</x:v>
      </x:c>
      <x:c r="H5056" t="n">
        <x:v>2.9</x:v>
      </x:c>
      <x:c r="I5056" t="n">
        <x:v>65</x:v>
      </x:c>
      <x:c r="J5056" t="n">
        <x:v>0</x:v>
      </x:c>
      <x:c r="K5056" t="str">
        <x:v>Active</x:v>
      </x:c>
    </x:row>
    <x:row r="5057">
      <x:c r="A5057" t="n">
        <x:v>5056</x:v>
      </x:c>
      <x:c r="B5057" s="16" t="n">
        <x:v>46255.350694444445</x:v>
      </x:c>
      <x:c r="C5057" t="str">
        <x:v>E1</x:v>
      </x:c>
      <x:c r="D5057" t="n">
        <x:v>13</x:v>
      </x:c>
      <x:c r="E5057" t="n">
        <x:v>2</x:v>
      </x:c>
      <x:c r="F5057" t="n">
        <x:v>49.1</x:v>
      </x:c>
      <x:c r="G5057" t="n">
        <x:v>83.2</x:v>
      </x:c>
      <x:c r="H5057" t="n">
        <x:v>2.7</x:v>
      </x:c>
      <x:c r="I5057" t="n">
        <x:v>63.4</x:v>
      </x:c>
      <x:c r="J5057" t="n">
        <x:v>0</x:v>
      </x:c>
      <x:c r="K5057" t="str">
        <x:v>Active</x:v>
      </x:c>
    </x:row>
    <x:row r="5058">
      <x:c r="A5058" t="n">
        <x:v>5057</x:v>
      </x:c>
      <x:c r="B5058" s="16" t="n">
        <x:v>46255.350694444445</x:v>
      </x:c>
      <x:c r="C5058" t="str">
        <x:v>E2</x:v>
      </x:c>
      <x:c r="D5058" t="n">
        <x:v>13</x:v>
      </x:c>
      <x:c r="E5058" t="n">
        <x:v>2</x:v>
      </x:c>
      <x:c r="F5058" t="n">
        <x:v>50.5</x:v>
      </x:c>
      <x:c r="G5058" t="n">
        <x:v>92</x:v>
      </x:c>
      <x:c r="H5058" t="n">
        <x:v>2.9</x:v>
      </x:c>
      <x:c r="I5058" t="n">
        <x:v>65.3</x:v>
      </x:c>
      <x:c r="J5058" t="n">
        <x:v>0</x:v>
      </x:c>
      <x:c r="K5058" t="str">
        <x:v>Active</x:v>
      </x:c>
    </x:row>
    <x:row r="5059">
      <x:c r="A5059" t="n">
        <x:v>5058</x:v>
      </x:c>
      <x:c r="B5059" s="16" t="n">
        <x:v>46255.350694444445</x:v>
      </x:c>
      <x:c r="C5059" t="str">
        <x:v>E3</x:v>
      </x:c>
      <x:c r="D5059" t="n">
        <x:v>12</x:v>
      </x:c>
      <x:c r="E5059" t="n">
        <x:v>2</x:v>
      </x:c>
      <x:c r="F5059" t="n">
        <x:v>45.6</x:v>
      </x:c>
      <x:c r="G5059" t="n">
        <x:v>81.9</x:v>
      </x:c>
      <x:c r="H5059" t="n">
        <x:v>2.9</x:v>
      </x:c>
      <x:c r="I5059" t="n">
        <x:v>68.7</x:v>
      </x:c>
      <x:c r="J5059" t="n">
        <x:v>0</x:v>
      </x:c>
      <x:c r="K5059" t="str">
        <x:v>Active</x:v>
      </x:c>
    </x:row>
    <x:row r="5060">
      <x:c r="A5060" t="n">
        <x:v>5059</x:v>
      </x:c>
      <x:c r="B5060" s="16" t="n">
        <x:v>46255.354166666664</x:v>
      </x:c>
      <x:c r="C5060" t="str">
        <x:v>E1</x:v>
      </x:c>
      <x:c r="D5060" t="n">
        <x:v>10</x:v>
      </x:c>
      <x:c r="E5060" t="n">
        <x:v>1</x:v>
      </x:c>
      <x:c r="F5060" t="n">
        <x:v>80.7</x:v>
      </x:c>
      <x:c r="G5060" t="n">
        <x:v>70.9</x:v>
      </x:c>
      <x:c r="H5060" t="n">
        <x:v>4.5</x:v>
      </x:c>
      <x:c r="I5060" t="n">
        <x:v>83.9</x:v>
      </x:c>
      <x:c r="J5060" t="n">
        <x:v>0</x:v>
      </x:c>
      <x:c r="K5060" t="str">
        <x:v>Active</x:v>
      </x:c>
    </x:row>
    <x:row r="5061">
      <x:c r="A5061" t="n">
        <x:v>5060</x:v>
      </x:c>
      <x:c r="B5061" s="16" t="n">
        <x:v>46255.354166666664</x:v>
      </x:c>
      <x:c r="C5061" t="str">
        <x:v>E2</x:v>
      </x:c>
      <x:c r="D5061" t="n">
        <x:v>10</x:v>
      </x:c>
      <x:c r="E5061" t="n">
        <x:v>2</x:v>
      </x:c>
      <x:c r="F5061" t="n">
        <x:v>40.4</x:v>
      </x:c>
      <x:c r="G5061" t="n">
        <x:v>79.2</x:v>
      </x:c>
      <x:c r="H5061" t="n">
        <x:v>3.4</x:v>
      </x:c>
      <x:c r="I5061" t="n">
        <x:v>72.3</x:v>
      </x:c>
      <x:c r="J5061" t="n">
        <x:v>0</x:v>
      </x:c>
      <x:c r="K5061" t="str">
        <x:v>Active</x:v>
      </x:c>
    </x:row>
    <x:row r="5062">
      <x:c r="A5062" t="n">
        <x:v>5061</x:v>
      </x:c>
      <x:c r="B5062" s="16" t="n">
        <x:v>46255.354166666664</x:v>
      </x:c>
      <x:c r="C5062" t="str">
        <x:v>E3</x:v>
      </x:c>
      <x:c r="D5062" t="n">
        <x:v>11</x:v>
      </x:c>
      <x:c r="E5062" t="n">
        <x:v>2</x:v>
      </x:c>
      <x:c r="F5062" t="n">
        <x:v>43.3</x:v>
      </x:c>
      <x:c r="G5062" t="n">
        <x:v>77.2</x:v>
      </x:c>
      <x:c r="H5062" t="n">
        <x:v>3.3</x:v>
      </x:c>
      <x:c r="I5062" t="n">
        <x:v>65.6</x:v>
      </x:c>
      <x:c r="J5062" t="n">
        <x:v>0</x:v>
      </x:c>
      <x:c r="K5062" t="str">
        <x:v>Active</x:v>
      </x:c>
    </x:row>
    <x:row r="5063">
      <x:c r="A5063" t="n">
        <x:v>5062</x:v>
      </x:c>
      <x:c r="B5063" s="16" t="n">
        <x:v>46255.35763888889</x:v>
      </x:c>
      <x:c r="C5063" t="str">
        <x:v>E1</x:v>
      </x:c>
      <x:c r="D5063" t="n">
        <x:v>11</x:v>
      </x:c>
      <x:c r="E5063" t="n">
        <x:v>2</x:v>
      </x:c>
      <x:c r="F5063" t="n">
        <x:v>43.6</x:v>
      </x:c>
      <x:c r="G5063" t="n">
        <x:v>77.1</x:v>
      </x:c>
      <x:c r="H5063" t="n">
        <x:v>2.7</x:v>
      </x:c>
      <x:c r="I5063" t="n">
        <x:v>61.9</x:v>
      </x:c>
      <x:c r="J5063" t="n">
        <x:v>0</x:v>
      </x:c>
      <x:c r="K5063" t="str">
        <x:v>Active</x:v>
      </x:c>
    </x:row>
    <x:row r="5064">
      <x:c r="A5064" t="n">
        <x:v>5063</x:v>
      </x:c>
      <x:c r="B5064" s="16" t="n">
        <x:v>46255.35763888889</x:v>
      </x:c>
      <x:c r="C5064" t="str">
        <x:v>E2</x:v>
      </x:c>
      <x:c r="D5064" t="n">
        <x:v>12</x:v>
      </x:c>
      <x:c r="E5064" t="n">
        <x:v>2</x:v>
      </x:c>
      <x:c r="F5064" t="n">
        <x:v>45.4</x:v>
      </x:c>
      <x:c r="G5064" t="n">
        <x:v>72.7</x:v>
      </x:c>
      <x:c r="H5064" t="n">
        <x:v>4.7</x:v>
      </x:c>
      <x:c r="I5064" t="n">
        <x:v>70.6</x:v>
      </x:c>
      <x:c r="J5064" t="n">
        <x:v>0</x:v>
      </x:c>
      <x:c r="K5064" t="str">
        <x:v>Active</x:v>
      </x:c>
    </x:row>
    <x:row r="5065">
      <x:c r="A5065" t="n">
        <x:v>5064</x:v>
      </x:c>
      <x:c r="B5065" s="16" t="n">
        <x:v>46255.35763888889</x:v>
      </x:c>
      <x:c r="C5065" t="str">
        <x:v>E3</x:v>
      </x:c>
      <x:c r="D5065" t="n">
        <x:v>13</x:v>
      </x:c>
      <x:c r="E5065" t="n">
        <x:v>2</x:v>
      </x:c>
      <x:c r="F5065" t="n">
        <x:v>49.7</x:v>
      </x:c>
      <x:c r="G5065" t="n">
        <x:v>80.2</x:v>
      </x:c>
      <x:c r="H5065" t="n">
        <x:v>3</x:v>
      </x:c>
      <x:c r="I5065" t="n">
        <x:v>73.3</x:v>
      </x:c>
      <x:c r="J5065" t="n">
        <x:v>0</x:v>
      </x:c>
      <x:c r="K5065" t="str">
        <x:v>Active</x:v>
      </x:c>
    </x:row>
    <x:row r="5066">
      <x:c r="A5066" t="n">
        <x:v>5065</x:v>
      </x:c>
      <x:c r="B5066" s="16" t="n">
        <x:v>46255.36111111111</x:v>
      </x:c>
      <x:c r="C5066" t="str">
        <x:v>E1</x:v>
      </x:c>
      <x:c r="D5066" t="n">
        <x:v>12</x:v>
      </x:c>
      <x:c r="E5066" t="n">
        <x:v>2</x:v>
      </x:c>
      <x:c r="F5066" t="n">
        <x:v>44.4</x:v>
      </x:c>
      <x:c r="G5066" t="n">
        <x:v>93.1</x:v>
      </x:c>
      <x:c r="H5066" t="n">
        <x:v>4.8</x:v>
      </x:c>
      <x:c r="I5066" t="n">
        <x:v>77.6</x:v>
      </x:c>
      <x:c r="J5066" t="n">
        <x:v>0</x:v>
      </x:c>
      <x:c r="K5066" t="str">
        <x:v>Active</x:v>
      </x:c>
    </x:row>
    <x:row r="5067">
      <x:c r="A5067" t="n">
        <x:v>5066</x:v>
      </x:c>
      <x:c r="B5067" s="16" t="n">
        <x:v>46255.36111111111</x:v>
      </x:c>
      <x:c r="C5067" t="str">
        <x:v>E2</x:v>
      </x:c>
      <x:c r="D5067" t="n">
        <x:v>12</x:v>
      </x:c>
      <x:c r="E5067" t="n">
        <x:v>2</x:v>
      </x:c>
      <x:c r="F5067" t="n">
        <x:v>46.7</x:v>
      </x:c>
      <x:c r="G5067" t="n">
        <x:v>90.1</x:v>
      </x:c>
      <x:c r="H5067" t="n">
        <x:v>4.8</x:v>
      </x:c>
      <x:c r="I5067" t="n">
        <x:v>76.6</x:v>
      </x:c>
      <x:c r="J5067" t="n">
        <x:v>0</x:v>
      </x:c>
      <x:c r="K5067" t="str">
        <x:v>Active</x:v>
      </x:c>
    </x:row>
    <x:row r="5068">
      <x:c r="A5068" t="n">
        <x:v>5067</x:v>
      </x:c>
      <x:c r="B5068" s="16" t="n">
        <x:v>46255.36111111111</x:v>
      </x:c>
      <x:c r="C5068" t="str">
        <x:v>E3</x:v>
      </x:c>
      <x:c r="D5068" t="n">
        <x:v>13</x:v>
      </x:c>
      <x:c r="E5068" t="n">
        <x:v>2</x:v>
      </x:c>
      <x:c r="F5068" t="n">
        <x:v>51.2</x:v>
      </x:c>
      <x:c r="G5068" t="n">
        <x:v>87.2</x:v>
      </x:c>
      <x:c r="H5068" t="n">
        <x:v>4.4</x:v>
      </x:c>
      <x:c r="I5068" t="n">
        <x:v>68.8</x:v>
      </x:c>
      <x:c r="J5068" t="n">
        <x:v>0</x:v>
      </x:c>
      <x:c r="K5068" t="str">
        <x:v>Active</x:v>
      </x:c>
    </x:row>
    <x:row r="5069">
      <x:c r="A5069" t="n">
        <x:v>5068</x:v>
      </x:c>
      <x:c r="B5069" s="16" t="n">
        <x:v>46255.364583333336</x:v>
      </x:c>
      <x:c r="C5069" t="str">
        <x:v>E1</x:v>
      </x:c>
      <x:c r="D5069" t="n">
        <x:v>12</x:v>
      </x:c>
      <x:c r="E5069" t="n">
        <x:v>2</x:v>
      </x:c>
      <x:c r="F5069" t="n">
        <x:v>46</x:v>
      </x:c>
      <x:c r="G5069" t="n">
        <x:v>82.1</x:v>
      </x:c>
      <x:c r="H5069" t="n">
        <x:v>2.8</x:v>
      </x:c>
      <x:c r="I5069" t="n">
        <x:v>66.3</x:v>
      </x:c>
      <x:c r="J5069" t="n">
        <x:v>0</x:v>
      </x:c>
      <x:c r="K5069" t="str">
        <x:v>Active</x:v>
      </x:c>
    </x:row>
    <x:row r="5070">
      <x:c r="A5070" t="n">
        <x:v>5069</x:v>
      </x:c>
      <x:c r="B5070" s="16" t="n">
        <x:v>46255.364583333336</x:v>
      </x:c>
      <x:c r="C5070" t="str">
        <x:v>E2</x:v>
      </x:c>
      <x:c r="D5070" t="n">
        <x:v>12</x:v>
      </x:c>
      <x:c r="E5070" t="n">
        <x:v>2</x:v>
      </x:c>
      <x:c r="F5070" t="n">
        <x:v>44.5</x:v>
      </x:c>
      <x:c r="G5070" t="n">
        <x:v>83.8</x:v>
      </x:c>
      <x:c r="H5070" t="n">
        <x:v>3.5</x:v>
      </x:c>
      <x:c r="I5070" t="n">
        <x:v>63.8</x:v>
      </x:c>
      <x:c r="J5070" t="n">
        <x:v>0</x:v>
      </x:c>
      <x:c r="K5070" t="str">
        <x:v>Active</x:v>
      </x:c>
    </x:row>
    <x:row r="5071">
      <x:c r="A5071" t="n">
        <x:v>5070</x:v>
      </x:c>
      <x:c r="B5071" s="16" t="n">
        <x:v>46255.364583333336</x:v>
      </x:c>
      <x:c r="C5071" t="str">
        <x:v>E3</x:v>
      </x:c>
      <x:c r="D5071" t="n">
        <x:v>11</x:v>
      </x:c>
      <x:c r="E5071" t="n">
        <x:v>2</x:v>
      </x:c>
      <x:c r="F5071" t="n">
        <x:v>41.6</x:v>
      </x:c>
      <x:c r="G5071" t="n">
        <x:v>84.2</x:v>
      </x:c>
      <x:c r="H5071" t="n">
        <x:v>4.3</x:v>
      </x:c>
      <x:c r="I5071" t="n">
        <x:v>68.8</x:v>
      </x:c>
      <x:c r="J5071" t="n">
        <x:v>0</x:v>
      </x:c>
      <x:c r="K5071" t="str">
        <x:v>Active</x:v>
      </x:c>
    </x:row>
    <x:row r="5072">
      <x:c r="A5072" t="n">
        <x:v>5071</x:v>
      </x:c>
      <x:c r="B5072" s="16" t="n">
        <x:v>46255.368055555555</x:v>
      </x:c>
      <x:c r="C5072" t="str">
        <x:v>E1</x:v>
      </x:c>
      <x:c r="D5072" t="n">
        <x:v>10</x:v>
      </x:c>
      <x:c r="E5072" t="n">
        <x:v>2</x:v>
      </x:c>
      <x:c r="F5072" t="n">
        <x:v>37.8</x:v>
      </x:c>
      <x:c r="G5072" t="n">
        <x:v>66.7</x:v>
      </x:c>
      <x:c r="H5072" t="n">
        <x:v>3</x:v>
      </x:c>
      <x:c r="I5072" t="n">
        <x:v>66.6</x:v>
      </x:c>
      <x:c r="J5072" t="n">
        <x:v>0</x:v>
      </x:c>
      <x:c r="K5072" t="str">
        <x:v>Active</x:v>
      </x:c>
    </x:row>
    <x:row r="5073">
      <x:c r="A5073" t="n">
        <x:v>5072</x:v>
      </x:c>
      <x:c r="B5073" s="16" t="n">
        <x:v>46255.368055555555</x:v>
      </x:c>
      <x:c r="C5073" t="str">
        <x:v>E2</x:v>
      </x:c>
      <x:c r="D5073" t="n">
        <x:v>9</x:v>
      </x:c>
      <x:c r="E5073" t="n">
        <x:v>1</x:v>
      </x:c>
      <x:c r="F5073" t="n">
        <x:v>66.9</x:v>
      </x:c>
      <x:c r="G5073" t="n">
        <x:v>59.6</x:v>
      </x:c>
      <x:c r="H5073" t="n">
        <x:v>2.9</x:v>
      </x:c>
      <x:c r="I5073" t="n">
        <x:v>65</x:v>
      </x:c>
      <x:c r="J5073" t="n">
        <x:v>0</x:v>
      </x:c>
      <x:c r="K5073" t="str">
        <x:v>Active</x:v>
      </x:c>
    </x:row>
    <x:row r="5074">
      <x:c r="A5074" t="n">
        <x:v>5073</x:v>
      </x:c>
      <x:c r="B5074" s="16" t="n">
        <x:v>46255.368055555555</x:v>
      </x:c>
      <x:c r="C5074" t="str">
        <x:v>E3</x:v>
      </x:c>
      <x:c r="D5074" t="n">
        <x:v>9</x:v>
      </x:c>
      <x:c r="E5074" t="n">
        <x:v>1</x:v>
      </x:c>
      <x:c r="F5074" t="n">
        <x:v>71</x:v>
      </x:c>
      <x:c r="G5074" t="n">
        <x:v>58.1</x:v>
      </x:c>
      <x:c r="H5074" t="n">
        <x:v>5.2</x:v>
      </x:c>
      <x:c r="I5074" t="n">
        <x:v>81</x:v>
      </x:c>
      <x:c r="J5074" t="n">
        <x:v>0</x:v>
      </x:c>
      <x:c r="K5074" t="str">
        <x:v>Active</x:v>
      </x:c>
    </x:row>
    <x:row r="5075">
      <x:c r="A5075" t="n">
        <x:v>5074</x:v>
      </x:c>
      <x:c r="B5075" s="16" t="n">
        <x:v>46255.37152777778</x:v>
      </x:c>
      <x:c r="C5075" t="str">
        <x:v>E1</x:v>
      </x:c>
      <x:c r="D5075" t="n">
        <x:v>12</x:v>
      </x:c>
      <x:c r="E5075" t="n">
        <x:v>2</x:v>
      </x:c>
      <x:c r="F5075" t="n">
        <x:v>44.2</x:v>
      </x:c>
      <x:c r="G5075" t="n">
        <x:v>81.9</x:v>
      </x:c>
      <x:c r="H5075" t="n">
        <x:v>4.3</x:v>
      </x:c>
      <x:c r="I5075" t="n">
        <x:v>76.3</x:v>
      </x:c>
      <x:c r="J5075" t="n">
        <x:v>0</x:v>
      </x:c>
      <x:c r="K5075" t="str">
        <x:v>Active</x:v>
      </x:c>
    </x:row>
    <x:row r="5076">
      <x:c r="A5076" t="n">
        <x:v>5075</x:v>
      </x:c>
      <x:c r="B5076" s="16" t="n">
        <x:v>46255.37152777778</x:v>
      </x:c>
      <x:c r="C5076" t="str">
        <x:v>E2</x:v>
      </x:c>
      <x:c r="D5076" t="n">
        <x:v>11</x:v>
      </x:c>
      <x:c r="E5076" t="n">
        <x:v>2</x:v>
      </x:c>
      <x:c r="F5076" t="n">
        <x:v>42.4</x:v>
      </x:c>
      <x:c r="G5076" t="n">
        <x:v>84.1</x:v>
      </x:c>
      <x:c r="H5076" t="n">
        <x:v>4.5</x:v>
      </x:c>
      <x:c r="I5076" t="n">
        <x:v>78.1</x:v>
      </x:c>
      <x:c r="J5076" t="n">
        <x:v>0</x:v>
      </x:c>
      <x:c r="K5076" t="str">
        <x:v>Active</x:v>
      </x:c>
    </x:row>
    <x:row r="5077">
      <x:c r="A5077" t="n">
        <x:v>5076</x:v>
      </x:c>
      <x:c r="B5077" s="16" t="n">
        <x:v>46255.37152777778</x:v>
      </x:c>
      <x:c r="C5077" t="str">
        <x:v>E3</x:v>
      </x:c>
      <x:c r="D5077" t="n">
        <x:v>12</x:v>
      </x:c>
      <x:c r="E5077" t="n">
        <x:v>2</x:v>
      </x:c>
      <x:c r="F5077" t="n">
        <x:v>44.4</x:v>
      </x:c>
      <x:c r="G5077" t="n">
        <x:v>83.9</x:v>
      </x:c>
      <x:c r="H5077" t="n">
        <x:v>2.7</x:v>
      </x:c>
      <x:c r="I5077" t="n">
        <x:v>71.1</x:v>
      </x:c>
      <x:c r="J5077" t="n">
        <x:v>0</x:v>
      </x:c>
      <x:c r="K5077" t="str">
        <x:v>Active</x:v>
      </x:c>
    </x:row>
    <x:row r="5078">
      <x:c r="A5078" t="n">
        <x:v>5077</x:v>
      </x:c>
      <x:c r="B5078" s="16" t="n">
        <x:v>46255.375</x:v>
      </x:c>
      <x:c r="C5078" t="str">
        <x:v>E1</x:v>
      </x:c>
      <x:c r="D5078" t="n">
        <x:v>7</x:v>
      </x:c>
      <x:c r="E5078" t="n">
        <x:v>1</x:v>
      </x:c>
      <x:c r="F5078" t="n">
        <x:v>53.3</x:v>
      </x:c>
      <x:c r="G5078" t="n">
        <x:v>44.8</x:v>
      </x:c>
      <x:c r="H5078" t="n">
        <x:v>2.8</x:v>
      </x:c>
      <x:c r="I5078" t="n">
        <x:v>58.5</x:v>
      </x:c>
      <x:c r="J5078" t="n">
        <x:v>0</x:v>
      </x:c>
      <x:c r="K5078" t="str">
        <x:v>Active</x:v>
      </x:c>
    </x:row>
    <x:row r="5079">
      <x:c r="A5079" t="n">
        <x:v>5078</x:v>
      </x:c>
      <x:c r="B5079" s="16" t="n">
        <x:v>46255.375</x:v>
      </x:c>
      <x:c r="C5079" t="str">
        <x:v>E2</x:v>
      </x:c>
      <x:c r="D5079" t="n">
        <x:v>7</x:v>
      </x:c>
      <x:c r="E5079" t="n">
        <x:v>1</x:v>
      </x:c>
      <x:c r="F5079" t="n">
        <x:v>50.6</x:v>
      </x:c>
      <x:c r="G5079" t="n">
        <x:v>46</x:v>
      </x:c>
      <x:c r="H5079" t="n">
        <x:v>5</x:v>
      </x:c>
      <x:c r="I5079" t="n">
        <x:v>79.2</x:v>
      </x:c>
      <x:c r="J5079" t="n">
        <x:v>0</x:v>
      </x:c>
      <x:c r="K5079" t="str">
        <x:v>Active</x:v>
      </x:c>
    </x:row>
    <x:row r="5080">
      <x:c r="A5080" t="n">
        <x:v>5079</x:v>
      </x:c>
      <x:c r="B5080" s="16" t="n">
        <x:v>46255.375</x:v>
      </x:c>
      <x:c r="C5080" t="str">
        <x:v>E3</x:v>
      </x:c>
      <x:c r="D5080" t="n">
        <x:v>7</x:v>
      </x:c>
      <x:c r="E5080" t="n">
        <x:v>1</x:v>
      </x:c>
      <x:c r="F5080" t="n">
        <x:v>53.4</x:v>
      </x:c>
      <x:c r="G5080" t="n">
        <x:v>44</x:v>
      </x:c>
      <x:c r="H5080" t="n">
        <x:v>3.1</x:v>
      </x:c>
      <x:c r="I5080" t="n">
        <x:v>71.4</x:v>
      </x:c>
      <x:c r="J5080" t="n">
        <x:v>0</x:v>
      </x:c>
      <x:c r="K5080" t="str">
        <x:v>Active</x:v>
      </x:c>
    </x:row>
    <x:row r="5081">
      <x:c r="A5081" t="n">
        <x:v>5080</x:v>
      </x:c>
      <x:c r="B5081" s="16" t="n">
        <x:v>46255.37847222222</x:v>
      </x:c>
      <x:c r="C5081" t="str">
        <x:v>E1</x:v>
      </x:c>
      <x:c r="D5081" t="n">
        <x:v>4</x:v>
      </x:c>
      <x:c r="E5081" t="n">
        <x:v>1</x:v>
      </x:c>
      <x:c r="F5081" t="n">
        <x:v>33.1</x:v>
      </x:c>
      <x:c r="G5081" t="n">
        <x:v>30</x:v>
      </x:c>
      <x:c r="H5081" t="n">
        <x:v>4.5</x:v>
      </x:c>
      <x:c r="I5081" t="n">
        <x:v>75.2</x:v>
      </x:c>
      <x:c r="J5081" t="n">
        <x:v>0</x:v>
      </x:c>
      <x:c r="K5081" t="str">
        <x:v>Active</x:v>
      </x:c>
    </x:row>
    <x:row r="5082">
      <x:c r="A5082" t="n">
        <x:v>5081</x:v>
      </x:c>
      <x:c r="B5082" s="16" t="n">
        <x:v>46255.37847222222</x:v>
      </x:c>
      <x:c r="C5082" t="str">
        <x:v>E2</x:v>
      </x:c>
      <x:c r="D5082" t="n">
        <x:v>4</x:v>
      </x:c>
      <x:c r="E5082" t="n">
        <x:v>1</x:v>
      </x:c>
      <x:c r="F5082" t="n">
        <x:v>32.6</x:v>
      </x:c>
      <x:c r="G5082" t="n">
        <x:v>28.5</x:v>
      </x:c>
      <x:c r="H5082" t="n">
        <x:v>4.6</x:v>
      </x:c>
      <x:c r="I5082" t="n">
        <x:v>72.5</x:v>
      </x:c>
      <x:c r="J5082" t="n">
        <x:v>0</x:v>
      </x:c>
      <x:c r="K5082" t="str">
        <x:v>Active</x:v>
      </x:c>
    </x:row>
    <x:row r="5083">
      <x:c r="A5083" t="n">
        <x:v>5082</x:v>
      </x:c>
      <x:c r="B5083" s="16" t="n">
        <x:v>46255.37847222222</x:v>
      </x:c>
      <x:c r="C5083" t="str">
        <x:v>E3</x:v>
      </x:c>
      <x:c r="D5083" t="n">
        <x:v>5</x:v>
      </x:c>
      <x:c r="E5083" t="n">
        <x:v>1</x:v>
      </x:c>
      <x:c r="F5083" t="n">
        <x:v>37.1</x:v>
      </x:c>
      <x:c r="G5083" t="n">
        <x:v>33.6</x:v>
      </x:c>
      <x:c r="H5083" t="n">
        <x:v>2.6</x:v>
      </x:c>
      <x:c r="I5083" t="n">
        <x:v>71.8</x:v>
      </x:c>
      <x:c r="J5083" t="n">
        <x:v>0</x:v>
      </x:c>
      <x:c r="K5083" t="str">
        <x:v>Active</x:v>
      </x:c>
    </x:row>
    <x:row r="5084">
      <x:c r="A5084" t="n">
        <x:v>5083</x:v>
      </x:c>
      <x:c r="B5084" s="16" t="n">
        <x:v>46255.381944444445</x:v>
      </x:c>
      <x:c r="C5084" t="str">
        <x:v>E1</x:v>
      </x:c>
      <x:c r="D5084" t="n">
        <x:v>6</x:v>
      </x:c>
      <x:c r="E5084" t="n">
        <x:v>1</x:v>
      </x:c>
      <x:c r="F5084" t="n">
        <x:v>45</x:v>
      </x:c>
      <x:c r="G5084" t="n">
        <x:v>36.7</x:v>
      </x:c>
      <x:c r="H5084" t="n">
        <x:v>3</x:v>
      </x:c>
      <x:c r="I5084" t="n">
        <x:v>60.8</x:v>
      </x:c>
      <x:c r="J5084" t="n">
        <x:v>0</x:v>
      </x:c>
      <x:c r="K5084" t="str">
        <x:v>Active</x:v>
      </x:c>
    </x:row>
    <x:row r="5085">
      <x:c r="A5085" t="n">
        <x:v>5084</x:v>
      </x:c>
      <x:c r="B5085" s="16" t="n">
        <x:v>46255.381944444445</x:v>
      </x:c>
      <x:c r="C5085" t="str">
        <x:v>E2</x:v>
      </x:c>
      <x:c r="D5085" t="n">
        <x:v>5</x:v>
      </x:c>
      <x:c r="E5085" t="n">
        <x:v>1</x:v>
      </x:c>
      <x:c r="F5085" t="n">
        <x:v>38.9</x:v>
      </x:c>
      <x:c r="G5085" t="n">
        <x:v>33.8</x:v>
      </x:c>
      <x:c r="H5085" t="n">
        <x:v>4.3</x:v>
      </x:c>
      <x:c r="I5085" t="n">
        <x:v>78.8</x:v>
      </x:c>
      <x:c r="J5085" t="n">
        <x:v>0</x:v>
      </x:c>
      <x:c r="K5085" t="str">
        <x:v>Active</x:v>
      </x:c>
    </x:row>
    <x:row r="5086">
      <x:c r="A5086" t="n">
        <x:v>5085</x:v>
      </x:c>
      <x:c r="B5086" s="16" t="n">
        <x:v>46255.381944444445</x:v>
      </x:c>
      <x:c r="C5086" t="str">
        <x:v>E3</x:v>
      </x:c>
      <x:c r="D5086" t="n">
        <x:v>5</x:v>
      </x:c>
      <x:c r="E5086" t="n">
        <x:v>1</x:v>
      </x:c>
      <x:c r="F5086" t="n">
        <x:v>38.9</x:v>
      </x:c>
      <x:c r="G5086" t="n">
        <x:v>33.9</x:v>
      </x:c>
      <x:c r="H5086" t="n">
        <x:v>4.5</x:v>
      </x:c>
      <x:c r="I5086" t="n">
        <x:v>70.5</x:v>
      </x:c>
      <x:c r="J5086" t="n">
        <x:v>0</x:v>
      </x:c>
      <x:c r="K5086" t="str">
        <x:v>Active</x:v>
      </x:c>
    </x:row>
    <x:row r="5087">
      <x:c r="A5087" t="n">
        <x:v>5086</x:v>
      </x:c>
      <x:c r="B5087" s="16" t="n">
        <x:v>46255.385416666664</x:v>
      </x:c>
      <x:c r="C5087" t="str">
        <x:v>E1</x:v>
      </x:c>
      <x:c r="D5087" t="n">
        <x:v>5</x:v>
      </x:c>
      <x:c r="E5087" t="n">
        <x:v>1</x:v>
      </x:c>
      <x:c r="F5087" t="n">
        <x:v>42.3</x:v>
      </x:c>
      <x:c r="G5087" t="n">
        <x:v>41.1</x:v>
      </x:c>
      <x:c r="H5087" t="n">
        <x:v>3.3</x:v>
      </x:c>
      <x:c r="I5087" t="n">
        <x:v>72.5</x:v>
      </x:c>
      <x:c r="J5087" t="n">
        <x:v>0</x:v>
      </x:c>
      <x:c r="K5087" t="str">
        <x:v>Active</x:v>
      </x:c>
    </x:row>
    <x:row r="5088">
      <x:c r="A5088" t="n">
        <x:v>5087</x:v>
      </x:c>
      <x:c r="B5088" s="16" t="n">
        <x:v>46255.385416666664</x:v>
      </x:c>
      <x:c r="C5088" t="str">
        <x:v>E2</x:v>
      </x:c>
      <x:c r="D5088" t="n">
        <x:v>6</x:v>
      </x:c>
      <x:c r="E5088" t="n">
        <x:v>1</x:v>
      </x:c>
      <x:c r="F5088" t="n">
        <x:v>45.2</x:v>
      </x:c>
      <x:c r="G5088" t="n">
        <x:v>35.3</x:v>
      </x:c>
      <x:c r="H5088" t="n">
        <x:v>3.2</x:v>
      </x:c>
      <x:c r="I5088" t="n">
        <x:v>66</x:v>
      </x:c>
      <x:c r="J5088" t="n">
        <x:v>0</x:v>
      </x:c>
      <x:c r="K5088" t="str">
        <x:v>Active</x:v>
      </x:c>
    </x:row>
    <x:row r="5089">
      <x:c r="A5089" t="n">
        <x:v>5088</x:v>
      </x:c>
      <x:c r="B5089" s="16" t="n">
        <x:v>46255.385416666664</x:v>
      </x:c>
      <x:c r="C5089" t="str">
        <x:v>E3</x:v>
      </x:c>
      <x:c r="D5089" t="n">
        <x:v>5</x:v>
      </x:c>
      <x:c r="E5089" t="n">
        <x:v>1</x:v>
      </x:c>
      <x:c r="F5089" t="n">
        <x:v>39.7</x:v>
      </x:c>
      <x:c r="G5089" t="n">
        <x:v>36.8</x:v>
      </x:c>
      <x:c r="H5089" t="n">
        <x:v>4.5</x:v>
      </x:c>
      <x:c r="I5089" t="n">
        <x:v>78.1</x:v>
      </x:c>
      <x:c r="J5089" t="n">
        <x:v>0</x:v>
      </x:c>
      <x:c r="K5089" t="str">
        <x:v>Active</x:v>
      </x:c>
    </x:row>
    <x:row r="5090">
      <x:c r="A5090" t="n">
        <x:v>5089</x:v>
      </x:c>
      <x:c r="B5090" s="16" t="n">
        <x:v>46255.38888888889</x:v>
      </x:c>
      <x:c r="C5090" t="str">
        <x:v>E1</x:v>
      </x:c>
      <x:c r="D5090" t="n">
        <x:v>7</x:v>
      </x:c>
      <x:c r="E5090" t="n">
        <x:v>1</x:v>
      </x:c>
      <x:c r="F5090" t="n">
        <x:v>50.6</x:v>
      </x:c>
      <x:c r="G5090" t="n">
        <x:v>35.9</x:v>
      </x:c>
      <x:c r="H5090" t="n">
        <x:v>3.3</x:v>
      </x:c>
      <x:c r="I5090" t="n">
        <x:v>66.8</x:v>
      </x:c>
      <x:c r="J5090" t="n">
        <x:v>0</x:v>
      </x:c>
      <x:c r="K5090" t="str">
        <x:v>Active</x:v>
      </x:c>
    </x:row>
    <x:row r="5091">
      <x:c r="A5091" t="n">
        <x:v>5090</x:v>
      </x:c>
      <x:c r="B5091" s="16" t="n">
        <x:v>46255.38888888889</x:v>
      </x:c>
      <x:c r="C5091" t="str">
        <x:v>E2</x:v>
      </x:c>
      <x:c r="D5091" t="n">
        <x:v>6</x:v>
      </x:c>
      <x:c r="E5091" t="n">
        <x:v>1</x:v>
      </x:c>
      <x:c r="F5091" t="n">
        <x:v>44.3</x:v>
      </x:c>
      <x:c r="G5091" t="n">
        <x:v>42.8</x:v>
      </x:c>
      <x:c r="H5091" t="n">
        <x:v>4.5</x:v>
      </x:c>
      <x:c r="I5091" t="n">
        <x:v>84.1</x:v>
      </x:c>
      <x:c r="J5091" t="n">
        <x:v>0</x:v>
      </x:c>
      <x:c r="K5091" t="str">
        <x:v>Active</x:v>
      </x:c>
    </x:row>
    <x:row r="5092">
      <x:c r="A5092" t="n">
        <x:v>5091</x:v>
      </x:c>
      <x:c r="B5092" s="16" t="n">
        <x:v>46255.38888888889</x:v>
      </x:c>
      <x:c r="C5092" t="str">
        <x:v>E3</x:v>
      </x:c>
      <x:c r="D5092" t="n">
        <x:v>6</x:v>
      </x:c>
      <x:c r="E5092" t="n">
        <x:v>1</x:v>
      </x:c>
      <x:c r="F5092" t="n">
        <x:v>43.3</x:v>
      </x:c>
      <x:c r="G5092" t="n">
        <x:v>36.8</x:v>
      </x:c>
      <x:c r="H5092" t="n">
        <x:v>3.2</x:v>
      </x:c>
      <x:c r="I5092" t="n">
        <x:v>75.4</x:v>
      </x:c>
      <x:c r="J5092" t="n">
        <x:v>0</x:v>
      </x:c>
      <x:c r="K5092" t="str">
        <x:v>Active</x:v>
      </x:c>
    </x:row>
    <x:row r="5093">
      <x:c r="A5093" t="n">
        <x:v>5092</x:v>
      </x:c>
      <x:c r="B5093" s="16" t="n">
        <x:v>46255.39236111111</x:v>
      </x:c>
      <x:c r="C5093" t="str">
        <x:v>E1</x:v>
      </x:c>
      <x:c r="D5093" t="n">
        <x:v>8</x:v>
      </x:c>
      <x:c r="E5093" t="n">
        <x:v>1</x:v>
      </x:c>
      <x:c r="F5093" t="n">
        <x:v>59</x:v>
      </x:c>
      <x:c r="G5093" t="n">
        <x:v>45.9</x:v>
      </x:c>
      <x:c r="H5093" t="n">
        <x:v>3.8</x:v>
      </x:c>
      <x:c r="I5093" t="n">
        <x:v>74.4</x:v>
      </x:c>
      <x:c r="J5093" t="n">
        <x:v>0</x:v>
      </x:c>
      <x:c r="K5093" t="str">
        <x:v>Active</x:v>
      </x:c>
    </x:row>
    <x:row r="5094">
      <x:c r="A5094" t="n">
        <x:v>5093</x:v>
      </x:c>
      <x:c r="B5094" s="16" t="n">
        <x:v>46255.39236111111</x:v>
      </x:c>
      <x:c r="C5094" t="str">
        <x:v>E2</x:v>
      </x:c>
      <x:c r="D5094" t="n">
        <x:v>7</x:v>
      </x:c>
      <x:c r="E5094" t="n">
        <x:v>1</x:v>
      </x:c>
      <x:c r="F5094" t="n">
        <x:v>51.4</x:v>
      </x:c>
      <x:c r="G5094" t="n">
        <x:v>45.6</x:v>
      </x:c>
      <x:c r="H5094" t="n">
        <x:v>2.9</x:v>
      </x:c>
      <x:c r="I5094" t="n">
        <x:v>68</x:v>
      </x:c>
      <x:c r="J5094" t="n">
        <x:v>0</x:v>
      </x:c>
      <x:c r="K5094" t="str">
        <x:v>Active</x:v>
      </x:c>
    </x:row>
    <x:row r="5095">
      <x:c r="A5095" t="n">
        <x:v>5094</x:v>
      </x:c>
      <x:c r="B5095" s="16" t="n">
        <x:v>46255.39236111111</x:v>
      </x:c>
      <x:c r="C5095" t="str">
        <x:v>E3</x:v>
      </x:c>
      <x:c r="D5095" t="n">
        <x:v>7</x:v>
      </x:c>
      <x:c r="E5095" t="n">
        <x:v>1</x:v>
      </x:c>
      <x:c r="F5095" t="n">
        <x:v>53.8</x:v>
      </x:c>
      <x:c r="G5095" t="n">
        <x:v>41.7</x:v>
      </x:c>
      <x:c r="H5095" t="n">
        <x:v>4.8</x:v>
      </x:c>
      <x:c r="I5095" t="n">
        <x:v>73.8</x:v>
      </x:c>
      <x:c r="J5095" t="n">
        <x:v>0</x:v>
      </x:c>
      <x:c r="K5095" t="str">
        <x:v>Active</x:v>
      </x:c>
    </x:row>
    <x:row r="5096">
      <x:c r="A5096" t="n">
        <x:v>5095</x:v>
      </x:c>
      <x:c r="B5096" s="16" t="n">
        <x:v>46255.395833333336</x:v>
      </x:c>
      <x:c r="C5096" t="str">
        <x:v>E1</x:v>
      </x:c>
      <x:c r="D5096" t="n">
        <x:v>4</x:v>
      </x:c>
      <x:c r="E5096" t="n">
        <x:v>1</x:v>
      </x:c>
      <x:c r="F5096" t="n">
        <x:v>31.5</x:v>
      </x:c>
      <x:c r="G5096" t="n">
        <x:v>28.7</x:v>
      </x:c>
      <x:c r="H5096" t="n">
        <x:v>4.5</x:v>
      </x:c>
      <x:c r="I5096" t="n">
        <x:v>80</x:v>
      </x:c>
      <x:c r="J5096" t="n">
        <x:v>0</x:v>
      </x:c>
      <x:c r="K5096" t="str">
        <x:v>Active</x:v>
      </x:c>
    </x:row>
    <x:row r="5097">
      <x:c r="A5097" t="n">
        <x:v>5096</x:v>
      </x:c>
      <x:c r="B5097" s="16" t="n">
        <x:v>46255.395833333336</x:v>
      </x:c>
      <x:c r="C5097" t="str">
        <x:v>E2</x:v>
      </x:c>
      <x:c r="D5097" t="n">
        <x:v>5</x:v>
      </x:c>
      <x:c r="E5097" t="n">
        <x:v>1</x:v>
      </x:c>
      <x:c r="F5097" t="n">
        <x:v>35.1</x:v>
      </x:c>
      <x:c r="G5097" t="n">
        <x:v>30.7</x:v>
      </x:c>
      <x:c r="H5097" t="n">
        <x:v>5.4</x:v>
      </x:c>
      <x:c r="I5097" t="n">
        <x:v>76</x:v>
      </x:c>
      <x:c r="J5097" t="n">
        <x:v>0</x:v>
      </x:c>
      <x:c r="K5097" t="str">
        <x:v>Active</x:v>
      </x:c>
    </x:row>
    <x:row r="5098">
      <x:c r="A5098" t="n">
        <x:v>5097</x:v>
      </x:c>
      <x:c r="B5098" s="16" t="n">
        <x:v>46255.395833333336</x:v>
      </x:c>
      <x:c r="C5098" t="str">
        <x:v>E3</x:v>
      </x:c>
      <x:c r="D5098" t="n">
        <x:v>4</x:v>
      </x:c>
      <x:c r="E5098" t="n">
        <x:v>1</x:v>
      </x:c>
      <x:c r="F5098" t="n">
        <x:v>32.4</x:v>
      </x:c>
      <x:c r="G5098" t="n">
        <x:v>31.5</x:v>
      </x:c>
      <x:c r="H5098" t="n">
        <x:v>3.7</x:v>
      </x:c>
      <x:c r="I5098" t="n">
        <x:v>65.5</x:v>
      </x:c>
      <x:c r="J5098" t="n">
        <x:v>0</x:v>
      </x:c>
      <x:c r="K5098" t="str">
        <x:v>Active</x:v>
      </x:c>
    </x:row>
    <x:row r="5099">
      <x:c r="A5099" t="n">
        <x:v>5098</x:v>
      </x:c>
      <x:c r="B5099" s="16" t="n">
        <x:v>46255.399305555555</x:v>
      </x:c>
      <x:c r="C5099" t="str">
        <x:v>E1</x:v>
      </x:c>
      <x:c r="D5099" t="n">
        <x:v>6</x:v>
      </x:c>
      <x:c r="E5099" t="n">
        <x:v>1</x:v>
      </x:c>
      <x:c r="F5099" t="n">
        <x:v>45.8</x:v>
      </x:c>
      <x:c r="G5099" t="n">
        <x:v>37.7</x:v>
      </x:c>
      <x:c r="H5099" t="n">
        <x:v>5</x:v>
      </x:c>
      <x:c r="I5099" t="n">
        <x:v>80.6</x:v>
      </x:c>
      <x:c r="J5099" t="n">
        <x:v>0</x:v>
      </x:c>
      <x:c r="K5099" t="str">
        <x:v>Active</x:v>
      </x:c>
    </x:row>
    <x:row r="5100">
      <x:c r="A5100" t="n">
        <x:v>5099</x:v>
      </x:c>
      <x:c r="B5100" s="16" t="n">
        <x:v>46255.399305555555</x:v>
      </x:c>
      <x:c r="C5100" t="str">
        <x:v>E2</x:v>
      </x:c>
      <x:c r="D5100" t="n">
        <x:v>6</x:v>
      </x:c>
      <x:c r="E5100" t="n">
        <x:v>1</x:v>
      </x:c>
      <x:c r="F5100" t="n">
        <x:v>47.1</x:v>
      </x:c>
      <x:c r="G5100" t="n">
        <x:v>40.4</x:v>
      </x:c>
      <x:c r="H5100" t="n">
        <x:v>4.4</x:v>
      </x:c>
      <x:c r="I5100" t="n">
        <x:v>71.5</x:v>
      </x:c>
      <x:c r="J5100" t="n">
        <x:v>0</x:v>
      </x:c>
      <x:c r="K5100" t="str">
        <x:v>Active</x:v>
      </x:c>
    </x:row>
    <x:row r="5101">
      <x:c r="A5101" t="n">
        <x:v>5100</x:v>
      </x:c>
      <x:c r="B5101" s="16" t="n">
        <x:v>46255.399305555555</x:v>
      </x:c>
      <x:c r="C5101" t="str">
        <x:v>E3</x:v>
      </x:c>
      <x:c r="D5101" t="n">
        <x:v>5</x:v>
      </x:c>
      <x:c r="E5101" t="n">
        <x:v>1</x:v>
      </x:c>
      <x:c r="F5101" t="n">
        <x:v>40</x:v>
      </x:c>
      <x:c r="G5101" t="n">
        <x:v>34.2</x:v>
      </x:c>
      <x:c r="H5101" t="n">
        <x:v>4.9</x:v>
      </x:c>
      <x:c r="I5101" t="n">
        <x:v>81.1</x:v>
      </x:c>
      <x:c r="J5101" t="n">
        <x:v>0</x:v>
      </x:c>
      <x:c r="K5101" t="str">
        <x:v>Active</x:v>
      </x:c>
    </x:row>
    <x:row r="5102">
      <x:c r="A5102" t="n">
        <x:v>5101</x:v>
      </x:c>
      <x:c r="B5102" s="16" t="n">
        <x:v>46255.40277777778</x:v>
      </x:c>
      <x:c r="C5102" t="str">
        <x:v>E1</x:v>
      </x:c>
      <x:c r="D5102" t="n">
        <x:v>7</x:v>
      </x:c>
      <x:c r="E5102" t="n">
        <x:v>1</x:v>
      </x:c>
      <x:c r="F5102" t="n">
        <x:v>53.7</x:v>
      </x:c>
      <x:c r="G5102" t="n">
        <x:v>47.1</x:v>
      </x:c>
      <x:c r="H5102" t="n">
        <x:v>3.7</x:v>
      </x:c>
      <x:c r="I5102" t="n">
        <x:v>77.5</x:v>
      </x:c>
      <x:c r="J5102" t="n">
        <x:v>0</x:v>
      </x:c>
      <x:c r="K5102" t="str">
        <x:v>Active</x:v>
      </x:c>
    </x:row>
    <x:row r="5103">
      <x:c r="A5103" t="n">
        <x:v>5102</x:v>
      </x:c>
      <x:c r="B5103" s="16" t="n">
        <x:v>46255.40277777778</x:v>
      </x:c>
      <x:c r="C5103" t="str">
        <x:v>E2</x:v>
      </x:c>
      <x:c r="D5103" t="n">
        <x:v>8</x:v>
      </x:c>
      <x:c r="E5103" t="n">
        <x:v>1</x:v>
      </x:c>
      <x:c r="F5103" t="n">
        <x:v>58.9</x:v>
      </x:c>
      <x:c r="G5103" t="n">
        <x:v>42.2</x:v>
      </x:c>
      <x:c r="H5103" t="n">
        <x:v>3.7</x:v>
      </x:c>
      <x:c r="I5103" t="n">
        <x:v>72.2</x:v>
      </x:c>
      <x:c r="J5103" t="n">
        <x:v>0</x:v>
      </x:c>
      <x:c r="K5103" t="str">
        <x:v>Active</x:v>
      </x:c>
    </x:row>
    <x:row r="5104">
      <x:c r="A5104" t="n">
        <x:v>5103</x:v>
      </x:c>
      <x:c r="B5104" s="16" t="n">
        <x:v>46255.40277777778</x:v>
      </x:c>
      <x:c r="C5104" t="str">
        <x:v>E3</x:v>
      </x:c>
      <x:c r="D5104" t="n">
        <x:v>7</x:v>
      </x:c>
      <x:c r="E5104" t="n">
        <x:v>1</x:v>
      </x:c>
      <x:c r="F5104" t="n">
        <x:v>52.8</x:v>
      </x:c>
      <x:c r="G5104" t="n">
        <x:v>45.5</x:v>
      </x:c>
      <x:c r="H5104" t="n">
        <x:v>4.5</x:v>
      </x:c>
      <x:c r="I5104" t="n">
        <x:v>73.5</x:v>
      </x:c>
      <x:c r="J5104" t="n">
        <x:v>0</x:v>
      </x:c>
      <x:c r="K5104" t="str">
        <x:v>Active</x:v>
      </x:c>
    </x:row>
    <x:row r="5105">
      <x:c r="A5105" t="n">
        <x:v>5104</x:v>
      </x:c>
      <x:c r="B5105" s="16" t="n">
        <x:v>46255.40625</x:v>
      </x:c>
      <x:c r="C5105" t="str">
        <x:v>E1</x:v>
      </x:c>
      <x:c r="D5105" t="n">
        <x:v>5</x:v>
      </x:c>
      <x:c r="E5105" t="n">
        <x:v>1</x:v>
      </x:c>
      <x:c r="F5105" t="n">
        <x:v>42.1</x:v>
      </x:c>
      <x:c r="G5105" t="n">
        <x:v>33.4</x:v>
      </x:c>
      <x:c r="H5105" t="n">
        <x:v>4.7</x:v>
      </x:c>
      <x:c r="I5105" t="n">
        <x:v>73</x:v>
      </x:c>
      <x:c r="J5105" t="n">
        <x:v>0</x:v>
      </x:c>
      <x:c r="K5105" t="str">
        <x:v>Active</x:v>
      </x:c>
    </x:row>
    <x:row r="5106">
      <x:c r="A5106" t="n">
        <x:v>5105</x:v>
      </x:c>
      <x:c r="B5106" s="16" t="n">
        <x:v>46255.40625</x:v>
      </x:c>
      <x:c r="C5106" t="str">
        <x:v>E2</x:v>
      </x:c>
      <x:c r="D5106" t="n">
        <x:v>5</x:v>
      </x:c>
      <x:c r="E5106" t="n">
        <x:v>1</x:v>
      </x:c>
      <x:c r="F5106" t="n">
        <x:v>42.3</x:v>
      </x:c>
      <x:c r="G5106" t="n">
        <x:v>40.8</x:v>
      </x:c>
      <x:c r="H5106" t="n">
        <x:v>4.4</x:v>
      </x:c>
      <x:c r="I5106" t="n">
        <x:v>80.9</x:v>
      </x:c>
      <x:c r="J5106" t="n">
        <x:v>0</x:v>
      </x:c>
      <x:c r="K5106" t="str">
        <x:v>Active</x:v>
      </x:c>
    </x:row>
    <x:row r="5107">
      <x:c r="A5107" t="n">
        <x:v>5106</x:v>
      </x:c>
      <x:c r="B5107" s="16" t="n">
        <x:v>46255.40625</x:v>
      </x:c>
      <x:c r="C5107" t="str">
        <x:v>E3</x:v>
      </x:c>
      <x:c r="D5107" t="n">
        <x:v>6</x:v>
      </x:c>
      <x:c r="E5107" t="n">
        <x:v>1</x:v>
      </x:c>
      <x:c r="F5107" t="n">
        <x:v>44.5</x:v>
      </x:c>
      <x:c r="G5107" t="n">
        <x:v>40.7</x:v>
      </x:c>
      <x:c r="H5107" t="n">
        <x:v>4.1</x:v>
      </x:c>
      <x:c r="I5107" t="n">
        <x:v>73.7</x:v>
      </x:c>
      <x:c r="J5107" t="n">
        <x:v>0</x:v>
      </x:c>
      <x:c r="K5107" t="str">
        <x:v>Active</x:v>
      </x:c>
    </x:row>
    <x:row r="5108">
      <x:c r="A5108" t="n">
        <x:v>5107</x:v>
      </x:c>
      <x:c r="B5108" s="16" t="n">
        <x:v>46255.40972222222</x:v>
      </x:c>
      <x:c r="C5108" t="str">
        <x:v>E1</x:v>
      </x:c>
      <x:c r="D5108" t="n">
        <x:v>7</x:v>
      </x:c>
      <x:c r="E5108" t="n">
        <x:v>1</x:v>
      </x:c>
      <x:c r="F5108" t="n">
        <x:v>51.6</x:v>
      </x:c>
      <x:c r="G5108" t="n">
        <x:v>52.8</x:v>
      </x:c>
      <x:c r="H5108" t="n">
        <x:v>3.1</x:v>
      </x:c>
      <x:c r="I5108" t="n">
        <x:v>63.7</x:v>
      </x:c>
      <x:c r="J5108" t="n">
        <x:v>0</x:v>
      </x:c>
      <x:c r="K5108" t="str">
        <x:v>Active</x:v>
      </x:c>
    </x:row>
    <x:row r="5109">
      <x:c r="A5109" t="n">
        <x:v>5108</x:v>
      </x:c>
      <x:c r="B5109" s="16" t="n">
        <x:v>46255.40972222222</x:v>
      </x:c>
      <x:c r="C5109" t="str">
        <x:v>E2</x:v>
      </x:c>
      <x:c r="D5109" t="n">
        <x:v>8</x:v>
      </x:c>
      <x:c r="E5109" t="n">
        <x:v>1</x:v>
      </x:c>
      <x:c r="F5109" t="n">
        <x:v>59.5</x:v>
      </x:c>
      <x:c r="G5109" t="n">
        <x:v>44.6</x:v>
      </x:c>
      <x:c r="H5109" t="n">
        <x:v>3.2</x:v>
      </x:c>
      <x:c r="I5109" t="n">
        <x:v>71.2</x:v>
      </x:c>
      <x:c r="J5109" t="n">
        <x:v>0</x:v>
      </x:c>
      <x:c r="K5109" t="str">
        <x:v>Active</x:v>
      </x:c>
    </x:row>
    <x:row r="5110">
      <x:c r="A5110" t="n">
        <x:v>5109</x:v>
      </x:c>
      <x:c r="B5110" s="16" t="n">
        <x:v>46255.40972222222</x:v>
      </x:c>
      <x:c r="C5110" t="str">
        <x:v>E3</x:v>
      </x:c>
      <x:c r="D5110" t="n">
        <x:v>8</x:v>
      </x:c>
      <x:c r="E5110" t="n">
        <x:v>1</x:v>
      </x:c>
      <x:c r="F5110" t="n">
        <x:v>58.5</x:v>
      </x:c>
      <x:c r="G5110" t="n">
        <x:v>43.8</x:v>
      </x:c>
      <x:c r="H5110" t="n">
        <x:v>4.7</x:v>
      </x:c>
      <x:c r="I5110" t="n">
        <x:v>75.2</x:v>
      </x:c>
      <x:c r="J5110" t="n">
        <x:v>0</x:v>
      </x:c>
      <x:c r="K5110" t="str">
        <x:v>Active</x:v>
      </x:c>
    </x:row>
    <x:row r="5111">
      <x:c r="A5111" t="n">
        <x:v>5110</x:v>
      </x:c>
      <x:c r="B5111" s="16" t="n">
        <x:v>46255.413194444445</x:v>
      </x:c>
      <x:c r="C5111" t="str">
        <x:v>E1</x:v>
      </x:c>
      <x:c r="D5111" t="n">
        <x:v>6</x:v>
      </x:c>
      <x:c r="E5111" t="n">
        <x:v>1</x:v>
      </x:c>
      <x:c r="F5111" t="n">
        <x:v>46.9</x:v>
      </x:c>
      <x:c r="G5111" t="n">
        <x:v>41.8</x:v>
      </x:c>
      <x:c r="H5111" t="n">
        <x:v>5.2</x:v>
      </x:c>
      <x:c r="I5111" t="n">
        <x:v>83.6</x:v>
      </x:c>
      <x:c r="J5111" t="n">
        <x:v>0</x:v>
      </x:c>
      <x:c r="K5111" t="str">
        <x:v>Active</x:v>
      </x:c>
    </x:row>
    <x:row r="5112">
      <x:c r="A5112" t="n">
        <x:v>5111</x:v>
      </x:c>
      <x:c r="B5112" s="16" t="n">
        <x:v>46255.413194444445</x:v>
      </x:c>
      <x:c r="C5112" t="str">
        <x:v>E2</x:v>
      </x:c>
      <x:c r="D5112" t="n">
        <x:v>6</x:v>
      </x:c>
      <x:c r="E5112" t="n">
        <x:v>1</x:v>
      </x:c>
      <x:c r="F5112" t="n">
        <x:v>46.5</x:v>
      </x:c>
      <x:c r="G5112" t="n">
        <x:v>38.6</x:v>
      </x:c>
      <x:c r="H5112" t="n">
        <x:v>4.3</x:v>
      </x:c>
      <x:c r="I5112" t="n">
        <x:v>71.5</x:v>
      </x:c>
      <x:c r="J5112" t="n">
        <x:v>0</x:v>
      </x:c>
      <x:c r="K5112" t="str">
        <x:v>Active</x:v>
      </x:c>
    </x:row>
    <x:row r="5113">
      <x:c r="A5113" t="n">
        <x:v>5112</x:v>
      </x:c>
      <x:c r="B5113" s="16" t="n">
        <x:v>46255.413194444445</x:v>
      </x:c>
      <x:c r="C5113" t="str">
        <x:v>E3</x:v>
      </x:c>
      <x:c r="D5113" t="n">
        <x:v>6</x:v>
      </x:c>
      <x:c r="E5113" t="n">
        <x:v>1</x:v>
      </x:c>
      <x:c r="F5113" t="n">
        <x:v>45.6</x:v>
      </x:c>
      <x:c r="G5113" t="n">
        <x:v>37.7</x:v>
      </x:c>
      <x:c r="H5113" t="n">
        <x:v>4.3</x:v>
      </x:c>
      <x:c r="I5113" t="n">
        <x:v>82.5</x:v>
      </x:c>
      <x:c r="J5113" t="n">
        <x:v>0</x:v>
      </x:c>
      <x:c r="K5113" t="str">
        <x:v>Active</x:v>
      </x:c>
    </x:row>
    <x:row r="5114">
      <x:c r="A5114" t="n">
        <x:v>5113</x:v>
      </x:c>
      <x:c r="B5114" s="16" t="n">
        <x:v>46255.416666666664</x:v>
      </x:c>
      <x:c r="C5114" t="str">
        <x:v>E1</x:v>
      </x:c>
      <x:c r="D5114" t="n">
        <x:v>5</x:v>
      </x:c>
      <x:c r="E5114" t="n">
        <x:v>1</x:v>
      </x:c>
      <x:c r="F5114" t="n">
        <x:v>39.7</x:v>
      </x:c>
      <x:c r="G5114" t="n">
        <x:v>36.7</x:v>
      </x:c>
      <x:c r="H5114" t="n">
        <x:v>3.7</x:v>
      </x:c>
      <x:c r="I5114" t="n">
        <x:v>70.5</x:v>
      </x:c>
      <x:c r="J5114" t="n">
        <x:v>0</x:v>
      </x:c>
      <x:c r="K5114" t="str">
        <x:v>Active</x:v>
      </x:c>
    </x:row>
    <x:row r="5115">
      <x:c r="A5115" t="n">
        <x:v>5114</x:v>
      </x:c>
      <x:c r="B5115" s="16" t="n">
        <x:v>46255.416666666664</x:v>
      </x:c>
      <x:c r="C5115" t="str">
        <x:v>E2</x:v>
      </x:c>
      <x:c r="D5115" t="n">
        <x:v>5</x:v>
      </x:c>
      <x:c r="E5115" t="n">
        <x:v>1</x:v>
      </x:c>
      <x:c r="F5115" t="n">
        <x:v>39.2</x:v>
      </x:c>
      <x:c r="G5115" t="n">
        <x:v>33.2</x:v>
      </x:c>
      <x:c r="H5115" t="n">
        <x:v>2.6</x:v>
      </x:c>
      <x:c r="I5115" t="n">
        <x:v>64.1</x:v>
      </x:c>
      <x:c r="J5115" t="n">
        <x:v>0</x:v>
      </x:c>
      <x:c r="K5115" t="str">
        <x:v>Active</x:v>
      </x:c>
    </x:row>
    <x:row r="5116">
      <x:c r="A5116" t="n">
        <x:v>5115</x:v>
      </x:c>
      <x:c r="B5116" s="16" t="n">
        <x:v>46255.416666666664</x:v>
      </x:c>
      <x:c r="C5116" t="str">
        <x:v>E3</x:v>
      </x:c>
      <x:c r="D5116" t="n">
        <x:v>5</x:v>
      </x:c>
      <x:c r="E5116" t="n">
        <x:v>1</x:v>
      </x:c>
      <x:c r="F5116" t="n">
        <x:v>40.4</x:v>
      </x:c>
      <x:c r="G5116" t="n">
        <x:v>32.2</x:v>
      </x:c>
      <x:c r="H5116" t="n">
        <x:v>5.4</x:v>
      </x:c>
      <x:c r="I5116" t="n">
        <x:v>86.2</x:v>
      </x:c>
      <x:c r="J5116" t="n">
        <x:v>0</x:v>
      </x:c>
      <x:c r="K5116" t="str">
        <x:v>Active</x:v>
      </x:c>
    </x:row>
    <x:row r="5117">
      <x:c r="A5117" t="n">
        <x:v>5116</x:v>
      </x:c>
      <x:c r="B5117" s="16" t="n">
        <x:v>46255.42013888889</x:v>
      </x:c>
      <x:c r="C5117" t="str">
        <x:v>E1</x:v>
      </x:c>
      <x:c r="D5117" t="n">
        <x:v>4</x:v>
      </x:c>
      <x:c r="E5117" t="n">
        <x:v>1</x:v>
      </x:c>
      <x:c r="F5117" t="n">
        <x:v>27.6</x:v>
      </x:c>
      <x:c r="G5117" t="n">
        <x:v>23.2</x:v>
      </x:c>
      <x:c r="H5117" t="n">
        <x:v>4.2</x:v>
      </x:c>
      <x:c r="I5117" t="n">
        <x:v>82.1</x:v>
      </x:c>
      <x:c r="J5117" t="n">
        <x:v>0</x:v>
      </x:c>
      <x:c r="K5117" t="str">
        <x:v>Active</x:v>
      </x:c>
    </x:row>
    <x:row r="5118">
      <x:c r="A5118" t="n">
        <x:v>5117</x:v>
      </x:c>
      <x:c r="B5118" s="16" t="n">
        <x:v>46255.42013888889</x:v>
      </x:c>
      <x:c r="C5118" t="str">
        <x:v>E2</x:v>
      </x:c>
      <x:c r="D5118" t="n">
        <x:v>4</x:v>
      </x:c>
      <x:c r="E5118" t="n">
        <x:v>1</x:v>
      </x:c>
      <x:c r="F5118" t="n">
        <x:v>27</x:v>
      </x:c>
      <x:c r="G5118" t="n">
        <x:v>24.5</x:v>
      </x:c>
      <x:c r="H5118" t="n">
        <x:v>4.5</x:v>
      </x:c>
      <x:c r="I5118" t="n">
        <x:v>73.9</x:v>
      </x:c>
      <x:c r="J5118" t="n">
        <x:v>0</x:v>
      </x:c>
      <x:c r="K5118" t="str">
        <x:v>Active</x:v>
      </x:c>
    </x:row>
    <x:row r="5119">
      <x:c r="A5119" t="n">
        <x:v>5118</x:v>
      </x:c>
      <x:c r="B5119" s="16" t="n">
        <x:v>46255.42013888889</x:v>
      </x:c>
      <x:c r="C5119" t="str">
        <x:v>E3</x:v>
      </x:c>
      <x:c r="D5119" t="n">
        <x:v>4</x:v>
      </x:c>
      <x:c r="E5119" t="n">
        <x:v>1</x:v>
      </x:c>
      <x:c r="F5119" t="n">
        <x:v>27.1</x:v>
      </x:c>
      <x:c r="G5119" t="n">
        <x:v>23</x:v>
      </x:c>
      <x:c r="H5119" t="n">
        <x:v>4.8</x:v>
      </x:c>
      <x:c r="I5119" t="n">
        <x:v>83.8</x:v>
      </x:c>
      <x:c r="J5119" t="n">
        <x:v>0</x:v>
      </x:c>
      <x:c r="K5119" t="str">
        <x:v>Active</x:v>
      </x:c>
    </x:row>
    <x:row r="5120">
      <x:c r="A5120" t="n">
        <x:v>5119</x:v>
      </x:c>
      <x:c r="B5120" s="16" t="n">
        <x:v>46255.42361111111</x:v>
      </x:c>
      <x:c r="C5120" t="str">
        <x:v>E1</x:v>
      </x:c>
      <x:c r="D5120" t="n">
        <x:v>4</x:v>
      </x:c>
      <x:c r="E5120" t="n">
        <x:v>1</x:v>
      </x:c>
      <x:c r="F5120" t="n">
        <x:v>34.6</x:v>
      </x:c>
      <x:c r="G5120" t="n">
        <x:v>32.8</x:v>
      </x:c>
      <x:c r="H5120" t="n">
        <x:v>4.8</x:v>
      </x:c>
      <x:c r="I5120" t="n">
        <x:v>73.4</x:v>
      </x:c>
      <x:c r="J5120" t="n">
        <x:v>0</x:v>
      </x:c>
      <x:c r="K5120" t="str">
        <x:v>Active</x:v>
      </x:c>
    </x:row>
    <x:row r="5121">
      <x:c r="A5121" t="n">
        <x:v>5120</x:v>
      </x:c>
      <x:c r="B5121" s="16" t="n">
        <x:v>46255.42361111111</x:v>
      </x:c>
      <x:c r="C5121" t="str">
        <x:v>E2</x:v>
      </x:c>
      <x:c r="D5121" t="n">
        <x:v>4</x:v>
      </x:c>
      <x:c r="E5121" t="n">
        <x:v>1</x:v>
      </x:c>
      <x:c r="F5121" t="n">
        <x:v>33.9</x:v>
      </x:c>
      <x:c r="G5121" t="n">
        <x:v>31.5</x:v>
      </x:c>
      <x:c r="H5121" t="n">
        <x:v>2.7</x:v>
      </x:c>
      <x:c r="I5121" t="n">
        <x:v>69</x:v>
      </x:c>
      <x:c r="J5121" t="n">
        <x:v>0</x:v>
      </x:c>
      <x:c r="K5121" t="str">
        <x:v>Active</x:v>
      </x:c>
    </x:row>
    <x:row r="5122">
      <x:c r="A5122" t="n">
        <x:v>5121</x:v>
      </x:c>
      <x:c r="B5122" s="16" t="n">
        <x:v>46255.42361111111</x:v>
      </x:c>
      <x:c r="C5122" t="str">
        <x:v>E3</x:v>
      </x:c>
      <x:c r="D5122" t="n">
        <x:v>5</x:v>
      </x:c>
      <x:c r="E5122" t="n">
        <x:v>1</x:v>
      </x:c>
      <x:c r="F5122" t="n">
        <x:v>35.9</x:v>
      </x:c>
      <x:c r="G5122" t="n">
        <x:v>31.3</x:v>
      </x:c>
      <x:c r="H5122" t="n">
        <x:v>2.6</x:v>
      </x:c>
      <x:c r="I5122" t="n">
        <x:v>60</x:v>
      </x:c>
      <x:c r="J5122" t="n">
        <x:v>0</x:v>
      </x:c>
      <x:c r="K5122" t="str">
        <x:v>Active</x:v>
      </x:c>
    </x:row>
    <x:row r="5123">
      <x:c r="A5123" t="n">
        <x:v>5122</x:v>
      </x:c>
      <x:c r="B5123" s="16" t="n">
        <x:v>46255.427083333336</x:v>
      </x:c>
      <x:c r="C5123" t="str">
        <x:v>E1</x:v>
      </x:c>
      <x:c r="D5123" t="n">
        <x:v>5</x:v>
      </x:c>
      <x:c r="E5123" t="n">
        <x:v>1</x:v>
      </x:c>
      <x:c r="F5123" t="n">
        <x:v>34.6</x:v>
      </x:c>
      <x:c r="G5123" t="n">
        <x:v>25.6</x:v>
      </x:c>
      <x:c r="H5123" t="n">
        <x:v>3.1</x:v>
      </x:c>
      <x:c r="I5123" t="n">
        <x:v>74.3</x:v>
      </x:c>
      <x:c r="J5123" t="n">
        <x:v>5</x:v>
      </x:c>
      <x:c r="K5123" t="str">
        <x:v>Temporary Delay</x:v>
      </x:c>
    </x:row>
    <x:row r="5124">
      <x:c r="A5124" t="n">
        <x:v>5123</x:v>
      </x:c>
      <x:c r="B5124" s="16" t="n">
        <x:v>46255.427083333336</x:v>
      </x:c>
      <x:c r="C5124" t="str">
        <x:v>E2</x:v>
      </x:c>
      <x:c r="D5124" t="n">
        <x:v>4</x:v>
      </x:c>
      <x:c r="E5124" t="n">
        <x:v>1</x:v>
      </x:c>
      <x:c r="F5124" t="n">
        <x:v>34.2</x:v>
      </x:c>
      <x:c r="G5124" t="n">
        <x:v>28</x:v>
      </x:c>
      <x:c r="H5124" t="n">
        <x:v>3.9</x:v>
      </x:c>
      <x:c r="I5124" t="n">
        <x:v>69.2</x:v>
      </x:c>
      <x:c r="J5124" t="n">
        <x:v>0</x:v>
      </x:c>
      <x:c r="K5124" t="str">
        <x:v>Active</x:v>
      </x:c>
    </x:row>
    <x:row r="5125">
      <x:c r="A5125" t="n">
        <x:v>5124</x:v>
      </x:c>
      <x:c r="B5125" s="16" t="n">
        <x:v>46255.427083333336</x:v>
      </x:c>
      <x:c r="C5125" t="str">
        <x:v>E3</x:v>
      </x:c>
      <x:c r="D5125" t="n">
        <x:v>4</x:v>
      </x:c>
      <x:c r="E5125" t="n">
        <x:v>1</x:v>
      </x:c>
      <x:c r="F5125" t="n">
        <x:v>34.5</x:v>
      </x:c>
      <x:c r="G5125" t="n">
        <x:v>29</x:v>
      </x:c>
      <x:c r="H5125" t="n">
        <x:v>2.8</x:v>
      </x:c>
      <x:c r="I5125" t="n">
        <x:v>67.1</x:v>
      </x:c>
      <x:c r="J5125" t="n">
        <x:v>0</x:v>
      </x:c>
      <x:c r="K5125" t="str">
        <x:v>Active</x:v>
      </x:c>
    </x:row>
    <x:row r="5126">
      <x:c r="A5126" t="n">
        <x:v>5125</x:v>
      </x:c>
      <x:c r="B5126" s="16" t="n">
        <x:v>46255.430555555555</x:v>
      </x:c>
      <x:c r="C5126" t="str">
        <x:v>E1</x:v>
      </x:c>
      <x:c r="D5126" t="n">
        <x:v>3</x:v>
      </x:c>
      <x:c r="E5126" t="n">
        <x:v>1</x:v>
      </x:c>
      <x:c r="F5126" t="n">
        <x:v>23</x:v>
      </x:c>
      <x:c r="G5126" t="n">
        <x:v>22.5</x:v>
      </x:c>
      <x:c r="H5126" t="n">
        <x:v>3.2</x:v>
      </x:c>
      <x:c r="I5126" t="n">
        <x:v>62.4</x:v>
      </x:c>
      <x:c r="J5126" t="n">
        <x:v>0</x:v>
      </x:c>
      <x:c r="K5126" t="str">
        <x:v>Active</x:v>
      </x:c>
    </x:row>
    <x:row r="5127">
      <x:c r="A5127" t="n">
        <x:v>5126</x:v>
      </x:c>
      <x:c r="B5127" s="16" t="n">
        <x:v>46255.430555555555</x:v>
      </x:c>
      <x:c r="C5127" t="str">
        <x:v>E2</x:v>
      </x:c>
      <x:c r="D5127" t="n">
        <x:v>3</x:v>
      </x:c>
      <x:c r="E5127" t="n">
        <x:v>1</x:v>
      </x:c>
      <x:c r="F5127" t="n">
        <x:v>23.5</x:v>
      </x:c>
      <x:c r="G5127" t="n">
        <x:v>20.7</x:v>
      </x:c>
      <x:c r="H5127" t="n">
        <x:v>2.8</x:v>
      </x:c>
      <x:c r="I5127" t="n">
        <x:v>66.1</x:v>
      </x:c>
      <x:c r="J5127" t="n">
        <x:v>0</x:v>
      </x:c>
      <x:c r="K5127" t="str">
        <x:v>Active</x:v>
      </x:c>
    </x:row>
    <x:row r="5128">
      <x:c r="A5128" t="n">
        <x:v>5127</x:v>
      </x:c>
      <x:c r="B5128" s="16" t="n">
        <x:v>46255.430555555555</x:v>
      </x:c>
      <x:c r="C5128" t="str">
        <x:v>E3</x:v>
      </x:c>
      <x:c r="D5128" t="n">
        <x:v>3</x:v>
      </x:c>
      <x:c r="E5128" t="n">
        <x:v>1</x:v>
      </x:c>
      <x:c r="F5128" t="n">
        <x:v>21.4</x:v>
      </x:c>
      <x:c r="G5128" t="n">
        <x:v>20.4</x:v>
      </x:c>
      <x:c r="H5128" t="n">
        <x:v>5.1</x:v>
      </x:c>
      <x:c r="I5128" t="n">
        <x:v>86.7</x:v>
      </x:c>
      <x:c r="J5128" t="n">
        <x:v>0</x:v>
      </x:c>
      <x:c r="K5128" t="str">
        <x:v>Active</x:v>
      </x:c>
    </x:row>
    <x:row r="5129">
      <x:c r="A5129" t="n">
        <x:v>5128</x:v>
      </x:c>
      <x:c r="B5129" s="16" t="n">
        <x:v>46255.43402777778</x:v>
      </x:c>
      <x:c r="C5129" t="str">
        <x:v>E1</x:v>
      </x:c>
      <x:c r="D5129" t="n">
        <x:v>4</x:v>
      </x:c>
      <x:c r="E5129" t="n">
        <x:v>1</x:v>
      </x:c>
      <x:c r="F5129" t="n">
        <x:v>30.9</x:v>
      </x:c>
      <x:c r="G5129" t="n">
        <x:v>23.2</x:v>
      </x:c>
      <x:c r="H5129" t="n">
        <x:v>4.4</x:v>
      </x:c>
      <x:c r="I5129" t="n">
        <x:v>81.2</x:v>
      </x:c>
      <x:c r="J5129" t="n">
        <x:v>0</x:v>
      </x:c>
      <x:c r="K5129" t="str">
        <x:v>Active</x:v>
      </x:c>
    </x:row>
    <x:row r="5130">
      <x:c r="A5130" t="n">
        <x:v>5129</x:v>
      </x:c>
      <x:c r="B5130" s="16" t="n">
        <x:v>46255.43402777778</x:v>
      </x:c>
      <x:c r="C5130" t="str">
        <x:v>E2</x:v>
      </x:c>
      <x:c r="D5130" t="n">
        <x:v>3</x:v>
      </x:c>
      <x:c r="E5130" t="n">
        <x:v>1</x:v>
      </x:c>
      <x:c r="F5130" t="n">
        <x:v>26.6</x:v>
      </x:c>
      <x:c r="G5130" t="n">
        <x:v>27.3</x:v>
      </x:c>
      <x:c r="H5130" t="n">
        <x:v>5.2</x:v>
      </x:c>
      <x:c r="I5130" t="n">
        <x:v>83.2</x:v>
      </x:c>
      <x:c r="J5130" t="n">
        <x:v>0</x:v>
      </x:c>
      <x:c r="K5130" t="str">
        <x:v>Active</x:v>
      </x:c>
    </x:row>
    <x:row r="5131">
      <x:c r="A5131" t="n">
        <x:v>5130</x:v>
      </x:c>
      <x:c r="B5131" s="16" t="n">
        <x:v>46255.43402777778</x:v>
      </x:c>
      <x:c r="C5131" t="str">
        <x:v>E3</x:v>
      </x:c>
      <x:c r="D5131" t="n">
        <x:v>4</x:v>
      </x:c>
      <x:c r="E5131" t="n">
        <x:v>1</x:v>
      </x:c>
      <x:c r="F5131" t="n">
        <x:v>27.8</x:v>
      </x:c>
      <x:c r="G5131" t="n">
        <x:v>25.2</x:v>
      </x:c>
      <x:c r="H5131" t="n">
        <x:v>2.6</x:v>
      </x:c>
      <x:c r="I5131" t="n">
        <x:v>64.7</x:v>
      </x:c>
      <x:c r="J5131" t="n">
        <x:v>0</x:v>
      </x:c>
      <x:c r="K5131" t="str">
        <x:v>Active</x:v>
      </x:c>
    </x:row>
    <x:row r="5132">
      <x:c r="A5132" t="n">
        <x:v>5131</x:v>
      </x:c>
      <x:c r="B5132" s="16" t="n">
        <x:v>46255.4375</x:v>
      </x:c>
      <x:c r="C5132" t="str">
        <x:v>E1</x:v>
      </x:c>
      <x:c r="D5132" t="n">
        <x:v>3</x:v>
      </x:c>
      <x:c r="E5132" t="n">
        <x:v>1</x:v>
      </x:c>
      <x:c r="F5132" t="n">
        <x:v>26.3</x:v>
      </x:c>
      <x:c r="G5132" t="n">
        <x:v>22.4</x:v>
      </x:c>
      <x:c r="H5132" t="n">
        <x:v>5</x:v>
      </x:c>
      <x:c r="I5132" t="n">
        <x:v>83.1</x:v>
      </x:c>
      <x:c r="J5132" t="n">
        <x:v>0</x:v>
      </x:c>
      <x:c r="K5132" t="str">
        <x:v>Active</x:v>
      </x:c>
    </x:row>
    <x:row r="5133">
      <x:c r="A5133" t="n">
        <x:v>5132</x:v>
      </x:c>
      <x:c r="B5133" s="16" t="n">
        <x:v>46255.4375</x:v>
      </x:c>
      <x:c r="C5133" t="str">
        <x:v>E2</x:v>
      </x:c>
      <x:c r="D5133" t="n">
        <x:v>3</x:v>
      </x:c>
      <x:c r="E5133" t="n">
        <x:v>1</x:v>
      </x:c>
      <x:c r="F5133" t="n">
        <x:v>26.4</x:v>
      </x:c>
      <x:c r="G5133" t="n">
        <x:v>24.3</x:v>
      </x:c>
      <x:c r="H5133" t="n">
        <x:v>3.5</x:v>
      </x:c>
      <x:c r="I5133" t="n">
        <x:v>64.8</x:v>
      </x:c>
      <x:c r="J5133" t="n">
        <x:v>0</x:v>
      </x:c>
      <x:c r="K5133" t="str">
        <x:v>Active</x:v>
      </x:c>
    </x:row>
    <x:row r="5134">
      <x:c r="A5134" t="n">
        <x:v>5133</x:v>
      </x:c>
      <x:c r="B5134" s="16" t="n">
        <x:v>46255.4375</x:v>
      </x:c>
      <x:c r="C5134" t="str">
        <x:v>E3</x:v>
      </x:c>
      <x:c r="D5134" t="n">
        <x:v>4</x:v>
      </x:c>
      <x:c r="E5134" t="n">
        <x:v>1</x:v>
      </x:c>
      <x:c r="F5134" t="n">
        <x:v>29.3</x:v>
      </x:c>
      <x:c r="G5134" t="n">
        <x:v>22.3</x:v>
      </x:c>
      <x:c r="H5134" t="n">
        <x:v>4.4</x:v>
      </x:c>
      <x:c r="I5134" t="n">
        <x:v>69.6</x:v>
      </x:c>
      <x:c r="J5134" t="n">
        <x:v>0</x:v>
      </x:c>
      <x:c r="K5134" t="str">
        <x:v>Active</x:v>
      </x:c>
    </x:row>
    <x:row r="5135">
      <x:c r="A5135" t="n">
        <x:v>5134</x:v>
      </x:c>
      <x:c r="B5135" s="16" t="n">
        <x:v>46255.44097222222</x:v>
      </x:c>
      <x:c r="C5135" t="str">
        <x:v>E1</x:v>
      </x:c>
      <x:c r="D5135" t="n">
        <x:v>4</x:v>
      </x:c>
      <x:c r="E5135" t="n">
        <x:v>1</x:v>
      </x:c>
      <x:c r="F5135" t="n">
        <x:v>28.5</x:v>
      </x:c>
      <x:c r="G5135" t="n">
        <x:v>26.5</x:v>
      </x:c>
      <x:c r="H5135" t="n">
        <x:v>3.8</x:v>
      </x:c>
      <x:c r="I5135" t="n">
        <x:v>74</x:v>
      </x:c>
      <x:c r="J5135" t="n">
        <x:v>0</x:v>
      </x:c>
      <x:c r="K5135" t="str">
        <x:v>Active</x:v>
      </x:c>
    </x:row>
    <x:row r="5136">
      <x:c r="A5136" t="n">
        <x:v>5135</x:v>
      </x:c>
      <x:c r="B5136" s="16" t="n">
        <x:v>46255.44097222222</x:v>
      </x:c>
      <x:c r="C5136" t="str">
        <x:v>E2</x:v>
      </x:c>
      <x:c r="D5136" t="n">
        <x:v>4</x:v>
      </x:c>
      <x:c r="E5136" t="n">
        <x:v>1</x:v>
      </x:c>
      <x:c r="F5136" t="n">
        <x:v>27.4</x:v>
      </x:c>
      <x:c r="G5136" t="n">
        <x:v>26.2</x:v>
      </x:c>
      <x:c r="H5136" t="n">
        <x:v>4</x:v>
      </x:c>
      <x:c r="I5136" t="n">
        <x:v>76.9</x:v>
      </x:c>
      <x:c r="J5136" t="n">
        <x:v>0</x:v>
      </x:c>
      <x:c r="K5136" t="str">
        <x:v>Active</x:v>
      </x:c>
    </x:row>
    <x:row r="5137">
      <x:c r="A5137" t="n">
        <x:v>5136</x:v>
      </x:c>
      <x:c r="B5137" s="16" t="n">
        <x:v>46255.44097222222</x:v>
      </x:c>
      <x:c r="C5137" t="str">
        <x:v>E3</x:v>
      </x:c>
      <x:c r="D5137" t="n">
        <x:v>4</x:v>
      </x:c>
      <x:c r="E5137" t="n">
        <x:v>1</x:v>
      </x:c>
      <x:c r="F5137" t="n">
        <x:v>30.4</x:v>
      </x:c>
      <x:c r="G5137" t="n">
        <x:v>26.2</x:v>
      </x:c>
      <x:c r="H5137" t="n">
        <x:v>3.9</x:v>
      </x:c>
      <x:c r="I5137" t="n">
        <x:v>65.5</x:v>
      </x:c>
      <x:c r="J5137" t="n">
        <x:v>0</x:v>
      </x:c>
      <x:c r="K5137" t="str">
        <x:v>Active</x:v>
      </x:c>
    </x:row>
    <x:row r="5138">
      <x:c r="A5138" t="n">
        <x:v>5137</x:v>
      </x:c>
      <x:c r="B5138" s="16" t="n">
        <x:v>46255.444444444445</x:v>
      </x:c>
      <x:c r="C5138" t="str">
        <x:v>E1</x:v>
      </x:c>
      <x:c r="D5138" t="n">
        <x:v>4</x:v>
      </x:c>
      <x:c r="E5138" t="n">
        <x:v>1</x:v>
      </x:c>
      <x:c r="F5138" t="n">
        <x:v>28.9</x:v>
      </x:c>
      <x:c r="G5138" t="n">
        <x:v>24.5</x:v>
      </x:c>
      <x:c r="H5138" t="n">
        <x:v>4.3</x:v>
      </x:c>
      <x:c r="I5138" t="n">
        <x:v>81.7</x:v>
      </x:c>
      <x:c r="J5138" t="n">
        <x:v>0</x:v>
      </x:c>
      <x:c r="K5138" t="str">
        <x:v>Active</x:v>
      </x:c>
    </x:row>
    <x:row r="5139">
      <x:c r="A5139" t="n">
        <x:v>5138</x:v>
      </x:c>
      <x:c r="B5139" s="16" t="n">
        <x:v>46255.444444444445</x:v>
      </x:c>
      <x:c r="C5139" t="str">
        <x:v>E2</x:v>
      </x:c>
      <x:c r="D5139" t="n">
        <x:v>4</x:v>
      </x:c>
      <x:c r="E5139" t="n">
        <x:v>1</x:v>
      </x:c>
      <x:c r="F5139" t="n">
        <x:v>27.6</x:v>
      </x:c>
      <x:c r="G5139" t="n">
        <x:v>22.3</x:v>
      </x:c>
      <x:c r="H5139" t="n">
        <x:v>3.5</x:v>
      </x:c>
      <x:c r="I5139" t="n">
        <x:v>70.9</x:v>
      </x:c>
      <x:c r="J5139" t="n">
        <x:v>0</x:v>
      </x:c>
      <x:c r="K5139" t="str">
        <x:v>Active</x:v>
      </x:c>
    </x:row>
    <x:row r="5140">
      <x:c r="A5140" t="n">
        <x:v>5139</x:v>
      </x:c>
      <x:c r="B5140" s="16" t="n">
        <x:v>46255.444444444445</x:v>
      </x:c>
      <x:c r="C5140" t="str">
        <x:v>E3</x:v>
      </x:c>
      <x:c r="D5140" t="n">
        <x:v>4</x:v>
      </x:c>
      <x:c r="E5140" t="n">
        <x:v>1</x:v>
      </x:c>
      <x:c r="F5140" t="n">
        <x:v>27.5</x:v>
      </x:c>
      <x:c r="G5140" t="n">
        <x:v>24.5</x:v>
      </x:c>
      <x:c r="H5140" t="n">
        <x:v>4.8</x:v>
      </x:c>
      <x:c r="I5140" t="n">
        <x:v>85.8</x:v>
      </x:c>
      <x:c r="J5140" t="n">
        <x:v>0</x:v>
      </x:c>
      <x:c r="K5140" t="str">
        <x:v>Active</x:v>
      </x:c>
    </x:row>
    <x:row r="5141">
      <x:c r="A5141" t="n">
        <x:v>5140</x:v>
      </x:c>
      <x:c r="B5141" s="16" t="n">
        <x:v>46255.447916666664</x:v>
      </x:c>
      <x:c r="C5141" t="str">
        <x:v>E1</x:v>
      </x:c>
      <x:c r="D5141" t="n">
        <x:v>3</x:v>
      </x:c>
      <x:c r="E5141" t="n">
        <x:v>1</x:v>
      </x:c>
      <x:c r="F5141" t="n">
        <x:v>20.1</x:v>
      </x:c>
      <x:c r="G5141" t="n">
        <x:v>18.4</x:v>
      </x:c>
      <x:c r="H5141" t="n">
        <x:v>3.8</x:v>
      </x:c>
      <x:c r="I5141" t="n">
        <x:v>75.2</x:v>
      </x:c>
      <x:c r="J5141" t="n">
        <x:v>0</x:v>
      </x:c>
      <x:c r="K5141" t="str">
        <x:v>Active</x:v>
      </x:c>
    </x:row>
    <x:row r="5142">
      <x:c r="A5142" t="n">
        <x:v>5141</x:v>
      </x:c>
      <x:c r="B5142" s="16" t="n">
        <x:v>46255.447916666664</x:v>
      </x:c>
      <x:c r="C5142" t="str">
        <x:v>E2</x:v>
      </x:c>
      <x:c r="D5142" t="n">
        <x:v>3</x:v>
      </x:c>
      <x:c r="E5142" t="n">
        <x:v>1</x:v>
      </x:c>
      <x:c r="F5142" t="n">
        <x:v>21.5</x:v>
      </x:c>
      <x:c r="G5142" t="n">
        <x:v>15.7</x:v>
      </x:c>
      <x:c r="H5142" t="n">
        <x:v>3.2</x:v>
      </x:c>
      <x:c r="I5142" t="n">
        <x:v>71.6</x:v>
      </x:c>
      <x:c r="J5142" t="n">
        <x:v>0</x:v>
      </x:c>
      <x:c r="K5142" t="str">
        <x:v>Active</x:v>
      </x:c>
    </x:row>
    <x:row r="5143">
      <x:c r="A5143" t="n">
        <x:v>5142</x:v>
      </x:c>
      <x:c r="B5143" s="16" t="n">
        <x:v>46255.447916666664</x:v>
      </x:c>
      <x:c r="C5143" t="str">
        <x:v>E3</x:v>
      </x:c>
      <x:c r="D5143" t="n">
        <x:v>3</x:v>
      </x:c>
      <x:c r="E5143" t="n">
        <x:v>1</x:v>
      </x:c>
      <x:c r="F5143" t="n">
        <x:v>19.7</x:v>
      </x:c>
      <x:c r="G5143" t="n">
        <x:v>16.5</x:v>
      </x:c>
      <x:c r="H5143" t="n">
        <x:v>4.2</x:v>
      </x:c>
      <x:c r="I5143" t="n">
        <x:v>72.6</x:v>
      </x:c>
      <x:c r="J5143" t="n">
        <x:v>5</x:v>
      </x:c>
      <x:c r="K5143" t="str">
        <x:v>Temporary Delay</x:v>
      </x:c>
    </x:row>
    <x:row r="5144">
      <x:c r="A5144" t="n">
        <x:v>5143</x:v>
      </x:c>
      <x:c r="B5144" s="16" t="n">
        <x:v>46255.45138888889</x:v>
      </x:c>
      <x:c r="C5144" t="str">
        <x:v>E1</x:v>
      </x:c>
      <x:c r="D5144" t="n">
        <x:v>4</x:v>
      </x:c>
      <x:c r="E5144" t="n">
        <x:v>1</x:v>
      </x:c>
      <x:c r="F5144" t="n">
        <x:v>31.4</x:v>
      </x:c>
      <x:c r="G5144" t="n">
        <x:v>31.9</x:v>
      </x:c>
      <x:c r="H5144" t="n">
        <x:v>2.5</x:v>
      </x:c>
      <x:c r="I5144" t="n">
        <x:v>64.2</x:v>
      </x:c>
      <x:c r="J5144" t="n">
        <x:v>0</x:v>
      </x:c>
      <x:c r="K5144" t="str">
        <x:v>Active</x:v>
      </x:c>
    </x:row>
    <x:row r="5145">
      <x:c r="A5145" t="n">
        <x:v>5144</x:v>
      </x:c>
      <x:c r="B5145" s="16" t="n">
        <x:v>46255.45138888889</x:v>
      </x:c>
      <x:c r="C5145" t="str">
        <x:v>E2</x:v>
      </x:c>
      <x:c r="D5145" t="n">
        <x:v>4</x:v>
      </x:c>
      <x:c r="E5145" t="n">
        <x:v>1</x:v>
      </x:c>
      <x:c r="F5145" t="n">
        <x:v>32.5</x:v>
      </x:c>
      <x:c r="G5145" t="n">
        <x:v>30.3</x:v>
      </x:c>
      <x:c r="H5145" t="n">
        <x:v>3.5</x:v>
      </x:c>
      <x:c r="I5145" t="n">
        <x:v>67.1</x:v>
      </x:c>
      <x:c r="J5145" t="n">
        <x:v>0</x:v>
      </x:c>
      <x:c r="K5145" t="str">
        <x:v>Active</x:v>
      </x:c>
    </x:row>
    <x:row r="5146">
      <x:c r="A5146" t="n">
        <x:v>5145</x:v>
      </x:c>
      <x:c r="B5146" s="16" t="n">
        <x:v>46255.45138888889</x:v>
      </x:c>
      <x:c r="C5146" t="str">
        <x:v>E3</x:v>
      </x:c>
      <x:c r="D5146" t="n">
        <x:v>4</x:v>
      </x:c>
      <x:c r="E5146" t="n">
        <x:v>1</x:v>
      </x:c>
      <x:c r="F5146" t="n">
        <x:v>31.2</x:v>
      </x:c>
      <x:c r="G5146" t="n">
        <x:v>26</x:v>
      </x:c>
      <x:c r="H5146" t="n">
        <x:v>5.2</x:v>
      </x:c>
      <x:c r="I5146" t="n">
        <x:v>88.8</x:v>
      </x:c>
      <x:c r="J5146" t="n">
        <x:v>0</x:v>
      </x:c>
      <x:c r="K5146" t="str">
        <x:v>Active</x:v>
      </x:c>
    </x:row>
    <x:row r="5147">
      <x:c r="A5147" t="n">
        <x:v>5146</x:v>
      </x:c>
      <x:c r="B5147" s="16" t="n">
        <x:v>46255.45486111111</x:v>
      </x:c>
      <x:c r="C5147" t="str">
        <x:v>E1</x:v>
      </x:c>
      <x:c r="D5147" t="n">
        <x:v>4</x:v>
      </x:c>
      <x:c r="E5147" t="n">
        <x:v>1</x:v>
      </x:c>
      <x:c r="F5147" t="n">
        <x:v>32.9</x:v>
      </x:c>
      <x:c r="G5147" t="n">
        <x:v>27</x:v>
      </x:c>
      <x:c r="H5147" t="n">
        <x:v>5.4</x:v>
      </x:c>
      <x:c r="I5147" t="n">
        <x:v>80.9</x:v>
      </x:c>
      <x:c r="J5147" t="n">
        <x:v>0</x:v>
      </x:c>
      <x:c r="K5147" t="str">
        <x:v>Active</x:v>
      </x:c>
    </x:row>
    <x:row r="5148">
      <x:c r="A5148" t="n">
        <x:v>5147</x:v>
      </x:c>
      <x:c r="B5148" s="16" t="n">
        <x:v>46255.45486111111</x:v>
      </x:c>
      <x:c r="C5148" t="str">
        <x:v>E2</x:v>
      </x:c>
      <x:c r="D5148" t="n">
        <x:v>4</x:v>
      </x:c>
      <x:c r="E5148" t="n">
        <x:v>1</x:v>
      </x:c>
      <x:c r="F5148" t="n">
        <x:v>30.7</x:v>
      </x:c>
      <x:c r="G5148" t="n">
        <x:v>32.3</x:v>
      </x:c>
      <x:c r="H5148" t="n">
        <x:v>3.1</x:v>
      </x:c>
      <x:c r="I5148" t="n">
        <x:v>70.3</x:v>
      </x:c>
      <x:c r="J5148" t="n">
        <x:v>0</x:v>
      </x:c>
      <x:c r="K5148" t="str">
        <x:v>Active</x:v>
      </x:c>
    </x:row>
    <x:row r="5149">
      <x:c r="A5149" t="n">
        <x:v>5148</x:v>
      </x:c>
      <x:c r="B5149" s="16" t="n">
        <x:v>46255.45486111111</x:v>
      </x:c>
      <x:c r="C5149" t="str">
        <x:v>E3</x:v>
      </x:c>
      <x:c r="D5149" t="n">
        <x:v>4</x:v>
      </x:c>
      <x:c r="E5149" t="n">
        <x:v>1</x:v>
      </x:c>
      <x:c r="F5149" t="n">
        <x:v>33.4</x:v>
      </x:c>
      <x:c r="G5149" t="n">
        <x:v>30.4</x:v>
      </x:c>
      <x:c r="H5149" t="n">
        <x:v>4.3</x:v>
      </x:c>
      <x:c r="I5149" t="n">
        <x:v>79.3</x:v>
      </x:c>
      <x:c r="J5149" t="n">
        <x:v>0</x:v>
      </x:c>
      <x:c r="K5149" t="str">
        <x:v>Active</x:v>
      </x:c>
    </x:row>
    <x:row r="5150">
      <x:c r="A5150" t="n">
        <x:v>5149</x:v>
      </x:c>
      <x:c r="B5150" s="16" t="n">
        <x:v>46255.458333333336</x:v>
      </x:c>
      <x:c r="C5150" t="str">
        <x:v>E1</x:v>
      </x:c>
      <x:c r="D5150" t="n">
        <x:v>4</x:v>
      </x:c>
      <x:c r="E5150" t="n">
        <x:v>1</x:v>
      </x:c>
      <x:c r="F5150" t="n">
        <x:v>31.7</x:v>
      </x:c>
      <x:c r="G5150" t="n">
        <x:v>25.3</x:v>
      </x:c>
      <x:c r="H5150" t="n">
        <x:v>4.7</x:v>
      </x:c>
      <x:c r="I5150" t="n">
        <x:v>79.4</x:v>
      </x:c>
      <x:c r="J5150" t="n">
        <x:v>0</x:v>
      </x:c>
      <x:c r="K5150" t="str">
        <x:v>Active</x:v>
      </x:c>
    </x:row>
    <x:row r="5151">
      <x:c r="A5151" t="n">
        <x:v>5150</x:v>
      </x:c>
      <x:c r="B5151" s="16" t="n">
        <x:v>46255.458333333336</x:v>
      </x:c>
      <x:c r="C5151" t="str">
        <x:v>E2</x:v>
      </x:c>
      <x:c r="D5151" t="n">
        <x:v>4</x:v>
      </x:c>
      <x:c r="E5151" t="n">
        <x:v>1</x:v>
      </x:c>
      <x:c r="F5151" t="n">
        <x:v>32.3</x:v>
      </x:c>
      <x:c r="G5151" t="n">
        <x:v>25.3</x:v>
      </x:c>
      <x:c r="H5151" t="n">
        <x:v>4.6</x:v>
      </x:c>
      <x:c r="I5151" t="n">
        <x:v>83.9</x:v>
      </x:c>
      <x:c r="J5151" t="n">
        <x:v>0</x:v>
      </x:c>
      <x:c r="K5151" t="str">
        <x:v>Active</x:v>
      </x:c>
    </x:row>
    <x:row r="5152">
      <x:c r="A5152" t="n">
        <x:v>5151</x:v>
      </x:c>
      <x:c r="B5152" s="16" t="n">
        <x:v>46255.458333333336</x:v>
      </x:c>
      <x:c r="C5152" t="str">
        <x:v>E3</x:v>
      </x:c>
      <x:c r="D5152" t="n">
        <x:v>4</x:v>
      </x:c>
      <x:c r="E5152" t="n">
        <x:v>1</x:v>
      </x:c>
      <x:c r="F5152" t="n">
        <x:v>27.8</x:v>
      </x:c>
      <x:c r="G5152" t="n">
        <x:v>28</x:v>
      </x:c>
      <x:c r="H5152" t="n">
        <x:v>4.6</x:v>
      </x:c>
      <x:c r="I5152" t="n">
        <x:v>83.9</x:v>
      </x:c>
      <x:c r="J5152" t="n">
        <x:v>0</x:v>
      </x:c>
      <x:c r="K5152" t="str">
        <x:v>Active</x:v>
      </x:c>
    </x:row>
    <x:row r="5153">
      <x:c r="A5153" t="n">
        <x:v>5152</x:v>
      </x:c>
      <x:c r="B5153" s="16" t="n">
        <x:v>46255.461805555555</x:v>
      </x:c>
      <x:c r="C5153" t="str">
        <x:v>E1</x:v>
      </x:c>
      <x:c r="D5153" t="n">
        <x:v>4</x:v>
      </x:c>
      <x:c r="E5153" t="n">
        <x:v>1</x:v>
      </x:c>
      <x:c r="F5153" t="n">
        <x:v>33.4</x:v>
      </x:c>
      <x:c r="G5153" t="n">
        <x:v>28.3</x:v>
      </x:c>
      <x:c r="H5153" t="n">
        <x:v>4.2</x:v>
      </x:c>
      <x:c r="I5153" t="n">
        <x:v>77.9</x:v>
      </x:c>
      <x:c r="J5153" t="n">
        <x:v>0</x:v>
      </x:c>
      <x:c r="K5153" t="str">
        <x:v>Active</x:v>
      </x:c>
    </x:row>
    <x:row r="5154">
      <x:c r="A5154" t="n">
        <x:v>5153</x:v>
      </x:c>
      <x:c r="B5154" s="16" t="n">
        <x:v>46255.461805555555</x:v>
      </x:c>
      <x:c r="C5154" t="str">
        <x:v>E2</x:v>
      </x:c>
      <x:c r="D5154" t="n">
        <x:v>4</x:v>
      </x:c>
      <x:c r="E5154" t="n">
        <x:v>1</x:v>
      </x:c>
      <x:c r="F5154" t="n">
        <x:v>30.8</x:v>
      </x:c>
      <x:c r="G5154" t="n">
        <x:v>28.2</x:v>
      </x:c>
      <x:c r="H5154" t="n">
        <x:v>3.3</x:v>
      </x:c>
      <x:c r="I5154" t="n">
        <x:v>74.8</x:v>
      </x:c>
      <x:c r="J5154" t="n">
        <x:v>0</x:v>
      </x:c>
      <x:c r="K5154" t="str">
        <x:v>Active</x:v>
      </x:c>
    </x:row>
    <x:row r="5155">
      <x:c r="A5155" t="n">
        <x:v>5154</x:v>
      </x:c>
      <x:c r="B5155" s="16" t="n">
        <x:v>46255.461805555555</x:v>
      </x:c>
      <x:c r="C5155" t="str">
        <x:v>E3</x:v>
      </x:c>
      <x:c r="D5155" t="n">
        <x:v>4</x:v>
      </x:c>
      <x:c r="E5155" t="n">
        <x:v>1</x:v>
      </x:c>
      <x:c r="F5155" t="n">
        <x:v>29.9</x:v>
      </x:c>
      <x:c r="G5155" t="n">
        <x:v>28.9</x:v>
      </x:c>
      <x:c r="H5155" t="n">
        <x:v>3.4</x:v>
      </x:c>
      <x:c r="I5155" t="n">
        <x:v>71</x:v>
      </x:c>
      <x:c r="J5155" t="n">
        <x:v>0</x:v>
      </x:c>
      <x:c r="K5155" t="str">
        <x:v>Active</x:v>
      </x:c>
    </x:row>
    <x:row r="5156">
      <x:c r="A5156" t="n">
        <x:v>5155</x:v>
      </x:c>
      <x:c r="B5156" s="16" t="n">
        <x:v>46255.46527777778</x:v>
      </x:c>
      <x:c r="C5156" t="str">
        <x:v>E1</x:v>
      </x:c>
      <x:c r="D5156" t="n">
        <x:v>5</x:v>
      </x:c>
      <x:c r="E5156" t="n">
        <x:v>1</x:v>
      </x:c>
      <x:c r="F5156" t="n">
        <x:v>36.8</x:v>
      </x:c>
      <x:c r="G5156" t="n">
        <x:v>28.6</x:v>
      </x:c>
      <x:c r="H5156" t="n">
        <x:v>3.7</x:v>
      </x:c>
      <x:c r="I5156" t="n">
        <x:v>66.2</x:v>
      </x:c>
      <x:c r="J5156" t="n">
        <x:v>0</x:v>
      </x:c>
      <x:c r="K5156" t="str">
        <x:v>Active</x:v>
      </x:c>
    </x:row>
    <x:row r="5157">
      <x:c r="A5157" t="n">
        <x:v>5156</x:v>
      </x:c>
      <x:c r="B5157" s="16" t="n">
        <x:v>46255.46527777778</x:v>
      </x:c>
      <x:c r="C5157" t="str">
        <x:v>E2</x:v>
      </x:c>
      <x:c r="D5157" t="n">
        <x:v>5</x:v>
      </x:c>
      <x:c r="E5157" t="n">
        <x:v>1</x:v>
      </x:c>
      <x:c r="F5157" t="n">
        <x:v>37.8</x:v>
      </x:c>
      <x:c r="G5157" t="n">
        <x:v>33</x:v>
      </x:c>
      <x:c r="H5157" t="n">
        <x:v>5.2</x:v>
      </x:c>
      <x:c r="I5157" t="n">
        <x:v>76.2</x:v>
      </x:c>
      <x:c r="J5157" t="n">
        <x:v>0</x:v>
      </x:c>
      <x:c r="K5157" t="str">
        <x:v>Active</x:v>
      </x:c>
    </x:row>
    <x:row r="5158">
      <x:c r="A5158" t="n">
        <x:v>5157</x:v>
      </x:c>
      <x:c r="B5158" s="16" t="n">
        <x:v>46255.46527777778</x:v>
      </x:c>
      <x:c r="C5158" t="str">
        <x:v>E3</x:v>
      </x:c>
      <x:c r="D5158" t="n">
        <x:v>5</x:v>
      </x:c>
      <x:c r="E5158" t="n">
        <x:v>1</x:v>
      </x:c>
      <x:c r="F5158" t="n">
        <x:v>39.3</x:v>
      </x:c>
      <x:c r="G5158" t="n">
        <x:v>31.5</x:v>
      </x:c>
      <x:c r="H5158" t="n">
        <x:v>4.2</x:v>
      </x:c>
      <x:c r="I5158" t="n">
        <x:v>68.8</x:v>
      </x:c>
      <x:c r="J5158" t="n">
        <x:v>0</x:v>
      </x:c>
      <x:c r="K5158" t="str">
        <x:v>Active</x:v>
      </x:c>
    </x:row>
    <x:row r="5159">
      <x:c r="A5159" t="n">
        <x:v>5158</x:v>
      </x:c>
      <x:c r="B5159" s="16" t="n">
        <x:v>46255.46875</x:v>
      </x:c>
      <x:c r="C5159" t="str">
        <x:v>E1</x:v>
      </x:c>
      <x:c r="D5159" t="n">
        <x:v>2</x:v>
      </x:c>
      <x:c r="E5159" t="n">
        <x:v>1</x:v>
      </x:c>
      <x:c r="F5159" t="n">
        <x:v>18.6</x:v>
      </x:c>
      <x:c r="G5159" t="n">
        <x:v>16.6</x:v>
      </x:c>
      <x:c r="H5159" t="n">
        <x:v>4.3</x:v>
      </x:c>
      <x:c r="I5159" t="n">
        <x:v>70.7</x:v>
      </x:c>
      <x:c r="J5159" t="n">
        <x:v>0</x:v>
      </x:c>
      <x:c r="K5159" t="str">
        <x:v>Active</x:v>
      </x:c>
    </x:row>
    <x:row r="5160">
      <x:c r="A5160" t="n">
        <x:v>5159</x:v>
      </x:c>
      <x:c r="B5160" s="16" t="n">
        <x:v>46255.46875</x:v>
      </x:c>
      <x:c r="C5160" t="str">
        <x:v>E2</x:v>
      </x:c>
      <x:c r="D5160" t="n">
        <x:v>3</x:v>
      </x:c>
      <x:c r="E5160" t="n">
        <x:v>1</x:v>
      </x:c>
      <x:c r="F5160" t="n">
        <x:v>21.8</x:v>
      </x:c>
      <x:c r="G5160" t="n">
        <x:v>19.5</x:v>
      </x:c>
      <x:c r="H5160" t="n">
        <x:v>2.6</x:v>
      </x:c>
      <x:c r="I5160" t="n">
        <x:v>61.2</x:v>
      </x:c>
      <x:c r="J5160" t="n">
        <x:v>0</x:v>
      </x:c>
      <x:c r="K5160" t="str">
        <x:v>Active</x:v>
      </x:c>
    </x:row>
    <x:row r="5161">
      <x:c r="A5161" t="n">
        <x:v>5160</x:v>
      </x:c>
      <x:c r="B5161" s="16" t="n">
        <x:v>46255.46875</x:v>
      </x:c>
      <x:c r="C5161" t="str">
        <x:v>E3</x:v>
      </x:c>
      <x:c r="D5161" t="n">
        <x:v>3</x:v>
      </x:c>
      <x:c r="E5161" t="n">
        <x:v>1</x:v>
      </x:c>
      <x:c r="F5161" t="n">
        <x:v>22</x:v>
      </x:c>
      <x:c r="G5161" t="n">
        <x:v>17.8</x:v>
      </x:c>
      <x:c r="H5161" t="n">
        <x:v>2.9</x:v>
      </x:c>
      <x:c r="I5161" t="n">
        <x:v>70.8</x:v>
      </x:c>
      <x:c r="J5161" t="n">
        <x:v>0</x:v>
      </x:c>
      <x:c r="K5161" t="str">
        <x:v>Active</x:v>
      </x:c>
    </x:row>
    <x:row r="5162">
      <x:c r="A5162" t="n">
        <x:v>5161</x:v>
      </x:c>
      <x:c r="B5162" s="16" t="n">
        <x:v>46255.47222222222</x:v>
      </x:c>
      <x:c r="C5162" t="str">
        <x:v>E1</x:v>
      </x:c>
      <x:c r="D5162" t="n">
        <x:v>5</x:v>
      </x:c>
      <x:c r="E5162" t="n">
        <x:v>1</x:v>
      </x:c>
      <x:c r="F5162" t="n">
        <x:v>37.1</x:v>
      </x:c>
      <x:c r="G5162" t="n">
        <x:v>36.7</x:v>
      </x:c>
      <x:c r="H5162" t="n">
        <x:v>4</x:v>
      </x:c>
      <x:c r="I5162" t="n">
        <x:v>79.2</x:v>
      </x:c>
      <x:c r="J5162" t="n">
        <x:v>0</x:v>
      </x:c>
      <x:c r="K5162" t="str">
        <x:v>Active</x:v>
      </x:c>
    </x:row>
    <x:row r="5163">
      <x:c r="A5163" t="n">
        <x:v>5162</x:v>
      </x:c>
      <x:c r="B5163" s="16" t="n">
        <x:v>46255.47222222222</x:v>
      </x:c>
      <x:c r="C5163" t="str">
        <x:v>E2</x:v>
      </x:c>
      <x:c r="D5163" t="n">
        <x:v>6</x:v>
      </x:c>
      <x:c r="E5163" t="n">
        <x:v>1</x:v>
      </x:c>
      <x:c r="F5163" t="n">
        <x:v>43.7</x:v>
      </x:c>
      <x:c r="G5163" t="n">
        <x:v>33.2</x:v>
      </x:c>
      <x:c r="H5163" t="n">
        <x:v>5</x:v>
      </x:c>
      <x:c r="I5163" t="n">
        <x:v>76.5</x:v>
      </x:c>
      <x:c r="J5163" t="n">
        <x:v>0</x:v>
      </x:c>
      <x:c r="K5163" t="str">
        <x:v>Active</x:v>
      </x:c>
    </x:row>
    <x:row r="5164">
      <x:c r="A5164" t="n">
        <x:v>5163</x:v>
      </x:c>
      <x:c r="B5164" s="16" t="n">
        <x:v>46255.47222222222</x:v>
      </x:c>
      <x:c r="C5164" t="str">
        <x:v>E3</x:v>
      </x:c>
      <x:c r="D5164" t="n">
        <x:v>5</x:v>
      </x:c>
      <x:c r="E5164" t="n">
        <x:v>1</x:v>
      </x:c>
      <x:c r="F5164" t="n">
        <x:v>42.2</x:v>
      </x:c>
      <x:c r="G5164" t="n">
        <x:v>36.1</x:v>
      </x:c>
      <x:c r="H5164" t="n">
        <x:v>3.6</x:v>
      </x:c>
      <x:c r="I5164" t="n">
        <x:v>73.4</x:v>
      </x:c>
      <x:c r="J5164" t="n">
        <x:v>0</x:v>
      </x:c>
      <x:c r="K5164" t="str">
        <x:v>Active</x:v>
      </x:c>
    </x:row>
    <x:row r="5165">
      <x:c r="A5165" t="n">
        <x:v>5164</x:v>
      </x:c>
      <x:c r="B5165" s="16" t="n">
        <x:v>46255.475694444445</x:v>
      </x:c>
      <x:c r="C5165" t="str">
        <x:v>E1</x:v>
      </x:c>
      <x:c r="D5165" t="n">
        <x:v>4</x:v>
      </x:c>
      <x:c r="E5165" t="n">
        <x:v>1</x:v>
      </x:c>
      <x:c r="F5165" t="n">
        <x:v>33.4</x:v>
      </x:c>
      <x:c r="G5165" t="n">
        <x:v>33.4</x:v>
      </x:c>
      <x:c r="H5165" t="n">
        <x:v>4.3</x:v>
      </x:c>
      <x:c r="I5165" t="n">
        <x:v>79.3</x:v>
      </x:c>
      <x:c r="J5165" t="n">
        <x:v>0</x:v>
      </x:c>
      <x:c r="K5165" t="str">
        <x:v>Active</x:v>
      </x:c>
    </x:row>
    <x:row r="5166">
      <x:c r="A5166" t="n">
        <x:v>5165</x:v>
      </x:c>
      <x:c r="B5166" s="16" t="n">
        <x:v>46255.475694444445</x:v>
      </x:c>
      <x:c r="C5166" t="str">
        <x:v>E2</x:v>
      </x:c>
      <x:c r="D5166" t="n">
        <x:v>5</x:v>
      </x:c>
      <x:c r="E5166" t="n">
        <x:v>1</x:v>
      </x:c>
      <x:c r="F5166" t="n">
        <x:v>39.2</x:v>
      </x:c>
      <x:c r="G5166" t="n">
        <x:v>33.8</x:v>
      </x:c>
      <x:c r="H5166" t="n">
        <x:v>3.5</x:v>
      </x:c>
      <x:c r="I5166" t="n">
        <x:v>75</x:v>
      </x:c>
      <x:c r="J5166" t="n">
        <x:v>0</x:v>
      </x:c>
      <x:c r="K5166" t="str">
        <x:v>Active</x:v>
      </x:c>
    </x:row>
    <x:row r="5167">
      <x:c r="A5167" t="n">
        <x:v>5166</x:v>
      </x:c>
      <x:c r="B5167" s="16" t="n">
        <x:v>46255.475694444445</x:v>
      </x:c>
      <x:c r="C5167" t="str">
        <x:v>E3</x:v>
      </x:c>
      <x:c r="D5167" t="n">
        <x:v>5</x:v>
      </x:c>
      <x:c r="E5167" t="n">
        <x:v>1</x:v>
      </x:c>
      <x:c r="F5167" t="n">
        <x:v>39.1</x:v>
      </x:c>
      <x:c r="G5167" t="n">
        <x:v>30.5</x:v>
      </x:c>
      <x:c r="H5167" t="n">
        <x:v>5</x:v>
      </x:c>
      <x:c r="I5167" t="n">
        <x:v>74.9</x:v>
      </x:c>
      <x:c r="J5167" t="n">
        <x:v>0</x:v>
      </x:c>
      <x:c r="K5167" t="str">
        <x:v>Active</x:v>
      </x:c>
    </x:row>
    <x:row r="5168">
      <x:c r="A5168" t="n">
        <x:v>5167</x:v>
      </x:c>
      <x:c r="B5168" s="16" t="n">
        <x:v>46255.479166666664</x:v>
      </x:c>
      <x:c r="C5168" t="str">
        <x:v>E1</x:v>
      </x:c>
      <x:c r="D5168" t="n">
        <x:v>4</x:v>
      </x:c>
      <x:c r="E5168" t="n">
        <x:v>1</x:v>
      </x:c>
      <x:c r="F5168" t="n">
        <x:v>27.8</x:v>
      </x:c>
      <x:c r="G5168" t="n">
        <x:v>26.4</x:v>
      </x:c>
      <x:c r="H5168" t="n">
        <x:v>4</x:v>
      </x:c>
      <x:c r="I5168" t="n">
        <x:v>77.8</x:v>
      </x:c>
      <x:c r="J5168" t="n">
        <x:v>0</x:v>
      </x:c>
      <x:c r="K5168" t="str">
        <x:v>Active</x:v>
      </x:c>
    </x:row>
    <x:row r="5169">
      <x:c r="A5169" t="n">
        <x:v>5168</x:v>
      </x:c>
      <x:c r="B5169" s="16" t="n">
        <x:v>46255.479166666664</x:v>
      </x:c>
      <x:c r="C5169" t="str">
        <x:v>E2</x:v>
      </x:c>
      <x:c r="D5169" t="n">
        <x:v>4</x:v>
      </x:c>
      <x:c r="E5169" t="n">
        <x:v>1</x:v>
      </x:c>
      <x:c r="F5169" t="n">
        <x:v>31.4</x:v>
      </x:c>
      <x:c r="G5169" t="n">
        <x:v>24.8</x:v>
      </x:c>
      <x:c r="H5169" t="n">
        <x:v>3.2</x:v>
      </x:c>
      <x:c r="I5169" t="n">
        <x:v>62.2</x:v>
      </x:c>
      <x:c r="J5169" t="n">
        <x:v>0</x:v>
      </x:c>
      <x:c r="K5169" t="str">
        <x:v>Active</x:v>
      </x:c>
    </x:row>
    <x:row r="5170">
      <x:c r="A5170" t="n">
        <x:v>5169</x:v>
      </x:c>
      <x:c r="B5170" s="16" t="n">
        <x:v>46255.479166666664</x:v>
      </x:c>
      <x:c r="C5170" t="str">
        <x:v>E3</x:v>
      </x:c>
      <x:c r="D5170" t="n">
        <x:v>4</x:v>
      </x:c>
      <x:c r="E5170" t="n">
        <x:v>1</x:v>
      </x:c>
      <x:c r="F5170" t="n">
        <x:v>33.2</x:v>
      </x:c>
      <x:c r="G5170" t="n">
        <x:v>29.5</x:v>
      </x:c>
      <x:c r="H5170" t="n">
        <x:v>5.4</x:v>
      </x:c>
      <x:c r="I5170" t="n">
        <x:v>85.9</x:v>
      </x:c>
      <x:c r="J5170" t="n">
        <x:v>0</x:v>
      </x:c>
      <x:c r="K5170" t="str">
        <x:v>Active</x:v>
      </x:c>
    </x:row>
    <x:row r="5171">
      <x:c r="A5171" t="n">
        <x:v>5170</x:v>
      </x:c>
      <x:c r="B5171" s="16" t="n">
        <x:v>46255.48263888889</x:v>
      </x:c>
      <x:c r="C5171" t="str">
        <x:v>E1</x:v>
      </x:c>
      <x:c r="D5171" t="n">
        <x:v>3</x:v>
      </x:c>
      <x:c r="E5171" t="n">
        <x:v>1</x:v>
      </x:c>
      <x:c r="F5171" t="n">
        <x:v>24.4</x:v>
      </x:c>
      <x:c r="G5171" t="n">
        <x:v>20.3</x:v>
      </x:c>
      <x:c r="H5171" t="n">
        <x:v>3.3</x:v>
      </x:c>
      <x:c r="I5171" t="n">
        <x:v>70.1</x:v>
      </x:c>
      <x:c r="J5171" t="n">
        <x:v>0</x:v>
      </x:c>
      <x:c r="K5171" t="str">
        <x:v>Active</x:v>
      </x:c>
    </x:row>
    <x:row r="5172">
      <x:c r="A5172" t="n">
        <x:v>5171</x:v>
      </x:c>
      <x:c r="B5172" s="16" t="n">
        <x:v>46255.48263888889</x:v>
      </x:c>
      <x:c r="C5172" t="str">
        <x:v>E2</x:v>
      </x:c>
      <x:c r="D5172" t="n">
        <x:v>3</x:v>
      </x:c>
      <x:c r="E5172" t="n">
        <x:v>1</x:v>
      </x:c>
      <x:c r="F5172" t="n">
        <x:v>20.8</x:v>
      </x:c>
      <x:c r="G5172" t="n">
        <x:v>18.2</x:v>
      </x:c>
      <x:c r="H5172" t="n">
        <x:v>5</x:v>
      </x:c>
      <x:c r="I5172" t="n">
        <x:v>81</x:v>
      </x:c>
      <x:c r="J5172" t="n">
        <x:v>0</x:v>
      </x:c>
      <x:c r="K5172" t="str">
        <x:v>Active</x:v>
      </x:c>
    </x:row>
    <x:row r="5173">
      <x:c r="A5173" t="n">
        <x:v>5172</x:v>
      </x:c>
      <x:c r="B5173" s="16" t="n">
        <x:v>46255.48263888889</x:v>
      </x:c>
      <x:c r="C5173" t="str">
        <x:v>E3</x:v>
      </x:c>
      <x:c r="D5173" t="n">
        <x:v>3</x:v>
      </x:c>
      <x:c r="E5173" t="n">
        <x:v>1</x:v>
      </x:c>
      <x:c r="F5173" t="n">
        <x:v>21.1</x:v>
      </x:c>
      <x:c r="G5173" t="n">
        <x:v>19.3</x:v>
      </x:c>
      <x:c r="H5173" t="n">
        <x:v>3.5</x:v>
      </x:c>
      <x:c r="I5173" t="n">
        <x:v>70.4</x:v>
      </x:c>
      <x:c r="J5173" t="n">
        <x:v>0</x:v>
      </x:c>
      <x:c r="K5173" t="str">
        <x:v>Active</x:v>
      </x:c>
    </x:row>
    <x:row r="5174">
      <x:c r="A5174" t="n">
        <x:v>5173</x:v>
      </x:c>
      <x:c r="B5174" s="16" t="n">
        <x:v>46255.48611111111</x:v>
      </x:c>
      <x:c r="C5174" t="str">
        <x:v>E1</x:v>
      </x:c>
      <x:c r="D5174" t="n">
        <x:v>4</x:v>
      </x:c>
      <x:c r="E5174" t="n">
        <x:v>1</x:v>
      </x:c>
      <x:c r="F5174" t="n">
        <x:v>29.7</x:v>
      </x:c>
      <x:c r="G5174" t="n">
        <x:v>29.9</x:v>
      </x:c>
      <x:c r="H5174" t="n">
        <x:v>5.5</x:v>
      </x:c>
      <x:c r="I5174" t="n">
        <x:v>78.1</x:v>
      </x:c>
      <x:c r="J5174" t="n">
        <x:v>0</x:v>
      </x:c>
      <x:c r="K5174" t="str">
        <x:v>Active</x:v>
      </x:c>
    </x:row>
    <x:row r="5175">
      <x:c r="A5175" t="n">
        <x:v>5174</x:v>
      </x:c>
      <x:c r="B5175" s="16" t="n">
        <x:v>46255.48611111111</x:v>
      </x:c>
      <x:c r="C5175" t="str">
        <x:v>E2</x:v>
      </x:c>
      <x:c r="D5175" t="n">
        <x:v>4</x:v>
      </x:c>
      <x:c r="E5175" t="n">
        <x:v>1</x:v>
      </x:c>
      <x:c r="F5175" t="n">
        <x:v>32.7</x:v>
      </x:c>
      <x:c r="G5175" t="n">
        <x:v>26.5</x:v>
      </x:c>
      <x:c r="H5175" t="n">
        <x:v>5</x:v>
      </x:c>
      <x:c r="I5175" t="n">
        <x:v>77.7</x:v>
      </x:c>
      <x:c r="J5175" t="n">
        <x:v>0</x:v>
      </x:c>
      <x:c r="K5175" t="str">
        <x:v>Active</x:v>
      </x:c>
    </x:row>
    <x:row r="5176">
      <x:c r="A5176" t="n">
        <x:v>5175</x:v>
      </x:c>
      <x:c r="B5176" s="16" t="n">
        <x:v>46255.48611111111</x:v>
      </x:c>
      <x:c r="C5176" t="str">
        <x:v>E3</x:v>
      </x:c>
      <x:c r="D5176" t="n">
        <x:v>4</x:v>
      </x:c>
      <x:c r="E5176" t="n">
        <x:v>1</x:v>
      </x:c>
      <x:c r="F5176" t="n">
        <x:v>28</x:v>
      </x:c>
      <x:c r="G5176" t="n">
        <x:v>27.7</x:v>
      </x:c>
      <x:c r="H5176" t="n">
        <x:v>3.1</x:v>
      </x:c>
      <x:c r="I5176" t="n">
        <x:v>71.8</x:v>
      </x:c>
      <x:c r="J5176" t="n">
        <x:v>0</x:v>
      </x:c>
      <x:c r="K5176" t="str">
        <x:v>Active</x:v>
      </x:c>
    </x:row>
    <x:row r="5177">
      <x:c r="A5177" t="n">
        <x:v>5176</x:v>
      </x:c>
      <x:c r="B5177" s="16" t="n">
        <x:v>46255.489583333336</x:v>
      </x:c>
      <x:c r="C5177" t="str">
        <x:v>E1</x:v>
      </x:c>
      <x:c r="D5177" t="n">
        <x:v>4</x:v>
      </x:c>
      <x:c r="E5177" t="n">
        <x:v>1</x:v>
      </x:c>
      <x:c r="F5177" t="n">
        <x:v>27.7</x:v>
      </x:c>
      <x:c r="G5177" t="n">
        <x:v>26.3</x:v>
      </x:c>
      <x:c r="H5177" t="n">
        <x:v>5.4</x:v>
      </x:c>
      <x:c r="I5177" t="n">
        <x:v>85.4</x:v>
      </x:c>
      <x:c r="J5177" t="n">
        <x:v>0</x:v>
      </x:c>
      <x:c r="K5177" t="str">
        <x:v>Active</x:v>
      </x:c>
    </x:row>
    <x:row r="5178">
      <x:c r="A5178" t="n">
        <x:v>5177</x:v>
      </x:c>
      <x:c r="B5178" s="16" t="n">
        <x:v>46255.489583333336</x:v>
      </x:c>
      <x:c r="C5178" t="str">
        <x:v>E2</x:v>
      </x:c>
      <x:c r="D5178" t="n">
        <x:v>4</x:v>
      </x:c>
      <x:c r="E5178" t="n">
        <x:v>1</x:v>
      </x:c>
      <x:c r="F5178" t="n">
        <x:v>31</x:v>
      </x:c>
      <x:c r="G5178" t="n">
        <x:v>24</x:v>
      </x:c>
      <x:c r="H5178" t="n">
        <x:v>4.6</x:v>
      </x:c>
      <x:c r="I5178" t="n">
        <x:v>79.3</x:v>
      </x:c>
      <x:c r="J5178" t="n">
        <x:v>0</x:v>
      </x:c>
      <x:c r="K5178" t="str">
        <x:v>Active</x:v>
      </x:c>
    </x:row>
    <x:row r="5179">
      <x:c r="A5179" t="n">
        <x:v>5178</x:v>
      </x:c>
      <x:c r="B5179" s="16" t="n">
        <x:v>46255.489583333336</x:v>
      </x:c>
      <x:c r="C5179" t="str">
        <x:v>E3</x:v>
      </x:c>
      <x:c r="D5179" t="n">
        <x:v>4</x:v>
      </x:c>
      <x:c r="E5179" t="n">
        <x:v>1</x:v>
      </x:c>
      <x:c r="F5179" t="n">
        <x:v>32.1</x:v>
      </x:c>
      <x:c r="G5179" t="n">
        <x:v>24</x:v>
      </x:c>
      <x:c r="H5179" t="n">
        <x:v>4.1</x:v>
      </x:c>
      <x:c r="I5179" t="n">
        <x:v>80.5</x:v>
      </x:c>
      <x:c r="J5179" t="n">
        <x:v>0</x:v>
      </x:c>
      <x:c r="K5179" t="str">
        <x:v>Active</x:v>
      </x:c>
    </x:row>
    <x:row r="5180">
      <x:c r="A5180" t="n">
        <x:v>5179</x:v>
      </x:c>
      <x:c r="B5180" s="16" t="n">
        <x:v>46255.493055555555</x:v>
      </x:c>
      <x:c r="C5180" t="str">
        <x:v>E1</x:v>
      </x:c>
      <x:c r="D5180" t="n">
        <x:v>3</x:v>
      </x:c>
      <x:c r="E5180" t="n">
        <x:v>1</x:v>
      </x:c>
      <x:c r="F5180" t="n">
        <x:v>21.1</x:v>
      </x:c>
      <x:c r="G5180" t="n">
        <x:v>21.9</x:v>
      </x:c>
      <x:c r="H5180" t="n">
        <x:v>5.5</x:v>
      </x:c>
      <x:c r="I5180" t="n">
        <x:v>88</x:v>
      </x:c>
      <x:c r="J5180" t="n">
        <x:v>0</x:v>
      </x:c>
      <x:c r="K5180" t="str">
        <x:v>Active</x:v>
      </x:c>
    </x:row>
    <x:row r="5181">
      <x:c r="A5181" t="n">
        <x:v>5180</x:v>
      </x:c>
      <x:c r="B5181" s="16" t="n">
        <x:v>46255.493055555555</x:v>
      </x:c>
      <x:c r="C5181" t="str">
        <x:v>E2</x:v>
      </x:c>
      <x:c r="D5181" t="n">
        <x:v>3</x:v>
      </x:c>
      <x:c r="E5181" t="n">
        <x:v>1</x:v>
      </x:c>
      <x:c r="F5181" t="n">
        <x:v>22.1</x:v>
      </x:c>
      <x:c r="G5181" t="n">
        <x:v>20.3</x:v>
      </x:c>
      <x:c r="H5181" t="n">
        <x:v>2.8</x:v>
      </x:c>
      <x:c r="I5181" t="n">
        <x:v>68.2</x:v>
      </x:c>
      <x:c r="J5181" t="n">
        <x:v>0</x:v>
      </x:c>
      <x:c r="K5181" t="str">
        <x:v>Active</x:v>
      </x:c>
    </x:row>
    <x:row r="5182">
      <x:c r="A5182" t="n">
        <x:v>5181</x:v>
      </x:c>
      <x:c r="B5182" s="16" t="n">
        <x:v>46255.493055555555</x:v>
      </x:c>
      <x:c r="C5182" t="str">
        <x:v>E3</x:v>
      </x:c>
      <x:c r="D5182" t="n">
        <x:v>3</x:v>
      </x:c>
      <x:c r="E5182" t="n">
        <x:v>1</x:v>
      </x:c>
      <x:c r="F5182" t="n">
        <x:v>21.6</x:v>
      </x:c>
      <x:c r="G5182" t="n">
        <x:v>21.9</x:v>
      </x:c>
      <x:c r="H5182" t="n">
        <x:v>2.6</x:v>
      </x:c>
      <x:c r="I5182" t="n">
        <x:v>70.9</x:v>
      </x:c>
      <x:c r="J5182" t="n">
        <x:v>0</x:v>
      </x:c>
      <x:c r="K5182" t="str">
        <x:v>Active</x:v>
      </x:c>
    </x:row>
    <x:row r="5183">
      <x:c r="A5183" t="n">
        <x:v>5182</x:v>
      </x:c>
      <x:c r="B5183" s="16" t="n">
        <x:v>46255.49652777778</x:v>
      </x:c>
      <x:c r="C5183" t="str">
        <x:v>E1</x:v>
      </x:c>
      <x:c r="D5183" t="n">
        <x:v>3</x:v>
      </x:c>
      <x:c r="E5183" t="n">
        <x:v>1</x:v>
      </x:c>
      <x:c r="F5183" t="n">
        <x:v>23.4</x:v>
      </x:c>
      <x:c r="G5183" t="n">
        <x:v>21.3</x:v>
      </x:c>
      <x:c r="H5183" t="n">
        <x:v>2.6</x:v>
      </x:c>
      <x:c r="I5183" t="n">
        <x:v>58.1</x:v>
      </x:c>
      <x:c r="J5183" t="n">
        <x:v>0</x:v>
      </x:c>
      <x:c r="K5183" t="str">
        <x:v>Active</x:v>
      </x:c>
    </x:row>
    <x:row r="5184">
      <x:c r="A5184" t="n">
        <x:v>5183</x:v>
      </x:c>
      <x:c r="B5184" s="16" t="n">
        <x:v>46255.49652777778</x:v>
      </x:c>
      <x:c r="C5184" t="str">
        <x:v>E2</x:v>
      </x:c>
      <x:c r="D5184" t="n">
        <x:v>3</x:v>
      </x:c>
      <x:c r="E5184" t="n">
        <x:v>1</x:v>
      </x:c>
      <x:c r="F5184" t="n">
        <x:v>25.6</x:v>
      </x:c>
      <x:c r="G5184" t="n">
        <x:v>23.4</x:v>
      </x:c>
      <x:c r="H5184" t="n">
        <x:v>4.2</x:v>
      </x:c>
      <x:c r="I5184" t="n">
        <x:v>81.8</x:v>
      </x:c>
      <x:c r="J5184" t="n">
        <x:v>0</x:v>
      </x:c>
      <x:c r="K5184" t="str">
        <x:v>Active</x:v>
      </x:c>
    </x:row>
    <x:row r="5185">
      <x:c r="A5185" t="n">
        <x:v>5184</x:v>
      </x:c>
      <x:c r="B5185" s="16" t="n">
        <x:v>46255.49652777778</x:v>
      </x:c>
      <x:c r="C5185" t="str">
        <x:v>E3</x:v>
      </x:c>
      <x:c r="D5185" t="n">
        <x:v>3</x:v>
      </x:c>
      <x:c r="E5185" t="n">
        <x:v>1</x:v>
      </x:c>
      <x:c r="F5185" t="n">
        <x:v>25.5</x:v>
      </x:c>
      <x:c r="G5185" t="n">
        <x:v>19.7</x:v>
      </x:c>
      <x:c r="H5185" t="n">
        <x:v>5.5</x:v>
      </x:c>
      <x:c r="I5185" t="n">
        <x:v>80.6</x:v>
      </x:c>
      <x:c r="J5185" t="n">
        <x:v>0</x:v>
      </x:c>
      <x:c r="K5185" t="str">
        <x:v>Active</x:v>
      </x:c>
    </x:row>
    <x:row r="5186">
      <x:c r="A5186" t="n">
        <x:v>5185</x:v>
      </x:c>
      <x:c r="B5186" s="16" t="n">
        <x:v>46255.5</x:v>
      </x:c>
      <x:c r="C5186" t="str">
        <x:v>E1</x:v>
      </x:c>
      <x:c r="D5186" t="n">
        <x:v>11</x:v>
      </x:c>
      <x:c r="E5186" t="n">
        <x:v>2</x:v>
      </x:c>
      <x:c r="F5186" t="n">
        <x:v>41.1</x:v>
      </x:c>
      <x:c r="G5186" t="n">
        <x:v>73.9</x:v>
      </x:c>
      <x:c r="H5186" t="n">
        <x:v>4.9</x:v>
      </x:c>
      <x:c r="I5186" t="n">
        <x:v>73</x:v>
      </x:c>
      <x:c r="J5186" t="n">
        <x:v>0</x:v>
      </x:c>
      <x:c r="K5186" t="str">
        <x:v>Active</x:v>
      </x:c>
    </x:row>
    <x:row r="5187">
      <x:c r="A5187" t="n">
        <x:v>5186</x:v>
      </x:c>
      <x:c r="B5187" s="16" t="n">
        <x:v>46255.5</x:v>
      </x:c>
      <x:c r="C5187" t="str">
        <x:v>E2</x:v>
      </x:c>
      <x:c r="D5187" t="n">
        <x:v>10</x:v>
      </x:c>
      <x:c r="E5187" t="n">
        <x:v>1</x:v>
      </x:c>
      <x:c r="F5187" t="n">
        <x:v>79.8</x:v>
      </x:c>
      <x:c r="G5187" t="n">
        <x:v>69.2</x:v>
      </x:c>
      <x:c r="H5187" t="n">
        <x:v>2.6</x:v>
      </x:c>
      <x:c r="I5187" t="n">
        <x:v>59.6</x:v>
      </x:c>
      <x:c r="J5187" t="n">
        <x:v>0</x:v>
      </x:c>
      <x:c r="K5187" t="str">
        <x:v>Active</x:v>
      </x:c>
    </x:row>
    <x:row r="5188">
      <x:c r="A5188" t="n">
        <x:v>5187</x:v>
      </x:c>
      <x:c r="B5188" s="16" t="n">
        <x:v>46255.5</x:v>
      </x:c>
      <x:c r="C5188" t="str">
        <x:v>E3</x:v>
      </x:c>
      <x:c r="D5188" t="n">
        <x:v>11</x:v>
      </x:c>
      <x:c r="E5188" t="n">
        <x:v>2</x:v>
      </x:c>
      <x:c r="F5188" t="n">
        <x:v>41.1</x:v>
      </x:c>
      <x:c r="G5188" t="n">
        <x:v>62.4</x:v>
      </x:c>
      <x:c r="H5188" t="n">
        <x:v>5.1</x:v>
      </x:c>
      <x:c r="I5188" t="n">
        <x:v>82.8</x:v>
      </x:c>
      <x:c r="J5188" t="n">
        <x:v>0</x:v>
      </x:c>
      <x:c r="K5188" t="str">
        <x:v>Active</x:v>
      </x:c>
    </x:row>
    <x:row r="5189">
      <x:c r="A5189" t="n">
        <x:v>5188</x:v>
      </x:c>
      <x:c r="B5189" s="16" t="n">
        <x:v>46255.50347222222</x:v>
      </x:c>
      <x:c r="C5189" t="str">
        <x:v>E1</x:v>
      </x:c>
      <x:c r="D5189" t="n">
        <x:v>12</x:v>
      </x:c>
      <x:c r="E5189" t="n">
        <x:v>2</x:v>
      </x:c>
      <x:c r="F5189" t="n">
        <x:v>46</x:v>
      </x:c>
      <x:c r="G5189" t="n">
        <x:v>84.7</x:v>
      </x:c>
      <x:c r="H5189" t="n">
        <x:v>4.4</x:v>
      </x:c>
      <x:c r="I5189" t="n">
        <x:v>69.4</x:v>
      </x:c>
      <x:c r="J5189" t="n">
        <x:v>0</x:v>
      </x:c>
      <x:c r="K5189" t="str">
        <x:v>Active</x:v>
      </x:c>
    </x:row>
    <x:row r="5190">
      <x:c r="A5190" t="n">
        <x:v>5189</x:v>
      </x:c>
      <x:c r="B5190" s="16" t="n">
        <x:v>46255.50347222222</x:v>
      </x:c>
      <x:c r="C5190" t="str">
        <x:v>E2</x:v>
      </x:c>
      <x:c r="D5190" t="n">
        <x:v>12</x:v>
      </x:c>
      <x:c r="E5190" t="n">
        <x:v>2</x:v>
      </x:c>
      <x:c r="F5190" t="n">
        <x:v>44.9</x:v>
      </x:c>
      <x:c r="G5190" t="n">
        <x:v>87.9</x:v>
      </x:c>
      <x:c r="H5190" t="n">
        <x:v>2.9</x:v>
      </x:c>
      <x:c r="I5190" t="n">
        <x:v>71.5</x:v>
      </x:c>
      <x:c r="J5190" t="n">
        <x:v>0</x:v>
      </x:c>
      <x:c r="K5190" t="str">
        <x:v>Active</x:v>
      </x:c>
    </x:row>
    <x:row r="5191">
      <x:c r="A5191" t="n">
        <x:v>5190</x:v>
      </x:c>
      <x:c r="B5191" s="16" t="n">
        <x:v>46255.50347222222</x:v>
      </x:c>
      <x:c r="C5191" t="str">
        <x:v>E3</x:v>
      </x:c>
      <x:c r="D5191" t="n">
        <x:v>13</x:v>
      </x:c>
      <x:c r="E5191" t="n">
        <x:v>2</x:v>
      </x:c>
      <x:c r="F5191" t="n">
        <x:v>48.9</x:v>
      </x:c>
      <x:c r="G5191" t="n">
        <x:v>75.4</x:v>
      </x:c>
      <x:c r="H5191" t="n">
        <x:v>2.7</x:v>
      </x:c>
      <x:c r="I5191" t="n">
        <x:v>68.5</x:v>
      </x:c>
      <x:c r="J5191" t="n">
        <x:v>0</x:v>
      </x:c>
      <x:c r="K5191" t="str">
        <x:v>Active</x:v>
      </x:c>
    </x:row>
    <x:row r="5192">
      <x:c r="A5192" t="n">
        <x:v>5191</x:v>
      </x:c>
      <x:c r="B5192" s="16" t="n">
        <x:v>46255.506944444445</x:v>
      </x:c>
      <x:c r="C5192" t="str">
        <x:v>E1</x:v>
      </x:c>
      <x:c r="D5192" t="n">
        <x:v>8</x:v>
      </x:c>
      <x:c r="E5192" t="n">
        <x:v>1</x:v>
      </x:c>
      <x:c r="F5192" t="n">
        <x:v>61.9</x:v>
      </x:c>
      <x:c r="G5192" t="n">
        <x:v>51.1</x:v>
      </x:c>
      <x:c r="H5192" t="n">
        <x:v>5.2</x:v>
      </x:c>
      <x:c r="I5192" t="n">
        <x:v>84.4</x:v>
      </x:c>
      <x:c r="J5192" t="n">
        <x:v>0</x:v>
      </x:c>
      <x:c r="K5192" t="str">
        <x:v>Active</x:v>
      </x:c>
    </x:row>
    <x:row r="5193">
      <x:c r="A5193" t="n">
        <x:v>5192</x:v>
      </x:c>
      <x:c r="B5193" s="16" t="n">
        <x:v>46255.506944444445</x:v>
      </x:c>
      <x:c r="C5193" t="str">
        <x:v>E2</x:v>
      </x:c>
      <x:c r="D5193" t="n">
        <x:v>8</x:v>
      </x:c>
      <x:c r="E5193" t="n">
        <x:v>1</x:v>
      </x:c>
      <x:c r="F5193" t="n">
        <x:v>64.6</x:v>
      </x:c>
      <x:c r="G5193" t="n">
        <x:v>50.5</x:v>
      </x:c>
      <x:c r="H5193" t="n">
        <x:v>5.4</x:v>
      </x:c>
      <x:c r="I5193" t="n">
        <x:v>85.4</x:v>
      </x:c>
      <x:c r="J5193" t="n">
        <x:v>0</x:v>
      </x:c>
      <x:c r="K5193" t="str">
        <x:v>Active</x:v>
      </x:c>
    </x:row>
    <x:row r="5194">
      <x:c r="A5194" t="n">
        <x:v>5193</x:v>
      </x:c>
      <x:c r="B5194" s="16" t="n">
        <x:v>46255.506944444445</x:v>
      </x:c>
      <x:c r="C5194" t="str">
        <x:v>E3</x:v>
      </x:c>
      <x:c r="D5194" t="n">
        <x:v>8</x:v>
      </x:c>
      <x:c r="E5194" t="n">
        <x:v>1</x:v>
      </x:c>
      <x:c r="F5194" t="n">
        <x:v>61.1</x:v>
      </x:c>
      <x:c r="G5194" t="n">
        <x:v>57.1</x:v>
      </x:c>
      <x:c r="H5194" t="n">
        <x:v>3.7</x:v>
      </x:c>
      <x:c r="I5194" t="n">
        <x:v>64.3</x:v>
      </x:c>
      <x:c r="J5194" t="n">
        <x:v>0</x:v>
      </x:c>
      <x:c r="K5194" t="str">
        <x:v>Active</x:v>
      </x:c>
    </x:row>
    <x:row r="5195">
      <x:c r="A5195" t="n">
        <x:v>5194</x:v>
      </x:c>
      <x:c r="B5195" s="16" t="n">
        <x:v>46255.510416666664</x:v>
      </x:c>
      <x:c r="C5195" t="str">
        <x:v>E1</x:v>
      </x:c>
      <x:c r="D5195" t="n">
        <x:v>9</x:v>
      </x:c>
      <x:c r="E5195" t="n">
        <x:v>1</x:v>
      </x:c>
      <x:c r="F5195" t="n">
        <x:v>70.8</x:v>
      </x:c>
      <x:c r="G5195" t="n">
        <x:v>67.3</x:v>
      </x:c>
      <x:c r="H5195" t="n">
        <x:v>4.3</x:v>
      </x:c>
      <x:c r="I5195" t="n">
        <x:v>71.3</x:v>
      </x:c>
      <x:c r="J5195" t="n">
        <x:v>0</x:v>
      </x:c>
      <x:c r="K5195" t="str">
        <x:v>Active</x:v>
      </x:c>
    </x:row>
    <x:row r="5196">
      <x:c r="A5196" t="n">
        <x:v>5195</x:v>
      </x:c>
      <x:c r="B5196" s="16" t="n">
        <x:v>46255.510416666664</x:v>
      </x:c>
      <x:c r="C5196" t="str">
        <x:v>E2</x:v>
      </x:c>
      <x:c r="D5196" t="n">
        <x:v>9</x:v>
      </x:c>
      <x:c r="E5196" t="n">
        <x:v>2</x:v>
      </x:c>
      <x:c r="F5196" t="n">
        <x:v>35.8</x:v>
      </x:c>
      <x:c r="G5196" t="n">
        <x:v>70.5</x:v>
      </x:c>
      <x:c r="H5196" t="n">
        <x:v>5.4</x:v>
      </x:c>
      <x:c r="I5196" t="n">
        <x:v>84.6</x:v>
      </x:c>
      <x:c r="J5196" t="n">
        <x:v>0</x:v>
      </x:c>
      <x:c r="K5196" t="str">
        <x:v>Active</x:v>
      </x:c>
    </x:row>
    <x:row r="5197">
      <x:c r="A5197" t="n">
        <x:v>5196</x:v>
      </x:c>
      <x:c r="B5197" s="16" t="n">
        <x:v>46255.510416666664</x:v>
      </x:c>
      <x:c r="C5197" t="str">
        <x:v>E3</x:v>
      </x:c>
      <x:c r="D5197" t="n">
        <x:v>9</x:v>
      </x:c>
      <x:c r="E5197" t="n">
        <x:v>2</x:v>
      </x:c>
      <x:c r="F5197" t="n">
        <x:v>35.3</x:v>
      </x:c>
      <x:c r="G5197" t="n">
        <x:v>66.3</x:v>
      </x:c>
      <x:c r="H5197" t="n">
        <x:v>5.1</x:v>
      </x:c>
      <x:c r="I5197" t="n">
        <x:v>74.7</x:v>
      </x:c>
      <x:c r="J5197" t="n">
        <x:v>0</x:v>
      </x:c>
      <x:c r="K5197" t="str">
        <x:v>Active</x:v>
      </x:c>
    </x:row>
    <x:row r="5198">
      <x:c r="A5198" t="n">
        <x:v>5197</x:v>
      </x:c>
      <x:c r="B5198" s="16" t="n">
        <x:v>46255.51388888889</x:v>
      </x:c>
      <x:c r="C5198" t="str">
        <x:v>E1</x:v>
      </x:c>
      <x:c r="D5198" t="n">
        <x:v>9</x:v>
      </x:c>
      <x:c r="E5198" t="n">
        <x:v>1</x:v>
      </x:c>
      <x:c r="F5198" t="n">
        <x:v>69.9</x:v>
      </x:c>
      <x:c r="G5198" t="n">
        <x:v>55.4</x:v>
      </x:c>
      <x:c r="H5198" t="n">
        <x:v>3.3</x:v>
      </x:c>
      <x:c r="I5198" t="n">
        <x:v>67.6</x:v>
      </x:c>
      <x:c r="J5198" t="n">
        <x:v>0</x:v>
      </x:c>
      <x:c r="K5198" t="str">
        <x:v>Active</x:v>
      </x:c>
    </x:row>
    <x:row r="5199">
      <x:c r="A5199" t="n">
        <x:v>5198</x:v>
      </x:c>
      <x:c r="B5199" s="16" t="n">
        <x:v>46255.51388888889</x:v>
      </x:c>
      <x:c r="C5199" t="str">
        <x:v>E2</x:v>
      </x:c>
      <x:c r="D5199" t="n">
        <x:v>8</x:v>
      </x:c>
      <x:c r="E5199" t="n">
        <x:v>1</x:v>
      </x:c>
      <x:c r="F5199" t="n">
        <x:v>60.7</x:v>
      </x:c>
      <x:c r="G5199" t="n">
        <x:v>62.2</x:v>
      </x:c>
      <x:c r="H5199" t="n">
        <x:v>4.7</x:v>
      </x:c>
      <x:c r="I5199" t="n">
        <x:v>75.6</x:v>
      </x:c>
      <x:c r="J5199" t="n">
        <x:v>0</x:v>
      </x:c>
      <x:c r="K5199" t="str">
        <x:v>Active</x:v>
      </x:c>
    </x:row>
    <x:row r="5200">
      <x:c r="A5200" t="n">
        <x:v>5199</x:v>
      </x:c>
      <x:c r="B5200" s="16" t="n">
        <x:v>46255.51388888889</x:v>
      </x:c>
      <x:c r="C5200" t="str">
        <x:v>E3</x:v>
      </x:c>
      <x:c r="D5200" t="n">
        <x:v>9</x:v>
      </x:c>
      <x:c r="E5200" t="n">
        <x:v>1</x:v>
      </x:c>
      <x:c r="F5200" t="n">
        <x:v>72.5</x:v>
      </x:c>
      <x:c r="G5200" t="n">
        <x:v>51.9</x:v>
      </x:c>
      <x:c r="H5200" t="n">
        <x:v>3</x:v>
      </x:c>
      <x:c r="I5200" t="n">
        <x:v>72.4</x:v>
      </x:c>
      <x:c r="J5200" t="n">
        <x:v>0</x:v>
      </x:c>
      <x:c r="K5200" t="str">
        <x:v>Active</x:v>
      </x:c>
    </x:row>
    <x:row r="5201">
      <x:c r="A5201" t="n">
        <x:v>5200</x:v>
      </x:c>
      <x:c r="B5201" s="16" t="n">
        <x:v>46255.51736111111</x:v>
      </x:c>
      <x:c r="C5201" t="str">
        <x:v>E1</x:v>
      </x:c>
      <x:c r="D5201" t="n">
        <x:v>8</x:v>
      </x:c>
      <x:c r="E5201" t="n">
        <x:v>1</x:v>
      </x:c>
      <x:c r="F5201" t="n">
        <x:v>65.3</x:v>
      </x:c>
      <x:c r="G5201" t="n">
        <x:v>62.3</x:v>
      </x:c>
      <x:c r="H5201" t="n">
        <x:v>4.6</x:v>
      </x:c>
      <x:c r="I5201" t="n">
        <x:v>70.2</x:v>
      </x:c>
      <x:c r="J5201" t="n">
        <x:v>0</x:v>
      </x:c>
      <x:c r="K5201" t="str">
        <x:v>Active</x:v>
      </x:c>
    </x:row>
    <x:row r="5202">
      <x:c r="A5202" t="n">
        <x:v>5201</x:v>
      </x:c>
      <x:c r="B5202" s="16" t="n">
        <x:v>46255.51736111111</x:v>
      </x:c>
      <x:c r="C5202" t="str">
        <x:v>E2</x:v>
      </x:c>
      <x:c r="D5202" t="n">
        <x:v>8</x:v>
      </x:c>
      <x:c r="E5202" t="n">
        <x:v>1</x:v>
      </x:c>
      <x:c r="F5202" t="n">
        <x:v>58.3</x:v>
      </x:c>
      <x:c r="G5202" t="n">
        <x:v>56.3</x:v>
      </x:c>
      <x:c r="H5202" t="n">
        <x:v>4.9</x:v>
      </x:c>
      <x:c r="I5202" t="n">
        <x:v>75.1</x:v>
      </x:c>
      <x:c r="J5202" t="n">
        <x:v>0</x:v>
      </x:c>
      <x:c r="K5202" t="str">
        <x:v>Active</x:v>
      </x:c>
    </x:row>
    <x:row r="5203">
      <x:c r="A5203" t="n">
        <x:v>5202</x:v>
      </x:c>
      <x:c r="B5203" s="16" t="n">
        <x:v>46255.51736111111</x:v>
      </x:c>
      <x:c r="C5203" t="str">
        <x:v>E3</x:v>
      </x:c>
      <x:c r="D5203" t="n">
        <x:v>9</x:v>
      </x:c>
      <x:c r="E5203" t="n">
        <x:v>1</x:v>
      </x:c>
      <x:c r="F5203" t="n">
        <x:v>68.1</x:v>
      </x:c>
      <x:c r="G5203" t="n">
        <x:v>53.5</x:v>
      </x:c>
      <x:c r="H5203" t="n">
        <x:v>3</x:v>
      </x:c>
      <x:c r="I5203" t="n">
        <x:v>63.3</x:v>
      </x:c>
      <x:c r="J5203" t="n">
        <x:v>0</x:v>
      </x:c>
      <x:c r="K5203" t="str">
        <x:v>Active</x:v>
      </x:c>
    </x:row>
    <x:row r="5204">
      <x:c r="A5204" t="n">
        <x:v>5203</x:v>
      </x:c>
      <x:c r="B5204" s="16" t="n">
        <x:v>46255.520833333336</x:v>
      </x:c>
      <x:c r="C5204" t="str">
        <x:v>E1</x:v>
      </x:c>
      <x:c r="D5204" t="n">
        <x:v>11</x:v>
      </x:c>
      <x:c r="E5204" t="n">
        <x:v>2</x:v>
      </x:c>
      <x:c r="F5204" t="n">
        <x:v>40.8</x:v>
      </x:c>
      <x:c r="G5204" t="n">
        <x:v>76.8</x:v>
      </x:c>
      <x:c r="H5204" t="n">
        <x:v>5.3</x:v>
      </x:c>
      <x:c r="I5204" t="n">
        <x:v>87.1</x:v>
      </x:c>
      <x:c r="J5204" t="n">
        <x:v>0</x:v>
      </x:c>
      <x:c r="K5204" t="str">
        <x:v>Active</x:v>
      </x:c>
    </x:row>
    <x:row r="5205">
      <x:c r="A5205" t="n">
        <x:v>5204</x:v>
      </x:c>
      <x:c r="B5205" s="16" t="n">
        <x:v>46255.520833333336</x:v>
      </x:c>
      <x:c r="C5205" t="str">
        <x:v>E2</x:v>
      </x:c>
      <x:c r="D5205" t="n">
        <x:v>12</x:v>
      </x:c>
      <x:c r="E5205" t="n">
        <x:v>2</x:v>
      </x:c>
      <x:c r="F5205" t="n">
        <x:v>44.4</x:v>
      </x:c>
      <x:c r="G5205" t="n">
        <x:v>69.2</x:v>
      </x:c>
      <x:c r="H5205" t="n">
        <x:v>5.4</x:v>
      </x:c>
      <x:c r="I5205" t="n">
        <x:v>77.4</x:v>
      </x:c>
      <x:c r="J5205" t="n">
        <x:v>0</x:v>
      </x:c>
      <x:c r="K5205" t="str">
        <x:v>Active</x:v>
      </x:c>
    </x:row>
    <x:row r="5206">
      <x:c r="A5206" t="n">
        <x:v>5205</x:v>
      </x:c>
      <x:c r="B5206" s="16" t="n">
        <x:v>46255.520833333336</x:v>
      </x:c>
      <x:c r="C5206" t="str">
        <x:v>E3</x:v>
      </x:c>
      <x:c r="D5206" t="n">
        <x:v>10</x:v>
      </x:c>
      <x:c r="E5206" t="n">
        <x:v>2</x:v>
      </x:c>
      <x:c r="F5206" t="n">
        <x:v>37.9</x:v>
      </x:c>
      <x:c r="G5206" t="n">
        <x:v>62.9</x:v>
      </x:c>
      <x:c r="H5206" t="n">
        <x:v>3.5</x:v>
      </x:c>
      <x:c r="I5206" t="n">
        <x:v>72.8</x:v>
      </x:c>
      <x:c r="J5206" t="n">
        <x:v>0</x:v>
      </x:c>
      <x:c r="K5206" t="str">
        <x:v>Active</x:v>
      </x:c>
    </x:row>
    <x:row r="5207">
      <x:c r="A5207" t="n">
        <x:v>5206</x:v>
      </x:c>
      <x:c r="B5207" s="16" t="n">
        <x:v>46255.524305555555</x:v>
      </x:c>
      <x:c r="C5207" t="str">
        <x:v>E1</x:v>
      </x:c>
      <x:c r="D5207" t="n">
        <x:v>7</x:v>
      </x:c>
      <x:c r="E5207" t="n">
        <x:v>1</x:v>
      </x:c>
      <x:c r="F5207" t="n">
        <x:v>57.5</x:v>
      </x:c>
      <x:c r="G5207" t="n">
        <x:v>46</x:v>
      </x:c>
      <x:c r="H5207" t="n">
        <x:v>2.6</x:v>
      </x:c>
      <x:c r="I5207" t="n">
        <x:v>66.3</x:v>
      </x:c>
      <x:c r="J5207" t="n">
        <x:v>0</x:v>
      </x:c>
      <x:c r="K5207" t="str">
        <x:v>Active</x:v>
      </x:c>
    </x:row>
    <x:row r="5208">
      <x:c r="A5208" t="n">
        <x:v>5207</x:v>
      </x:c>
      <x:c r="B5208" s="16" t="n">
        <x:v>46255.524305555555</x:v>
      </x:c>
      <x:c r="C5208" t="str">
        <x:v>E2</x:v>
      </x:c>
      <x:c r="D5208" t="n">
        <x:v>8</x:v>
      </x:c>
      <x:c r="E5208" t="n">
        <x:v>1</x:v>
      </x:c>
      <x:c r="F5208" t="n">
        <x:v>60.4</x:v>
      </x:c>
      <x:c r="G5208" t="n">
        <x:v>52.6</x:v>
      </x:c>
      <x:c r="H5208" t="n">
        <x:v>3</x:v>
      </x:c>
      <x:c r="I5208" t="n">
        <x:v>74.4</x:v>
      </x:c>
      <x:c r="J5208" t="n">
        <x:v>0</x:v>
      </x:c>
      <x:c r="K5208" t="str">
        <x:v>Active</x:v>
      </x:c>
    </x:row>
    <x:row r="5209">
      <x:c r="A5209" t="n">
        <x:v>5208</x:v>
      </x:c>
      <x:c r="B5209" s="16" t="n">
        <x:v>46255.524305555555</x:v>
      </x:c>
      <x:c r="C5209" t="str">
        <x:v>E3</x:v>
      </x:c>
      <x:c r="D5209" t="n">
        <x:v>7</x:v>
      </x:c>
      <x:c r="E5209" t="n">
        <x:v>1</x:v>
      </x:c>
      <x:c r="F5209" t="n">
        <x:v>56.5</x:v>
      </x:c>
      <x:c r="G5209" t="n">
        <x:v>54.5</x:v>
      </x:c>
      <x:c r="H5209" t="n">
        <x:v>2.5</x:v>
      </x:c>
      <x:c r="I5209" t="n">
        <x:v>60.6</x:v>
      </x:c>
      <x:c r="J5209" t="n">
        <x:v>0</x:v>
      </x:c>
      <x:c r="K5209" t="str">
        <x:v>Active</x:v>
      </x:c>
    </x:row>
    <x:row r="5210">
      <x:c r="A5210" t="n">
        <x:v>5209</x:v>
      </x:c>
      <x:c r="B5210" s="16" t="n">
        <x:v>46255.52777777778</x:v>
      </x:c>
      <x:c r="C5210" t="str">
        <x:v>E1</x:v>
      </x:c>
      <x:c r="D5210" t="n">
        <x:v>8</x:v>
      </x:c>
      <x:c r="E5210" t="n">
        <x:v>1</x:v>
      </x:c>
      <x:c r="F5210" t="n">
        <x:v>62.5</x:v>
      </x:c>
      <x:c r="G5210" t="n">
        <x:v>53.8</x:v>
      </x:c>
      <x:c r="H5210" t="n">
        <x:v>2.9</x:v>
      </x:c>
      <x:c r="I5210" t="n">
        <x:v>61.1</x:v>
      </x:c>
      <x:c r="J5210" t="n">
        <x:v>0</x:v>
      </x:c>
      <x:c r="K5210" t="str">
        <x:v>Active</x:v>
      </x:c>
    </x:row>
    <x:row r="5211">
      <x:c r="A5211" t="n">
        <x:v>5210</x:v>
      </x:c>
      <x:c r="B5211" s="16" t="n">
        <x:v>46255.52777777778</x:v>
      </x:c>
      <x:c r="C5211" t="str">
        <x:v>E2</x:v>
      </x:c>
      <x:c r="D5211" t="n">
        <x:v>9</x:v>
      </x:c>
      <x:c r="E5211" t="n">
        <x:v>1</x:v>
      </x:c>
      <x:c r="F5211" t="n">
        <x:v>68.6</x:v>
      </x:c>
      <x:c r="G5211" t="n">
        <x:v>61.4</x:v>
      </x:c>
      <x:c r="H5211" t="n">
        <x:v>4.3</x:v>
      </x:c>
      <x:c r="I5211" t="n">
        <x:v>75.2</x:v>
      </x:c>
      <x:c r="J5211" t="n">
        <x:v>0</x:v>
      </x:c>
      <x:c r="K5211" t="str">
        <x:v>Active</x:v>
      </x:c>
    </x:row>
    <x:row r="5212">
      <x:c r="A5212" t="n">
        <x:v>5211</x:v>
      </x:c>
      <x:c r="B5212" s="16" t="n">
        <x:v>46255.52777777778</x:v>
      </x:c>
      <x:c r="C5212" t="str">
        <x:v>E3</x:v>
      </x:c>
      <x:c r="D5212" t="n">
        <x:v>9</x:v>
      </x:c>
      <x:c r="E5212" t="n">
        <x:v>1</x:v>
      </x:c>
      <x:c r="F5212" t="n">
        <x:v>68.2</x:v>
      </x:c>
      <x:c r="G5212" t="n">
        <x:v>53.1</x:v>
      </x:c>
      <x:c r="H5212" t="n">
        <x:v>4.5</x:v>
      </x:c>
      <x:c r="I5212" t="n">
        <x:v>73</x:v>
      </x:c>
      <x:c r="J5212" t="n">
        <x:v>0</x:v>
      </x:c>
      <x:c r="K5212" t="str">
        <x:v>Active</x:v>
      </x:c>
    </x:row>
    <x:row r="5213">
      <x:c r="A5213" t="n">
        <x:v>5212</x:v>
      </x:c>
      <x:c r="B5213" s="16" t="n">
        <x:v>46255.53125</x:v>
      </x:c>
      <x:c r="C5213" t="str">
        <x:v>E1</x:v>
      </x:c>
      <x:c r="D5213" t="n">
        <x:v>9</x:v>
      </x:c>
      <x:c r="E5213" t="n">
        <x:v>1</x:v>
      </x:c>
      <x:c r="F5213" t="n">
        <x:v>70.9</x:v>
      </x:c>
      <x:c r="G5213" t="n">
        <x:v>63.7</x:v>
      </x:c>
      <x:c r="H5213" t="n">
        <x:v>3.4</x:v>
      </x:c>
      <x:c r="I5213" t="n">
        <x:v>70</x:v>
      </x:c>
      <x:c r="J5213" t="n">
        <x:v>0</x:v>
      </x:c>
      <x:c r="K5213" t="str">
        <x:v>Active</x:v>
      </x:c>
    </x:row>
    <x:row r="5214">
      <x:c r="A5214" t="n">
        <x:v>5213</x:v>
      </x:c>
      <x:c r="B5214" s="16" t="n">
        <x:v>46255.53125</x:v>
      </x:c>
      <x:c r="C5214" t="str">
        <x:v>E2</x:v>
      </x:c>
      <x:c r="D5214" t="n">
        <x:v>10</x:v>
      </x:c>
      <x:c r="E5214" t="n">
        <x:v>2</x:v>
      </x:c>
      <x:c r="F5214" t="n">
        <x:v>39.6</x:v>
      </x:c>
      <x:c r="G5214" t="n">
        <x:v>61.6</x:v>
      </x:c>
      <x:c r="H5214" t="n">
        <x:v>4.5</x:v>
      </x:c>
      <x:c r="I5214" t="n">
        <x:v>75.1</x:v>
      </x:c>
      <x:c r="J5214" t="n">
        <x:v>0</x:v>
      </x:c>
      <x:c r="K5214" t="str">
        <x:v>Active</x:v>
      </x:c>
    </x:row>
    <x:row r="5215">
      <x:c r="A5215" t="n">
        <x:v>5214</x:v>
      </x:c>
      <x:c r="B5215" s="16" t="n">
        <x:v>46255.53125</x:v>
      </x:c>
      <x:c r="C5215" t="str">
        <x:v>E3</x:v>
      </x:c>
      <x:c r="D5215" t="n">
        <x:v>10</x:v>
      </x:c>
      <x:c r="E5215" t="n">
        <x:v>2</x:v>
      </x:c>
      <x:c r="F5215" t="n">
        <x:v>36.6</x:v>
      </x:c>
      <x:c r="G5215" t="n">
        <x:v>70.5</x:v>
      </x:c>
      <x:c r="H5215" t="n">
        <x:v>2.8</x:v>
      </x:c>
      <x:c r="I5215" t="n">
        <x:v>71</x:v>
      </x:c>
      <x:c r="J5215" t="n">
        <x:v>0</x:v>
      </x:c>
      <x:c r="K5215" t="str">
        <x:v>Active</x:v>
      </x:c>
    </x:row>
    <x:row r="5216">
      <x:c r="A5216" t="n">
        <x:v>5215</x:v>
      </x:c>
      <x:c r="B5216" s="16" t="n">
        <x:v>46255.53472222222</x:v>
      </x:c>
      <x:c r="C5216" t="str">
        <x:v>E1</x:v>
      </x:c>
      <x:c r="D5216" t="n">
        <x:v>10</x:v>
      </x:c>
      <x:c r="E5216" t="n">
        <x:v>1</x:v>
      </x:c>
      <x:c r="F5216" t="n">
        <x:v>77.1</x:v>
      </x:c>
      <x:c r="G5216" t="n">
        <x:v>61.5</x:v>
      </x:c>
      <x:c r="H5216" t="n">
        <x:v>4.3</x:v>
      </x:c>
      <x:c r="I5216" t="n">
        <x:v>77.1</x:v>
      </x:c>
      <x:c r="J5216" t="n">
        <x:v>0</x:v>
      </x:c>
      <x:c r="K5216" t="str">
        <x:v>Active</x:v>
      </x:c>
    </x:row>
    <x:row r="5217">
      <x:c r="A5217" t="n">
        <x:v>5216</x:v>
      </x:c>
      <x:c r="B5217" s="16" t="n">
        <x:v>46255.53472222222</x:v>
      </x:c>
      <x:c r="C5217" t="str">
        <x:v>E2</x:v>
      </x:c>
      <x:c r="D5217" t="n">
        <x:v>8</x:v>
      </x:c>
      <x:c r="E5217" t="n">
        <x:v>1</x:v>
      </x:c>
      <x:c r="F5217" t="n">
        <x:v>64.8</x:v>
      </x:c>
      <x:c r="G5217" t="n">
        <x:v>63.2</x:v>
      </x:c>
      <x:c r="H5217" t="n">
        <x:v>3</x:v>
      </x:c>
      <x:c r="I5217" t="n">
        <x:v>62.3</x:v>
      </x:c>
      <x:c r="J5217" t="n">
        <x:v>0</x:v>
      </x:c>
      <x:c r="K5217" t="str">
        <x:v>Active</x:v>
      </x:c>
    </x:row>
    <x:row r="5218">
      <x:c r="A5218" t="n">
        <x:v>5217</x:v>
      </x:c>
      <x:c r="B5218" s="16" t="n">
        <x:v>46255.53472222222</x:v>
      </x:c>
      <x:c r="C5218" t="str">
        <x:v>E3</x:v>
      </x:c>
      <x:c r="D5218" t="n">
        <x:v>9</x:v>
      </x:c>
      <x:c r="E5218" t="n">
        <x:v>1</x:v>
      </x:c>
      <x:c r="F5218" t="n">
        <x:v>70</x:v>
      </x:c>
      <x:c r="G5218" t="n">
        <x:v>61.9</x:v>
      </x:c>
      <x:c r="H5218" t="n">
        <x:v>5.1</x:v>
      </x:c>
      <x:c r="I5218" t="n">
        <x:v>74.9</x:v>
      </x:c>
      <x:c r="J5218" t="n">
        <x:v>0</x:v>
      </x:c>
      <x:c r="K5218" t="str">
        <x:v>Active</x:v>
      </x:c>
    </x:row>
    <x:row r="5219">
      <x:c r="A5219" t="n">
        <x:v>5218</x:v>
      </x:c>
      <x:c r="B5219" s="16" t="n">
        <x:v>46255.538194444445</x:v>
      </x:c>
      <x:c r="C5219" t="str">
        <x:v>E1</x:v>
      </x:c>
      <x:c r="D5219" t="n">
        <x:v>9</x:v>
      </x:c>
      <x:c r="E5219" t="n">
        <x:v>1</x:v>
      </x:c>
      <x:c r="F5219" t="n">
        <x:v>66.2</x:v>
      </x:c>
      <x:c r="G5219" t="n">
        <x:v>55</x:v>
      </x:c>
      <x:c r="H5219" t="n">
        <x:v>5.3</x:v>
      </x:c>
      <x:c r="I5219" t="n">
        <x:v>85.5</x:v>
      </x:c>
      <x:c r="J5219" t="n">
        <x:v>0</x:v>
      </x:c>
      <x:c r="K5219" t="str">
        <x:v>Active</x:v>
      </x:c>
    </x:row>
    <x:row r="5220">
      <x:c r="A5220" t="n">
        <x:v>5219</x:v>
      </x:c>
      <x:c r="B5220" s="16" t="n">
        <x:v>46255.538194444445</x:v>
      </x:c>
      <x:c r="C5220" t="str">
        <x:v>E2</x:v>
      </x:c>
      <x:c r="D5220" t="n">
        <x:v>8</x:v>
      </x:c>
      <x:c r="E5220" t="n">
        <x:v>1</x:v>
      </x:c>
      <x:c r="F5220" t="n">
        <x:v>59.1</x:v>
      </x:c>
      <x:c r="G5220" t="n">
        <x:v>58.7</x:v>
      </x:c>
      <x:c r="H5220" t="n">
        <x:v>2.6</x:v>
      </x:c>
      <x:c r="I5220" t="n">
        <x:v>61.7</x:v>
      </x:c>
      <x:c r="J5220" t="n">
        <x:v>0</x:v>
      </x:c>
      <x:c r="K5220" t="str">
        <x:v>Active</x:v>
      </x:c>
    </x:row>
    <x:row r="5221">
      <x:c r="A5221" t="n">
        <x:v>5220</x:v>
      </x:c>
      <x:c r="B5221" s="16" t="n">
        <x:v>46255.538194444445</x:v>
      </x:c>
      <x:c r="C5221" t="str">
        <x:v>E3</x:v>
      </x:c>
      <x:c r="D5221" t="n">
        <x:v>8</x:v>
      </x:c>
      <x:c r="E5221" t="n">
        <x:v>1</x:v>
      </x:c>
      <x:c r="F5221" t="n">
        <x:v>61</x:v>
      </x:c>
      <x:c r="G5221" t="n">
        <x:v>53.7</x:v>
      </x:c>
      <x:c r="H5221" t="n">
        <x:v>2.8</x:v>
      </x:c>
      <x:c r="I5221" t="n">
        <x:v>63.8</x:v>
      </x:c>
      <x:c r="J5221" t="n">
        <x:v>0</x:v>
      </x:c>
      <x:c r="K5221" t="str">
        <x:v>Active</x:v>
      </x:c>
    </x:row>
    <x:row r="5222">
      <x:c r="A5222" t="n">
        <x:v>5221</x:v>
      </x:c>
      <x:c r="B5222" s="16" t="n">
        <x:v>46255.541666666664</x:v>
      </x:c>
      <x:c r="C5222" t="str">
        <x:v>E1</x:v>
      </x:c>
      <x:c r="D5222" t="n">
        <x:v>7</x:v>
      </x:c>
      <x:c r="E5222" t="n">
        <x:v>1</x:v>
      </x:c>
      <x:c r="F5222" t="n">
        <x:v>51.1</x:v>
      </x:c>
      <x:c r="G5222" t="n">
        <x:v>46.4</x:v>
      </x:c>
      <x:c r="H5222" t="n">
        <x:v>5.3</x:v>
      </x:c>
      <x:c r="I5222" t="n">
        <x:v>84.7</x:v>
      </x:c>
      <x:c r="J5222" t="n">
        <x:v>0</x:v>
      </x:c>
      <x:c r="K5222" t="str">
        <x:v>Active</x:v>
      </x:c>
    </x:row>
    <x:row r="5223">
      <x:c r="A5223" t="n">
        <x:v>5222</x:v>
      </x:c>
      <x:c r="B5223" s="16" t="n">
        <x:v>46255.541666666664</x:v>
      </x:c>
      <x:c r="C5223" t="str">
        <x:v>E2</x:v>
      </x:c>
      <x:c r="D5223" t="n">
        <x:v>7</x:v>
      </x:c>
      <x:c r="E5223" t="n">
        <x:v>1</x:v>
      </x:c>
      <x:c r="F5223" t="n">
        <x:v>55.6</x:v>
      </x:c>
      <x:c r="G5223" t="n">
        <x:v>42.7</x:v>
      </x:c>
      <x:c r="H5223" t="n">
        <x:v>5.3</x:v>
      </x:c>
      <x:c r="I5223" t="n">
        <x:v>81.9</x:v>
      </x:c>
      <x:c r="J5223" t="n">
        <x:v>0</x:v>
      </x:c>
      <x:c r="K5223" t="str">
        <x:v>Active</x:v>
      </x:c>
    </x:row>
    <x:row r="5224">
      <x:c r="A5224" t="n">
        <x:v>5223</x:v>
      </x:c>
      <x:c r="B5224" s="16" t="n">
        <x:v>46255.541666666664</x:v>
      </x:c>
      <x:c r="C5224" t="str">
        <x:v>E3</x:v>
      </x:c>
      <x:c r="D5224" t="n">
        <x:v>7</x:v>
      </x:c>
      <x:c r="E5224" t="n">
        <x:v>1</x:v>
      </x:c>
      <x:c r="F5224" t="n">
        <x:v>51.6</x:v>
      </x:c>
      <x:c r="G5224" t="n">
        <x:v>43</x:v>
      </x:c>
      <x:c r="H5224" t="n">
        <x:v>4.8</x:v>
      </x:c>
      <x:c r="I5224" t="n">
        <x:v>82.9</x:v>
      </x:c>
      <x:c r="J5224" t="n">
        <x:v>0</x:v>
      </x:c>
      <x:c r="K5224" t="str">
        <x:v>Active</x:v>
      </x:c>
    </x:row>
    <x:row r="5225">
      <x:c r="A5225" t="n">
        <x:v>5224</x:v>
      </x:c>
      <x:c r="B5225" s="16" t="n">
        <x:v>46255.54513888889</x:v>
      </x:c>
      <x:c r="C5225" t="str">
        <x:v>E1</x:v>
      </x:c>
      <x:c r="D5225" t="n">
        <x:v>10</x:v>
      </x:c>
      <x:c r="E5225" t="n">
        <x:v>1</x:v>
      </x:c>
      <x:c r="F5225" t="n">
        <x:v>75.3</x:v>
      </x:c>
      <x:c r="G5225" t="n">
        <x:v>55.1</x:v>
      </x:c>
      <x:c r="H5225" t="n">
        <x:v>2.8</x:v>
      </x:c>
      <x:c r="I5225" t="n">
        <x:v>72.2</x:v>
      </x:c>
      <x:c r="J5225" t="n">
        <x:v>0</x:v>
      </x:c>
      <x:c r="K5225" t="str">
        <x:v>Active</x:v>
      </x:c>
    </x:row>
    <x:row r="5226">
      <x:c r="A5226" t="n">
        <x:v>5225</x:v>
      </x:c>
      <x:c r="B5226" s="16" t="n">
        <x:v>46255.54513888889</x:v>
      </x:c>
      <x:c r="C5226" t="str">
        <x:v>E2</x:v>
      </x:c>
      <x:c r="D5226" t="n">
        <x:v>9</x:v>
      </x:c>
      <x:c r="E5226" t="n">
        <x:v>1</x:v>
      </x:c>
      <x:c r="F5226" t="n">
        <x:v>67.2</x:v>
      </x:c>
      <x:c r="G5226" t="n">
        <x:v>64.2</x:v>
      </x:c>
      <x:c r="H5226" t="n">
        <x:v>4.8</x:v>
      </x:c>
      <x:c r="I5226" t="n">
        <x:v>84.8</x:v>
      </x:c>
      <x:c r="J5226" t="n">
        <x:v>0</x:v>
      </x:c>
      <x:c r="K5226" t="str">
        <x:v>Active</x:v>
      </x:c>
    </x:row>
    <x:row r="5227">
      <x:c r="A5227" t="n">
        <x:v>5226</x:v>
      </x:c>
      <x:c r="B5227" s="16" t="n">
        <x:v>46255.54513888889</x:v>
      </x:c>
      <x:c r="C5227" t="str">
        <x:v>E3</x:v>
      </x:c>
      <x:c r="D5227" t="n">
        <x:v>9</x:v>
      </x:c>
      <x:c r="E5227" t="n">
        <x:v>2</x:v>
      </x:c>
      <x:c r="F5227" t="n">
        <x:v>34.2</x:v>
      </x:c>
      <x:c r="G5227" t="n">
        <x:v>63.7</x:v>
      </x:c>
      <x:c r="H5227" t="n">
        <x:v>4.7</x:v>
      </x:c>
      <x:c r="I5227" t="n">
        <x:v>78.2</x:v>
      </x:c>
      <x:c r="J5227" t="n">
        <x:v>0</x:v>
      </x:c>
      <x:c r="K5227" t="str">
        <x:v>Active</x:v>
      </x:c>
    </x:row>
    <x:row r="5228">
      <x:c r="A5228" t="n">
        <x:v>5227</x:v>
      </x:c>
      <x:c r="B5228" s="16" t="n">
        <x:v>46255.54861111111</x:v>
      </x:c>
      <x:c r="C5228" t="str">
        <x:v>E1</x:v>
      </x:c>
      <x:c r="D5228" t="n">
        <x:v>8</x:v>
      </x:c>
      <x:c r="E5228" t="n">
        <x:v>1</x:v>
      </x:c>
      <x:c r="F5228" t="n">
        <x:v>60.2</x:v>
      </x:c>
      <x:c r="G5228" t="n">
        <x:v>50</x:v>
      </x:c>
      <x:c r="H5228" t="n">
        <x:v>4</x:v>
      </x:c>
      <x:c r="I5228" t="n">
        <x:v>66.2</x:v>
      </x:c>
      <x:c r="J5228" t="n">
        <x:v>0</x:v>
      </x:c>
      <x:c r="K5228" t="str">
        <x:v>Active</x:v>
      </x:c>
    </x:row>
    <x:row r="5229">
      <x:c r="A5229" t="n">
        <x:v>5228</x:v>
      </x:c>
      <x:c r="B5229" s="16" t="n">
        <x:v>46255.54861111111</x:v>
      </x:c>
      <x:c r="C5229" t="str">
        <x:v>E2</x:v>
      </x:c>
      <x:c r="D5229" t="n">
        <x:v>8</x:v>
      </x:c>
      <x:c r="E5229" t="n">
        <x:v>1</x:v>
      </x:c>
      <x:c r="F5229" t="n">
        <x:v>58</x:v>
      </x:c>
      <x:c r="G5229" t="n">
        <x:v>50.5</x:v>
      </x:c>
      <x:c r="H5229" t="n">
        <x:v>3.3</x:v>
      </x:c>
      <x:c r="I5229" t="n">
        <x:v>64.6</x:v>
      </x:c>
      <x:c r="J5229" t="n">
        <x:v>0</x:v>
      </x:c>
      <x:c r="K5229" t="str">
        <x:v>Active</x:v>
      </x:c>
    </x:row>
    <x:row r="5230">
      <x:c r="A5230" t="n">
        <x:v>5229</x:v>
      </x:c>
      <x:c r="B5230" s="16" t="n">
        <x:v>46255.54861111111</x:v>
      </x:c>
      <x:c r="C5230" t="str">
        <x:v>E3</x:v>
      </x:c>
      <x:c r="D5230" t="n">
        <x:v>9</x:v>
      </x:c>
      <x:c r="E5230" t="n">
        <x:v>1</x:v>
      </x:c>
      <x:c r="F5230" t="n">
        <x:v>69.5</x:v>
      </x:c>
      <x:c r="G5230" t="n">
        <x:v>52.3</x:v>
      </x:c>
      <x:c r="H5230" t="n">
        <x:v>3.1</x:v>
      </x:c>
      <x:c r="I5230" t="n">
        <x:v>60.7</x:v>
      </x:c>
      <x:c r="J5230" t="n">
        <x:v>0</x:v>
      </x:c>
      <x:c r="K5230" t="str">
        <x:v>Active</x:v>
      </x:c>
    </x:row>
    <x:row r="5231">
      <x:c r="A5231" t="n">
        <x:v>5230</x:v>
      </x:c>
      <x:c r="B5231" s="16" t="n">
        <x:v>46255.552083333336</x:v>
      </x:c>
      <x:c r="C5231" t="str">
        <x:v>E1</x:v>
      </x:c>
      <x:c r="D5231" t="n">
        <x:v>10</x:v>
      </x:c>
      <x:c r="E5231" t="n">
        <x:v>1</x:v>
      </x:c>
      <x:c r="F5231" t="n">
        <x:v>76.1</x:v>
      </x:c>
      <x:c r="G5231" t="n">
        <x:v>57.1</x:v>
      </x:c>
      <x:c r="H5231" t="n">
        <x:v>4.8</x:v>
      </x:c>
      <x:c r="I5231" t="n">
        <x:v>74.2</x:v>
      </x:c>
      <x:c r="J5231" t="n">
        <x:v>0</x:v>
      </x:c>
      <x:c r="K5231" t="str">
        <x:v>Active</x:v>
      </x:c>
    </x:row>
    <x:row r="5232">
      <x:c r="A5232" t="n">
        <x:v>5231</x:v>
      </x:c>
      <x:c r="B5232" s="16" t="n">
        <x:v>46255.552083333336</x:v>
      </x:c>
      <x:c r="C5232" t="str">
        <x:v>E2</x:v>
      </x:c>
      <x:c r="D5232" t="n">
        <x:v>9</x:v>
      </x:c>
      <x:c r="E5232" t="n">
        <x:v>1</x:v>
      </x:c>
      <x:c r="F5232" t="n">
        <x:v>65.6</x:v>
      </x:c>
      <x:c r="G5232" t="n">
        <x:v>66.3</x:v>
      </x:c>
      <x:c r="H5232" t="n">
        <x:v>3.7</x:v>
      </x:c>
      <x:c r="I5232" t="n">
        <x:v>70.2</x:v>
      </x:c>
      <x:c r="J5232" t="n">
        <x:v>0</x:v>
      </x:c>
      <x:c r="K5232" t="str">
        <x:v>Active</x:v>
      </x:c>
    </x:row>
    <x:row r="5233">
      <x:c r="A5233" t="n">
        <x:v>5232</x:v>
      </x:c>
      <x:c r="B5233" s="16" t="n">
        <x:v>46255.552083333336</x:v>
      </x:c>
      <x:c r="C5233" t="str">
        <x:v>E3</x:v>
      </x:c>
      <x:c r="D5233" t="n">
        <x:v>9</x:v>
      </x:c>
      <x:c r="E5233" t="n">
        <x:v>1</x:v>
      </x:c>
      <x:c r="F5233" t="n">
        <x:v>67.1</x:v>
      </x:c>
      <x:c r="G5233" t="n">
        <x:v>67.6</x:v>
      </x:c>
      <x:c r="H5233" t="n">
        <x:v>3.6</x:v>
      </x:c>
      <x:c r="I5233" t="n">
        <x:v>66.9</x:v>
      </x:c>
      <x:c r="J5233" t="n">
        <x:v>0</x:v>
      </x:c>
      <x:c r="K5233" t="str">
        <x:v>Active</x:v>
      </x:c>
    </x:row>
    <x:row r="5234">
      <x:c r="A5234" t="n">
        <x:v>5233</x:v>
      </x:c>
      <x:c r="B5234" s="16" t="n">
        <x:v>46255.555555555555</x:v>
      </x:c>
      <x:c r="C5234" t="str">
        <x:v>E1</x:v>
      </x:c>
      <x:c r="D5234" t="n">
        <x:v>8</x:v>
      </x:c>
      <x:c r="E5234" t="n">
        <x:v>1</x:v>
      </x:c>
      <x:c r="F5234" t="n">
        <x:v>62.7</x:v>
      </x:c>
      <x:c r="G5234" t="n">
        <x:v>58.4</x:v>
      </x:c>
      <x:c r="H5234" t="n">
        <x:v>2.7</x:v>
      </x:c>
      <x:c r="I5234" t="n">
        <x:v>58.1</x:v>
      </x:c>
      <x:c r="J5234" t="n">
        <x:v>0</x:v>
      </x:c>
      <x:c r="K5234" t="str">
        <x:v>Active</x:v>
      </x:c>
    </x:row>
    <x:row r="5235">
      <x:c r="A5235" t="n">
        <x:v>5234</x:v>
      </x:c>
      <x:c r="B5235" s="16" t="n">
        <x:v>46255.555555555555</x:v>
      </x:c>
      <x:c r="C5235" t="str">
        <x:v>E2</x:v>
      </x:c>
      <x:c r="D5235" t="n">
        <x:v>10</x:v>
      </x:c>
      <x:c r="E5235" t="n">
        <x:v>2</x:v>
      </x:c>
      <x:c r="F5235" t="n">
        <x:v>36.6</x:v>
      </x:c>
      <x:c r="G5235" t="n">
        <x:v>59.3</x:v>
      </x:c>
      <x:c r="H5235" t="n">
        <x:v>4.2</x:v>
      </x:c>
      <x:c r="I5235" t="n">
        <x:v>69.7</x:v>
      </x:c>
      <x:c r="J5235" t="n">
        <x:v>0</x:v>
      </x:c>
      <x:c r="K5235" t="str">
        <x:v>Active</x:v>
      </x:c>
    </x:row>
    <x:row r="5236">
      <x:c r="A5236" t="n">
        <x:v>5235</x:v>
      </x:c>
      <x:c r="B5236" s="16" t="n">
        <x:v>46255.555555555555</x:v>
      </x:c>
      <x:c r="C5236" t="str">
        <x:v>E3</x:v>
      </x:c>
      <x:c r="D5236" t="n">
        <x:v>8</x:v>
      </x:c>
      <x:c r="E5236" t="n">
        <x:v>1</x:v>
      </x:c>
      <x:c r="F5236" t="n">
        <x:v>65.2</x:v>
      </x:c>
      <x:c r="G5236" t="n">
        <x:v>53.1</x:v>
      </x:c>
      <x:c r="H5236" t="n">
        <x:v>3.6</x:v>
      </x:c>
      <x:c r="I5236" t="n">
        <x:v>68.8</x:v>
      </x:c>
      <x:c r="J5236" t="n">
        <x:v>0</x:v>
      </x:c>
      <x:c r="K5236" t="str">
        <x:v>Active</x:v>
      </x:c>
    </x:row>
    <x:row r="5237">
      <x:c r="A5237" t="n">
        <x:v>5236</x:v>
      </x:c>
      <x:c r="B5237" s="16" t="n">
        <x:v>46255.55902777778</x:v>
      </x:c>
      <x:c r="C5237" t="str">
        <x:v>E1</x:v>
      </x:c>
      <x:c r="D5237" t="n">
        <x:v>8</x:v>
      </x:c>
      <x:c r="E5237" t="n">
        <x:v>1</x:v>
      </x:c>
      <x:c r="F5237" t="n">
        <x:v>58.6</x:v>
      </x:c>
      <x:c r="G5237" t="n">
        <x:v>57.9</x:v>
      </x:c>
      <x:c r="H5237" t="n">
        <x:v>4.4</x:v>
      </x:c>
      <x:c r="I5237" t="n">
        <x:v>82.7</x:v>
      </x:c>
      <x:c r="J5237" t="n">
        <x:v>0</x:v>
      </x:c>
      <x:c r="K5237" t="str">
        <x:v>Active</x:v>
      </x:c>
    </x:row>
    <x:row r="5238">
      <x:c r="A5238" t="n">
        <x:v>5237</x:v>
      </x:c>
      <x:c r="B5238" s="16" t="n">
        <x:v>46255.55902777778</x:v>
      </x:c>
      <x:c r="C5238" t="str">
        <x:v>E2</x:v>
      </x:c>
      <x:c r="D5238" t="n">
        <x:v>8</x:v>
      </x:c>
      <x:c r="E5238" t="n">
        <x:v>1</x:v>
      </x:c>
      <x:c r="F5238" t="n">
        <x:v>60.1</x:v>
      </x:c>
      <x:c r="G5238" t="n">
        <x:v>50</x:v>
      </x:c>
      <x:c r="H5238" t="n">
        <x:v>4.9</x:v>
      </x:c>
      <x:c r="I5238" t="n">
        <x:v>74.3</x:v>
      </x:c>
      <x:c r="J5238" t="n">
        <x:v>0</x:v>
      </x:c>
      <x:c r="K5238" t="str">
        <x:v>Active</x:v>
      </x:c>
    </x:row>
    <x:row r="5239">
      <x:c r="A5239" t="n">
        <x:v>5238</x:v>
      </x:c>
      <x:c r="B5239" s="16" t="n">
        <x:v>46255.55902777778</x:v>
      </x:c>
      <x:c r="C5239" t="str">
        <x:v>E3</x:v>
      </x:c>
      <x:c r="D5239" t="n">
        <x:v>9</x:v>
      </x:c>
      <x:c r="E5239" t="n">
        <x:v>2</x:v>
      </x:c>
      <x:c r="F5239" t="n">
        <x:v>34.5</x:v>
      </x:c>
      <x:c r="G5239" t="n">
        <x:v>62</x:v>
      </x:c>
      <x:c r="H5239" t="n">
        <x:v>4.9</x:v>
      </x:c>
      <x:c r="I5239" t="n">
        <x:v>73.1</x:v>
      </x:c>
      <x:c r="J5239" t="n">
        <x:v>0</x:v>
      </x:c>
      <x:c r="K5239" t="str">
        <x:v>Active</x:v>
      </x:c>
    </x:row>
    <x:row r="5240">
      <x:c r="A5240" t="n">
        <x:v>5239</x:v>
      </x:c>
      <x:c r="B5240" s="16" t="n">
        <x:v>46255.5625</x:v>
      </x:c>
      <x:c r="C5240" t="str">
        <x:v>E1</x:v>
      </x:c>
      <x:c r="D5240" t="n">
        <x:v>8</x:v>
      </x:c>
      <x:c r="E5240" t="n">
        <x:v>1</x:v>
      </x:c>
      <x:c r="F5240" t="n">
        <x:v>61.2</x:v>
      </x:c>
      <x:c r="G5240" t="n">
        <x:v>54.5</x:v>
      </x:c>
      <x:c r="H5240" t="n">
        <x:v>4.6</x:v>
      </x:c>
      <x:c r="I5240" t="n">
        <x:v>77.2</x:v>
      </x:c>
      <x:c r="J5240" t="n">
        <x:v>0</x:v>
      </x:c>
      <x:c r="K5240" t="str">
        <x:v>Active</x:v>
      </x:c>
    </x:row>
    <x:row r="5241">
      <x:c r="A5241" t="n">
        <x:v>5240</x:v>
      </x:c>
      <x:c r="B5241" s="16" t="n">
        <x:v>46255.5625</x:v>
      </x:c>
      <x:c r="C5241" t="str">
        <x:v>E2</x:v>
      </x:c>
      <x:c r="D5241" t="n">
        <x:v>8</x:v>
      </x:c>
      <x:c r="E5241" t="n">
        <x:v>1</x:v>
      </x:c>
      <x:c r="F5241" t="n">
        <x:v>63.3</x:v>
      </x:c>
      <x:c r="G5241" t="n">
        <x:v>52.9</x:v>
      </x:c>
      <x:c r="H5241" t="n">
        <x:v>3.5</x:v>
      </x:c>
      <x:c r="I5241" t="n">
        <x:v>67.7</x:v>
      </x:c>
      <x:c r="J5241" t="n">
        <x:v>0</x:v>
      </x:c>
      <x:c r="K5241" t="str">
        <x:v>Active</x:v>
      </x:c>
    </x:row>
    <x:row r="5242">
      <x:c r="A5242" t="n">
        <x:v>5241</x:v>
      </x:c>
      <x:c r="B5242" s="16" t="n">
        <x:v>46255.5625</x:v>
      </x:c>
      <x:c r="C5242" t="str">
        <x:v>E3</x:v>
      </x:c>
      <x:c r="D5242" t="n">
        <x:v>8</x:v>
      </x:c>
      <x:c r="E5242" t="n">
        <x:v>1</x:v>
      </x:c>
      <x:c r="F5242" t="n">
        <x:v>63.2</x:v>
      </x:c>
      <x:c r="G5242" t="n">
        <x:v>52.2</x:v>
      </x:c>
      <x:c r="H5242" t="n">
        <x:v>2.9</x:v>
      </x:c>
      <x:c r="I5242" t="n">
        <x:v>65.6</x:v>
      </x:c>
      <x:c r="J5242" t="n">
        <x:v>0</x:v>
      </x:c>
      <x:c r="K5242" t="str">
        <x:v>Active</x:v>
      </x:c>
    </x:row>
    <x:row r="5243">
      <x:c r="A5243" t="n">
        <x:v>5242</x:v>
      </x:c>
      <x:c r="B5243" s="16" t="n">
        <x:v>46255.56597222222</x:v>
      </x:c>
      <x:c r="C5243" t="str">
        <x:v>E1</x:v>
      </x:c>
      <x:c r="D5243" t="n">
        <x:v>9</x:v>
      </x:c>
      <x:c r="E5243" t="n">
        <x:v>1</x:v>
      </x:c>
      <x:c r="F5243" t="n">
        <x:v>66.9</x:v>
      </x:c>
      <x:c r="G5243" t="n">
        <x:v>62.3</x:v>
      </x:c>
      <x:c r="H5243" t="n">
        <x:v>3.3</x:v>
      </x:c>
      <x:c r="I5243" t="n">
        <x:v>74</x:v>
      </x:c>
      <x:c r="J5243" t="n">
        <x:v>0</x:v>
      </x:c>
      <x:c r="K5243" t="str">
        <x:v>Active</x:v>
      </x:c>
    </x:row>
    <x:row r="5244">
      <x:c r="A5244" t="n">
        <x:v>5243</x:v>
      </x:c>
      <x:c r="B5244" s="16" t="n">
        <x:v>46255.56597222222</x:v>
      </x:c>
      <x:c r="C5244" t="str">
        <x:v>E2</x:v>
      </x:c>
      <x:c r="D5244" t="n">
        <x:v>8</x:v>
      </x:c>
      <x:c r="E5244" t="n">
        <x:v>1</x:v>
      </x:c>
      <x:c r="F5244" t="n">
        <x:v>62.3</x:v>
      </x:c>
      <x:c r="G5244" t="n">
        <x:v>61.7</x:v>
      </x:c>
      <x:c r="H5244" t="n">
        <x:v>5</x:v>
      </x:c>
      <x:c r="I5244" t="n">
        <x:v>85.9</x:v>
      </x:c>
      <x:c r="J5244" t="n">
        <x:v>0</x:v>
      </x:c>
      <x:c r="K5244" t="str">
        <x:v>Active</x:v>
      </x:c>
    </x:row>
    <x:row r="5245">
      <x:c r="A5245" t="n">
        <x:v>5244</x:v>
      </x:c>
      <x:c r="B5245" s="16" t="n">
        <x:v>46255.56597222222</x:v>
      </x:c>
      <x:c r="C5245" t="str">
        <x:v>E3</x:v>
      </x:c>
      <x:c r="D5245" t="n">
        <x:v>8</x:v>
      </x:c>
      <x:c r="E5245" t="n">
        <x:v>1</x:v>
      </x:c>
      <x:c r="F5245" t="n">
        <x:v>62</x:v>
      </x:c>
      <x:c r="G5245" t="n">
        <x:v>57</x:v>
      </x:c>
      <x:c r="H5245" t="n">
        <x:v>3.1</x:v>
      </x:c>
      <x:c r="I5245" t="n">
        <x:v>61.3</x:v>
      </x:c>
      <x:c r="J5245" t="n">
        <x:v>0</x:v>
      </x:c>
      <x:c r="K5245" t="str">
        <x:v>Active</x:v>
      </x:c>
    </x:row>
    <x:row r="5246">
      <x:c r="A5246" t="n">
        <x:v>5245</x:v>
      </x:c>
      <x:c r="B5246" s="16" t="n">
        <x:v>46255.569444444445</x:v>
      </x:c>
      <x:c r="C5246" t="str">
        <x:v>E1</x:v>
      </x:c>
      <x:c r="D5246" t="n">
        <x:v>8</x:v>
      </x:c>
      <x:c r="E5246" t="n">
        <x:v>1</x:v>
      </x:c>
      <x:c r="F5246" t="n">
        <x:v>59.6</x:v>
      </x:c>
      <x:c r="G5246" t="n">
        <x:v>61.7</x:v>
      </x:c>
      <x:c r="H5246" t="n">
        <x:v>4</x:v>
      </x:c>
      <x:c r="I5246" t="n">
        <x:v>67.4</x:v>
      </x:c>
      <x:c r="J5246" t="n">
        <x:v>0</x:v>
      </x:c>
      <x:c r="K5246" t="str">
        <x:v>Active</x:v>
      </x:c>
    </x:row>
    <x:row r="5247">
      <x:c r="A5247" t="n">
        <x:v>5246</x:v>
      </x:c>
      <x:c r="B5247" s="16" t="n">
        <x:v>46255.569444444445</x:v>
      </x:c>
      <x:c r="C5247" t="str">
        <x:v>E2</x:v>
      </x:c>
      <x:c r="D5247" t="n">
        <x:v>8</x:v>
      </x:c>
      <x:c r="E5247" t="n">
        <x:v>1</x:v>
      </x:c>
      <x:c r="F5247" t="n">
        <x:v>60</x:v>
      </x:c>
      <x:c r="G5247" t="n">
        <x:v>53.7</x:v>
      </x:c>
      <x:c r="H5247" t="n">
        <x:v>3.3</x:v>
      </x:c>
      <x:c r="I5247" t="n">
        <x:v>68.2</x:v>
      </x:c>
      <x:c r="J5247" t="n">
        <x:v>0</x:v>
      </x:c>
      <x:c r="K5247" t="str">
        <x:v>Active</x:v>
      </x:c>
    </x:row>
    <x:row r="5248">
      <x:c r="A5248" t="n">
        <x:v>5247</x:v>
      </x:c>
      <x:c r="B5248" s="16" t="n">
        <x:v>46255.569444444445</x:v>
      </x:c>
      <x:c r="C5248" t="str">
        <x:v>E3</x:v>
      </x:c>
      <x:c r="D5248" t="n">
        <x:v>8</x:v>
      </x:c>
      <x:c r="E5248" t="n">
        <x:v>1</x:v>
      </x:c>
      <x:c r="F5248" t="n">
        <x:v>60.1</x:v>
      </x:c>
      <x:c r="G5248" t="n">
        <x:v>52.5</x:v>
      </x:c>
      <x:c r="H5248" t="n">
        <x:v>4.9</x:v>
      </x:c>
      <x:c r="I5248" t="n">
        <x:v>82.6</x:v>
      </x:c>
      <x:c r="J5248" t="n">
        <x:v>0</x:v>
      </x:c>
      <x:c r="K5248" t="str">
        <x:v>Active</x:v>
      </x:c>
    </x:row>
    <x:row r="5249">
      <x:c r="A5249" t="n">
        <x:v>5248</x:v>
      </x:c>
      <x:c r="B5249" s="16" t="n">
        <x:v>46255.572916666664</x:v>
      </x:c>
      <x:c r="C5249" t="str">
        <x:v>E1</x:v>
      </x:c>
      <x:c r="D5249" t="n">
        <x:v>9</x:v>
      </x:c>
      <x:c r="E5249" t="n">
        <x:v>1</x:v>
      </x:c>
      <x:c r="F5249" t="n">
        <x:v>69</x:v>
      </x:c>
      <x:c r="G5249" t="n">
        <x:v>63.5</x:v>
      </x:c>
      <x:c r="H5249" t="n">
        <x:v>3.1</x:v>
      </x:c>
      <x:c r="I5249" t="n">
        <x:v>66.6</x:v>
      </x:c>
      <x:c r="J5249" t="n">
        <x:v>0</x:v>
      </x:c>
      <x:c r="K5249" t="str">
        <x:v>Active</x:v>
      </x:c>
    </x:row>
    <x:row r="5250">
      <x:c r="A5250" t="n">
        <x:v>5249</x:v>
      </x:c>
      <x:c r="B5250" s="16" t="n">
        <x:v>46255.572916666664</x:v>
      </x:c>
      <x:c r="C5250" t="str">
        <x:v>E2</x:v>
      </x:c>
      <x:c r="D5250" t="n">
        <x:v>10</x:v>
      </x:c>
      <x:c r="E5250" t="n">
        <x:v>2</x:v>
      </x:c>
      <x:c r="F5250" t="n">
        <x:v>37.5</x:v>
      </x:c>
      <x:c r="G5250" t="n">
        <x:v>59.6</x:v>
      </x:c>
      <x:c r="H5250" t="n">
        <x:v>5.4</x:v>
      </x:c>
      <x:c r="I5250" t="n">
        <x:v>81.6</x:v>
      </x:c>
      <x:c r="J5250" t="n">
        <x:v>0</x:v>
      </x:c>
      <x:c r="K5250" t="str">
        <x:v>Active</x:v>
      </x:c>
    </x:row>
    <x:row r="5251">
      <x:c r="A5251" t="n">
        <x:v>5250</x:v>
      </x:c>
      <x:c r="B5251" s="16" t="n">
        <x:v>46255.572916666664</x:v>
      </x:c>
      <x:c r="C5251" t="str">
        <x:v>E3</x:v>
      </x:c>
      <x:c r="D5251" t="n">
        <x:v>9</x:v>
      </x:c>
      <x:c r="E5251" t="n">
        <x:v>1</x:v>
      </x:c>
      <x:c r="F5251" t="n">
        <x:v>69.2</x:v>
      </x:c>
      <x:c r="G5251" t="n">
        <x:v>55.9</x:v>
      </x:c>
      <x:c r="H5251" t="n">
        <x:v>3</x:v>
      </x:c>
      <x:c r="I5251" t="n">
        <x:v>67.4</x:v>
      </x:c>
      <x:c r="J5251" t="n">
        <x:v>0</x:v>
      </x:c>
      <x:c r="K5251" t="str">
        <x:v>Active</x:v>
      </x:c>
    </x:row>
    <x:row r="5252">
      <x:c r="A5252" t="n">
        <x:v>5251</x:v>
      </x:c>
      <x:c r="B5252" s="16" t="n">
        <x:v>46255.57638888889</x:v>
      </x:c>
      <x:c r="C5252" t="str">
        <x:v>E1</x:v>
      </x:c>
      <x:c r="D5252" t="n">
        <x:v>8</x:v>
      </x:c>
      <x:c r="E5252" t="n">
        <x:v>1</x:v>
      </x:c>
      <x:c r="F5252" t="n">
        <x:v>64.8</x:v>
      </x:c>
      <x:c r="G5252" t="n">
        <x:v>55.2</x:v>
      </x:c>
      <x:c r="H5252" t="n">
        <x:v>4.3</x:v>
      </x:c>
      <x:c r="I5252" t="n">
        <x:v>76.5</x:v>
      </x:c>
      <x:c r="J5252" t="n">
        <x:v>0</x:v>
      </x:c>
      <x:c r="K5252" t="str">
        <x:v>Active</x:v>
      </x:c>
    </x:row>
    <x:row r="5253">
      <x:c r="A5253" t="n">
        <x:v>5252</x:v>
      </x:c>
      <x:c r="B5253" s="16" t="n">
        <x:v>46255.57638888889</x:v>
      </x:c>
      <x:c r="C5253" t="str">
        <x:v>E2</x:v>
      </x:c>
      <x:c r="D5253" t="n">
        <x:v>8</x:v>
      </x:c>
      <x:c r="E5253" t="n">
        <x:v>1</x:v>
      </x:c>
      <x:c r="F5253" t="n">
        <x:v>64.1</x:v>
      </x:c>
      <x:c r="G5253" t="n">
        <x:v>55.8</x:v>
      </x:c>
      <x:c r="H5253" t="n">
        <x:v>2.6</x:v>
      </x:c>
      <x:c r="I5253" t="n">
        <x:v>70.8</x:v>
      </x:c>
      <x:c r="J5253" t="n">
        <x:v>0</x:v>
      </x:c>
      <x:c r="K5253" t="str">
        <x:v>Active</x:v>
      </x:c>
    </x:row>
    <x:row r="5254">
      <x:c r="A5254" t="n">
        <x:v>5253</x:v>
      </x:c>
      <x:c r="B5254" s="16" t="n">
        <x:v>46255.57638888889</x:v>
      </x:c>
      <x:c r="C5254" t="str">
        <x:v>E3</x:v>
      </x:c>
      <x:c r="D5254" t="n">
        <x:v>9</x:v>
      </x:c>
      <x:c r="E5254" t="n">
        <x:v>2</x:v>
      </x:c>
      <x:c r="F5254" t="n">
        <x:v>35.3</x:v>
      </x:c>
      <x:c r="G5254" t="n">
        <x:v>56.1</x:v>
      </x:c>
      <x:c r="H5254" t="n">
        <x:v>4.5</x:v>
      </x:c>
      <x:c r="I5254" t="n">
        <x:v>83</x:v>
      </x:c>
      <x:c r="J5254" t="n">
        <x:v>0</x:v>
      </x:c>
      <x:c r="K5254" t="str">
        <x:v>Active</x:v>
      </x:c>
    </x:row>
    <x:row r="5255">
      <x:c r="A5255" t="n">
        <x:v>5254</x:v>
      </x:c>
      <x:c r="B5255" s="16" t="n">
        <x:v>46255.57986111111</x:v>
      </x:c>
      <x:c r="C5255" t="str">
        <x:v>E1</x:v>
      </x:c>
      <x:c r="D5255" t="n">
        <x:v>7</x:v>
      </x:c>
      <x:c r="E5255" t="n">
        <x:v>1</x:v>
      </x:c>
      <x:c r="F5255" t="n">
        <x:v>54.1</x:v>
      </x:c>
      <x:c r="G5255" t="n">
        <x:v>55.5</x:v>
      </x:c>
      <x:c r="H5255" t="n">
        <x:v>3</x:v>
      </x:c>
      <x:c r="I5255" t="n">
        <x:v>74.3</x:v>
      </x:c>
      <x:c r="J5255" t="n">
        <x:v>0</x:v>
      </x:c>
      <x:c r="K5255" t="str">
        <x:v>Active</x:v>
      </x:c>
    </x:row>
    <x:row r="5256">
      <x:c r="A5256" t="n">
        <x:v>5255</x:v>
      </x:c>
      <x:c r="B5256" s="16" t="n">
        <x:v>46255.57986111111</x:v>
      </x:c>
      <x:c r="C5256" t="str">
        <x:v>E2</x:v>
      </x:c>
      <x:c r="D5256" t="n">
        <x:v>7</x:v>
      </x:c>
      <x:c r="E5256" t="n">
        <x:v>1</x:v>
      </x:c>
      <x:c r="F5256" t="n">
        <x:v>54.2</x:v>
      </x:c>
      <x:c r="G5256" t="n">
        <x:v>54.7</x:v>
      </x:c>
      <x:c r="H5256" t="n">
        <x:v>3.5</x:v>
      </x:c>
      <x:c r="I5256" t="n">
        <x:v>76.4</x:v>
      </x:c>
      <x:c r="J5256" t="n">
        <x:v>0</x:v>
      </x:c>
      <x:c r="K5256" t="str">
        <x:v>Active</x:v>
      </x:c>
    </x:row>
    <x:row r="5257">
      <x:c r="A5257" t="n">
        <x:v>5256</x:v>
      </x:c>
      <x:c r="B5257" s="16" t="n">
        <x:v>46255.57986111111</x:v>
      </x:c>
      <x:c r="C5257" t="str">
        <x:v>E3</x:v>
      </x:c>
      <x:c r="D5257" t="n">
        <x:v>8</x:v>
      </x:c>
      <x:c r="E5257" t="n">
        <x:v>1</x:v>
      </x:c>
      <x:c r="F5257" t="n">
        <x:v>59.5</x:v>
      </x:c>
      <x:c r="G5257" t="n">
        <x:v>53.7</x:v>
      </x:c>
      <x:c r="H5257" t="n">
        <x:v>5.3</x:v>
      </x:c>
      <x:c r="I5257" t="n">
        <x:v>76.3</x:v>
      </x:c>
      <x:c r="J5257" t="n">
        <x:v>0</x:v>
      </x:c>
      <x:c r="K5257" t="str">
        <x:v>Active</x:v>
      </x:c>
    </x:row>
    <x:row r="5258">
      <x:c r="A5258" t="n">
        <x:v>5257</x:v>
      </x:c>
      <x:c r="B5258" s="16" t="n">
        <x:v>46255.583333333336</x:v>
      </x:c>
      <x:c r="C5258" t="str">
        <x:v>E1</x:v>
      </x:c>
      <x:c r="D5258" t="n">
        <x:v>4</x:v>
      </x:c>
      <x:c r="E5258" t="n">
        <x:v>1</x:v>
      </x:c>
      <x:c r="F5258" t="n">
        <x:v>29.7</x:v>
      </x:c>
      <x:c r="G5258" t="n">
        <x:v>24.1</x:v>
      </x:c>
      <x:c r="H5258" t="n">
        <x:v>4.6</x:v>
      </x:c>
      <x:c r="I5258" t="n">
        <x:v>79.2</x:v>
      </x:c>
      <x:c r="J5258" t="n">
        <x:v>0</x:v>
      </x:c>
      <x:c r="K5258" t="str">
        <x:v>Active</x:v>
      </x:c>
    </x:row>
    <x:row r="5259">
      <x:c r="A5259" t="n">
        <x:v>5258</x:v>
      </x:c>
      <x:c r="B5259" s="16" t="n">
        <x:v>46255.583333333336</x:v>
      </x:c>
      <x:c r="C5259" t="str">
        <x:v>E2</x:v>
      </x:c>
      <x:c r="D5259" t="n">
        <x:v>4</x:v>
      </x:c>
      <x:c r="E5259" t="n">
        <x:v>1</x:v>
      </x:c>
      <x:c r="F5259" t="n">
        <x:v>29.9</x:v>
      </x:c>
      <x:c r="G5259" t="n">
        <x:v>25.5</x:v>
      </x:c>
      <x:c r="H5259" t="n">
        <x:v>5.2</x:v>
      </x:c>
      <x:c r="I5259" t="n">
        <x:v>86.6</x:v>
      </x:c>
      <x:c r="J5259" t="n">
        <x:v>0</x:v>
      </x:c>
      <x:c r="K5259" t="str">
        <x:v>Active</x:v>
      </x:c>
    </x:row>
    <x:row r="5260">
      <x:c r="A5260" t="n">
        <x:v>5259</x:v>
      </x:c>
      <x:c r="B5260" s="16" t="n">
        <x:v>46255.583333333336</x:v>
      </x:c>
      <x:c r="C5260" t="str">
        <x:v>E3</x:v>
      </x:c>
      <x:c r="D5260" t="n">
        <x:v>4</x:v>
      </x:c>
      <x:c r="E5260" t="n">
        <x:v>1</x:v>
      </x:c>
      <x:c r="F5260" t="n">
        <x:v>32.2</x:v>
      </x:c>
      <x:c r="G5260" t="n">
        <x:v>24.2</x:v>
      </x:c>
      <x:c r="H5260" t="n">
        <x:v>5</x:v>
      </x:c>
      <x:c r="I5260" t="n">
        <x:v>75.9</x:v>
      </x:c>
      <x:c r="J5260" t="n">
        <x:v>0</x:v>
      </x:c>
      <x:c r="K5260" t="str">
        <x:v>Active</x:v>
      </x:c>
    </x:row>
    <x:row r="5261">
      <x:c r="A5261" t="n">
        <x:v>5260</x:v>
      </x:c>
      <x:c r="B5261" s="16" t="n">
        <x:v>46255.586805555555</x:v>
      </x:c>
      <x:c r="C5261" t="str">
        <x:v>E1</x:v>
      </x:c>
      <x:c r="D5261" t="n">
        <x:v>4</x:v>
      </x:c>
      <x:c r="E5261" t="n">
        <x:v>1</x:v>
      </x:c>
      <x:c r="F5261" t="n">
        <x:v>27.7</x:v>
      </x:c>
      <x:c r="G5261" t="n">
        <x:v>24.1</x:v>
      </x:c>
      <x:c r="H5261" t="n">
        <x:v>4.5</x:v>
      </x:c>
      <x:c r="I5261" t="n">
        <x:v>83.6</x:v>
      </x:c>
      <x:c r="J5261" t="n">
        <x:v>0</x:v>
      </x:c>
      <x:c r="K5261" t="str">
        <x:v>Active</x:v>
      </x:c>
    </x:row>
    <x:row r="5262">
      <x:c r="A5262" t="n">
        <x:v>5261</x:v>
      </x:c>
      <x:c r="B5262" s="16" t="n">
        <x:v>46255.586805555555</x:v>
      </x:c>
      <x:c r="C5262" t="str">
        <x:v>E2</x:v>
      </x:c>
      <x:c r="D5262" t="n">
        <x:v>3</x:v>
      </x:c>
      <x:c r="E5262" t="n">
        <x:v>1</x:v>
      </x:c>
      <x:c r="F5262" t="n">
        <x:v>26</x:v>
      </x:c>
      <x:c r="G5262" t="n">
        <x:v>22.2</x:v>
      </x:c>
      <x:c r="H5262" t="n">
        <x:v>4.7</x:v>
      </x:c>
      <x:c r="I5262" t="n">
        <x:v>75.3</x:v>
      </x:c>
      <x:c r="J5262" t="n">
        <x:v>0</x:v>
      </x:c>
      <x:c r="K5262" t="str">
        <x:v>Active</x:v>
      </x:c>
    </x:row>
    <x:row r="5263">
      <x:c r="A5263" t="n">
        <x:v>5262</x:v>
      </x:c>
      <x:c r="B5263" s="16" t="n">
        <x:v>46255.586805555555</x:v>
      </x:c>
      <x:c r="C5263" t="str">
        <x:v>E3</x:v>
      </x:c>
      <x:c r="D5263" t="n">
        <x:v>4</x:v>
      </x:c>
      <x:c r="E5263" t="n">
        <x:v>1</x:v>
      </x:c>
      <x:c r="F5263" t="n">
        <x:v>28.7</x:v>
      </x:c>
      <x:c r="G5263" t="n">
        <x:v>22.5</x:v>
      </x:c>
      <x:c r="H5263" t="n">
        <x:v>5.3</x:v>
      </x:c>
      <x:c r="I5263" t="n">
        <x:v>87.4</x:v>
      </x:c>
      <x:c r="J5263" t="n">
        <x:v>0</x:v>
      </x:c>
      <x:c r="K5263" t="str">
        <x:v>Active</x:v>
      </x:c>
    </x:row>
    <x:row r="5264">
      <x:c r="A5264" t="n">
        <x:v>5263</x:v>
      </x:c>
      <x:c r="B5264" s="16" t="n">
        <x:v>46255.59027777778</x:v>
      </x:c>
      <x:c r="C5264" t="str">
        <x:v>E1</x:v>
      </x:c>
      <x:c r="D5264" t="n">
        <x:v>4</x:v>
      </x:c>
      <x:c r="E5264" t="n">
        <x:v>1</x:v>
      </x:c>
      <x:c r="F5264" t="n">
        <x:v>32.6</x:v>
      </x:c>
      <x:c r="G5264" t="n">
        <x:v>29.6</x:v>
      </x:c>
      <x:c r="H5264" t="n">
        <x:v>3.7</x:v>
      </x:c>
      <x:c r="I5264" t="n">
        <x:v>78</x:v>
      </x:c>
      <x:c r="J5264" t="n">
        <x:v>0</x:v>
      </x:c>
      <x:c r="K5264" t="str">
        <x:v>Active</x:v>
      </x:c>
    </x:row>
    <x:row r="5265">
      <x:c r="A5265" t="n">
        <x:v>5264</x:v>
      </x:c>
      <x:c r="B5265" s="16" t="n">
        <x:v>46255.59027777778</x:v>
      </x:c>
      <x:c r="C5265" t="str">
        <x:v>E2</x:v>
      </x:c>
      <x:c r="D5265" t="n">
        <x:v>5</x:v>
      </x:c>
      <x:c r="E5265" t="n">
        <x:v>1</x:v>
      </x:c>
      <x:c r="F5265" t="n">
        <x:v>35.1</x:v>
      </x:c>
      <x:c r="G5265" t="n">
        <x:v>31.2</x:v>
      </x:c>
      <x:c r="H5265" t="n">
        <x:v>3.7</x:v>
      </x:c>
      <x:c r="I5265" t="n">
        <x:v>70.8</x:v>
      </x:c>
      <x:c r="J5265" t="n">
        <x:v>0</x:v>
      </x:c>
      <x:c r="K5265" t="str">
        <x:v>Active</x:v>
      </x:c>
    </x:row>
    <x:row r="5266">
      <x:c r="A5266" t="n">
        <x:v>5265</x:v>
      </x:c>
      <x:c r="B5266" s="16" t="n">
        <x:v>46255.59027777778</x:v>
      </x:c>
      <x:c r="C5266" t="str">
        <x:v>E3</x:v>
      </x:c>
      <x:c r="D5266" t="n">
        <x:v>5</x:v>
      </x:c>
      <x:c r="E5266" t="n">
        <x:v>1</x:v>
      </x:c>
      <x:c r="F5266" t="n">
        <x:v>34.7</x:v>
      </x:c>
      <x:c r="G5266" t="n">
        <x:v>29.8</x:v>
      </x:c>
      <x:c r="H5266" t="n">
        <x:v>5</x:v>
      </x:c>
      <x:c r="I5266" t="n">
        <x:v>81.8</x:v>
      </x:c>
      <x:c r="J5266" t="n">
        <x:v>0</x:v>
      </x:c>
      <x:c r="K5266" t="str">
        <x:v>Active</x:v>
      </x:c>
    </x:row>
    <x:row r="5267">
      <x:c r="A5267" t="n">
        <x:v>5266</x:v>
      </x:c>
      <x:c r="B5267" s="16" t="n">
        <x:v>46255.59375</x:v>
      </x:c>
      <x:c r="C5267" t="str">
        <x:v>E1</x:v>
      </x:c>
      <x:c r="D5267" t="n">
        <x:v>3</x:v>
      </x:c>
      <x:c r="E5267" t="n">
        <x:v>1</x:v>
      </x:c>
      <x:c r="F5267" t="n">
        <x:v>23.7</x:v>
      </x:c>
      <x:c r="G5267" t="n">
        <x:v>20.4</x:v>
      </x:c>
      <x:c r="H5267" t="n">
        <x:v>2.7</x:v>
      </x:c>
      <x:c r="I5267" t="n">
        <x:v>71.7</x:v>
      </x:c>
      <x:c r="J5267" t="n">
        <x:v>0</x:v>
      </x:c>
      <x:c r="K5267" t="str">
        <x:v>Active</x:v>
      </x:c>
    </x:row>
    <x:row r="5268">
      <x:c r="A5268" t="n">
        <x:v>5267</x:v>
      </x:c>
      <x:c r="B5268" s="16" t="n">
        <x:v>46255.59375</x:v>
      </x:c>
      <x:c r="C5268" t="str">
        <x:v>E2</x:v>
      </x:c>
      <x:c r="D5268" t="n">
        <x:v>3</x:v>
      </x:c>
      <x:c r="E5268" t="n">
        <x:v>1</x:v>
      </x:c>
      <x:c r="F5268" t="n">
        <x:v>25.6</x:v>
      </x:c>
      <x:c r="G5268" t="n">
        <x:v>21.2</x:v>
      </x:c>
      <x:c r="H5268" t="n">
        <x:v>5.2</x:v>
      </x:c>
      <x:c r="I5268" t="n">
        <x:v>83.7</x:v>
      </x:c>
      <x:c r="J5268" t="n">
        <x:v>0</x:v>
      </x:c>
      <x:c r="K5268" t="str">
        <x:v>Active</x:v>
      </x:c>
    </x:row>
    <x:row r="5269">
      <x:c r="A5269" t="n">
        <x:v>5268</x:v>
      </x:c>
      <x:c r="B5269" s="16" t="n">
        <x:v>46255.59375</x:v>
      </x:c>
      <x:c r="C5269" t="str">
        <x:v>E3</x:v>
      </x:c>
      <x:c r="D5269" t="n">
        <x:v>4</x:v>
      </x:c>
      <x:c r="E5269" t="n">
        <x:v>1</x:v>
      </x:c>
      <x:c r="F5269" t="n">
        <x:v>27.2</x:v>
      </x:c>
      <x:c r="G5269" t="n">
        <x:v>21.2</x:v>
      </x:c>
      <x:c r="H5269" t="n">
        <x:v>2.6</x:v>
      </x:c>
      <x:c r="I5269" t="n">
        <x:v>67.8</x:v>
      </x:c>
      <x:c r="J5269" t="n">
        <x:v>0</x:v>
      </x:c>
      <x:c r="K5269" t="str">
        <x:v>Active</x:v>
      </x:c>
    </x:row>
    <x:row r="5270">
      <x:c r="A5270" t="n">
        <x:v>5269</x:v>
      </x:c>
      <x:c r="B5270" s="16" t="n">
        <x:v>46255.59722222222</x:v>
      </x:c>
      <x:c r="C5270" t="str">
        <x:v>E1</x:v>
      </x:c>
      <x:c r="D5270" t="n">
        <x:v>4</x:v>
      </x:c>
      <x:c r="E5270" t="n">
        <x:v>1</x:v>
      </x:c>
      <x:c r="F5270" t="n">
        <x:v>33.1</x:v>
      </x:c>
      <x:c r="G5270" t="n">
        <x:v>25.8</x:v>
      </x:c>
      <x:c r="H5270" t="n">
        <x:v>5.3</x:v>
      </x:c>
      <x:c r="I5270" t="n">
        <x:v>81.7</x:v>
      </x:c>
      <x:c r="J5270" t="n">
        <x:v>0</x:v>
      </x:c>
      <x:c r="K5270" t="str">
        <x:v>Active</x:v>
      </x:c>
    </x:row>
    <x:row r="5271">
      <x:c r="A5271" t="n">
        <x:v>5270</x:v>
      </x:c>
      <x:c r="B5271" s="16" t="n">
        <x:v>46255.59722222222</x:v>
      </x:c>
      <x:c r="C5271" t="str">
        <x:v>E2</x:v>
      </x:c>
      <x:c r="D5271" t="n">
        <x:v>5</x:v>
      </x:c>
      <x:c r="E5271" t="n">
        <x:v>1</x:v>
      </x:c>
      <x:c r="F5271" t="n">
        <x:v>36.3</x:v>
      </x:c>
      <x:c r="G5271" t="n">
        <x:v>28.4</x:v>
      </x:c>
      <x:c r="H5271" t="n">
        <x:v>3.2</x:v>
      </x:c>
      <x:c r="I5271" t="n">
        <x:v>62.7</x:v>
      </x:c>
      <x:c r="J5271" t="n">
        <x:v>0</x:v>
      </x:c>
      <x:c r="K5271" t="str">
        <x:v>Active</x:v>
      </x:c>
    </x:row>
    <x:row r="5272">
      <x:c r="A5272" t="n">
        <x:v>5271</x:v>
      </x:c>
      <x:c r="B5272" s="16" t="n">
        <x:v>46255.59722222222</x:v>
      </x:c>
      <x:c r="C5272" t="str">
        <x:v>E3</x:v>
      </x:c>
      <x:c r="D5272" t="n">
        <x:v>4</x:v>
      </x:c>
      <x:c r="E5272" t="n">
        <x:v>1</x:v>
      </x:c>
      <x:c r="F5272" t="n">
        <x:v>32.1</x:v>
      </x:c>
      <x:c r="G5272" t="n">
        <x:v>31.9</x:v>
      </x:c>
      <x:c r="H5272" t="n">
        <x:v>5</x:v>
      </x:c>
      <x:c r="I5272" t="n">
        <x:v>74.2</x:v>
      </x:c>
      <x:c r="J5272" t="n">
        <x:v>0</x:v>
      </x:c>
      <x:c r="K5272" t="str">
        <x:v>Active</x:v>
      </x:c>
    </x:row>
    <x:row r="5273">
      <x:c r="A5273" t="n">
        <x:v>5272</x:v>
      </x:c>
      <x:c r="B5273" s="16" t="n">
        <x:v>46255.600694444445</x:v>
      </x:c>
      <x:c r="C5273" t="str">
        <x:v>E1</x:v>
      </x:c>
      <x:c r="D5273" t="n">
        <x:v>5</x:v>
      </x:c>
      <x:c r="E5273" t="n">
        <x:v>1</x:v>
      </x:c>
      <x:c r="F5273" t="n">
        <x:v>35.1</x:v>
      </x:c>
      <x:c r="G5273" t="n">
        <x:v>30.7</x:v>
      </x:c>
      <x:c r="H5273" t="n">
        <x:v>5.1</x:v>
      </x:c>
      <x:c r="I5273" t="n">
        <x:v>74.1</x:v>
      </x:c>
      <x:c r="J5273" t="n">
        <x:v>0</x:v>
      </x:c>
      <x:c r="K5273" t="str">
        <x:v>Active</x:v>
      </x:c>
    </x:row>
    <x:row r="5274">
      <x:c r="A5274" t="n">
        <x:v>5273</x:v>
      </x:c>
      <x:c r="B5274" s="16" t="n">
        <x:v>46255.600694444445</x:v>
      </x:c>
      <x:c r="C5274" t="str">
        <x:v>E2</x:v>
      </x:c>
      <x:c r="D5274" t="n">
        <x:v>5</x:v>
      </x:c>
      <x:c r="E5274" t="n">
        <x:v>1</x:v>
      </x:c>
      <x:c r="F5274" t="n">
        <x:v>35.2</x:v>
      </x:c>
      <x:c r="G5274" t="n">
        <x:v>27.8</x:v>
      </x:c>
      <x:c r="H5274" t="n">
        <x:v>3.3</x:v>
      </x:c>
      <x:c r="I5274" t="n">
        <x:v>69.7</x:v>
      </x:c>
      <x:c r="J5274" t="n">
        <x:v>0</x:v>
      </x:c>
      <x:c r="K5274" t="str">
        <x:v>Active</x:v>
      </x:c>
    </x:row>
    <x:row r="5275">
      <x:c r="A5275" t="n">
        <x:v>5274</x:v>
      </x:c>
      <x:c r="B5275" s="16" t="n">
        <x:v>46255.600694444445</x:v>
      </x:c>
      <x:c r="C5275" t="str">
        <x:v>E3</x:v>
      </x:c>
      <x:c r="D5275" t="n">
        <x:v>5</x:v>
      </x:c>
      <x:c r="E5275" t="n">
        <x:v>1</x:v>
      </x:c>
      <x:c r="F5275" t="n">
        <x:v>37.2</x:v>
      </x:c>
      <x:c r="G5275" t="n">
        <x:v>31.4</x:v>
      </x:c>
      <x:c r="H5275" t="n">
        <x:v>4.5</x:v>
      </x:c>
      <x:c r="I5275" t="n">
        <x:v>81.3</x:v>
      </x:c>
      <x:c r="J5275" t="n">
        <x:v>0</x:v>
      </x:c>
      <x:c r="K5275" t="str">
        <x:v>Active</x:v>
      </x:c>
    </x:row>
    <x:row r="5276">
      <x:c r="A5276" t="n">
        <x:v>5275</x:v>
      </x:c>
      <x:c r="B5276" s="16" t="n">
        <x:v>46255.604166666664</x:v>
      </x:c>
      <x:c r="C5276" t="str">
        <x:v>E1</x:v>
      </x:c>
      <x:c r="D5276" t="n">
        <x:v>5</x:v>
      </x:c>
      <x:c r="E5276" t="n">
        <x:v>1</x:v>
      </x:c>
      <x:c r="F5276" t="n">
        <x:v>36.7</x:v>
      </x:c>
      <x:c r="G5276" t="n">
        <x:v>32.1</x:v>
      </x:c>
      <x:c r="H5276" t="n">
        <x:v>5.2</x:v>
      </x:c>
      <x:c r="I5276" t="n">
        <x:v>85</x:v>
      </x:c>
      <x:c r="J5276" t="n">
        <x:v>0</x:v>
      </x:c>
      <x:c r="K5276" t="str">
        <x:v>Active</x:v>
      </x:c>
    </x:row>
    <x:row r="5277">
      <x:c r="A5277" t="n">
        <x:v>5276</x:v>
      </x:c>
      <x:c r="B5277" s="16" t="n">
        <x:v>46255.604166666664</x:v>
      </x:c>
      <x:c r="C5277" t="str">
        <x:v>E2</x:v>
      </x:c>
      <x:c r="D5277" t="n">
        <x:v>5</x:v>
      </x:c>
      <x:c r="E5277" t="n">
        <x:v>1</x:v>
      </x:c>
      <x:c r="F5277" t="n">
        <x:v>38.5</x:v>
      </x:c>
      <x:c r="G5277" t="n">
        <x:v>32.2</x:v>
      </x:c>
      <x:c r="H5277" t="n">
        <x:v>4</x:v>
      </x:c>
      <x:c r="I5277" t="n">
        <x:v>80.8</x:v>
      </x:c>
      <x:c r="J5277" t="n">
        <x:v>0</x:v>
      </x:c>
      <x:c r="K5277" t="str">
        <x:v>Active</x:v>
      </x:c>
    </x:row>
    <x:row r="5278">
      <x:c r="A5278" t="n">
        <x:v>5277</x:v>
      </x:c>
      <x:c r="B5278" s="16" t="n">
        <x:v>46255.604166666664</x:v>
      </x:c>
      <x:c r="C5278" t="str">
        <x:v>E3</x:v>
      </x:c>
      <x:c r="D5278" t="n">
        <x:v>5</x:v>
      </x:c>
      <x:c r="E5278" t="n">
        <x:v>1</x:v>
      </x:c>
      <x:c r="F5278" t="n">
        <x:v>36.9</x:v>
      </x:c>
      <x:c r="G5278" t="n">
        <x:v>32.7</x:v>
      </x:c>
      <x:c r="H5278" t="n">
        <x:v>5.2</x:v>
      </x:c>
      <x:c r="I5278" t="n">
        <x:v>80</x:v>
      </x:c>
      <x:c r="J5278" t="n">
        <x:v>0</x:v>
      </x:c>
      <x:c r="K5278" t="str">
        <x:v>Active</x:v>
      </x:c>
    </x:row>
    <x:row r="5279">
      <x:c r="A5279" t="n">
        <x:v>5278</x:v>
      </x:c>
      <x:c r="B5279" s="16" t="n">
        <x:v>46255.60763888889</x:v>
      </x:c>
      <x:c r="C5279" t="str">
        <x:v>E1</x:v>
      </x:c>
      <x:c r="D5279" t="n">
        <x:v>5</x:v>
      </x:c>
      <x:c r="E5279" t="n">
        <x:v>1</x:v>
      </x:c>
      <x:c r="F5279" t="n">
        <x:v>41.9</x:v>
      </x:c>
      <x:c r="G5279" t="n">
        <x:v>37.2</x:v>
      </x:c>
      <x:c r="H5279" t="n">
        <x:v>5.3</x:v>
      </x:c>
      <x:c r="I5279" t="n">
        <x:v>77</x:v>
      </x:c>
      <x:c r="J5279" t="n">
        <x:v>0</x:v>
      </x:c>
      <x:c r="K5279" t="str">
        <x:v>Active</x:v>
      </x:c>
    </x:row>
    <x:row r="5280">
      <x:c r="A5280" t="n">
        <x:v>5279</x:v>
      </x:c>
      <x:c r="B5280" s="16" t="n">
        <x:v>46255.60763888889</x:v>
      </x:c>
      <x:c r="C5280" t="str">
        <x:v>E2</x:v>
      </x:c>
      <x:c r="D5280" t="n">
        <x:v>5</x:v>
      </x:c>
      <x:c r="E5280" t="n">
        <x:v>1</x:v>
      </x:c>
      <x:c r="F5280" t="n">
        <x:v>41.1</x:v>
      </x:c>
      <x:c r="G5280" t="n">
        <x:v>33.1</x:v>
      </x:c>
      <x:c r="H5280" t="n">
        <x:v>4.1</x:v>
      </x:c>
      <x:c r="I5280" t="n">
        <x:v>69.4</x:v>
      </x:c>
      <x:c r="J5280" t="n">
        <x:v>0</x:v>
      </x:c>
      <x:c r="K5280" t="str">
        <x:v>Active</x:v>
      </x:c>
    </x:row>
    <x:row r="5281">
      <x:c r="A5281" t="n">
        <x:v>5280</x:v>
      </x:c>
      <x:c r="B5281" s="16" t="n">
        <x:v>46255.60763888889</x:v>
      </x:c>
      <x:c r="C5281" t="str">
        <x:v>E3</x:v>
      </x:c>
      <x:c r="D5281" t="n">
        <x:v>5</x:v>
      </x:c>
      <x:c r="E5281" t="n">
        <x:v>1</x:v>
      </x:c>
      <x:c r="F5281" t="n">
        <x:v>35.2</x:v>
      </x:c>
      <x:c r="G5281" t="n">
        <x:v>33.7</x:v>
      </x:c>
      <x:c r="H5281" t="n">
        <x:v>2.8</x:v>
      </x:c>
      <x:c r="I5281" t="n">
        <x:v>63.8</x:v>
      </x:c>
      <x:c r="J5281" t="n">
        <x:v>0</x:v>
      </x:c>
      <x:c r="K5281" t="str">
        <x:v>Active</x:v>
      </x:c>
    </x:row>
    <x:row r="5282">
      <x:c r="A5282" t="n">
        <x:v>5281</x:v>
      </x:c>
      <x:c r="B5282" s="16" t="n">
        <x:v>46255.61111111111</x:v>
      </x:c>
      <x:c r="C5282" t="str">
        <x:v>E1</x:v>
      </x:c>
      <x:c r="D5282" t="n">
        <x:v>5</x:v>
      </x:c>
      <x:c r="E5282" t="n">
        <x:v>1</x:v>
      </x:c>
      <x:c r="F5282" t="n">
        <x:v>38.4</x:v>
      </x:c>
      <x:c r="G5282" t="n">
        <x:v>29.7</x:v>
      </x:c>
      <x:c r="H5282" t="n">
        <x:v>5.4</x:v>
      </x:c>
      <x:c r="I5282" t="n">
        <x:v>80.2</x:v>
      </x:c>
      <x:c r="J5282" t="n">
        <x:v>0</x:v>
      </x:c>
      <x:c r="K5282" t="str">
        <x:v>Active</x:v>
      </x:c>
    </x:row>
    <x:row r="5283">
      <x:c r="A5283" t="n">
        <x:v>5282</x:v>
      </x:c>
      <x:c r="B5283" s="16" t="n">
        <x:v>46255.61111111111</x:v>
      </x:c>
      <x:c r="C5283" t="str">
        <x:v>E2</x:v>
      </x:c>
      <x:c r="D5283" t="n">
        <x:v>5</x:v>
      </x:c>
      <x:c r="E5283" t="n">
        <x:v>1</x:v>
      </x:c>
      <x:c r="F5283" t="n">
        <x:v>37.7</x:v>
      </x:c>
      <x:c r="G5283" t="n">
        <x:v>34.3</x:v>
      </x:c>
      <x:c r="H5283" t="n">
        <x:v>2.7</x:v>
      </x:c>
      <x:c r="I5283" t="n">
        <x:v>67.3</x:v>
      </x:c>
      <x:c r="J5283" t="n">
        <x:v>0</x:v>
      </x:c>
      <x:c r="K5283" t="str">
        <x:v>Active</x:v>
      </x:c>
    </x:row>
    <x:row r="5284">
      <x:c r="A5284" t="n">
        <x:v>5283</x:v>
      </x:c>
      <x:c r="B5284" s="16" t="n">
        <x:v>46255.61111111111</x:v>
      </x:c>
      <x:c r="C5284" t="str">
        <x:v>E3</x:v>
      </x:c>
      <x:c r="D5284" t="n">
        <x:v>5</x:v>
      </x:c>
      <x:c r="E5284" t="n">
        <x:v>1</x:v>
      </x:c>
      <x:c r="F5284" t="n">
        <x:v>35</x:v>
      </x:c>
      <x:c r="G5284" t="n">
        <x:v>33.1</x:v>
      </x:c>
      <x:c r="H5284" t="n">
        <x:v>4.2</x:v>
      </x:c>
      <x:c r="I5284" t="n">
        <x:v>77.8</x:v>
      </x:c>
      <x:c r="J5284" t="n">
        <x:v>0</x:v>
      </x:c>
      <x:c r="K5284" t="str">
        <x:v>Active</x:v>
      </x:c>
    </x:row>
    <x:row r="5285">
      <x:c r="A5285" t="n">
        <x:v>5284</x:v>
      </x:c>
      <x:c r="B5285" s="16" t="n">
        <x:v>46255.614583333336</x:v>
      </x:c>
      <x:c r="C5285" t="str">
        <x:v>E1</x:v>
      </x:c>
      <x:c r="D5285" t="n">
        <x:v>5</x:v>
      </x:c>
      <x:c r="E5285" t="n">
        <x:v>1</x:v>
      </x:c>
      <x:c r="F5285" t="n">
        <x:v>36.9</x:v>
      </x:c>
      <x:c r="G5285" t="n">
        <x:v>30.9</x:v>
      </x:c>
      <x:c r="H5285" t="n">
        <x:v>3.6</x:v>
      </x:c>
      <x:c r="I5285" t="n">
        <x:v>76.5</x:v>
      </x:c>
      <x:c r="J5285" t="n">
        <x:v>0</x:v>
      </x:c>
      <x:c r="K5285" t="str">
        <x:v>Active</x:v>
      </x:c>
    </x:row>
    <x:row r="5286">
      <x:c r="A5286" t="n">
        <x:v>5285</x:v>
      </x:c>
      <x:c r="B5286" s="16" t="n">
        <x:v>46255.614583333336</x:v>
      </x:c>
      <x:c r="C5286" t="str">
        <x:v>E2</x:v>
      </x:c>
      <x:c r="D5286" t="n">
        <x:v>5</x:v>
      </x:c>
      <x:c r="E5286" t="n">
        <x:v>1</x:v>
      </x:c>
      <x:c r="F5286" t="n">
        <x:v>39.5</x:v>
      </x:c>
      <x:c r="G5286" t="n">
        <x:v>29.5</x:v>
      </x:c>
      <x:c r="H5286" t="n">
        <x:v>2.9</x:v>
      </x:c>
      <x:c r="I5286" t="n">
        <x:v>62</x:v>
      </x:c>
      <x:c r="J5286" t="n">
        <x:v>0</x:v>
      </x:c>
      <x:c r="K5286" t="str">
        <x:v>Active</x:v>
      </x:c>
    </x:row>
    <x:row r="5287">
      <x:c r="A5287" t="n">
        <x:v>5286</x:v>
      </x:c>
      <x:c r="B5287" s="16" t="n">
        <x:v>46255.614583333336</x:v>
      </x:c>
      <x:c r="C5287" t="str">
        <x:v>E3</x:v>
      </x:c>
      <x:c r="D5287" t="n">
        <x:v>5</x:v>
      </x:c>
      <x:c r="E5287" t="n">
        <x:v>1</x:v>
      </x:c>
      <x:c r="F5287" t="n">
        <x:v>36</x:v>
      </x:c>
      <x:c r="G5287" t="n">
        <x:v>36.2</x:v>
      </x:c>
      <x:c r="H5287" t="n">
        <x:v>3.5</x:v>
      </x:c>
      <x:c r="I5287" t="n">
        <x:v>68.8</x:v>
      </x:c>
      <x:c r="J5287" t="n">
        <x:v>0</x:v>
      </x:c>
      <x:c r="K5287" t="str">
        <x:v>Active</x:v>
      </x:c>
    </x:row>
    <x:row r="5288">
      <x:c r="A5288" t="n">
        <x:v>5287</x:v>
      </x:c>
      <x:c r="B5288" s="16" t="n">
        <x:v>46255.618055555555</x:v>
      </x:c>
      <x:c r="C5288" t="str">
        <x:v>E1</x:v>
      </x:c>
      <x:c r="D5288" t="n">
        <x:v>5</x:v>
      </x:c>
      <x:c r="E5288" t="n">
        <x:v>1</x:v>
      </x:c>
      <x:c r="F5288" t="n">
        <x:v>35.9</x:v>
      </x:c>
      <x:c r="G5288" t="n">
        <x:v>32.2</x:v>
      </x:c>
      <x:c r="H5288" t="n">
        <x:v>2.5</x:v>
      </x:c>
      <x:c r="I5288" t="n">
        <x:v>70.7</x:v>
      </x:c>
      <x:c r="J5288" t="n">
        <x:v>0</x:v>
      </x:c>
      <x:c r="K5288" t="str">
        <x:v>Active</x:v>
      </x:c>
    </x:row>
    <x:row r="5289">
      <x:c r="A5289" t="n">
        <x:v>5288</x:v>
      </x:c>
      <x:c r="B5289" s="16" t="n">
        <x:v>46255.618055555555</x:v>
      </x:c>
      <x:c r="C5289" t="str">
        <x:v>E2</x:v>
      </x:c>
      <x:c r="D5289" t="n">
        <x:v>5</x:v>
      </x:c>
      <x:c r="E5289" t="n">
        <x:v>1</x:v>
      </x:c>
      <x:c r="F5289" t="n">
        <x:v>37.5</x:v>
      </x:c>
      <x:c r="G5289" t="n">
        <x:v>28.6</x:v>
      </x:c>
      <x:c r="H5289" t="n">
        <x:v>2.8</x:v>
      </x:c>
      <x:c r="I5289" t="n">
        <x:v>62.9</x:v>
      </x:c>
      <x:c r="J5289" t="n">
        <x:v>0</x:v>
      </x:c>
      <x:c r="K5289" t="str">
        <x:v>Active</x:v>
      </x:c>
    </x:row>
    <x:row r="5290">
      <x:c r="A5290" t="n">
        <x:v>5289</x:v>
      </x:c>
      <x:c r="B5290" s="16" t="n">
        <x:v>46255.618055555555</x:v>
      </x:c>
      <x:c r="C5290" t="str">
        <x:v>E3</x:v>
      </x:c>
      <x:c r="D5290" t="n">
        <x:v>4</x:v>
      </x:c>
      <x:c r="E5290" t="n">
        <x:v>1</x:v>
      </x:c>
      <x:c r="F5290" t="n">
        <x:v>33.1</x:v>
      </x:c>
      <x:c r="G5290" t="n">
        <x:v>33.2</x:v>
      </x:c>
      <x:c r="H5290" t="n">
        <x:v>3.6</x:v>
      </x:c>
      <x:c r="I5290" t="n">
        <x:v>69</x:v>
      </x:c>
      <x:c r="J5290" t="n">
        <x:v>0</x:v>
      </x:c>
      <x:c r="K5290" t="str">
        <x:v>Active</x:v>
      </x:c>
    </x:row>
    <x:row r="5291">
      <x:c r="A5291" t="n">
        <x:v>5290</x:v>
      </x:c>
      <x:c r="B5291" s="16" t="n">
        <x:v>46255.62152777778</x:v>
      </x:c>
      <x:c r="C5291" t="str">
        <x:v>E1</x:v>
      </x:c>
      <x:c r="D5291" t="n">
        <x:v>5</x:v>
      </x:c>
      <x:c r="E5291" t="n">
        <x:v>1</x:v>
      </x:c>
      <x:c r="F5291" t="n">
        <x:v>39.5</x:v>
      </x:c>
      <x:c r="G5291" t="n">
        <x:v>35.1</x:v>
      </x:c>
      <x:c r="H5291" t="n">
        <x:v>5.4</x:v>
      </x:c>
      <x:c r="I5291" t="n">
        <x:v>76.5</x:v>
      </x:c>
      <x:c r="J5291" t="n">
        <x:v>0</x:v>
      </x:c>
      <x:c r="K5291" t="str">
        <x:v>Active</x:v>
      </x:c>
    </x:row>
    <x:row r="5292">
      <x:c r="A5292" t="n">
        <x:v>5291</x:v>
      </x:c>
      <x:c r="B5292" s="16" t="n">
        <x:v>46255.62152777778</x:v>
      </x:c>
      <x:c r="C5292" t="str">
        <x:v>E2</x:v>
      </x:c>
      <x:c r="D5292" t="n">
        <x:v>5</x:v>
      </x:c>
      <x:c r="E5292" t="n">
        <x:v>1</x:v>
      </x:c>
      <x:c r="F5292" t="n">
        <x:v>41.3</x:v>
      </x:c>
      <x:c r="G5292" t="n">
        <x:v>35.7</x:v>
      </x:c>
      <x:c r="H5292" t="n">
        <x:v>3.8</x:v>
      </x:c>
      <x:c r="I5292" t="n">
        <x:v>78.7</x:v>
      </x:c>
      <x:c r="J5292" t="n">
        <x:v>0</x:v>
      </x:c>
      <x:c r="K5292" t="str">
        <x:v>Active</x:v>
      </x:c>
    </x:row>
    <x:row r="5293">
      <x:c r="A5293" t="n">
        <x:v>5292</x:v>
      </x:c>
      <x:c r="B5293" s="16" t="n">
        <x:v>46255.62152777778</x:v>
      </x:c>
      <x:c r="C5293" t="str">
        <x:v>E3</x:v>
      </x:c>
      <x:c r="D5293" t="n">
        <x:v>5</x:v>
      </x:c>
      <x:c r="E5293" t="n">
        <x:v>1</x:v>
      </x:c>
      <x:c r="F5293" t="n">
        <x:v>39.3</x:v>
      </x:c>
      <x:c r="G5293" t="n">
        <x:v>33.2</x:v>
      </x:c>
      <x:c r="H5293" t="n">
        <x:v>3.4</x:v>
      </x:c>
      <x:c r="I5293" t="n">
        <x:v>70.2</x:v>
      </x:c>
      <x:c r="J5293" t="n">
        <x:v>0</x:v>
      </x:c>
      <x:c r="K5293" t="str">
        <x:v>Active</x:v>
      </x:c>
    </x:row>
    <x:row r="5294">
      <x:c r="A5294" t="n">
        <x:v>5293</x:v>
      </x:c>
      <x:c r="B5294" s="16" t="n">
        <x:v>46255.625</x:v>
      </x:c>
      <x:c r="C5294" t="str">
        <x:v>E1</x:v>
      </x:c>
      <x:c r="D5294" t="n">
        <x:v>4</x:v>
      </x:c>
      <x:c r="E5294" t="n">
        <x:v>1</x:v>
      </x:c>
      <x:c r="F5294" t="n">
        <x:v>31.1</x:v>
      </x:c>
      <x:c r="G5294" t="n">
        <x:v>27.1</x:v>
      </x:c>
      <x:c r="H5294" t="n">
        <x:v>5</x:v>
      </x:c>
      <x:c r="I5294" t="n">
        <x:v>77.3</x:v>
      </x:c>
      <x:c r="J5294" t="n">
        <x:v>0</x:v>
      </x:c>
      <x:c r="K5294" t="str">
        <x:v>Active</x:v>
      </x:c>
    </x:row>
    <x:row r="5295">
      <x:c r="A5295" t="n">
        <x:v>5294</x:v>
      </x:c>
      <x:c r="B5295" s="16" t="n">
        <x:v>46255.625</x:v>
      </x:c>
      <x:c r="C5295" t="str">
        <x:v>E2</x:v>
      </x:c>
      <x:c r="D5295" t="n">
        <x:v>4</x:v>
      </x:c>
      <x:c r="E5295" t="n">
        <x:v>1</x:v>
      </x:c>
      <x:c r="F5295" t="n">
        <x:v>33.4</x:v>
      </x:c>
      <x:c r="G5295" t="n">
        <x:v>28.1</x:v>
      </x:c>
      <x:c r="H5295" t="n">
        <x:v>3.8</x:v>
      </x:c>
      <x:c r="I5295" t="n">
        <x:v>67.9</x:v>
      </x:c>
      <x:c r="J5295" t="n">
        <x:v>0</x:v>
      </x:c>
      <x:c r="K5295" t="str">
        <x:v>Active</x:v>
      </x:c>
    </x:row>
    <x:row r="5296">
      <x:c r="A5296" t="n">
        <x:v>5295</x:v>
      </x:c>
      <x:c r="B5296" s="16" t="n">
        <x:v>46255.625</x:v>
      </x:c>
      <x:c r="C5296" t="str">
        <x:v>E3</x:v>
      </x:c>
      <x:c r="D5296" t="n">
        <x:v>4</x:v>
      </x:c>
      <x:c r="E5296" t="n">
        <x:v>1</x:v>
      </x:c>
      <x:c r="F5296" t="n">
        <x:v>34.4</x:v>
      </x:c>
      <x:c r="G5296" t="n">
        <x:v>28.2</x:v>
      </x:c>
      <x:c r="H5296" t="n">
        <x:v>3.9</x:v>
      </x:c>
      <x:c r="I5296" t="n">
        <x:v>66.4</x:v>
      </x:c>
      <x:c r="J5296" t="n">
        <x:v>0</x:v>
      </x:c>
      <x:c r="K5296" t="str">
        <x:v>Active</x:v>
      </x:c>
    </x:row>
    <x:row r="5297">
      <x:c r="A5297" t="n">
        <x:v>5296</x:v>
      </x:c>
      <x:c r="B5297" s="16" t="n">
        <x:v>46255.62847222222</x:v>
      </x:c>
      <x:c r="C5297" t="str">
        <x:v>E1</x:v>
      </x:c>
      <x:c r="D5297" t="n">
        <x:v>4</x:v>
      </x:c>
      <x:c r="E5297" t="n">
        <x:v>1</x:v>
      </x:c>
      <x:c r="F5297" t="n">
        <x:v>32.3</x:v>
      </x:c>
      <x:c r="G5297" t="n">
        <x:v>29.1</x:v>
      </x:c>
      <x:c r="H5297" t="n">
        <x:v>3.5</x:v>
      </x:c>
      <x:c r="I5297" t="n">
        <x:v>64.3</x:v>
      </x:c>
      <x:c r="J5297" t="n">
        <x:v>0</x:v>
      </x:c>
      <x:c r="K5297" t="str">
        <x:v>Active</x:v>
      </x:c>
    </x:row>
    <x:row r="5298">
      <x:c r="A5298" t="n">
        <x:v>5297</x:v>
      </x:c>
      <x:c r="B5298" s="16" t="n">
        <x:v>46255.62847222222</x:v>
      </x:c>
      <x:c r="C5298" t="str">
        <x:v>E2</x:v>
      </x:c>
      <x:c r="D5298" t="n">
        <x:v>4</x:v>
      </x:c>
      <x:c r="E5298" t="n">
        <x:v>1</x:v>
      </x:c>
      <x:c r="F5298" t="n">
        <x:v>32.6</x:v>
      </x:c>
      <x:c r="G5298" t="n">
        <x:v>28.1</x:v>
      </x:c>
      <x:c r="H5298" t="n">
        <x:v>4.9</x:v>
      </x:c>
      <x:c r="I5298" t="n">
        <x:v>81.5</x:v>
      </x:c>
      <x:c r="J5298" t="n">
        <x:v>0</x:v>
      </x:c>
      <x:c r="K5298" t="str">
        <x:v>Active</x:v>
      </x:c>
    </x:row>
    <x:row r="5299">
      <x:c r="A5299" t="n">
        <x:v>5298</x:v>
      </x:c>
      <x:c r="B5299" s="16" t="n">
        <x:v>46255.62847222222</x:v>
      </x:c>
      <x:c r="C5299" t="str">
        <x:v>E3</x:v>
      </x:c>
      <x:c r="D5299" t="n">
        <x:v>4</x:v>
      </x:c>
      <x:c r="E5299" t="n">
        <x:v>1</x:v>
      </x:c>
      <x:c r="F5299" t="n">
        <x:v>33.3</x:v>
      </x:c>
      <x:c r="G5299" t="n">
        <x:v>27.7</x:v>
      </x:c>
      <x:c r="H5299" t="n">
        <x:v>3.4</x:v>
      </x:c>
      <x:c r="I5299" t="n">
        <x:v>64.2</x:v>
      </x:c>
      <x:c r="J5299" t="n">
        <x:v>0</x:v>
      </x:c>
      <x:c r="K5299" t="str">
        <x:v>Active</x:v>
      </x:c>
    </x:row>
    <x:row r="5300">
      <x:c r="A5300" t="n">
        <x:v>5299</x:v>
      </x:c>
      <x:c r="B5300" s="16" t="n">
        <x:v>46255.631944444445</x:v>
      </x:c>
      <x:c r="C5300" t="str">
        <x:v>E1</x:v>
      </x:c>
      <x:c r="D5300" t="n">
        <x:v>4</x:v>
      </x:c>
      <x:c r="E5300" t="n">
        <x:v>1</x:v>
      </x:c>
      <x:c r="F5300" t="n">
        <x:v>33.6</x:v>
      </x:c>
      <x:c r="G5300" t="n">
        <x:v>26</x:v>
      </x:c>
      <x:c r="H5300" t="n">
        <x:v>5.3</x:v>
      </x:c>
      <x:c r="I5300" t="n">
        <x:v>77.5</x:v>
      </x:c>
      <x:c r="J5300" t="n">
        <x:v>0</x:v>
      </x:c>
      <x:c r="K5300" t="str">
        <x:v>Active</x:v>
      </x:c>
    </x:row>
    <x:row r="5301">
      <x:c r="A5301" t="n">
        <x:v>5300</x:v>
      </x:c>
      <x:c r="B5301" s="16" t="n">
        <x:v>46255.631944444445</x:v>
      </x:c>
      <x:c r="C5301" t="str">
        <x:v>E2</x:v>
      </x:c>
      <x:c r="D5301" t="n">
        <x:v>4</x:v>
      </x:c>
      <x:c r="E5301" t="n">
        <x:v>1</x:v>
      </x:c>
      <x:c r="F5301" t="n">
        <x:v>32.6</x:v>
      </x:c>
      <x:c r="G5301" t="n">
        <x:v>24.2</x:v>
      </x:c>
      <x:c r="H5301" t="n">
        <x:v>5.3</x:v>
      </x:c>
      <x:c r="I5301" t="n">
        <x:v>85.1</x:v>
      </x:c>
      <x:c r="J5301" t="n">
        <x:v>0</x:v>
      </x:c>
      <x:c r="K5301" t="str">
        <x:v>Active</x:v>
      </x:c>
    </x:row>
    <x:row r="5302">
      <x:c r="A5302" t="n">
        <x:v>5301</x:v>
      </x:c>
      <x:c r="B5302" s="16" t="n">
        <x:v>46255.631944444445</x:v>
      </x:c>
      <x:c r="C5302" t="str">
        <x:v>E3</x:v>
      </x:c>
      <x:c r="D5302" t="n">
        <x:v>4</x:v>
      </x:c>
      <x:c r="E5302" t="n">
        <x:v>1</x:v>
      </x:c>
      <x:c r="F5302" t="n">
        <x:v>28.9</x:v>
      </x:c>
      <x:c r="G5302" t="n">
        <x:v>29.2</x:v>
      </x:c>
      <x:c r="H5302" t="n">
        <x:v>4.3</x:v>
      </x:c>
      <x:c r="I5302" t="n">
        <x:v>68.3</x:v>
      </x:c>
      <x:c r="J5302" t="n">
        <x:v>0</x:v>
      </x:c>
      <x:c r="K5302" t="str">
        <x:v>Active</x:v>
      </x:c>
    </x:row>
    <x:row r="5303">
      <x:c r="A5303" t="n">
        <x:v>5302</x:v>
      </x:c>
      <x:c r="B5303" s="16" t="n">
        <x:v>46255.635416666664</x:v>
      </x:c>
      <x:c r="C5303" t="str">
        <x:v>E1</x:v>
      </x:c>
      <x:c r="D5303" t="n">
        <x:v>5</x:v>
      </x:c>
      <x:c r="E5303" t="n">
        <x:v>1</x:v>
      </x:c>
      <x:c r="F5303" t="n">
        <x:v>40.3</x:v>
      </x:c>
      <x:c r="G5303" t="n">
        <x:v>33</x:v>
      </x:c>
      <x:c r="H5303" t="n">
        <x:v>5.4</x:v>
      </x:c>
      <x:c r="I5303" t="n">
        <x:v>89.2</x:v>
      </x:c>
      <x:c r="J5303" t="n">
        <x:v>0</x:v>
      </x:c>
      <x:c r="K5303" t="str">
        <x:v>Active</x:v>
      </x:c>
    </x:row>
    <x:row r="5304">
      <x:c r="A5304" t="n">
        <x:v>5303</x:v>
      </x:c>
      <x:c r="B5304" s="16" t="n">
        <x:v>46255.635416666664</x:v>
      </x:c>
      <x:c r="C5304" t="str">
        <x:v>E2</x:v>
      </x:c>
      <x:c r="D5304" t="n">
        <x:v>5</x:v>
      </x:c>
      <x:c r="E5304" t="n">
        <x:v>1</x:v>
      </x:c>
      <x:c r="F5304" t="n">
        <x:v>35.8</x:v>
      </x:c>
      <x:c r="G5304" t="n">
        <x:v>36.4</x:v>
      </x:c>
      <x:c r="H5304" t="n">
        <x:v>4</x:v>
      </x:c>
      <x:c r="I5304" t="n">
        <x:v>80.5</x:v>
      </x:c>
      <x:c r="J5304" t="n">
        <x:v>0</x:v>
      </x:c>
      <x:c r="K5304" t="str">
        <x:v>Active</x:v>
      </x:c>
    </x:row>
    <x:row r="5305">
      <x:c r="A5305" t="n">
        <x:v>5304</x:v>
      </x:c>
      <x:c r="B5305" s="16" t="n">
        <x:v>46255.635416666664</x:v>
      </x:c>
      <x:c r="C5305" t="str">
        <x:v>E3</x:v>
      </x:c>
      <x:c r="D5305" t="n">
        <x:v>5</x:v>
      </x:c>
      <x:c r="E5305" t="n">
        <x:v>1</x:v>
      </x:c>
      <x:c r="F5305" t="n">
        <x:v>36.9</x:v>
      </x:c>
      <x:c r="G5305" t="n">
        <x:v>37</x:v>
      </x:c>
      <x:c r="H5305" t="n">
        <x:v>4.6</x:v>
      </x:c>
      <x:c r="I5305" t="n">
        <x:v>83.7</x:v>
      </x:c>
      <x:c r="J5305" t="n">
        <x:v>0</x:v>
      </x:c>
      <x:c r="K5305" t="str">
        <x:v>Active</x:v>
      </x:c>
    </x:row>
    <x:row r="5306">
      <x:c r="A5306" t="n">
        <x:v>5305</x:v>
      </x:c>
      <x:c r="B5306" s="16" t="n">
        <x:v>46255.63888888889</x:v>
      </x:c>
      <x:c r="C5306" t="str">
        <x:v>E1</x:v>
      </x:c>
      <x:c r="D5306" t="n">
        <x:v>5</x:v>
      </x:c>
      <x:c r="E5306" t="n">
        <x:v>1</x:v>
      </x:c>
      <x:c r="F5306" t="n">
        <x:v>35</x:v>
      </x:c>
      <x:c r="G5306" t="n">
        <x:v>33.7</x:v>
      </x:c>
      <x:c r="H5306" t="n">
        <x:v>5.4</x:v>
      </x:c>
      <x:c r="I5306" t="n">
        <x:v>76.7</x:v>
      </x:c>
      <x:c r="J5306" t="n">
        <x:v>0</x:v>
      </x:c>
      <x:c r="K5306" t="str">
        <x:v>Active</x:v>
      </x:c>
    </x:row>
    <x:row r="5307">
      <x:c r="A5307" t="n">
        <x:v>5306</x:v>
      </x:c>
      <x:c r="B5307" s="16" t="n">
        <x:v>46255.63888888889</x:v>
      </x:c>
      <x:c r="C5307" t="str">
        <x:v>E2</x:v>
      </x:c>
      <x:c r="D5307" t="n">
        <x:v>5</x:v>
      </x:c>
      <x:c r="E5307" t="n">
        <x:v>1</x:v>
      </x:c>
      <x:c r="F5307" t="n">
        <x:v>42.1</x:v>
      </x:c>
      <x:c r="G5307" t="n">
        <x:v>33</x:v>
      </x:c>
      <x:c r="H5307" t="n">
        <x:v>3.5</x:v>
      </x:c>
      <x:c r="I5307" t="n">
        <x:v>68.2</x:v>
      </x:c>
      <x:c r="J5307" t="n">
        <x:v>0</x:v>
      </x:c>
      <x:c r="K5307" t="str">
        <x:v>Active</x:v>
      </x:c>
    </x:row>
    <x:row r="5308">
      <x:c r="A5308" t="n">
        <x:v>5307</x:v>
      </x:c>
      <x:c r="B5308" s="16" t="n">
        <x:v>46255.63888888889</x:v>
      </x:c>
      <x:c r="C5308" t="str">
        <x:v>E3</x:v>
      </x:c>
      <x:c r="D5308" t="n">
        <x:v>5</x:v>
      </x:c>
      <x:c r="E5308" t="n">
        <x:v>1</x:v>
      </x:c>
      <x:c r="F5308" t="n">
        <x:v>41.6</x:v>
      </x:c>
      <x:c r="G5308" t="n">
        <x:v>36.6</x:v>
      </x:c>
      <x:c r="H5308" t="n">
        <x:v>4.4</x:v>
      </x:c>
      <x:c r="I5308" t="n">
        <x:v>83.1</x:v>
      </x:c>
      <x:c r="J5308" t="n">
        <x:v>0</x:v>
      </x:c>
      <x:c r="K5308" t="str">
        <x:v>Active</x:v>
      </x:c>
    </x:row>
    <x:row r="5309">
      <x:c r="A5309" t="n">
        <x:v>5308</x:v>
      </x:c>
      <x:c r="B5309" s="16" t="n">
        <x:v>46255.64236111111</x:v>
      </x:c>
      <x:c r="C5309" t="str">
        <x:v>E1</x:v>
      </x:c>
      <x:c r="D5309" t="n">
        <x:v>3</x:v>
      </x:c>
      <x:c r="E5309" t="n">
        <x:v>1</x:v>
      </x:c>
      <x:c r="F5309" t="n">
        <x:v>26</x:v>
      </x:c>
      <x:c r="G5309" t="n">
        <x:v>24.6</x:v>
      </x:c>
      <x:c r="H5309" t="n">
        <x:v>4.8</x:v>
      </x:c>
      <x:c r="I5309" t="n">
        <x:v>80.3</x:v>
      </x:c>
      <x:c r="J5309" t="n">
        <x:v>0</x:v>
      </x:c>
      <x:c r="K5309" t="str">
        <x:v>Active</x:v>
      </x:c>
    </x:row>
    <x:row r="5310">
      <x:c r="A5310" t="n">
        <x:v>5309</x:v>
      </x:c>
      <x:c r="B5310" s="16" t="n">
        <x:v>46255.64236111111</x:v>
      </x:c>
      <x:c r="C5310" t="str">
        <x:v>E2</x:v>
      </x:c>
      <x:c r="D5310" t="n">
        <x:v>3</x:v>
      </x:c>
      <x:c r="E5310" t="n">
        <x:v>1</x:v>
      </x:c>
      <x:c r="F5310" t="n">
        <x:v>26.8</x:v>
      </x:c>
      <x:c r="G5310" t="n">
        <x:v>25.4</x:v>
      </x:c>
      <x:c r="H5310" t="n">
        <x:v>2.9</x:v>
      </x:c>
      <x:c r="I5310" t="n">
        <x:v>72.6</x:v>
      </x:c>
      <x:c r="J5310" t="n">
        <x:v>0</x:v>
      </x:c>
      <x:c r="K5310" t="str">
        <x:v>Active</x:v>
      </x:c>
    </x:row>
    <x:row r="5311">
      <x:c r="A5311" t="n">
        <x:v>5310</x:v>
      </x:c>
      <x:c r="B5311" s="16" t="n">
        <x:v>46255.64236111111</x:v>
      </x:c>
      <x:c r="C5311" t="str">
        <x:v>E3</x:v>
      </x:c>
      <x:c r="D5311" t="n">
        <x:v>4</x:v>
      </x:c>
      <x:c r="E5311" t="n">
        <x:v>1</x:v>
      </x:c>
      <x:c r="F5311" t="n">
        <x:v>29.1</x:v>
      </x:c>
      <x:c r="G5311" t="n">
        <x:v>26.3</x:v>
      </x:c>
      <x:c r="H5311" t="n">
        <x:v>3.6</x:v>
      </x:c>
      <x:c r="I5311" t="n">
        <x:v>75.2</x:v>
      </x:c>
      <x:c r="J5311" t="n">
        <x:v>0</x:v>
      </x:c>
      <x:c r="K5311" t="str">
        <x:v>Active</x:v>
      </x:c>
    </x:row>
    <x:row r="5312">
      <x:c r="A5312" t="n">
        <x:v>5311</x:v>
      </x:c>
      <x:c r="B5312" s="16" t="n">
        <x:v>46255.645833333336</x:v>
      </x:c>
      <x:c r="C5312" t="str">
        <x:v>E1</x:v>
      </x:c>
      <x:c r="D5312" t="n">
        <x:v>5</x:v>
      </x:c>
      <x:c r="E5312" t="n">
        <x:v>1</x:v>
      </x:c>
      <x:c r="F5312" t="n">
        <x:v>36.5</x:v>
      </x:c>
      <x:c r="G5312" t="n">
        <x:v>30.3</x:v>
      </x:c>
      <x:c r="H5312" t="n">
        <x:v>5.3</x:v>
      </x:c>
      <x:c r="I5312" t="n">
        <x:v>83</x:v>
      </x:c>
      <x:c r="J5312" t="n">
        <x:v>0</x:v>
      </x:c>
      <x:c r="K5312" t="str">
        <x:v>Active</x:v>
      </x:c>
    </x:row>
    <x:row r="5313">
      <x:c r="A5313" t="n">
        <x:v>5312</x:v>
      </x:c>
      <x:c r="B5313" s="16" t="n">
        <x:v>46255.645833333336</x:v>
      </x:c>
      <x:c r="C5313" t="str">
        <x:v>E2</x:v>
      </x:c>
      <x:c r="D5313" t="n">
        <x:v>5</x:v>
      </x:c>
      <x:c r="E5313" t="n">
        <x:v>1</x:v>
      </x:c>
      <x:c r="F5313" t="n">
        <x:v>38.7</x:v>
      </x:c>
      <x:c r="G5313" t="n">
        <x:v>37.2</x:v>
      </x:c>
      <x:c r="H5313" t="n">
        <x:v>5.2</x:v>
      </x:c>
      <x:c r="I5313" t="n">
        <x:v>75.3</x:v>
      </x:c>
      <x:c r="J5313" t="n">
        <x:v>0</x:v>
      </x:c>
      <x:c r="K5313" t="str">
        <x:v>Active</x:v>
      </x:c>
    </x:row>
    <x:row r="5314">
      <x:c r="A5314" t="n">
        <x:v>5313</x:v>
      </x:c>
      <x:c r="B5314" s="16" t="n">
        <x:v>46255.645833333336</x:v>
      </x:c>
      <x:c r="C5314" t="str">
        <x:v>E3</x:v>
      </x:c>
      <x:c r="D5314" t="n">
        <x:v>5</x:v>
      </x:c>
      <x:c r="E5314" t="n">
        <x:v>1</x:v>
      </x:c>
      <x:c r="F5314" t="n">
        <x:v>38.2</x:v>
      </x:c>
      <x:c r="G5314" t="n">
        <x:v>34.4</x:v>
      </x:c>
      <x:c r="H5314" t="n">
        <x:v>2.7</x:v>
      </x:c>
      <x:c r="I5314" t="n">
        <x:v>71.6</x:v>
      </x:c>
      <x:c r="J5314" t="n">
        <x:v>0</x:v>
      </x:c>
      <x:c r="K5314" t="str">
        <x:v>Active</x:v>
      </x:c>
    </x:row>
    <x:row r="5315">
      <x:c r="A5315" t="n">
        <x:v>5314</x:v>
      </x:c>
      <x:c r="B5315" s="16" t="n">
        <x:v>46255.649305555555</x:v>
      </x:c>
      <x:c r="C5315" t="str">
        <x:v>E1</x:v>
      </x:c>
      <x:c r="D5315" t="n">
        <x:v>4</x:v>
      </x:c>
      <x:c r="E5315" t="n">
        <x:v>1</x:v>
      </x:c>
      <x:c r="F5315" t="n">
        <x:v>27.7</x:v>
      </x:c>
      <x:c r="G5315" t="n">
        <x:v>23.3</x:v>
      </x:c>
      <x:c r="H5315" t="n">
        <x:v>4.3</x:v>
      </x:c>
      <x:c r="I5315" t="n">
        <x:v>71.4</x:v>
      </x:c>
      <x:c r="J5315" t="n">
        <x:v>0</x:v>
      </x:c>
      <x:c r="K5315" t="str">
        <x:v>Active</x:v>
      </x:c>
    </x:row>
    <x:row r="5316">
      <x:c r="A5316" t="n">
        <x:v>5315</x:v>
      </x:c>
      <x:c r="B5316" s="16" t="n">
        <x:v>46255.649305555555</x:v>
      </x:c>
      <x:c r="C5316" t="str">
        <x:v>E2</x:v>
      </x:c>
      <x:c r="D5316" t="n">
        <x:v>4</x:v>
      </x:c>
      <x:c r="E5316" t="n">
        <x:v>1</x:v>
      </x:c>
      <x:c r="F5316" t="n">
        <x:v>27</x:v>
      </x:c>
      <x:c r="G5316" t="n">
        <x:v>23.9</x:v>
      </x:c>
      <x:c r="H5316" t="n">
        <x:v>4.6</x:v>
      </x:c>
      <x:c r="I5316" t="n">
        <x:v>83.7</x:v>
      </x:c>
      <x:c r="J5316" t="n">
        <x:v>0</x:v>
      </x:c>
      <x:c r="K5316" t="str">
        <x:v>Active</x:v>
      </x:c>
    </x:row>
    <x:row r="5317">
      <x:c r="A5317" t="n">
        <x:v>5316</x:v>
      </x:c>
      <x:c r="B5317" s="16" t="n">
        <x:v>46255.649305555555</x:v>
      </x:c>
      <x:c r="C5317" t="str">
        <x:v>E3</x:v>
      </x:c>
      <x:c r="D5317" t="n">
        <x:v>4</x:v>
      </x:c>
      <x:c r="E5317" t="n">
        <x:v>1</x:v>
      </x:c>
      <x:c r="F5317" t="n">
        <x:v>27.7</x:v>
      </x:c>
      <x:c r="G5317" t="n">
        <x:v>24.5</x:v>
      </x:c>
      <x:c r="H5317" t="n">
        <x:v>3.1</x:v>
      </x:c>
      <x:c r="I5317" t="n">
        <x:v>62.9</x:v>
      </x:c>
      <x:c r="J5317" t="n">
        <x:v>0</x:v>
      </x:c>
      <x:c r="K5317" t="str">
        <x:v>Active</x:v>
      </x:c>
    </x:row>
    <x:row r="5318">
      <x:c r="A5318" t="n">
        <x:v>5317</x:v>
      </x:c>
      <x:c r="B5318" s="16" t="n">
        <x:v>46255.65277777778</x:v>
      </x:c>
      <x:c r="C5318" t="str">
        <x:v>E1</x:v>
      </x:c>
      <x:c r="D5318" t="n">
        <x:v>5</x:v>
      </x:c>
      <x:c r="E5318" t="n">
        <x:v>1</x:v>
      </x:c>
      <x:c r="F5318" t="n">
        <x:v>40</x:v>
      </x:c>
      <x:c r="G5318" t="n">
        <x:v>31.9</x:v>
      </x:c>
      <x:c r="H5318" t="n">
        <x:v>3.4</x:v>
      </x:c>
      <x:c r="I5318" t="n">
        <x:v>63.2</x:v>
      </x:c>
      <x:c r="J5318" t="n">
        <x:v>0</x:v>
      </x:c>
      <x:c r="K5318" t="str">
        <x:v>Active</x:v>
      </x:c>
    </x:row>
    <x:row r="5319">
      <x:c r="A5319" t="n">
        <x:v>5318</x:v>
      </x:c>
      <x:c r="B5319" s="16" t="n">
        <x:v>46255.65277777778</x:v>
      </x:c>
      <x:c r="C5319" t="str">
        <x:v>E2</x:v>
      </x:c>
      <x:c r="D5319" t="n">
        <x:v>5</x:v>
      </x:c>
      <x:c r="E5319" t="n">
        <x:v>1</x:v>
      </x:c>
      <x:c r="F5319" t="n">
        <x:v>37.3</x:v>
      </x:c>
      <x:c r="G5319" t="n">
        <x:v>34.8</x:v>
      </x:c>
      <x:c r="H5319" t="n">
        <x:v>2.9</x:v>
      </x:c>
      <x:c r="I5319" t="n">
        <x:v>66.9</x:v>
      </x:c>
      <x:c r="J5319" t="n">
        <x:v>0</x:v>
      </x:c>
      <x:c r="K5319" t="str">
        <x:v>Active</x:v>
      </x:c>
    </x:row>
    <x:row r="5320">
      <x:c r="A5320" t="n">
        <x:v>5319</x:v>
      </x:c>
      <x:c r="B5320" s="16" t="n">
        <x:v>46255.65277777778</x:v>
      </x:c>
      <x:c r="C5320" t="str">
        <x:v>E3</x:v>
      </x:c>
      <x:c r="D5320" t="n">
        <x:v>6</x:v>
      </x:c>
      <x:c r="E5320" t="n">
        <x:v>1</x:v>
      </x:c>
      <x:c r="F5320" t="n">
        <x:v>43.8</x:v>
      </x:c>
      <x:c r="G5320" t="n">
        <x:v>33.9</x:v>
      </x:c>
      <x:c r="H5320" t="n">
        <x:v>4</x:v>
      </x:c>
      <x:c r="I5320" t="n">
        <x:v>73.6</x:v>
      </x:c>
      <x:c r="J5320" t="n">
        <x:v>0</x:v>
      </x:c>
      <x:c r="K5320" t="str">
        <x:v>Active</x:v>
      </x:c>
    </x:row>
    <x:row r="5321">
      <x:c r="A5321" t="n">
        <x:v>5320</x:v>
      </x:c>
      <x:c r="B5321" s="16" t="n">
        <x:v>46255.65625</x:v>
      </x:c>
      <x:c r="C5321" t="str">
        <x:v>E1</x:v>
      </x:c>
      <x:c r="D5321" t="n">
        <x:v>4</x:v>
      </x:c>
      <x:c r="E5321" t="n">
        <x:v>1</x:v>
      </x:c>
      <x:c r="F5321" t="n">
        <x:v>34.4</x:v>
      </x:c>
      <x:c r="G5321" t="n">
        <x:v>25.7</x:v>
      </x:c>
      <x:c r="H5321" t="n">
        <x:v>3.2</x:v>
      </x:c>
      <x:c r="I5321" t="n">
        <x:v>67.1</x:v>
      </x:c>
      <x:c r="J5321" t="n">
        <x:v>0</x:v>
      </x:c>
      <x:c r="K5321" t="str">
        <x:v>Active</x:v>
      </x:c>
    </x:row>
    <x:row r="5322">
      <x:c r="A5322" t="n">
        <x:v>5321</x:v>
      </x:c>
      <x:c r="B5322" s="16" t="n">
        <x:v>46255.65625</x:v>
      </x:c>
      <x:c r="C5322" t="str">
        <x:v>E2</x:v>
      </x:c>
      <x:c r="D5322" t="n">
        <x:v>4</x:v>
      </x:c>
      <x:c r="E5322" t="n">
        <x:v>1</x:v>
      </x:c>
      <x:c r="F5322" t="n">
        <x:v>30.1</x:v>
      </x:c>
      <x:c r="G5322" t="n">
        <x:v>28.7</x:v>
      </x:c>
      <x:c r="H5322" t="n">
        <x:v>3.3</x:v>
      </x:c>
      <x:c r="I5322" t="n">
        <x:v>75.2</x:v>
      </x:c>
      <x:c r="J5322" t="n">
        <x:v>0</x:v>
      </x:c>
      <x:c r="K5322" t="str">
        <x:v>Active</x:v>
      </x:c>
    </x:row>
    <x:row r="5323">
      <x:c r="A5323" t="n">
        <x:v>5322</x:v>
      </x:c>
      <x:c r="B5323" s="16" t="n">
        <x:v>46255.65625</x:v>
      </x:c>
      <x:c r="C5323" t="str">
        <x:v>E3</x:v>
      </x:c>
      <x:c r="D5323" t="n">
        <x:v>5</x:v>
      </x:c>
      <x:c r="E5323" t="n">
        <x:v>1</x:v>
      </x:c>
      <x:c r="F5323" t="n">
        <x:v>35.3</x:v>
      </x:c>
      <x:c r="G5323" t="n">
        <x:v>28</x:v>
      </x:c>
      <x:c r="H5323" t="n">
        <x:v>3.6</x:v>
      </x:c>
      <x:c r="I5323" t="n">
        <x:v>74.7</x:v>
      </x:c>
      <x:c r="J5323" t="n">
        <x:v>0</x:v>
      </x:c>
      <x:c r="K5323" t="str">
        <x:v>Active</x:v>
      </x:c>
    </x:row>
    <x:row r="5324">
      <x:c r="A5324" t="n">
        <x:v>5323</x:v>
      </x:c>
      <x:c r="B5324" s="16" t="n">
        <x:v>46255.65972222222</x:v>
      </x:c>
      <x:c r="C5324" t="str">
        <x:v>E1</x:v>
      </x:c>
      <x:c r="D5324" t="n">
        <x:v>4</x:v>
      </x:c>
      <x:c r="E5324" t="n">
        <x:v>1</x:v>
      </x:c>
      <x:c r="F5324" t="n">
        <x:v>34.6</x:v>
      </x:c>
      <x:c r="G5324" t="n">
        <x:v>27.9</x:v>
      </x:c>
      <x:c r="H5324" t="n">
        <x:v>4.2</x:v>
      </x:c>
      <x:c r="I5324" t="n">
        <x:v>75.3</x:v>
      </x:c>
      <x:c r="J5324" t="n">
        <x:v>0</x:v>
      </x:c>
      <x:c r="K5324" t="str">
        <x:v>Active</x:v>
      </x:c>
    </x:row>
    <x:row r="5325">
      <x:c r="A5325" t="n">
        <x:v>5324</x:v>
      </x:c>
      <x:c r="B5325" s="16" t="n">
        <x:v>46255.65972222222</x:v>
      </x:c>
      <x:c r="C5325" t="str">
        <x:v>E2</x:v>
      </x:c>
      <x:c r="D5325" t="n">
        <x:v>4</x:v>
      </x:c>
      <x:c r="E5325" t="n">
        <x:v>1</x:v>
      </x:c>
      <x:c r="F5325" t="n">
        <x:v>33.4</x:v>
      </x:c>
      <x:c r="G5325" t="n">
        <x:v>27.7</x:v>
      </x:c>
      <x:c r="H5325" t="n">
        <x:v>4.1</x:v>
      </x:c>
      <x:c r="I5325" t="n">
        <x:v>69.3</x:v>
      </x:c>
      <x:c r="J5325" t="n">
        <x:v>5</x:v>
      </x:c>
      <x:c r="K5325" t="str">
        <x:v>Temporary Delay</x:v>
      </x:c>
    </x:row>
    <x:row r="5326">
      <x:c r="A5326" t="n">
        <x:v>5325</x:v>
      </x:c>
      <x:c r="B5326" s="16" t="n">
        <x:v>46255.65972222222</x:v>
      </x:c>
      <x:c r="C5326" t="str">
        <x:v>E3</x:v>
      </x:c>
      <x:c r="D5326" t="n">
        <x:v>4</x:v>
      </x:c>
      <x:c r="E5326" t="n">
        <x:v>1</x:v>
      </x:c>
      <x:c r="F5326" t="n">
        <x:v>30.1</x:v>
      </x:c>
      <x:c r="G5326" t="n">
        <x:v>28.5</x:v>
      </x:c>
      <x:c r="H5326" t="n">
        <x:v>3.7</x:v>
      </x:c>
      <x:c r="I5326" t="n">
        <x:v>74.7</x:v>
      </x:c>
      <x:c r="J5326" t="n">
        <x:v>0</x:v>
      </x:c>
      <x:c r="K5326" t="str">
        <x:v>Active</x:v>
      </x:c>
    </x:row>
    <x:row r="5327">
      <x:c r="A5327" t="n">
        <x:v>5326</x:v>
      </x:c>
      <x:c r="B5327" s="16" t="n">
        <x:v>46255.663194444445</x:v>
      </x:c>
      <x:c r="C5327" t="str">
        <x:v>E1</x:v>
      </x:c>
      <x:c r="D5327" t="n">
        <x:v>4</x:v>
      </x:c>
      <x:c r="E5327" t="n">
        <x:v>1</x:v>
      </x:c>
      <x:c r="F5327" t="n">
        <x:v>30.8</x:v>
      </x:c>
      <x:c r="G5327" t="n">
        <x:v>28</x:v>
      </x:c>
      <x:c r="H5327" t="n">
        <x:v>4.3</x:v>
      </x:c>
      <x:c r="I5327" t="n">
        <x:v>69.9</x:v>
      </x:c>
      <x:c r="J5327" t="n">
        <x:v>0</x:v>
      </x:c>
      <x:c r="K5327" t="str">
        <x:v>Active</x:v>
      </x:c>
    </x:row>
    <x:row r="5328">
      <x:c r="A5328" t="n">
        <x:v>5327</x:v>
      </x:c>
      <x:c r="B5328" s="16" t="n">
        <x:v>46255.663194444445</x:v>
      </x:c>
      <x:c r="C5328" t="str">
        <x:v>E2</x:v>
      </x:c>
      <x:c r="D5328" t="n">
        <x:v>4</x:v>
      </x:c>
      <x:c r="E5328" t="n">
        <x:v>1</x:v>
      </x:c>
      <x:c r="F5328" t="n">
        <x:v>31.8</x:v>
      </x:c>
      <x:c r="G5328" t="n">
        <x:v>24.4</x:v>
      </x:c>
      <x:c r="H5328" t="n">
        <x:v>3.1</x:v>
      </x:c>
      <x:c r="I5328" t="n">
        <x:v>70</x:v>
      </x:c>
      <x:c r="J5328" t="n">
        <x:v>0</x:v>
      </x:c>
      <x:c r="K5328" t="str">
        <x:v>Active</x:v>
      </x:c>
    </x:row>
    <x:row r="5329">
      <x:c r="A5329" t="n">
        <x:v>5328</x:v>
      </x:c>
      <x:c r="B5329" s="16" t="n">
        <x:v>46255.663194444445</x:v>
      </x:c>
      <x:c r="C5329" t="str">
        <x:v>E3</x:v>
      </x:c>
      <x:c r="D5329" t="n">
        <x:v>4</x:v>
      </x:c>
      <x:c r="E5329" t="n">
        <x:v>1</x:v>
      </x:c>
      <x:c r="F5329" t="n">
        <x:v>33.2</x:v>
      </x:c>
      <x:c r="G5329" t="n">
        <x:v>28</x:v>
      </x:c>
      <x:c r="H5329" t="n">
        <x:v>3.4</x:v>
      </x:c>
      <x:c r="I5329" t="n">
        <x:v>71.7</x:v>
      </x:c>
      <x:c r="J5329" t="n">
        <x:v>0</x:v>
      </x:c>
      <x:c r="K5329" t="str">
        <x:v>Active</x:v>
      </x:c>
    </x:row>
    <x:row r="5330">
      <x:c r="A5330" t="n">
        <x:v>5329</x:v>
      </x:c>
      <x:c r="B5330" s="16" t="n">
        <x:v>46255.666666666664</x:v>
      </x:c>
      <x:c r="C5330" t="str">
        <x:v>E1</x:v>
      </x:c>
      <x:c r="D5330" t="n">
        <x:v>8</x:v>
      </x:c>
      <x:c r="E5330" t="n">
        <x:v>1</x:v>
      </x:c>
      <x:c r="F5330" t="n">
        <x:v>58.6</x:v>
      </x:c>
      <x:c r="G5330" t="n">
        <x:v>49.3</x:v>
      </x:c>
      <x:c r="H5330" t="n">
        <x:v>3.7</x:v>
      </x:c>
      <x:c r="I5330" t="n">
        <x:v>70.3</x:v>
      </x:c>
      <x:c r="J5330" t="n">
        <x:v>0</x:v>
      </x:c>
      <x:c r="K5330" t="str">
        <x:v>Active</x:v>
      </x:c>
    </x:row>
    <x:row r="5331">
      <x:c r="A5331" t="n">
        <x:v>5330</x:v>
      </x:c>
      <x:c r="B5331" s="16" t="n">
        <x:v>46255.666666666664</x:v>
      </x:c>
      <x:c r="C5331" t="str">
        <x:v>E2</x:v>
      </x:c>
      <x:c r="D5331" t="n">
        <x:v>7</x:v>
      </x:c>
      <x:c r="E5331" t="n">
        <x:v>1</x:v>
      </x:c>
      <x:c r="F5331" t="n">
        <x:v>57.5</x:v>
      </x:c>
      <x:c r="G5331" t="n">
        <x:v>56.7</x:v>
      </x:c>
      <x:c r="H5331" t="n">
        <x:v>2.7</x:v>
      </x:c>
      <x:c r="I5331" t="n">
        <x:v>59.1</x:v>
      </x:c>
      <x:c r="J5331" t="n">
        <x:v>0</x:v>
      </x:c>
      <x:c r="K5331" t="str">
        <x:v>Active</x:v>
      </x:c>
    </x:row>
    <x:row r="5332">
      <x:c r="A5332" t="n">
        <x:v>5331</x:v>
      </x:c>
      <x:c r="B5332" s="16" t="n">
        <x:v>46255.666666666664</x:v>
      </x:c>
      <x:c r="C5332" t="str">
        <x:v>E3</x:v>
      </x:c>
      <x:c r="D5332" t="n">
        <x:v>8</x:v>
      </x:c>
      <x:c r="E5332" t="n">
        <x:v>1</x:v>
      </x:c>
      <x:c r="F5332" t="n">
        <x:v>60.4</x:v>
      </x:c>
      <x:c r="G5332" t="n">
        <x:v>54.8</x:v>
      </x:c>
      <x:c r="H5332" t="n">
        <x:v>3.2</x:v>
      </x:c>
      <x:c r="I5332" t="n">
        <x:v>66.7</x:v>
      </x:c>
      <x:c r="J5332" t="n">
        <x:v>0</x:v>
      </x:c>
      <x:c r="K5332" t="str">
        <x:v>Active</x:v>
      </x:c>
    </x:row>
    <x:row r="5333">
      <x:c r="A5333" t="n">
        <x:v>5332</x:v>
      </x:c>
      <x:c r="B5333" s="16" t="n">
        <x:v>46255.67013888889</x:v>
      </x:c>
      <x:c r="C5333" t="str">
        <x:v>E1</x:v>
      </x:c>
      <x:c r="D5333" t="n">
        <x:v>7</x:v>
      </x:c>
      <x:c r="E5333" t="n">
        <x:v>1</x:v>
      </x:c>
      <x:c r="F5333" t="n">
        <x:v>55.7</x:v>
      </x:c>
      <x:c r="G5333" t="n">
        <x:v>49.5</x:v>
      </x:c>
      <x:c r="H5333" t="n">
        <x:v>4.4</x:v>
      </x:c>
      <x:c r="I5333" t="n">
        <x:v>70.2</x:v>
      </x:c>
      <x:c r="J5333" t="n">
        <x:v>0</x:v>
      </x:c>
      <x:c r="K5333" t="str">
        <x:v>Active</x:v>
      </x:c>
    </x:row>
    <x:row r="5334">
      <x:c r="A5334" t="n">
        <x:v>5333</x:v>
      </x:c>
      <x:c r="B5334" s="16" t="n">
        <x:v>46255.67013888889</x:v>
      </x:c>
      <x:c r="C5334" t="str">
        <x:v>E2</x:v>
      </x:c>
      <x:c r="D5334" t="n">
        <x:v>6</x:v>
      </x:c>
      <x:c r="E5334" t="n">
        <x:v>1</x:v>
      </x:c>
      <x:c r="F5334" t="n">
        <x:v>47.4</x:v>
      </x:c>
      <x:c r="G5334" t="n">
        <x:v>47.6</x:v>
      </x:c>
      <x:c r="H5334" t="n">
        <x:v>3.5</x:v>
      </x:c>
      <x:c r="I5334" t="n">
        <x:v>67.6</x:v>
      </x:c>
      <x:c r="J5334" t="n">
        <x:v>0</x:v>
      </x:c>
      <x:c r="K5334" t="str">
        <x:v>Active</x:v>
      </x:c>
    </x:row>
    <x:row r="5335">
      <x:c r="A5335" t="n">
        <x:v>5334</x:v>
      </x:c>
      <x:c r="B5335" s="16" t="n">
        <x:v>46255.67013888889</x:v>
      </x:c>
      <x:c r="C5335" t="str">
        <x:v>E3</x:v>
      </x:c>
      <x:c r="D5335" t="n">
        <x:v>6</x:v>
      </x:c>
      <x:c r="E5335" t="n">
        <x:v>1</x:v>
      </x:c>
      <x:c r="F5335" t="n">
        <x:v>49.3</x:v>
      </x:c>
      <x:c r="G5335" t="n">
        <x:v>43</x:v>
      </x:c>
      <x:c r="H5335" t="n">
        <x:v>3.1</x:v>
      </x:c>
      <x:c r="I5335" t="n">
        <x:v>69.7</x:v>
      </x:c>
      <x:c r="J5335" t="n">
        <x:v>0</x:v>
      </x:c>
      <x:c r="K5335" t="str">
        <x:v>Active</x:v>
      </x:c>
    </x:row>
    <x:row r="5336">
      <x:c r="A5336" t="n">
        <x:v>5335</x:v>
      </x:c>
      <x:c r="B5336" s="16" t="n">
        <x:v>46255.67361111111</x:v>
      </x:c>
      <x:c r="C5336" t="str">
        <x:v>E1</x:v>
      </x:c>
      <x:c r="D5336" t="n">
        <x:v>8</x:v>
      </x:c>
      <x:c r="E5336" t="n">
        <x:v>1</x:v>
      </x:c>
      <x:c r="F5336" t="n">
        <x:v>58</x:v>
      </x:c>
      <x:c r="G5336" t="n">
        <x:v>50.3</x:v>
      </x:c>
      <x:c r="H5336" t="n">
        <x:v>2.8</x:v>
      </x:c>
      <x:c r="I5336" t="n">
        <x:v>66.1</x:v>
      </x:c>
      <x:c r="J5336" t="n">
        <x:v>0</x:v>
      </x:c>
      <x:c r="K5336" t="str">
        <x:v>Active</x:v>
      </x:c>
    </x:row>
    <x:row r="5337">
      <x:c r="A5337" t="n">
        <x:v>5336</x:v>
      </x:c>
      <x:c r="B5337" s="16" t="n">
        <x:v>46255.67361111111</x:v>
      </x:c>
      <x:c r="C5337" t="str">
        <x:v>E2</x:v>
      </x:c>
      <x:c r="D5337" t="n">
        <x:v>7</x:v>
      </x:c>
      <x:c r="E5337" t="n">
        <x:v>1</x:v>
      </x:c>
      <x:c r="F5337" t="n">
        <x:v>54.7</x:v>
      </x:c>
      <x:c r="G5337" t="n">
        <x:v>52.3</x:v>
      </x:c>
      <x:c r="H5337" t="n">
        <x:v>2.5</x:v>
      </x:c>
      <x:c r="I5337" t="n">
        <x:v>67</x:v>
      </x:c>
      <x:c r="J5337" t="n">
        <x:v>0</x:v>
      </x:c>
      <x:c r="K5337" t="str">
        <x:v>Active</x:v>
      </x:c>
    </x:row>
    <x:row r="5338">
      <x:c r="A5338" t="n">
        <x:v>5337</x:v>
      </x:c>
      <x:c r="B5338" s="16" t="n">
        <x:v>46255.67361111111</x:v>
      </x:c>
      <x:c r="C5338" t="str">
        <x:v>E3</x:v>
      </x:c>
      <x:c r="D5338" t="n">
        <x:v>7</x:v>
      </x:c>
      <x:c r="E5338" t="n">
        <x:v>1</x:v>
      </x:c>
      <x:c r="F5338" t="n">
        <x:v>57.7</x:v>
      </x:c>
      <x:c r="G5338" t="n">
        <x:v>47.9</x:v>
      </x:c>
      <x:c r="H5338" t="n">
        <x:v>2.7</x:v>
      </x:c>
      <x:c r="I5338" t="n">
        <x:v>66.1</x:v>
      </x:c>
      <x:c r="J5338" t="n">
        <x:v>0</x:v>
      </x:c>
      <x:c r="K5338" t="str">
        <x:v>Active</x:v>
      </x:c>
    </x:row>
    <x:row r="5339">
      <x:c r="A5339" t="n">
        <x:v>5338</x:v>
      </x:c>
      <x:c r="B5339" s="16" t="n">
        <x:v>46255.677083333336</x:v>
      </x:c>
      <x:c r="C5339" t="str">
        <x:v>E1</x:v>
      </x:c>
      <x:c r="D5339" t="n">
        <x:v>8</x:v>
      </x:c>
      <x:c r="E5339" t="n">
        <x:v>1</x:v>
      </x:c>
      <x:c r="F5339" t="n">
        <x:v>58.6</x:v>
      </x:c>
      <x:c r="G5339" t="n">
        <x:v>49.8</x:v>
      </x:c>
      <x:c r="H5339" t="n">
        <x:v>4.8</x:v>
      </x:c>
      <x:c r="I5339" t="n">
        <x:v>72.7</x:v>
      </x:c>
      <x:c r="J5339" t="n">
        <x:v>5</x:v>
      </x:c>
      <x:c r="K5339" t="str">
        <x:v>Temporary Delay</x:v>
      </x:c>
    </x:row>
    <x:row r="5340">
      <x:c r="A5340" t="n">
        <x:v>5339</x:v>
      </x:c>
      <x:c r="B5340" s="16" t="n">
        <x:v>46255.677083333336</x:v>
      </x:c>
      <x:c r="C5340" t="str">
        <x:v>E2</x:v>
      </x:c>
      <x:c r="D5340" t="n">
        <x:v>8</x:v>
      </x:c>
      <x:c r="E5340" t="n">
        <x:v>1</x:v>
      </x:c>
      <x:c r="F5340" t="n">
        <x:v>61.4</x:v>
      </x:c>
      <x:c r="G5340" t="n">
        <x:v>49.7</x:v>
      </x:c>
      <x:c r="H5340" t="n">
        <x:v>4</x:v>
      </x:c>
      <x:c r="I5340" t="n">
        <x:v>71.3</x:v>
      </x:c>
      <x:c r="J5340" t="n">
        <x:v>0</x:v>
      </x:c>
      <x:c r="K5340" t="str">
        <x:v>Active</x:v>
      </x:c>
    </x:row>
    <x:row r="5341">
      <x:c r="A5341" t="n">
        <x:v>5340</x:v>
      </x:c>
      <x:c r="B5341" s="16" t="n">
        <x:v>46255.677083333336</x:v>
      </x:c>
      <x:c r="C5341" t="str">
        <x:v>E3</x:v>
      </x:c>
      <x:c r="D5341" t="n">
        <x:v>7</x:v>
      </x:c>
      <x:c r="E5341" t="n">
        <x:v>1</x:v>
      </x:c>
      <x:c r="F5341" t="n">
        <x:v>56.8</x:v>
      </x:c>
      <x:c r="G5341" t="n">
        <x:v>57</x:v>
      </x:c>
      <x:c r="H5341" t="n">
        <x:v>3.5</x:v>
      </x:c>
      <x:c r="I5341" t="n">
        <x:v>69</x:v>
      </x:c>
      <x:c r="J5341" t="n">
        <x:v>0</x:v>
      </x:c>
      <x:c r="K5341" t="str">
        <x:v>Active</x:v>
      </x:c>
    </x:row>
    <x:row r="5342">
      <x:c r="A5342" t="n">
        <x:v>5341</x:v>
      </x:c>
      <x:c r="B5342" s="16" t="n">
        <x:v>46255.680555555555</x:v>
      </x:c>
      <x:c r="C5342" t="str">
        <x:v>E1</x:v>
      </x:c>
      <x:c r="D5342" t="n">
        <x:v>5</x:v>
      </x:c>
      <x:c r="E5342" t="n">
        <x:v>1</x:v>
      </x:c>
      <x:c r="F5342" t="n">
        <x:v>42.1</x:v>
      </x:c>
      <x:c r="G5342" t="n">
        <x:v>31.3</x:v>
      </x:c>
      <x:c r="H5342" t="n">
        <x:v>2.7</x:v>
      </x:c>
      <x:c r="I5342" t="n">
        <x:v>57.6</x:v>
      </x:c>
      <x:c r="J5342" t="n">
        <x:v>0</x:v>
      </x:c>
      <x:c r="K5342" t="str">
        <x:v>Active</x:v>
      </x:c>
    </x:row>
    <x:row r="5343">
      <x:c r="A5343" t="n">
        <x:v>5342</x:v>
      </x:c>
      <x:c r="B5343" s="16" t="n">
        <x:v>46255.680555555555</x:v>
      </x:c>
      <x:c r="C5343" t="str">
        <x:v>E2</x:v>
      </x:c>
      <x:c r="D5343" t="n">
        <x:v>5</x:v>
      </x:c>
      <x:c r="E5343" t="n">
        <x:v>1</x:v>
      </x:c>
      <x:c r="F5343" t="n">
        <x:v>38.4</x:v>
      </x:c>
      <x:c r="G5343" t="n">
        <x:v>33.9</x:v>
      </x:c>
      <x:c r="H5343" t="n">
        <x:v>3.5</x:v>
      </x:c>
      <x:c r="I5343" t="n">
        <x:v>72.2</x:v>
      </x:c>
      <x:c r="J5343" t="n">
        <x:v>0</x:v>
      </x:c>
      <x:c r="K5343" t="str">
        <x:v>Active</x:v>
      </x:c>
    </x:row>
    <x:row r="5344">
      <x:c r="A5344" t="n">
        <x:v>5343</x:v>
      </x:c>
      <x:c r="B5344" s="16" t="n">
        <x:v>46255.680555555555</x:v>
      </x:c>
      <x:c r="C5344" t="str">
        <x:v>E3</x:v>
      </x:c>
      <x:c r="D5344" t="n">
        <x:v>5</x:v>
      </x:c>
      <x:c r="E5344" t="n">
        <x:v>1</x:v>
      </x:c>
      <x:c r="F5344" t="n">
        <x:v>37.1</x:v>
      </x:c>
      <x:c r="G5344" t="n">
        <x:v>31.1</x:v>
      </x:c>
      <x:c r="H5344" t="n">
        <x:v>2.7</x:v>
      </x:c>
      <x:c r="I5344" t="n">
        <x:v>63.7</x:v>
      </x:c>
      <x:c r="J5344" t="n">
        <x:v>0</x:v>
      </x:c>
      <x:c r="K5344" t="str">
        <x:v>Active</x:v>
      </x:c>
    </x:row>
    <x:row r="5345">
      <x:c r="A5345" t="n">
        <x:v>5344</x:v>
      </x:c>
      <x:c r="B5345" s="16" t="n">
        <x:v>46255.68402777778</x:v>
      </x:c>
      <x:c r="C5345" t="str">
        <x:v>E1</x:v>
      </x:c>
      <x:c r="D5345" t="n">
        <x:v>5</x:v>
      </x:c>
      <x:c r="E5345" t="n">
        <x:v>1</x:v>
      </x:c>
      <x:c r="F5345" t="n">
        <x:v>41.4</x:v>
      </x:c>
      <x:c r="G5345" t="n">
        <x:v>41.2</x:v>
      </x:c>
      <x:c r="H5345" t="n">
        <x:v>3.4</x:v>
      </x:c>
      <x:c r="I5345" t="n">
        <x:v>65.8</x:v>
      </x:c>
      <x:c r="J5345" t="n">
        <x:v>0</x:v>
      </x:c>
      <x:c r="K5345" t="str">
        <x:v>Active</x:v>
      </x:c>
    </x:row>
    <x:row r="5346">
      <x:c r="A5346" t="n">
        <x:v>5345</x:v>
      </x:c>
      <x:c r="B5346" s="16" t="n">
        <x:v>46255.68402777778</x:v>
      </x:c>
      <x:c r="C5346" t="str">
        <x:v>E2</x:v>
      </x:c>
      <x:c r="D5346" t="n">
        <x:v>6</x:v>
      </x:c>
      <x:c r="E5346" t="n">
        <x:v>1</x:v>
      </x:c>
      <x:c r="F5346" t="n">
        <x:v>44</x:v>
      </x:c>
      <x:c r="G5346" t="n">
        <x:v>34</x:v>
      </x:c>
      <x:c r="H5346" t="n">
        <x:v>4.3</x:v>
      </x:c>
      <x:c r="I5346" t="n">
        <x:v>78.7</x:v>
      </x:c>
      <x:c r="J5346" t="n">
        <x:v>0</x:v>
      </x:c>
      <x:c r="K5346" t="str">
        <x:v>Active</x:v>
      </x:c>
    </x:row>
    <x:row r="5347">
      <x:c r="A5347" t="n">
        <x:v>5346</x:v>
      </x:c>
      <x:c r="B5347" s="16" t="n">
        <x:v>46255.68402777778</x:v>
      </x:c>
      <x:c r="C5347" t="str">
        <x:v>E3</x:v>
      </x:c>
      <x:c r="D5347" t="n">
        <x:v>6</x:v>
      </x:c>
      <x:c r="E5347" t="n">
        <x:v>1</x:v>
      </x:c>
      <x:c r="F5347" t="n">
        <x:v>46.6</x:v>
      </x:c>
      <x:c r="G5347" t="n">
        <x:v>33.8</x:v>
      </x:c>
      <x:c r="H5347" t="n">
        <x:v>5.3</x:v>
      </x:c>
      <x:c r="I5347" t="n">
        <x:v>89.2</x:v>
      </x:c>
      <x:c r="J5347" t="n">
        <x:v>0</x:v>
      </x:c>
      <x:c r="K5347" t="str">
        <x:v>Active</x:v>
      </x:c>
    </x:row>
    <x:row r="5348">
      <x:c r="A5348" t="n">
        <x:v>5347</x:v>
      </x:c>
      <x:c r="B5348" s="16" t="n">
        <x:v>46255.6875</x:v>
      </x:c>
      <x:c r="C5348" t="str">
        <x:v>E1</x:v>
      </x:c>
      <x:c r="D5348" t="n">
        <x:v>6</x:v>
      </x:c>
      <x:c r="E5348" t="n">
        <x:v>1</x:v>
      </x:c>
      <x:c r="F5348" t="n">
        <x:v>48.9</x:v>
      </x:c>
      <x:c r="G5348" t="n">
        <x:v>47.9</x:v>
      </x:c>
      <x:c r="H5348" t="n">
        <x:v>5.3</x:v>
      </x:c>
      <x:c r="I5348" t="n">
        <x:v>75</x:v>
      </x:c>
      <x:c r="J5348" t="n">
        <x:v>0</x:v>
      </x:c>
      <x:c r="K5348" t="str">
        <x:v>Active</x:v>
      </x:c>
    </x:row>
    <x:row r="5349">
      <x:c r="A5349" t="n">
        <x:v>5348</x:v>
      </x:c>
      <x:c r="B5349" s="16" t="n">
        <x:v>46255.6875</x:v>
      </x:c>
      <x:c r="C5349" t="str">
        <x:v>E2</x:v>
      </x:c>
      <x:c r="D5349" t="n">
        <x:v>6</x:v>
      </x:c>
      <x:c r="E5349" t="n">
        <x:v>1</x:v>
      </x:c>
      <x:c r="F5349" t="n">
        <x:v>49.7</x:v>
      </x:c>
      <x:c r="G5349" t="n">
        <x:v>45.3</x:v>
      </x:c>
      <x:c r="H5349" t="n">
        <x:v>3.1</x:v>
      </x:c>
      <x:c r="I5349" t="n">
        <x:v>68.6</x:v>
      </x:c>
      <x:c r="J5349" t="n">
        <x:v>0</x:v>
      </x:c>
      <x:c r="K5349" t="str">
        <x:v>Active</x:v>
      </x:c>
    </x:row>
    <x:row r="5350">
      <x:c r="A5350" t="n">
        <x:v>5349</x:v>
      </x:c>
      <x:c r="B5350" s="16" t="n">
        <x:v>46255.6875</x:v>
      </x:c>
      <x:c r="C5350" t="str">
        <x:v>E3</x:v>
      </x:c>
      <x:c r="D5350" t="n">
        <x:v>7</x:v>
      </x:c>
      <x:c r="E5350" t="n">
        <x:v>1</x:v>
      </x:c>
      <x:c r="F5350" t="n">
        <x:v>51.4</x:v>
      </x:c>
      <x:c r="G5350" t="n">
        <x:v>48</x:v>
      </x:c>
      <x:c r="H5350" t="n">
        <x:v>3.7</x:v>
      </x:c>
      <x:c r="I5350" t="n">
        <x:v>78.9</x:v>
      </x:c>
      <x:c r="J5350" t="n">
        <x:v>0</x:v>
      </x:c>
      <x:c r="K5350" t="str">
        <x:v>Active</x:v>
      </x:c>
    </x:row>
    <x:row r="5351">
      <x:c r="A5351" t="n">
        <x:v>5350</x:v>
      </x:c>
      <x:c r="B5351" s="16" t="n">
        <x:v>46255.69097222222</x:v>
      </x:c>
      <x:c r="C5351" t="str">
        <x:v>E1</x:v>
      </x:c>
      <x:c r="D5351" t="n">
        <x:v>8</x:v>
      </x:c>
      <x:c r="E5351" t="n">
        <x:v>1</x:v>
      </x:c>
      <x:c r="F5351" t="n">
        <x:v>60.1</x:v>
      </x:c>
      <x:c r="G5351" t="n">
        <x:v>57.2</x:v>
      </x:c>
      <x:c r="H5351" t="n">
        <x:v>4.7</x:v>
      </x:c>
      <x:c r="I5351" t="n">
        <x:v>71.5</x:v>
      </x:c>
      <x:c r="J5351" t="n">
        <x:v>0</x:v>
      </x:c>
      <x:c r="K5351" t="str">
        <x:v>Active</x:v>
      </x:c>
    </x:row>
    <x:row r="5352">
      <x:c r="A5352" t="n">
        <x:v>5351</x:v>
      </x:c>
      <x:c r="B5352" s="16" t="n">
        <x:v>46255.69097222222</x:v>
      </x:c>
      <x:c r="C5352" t="str">
        <x:v>E2</x:v>
      </x:c>
      <x:c r="D5352" t="n">
        <x:v>8</x:v>
      </x:c>
      <x:c r="E5352" t="n">
        <x:v>1</x:v>
      </x:c>
      <x:c r="F5352" t="n">
        <x:v>58.6</x:v>
      </x:c>
      <x:c r="G5352" t="n">
        <x:v>52</x:v>
      </x:c>
      <x:c r="H5352" t="n">
        <x:v>2.8</x:v>
      </x:c>
      <x:c r="I5352" t="n">
        <x:v>60.1</x:v>
      </x:c>
      <x:c r="J5352" t="n">
        <x:v>0</x:v>
      </x:c>
      <x:c r="K5352" t="str">
        <x:v>Active</x:v>
      </x:c>
    </x:row>
    <x:row r="5353">
      <x:c r="A5353" t="n">
        <x:v>5352</x:v>
      </x:c>
      <x:c r="B5353" s="16" t="n">
        <x:v>46255.69097222222</x:v>
      </x:c>
      <x:c r="C5353" t="str">
        <x:v>E3</x:v>
      </x:c>
      <x:c r="D5353" t="n">
        <x:v>8</x:v>
      </x:c>
      <x:c r="E5353" t="n">
        <x:v>1</x:v>
      </x:c>
      <x:c r="F5353" t="n">
        <x:v>61.5</x:v>
      </x:c>
      <x:c r="G5353" t="n">
        <x:v>55.2</x:v>
      </x:c>
      <x:c r="H5353" t="n">
        <x:v>5.2</x:v>
      </x:c>
      <x:c r="I5353" t="n">
        <x:v>78.5</x:v>
      </x:c>
      <x:c r="J5353" t="n">
        <x:v>0</x:v>
      </x:c>
      <x:c r="K5353" t="str">
        <x:v>Active</x:v>
      </x:c>
    </x:row>
    <x:row r="5354">
      <x:c r="A5354" t="n">
        <x:v>5353</x:v>
      </x:c>
      <x:c r="B5354" s="16" t="n">
        <x:v>46255.694444444445</x:v>
      </x:c>
      <x:c r="C5354" t="str">
        <x:v>E1</x:v>
      </x:c>
      <x:c r="D5354" t="n">
        <x:v>5</x:v>
      </x:c>
      <x:c r="E5354" t="n">
        <x:v>1</x:v>
      </x:c>
      <x:c r="F5354" t="n">
        <x:v>39.7</x:v>
      </x:c>
      <x:c r="G5354" t="n">
        <x:v>39.1</x:v>
      </x:c>
      <x:c r="H5354" t="n">
        <x:v>3</x:v>
      </x:c>
      <x:c r="I5354" t="n">
        <x:v>73.4</x:v>
      </x:c>
      <x:c r="J5354" t="n">
        <x:v>0</x:v>
      </x:c>
      <x:c r="K5354" t="str">
        <x:v>Active</x:v>
      </x:c>
    </x:row>
    <x:row r="5355">
      <x:c r="A5355" t="n">
        <x:v>5354</x:v>
      </x:c>
      <x:c r="B5355" s="16" t="n">
        <x:v>46255.694444444445</x:v>
      </x:c>
      <x:c r="C5355" t="str">
        <x:v>E2</x:v>
      </x:c>
      <x:c r="D5355" t="n">
        <x:v>6</x:v>
      </x:c>
      <x:c r="E5355" t="n">
        <x:v>1</x:v>
      </x:c>
      <x:c r="F5355" t="n">
        <x:v>46.5</x:v>
      </x:c>
      <x:c r="G5355" t="n">
        <x:v>36.1</x:v>
      </x:c>
      <x:c r="H5355" t="n">
        <x:v>3.7</x:v>
      </x:c>
      <x:c r="I5355" t="n">
        <x:v>78.2</x:v>
      </x:c>
      <x:c r="J5355" t="n">
        <x:v>0</x:v>
      </x:c>
      <x:c r="K5355" t="str">
        <x:v>Active</x:v>
      </x:c>
    </x:row>
    <x:row r="5356">
      <x:c r="A5356" t="n">
        <x:v>5355</x:v>
      </x:c>
      <x:c r="B5356" s="16" t="n">
        <x:v>46255.694444444445</x:v>
      </x:c>
      <x:c r="C5356" t="str">
        <x:v>E3</x:v>
      </x:c>
      <x:c r="D5356" t="n">
        <x:v>6</x:v>
      </x:c>
      <x:c r="E5356" t="n">
        <x:v>1</x:v>
      </x:c>
      <x:c r="F5356" t="n">
        <x:v>43.4</x:v>
      </x:c>
      <x:c r="G5356" t="n">
        <x:v>42</x:v>
      </x:c>
      <x:c r="H5356" t="n">
        <x:v>2.8</x:v>
      </x:c>
      <x:c r="I5356" t="n">
        <x:v>69.3</x:v>
      </x:c>
      <x:c r="J5356" t="n">
        <x:v>0</x:v>
      </x:c>
      <x:c r="K5356" t="str">
        <x:v>Active</x:v>
      </x:c>
    </x:row>
    <x:row r="5357">
      <x:c r="A5357" t="n">
        <x:v>5356</x:v>
      </x:c>
      <x:c r="B5357" s="16" t="n">
        <x:v>46255.697916666664</x:v>
      </x:c>
      <x:c r="C5357" t="str">
        <x:v>E1</x:v>
      </x:c>
      <x:c r="D5357" t="n">
        <x:v>6</x:v>
      </x:c>
      <x:c r="E5357" t="n">
        <x:v>1</x:v>
      </x:c>
      <x:c r="F5357" t="n">
        <x:v>46.1</x:v>
      </x:c>
      <x:c r="G5357" t="n">
        <x:v>44.5</x:v>
      </x:c>
      <x:c r="H5357" t="n">
        <x:v>4.6</x:v>
      </x:c>
      <x:c r="I5357" t="n">
        <x:v>76.7</x:v>
      </x:c>
      <x:c r="J5357" t="n">
        <x:v>0</x:v>
      </x:c>
      <x:c r="K5357" t="str">
        <x:v>Active</x:v>
      </x:c>
    </x:row>
    <x:row r="5358">
      <x:c r="A5358" t="n">
        <x:v>5357</x:v>
      </x:c>
      <x:c r="B5358" s="16" t="n">
        <x:v>46255.697916666664</x:v>
      </x:c>
      <x:c r="C5358" t="str">
        <x:v>E2</x:v>
      </x:c>
      <x:c r="D5358" t="n">
        <x:v>7</x:v>
      </x:c>
      <x:c r="E5358" t="n">
        <x:v>1</x:v>
      </x:c>
      <x:c r="F5358" t="n">
        <x:v>52.1</x:v>
      </x:c>
      <x:c r="G5358" t="n">
        <x:v>45.8</x:v>
      </x:c>
      <x:c r="H5358" t="n">
        <x:v>5.5</x:v>
      </x:c>
      <x:c r="I5358" t="n">
        <x:v>84.1</x:v>
      </x:c>
      <x:c r="J5358" t="n">
        <x:v>0</x:v>
      </x:c>
      <x:c r="K5358" t="str">
        <x:v>Active</x:v>
      </x:c>
    </x:row>
    <x:row r="5359">
      <x:c r="A5359" t="n">
        <x:v>5358</x:v>
      </x:c>
      <x:c r="B5359" s="16" t="n">
        <x:v>46255.697916666664</x:v>
      </x:c>
      <x:c r="C5359" t="str">
        <x:v>E3</x:v>
      </x:c>
      <x:c r="D5359" t="n">
        <x:v>6</x:v>
      </x:c>
      <x:c r="E5359" t="n">
        <x:v>1</x:v>
      </x:c>
      <x:c r="F5359" t="n">
        <x:v>48.8</x:v>
      </x:c>
      <x:c r="G5359" t="n">
        <x:v>38.3</x:v>
      </x:c>
      <x:c r="H5359" t="n">
        <x:v>4</x:v>
      </x:c>
      <x:c r="I5359" t="n">
        <x:v>79.4</x:v>
      </x:c>
      <x:c r="J5359" t="n">
        <x:v>0</x:v>
      </x:c>
      <x:c r="K5359" t="str">
        <x:v>Active</x:v>
      </x:c>
    </x:row>
    <x:row r="5360">
      <x:c r="A5360" t="n">
        <x:v>5359</x:v>
      </x:c>
      <x:c r="B5360" s="16" t="n">
        <x:v>46255.70138888889</x:v>
      </x:c>
      <x:c r="C5360" t="str">
        <x:v>E1</x:v>
      </x:c>
      <x:c r="D5360" t="n">
        <x:v>7</x:v>
      </x:c>
      <x:c r="E5360" t="n">
        <x:v>1</x:v>
      </x:c>
      <x:c r="F5360" t="n">
        <x:v>55.1</x:v>
      </x:c>
      <x:c r="G5360" t="n">
        <x:v>48.1</x:v>
      </x:c>
      <x:c r="H5360" t="n">
        <x:v>5.2</x:v>
      </x:c>
      <x:c r="I5360" t="n">
        <x:v>77.1</x:v>
      </x:c>
      <x:c r="J5360" t="n">
        <x:v>0</x:v>
      </x:c>
      <x:c r="K5360" t="str">
        <x:v>Active</x:v>
      </x:c>
    </x:row>
    <x:row r="5361">
      <x:c r="A5361" t="n">
        <x:v>5360</x:v>
      </x:c>
      <x:c r="B5361" s="16" t="n">
        <x:v>46255.70138888889</x:v>
      </x:c>
      <x:c r="C5361" t="str">
        <x:v>E2</x:v>
      </x:c>
      <x:c r="D5361" t="n">
        <x:v>7</x:v>
      </x:c>
      <x:c r="E5361" t="n">
        <x:v>1</x:v>
      </x:c>
      <x:c r="F5361" t="n">
        <x:v>51.7</x:v>
      </x:c>
      <x:c r="G5361" t="n">
        <x:v>47.9</x:v>
      </x:c>
      <x:c r="H5361" t="n">
        <x:v>4.5</x:v>
      </x:c>
      <x:c r="I5361" t="n">
        <x:v>72</x:v>
      </x:c>
      <x:c r="J5361" t="n">
        <x:v>0</x:v>
      </x:c>
      <x:c r="K5361" t="str">
        <x:v>Active</x:v>
      </x:c>
    </x:row>
    <x:row r="5362">
      <x:c r="A5362" t="n">
        <x:v>5361</x:v>
      </x:c>
      <x:c r="B5362" s="16" t="n">
        <x:v>46255.70138888889</x:v>
      </x:c>
      <x:c r="C5362" t="str">
        <x:v>E3</x:v>
      </x:c>
      <x:c r="D5362" t="n">
        <x:v>6</x:v>
      </x:c>
      <x:c r="E5362" t="n">
        <x:v>1</x:v>
      </x:c>
      <x:c r="F5362" t="n">
        <x:v>49.9</x:v>
      </x:c>
      <x:c r="G5362" t="n">
        <x:v>44.7</x:v>
      </x:c>
      <x:c r="H5362" t="n">
        <x:v>2.9</x:v>
      </x:c>
      <x:c r="I5362" t="n">
        <x:v>73.3</x:v>
      </x:c>
      <x:c r="J5362" t="n">
        <x:v>0</x:v>
      </x:c>
      <x:c r="K5362" t="str">
        <x:v>Active</x:v>
      </x:c>
    </x:row>
    <x:row r="5363">
      <x:c r="A5363" t="n">
        <x:v>5362</x:v>
      </x:c>
      <x:c r="B5363" s="16" t="n">
        <x:v>46255.70486111111</x:v>
      </x:c>
      <x:c r="C5363" t="str">
        <x:v>E1</x:v>
      </x:c>
      <x:c r="D5363" t="n">
        <x:v>6</x:v>
      </x:c>
      <x:c r="E5363" t="n">
        <x:v>1</x:v>
      </x:c>
      <x:c r="F5363" t="n">
        <x:v>42.4</x:v>
      </x:c>
      <x:c r="G5363" t="n">
        <x:v>37.8</x:v>
      </x:c>
      <x:c r="H5363" t="n">
        <x:v>3.8</x:v>
      </x:c>
      <x:c r="I5363" t="n">
        <x:v>68.3</x:v>
      </x:c>
      <x:c r="J5363" t="n">
        <x:v>0</x:v>
      </x:c>
      <x:c r="K5363" t="str">
        <x:v>Active</x:v>
      </x:c>
    </x:row>
    <x:row r="5364">
      <x:c r="A5364" t="n">
        <x:v>5363</x:v>
      </x:c>
      <x:c r="B5364" s="16" t="n">
        <x:v>46255.70486111111</x:v>
      </x:c>
      <x:c r="C5364" t="str">
        <x:v>E2</x:v>
      </x:c>
      <x:c r="D5364" t="n">
        <x:v>6</x:v>
      </x:c>
      <x:c r="E5364" t="n">
        <x:v>1</x:v>
      </x:c>
      <x:c r="F5364" t="n">
        <x:v>46.5</x:v>
      </x:c>
      <x:c r="G5364" t="n">
        <x:v>44.5</x:v>
      </x:c>
      <x:c r="H5364" t="n">
        <x:v>4.7</x:v>
      </x:c>
      <x:c r="I5364" t="n">
        <x:v>71.7</x:v>
      </x:c>
      <x:c r="J5364" t="n">
        <x:v>0</x:v>
      </x:c>
      <x:c r="K5364" t="str">
        <x:v>Active</x:v>
      </x:c>
    </x:row>
    <x:row r="5365">
      <x:c r="A5365" t="n">
        <x:v>5364</x:v>
      </x:c>
      <x:c r="B5365" s="16" t="n">
        <x:v>46255.70486111111</x:v>
      </x:c>
      <x:c r="C5365" t="str">
        <x:v>E3</x:v>
      </x:c>
      <x:c r="D5365" t="n">
        <x:v>6</x:v>
      </x:c>
      <x:c r="E5365" t="n">
        <x:v>1</x:v>
      </x:c>
      <x:c r="F5365" t="n">
        <x:v>46.4</x:v>
      </x:c>
      <x:c r="G5365" t="n">
        <x:v>44.4</x:v>
      </x:c>
      <x:c r="H5365" t="n">
        <x:v>5.5</x:v>
      </x:c>
      <x:c r="I5365" t="n">
        <x:v>79</x:v>
      </x:c>
      <x:c r="J5365" t="n">
        <x:v>0</x:v>
      </x:c>
      <x:c r="K5365" t="str">
        <x:v>Active</x:v>
      </x:c>
    </x:row>
    <x:row r="5366">
      <x:c r="A5366" t="n">
        <x:v>5365</x:v>
      </x:c>
      <x:c r="B5366" s="16" t="n">
        <x:v>46255.708333333336</x:v>
      </x:c>
      <x:c r="C5366" t="str">
        <x:v>E1</x:v>
      </x:c>
      <x:c r="D5366" t="n">
        <x:v>9</x:v>
      </x:c>
      <x:c r="E5366" t="n">
        <x:v>1</x:v>
      </x:c>
      <x:c r="F5366" t="n">
        <x:v>71.7</x:v>
      </x:c>
      <x:c r="G5366" t="n">
        <x:v>68.8</x:v>
      </x:c>
      <x:c r="H5366" t="n">
        <x:v>4.7</x:v>
      </x:c>
      <x:c r="I5366" t="n">
        <x:v>77.9</x:v>
      </x:c>
      <x:c r="J5366" t="n">
        <x:v>0</x:v>
      </x:c>
      <x:c r="K5366" t="str">
        <x:v>Active</x:v>
      </x:c>
    </x:row>
    <x:row r="5367">
      <x:c r="A5367" t="n">
        <x:v>5366</x:v>
      </x:c>
      <x:c r="B5367" s="16" t="n">
        <x:v>46255.708333333336</x:v>
      </x:c>
      <x:c r="C5367" t="str">
        <x:v>E2</x:v>
      </x:c>
      <x:c r="D5367" t="n">
        <x:v>10</x:v>
      </x:c>
      <x:c r="E5367" t="n">
        <x:v>2</x:v>
      </x:c>
      <x:c r="F5367" t="n">
        <x:v>39.4</x:v>
      </x:c>
      <x:c r="G5367" t="n">
        <x:v>61.3</x:v>
      </x:c>
      <x:c r="H5367" t="n">
        <x:v>3.9</x:v>
      </x:c>
      <x:c r="I5367" t="n">
        <x:v>79.1</x:v>
      </x:c>
      <x:c r="J5367" t="n">
        <x:v>0</x:v>
      </x:c>
      <x:c r="K5367" t="str">
        <x:v>Active</x:v>
      </x:c>
    </x:row>
    <x:row r="5368">
      <x:c r="A5368" t="n">
        <x:v>5367</x:v>
      </x:c>
      <x:c r="B5368" s="16" t="n">
        <x:v>46255.708333333336</x:v>
      </x:c>
      <x:c r="C5368" t="str">
        <x:v>E3</x:v>
      </x:c>
      <x:c r="D5368" t="n">
        <x:v>10</x:v>
      </x:c>
      <x:c r="E5368" t="n">
        <x:v>1</x:v>
      </x:c>
      <x:c r="F5368" t="n">
        <x:v>80.6</x:v>
      </x:c>
      <x:c r="G5368" t="n">
        <x:v>70.8</x:v>
      </x:c>
      <x:c r="H5368" t="n">
        <x:v>5.4</x:v>
      </x:c>
      <x:c r="I5368" t="n">
        <x:v>78.8</x:v>
      </x:c>
      <x:c r="J5368" t="n">
        <x:v>0</x:v>
      </x:c>
      <x:c r="K5368" t="str">
        <x:v>Active</x:v>
      </x:c>
    </x:row>
    <x:row r="5369">
      <x:c r="A5369" t="n">
        <x:v>5368</x:v>
      </x:c>
      <x:c r="B5369" s="16" t="n">
        <x:v>46255.711805555555</x:v>
      </x:c>
      <x:c r="C5369" t="str">
        <x:v>E1</x:v>
      </x:c>
      <x:c r="D5369" t="n">
        <x:v>8</x:v>
      </x:c>
      <x:c r="E5369" t="n">
        <x:v>1</x:v>
      </x:c>
      <x:c r="F5369" t="n">
        <x:v>57.8</x:v>
      </x:c>
      <x:c r="G5369" t="n">
        <x:v>59.9</x:v>
      </x:c>
      <x:c r="H5369" t="n">
        <x:v>3.7</x:v>
      </x:c>
      <x:c r="I5369" t="n">
        <x:v>75.1</x:v>
      </x:c>
      <x:c r="J5369" t="n">
        <x:v>0</x:v>
      </x:c>
      <x:c r="K5369" t="str">
        <x:v>Active</x:v>
      </x:c>
    </x:row>
    <x:row r="5370">
      <x:c r="A5370" t="n">
        <x:v>5369</x:v>
      </x:c>
      <x:c r="B5370" s="16" t="n">
        <x:v>46255.711805555555</x:v>
      </x:c>
      <x:c r="C5370" t="str">
        <x:v>E2</x:v>
      </x:c>
      <x:c r="D5370" t="n">
        <x:v>8</x:v>
      </x:c>
      <x:c r="E5370" t="n">
        <x:v>1</x:v>
      </x:c>
      <x:c r="F5370" t="n">
        <x:v>58</x:v>
      </x:c>
      <x:c r="G5370" t="n">
        <x:v>58.4</x:v>
      </x:c>
      <x:c r="H5370" t="n">
        <x:v>4.8</x:v>
      </x:c>
      <x:c r="I5370" t="n">
        <x:v>73.1</x:v>
      </x:c>
      <x:c r="J5370" t="n">
        <x:v>0</x:v>
      </x:c>
      <x:c r="K5370" t="str">
        <x:v>Active</x:v>
      </x:c>
    </x:row>
    <x:row r="5371">
      <x:c r="A5371" t="n">
        <x:v>5370</x:v>
      </x:c>
      <x:c r="B5371" s="16" t="n">
        <x:v>46255.711805555555</x:v>
      </x:c>
      <x:c r="C5371" t="str">
        <x:v>E3</x:v>
      </x:c>
      <x:c r="D5371" t="n">
        <x:v>8</x:v>
      </x:c>
      <x:c r="E5371" t="n">
        <x:v>1</x:v>
      </x:c>
      <x:c r="F5371" t="n">
        <x:v>59.1</x:v>
      </x:c>
      <x:c r="G5371" t="n">
        <x:v>49.3</x:v>
      </x:c>
      <x:c r="H5371" t="n">
        <x:v>4.3</x:v>
      </x:c>
      <x:c r="I5371" t="n">
        <x:v>80.6</x:v>
      </x:c>
      <x:c r="J5371" t="n">
        <x:v>0</x:v>
      </x:c>
      <x:c r="K5371" t="str">
        <x:v>Active</x:v>
      </x:c>
    </x:row>
    <x:row r="5372">
      <x:c r="A5372" t="n">
        <x:v>5371</x:v>
      </x:c>
      <x:c r="B5372" s="16" t="n">
        <x:v>46255.71527777778</x:v>
      </x:c>
      <x:c r="C5372" t="str">
        <x:v>E1</x:v>
      </x:c>
      <x:c r="D5372" t="n">
        <x:v>8</x:v>
      </x:c>
      <x:c r="E5372" t="n">
        <x:v>1</x:v>
      </x:c>
      <x:c r="F5372" t="n">
        <x:v>64.2</x:v>
      </x:c>
      <x:c r="G5372" t="n">
        <x:v>53.1</x:v>
      </x:c>
      <x:c r="H5372" t="n">
        <x:v>4</x:v>
      </x:c>
      <x:c r="I5372" t="n">
        <x:v>79.5</x:v>
      </x:c>
      <x:c r="J5372" t="n">
        <x:v>0</x:v>
      </x:c>
      <x:c r="K5372" t="str">
        <x:v>Active</x:v>
      </x:c>
    </x:row>
    <x:row r="5373">
      <x:c r="A5373" t="n">
        <x:v>5372</x:v>
      </x:c>
      <x:c r="B5373" s="16" t="n">
        <x:v>46255.71527777778</x:v>
      </x:c>
      <x:c r="C5373" t="str">
        <x:v>E2</x:v>
      </x:c>
      <x:c r="D5373" t="n">
        <x:v>9</x:v>
      </x:c>
      <x:c r="E5373" t="n">
        <x:v>1</x:v>
      </x:c>
      <x:c r="F5373" t="n">
        <x:v>68.1</x:v>
      </x:c>
      <x:c r="G5373" t="n">
        <x:v>54</x:v>
      </x:c>
      <x:c r="H5373" t="n">
        <x:v>4.9</x:v>
      </x:c>
      <x:c r="I5373" t="n">
        <x:v>76.2</x:v>
      </x:c>
      <x:c r="J5373" t="n">
        <x:v>0</x:v>
      </x:c>
      <x:c r="K5373" t="str">
        <x:v>Active</x:v>
      </x:c>
    </x:row>
    <x:row r="5374">
      <x:c r="A5374" t="n">
        <x:v>5373</x:v>
      </x:c>
      <x:c r="B5374" s="16" t="n">
        <x:v>46255.71527777778</x:v>
      </x:c>
      <x:c r="C5374" t="str">
        <x:v>E3</x:v>
      </x:c>
      <x:c r="D5374" t="n">
        <x:v>8</x:v>
      </x:c>
      <x:c r="E5374" t="n">
        <x:v>1</x:v>
      </x:c>
      <x:c r="F5374" t="n">
        <x:v>64.5</x:v>
      </x:c>
      <x:c r="G5374" t="n">
        <x:v>49.9</x:v>
      </x:c>
      <x:c r="H5374" t="n">
        <x:v>5.2</x:v>
      </x:c>
      <x:c r="I5374" t="n">
        <x:v>84.8</x:v>
      </x:c>
      <x:c r="J5374" t="n">
        <x:v>0</x:v>
      </x:c>
      <x:c r="K5374" t="str">
        <x:v>Active</x:v>
      </x:c>
    </x:row>
    <x:row r="5375">
      <x:c r="A5375" t="n">
        <x:v>5374</x:v>
      </x:c>
      <x:c r="B5375" s="16" t="n">
        <x:v>46255.71875</x:v>
      </x:c>
      <x:c r="C5375" t="str">
        <x:v>E1</x:v>
      </x:c>
      <x:c r="D5375" t="n">
        <x:v>10</x:v>
      </x:c>
      <x:c r="E5375" t="n">
        <x:v>2</x:v>
      </x:c>
      <x:c r="F5375" t="n">
        <x:v>37.9</x:v>
      </x:c>
      <x:c r="G5375" t="n">
        <x:v>64.8</x:v>
      </x:c>
      <x:c r="H5375" t="n">
        <x:v>2.6</x:v>
      </x:c>
      <x:c r="I5375" t="n">
        <x:v>71</x:v>
      </x:c>
      <x:c r="J5375" t="n">
        <x:v>0</x:v>
      </x:c>
      <x:c r="K5375" t="str">
        <x:v>Active</x:v>
      </x:c>
    </x:row>
    <x:row r="5376">
      <x:c r="A5376" t="n">
        <x:v>5375</x:v>
      </x:c>
      <x:c r="B5376" s="16" t="n">
        <x:v>46255.71875</x:v>
      </x:c>
      <x:c r="C5376" t="str">
        <x:v>E2</x:v>
      </x:c>
      <x:c r="D5376" t="n">
        <x:v>9</x:v>
      </x:c>
      <x:c r="E5376" t="n">
        <x:v>1</x:v>
      </x:c>
      <x:c r="F5376" t="n">
        <x:v>72.6</x:v>
      </x:c>
      <x:c r="G5376" t="n">
        <x:v>58.6</x:v>
      </x:c>
      <x:c r="H5376" t="n">
        <x:v>5</x:v>
      </x:c>
      <x:c r="I5376" t="n">
        <x:v>75.9</x:v>
      </x:c>
      <x:c r="J5376" t="n">
        <x:v>0</x:v>
      </x:c>
      <x:c r="K5376" t="str">
        <x:v>Active</x:v>
      </x:c>
    </x:row>
    <x:row r="5377">
      <x:c r="A5377" t="n">
        <x:v>5376</x:v>
      </x:c>
      <x:c r="B5377" s="16" t="n">
        <x:v>46255.71875</x:v>
      </x:c>
      <x:c r="C5377" t="str">
        <x:v>E3</x:v>
      </x:c>
      <x:c r="D5377" t="n">
        <x:v>8</x:v>
      </x:c>
      <x:c r="E5377" t="n">
        <x:v>1</x:v>
      </x:c>
      <x:c r="F5377" t="n">
        <x:v>65.4</x:v>
      </x:c>
      <x:c r="G5377" t="n">
        <x:v>65</x:v>
      </x:c>
      <x:c r="H5377" t="n">
        <x:v>4.3</x:v>
      </x:c>
      <x:c r="I5377" t="n">
        <x:v>71.8</x:v>
      </x:c>
      <x:c r="J5377" t="n">
        <x:v>0</x:v>
      </x:c>
      <x:c r="K5377" t="str">
        <x:v>Active</x:v>
      </x:c>
    </x:row>
    <x:row r="5378">
      <x:c r="A5378" t="n">
        <x:v>5377</x:v>
      </x:c>
      <x:c r="B5378" s="16" t="n">
        <x:v>46255.72222222222</x:v>
      </x:c>
      <x:c r="C5378" t="str">
        <x:v>E1</x:v>
      </x:c>
      <x:c r="D5378" t="n">
        <x:v>9</x:v>
      </x:c>
      <x:c r="E5378" t="n">
        <x:v>2</x:v>
      </x:c>
      <x:c r="F5378" t="n">
        <x:v>34</x:v>
      </x:c>
      <x:c r="G5378" t="n">
        <x:v>65.9</x:v>
      </x:c>
      <x:c r="H5378" t="n">
        <x:v>4.4</x:v>
      </x:c>
      <x:c r="I5378" t="n">
        <x:v>71.7</x:v>
      </x:c>
      <x:c r="J5378" t="n">
        <x:v>0</x:v>
      </x:c>
      <x:c r="K5378" t="str">
        <x:v>Active</x:v>
      </x:c>
    </x:row>
    <x:row r="5379">
      <x:c r="A5379" t="n">
        <x:v>5378</x:v>
      </x:c>
      <x:c r="B5379" s="16" t="n">
        <x:v>46255.72222222222</x:v>
      </x:c>
      <x:c r="C5379" t="str">
        <x:v>E2</x:v>
      </x:c>
      <x:c r="D5379" t="n">
        <x:v>10</x:v>
      </x:c>
      <x:c r="E5379" t="n">
        <x:v>1</x:v>
      </x:c>
      <x:c r="F5379" t="n">
        <x:v>74.7</x:v>
      </x:c>
      <x:c r="G5379" t="n">
        <x:v>58.5</x:v>
      </x:c>
      <x:c r="H5379" t="n">
        <x:v>5.2</x:v>
      </x:c>
      <x:c r="I5379" t="n">
        <x:v>88.2</x:v>
      </x:c>
      <x:c r="J5379" t="n">
        <x:v>0</x:v>
      </x:c>
      <x:c r="K5379" t="str">
        <x:v>Active</x:v>
      </x:c>
    </x:row>
    <x:row r="5380">
      <x:c r="A5380" t="n">
        <x:v>5379</x:v>
      </x:c>
      <x:c r="B5380" s="16" t="n">
        <x:v>46255.72222222222</x:v>
      </x:c>
      <x:c r="C5380" t="str">
        <x:v>E3</x:v>
      </x:c>
      <x:c r="D5380" t="n">
        <x:v>10</x:v>
      </x:c>
      <x:c r="E5380" t="n">
        <x:v>2</x:v>
      </x:c>
      <x:c r="F5380" t="n">
        <x:v>37.9</x:v>
      </x:c>
      <x:c r="G5380" t="n">
        <x:v>65.8</x:v>
      </x:c>
      <x:c r="H5380" t="n">
        <x:v>5</x:v>
      </x:c>
      <x:c r="I5380" t="n">
        <x:v>81.4</x:v>
      </x:c>
      <x:c r="J5380" t="n">
        <x:v>0</x:v>
      </x:c>
      <x:c r="K5380" t="str">
        <x:v>Active</x:v>
      </x:c>
    </x:row>
    <x:row r="5381">
      <x:c r="A5381" t="n">
        <x:v>5380</x:v>
      </x:c>
      <x:c r="B5381" s="16" t="n">
        <x:v>46255.725694444445</x:v>
      </x:c>
      <x:c r="C5381" t="str">
        <x:v>E1</x:v>
      </x:c>
      <x:c r="D5381" t="n">
        <x:v>9</x:v>
      </x:c>
      <x:c r="E5381" t="n">
        <x:v>1</x:v>
      </x:c>
      <x:c r="F5381" t="n">
        <x:v>72.6</x:v>
      </x:c>
      <x:c r="G5381" t="n">
        <x:v>59.1</x:v>
      </x:c>
      <x:c r="H5381" t="n">
        <x:v>5.2</x:v>
      </x:c>
      <x:c r="I5381" t="n">
        <x:v>83.9</x:v>
      </x:c>
      <x:c r="J5381" t="n">
        <x:v>0</x:v>
      </x:c>
      <x:c r="K5381" t="str">
        <x:v>Active</x:v>
      </x:c>
    </x:row>
    <x:row r="5382">
      <x:c r="A5382" t="n">
        <x:v>5381</x:v>
      </x:c>
      <x:c r="B5382" s="16" t="n">
        <x:v>46255.725694444445</x:v>
      </x:c>
      <x:c r="C5382" t="str">
        <x:v>E2</x:v>
      </x:c>
      <x:c r="D5382" t="n">
        <x:v>10</x:v>
      </x:c>
      <x:c r="E5382" t="n">
        <x:v>2</x:v>
      </x:c>
      <x:c r="F5382" t="n">
        <x:v>37.4</x:v>
      </x:c>
      <x:c r="G5382" t="n">
        <x:v>63.8</x:v>
      </x:c>
      <x:c r="H5382" t="n">
        <x:v>3.1</x:v>
      </x:c>
      <x:c r="I5382" t="n">
        <x:v>70.7</x:v>
      </x:c>
      <x:c r="J5382" t="n">
        <x:v>0</x:v>
      </x:c>
      <x:c r="K5382" t="str">
        <x:v>Active</x:v>
      </x:c>
    </x:row>
    <x:row r="5383">
      <x:c r="A5383" t="n">
        <x:v>5382</x:v>
      </x:c>
      <x:c r="B5383" s="16" t="n">
        <x:v>46255.725694444445</x:v>
      </x:c>
      <x:c r="C5383" t="str">
        <x:v>E3</x:v>
      </x:c>
      <x:c r="D5383" t="n">
        <x:v>9</x:v>
      </x:c>
      <x:c r="E5383" t="n">
        <x:v>1</x:v>
      </x:c>
      <x:c r="F5383" t="n">
        <x:v>71.7</x:v>
      </x:c>
      <x:c r="G5383" t="n">
        <x:v>56.4</x:v>
      </x:c>
      <x:c r="H5383" t="n">
        <x:v>3.4</x:v>
      </x:c>
      <x:c r="I5383" t="n">
        <x:v>62.7</x:v>
      </x:c>
      <x:c r="J5383" t="n">
        <x:v>0</x:v>
      </x:c>
      <x:c r="K5383" t="str">
        <x:v>Active</x:v>
      </x:c>
    </x:row>
    <x:row r="5384">
      <x:c r="A5384" t="n">
        <x:v>5383</x:v>
      </x:c>
      <x:c r="B5384" s="16" t="n">
        <x:v>46255.729166666664</x:v>
      </x:c>
      <x:c r="C5384" t="str">
        <x:v>E1</x:v>
      </x:c>
      <x:c r="D5384" t="n">
        <x:v>11</x:v>
      </x:c>
      <x:c r="E5384" t="n">
        <x:v>2</x:v>
      </x:c>
      <x:c r="F5384" t="n">
        <x:v>41.4</x:v>
      </x:c>
      <x:c r="G5384" t="n">
        <x:v>74.2</x:v>
      </x:c>
      <x:c r="H5384" t="n">
        <x:v>5</x:v>
      </x:c>
      <x:c r="I5384" t="n">
        <x:v>72.6</x:v>
      </x:c>
      <x:c r="J5384" t="n">
        <x:v>0</x:v>
      </x:c>
      <x:c r="K5384" t="str">
        <x:v>Active</x:v>
      </x:c>
    </x:row>
    <x:row r="5385">
      <x:c r="A5385" t="n">
        <x:v>5384</x:v>
      </x:c>
      <x:c r="B5385" s="16" t="n">
        <x:v>46255.729166666664</x:v>
      </x:c>
      <x:c r="C5385" t="str">
        <x:v>E2</x:v>
      </x:c>
      <x:c r="D5385" t="n">
        <x:v>10</x:v>
      </x:c>
      <x:c r="E5385" t="n">
        <x:v>1</x:v>
      </x:c>
      <x:c r="F5385" t="n">
        <x:v>80.1</x:v>
      </x:c>
      <x:c r="G5385" t="n">
        <x:v>70.8</x:v>
      </x:c>
      <x:c r="H5385" t="n">
        <x:v>4.4</x:v>
      </x:c>
      <x:c r="I5385" t="n">
        <x:v>78.6</x:v>
      </x:c>
      <x:c r="J5385" t="n">
        <x:v>0</x:v>
      </x:c>
      <x:c r="K5385" t="str">
        <x:v>Active</x:v>
      </x:c>
    </x:row>
    <x:row r="5386">
      <x:c r="A5386" t="n">
        <x:v>5385</x:v>
      </x:c>
      <x:c r="B5386" s="16" t="n">
        <x:v>46255.729166666664</x:v>
      </x:c>
      <x:c r="C5386" t="str">
        <x:v>E3</x:v>
      </x:c>
      <x:c r="D5386" t="n">
        <x:v>10</x:v>
      </x:c>
      <x:c r="E5386" t="n">
        <x:v>2</x:v>
      </x:c>
      <x:c r="F5386" t="n">
        <x:v>38.1</x:v>
      </x:c>
      <x:c r="G5386" t="n">
        <x:v>59.9</x:v>
      </x:c>
      <x:c r="H5386" t="n">
        <x:v>2.9</x:v>
      </x:c>
      <x:c r="I5386" t="n">
        <x:v>72.6</x:v>
      </x:c>
      <x:c r="J5386" t="n">
        <x:v>0</x:v>
      </x:c>
      <x:c r="K5386" t="str">
        <x:v>Active</x:v>
      </x:c>
    </x:row>
    <x:row r="5387">
      <x:c r="A5387" t="n">
        <x:v>5386</x:v>
      </x:c>
      <x:c r="B5387" s="16" t="n">
        <x:v>46255.73263888889</x:v>
      </x:c>
      <x:c r="C5387" t="str">
        <x:v>E1</x:v>
      </x:c>
      <x:c r="D5387" t="n">
        <x:v>9</x:v>
      </x:c>
      <x:c r="E5387" t="n">
        <x:v>1</x:v>
      </x:c>
      <x:c r="F5387" t="n">
        <x:v>69.1</x:v>
      </x:c>
      <x:c r="G5387" t="n">
        <x:v>63.6</x:v>
      </x:c>
      <x:c r="H5387" t="n">
        <x:v>5.5</x:v>
      </x:c>
      <x:c r="I5387" t="n">
        <x:v>81.5</x:v>
      </x:c>
      <x:c r="J5387" t="n">
        <x:v>0</x:v>
      </x:c>
      <x:c r="K5387" t="str">
        <x:v>Active</x:v>
      </x:c>
    </x:row>
    <x:row r="5388">
      <x:c r="A5388" t="n">
        <x:v>5387</x:v>
      </x:c>
      <x:c r="B5388" s="16" t="n">
        <x:v>46255.73263888889</x:v>
      </x:c>
      <x:c r="C5388" t="str">
        <x:v>E2</x:v>
      </x:c>
      <x:c r="D5388" t="n">
        <x:v>10</x:v>
      </x:c>
      <x:c r="E5388" t="n">
        <x:v>2</x:v>
      </x:c>
      <x:c r="F5388" t="n">
        <x:v>37.6</x:v>
      </x:c>
      <x:c r="G5388" t="n">
        <x:v>58.8</x:v>
      </x:c>
      <x:c r="H5388" t="n">
        <x:v>3.3</x:v>
      </x:c>
      <x:c r="I5388" t="n">
        <x:v>61.9</x:v>
      </x:c>
      <x:c r="J5388" t="n">
        <x:v>0</x:v>
      </x:c>
      <x:c r="K5388" t="str">
        <x:v>Active</x:v>
      </x:c>
    </x:row>
    <x:row r="5389">
      <x:c r="A5389" t="n">
        <x:v>5388</x:v>
      </x:c>
      <x:c r="B5389" s="16" t="n">
        <x:v>46255.73263888889</x:v>
      </x:c>
      <x:c r="C5389" t="str">
        <x:v>E3</x:v>
      </x:c>
      <x:c r="D5389" t="n">
        <x:v>10</x:v>
      </x:c>
      <x:c r="E5389" t="n">
        <x:v>2</x:v>
      </x:c>
      <x:c r="F5389" t="n">
        <x:v>37.6</x:v>
      </x:c>
      <x:c r="G5389" t="n">
        <x:v>54.9</x:v>
      </x:c>
      <x:c r="H5389" t="n">
        <x:v>5.3</x:v>
      </x:c>
      <x:c r="I5389" t="n">
        <x:v>88.7</x:v>
      </x:c>
      <x:c r="J5389" t="n">
        <x:v>0</x:v>
      </x:c>
      <x:c r="K5389" t="str">
        <x:v>Active</x:v>
      </x:c>
    </x:row>
    <x:row r="5390">
      <x:c r="A5390" t="n">
        <x:v>5389</x:v>
      </x:c>
      <x:c r="B5390" s="16" t="n">
        <x:v>46255.73611111111</x:v>
      </x:c>
      <x:c r="C5390" t="str">
        <x:v>E1</x:v>
      </x:c>
      <x:c r="D5390" t="n">
        <x:v>8</x:v>
      </x:c>
      <x:c r="E5390" t="n">
        <x:v>1</x:v>
      </x:c>
      <x:c r="F5390" t="n">
        <x:v>58.3</x:v>
      </x:c>
      <x:c r="G5390" t="n">
        <x:v>48.9</x:v>
      </x:c>
      <x:c r="H5390" t="n">
        <x:v>4.5</x:v>
      </x:c>
      <x:c r="I5390" t="n">
        <x:v>73.9</x:v>
      </x:c>
      <x:c r="J5390" t="n">
        <x:v>0</x:v>
      </x:c>
      <x:c r="K5390" t="str">
        <x:v>Active</x:v>
      </x:c>
    </x:row>
    <x:row r="5391">
      <x:c r="A5391" t="n">
        <x:v>5390</x:v>
      </x:c>
      <x:c r="B5391" s="16" t="n">
        <x:v>46255.73611111111</x:v>
      </x:c>
      <x:c r="C5391" t="str">
        <x:v>E2</x:v>
      </x:c>
      <x:c r="D5391" t="n">
        <x:v>8</x:v>
      </x:c>
      <x:c r="E5391" t="n">
        <x:v>1</x:v>
      </x:c>
      <x:c r="F5391" t="n">
        <x:v>60.1</x:v>
      </x:c>
      <x:c r="G5391" t="n">
        <x:v>51.8</x:v>
      </x:c>
      <x:c r="H5391" t="n">
        <x:v>3.8</x:v>
      </x:c>
      <x:c r="I5391" t="n">
        <x:v>76.6</x:v>
      </x:c>
      <x:c r="J5391" t="n">
        <x:v>0</x:v>
      </x:c>
      <x:c r="K5391" t="str">
        <x:v>Active</x:v>
      </x:c>
    </x:row>
    <x:row r="5392">
      <x:c r="A5392" t="n">
        <x:v>5391</x:v>
      </x:c>
      <x:c r="B5392" s="16" t="n">
        <x:v>46255.73611111111</x:v>
      </x:c>
      <x:c r="C5392" t="str">
        <x:v>E3</x:v>
      </x:c>
      <x:c r="D5392" t="n">
        <x:v>9</x:v>
      </x:c>
      <x:c r="E5392" t="n">
        <x:v>2</x:v>
      </x:c>
      <x:c r="F5392" t="n">
        <x:v>33</x:v>
      </x:c>
      <x:c r="G5392" t="n">
        <x:v>52.6</x:v>
      </x:c>
      <x:c r="H5392" t="n">
        <x:v>3.4</x:v>
      </x:c>
      <x:c r="I5392" t="n">
        <x:v>73.3</x:v>
      </x:c>
      <x:c r="J5392" t="n">
        <x:v>0</x:v>
      </x:c>
      <x:c r="K5392" t="str">
        <x:v>Active</x:v>
      </x:c>
    </x:row>
    <x:row r="5393">
      <x:c r="A5393" t="n">
        <x:v>5392</x:v>
      </x:c>
      <x:c r="B5393" s="16" t="n">
        <x:v>46255.739583333336</x:v>
      </x:c>
      <x:c r="C5393" t="str">
        <x:v>E1</x:v>
      </x:c>
      <x:c r="D5393" t="n">
        <x:v>11</x:v>
      </x:c>
      <x:c r="E5393" t="n">
        <x:v>2</x:v>
      </x:c>
      <x:c r="F5393" t="n">
        <x:v>41.9</x:v>
      </x:c>
      <x:c r="G5393" t="n">
        <x:v>76.1</x:v>
      </x:c>
      <x:c r="H5393" t="n">
        <x:v>5.4</x:v>
      </x:c>
      <x:c r="I5393" t="n">
        <x:v>79.6</x:v>
      </x:c>
      <x:c r="J5393" t="n">
        <x:v>0</x:v>
      </x:c>
      <x:c r="K5393" t="str">
        <x:v>Active</x:v>
      </x:c>
    </x:row>
    <x:row r="5394">
      <x:c r="A5394" t="n">
        <x:v>5393</x:v>
      </x:c>
      <x:c r="B5394" s="16" t="n">
        <x:v>46255.739583333336</x:v>
      </x:c>
      <x:c r="C5394" t="str">
        <x:v>E2</x:v>
      </x:c>
      <x:c r="D5394" t="n">
        <x:v>10</x:v>
      </x:c>
      <x:c r="E5394" t="n">
        <x:v>2</x:v>
      </x:c>
      <x:c r="F5394" t="n">
        <x:v>39</x:v>
      </x:c>
      <x:c r="G5394" t="n">
        <x:v>66.3</x:v>
      </x:c>
      <x:c r="H5394" t="n">
        <x:v>2.8</x:v>
      </x:c>
      <x:c r="I5394" t="n">
        <x:v>60.5</x:v>
      </x:c>
      <x:c r="J5394" t="n">
        <x:v>0</x:v>
      </x:c>
      <x:c r="K5394" t="str">
        <x:v>Active</x:v>
      </x:c>
    </x:row>
    <x:row r="5395">
      <x:c r="A5395" t="n">
        <x:v>5394</x:v>
      </x:c>
      <x:c r="B5395" s="16" t="n">
        <x:v>46255.739583333336</x:v>
      </x:c>
      <x:c r="C5395" t="str">
        <x:v>E3</x:v>
      </x:c>
      <x:c r="D5395" t="n">
        <x:v>10</x:v>
      </x:c>
      <x:c r="E5395" t="n">
        <x:v>2</x:v>
      </x:c>
      <x:c r="F5395" t="n">
        <x:v>37.6</x:v>
      </x:c>
      <x:c r="G5395" t="n">
        <x:v>77.1</x:v>
      </x:c>
      <x:c r="H5395" t="n">
        <x:v>4.1</x:v>
      </x:c>
      <x:c r="I5395" t="n">
        <x:v>78.5</x:v>
      </x:c>
      <x:c r="J5395" t="n">
        <x:v>0</x:v>
      </x:c>
      <x:c r="K5395" t="str">
        <x:v>Active</x:v>
      </x:c>
    </x:row>
    <x:row r="5396">
      <x:c r="A5396" t="n">
        <x:v>5395</x:v>
      </x:c>
      <x:c r="B5396" s="16" t="n">
        <x:v>46255.743055555555</x:v>
      </x:c>
      <x:c r="C5396" t="str">
        <x:v>E1</x:v>
      </x:c>
      <x:c r="D5396" t="n">
        <x:v>9</x:v>
      </x:c>
      <x:c r="E5396" t="n">
        <x:v>1</x:v>
      </x:c>
      <x:c r="F5396" t="n">
        <x:v>72.9</x:v>
      </x:c>
      <x:c r="G5396" t="n">
        <x:v>68.6</x:v>
      </x:c>
      <x:c r="H5396" t="n">
        <x:v>3.3</x:v>
      </x:c>
      <x:c r="I5396" t="n">
        <x:v>66.4</x:v>
      </x:c>
      <x:c r="J5396" t="n">
        <x:v>0</x:v>
      </x:c>
      <x:c r="K5396" t="str">
        <x:v>Active</x:v>
      </x:c>
    </x:row>
    <x:row r="5397">
      <x:c r="A5397" t="n">
        <x:v>5396</x:v>
      </x:c>
      <x:c r="B5397" s="16" t="n">
        <x:v>46255.743055555555</x:v>
      </x:c>
      <x:c r="C5397" t="str">
        <x:v>E2</x:v>
      </x:c>
      <x:c r="D5397" t="n">
        <x:v>10</x:v>
      </x:c>
      <x:c r="E5397" t="n">
        <x:v>2</x:v>
      </x:c>
      <x:c r="F5397" t="n">
        <x:v>39.5</x:v>
      </x:c>
      <x:c r="G5397" t="n">
        <x:v>59.6</x:v>
      </x:c>
      <x:c r="H5397" t="n">
        <x:v>4.4</x:v>
      </x:c>
      <x:c r="I5397" t="n">
        <x:v>77.9</x:v>
      </x:c>
      <x:c r="J5397" t="n">
        <x:v>0</x:v>
      </x:c>
      <x:c r="K5397" t="str">
        <x:v>Active</x:v>
      </x:c>
    </x:row>
    <x:row r="5398">
      <x:c r="A5398" t="n">
        <x:v>5397</x:v>
      </x:c>
      <x:c r="B5398" s="16" t="n">
        <x:v>46255.743055555555</x:v>
      </x:c>
      <x:c r="C5398" t="str">
        <x:v>E3</x:v>
      </x:c>
      <x:c r="D5398" t="n">
        <x:v>9</x:v>
      </x:c>
      <x:c r="E5398" t="n">
        <x:v>1</x:v>
      </x:c>
      <x:c r="F5398" t="n">
        <x:v>72</x:v>
      </x:c>
      <x:c r="G5398" t="n">
        <x:v>55.2</x:v>
      </x:c>
      <x:c r="H5398" t="n">
        <x:v>4.6</x:v>
      </x:c>
      <x:c r="I5398" t="n">
        <x:v>80.2</x:v>
      </x:c>
      <x:c r="J5398" t="n">
        <x:v>0</x:v>
      </x:c>
      <x:c r="K5398" t="str">
        <x:v>Active</x:v>
      </x:c>
    </x:row>
    <x:row r="5399">
      <x:c r="A5399" t="n">
        <x:v>5398</x:v>
      </x:c>
      <x:c r="B5399" s="16" t="n">
        <x:v>46255.74652777778</x:v>
      </x:c>
      <x:c r="C5399" t="str">
        <x:v>E1</x:v>
      </x:c>
      <x:c r="D5399" t="n">
        <x:v>10</x:v>
      </x:c>
      <x:c r="E5399" t="n">
        <x:v>1</x:v>
      </x:c>
      <x:c r="F5399" t="n">
        <x:v>73.4</x:v>
      </x:c>
      <x:c r="G5399" t="n">
        <x:v>59</x:v>
      </x:c>
      <x:c r="H5399" t="n">
        <x:v>2.5</x:v>
      </x:c>
      <x:c r="I5399" t="n">
        <x:v>62.8</x:v>
      </x:c>
      <x:c r="J5399" t="n">
        <x:v>0</x:v>
      </x:c>
      <x:c r="K5399" t="str">
        <x:v>Active</x:v>
      </x:c>
    </x:row>
    <x:row r="5400">
      <x:c r="A5400" t="n">
        <x:v>5399</x:v>
      </x:c>
      <x:c r="B5400" s="16" t="n">
        <x:v>46255.74652777778</x:v>
      </x:c>
      <x:c r="C5400" t="str">
        <x:v>E2</x:v>
      </x:c>
      <x:c r="D5400" t="n">
        <x:v>11</x:v>
      </x:c>
      <x:c r="E5400" t="n">
        <x:v>2</x:v>
      </x:c>
      <x:c r="F5400" t="n">
        <x:v>42.2</x:v>
      </x:c>
      <x:c r="G5400" t="n">
        <x:v>66.6</x:v>
      </x:c>
      <x:c r="H5400" t="n">
        <x:v>4.3</x:v>
      </x:c>
      <x:c r="I5400" t="n">
        <x:v>82.3</x:v>
      </x:c>
      <x:c r="J5400" t="n">
        <x:v>0</x:v>
      </x:c>
      <x:c r="K5400" t="str">
        <x:v>Active</x:v>
      </x:c>
    </x:row>
    <x:row r="5401">
      <x:c r="A5401" t="n">
        <x:v>5400</x:v>
      </x:c>
      <x:c r="B5401" s="16" t="n">
        <x:v>46255.74652777778</x:v>
      </x:c>
      <x:c r="C5401" t="str">
        <x:v>E3</x:v>
      </x:c>
      <x:c r="D5401" t="n">
        <x:v>10</x:v>
      </x:c>
      <x:c r="E5401" t="n">
        <x:v>2</x:v>
      </x:c>
      <x:c r="F5401" t="n">
        <x:v>37.9</x:v>
      </x:c>
      <x:c r="G5401" t="n">
        <x:v>73.5</x:v>
      </x:c>
      <x:c r="H5401" t="n">
        <x:v>3.6</x:v>
      </x:c>
      <x:c r="I5401" t="n">
        <x:v>78</x:v>
      </x:c>
      <x:c r="J5401" t="n">
        <x:v>0</x:v>
      </x:c>
      <x:c r="K5401" t="str">
        <x:v>Active</x:v>
      </x:c>
    </x:row>
    <x:row r="5402">
      <x:c r="A5402" t="n">
        <x:v>5401</x:v>
      </x:c>
      <x:c r="B5402" s="16" t="n">
        <x:v>46258.333333333336</x:v>
      </x:c>
      <x:c r="C5402" t="str">
        <x:v>E1</x:v>
      </x:c>
      <x:c r="D5402" t="n">
        <x:v>10</x:v>
      </x:c>
      <x:c r="E5402" t="n">
        <x:v>1</x:v>
      </x:c>
      <x:c r="F5402" t="n">
        <x:v>78.7</x:v>
      </x:c>
      <x:c r="G5402" t="n">
        <x:v>79.3</x:v>
      </x:c>
      <x:c r="H5402" t="n">
        <x:v>4.2</x:v>
      </x:c>
      <x:c r="I5402" t="n">
        <x:v>75.2</x:v>
      </x:c>
      <x:c r="J5402" t="n">
        <x:v>0</x:v>
      </x:c>
      <x:c r="K5402" t="str">
        <x:v>Active</x:v>
      </x:c>
    </x:row>
    <x:row r="5403">
      <x:c r="A5403" t="n">
        <x:v>5402</x:v>
      </x:c>
      <x:c r="B5403" s="16" t="n">
        <x:v>46258.333333333336</x:v>
      </x:c>
      <x:c r="C5403" t="str">
        <x:v>E2</x:v>
      </x:c>
      <x:c r="D5403" t="n">
        <x:v>12</x:v>
      </x:c>
      <x:c r="E5403" t="n">
        <x:v>2</x:v>
      </x:c>
      <x:c r="F5403" t="n">
        <x:v>44.8</x:v>
      </x:c>
      <x:c r="G5403" t="n">
        <x:v>72.4</x:v>
      </x:c>
      <x:c r="H5403" t="n">
        <x:v>4</x:v>
      </x:c>
      <x:c r="I5403" t="n">
        <x:v>80.4</x:v>
      </x:c>
      <x:c r="J5403" t="n">
        <x:v>0</x:v>
      </x:c>
      <x:c r="K5403" t="str">
        <x:v>Active</x:v>
      </x:c>
    </x:row>
    <x:row r="5404">
      <x:c r="A5404" t="n">
        <x:v>5403</x:v>
      </x:c>
      <x:c r="B5404" s="16" t="n">
        <x:v>46258.333333333336</x:v>
      </x:c>
      <x:c r="C5404" t="str">
        <x:v>E3</x:v>
      </x:c>
      <x:c r="D5404" t="n">
        <x:v>11</x:v>
      </x:c>
      <x:c r="E5404" t="n">
        <x:v>2</x:v>
      </x:c>
      <x:c r="F5404" t="n">
        <x:v>43</x:v>
      </x:c>
      <x:c r="G5404" t="n">
        <x:v>73.6</x:v>
      </x:c>
      <x:c r="H5404" t="n">
        <x:v>5.3</x:v>
      </x:c>
      <x:c r="I5404" t="n">
        <x:v>89</x:v>
      </x:c>
      <x:c r="J5404" t="n">
        <x:v>0</x:v>
      </x:c>
      <x:c r="K5404" t="str">
        <x:v>Active</x:v>
      </x:c>
    </x:row>
    <x:row r="5405">
      <x:c r="A5405" t="n">
        <x:v>5404</x:v>
      </x:c>
      <x:c r="B5405" s="16" t="n">
        <x:v>46258.336805555555</x:v>
      </x:c>
      <x:c r="C5405" t="str">
        <x:v>E1</x:v>
      </x:c>
      <x:c r="D5405" t="n">
        <x:v>9</x:v>
      </x:c>
      <x:c r="E5405" t="n">
        <x:v>1</x:v>
      </x:c>
      <x:c r="F5405" t="n">
        <x:v>69.7</x:v>
      </x:c>
      <x:c r="G5405" t="n">
        <x:v>58.9</x:v>
      </x:c>
      <x:c r="H5405" t="n">
        <x:v>4.9</x:v>
      </x:c>
      <x:c r="I5405" t="n">
        <x:v>82.7</x:v>
      </x:c>
      <x:c r="J5405" t="n">
        <x:v>0</x:v>
      </x:c>
      <x:c r="K5405" t="str">
        <x:v>Active</x:v>
      </x:c>
    </x:row>
    <x:row r="5406">
      <x:c r="A5406" t="n">
        <x:v>5405</x:v>
      </x:c>
      <x:c r="B5406" s="16" t="n">
        <x:v>46258.336805555555</x:v>
      </x:c>
      <x:c r="C5406" t="str">
        <x:v>E2</x:v>
      </x:c>
      <x:c r="D5406" t="n">
        <x:v>9</x:v>
      </x:c>
      <x:c r="E5406" t="n">
        <x:v>1</x:v>
      </x:c>
      <x:c r="F5406" t="n">
        <x:v>71.6</x:v>
      </x:c>
      <x:c r="G5406" t="n">
        <x:v>67.4</x:v>
      </x:c>
      <x:c r="H5406" t="n">
        <x:v>2.6</x:v>
      </x:c>
      <x:c r="I5406" t="n">
        <x:v>63.8</x:v>
      </x:c>
      <x:c r="J5406" t="n">
        <x:v>0</x:v>
      </x:c>
      <x:c r="K5406" t="str">
        <x:v>Active</x:v>
      </x:c>
    </x:row>
    <x:row r="5407">
      <x:c r="A5407" t="n">
        <x:v>5406</x:v>
      </x:c>
      <x:c r="B5407" s="16" t="n">
        <x:v>46258.336805555555</x:v>
      </x:c>
      <x:c r="C5407" t="str">
        <x:v>E3</x:v>
      </x:c>
      <x:c r="D5407" t="n">
        <x:v>9</x:v>
      </x:c>
      <x:c r="E5407" t="n">
        <x:v>2</x:v>
      </x:c>
      <x:c r="F5407" t="n">
        <x:v>35.6</x:v>
      </x:c>
      <x:c r="G5407" t="n">
        <x:v>64</x:v>
      </x:c>
      <x:c r="H5407" t="n">
        <x:v>4.1</x:v>
      </x:c>
      <x:c r="I5407" t="n">
        <x:v>67.2</x:v>
      </x:c>
      <x:c r="J5407" t="n">
        <x:v>0</x:v>
      </x:c>
      <x:c r="K5407" t="str">
        <x:v>Active</x:v>
      </x:c>
    </x:row>
    <x:row r="5408">
      <x:c r="A5408" t="n">
        <x:v>5407</x:v>
      </x:c>
      <x:c r="B5408" s="16" t="n">
        <x:v>46258.34027777778</x:v>
      </x:c>
      <x:c r="C5408" t="str">
        <x:v>E1</x:v>
      </x:c>
      <x:c r="D5408" t="n">
        <x:v>8</x:v>
      </x:c>
      <x:c r="E5408" t="n">
        <x:v>1</x:v>
      </x:c>
      <x:c r="F5408" t="n">
        <x:v>64.6</x:v>
      </x:c>
      <x:c r="G5408" t="n">
        <x:v>53</x:v>
      </x:c>
      <x:c r="H5408" t="n">
        <x:v>2.7</x:v>
      </x:c>
      <x:c r="I5408" t="n">
        <x:v>63.1</x:v>
      </x:c>
      <x:c r="J5408" t="n">
        <x:v>0</x:v>
      </x:c>
      <x:c r="K5408" t="str">
        <x:v>Active</x:v>
      </x:c>
    </x:row>
    <x:row r="5409">
      <x:c r="A5409" t="n">
        <x:v>5408</x:v>
      </x:c>
      <x:c r="B5409" s="16" t="n">
        <x:v>46258.34027777778</x:v>
      </x:c>
      <x:c r="C5409" t="str">
        <x:v>E2</x:v>
      </x:c>
      <x:c r="D5409" t="n">
        <x:v>8</x:v>
      </x:c>
      <x:c r="E5409" t="n">
        <x:v>1</x:v>
      </x:c>
      <x:c r="F5409" t="n">
        <x:v>58.3</x:v>
      </x:c>
      <x:c r="G5409" t="n">
        <x:v>56</x:v>
      </x:c>
      <x:c r="H5409" t="n">
        <x:v>3.3</x:v>
      </x:c>
      <x:c r="I5409" t="n">
        <x:v>72</x:v>
      </x:c>
      <x:c r="J5409" t="n">
        <x:v>0</x:v>
      </x:c>
      <x:c r="K5409" t="str">
        <x:v>Active</x:v>
      </x:c>
    </x:row>
    <x:row r="5410">
      <x:c r="A5410" t="n">
        <x:v>5409</x:v>
      </x:c>
      <x:c r="B5410" s="16" t="n">
        <x:v>46258.34027777778</x:v>
      </x:c>
      <x:c r="C5410" t="str">
        <x:v>E3</x:v>
      </x:c>
      <x:c r="D5410" t="n">
        <x:v>7</x:v>
      </x:c>
      <x:c r="E5410" t="n">
        <x:v>1</x:v>
      </x:c>
      <x:c r="F5410" t="n">
        <x:v>57.2</x:v>
      </x:c>
      <x:c r="G5410" t="n">
        <x:v>55.9</x:v>
      </x:c>
      <x:c r="H5410" t="n">
        <x:v>3</x:v>
      </x:c>
      <x:c r="I5410" t="n">
        <x:v>66.9</x:v>
      </x:c>
      <x:c r="J5410" t="n">
        <x:v>0</x:v>
      </x:c>
      <x:c r="K5410" t="str">
        <x:v>Active</x:v>
      </x:c>
    </x:row>
    <x:row r="5411">
      <x:c r="A5411" t="n">
        <x:v>5410</x:v>
      </x:c>
      <x:c r="B5411" s="16" t="n">
        <x:v>46258.34375</x:v>
      </x:c>
      <x:c r="C5411" t="str">
        <x:v>E1</x:v>
      </x:c>
      <x:c r="D5411" t="n">
        <x:v>9</x:v>
      </x:c>
      <x:c r="E5411" t="n">
        <x:v>2</x:v>
      </x:c>
      <x:c r="F5411" t="n">
        <x:v>34.3</x:v>
      </x:c>
      <x:c r="G5411" t="n">
        <x:v>64.2</x:v>
      </x:c>
      <x:c r="H5411" t="n">
        <x:v>4.8</x:v>
      </x:c>
      <x:c r="I5411" t="n">
        <x:v>81.9</x:v>
      </x:c>
      <x:c r="J5411" t="n">
        <x:v>0</x:v>
      </x:c>
      <x:c r="K5411" t="str">
        <x:v>Active</x:v>
      </x:c>
    </x:row>
    <x:row r="5412">
      <x:c r="A5412" t="n">
        <x:v>5411</x:v>
      </x:c>
      <x:c r="B5412" s="16" t="n">
        <x:v>46258.34375</x:v>
      </x:c>
      <x:c r="C5412" t="str">
        <x:v>E2</x:v>
      </x:c>
      <x:c r="D5412" t="n">
        <x:v>9</x:v>
      </x:c>
      <x:c r="E5412" t="n">
        <x:v>1</x:v>
      </x:c>
      <x:c r="F5412" t="n">
        <x:v>66.4</x:v>
      </x:c>
      <x:c r="G5412" t="n">
        <x:v>61.6</x:v>
      </x:c>
      <x:c r="H5412" t="n">
        <x:v>4.9</x:v>
      </x:c>
      <x:c r="I5412" t="n">
        <x:v>84.2</x:v>
      </x:c>
      <x:c r="J5412" t="n">
        <x:v>0</x:v>
      </x:c>
      <x:c r="K5412" t="str">
        <x:v>Active</x:v>
      </x:c>
    </x:row>
    <x:row r="5413">
      <x:c r="A5413" t="n">
        <x:v>5412</x:v>
      </x:c>
      <x:c r="B5413" s="16" t="n">
        <x:v>46258.34375</x:v>
      </x:c>
      <x:c r="C5413" t="str">
        <x:v>E3</x:v>
      </x:c>
      <x:c r="D5413" t="n">
        <x:v>8</x:v>
      </x:c>
      <x:c r="E5413" t="n">
        <x:v>1</x:v>
      </x:c>
      <x:c r="F5413" t="n">
        <x:v>65</x:v>
      </x:c>
      <x:c r="G5413" t="n">
        <x:v>60.8</x:v>
      </x:c>
      <x:c r="H5413" t="n">
        <x:v>4.9</x:v>
      </x:c>
      <x:c r="I5413" t="n">
        <x:v>77.3</x:v>
      </x:c>
      <x:c r="J5413" t="n">
        <x:v>0</x:v>
      </x:c>
      <x:c r="K5413" t="str">
        <x:v>Active</x:v>
      </x:c>
    </x:row>
    <x:row r="5414">
      <x:c r="A5414" t="n">
        <x:v>5413</x:v>
      </x:c>
      <x:c r="B5414" s="16" t="n">
        <x:v>46258.34722222222</x:v>
      </x:c>
      <x:c r="C5414" t="str">
        <x:v>E1</x:v>
      </x:c>
      <x:c r="D5414" t="n">
        <x:v>9</x:v>
      </x:c>
      <x:c r="E5414" t="n">
        <x:v>1</x:v>
      </x:c>
      <x:c r="F5414" t="n">
        <x:v>65.5</x:v>
      </x:c>
      <x:c r="G5414" t="n">
        <x:v>55.1</x:v>
      </x:c>
      <x:c r="H5414" t="n">
        <x:v>3.2</x:v>
      </x:c>
      <x:c r="I5414" t="n">
        <x:v>74.1</x:v>
      </x:c>
      <x:c r="J5414" t="n">
        <x:v>0</x:v>
      </x:c>
      <x:c r="K5414" t="str">
        <x:v>Active</x:v>
      </x:c>
    </x:row>
    <x:row r="5415">
      <x:c r="A5415" t="n">
        <x:v>5414</x:v>
      </x:c>
      <x:c r="B5415" s="16" t="n">
        <x:v>46258.34722222222</x:v>
      </x:c>
      <x:c r="C5415" t="str">
        <x:v>E2</x:v>
      </x:c>
      <x:c r="D5415" t="n">
        <x:v>8</x:v>
      </x:c>
      <x:c r="E5415" t="n">
        <x:v>1</x:v>
      </x:c>
      <x:c r="F5415" t="n">
        <x:v>63.6</x:v>
      </x:c>
      <x:c r="G5415" t="n">
        <x:v>57.1</x:v>
      </x:c>
      <x:c r="H5415" t="n">
        <x:v>3.7</x:v>
      </x:c>
      <x:c r="I5415" t="n">
        <x:v>74.7</x:v>
      </x:c>
      <x:c r="J5415" t="n">
        <x:v>0</x:v>
      </x:c>
      <x:c r="K5415" t="str">
        <x:v>Active</x:v>
      </x:c>
    </x:row>
    <x:row r="5416">
      <x:c r="A5416" t="n">
        <x:v>5415</x:v>
      </x:c>
      <x:c r="B5416" s="16" t="n">
        <x:v>46258.34722222222</x:v>
      </x:c>
      <x:c r="C5416" t="str">
        <x:v>E3</x:v>
      </x:c>
      <x:c r="D5416" t="n">
        <x:v>9</x:v>
      </x:c>
      <x:c r="E5416" t="n">
        <x:v>1</x:v>
      </x:c>
      <x:c r="F5416" t="n">
        <x:v>69.5</x:v>
      </x:c>
      <x:c r="G5416" t="n">
        <x:v>55.4</x:v>
      </x:c>
      <x:c r="H5416" t="n">
        <x:v>5.2</x:v>
      </x:c>
      <x:c r="I5416" t="n">
        <x:v>86.2</x:v>
      </x:c>
      <x:c r="J5416" t="n">
        <x:v>0</x:v>
      </x:c>
      <x:c r="K5416" t="str">
        <x:v>Active</x:v>
      </x:c>
    </x:row>
    <x:row r="5417">
      <x:c r="A5417" t="n">
        <x:v>5416</x:v>
      </x:c>
      <x:c r="B5417" s="16" t="n">
        <x:v>46258.350694444445</x:v>
      </x:c>
      <x:c r="C5417" t="str">
        <x:v>E1</x:v>
      </x:c>
      <x:c r="D5417" t="n">
        <x:v>10</x:v>
      </x:c>
      <x:c r="E5417" t="n">
        <x:v>2</x:v>
      </x:c>
      <x:c r="F5417" t="n">
        <x:v>39.9</x:v>
      </x:c>
      <x:c r="G5417" t="n">
        <x:v>70.5</x:v>
      </x:c>
      <x:c r="H5417" t="n">
        <x:v>4.2</x:v>
      </x:c>
      <x:c r="I5417" t="n">
        <x:v>77</x:v>
      </x:c>
      <x:c r="J5417" t="n">
        <x:v>0</x:v>
      </x:c>
      <x:c r="K5417" t="str">
        <x:v>Active</x:v>
      </x:c>
    </x:row>
    <x:row r="5418">
      <x:c r="A5418" t="n">
        <x:v>5417</x:v>
      </x:c>
      <x:c r="B5418" s="16" t="n">
        <x:v>46258.350694444445</x:v>
      </x:c>
      <x:c r="C5418" t="str">
        <x:v>E2</x:v>
      </x:c>
      <x:c r="D5418" t="n">
        <x:v>12</x:v>
      </x:c>
      <x:c r="E5418" t="n">
        <x:v>2</x:v>
      </x:c>
      <x:c r="F5418" t="n">
        <x:v>46.5</x:v>
      </x:c>
      <x:c r="G5418" t="n">
        <x:v>68.1</x:v>
      </x:c>
      <x:c r="H5418" t="n">
        <x:v>4.1</x:v>
      </x:c>
      <x:c r="I5418" t="n">
        <x:v>72.7</x:v>
      </x:c>
      <x:c r="J5418" t="n">
        <x:v>0</x:v>
      </x:c>
      <x:c r="K5418" t="str">
        <x:v>Active</x:v>
      </x:c>
    </x:row>
    <x:row r="5419">
      <x:c r="A5419" t="n">
        <x:v>5418</x:v>
      </x:c>
      <x:c r="B5419" s="16" t="n">
        <x:v>46258.350694444445</x:v>
      </x:c>
      <x:c r="C5419" t="str">
        <x:v>E3</x:v>
      </x:c>
      <x:c r="D5419" t="n">
        <x:v>12</x:v>
      </x:c>
      <x:c r="E5419" t="n">
        <x:v>2</x:v>
      </x:c>
      <x:c r="F5419" t="n">
        <x:v>45.4</x:v>
      </x:c>
      <x:c r="G5419" t="n">
        <x:v>76</x:v>
      </x:c>
      <x:c r="H5419" t="n">
        <x:v>3.9</x:v>
      </x:c>
      <x:c r="I5419" t="n">
        <x:v>76</x:v>
      </x:c>
      <x:c r="J5419" t="n">
        <x:v>0</x:v>
      </x:c>
      <x:c r="K5419" t="str">
        <x:v>Active</x:v>
      </x:c>
    </x:row>
    <x:row r="5420">
      <x:c r="A5420" t="n">
        <x:v>5419</x:v>
      </x:c>
      <x:c r="B5420" s="16" t="n">
        <x:v>46258.354166666664</x:v>
      </x:c>
      <x:c r="C5420" t="str">
        <x:v>E1</x:v>
      </x:c>
      <x:c r="D5420" t="n">
        <x:v>11</x:v>
      </x:c>
      <x:c r="E5420" t="n">
        <x:v>2</x:v>
      </x:c>
      <x:c r="F5420" t="n">
        <x:v>41.5</x:v>
      </x:c>
      <x:c r="G5420" t="n">
        <x:v>70.6</x:v>
      </x:c>
      <x:c r="H5420" t="n">
        <x:v>3.4</x:v>
      </x:c>
      <x:c r="I5420" t="n">
        <x:v>72.6</x:v>
      </x:c>
      <x:c r="J5420" t="n">
        <x:v>0</x:v>
      </x:c>
      <x:c r="K5420" t="str">
        <x:v>Active</x:v>
      </x:c>
    </x:row>
    <x:row r="5421">
      <x:c r="A5421" t="n">
        <x:v>5420</x:v>
      </x:c>
      <x:c r="B5421" s="16" t="n">
        <x:v>46258.354166666664</x:v>
      </x:c>
      <x:c r="C5421" t="str">
        <x:v>E2</x:v>
      </x:c>
      <x:c r="D5421" t="n">
        <x:v>9</x:v>
      </x:c>
      <x:c r="E5421" t="n">
        <x:v>1</x:v>
      </x:c>
      <x:c r="F5421" t="n">
        <x:v>72.8</x:v>
      </x:c>
      <x:c r="G5421" t="n">
        <x:v>64.7</x:v>
      </x:c>
      <x:c r="H5421" t="n">
        <x:v>4.4</x:v>
      </x:c>
      <x:c r="I5421" t="n">
        <x:v>69.3</x:v>
      </x:c>
      <x:c r="J5421" t="n">
        <x:v>0</x:v>
      </x:c>
      <x:c r="K5421" t="str">
        <x:v>Active</x:v>
      </x:c>
    </x:row>
    <x:row r="5422">
      <x:c r="A5422" t="n">
        <x:v>5421</x:v>
      </x:c>
      <x:c r="B5422" s="16" t="n">
        <x:v>46258.354166666664</x:v>
      </x:c>
      <x:c r="C5422" t="str">
        <x:v>E3</x:v>
      </x:c>
      <x:c r="D5422" t="n">
        <x:v>10</x:v>
      </x:c>
      <x:c r="E5422" t="n">
        <x:v>2</x:v>
      </x:c>
      <x:c r="F5422" t="n">
        <x:v>37</x:v>
      </x:c>
      <x:c r="G5422" t="n">
        <x:v>68.1</x:v>
      </x:c>
      <x:c r="H5422" t="n">
        <x:v>2.8</x:v>
      </x:c>
      <x:c r="I5422" t="n">
        <x:v>60.5</x:v>
      </x:c>
      <x:c r="J5422" t="n">
        <x:v>0</x:v>
      </x:c>
      <x:c r="K5422" t="str">
        <x:v>Active</x:v>
      </x:c>
    </x:row>
    <x:row r="5423">
      <x:c r="A5423" t="n">
        <x:v>5422</x:v>
      </x:c>
      <x:c r="B5423" s="16" t="n">
        <x:v>46258.35763888889</x:v>
      </x:c>
      <x:c r="C5423" t="str">
        <x:v>E1</x:v>
      </x:c>
      <x:c r="D5423" t="n">
        <x:v>10</x:v>
      </x:c>
      <x:c r="E5423" t="n">
        <x:v>1</x:v>
      </x:c>
      <x:c r="F5423" t="n">
        <x:v>80.6</x:v>
      </x:c>
      <x:c r="G5423" t="n">
        <x:v>78.9</x:v>
      </x:c>
      <x:c r="H5423" t="n">
        <x:v>5.4</x:v>
      </x:c>
      <x:c r="I5423" t="n">
        <x:v>79.4</x:v>
      </x:c>
      <x:c r="J5423" t="n">
        <x:v>0</x:v>
      </x:c>
      <x:c r="K5423" t="str">
        <x:v>Active</x:v>
      </x:c>
    </x:row>
    <x:row r="5424">
      <x:c r="A5424" t="n">
        <x:v>5423</x:v>
      </x:c>
      <x:c r="B5424" s="16" t="n">
        <x:v>46258.35763888889</x:v>
      </x:c>
      <x:c r="C5424" t="str">
        <x:v>E2</x:v>
      </x:c>
      <x:c r="D5424" t="n">
        <x:v>12</x:v>
      </x:c>
      <x:c r="E5424" t="n">
        <x:v>2</x:v>
      </x:c>
      <x:c r="F5424" t="n">
        <x:v>45.4</x:v>
      </x:c>
      <x:c r="G5424" t="n">
        <x:v>69.5</x:v>
      </x:c>
      <x:c r="H5424" t="n">
        <x:v>3.3</x:v>
      </x:c>
      <x:c r="I5424" t="n">
        <x:v>63.1</x:v>
      </x:c>
      <x:c r="J5424" t="n">
        <x:v>0</x:v>
      </x:c>
      <x:c r="K5424" t="str">
        <x:v>Active</x:v>
      </x:c>
    </x:row>
    <x:row r="5425">
      <x:c r="A5425" t="n">
        <x:v>5424</x:v>
      </x:c>
      <x:c r="B5425" s="16" t="n">
        <x:v>46258.35763888889</x:v>
      </x:c>
      <x:c r="C5425" t="str">
        <x:v>E3</x:v>
      </x:c>
      <x:c r="D5425" t="n">
        <x:v>12</x:v>
      </x:c>
      <x:c r="E5425" t="n">
        <x:v>2</x:v>
      </x:c>
      <x:c r="F5425" t="n">
        <x:v>44.5</x:v>
      </x:c>
      <x:c r="G5425" t="n">
        <x:v>75.9</x:v>
      </x:c>
      <x:c r="H5425" t="n">
        <x:v>4.5</x:v>
      </x:c>
      <x:c r="I5425" t="n">
        <x:v>80.7</x:v>
      </x:c>
      <x:c r="J5425" t="n">
        <x:v>0</x:v>
      </x:c>
      <x:c r="K5425" t="str">
        <x:v>Active</x:v>
      </x:c>
    </x:row>
    <x:row r="5426">
      <x:c r="A5426" t="n">
        <x:v>5425</x:v>
      </x:c>
      <x:c r="B5426" s="16" t="n">
        <x:v>46258.36111111111</x:v>
      </x:c>
      <x:c r="C5426" t="str">
        <x:v>E1</x:v>
      </x:c>
      <x:c r="D5426" t="n">
        <x:v>10</x:v>
      </x:c>
      <x:c r="E5426" t="n">
        <x:v>2</x:v>
      </x:c>
      <x:c r="F5426" t="n">
        <x:v>39.2</x:v>
      </x:c>
      <x:c r="G5426" t="n">
        <x:v>56.2</x:v>
      </x:c>
      <x:c r="H5426" t="n">
        <x:v>5.2</x:v>
      </x:c>
      <x:c r="I5426" t="n">
        <x:v>81.5</x:v>
      </x:c>
      <x:c r="J5426" t="n">
        <x:v>0</x:v>
      </x:c>
      <x:c r="K5426" t="str">
        <x:v>Active</x:v>
      </x:c>
    </x:row>
    <x:row r="5427">
      <x:c r="A5427" t="n">
        <x:v>5426</x:v>
      </x:c>
      <x:c r="B5427" s="16" t="n">
        <x:v>46258.36111111111</x:v>
      </x:c>
      <x:c r="C5427" t="str">
        <x:v>E2</x:v>
      </x:c>
      <x:c r="D5427" t="n">
        <x:v>10</x:v>
      </x:c>
      <x:c r="E5427" t="n">
        <x:v>1</x:v>
      </x:c>
      <x:c r="F5427" t="n">
        <x:v>78.2</x:v>
      </x:c>
      <x:c r="G5427" t="n">
        <x:v>64</x:v>
      </x:c>
      <x:c r="H5427" t="n">
        <x:v>2.9</x:v>
      </x:c>
      <x:c r="I5427" t="n">
        <x:v>60.6</x:v>
      </x:c>
      <x:c r="J5427" t="n">
        <x:v>0</x:v>
      </x:c>
      <x:c r="K5427" t="str">
        <x:v>Active</x:v>
      </x:c>
    </x:row>
    <x:row r="5428">
      <x:c r="A5428" t="n">
        <x:v>5427</x:v>
      </x:c>
      <x:c r="B5428" s="16" t="n">
        <x:v>46258.36111111111</x:v>
      </x:c>
      <x:c r="C5428" t="str">
        <x:v>E3</x:v>
      </x:c>
      <x:c r="D5428" t="n">
        <x:v>9</x:v>
      </x:c>
      <x:c r="E5428" t="n">
        <x:v>1</x:v>
      </x:c>
      <x:c r="F5428" t="n">
        <x:v>65.8</x:v>
      </x:c>
      <x:c r="G5428" t="n">
        <x:v>69.4</x:v>
      </x:c>
      <x:c r="H5428" t="n">
        <x:v>4</x:v>
      </x:c>
      <x:c r="I5428" t="n">
        <x:v>75.8</x:v>
      </x:c>
      <x:c r="J5428" t="n">
        <x:v>0</x:v>
      </x:c>
      <x:c r="K5428" t="str">
        <x:v>Active</x:v>
      </x:c>
    </x:row>
    <x:row r="5429">
      <x:c r="A5429" t="n">
        <x:v>5428</x:v>
      </x:c>
      <x:c r="B5429" s="16" t="n">
        <x:v>46258.364583333336</x:v>
      </x:c>
      <x:c r="C5429" t="str">
        <x:v>E1</x:v>
      </x:c>
      <x:c r="D5429" t="n">
        <x:v>5</x:v>
      </x:c>
      <x:c r="E5429" t="n">
        <x:v>1</x:v>
      </x:c>
      <x:c r="F5429" t="n">
        <x:v>37.1</x:v>
      </x:c>
      <x:c r="G5429" t="n">
        <x:v>39.3</x:v>
      </x:c>
      <x:c r="H5429" t="n">
        <x:v>4.4</x:v>
      </x:c>
      <x:c r="I5429" t="n">
        <x:v>69.5</x:v>
      </x:c>
      <x:c r="J5429" t="n">
        <x:v>0</x:v>
      </x:c>
      <x:c r="K5429" t="str">
        <x:v>Active</x:v>
      </x:c>
    </x:row>
    <x:row r="5430">
      <x:c r="A5430" t="n">
        <x:v>5429</x:v>
      </x:c>
      <x:c r="B5430" s="16" t="n">
        <x:v>46258.364583333336</x:v>
      </x:c>
      <x:c r="C5430" t="str">
        <x:v>E2</x:v>
      </x:c>
      <x:c r="D5430" t="n">
        <x:v>5</x:v>
      </x:c>
      <x:c r="E5430" t="n">
        <x:v>1</x:v>
      </x:c>
      <x:c r="F5430" t="n">
        <x:v>38.1</x:v>
      </x:c>
      <x:c r="G5430" t="n">
        <x:v>34.6</x:v>
      </x:c>
      <x:c r="H5430" t="n">
        <x:v>3.5</x:v>
      </x:c>
      <x:c r="I5430" t="n">
        <x:v>68.2</x:v>
      </x:c>
      <x:c r="J5430" t="n">
        <x:v>0</x:v>
      </x:c>
      <x:c r="K5430" t="str">
        <x:v>Active</x:v>
      </x:c>
    </x:row>
    <x:row r="5431">
      <x:c r="A5431" t="n">
        <x:v>5430</x:v>
      </x:c>
      <x:c r="B5431" s="16" t="n">
        <x:v>46258.364583333336</x:v>
      </x:c>
      <x:c r="C5431" t="str">
        <x:v>E3</x:v>
      </x:c>
      <x:c r="D5431" t="n">
        <x:v>5</x:v>
      </x:c>
      <x:c r="E5431" t="n">
        <x:v>1</x:v>
      </x:c>
      <x:c r="F5431" t="n">
        <x:v>41.8</x:v>
      </x:c>
      <x:c r="G5431" t="n">
        <x:v>38</x:v>
      </x:c>
      <x:c r="H5431" t="n">
        <x:v>5.4</x:v>
      </x:c>
      <x:c r="I5431" t="n">
        <x:v>80</x:v>
      </x:c>
      <x:c r="J5431" t="n">
        <x:v>0</x:v>
      </x:c>
      <x:c r="K5431" t="str">
        <x:v>Active</x:v>
      </x:c>
    </x:row>
    <x:row r="5432">
      <x:c r="A5432" t="n">
        <x:v>5431</x:v>
      </x:c>
      <x:c r="B5432" s="16" t="n">
        <x:v>46258.368055555555</x:v>
      </x:c>
      <x:c r="C5432" t="str">
        <x:v>E1</x:v>
      </x:c>
      <x:c r="D5432" t="n">
        <x:v>8</x:v>
      </x:c>
      <x:c r="E5432" t="n">
        <x:v>1</x:v>
      </x:c>
      <x:c r="F5432" t="n">
        <x:v>58</x:v>
      </x:c>
      <x:c r="G5432" t="n">
        <x:v>50.3</x:v>
      </x:c>
      <x:c r="H5432" t="n">
        <x:v>4.8</x:v>
      </x:c>
      <x:c r="I5432" t="n">
        <x:v>73.3</x:v>
      </x:c>
      <x:c r="J5432" t="n">
        <x:v>0</x:v>
      </x:c>
      <x:c r="K5432" t="str">
        <x:v>Active</x:v>
      </x:c>
    </x:row>
    <x:row r="5433">
      <x:c r="A5433" t="n">
        <x:v>5432</x:v>
      </x:c>
      <x:c r="B5433" s="16" t="n">
        <x:v>46258.368055555555</x:v>
      </x:c>
      <x:c r="C5433" t="str">
        <x:v>E2</x:v>
      </x:c>
      <x:c r="D5433" t="n">
        <x:v>8</x:v>
      </x:c>
      <x:c r="E5433" t="n">
        <x:v>1</x:v>
      </x:c>
      <x:c r="F5433" t="n">
        <x:v>60.2</x:v>
      </x:c>
      <x:c r="G5433" t="n">
        <x:v>55.6</x:v>
      </x:c>
      <x:c r="H5433" t="n">
        <x:v>4.2</x:v>
      </x:c>
      <x:c r="I5433" t="n">
        <x:v>76.6</x:v>
      </x:c>
      <x:c r="J5433" t="n">
        <x:v>0</x:v>
      </x:c>
      <x:c r="K5433" t="str">
        <x:v>Active</x:v>
      </x:c>
    </x:row>
    <x:row r="5434">
      <x:c r="A5434" t="n">
        <x:v>5433</x:v>
      </x:c>
      <x:c r="B5434" s="16" t="n">
        <x:v>46258.368055555555</x:v>
      </x:c>
      <x:c r="C5434" t="str">
        <x:v>E3</x:v>
      </x:c>
      <x:c r="D5434" t="n">
        <x:v>8</x:v>
      </x:c>
      <x:c r="E5434" t="n">
        <x:v>1</x:v>
      </x:c>
      <x:c r="F5434" t="n">
        <x:v>58</x:v>
      </x:c>
      <x:c r="G5434" t="n">
        <x:v>50.6</x:v>
      </x:c>
      <x:c r="H5434" t="n">
        <x:v>5.2</x:v>
      </x:c>
      <x:c r="I5434" t="n">
        <x:v>74.4</x:v>
      </x:c>
      <x:c r="J5434" t="n">
        <x:v>0</x:v>
      </x:c>
      <x:c r="K5434" t="str">
        <x:v>Active</x:v>
      </x:c>
    </x:row>
    <x:row r="5435">
      <x:c r="A5435" t="n">
        <x:v>5434</x:v>
      </x:c>
      <x:c r="B5435" s="16" t="n">
        <x:v>46258.37152777778</x:v>
      </x:c>
      <x:c r="C5435" t="str">
        <x:v>E1</x:v>
      </x:c>
      <x:c r="D5435" t="n">
        <x:v>9</x:v>
      </x:c>
      <x:c r="E5435" t="n">
        <x:v>2</x:v>
      </x:c>
      <x:c r="F5435" t="n">
        <x:v>34.7</x:v>
      </x:c>
      <x:c r="G5435" t="n">
        <x:v>52.4</x:v>
      </x:c>
      <x:c r="H5435" t="n">
        <x:v>4.8</x:v>
      </x:c>
      <x:c r="I5435" t="n">
        <x:v>80.7</x:v>
      </x:c>
      <x:c r="J5435" t="n">
        <x:v>0</x:v>
      </x:c>
      <x:c r="K5435" t="str">
        <x:v>Active</x:v>
      </x:c>
    </x:row>
    <x:row r="5436">
      <x:c r="A5436" t="n">
        <x:v>5435</x:v>
      </x:c>
      <x:c r="B5436" s="16" t="n">
        <x:v>46258.37152777778</x:v>
      </x:c>
      <x:c r="C5436" t="str">
        <x:v>E2</x:v>
      </x:c>
      <x:c r="D5436" t="n">
        <x:v>8</x:v>
      </x:c>
      <x:c r="E5436" t="n">
        <x:v>1</x:v>
      </x:c>
      <x:c r="F5436" t="n">
        <x:v>60.1</x:v>
      </x:c>
      <x:c r="G5436" t="n">
        <x:v>54</x:v>
      </x:c>
      <x:c r="H5436" t="n">
        <x:v>4.5</x:v>
      </x:c>
      <x:c r="I5436" t="n">
        <x:v>79.9</x:v>
      </x:c>
      <x:c r="J5436" t="n">
        <x:v>0</x:v>
      </x:c>
      <x:c r="K5436" t="str">
        <x:v>Active</x:v>
      </x:c>
    </x:row>
    <x:row r="5437">
      <x:c r="A5437" t="n">
        <x:v>5436</x:v>
      </x:c>
      <x:c r="B5437" s="16" t="n">
        <x:v>46258.37152777778</x:v>
      </x:c>
      <x:c r="C5437" t="str">
        <x:v>E3</x:v>
      </x:c>
      <x:c r="D5437" t="n">
        <x:v>8</x:v>
      </x:c>
      <x:c r="E5437" t="n">
        <x:v>1</x:v>
      </x:c>
      <x:c r="F5437" t="n">
        <x:v>63</x:v>
      </x:c>
      <x:c r="G5437" t="n">
        <x:v>61.1</x:v>
      </x:c>
      <x:c r="H5437" t="n">
        <x:v>3.3</x:v>
      </x:c>
      <x:c r="I5437" t="n">
        <x:v>67.9</x:v>
      </x:c>
      <x:c r="J5437" t="n">
        <x:v>0</x:v>
      </x:c>
      <x:c r="K5437" t="str">
        <x:v>Active</x:v>
      </x:c>
    </x:row>
    <x:row r="5438">
      <x:c r="A5438" t="n">
        <x:v>5437</x:v>
      </x:c>
      <x:c r="B5438" s="16" t="n">
        <x:v>46258.375</x:v>
      </x:c>
      <x:c r="C5438" t="str">
        <x:v>E1</x:v>
      </x:c>
      <x:c r="D5438" t="n">
        <x:v>5</x:v>
      </x:c>
      <x:c r="E5438" t="n">
        <x:v>1</x:v>
      </x:c>
      <x:c r="F5438" t="n">
        <x:v>41.1</x:v>
      </x:c>
      <x:c r="G5438" t="n">
        <x:v>35.7</x:v>
      </x:c>
      <x:c r="H5438" t="n">
        <x:v>3.7</x:v>
      </x:c>
      <x:c r="I5438" t="n">
        <x:v>77.3</x:v>
      </x:c>
      <x:c r="J5438" t="n">
        <x:v>0</x:v>
      </x:c>
      <x:c r="K5438" t="str">
        <x:v>Active</x:v>
      </x:c>
    </x:row>
    <x:row r="5439">
      <x:c r="A5439" t="n">
        <x:v>5438</x:v>
      </x:c>
      <x:c r="B5439" s="16" t="n">
        <x:v>46258.375</x:v>
      </x:c>
      <x:c r="C5439" t="str">
        <x:v>E2</x:v>
      </x:c>
      <x:c r="D5439" t="n">
        <x:v>5</x:v>
      </x:c>
      <x:c r="E5439" t="n">
        <x:v>1</x:v>
      </x:c>
      <x:c r="F5439" t="n">
        <x:v>41.2</x:v>
      </x:c>
      <x:c r="G5439" t="n">
        <x:v>32.6</x:v>
      </x:c>
      <x:c r="H5439" t="n">
        <x:v>5.4</x:v>
      </x:c>
      <x:c r="I5439" t="n">
        <x:v>79.8</x:v>
      </x:c>
      <x:c r="J5439" t="n">
        <x:v>0</x:v>
      </x:c>
      <x:c r="K5439" t="str">
        <x:v>Active</x:v>
      </x:c>
    </x:row>
    <x:row r="5440">
      <x:c r="A5440" t="n">
        <x:v>5439</x:v>
      </x:c>
      <x:c r="B5440" s="16" t="n">
        <x:v>46258.375</x:v>
      </x:c>
      <x:c r="C5440" t="str">
        <x:v>E3</x:v>
      </x:c>
      <x:c r="D5440" t="n">
        <x:v>5</x:v>
      </x:c>
      <x:c r="E5440" t="n">
        <x:v>1</x:v>
      </x:c>
      <x:c r="F5440" t="n">
        <x:v>41.6</x:v>
      </x:c>
      <x:c r="G5440" t="n">
        <x:v>30.7</x:v>
      </x:c>
      <x:c r="H5440" t="n">
        <x:v>5.4</x:v>
      </x:c>
      <x:c r="I5440" t="n">
        <x:v>84.6</x:v>
      </x:c>
      <x:c r="J5440" t="n">
        <x:v>0</x:v>
      </x:c>
      <x:c r="K5440" t="str">
        <x:v>Active</x:v>
      </x:c>
    </x:row>
    <x:row r="5441">
      <x:c r="A5441" t="n">
        <x:v>5440</x:v>
      </x:c>
      <x:c r="B5441" s="16" t="n">
        <x:v>46258.37847222222</x:v>
      </x:c>
      <x:c r="C5441" t="str">
        <x:v>E1</x:v>
      </x:c>
      <x:c r="D5441" t="n">
        <x:v>5</x:v>
      </x:c>
      <x:c r="E5441" t="n">
        <x:v>1</x:v>
      </x:c>
      <x:c r="F5441" t="n">
        <x:v>35.7</x:v>
      </x:c>
      <x:c r="G5441" t="n">
        <x:v>33.7</x:v>
      </x:c>
      <x:c r="H5441" t="n">
        <x:v>3.3</x:v>
      </x:c>
      <x:c r="I5441" t="n">
        <x:v>72.3</x:v>
      </x:c>
      <x:c r="J5441" t="n">
        <x:v>0</x:v>
      </x:c>
      <x:c r="K5441" t="str">
        <x:v>Active</x:v>
      </x:c>
    </x:row>
    <x:row r="5442">
      <x:c r="A5442" t="n">
        <x:v>5441</x:v>
      </x:c>
      <x:c r="B5442" s="16" t="n">
        <x:v>46258.37847222222</x:v>
      </x:c>
      <x:c r="C5442" t="str">
        <x:v>E2</x:v>
      </x:c>
      <x:c r="D5442" t="n">
        <x:v>5</x:v>
      </x:c>
      <x:c r="E5442" t="n">
        <x:v>1</x:v>
      </x:c>
      <x:c r="F5442" t="n">
        <x:v>40</x:v>
      </x:c>
      <x:c r="G5442" t="n">
        <x:v>36.6</x:v>
      </x:c>
      <x:c r="H5442" t="n">
        <x:v>3.6</x:v>
      </x:c>
      <x:c r="I5442" t="n">
        <x:v>70.3</x:v>
      </x:c>
      <x:c r="J5442" t="n">
        <x:v>0</x:v>
      </x:c>
      <x:c r="K5442" t="str">
        <x:v>Active</x:v>
      </x:c>
    </x:row>
    <x:row r="5443">
      <x:c r="A5443" t="n">
        <x:v>5442</x:v>
      </x:c>
      <x:c r="B5443" s="16" t="n">
        <x:v>46258.37847222222</x:v>
      </x:c>
      <x:c r="C5443" t="str">
        <x:v>E3</x:v>
      </x:c>
      <x:c r="D5443" t="n">
        <x:v>5</x:v>
      </x:c>
      <x:c r="E5443" t="n">
        <x:v>1</x:v>
      </x:c>
      <x:c r="F5443" t="n">
        <x:v>36.1</x:v>
      </x:c>
      <x:c r="G5443" t="n">
        <x:v>29.4</x:v>
      </x:c>
      <x:c r="H5443" t="n">
        <x:v>5.4</x:v>
      </x:c>
      <x:c r="I5443" t="n">
        <x:v>75.6</x:v>
      </x:c>
      <x:c r="J5443" t="n">
        <x:v>0</x:v>
      </x:c>
      <x:c r="K5443" t="str">
        <x:v>Active</x:v>
      </x:c>
    </x:row>
    <x:row r="5444">
      <x:c r="A5444" t="n">
        <x:v>5443</x:v>
      </x:c>
      <x:c r="B5444" s="16" t="n">
        <x:v>46258.381944444445</x:v>
      </x:c>
      <x:c r="C5444" t="str">
        <x:v>E1</x:v>
      </x:c>
      <x:c r="D5444" t="n">
        <x:v>5</x:v>
      </x:c>
      <x:c r="E5444" t="n">
        <x:v>1</x:v>
      </x:c>
      <x:c r="F5444" t="n">
        <x:v>40.7</x:v>
      </x:c>
      <x:c r="G5444" t="n">
        <x:v>31.9</x:v>
      </x:c>
      <x:c r="H5444" t="n">
        <x:v>5.4</x:v>
      </x:c>
      <x:c r="I5444" t="n">
        <x:v>81.3</x:v>
      </x:c>
      <x:c r="J5444" t="n">
        <x:v>0</x:v>
      </x:c>
      <x:c r="K5444" t="str">
        <x:v>Active</x:v>
      </x:c>
    </x:row>
    <x:row r="5445">
      <x:c r="A5445" t="n">
        <x:v>5444</x:v>
      </x:c>
      <x:c r="B5445" s="16" t="n">
        <x:v>46258.381944444445</x:v>
      </x:c>
      <x:c r="C5445" t="str">
        <x:v>E2</x:v>
      </x:c>
      <x:c r="D5445" t="n">
        <x:v>6</x:v>
      </x:c>
      <x:c r="E5445" t="n">
        <x:v>1</x:v>
      </x:c>
      <x:c r="F5445" t="n">
        <x:v>43.7</x:v>
      </x:c>
      <x:c r="G5445" t="n">
        <x:v>37.3</x:v>
      </x:c>
      <x:c r="H5445" t="n">
        <x:v>3.5</x:v>
      </x:c>
      <x:c r="I5445" t="n">
        <x:v>70.7</x:v>
      </x:c>
      <x:c r="J5445" t="n">
        <x:v>0</x:v>
      </x:c>
      <x:c r="K5445" t="str">
        <x:v>Active</x:v>
      </x:c>
    </x:row>
    <x:row r="5446">
      <x:c r="A5446" t="n">
        <x:v>5445</x:v>
      </x:c>
      <x:c r="B5446" s="16" t="n">
        <x:v>46258.381944444445</x:v>
      </x:c>
      <x:c r="C5446" t="str">
        <x:v>E3</x:v>
      </x:c>
      <x:c r="D5446" t="n">
        <x:v>6</x:v>
      </x:c>
      <x:c r="E5446" t="n">
        <x:v>1</x:v>
      </x:c>
      <x:c r="F5446" t="n">
        <x:v>42.9</x:v>
      </x:c>
      <x:c r="G5446" t="n">
        <x:v>34.5</x:v>
      </x:c>
      <x:c r="H5446" t="n">
        <x:v>5.3</x:v>
      </x:c>
      <x:c r="I5446" t="n">
        <x:v>76.8</x:v>
      </x:c>
      <x:c r="J5446" t="n">
        <x:v>0</x:v>
      </x:c>
      <x:c r="K5446" t="str">
        <x:v>Active</x:v>
      </x:c>
    </x:row>
    <x:row r="5447">
      <x:c r="A5447" t="n">
        <x:v>5446</x:v>
      </x:c>
      <x:c r="B5447" s="16" t="n">
        <x:v>46258.385416666664</x:v>
      </x:c>
      <x:c r="C5447" t="str">
        <x:v>E1</x:v>
      </x:c>
      <x:c r="D5447" t="n">
        <x:v>7</x:v>
      </x:c>
      <x:c r="E5447" t="n">
        <x:v>1</x:v>
      </x:c>
      <x:c r="F5447" t="n">
        <x:v>50.8</x:v>
      </x:c>
      <x:c r="G5447" t="n">
        <x:v>39.6</x:v>
      </x:c>
      <x:c r="H5447" t="n">
        <x:v>3.6</x:v>
      </x:c>
      <x:c r="I5447" t="n">
        <x:v>73.2</x:v>
      </x:c>
      <x:c r="J5447" t="n">
        <x:v>0</x:v>
      </x:c>
      <x:c r="K5447" t="str">
        <x:v>Active</x:v>
      </x:c>
    </x:row>
    <x:row r="5448">
      <x:c r="A5448" t="n">
        <x:v>5447</x:v>
      </x:c>
      <x:c r="B5448" s="16" t="n">
        <x:v>46258.385416666664</x:v>
      </x:c>
      <x:c r="C5448" t="str">
        <x:v>E2</x:v>
      </x:c>
      <x:c r="D5448" t="n">
        <x:v>7</x:v>
      </x:c>
      <x:c r="E5448" t="n">
        <x:v>1</x:v>
      </x:c>
      <x:c r="F5448" t="n">
        <x:v>50.1</x:v>
      </x:c>
      <x:c r="G5448" t="n">
        <x:v>44.5</x:v>
      </x:c>
      <x:c r="H5448" t="n">
        <x:v>3.5</x:v>
      </x:c>
      <x:c r="I5448" t="n">
        <x:v>73.5</x:v>
      </x:c>
      <x:c r="J5448" t="n">
        <x:v>0</x:v>
      </x:c>
      <x:c r="K5448" t="str">
        <x:v>Active</x:v>
      </x:c>
    </x:row>
    <x:row r="5449">
      <x:c r="A5449" t="n">
        <x:v>5448</x:v>
      </x:c>
      <x:c r="B5449" s="16" t="n">
        <x:v>46258.385416666664</x:v>
      </x:c>
      <x:c r="C5449" t="str">
        <x:v>E3</x:v>
      </x:c>
      <x:c r="D5449" t="n">
        <x:v>7</x:v>
      </x:c>
      <x:c r="E5449" t="n">
        <x:v>1</x:v>
      </x:c>
      <x:c r="F5449" t="n">
        <x:v>50.5</x:v>
      </x:c>
      <x:c r="G5449" t="n">
        <x:v>37.8</x:v>
      </x:c>
      <x:c r="H5449" t="n">
        <x:v>4.9</x:v>
      </x:c>
      <x:c r="I5449" t="n">
        <x:v>79.8</x:v>
      </x:c>
      <x:c r="J5449" t="n">
        <x:v>0</x:v>
      </x:c>
      <x:c r="K5449" t="str">
        <x:v>Active</x:v>
      </x:c>
    </x:row>
    <x:row r="5450">
      <x:c r="A5450" t="n">
        <x:v>5449</x:v>
      </x:c>
      <x:c r="B5450" s="16" t="n">
        <x:v>46258.38888888889</x:v>
      </x:c>
      <x:c r="C5450" t="str">
        <x:v>E1</x:v>
      </x:c>
      <x:c r="D5450" t="n">
        <x:v>5</x:v>
      </x:c>
      <x:c r="E5450" t="n">
        <x:v>1</x:v>
      </x:c>
      <x:c r="F5450" t="n">
        <x:v>40.3</x:v>
      </x:c>
      <x:c r="G5450" t="n">
        <x:v>34.1</x:v>
      </x:c>
      <x:c r="H5450" t="n">
        <x:v>4.5</x:v>
      </x:c>
      <x:c r="I5450" t="n">
        <x:v>78</x:v>
      </x:c>
      <x:c r="J5450" t="n">
        <x:v>0</x:v>
      </x:c>
      <x:c r="K5450" t="str">
        <x:v>Active</x:v>
      </x:c>
    </x:row>
    <x:row r="5451">
      <x:c r="A5451" t="n">
        <x:v>5450</x:v>
      </x:c>
      <x:c r="B5451" s="16" t="n">
        <x:v>46258.38888888889</x:v>
      </x:c>
      <x:c r="C5451" t="str">
        <x:v>E2</x:v>
      </x:c>
      <x:c r="D5451" t="n">
        <x:v>6</x:v>
      </x:c>
      <x:c r="E5451" t="n">
        <x:v>1</x:v>
      </x:c>
      <x:c r="F5451" t="n">
        <x:v>44.3</x:v>
      </x:c>
      <x:c r="G5451" t="n">
        <x:v>33.7</x:v>
      </x:c>
      <x:c r="H5451" t="n">
        <x:v>4.6</x:v>
      </x:c>
      <x:c r="I5451" t="n">
        <x:v>80.2</x:v>
      </x:c>
      <x:c r="J5451" t="n">
        <x:v>0</x:v>
      </x:c>
      <x:c r="K5451" t="str">
        <x:v>Active</x:v>
      </x:c>
    </x:row>
    <x:row r="5452">
      <x:c r="A5452" t="n">
        <x:v>5451</x:v>
      </x:c>
      <x:c r="B5452" s="16" t="n">
        <x:v>46258.38888888889</x:v>
      </x:c>
      <x:c r="C5452" t="str">
        <x:v>E3</x:v>
      </x:c>
      <x:c r="D5452" t="n">
        <x:v>5</x:v>
      </x:c>
      <x:c r="E5452" t="n">
        <x:v>1</x:v>
      </x:c>
      <x:c r="F5452" t="n">
        <x:v>41.9</x:v>
      </x:c>
      <x:c r="G5452" t="n">
        <x:v>35.9</x:v>
      </x:c>
      <x:c r="H5452" t="n">
        <x:v>4.3</x:v>
      </x:c>
      <x:c r="I5452" t="n">
        <x:v>75.9</x:v>
      </x:c>
      <x:c r="J5452" t="n">
        <x:v>0</x:v>
      </x:c>
      <x:c r="K5452" t="str">
        <x:v>Active</x:v>
      </x:c>
    </x:row>
    <x:row r="5453">
      <x:c r="A5453" t="n">
        <x:v>5452</x:v>
      </x:c>
      <x:c r="B5453" s="16" t="n">
        <x:v>46258.39236111111</x:v>
      </x:c>
      <x:c r="C5453" t="str">
        <x:v>E1</x:v>
      </x:c>
      <x:c r="D5453" t="n">
        <x:v>5</x:v>
      </x:c>
      <x:c r="E5453" t="n">
        <x:v>1</x:v>
      </x:c>
      <x:c r="F5453" t="n">
        <x:v>42.3</x:v>
      </x:c>
      <x:c r="G5453" t="n">
        <x:v>35.8</x:v>
      </x:c>
      <x:c r="H5453" t="n">
        <x:v>2.8</x:v>
      </x:c>
      <x:c r="I5453" t="n">
        <x:v>63.9</x:v>
      </x:c>
      <x:c r="J5453" t="n">
        <x:v>0</x:v>
      </x:c>
      <x:c r="K5453" t="str">
        <x:v>Active</x:v>
      </x:c>
    </x:row>
    <x:row r="5454">
      <x:c r="A5454" t="n">
        <x:v>5453</x:v>
      </x:c>
      <x:c r="B5454" s="16" t="n">
        <x:v>46258.39236111111</x:v>
      </x:c>
      <x:c r="C5454" t="str">
        <x:v>E2</x:v>
      </x:c>
      <x:c r="D5454" t="n">
        <x:v>6</x:v>
      </x:c>
      <x:c r="E5454" t="n">
        <x:v>1</x:v>
      </x:c>
      <x:c r="F5454" t="n">
        <x:v>42.8</x:v>
      </x:c>
      <x:c r="G5454" t="n">
        <x:v>31.9</x:v>
      </x:c>
      <x:c r="H5454" t="n">
        <x:v>3.5</x:v>
      </x:c>
      <x:c r="I5454" t="n">
        <x:v>66.9</x:v>
      </x:c>
      <x:c r="J5454" t="n">
        <x:v>0</x:v>
      </x:c>
      <x:c r="K5454" t="str">
        <x:v>Active</x:v>
      </x:c>
    </x:row>
    <x:row r="5455">
      <x:c r="A5455" t="n">
        <x:v>5454</x:v>
      </x:c>
      <x:c r="B5455" s="16" t="n">
        <x:v>46258.39236111111</x:v>
      </x:c>
      <x:c r="C5455" t="str">
        <x:v>E3</x:v>
      </x:c>
      <x:c r="D5455" t="n">
        <x:v>6</x:v>
      </x:c>
      <x:c r="E5455" t="n">
        <x:v>1</x:v>
      </x:c>
      <x:c r="F5455" t="n">
        <x:v>44.3</x:v>
      </x:c>
      <x:c r="G5455" t="n">
        <x:v>33.9</x:v>
      </x:c>
      <x:c r="H5455" t="n">
        <x:v>3.3</x:v>
      </x:c>
      <x:c r="I5455" t="n">
        <x:v>69.9</x:v>
      </x:c>
      <x:c r="J5455" t="n">
        <x:v>0</x:v>
      </x:c>
      <x:c r="K5455" t="str">
        <x:v>Active</x:v>
      </x:c>
    </x:row>
    <x:row r="5456">
      <x:c r="A5456" t="n">
        <x:v>5455</x:v>
      </x:c>
      <x:c r="B5456" s="16" t="n">
        <x:v>46258.395833333336</x:v>
      </x:c>
      <x:c r="C5456" t="str">
        <x:v>E1</x:v>
      </x:c>
      <x:c r="D5456" t="n">
        <x:v>6</x:v>
      </x:c>
      <x:c r="E5456" t="n">
        <x:v>1</x:v>
      </x:c>
      <x:c r="F5456" t="n">
        <x:v>49.3</x:v>
      </x:c>
      <x:c r="G5456" t="n">
        <x:v>40.2</x:v>
      </x:c>
      <x:c r="H5456" t="n">
        <x:v>3.1</x:v>
      </x:c>
      <x:c r="I5456" t="n">
        <x:v>61.4</x:v>
      </x:c>
      <x:c r="J5456" t="n">
        <x:v>0</x:v>
      </x:c>
      <x:c r="K5456" t="str">
        <x:v>Active</x:v>
      </x:c>
    </x:row>
    <x:row r="5457">
      <x:c r="A5457" t="n">
        <x:v>5456</x:v>
      </x:c>
      <x:c r="B5457" s="16" t="n">
        <x:v>46258.395833333336</x:v>
      </x:c>
      <x:c r="C5457" t="str">
        <x:v>E2</x:v>
      </x:c>
      <x:c r="D5457" t="n">
        <x:v>6</x:v>
      </x:c>
      <x:c r="E5457" t="n">
        <x:v>1</x:v>
      </x:c>
      <x:c r="F5457" t="n">
        <x:v>43</x:v>
      </x:c>
      <x:c r="G5457" t="n">
        <x:v>44.7</x:v>
      </x:c>
      <x:c r="H5457" t="n">
        <x:v>5.4</x:v>
      </x:c>
      <x:c r="I5457" t="n">
        <x:v>84.8</x:v>
      </x:c>
      <x:c r="J5457" t="n">
        <x:v>0</x:v>
      </x:c>
      <x:c r="K5457" t="str">
        <x:v>Active</x:v>
      </x:c>
    </x:row>
    <x:row r="5458">
      <x:c r="A5458" t="n">
        <x:v>5457</x:v>
      </x:c>
      <x:c r="B5458" s="16" t="n">
        <x:v>46258.395833333336</x:v>
      </x:c>
      <x:c r="C5458" t="str">
        <x:v>E3</x:v>
      </x:c>
      <x:c r="D5458" t="n">
        <x:v>6</x:v>
      </x:c>
      <x:c r="E5458" t="n">
        <x:v>1</x:v>
      </x:c>
      <x:c r="F5458" t="n">
        <x:v>43.2</x:v>
      </x:c>
      <x:c r="G5458" t="n">
        <x:v>41.1</x:v>
      </x:c>
      <x:c r="H5458" t="n">
        <x:v>5.1</x:v>
      </x:c>
      <x:c r="I5458" t="n">
        <x:v>79.7</x:v>
      </x:c>
      <x:c r="J5458" t="n">
        <x:v>0</x:v>
      </x:c>
      <x:c r="K5458" t="str">
        <x:v>Active</x:v>
      </x:c>
    </x:row>
    <x:row r="5459">
      <x:c r="A5459" t="n">
        <x:v>5458</x:v>
      </x:c>
      <x:c r="B5459" s="16" t="n">
        <x:v>46258.399305555555</x:v>
      </x:c>
      <x:c r="C5459" t="str">
        <x:v>E1</x:v>
      </x:c>
      <x:c r="D5459" t="n">
        <x:v>5</x:v>
      </x:c>
      <x:c r="E5459" t="n">
        <x:v>1</x:v>
      </x:c>
      <x:c r="F5459" t="n">
        <x:v>39.9</x:v>
      </x:c>
      <x:c r="G5459" t="n">
        <x:v>32.8</x:v>
      </x:c>
      <x:c r="H5459" t="n">
        <x:v>3</x:v>
      </x:c>
      <x:c r="I5459" t="n">
        <x:v>65.5</x:v>
      </x:c>
      <x:c r="J5459" t="n">
        <x:v>0</x:v>
      </x:c>
      <x:c r="K5459" t="str">
        <x:v>Active</x:v>
      </x:c>
    </x:row>
    <x:row r="5460">
      <x:c r="A5460" t="n">
        <x:v>5459</x:v>
      </x:c>
      <x:c r="B5460" s="16" t="n">
        <x:v>46258.399305555555</x:v>
      </x:c>
      <x:c r="C5460" t="str">
        <x:v>E2</x:v>
      </x:c>
      <x:c r="D5460" t="n">
        <x:v>5</x:v>
      </x:c>
      <x:c r="E5460" t="n">
        <x:v>1</x:v>
      </x:c>
      <x:c r="F5460" t="n">
        <x:v>35.2</x:v>
      </x:c>
      <x:c r="G5460" t="n">
        <x:v>29.8</x:v>
      </x:c>
      <x:c r="H5460" t="n">
        <x:v>4.6</x:v>
      </x:c>
      <x:c r="I5460" t="n">
        <x:v>70.8</x:v>
      </x:c>
      <x:c r="J5460" t="n">
        <x:v>0</x:v>
      </x:c>
      <x:c r="K5460" t="str">
        <x:v>Active</x:v>
      </x:c>
    </x:row>
    <x:row r="5461">
      <x:c r="A5461" t="n">
        <x:v>5460</x:v>
      </x:c>
      <x:c r="B5461" s="16" t="n">
        <x:v>46258.399305555555</x:v>
      </x:c>
      <x:c r="C5461" t="str">
        <x:v>E3</x:v>
      </x:c>
      <x:c r="D5461" t="n">
        <x:v>5</x:v>
      </x:c>
      <x:c r="E5461" t="n">
        <x:v>1</x:v>
      </x:c>
      <x:c r="F5461" t="n">
        <x:v>42.2</x:v>
      </x:c>
      <x:c r="G5461" t="n">
        <x:v>34.8</x:v>
      </x:c>
      <x:c r="H5461" t="n">
        <x:v>3.4</x:v>
      </x:c>
      <x:c r="I5461" t="n">
        <x:v>75.4</x:v>
      </x:c>
      <x:c r="J5461" t="n">
        <x:v>0</x:v>
      </x:c>
      <x:c r="K5461" t="str">
        <x:v>Active</x:v>
      </x:c>
    </x:row>
    <x:row r="5462">
      <x:c r="A5462" t="n">
        <x:v>5461</x:v>
      </x:c>
      <x:c r="B5462" s="16" t="n">
        <x:v>46258.40277777778</x:v>
      </x:c>
      <x:c r="C5462" t="str">
        <x:v>E1</x:v>
      </x:c>
      <x:c r="D5462" t="n">
        <x:v>6</x:v>
      </x:c>
      <x:c r="E5462" t="n">
        <x:v>1</x:v>
      </x:c>
      <x:c r="F5462" t="n">
        <x:v>42.9</x:v>
      </x:c>
      <x:c r="G5462" t="n">
        <x:v>39</x:v>
      </x:c>
      <x:c r="H5462" t="n">
        <x:v>2.8</x:v>
      </x:c>
      <x:c r="I5462" t="n">
        <x:v>65.4</x:v>
      </x:c>
      <x:c r="J5462" t="n">
        <x:v>0</x:v>
      </x:c>
      <x:c r="K5462" t="str">
        <x:v>Active</x:v>
      </x:c>
    </x:row>
    <x:row r="5463">
      <x:c r="A5463" t="n">
        <x:v>5462</x:v>
      </x:c>
      <x:c r="B5463" s="16" t="n">
        <x:v>46258.40277777778</x:v>
      </x:c>
      <x:c r="C5463" t="str">
        <x:v>E2</x:v>
      </x:c>
      <x:c r="D5463" t="n">
        <x:v>6</x:v>
      </x:c>
      <x:c r="E5463" t="n">
        <x:v>1</x:v>
      </x:c>
      <x:c r="F5463" t="n">
        <x:v>46.6</x:v>
      </x:c>
      <x:c r="G5463" t="n">
        <x:v>36.8</x:v>
      </x:c>
      <x:c r="H5463" t="n">
        <x:v>2.6</x:v>
      </x:c>
      <x:c r="I5463" t="n">
        <x:v>57.4</x:v>
      </x:c>
      <x:c r="J5463" t="n">
        <x:v>0</x:v>
      </x:c>
      <x:c r="K5463" t="str">
        <x:v>Active</x:v>
      </x:c>
    </x:row>
    <x:row r="5464">
      <x:c r="A5464" t="n">
        <x:v>5463</x:v>
      </x:c>
      <x:c r="B5464" s="16" t="n">
        <x:v>46258.40277777778</x:v>
      </x:c>
      <x:c r="C5464" t="str">
        <x:v>E3</x:v>
      </x:c>
      <x:c r="D5464" t="n">
        <x:v>6</x:v>
      </x:c>
      <x:c r="E5464" t="n">
        <x:v>1</x:v>
      </x:c>
      <x:c r="F5464" t="n">
        <x:v>46.4</x:v>
      </x:c>
      <x:c r="G5464" t="n">
        <x:v>39.4</x:v>
      </x:c>
      <x:c r="H5464" t="n">
        <x:v>5.3</x:v>
      </x:c>
      <x:c r="I5464" t="n">
        <x:v>80.5</x:v>
      </x:c>
      <x:c r="J5464" t="n">
        <x:v>0</x:v>
      </x:c>
      <x:c r="K5464" t="str">
        <x:v>Active</x:v>
      </x:c>
    </x:row>
    <x:row r="5465">
      <x:c r="A5465" t="n">
        <x:v>5464</x:v>
      </x:c>
      <x:c r="B5465" s="16" t="n">
        <x:v>46258.40625</x:v>
      </x:c>
      <x:c r="C5465" t="str">
        <x:v>E1</x:v>
      </x:c>
      <x:c r="D5465" t="n">
        <x:v>6</x:v>
      </x:c>
      <x:c r="E5465" t="n">
        <x:v>1</x:v>
      </x:c>
      <x:c r="F5465" t="n">
        <x:v>44.3</x:v>
      </x:c>
      <x:c r="G5465" t="n">
        <x:v>39.3</x:v>
      </x:c>
      <x:c r="H5465" t="n">
        <x:v>3.6</x:v>
      </x:c>
      <x:c r="I5465" t="n">
        <x:v>67.4</x:v>
      </x:c>
      <x:c r="J5465" t="n">
        <x:v>0</x:v>
      </x:c>
      <x:c r="K5465" t="str">
        <x:v>Active</x:v>
      </x:c>
    </x:row>
    <x:row r="5466">
      <x:c r="A5466" t="n">
        <x:v>5465</x:v>
      </x:c>
      <x:c r="B5466" s="16" t="n">
        <x:v>46258.40625</x:v>
      </x:c>
      <x:c r="C5466" t="str">
        <x:v>E2</x:v>
      </x:c>
      <x:c r="D5466" t="n">
        <x:v>5</x:v>
      </x:c>
      <x:c r="E5466" t="n">
        <x:v>1</x:v>
      </x:c>
      <x:c r="F5466" t="n">
        <x:v>41.7</x:v>
      </x:c>
      <x:c r="G5466" t="n">
        <x:v>42.9</x:v>
      </x:c>
      <x:c r="H5466" t="n">
        <x:v>2.9</x:v>
      </x:c>
      <x:c r="I5466" t="n">
        <x:v>60.6</x:v>
      </x:c>
      <x:c r="J5466" t="n">
        <x:v>0</x:v>
      </x:c>
      <x:c r="K5466" t="str">
        <x:v>Active</x:v>
      </x:c>
    </x:row>
    <x:row r="5467">
      <x:c r="A5467" t="n">
        <x:v>5466</x:v>
      </x:c>
      <x:c r="B5467" s="16" t="n">
        <x:v>46258.40625</x:v>
      </x:c>
      <x:c r="C5467" t="str">
        <x:v>E3</x:v>
      </x:c>
      <x:c r="D5467" t="n">
        <x:v>6</x:v>
      </x:c>
      <x:c r="E5467" t="n">
        <x:v>1</x:v>
      </x:c>
      <x:c r="F5467" t="n">
        <x:v>43.8</x:v>
      </x:c>
      <x:c r="G5467" t="n">
        <x:v>43.1</x:v>
      </x:c>
      <x:c r="H5467" t="n">
        <x:v>2.9</x:v>
      </x:c>
      <x:c r="I5467" t="n">
        <x:v>72.7</x:v>
      </x:c>
      <x:c r="J5467" t="n">
        <x:v>0</x:v>
      </x:c>
      <x:c r="K5467" t="str">
        <x:v>Active</x:v>
      </x:c>
    </x:row>
    <x:row r="5468">
      <x:c r="A5468" t="n">
        <x:v>5467</x:v>
      </x:c>
      <x:c r="B5468" s="16" t="n">
        <x:v>46258.40972222222</x:v>
      </x:c>
      <x:c r="C5468" t="str">
        <x:v>E1</x:v>
      </x:c>
      <x:c r="D5468" t="n">
        <x:v>6</x:v>
      </x:c>
      <x:c r="E5468" t="n">
        <x:v>1</x:v>
      </x:c>
      <x:c r="F5468" t="n">
        <x:v>44.9</x:v>
      </x:c>
      <x:c r="G5468" t="n">
        <x:v>40.2</x:v>
      </x:c>
      <x:c r="H5468" t="n">
        <x:v>4.4</x:v>
      </x:c>
      <x:c r="I5468" t="n">
        <x:v>82.2</x:v>
      </x:c>
      <x:c r="J5468" t="n">
        <x:v>0</x:v>
      </x:c>
      <x:c r="K5468" t="str">
        <x:v>Active</x:v>
      </x:c>
    </x:row>
    <x:row r="5469">
      <x:c r="A5469" t="n">
        <x:v>5468</x:v>
      </x:c>
      <x:c r="B5469" s="16" t="n">
        <x:v>46258.40972222222</x:v>
      </x:c>
      <x:c r="C5469" t="str">
        <x:v>E2</x:v>
      </x:c>
      <x:c r="D5469" t="n">
        <x:v>5</x:v>
      </x:c>
      <x:c r="E5469" t="n">
        <x:v>1</x:v>
      </x:c>
      <x:c r="F5469" t="n">
        <x:v>39.8</x:v>
      </x:c>
      <x:c r="G5469" t="n">
        <x:v>34.6</x:v>
      </x:c>
      <x:c r="H5469" t="n">
        <x:v>3.6</x:v>
      </x:c>
      <x:c r="I5469" t="n">
        <x:v>66.7</x:v>
      </x:c>
      <x:c r="J5469" t="n">
        <x:v>0</x:v>
      </x:c>
      <x:c r="K5469" t="str">
        <x:v>Active</x:v>
      </x:c>
    </x:row>
    <x:row r="5470">
      <x:c r="A5470" t="n">
        <x:v>5469</x:v>
      </x:c>
      <x:c r="B5470" s="16" t="n">
        <x:v>46258.40972222222</x:v>
      </x:c>
      <x:c r="C5470" t="str">
        <x:v>E3</x:v>
      </x:c>
      <x:c r="D5470" t="n">
        <x:v>6</x:v>
      </x:c>
      <x:c r="E5470" t="n">
        <x:v>1</x:v>
      </x:c>
      <x:c r="F5470" t="n">
        <x:v>46.7</x:v>
      </x:c>
      <x:c r="G5470" t="n">
        <x:v>39.8</x:v>
      </x:c>
      <x:c r="H5470" t="n">
        <x:v>5.2</x:v>
      </x:c>
      <x:c r="I5470" t="n">
        <x:v>86.4</x:v>
      </x:c>
      <x:c r="J5470" t="n">
        <x:v>0</x:v>
      </x:c>
      <x:c r="K5470" t="str">
        <x:v>Active</x:v>
      </x:c>
    </x:row>
    <x:row r="5471">
      <x:c r="A5471" t="n">
        <x:v>5470</x:v>
      </x:c>
      <x:c r="B5471" s="16" t="n">
        <x:v>46258.413194444445</x:v>
      </x:c>
      <x:c r="C5471" t="str">
        <x:v>E1</x:v>
      </x:c>
      <x:c r="D5471" t="n">
        <x:v>4</x:v>
      </x:c>
      <x:c r="E5471" t="n">
        <x:v>1</x:v>
      </x:c>
      <x:c r="F5471" t="n">
        <x:v>29.5</x:v>
      </x:c>
      <x:c r="G5471" t="n">
        <x:v>27.8</x:v>
      </x:c>
      <x:c r="H5471" t="n">
        <x:v>3.4</x:v>
      </x:c>
      <x:c r="I5471" t="n">
        <x:v>65.7</x:v>
      </x:c>
      <x:c r="J5471" t="n">
        <x:v>0</x:v>
      </x:c>
      <x:c r="K5471" t="str">
        <x:v>Active</x:v>
      </x:c>
    </x:row>
    <x:row r="5472">
      <x:c r="A5472" t="n">
        <x:v>5471</x:v>
      </x:c>
      <x:c r="B5472" s="16" t="n">
        <x:v>46258.413194444445</x:v>
      </x:c>
      <x:c r="C5472" t="str">
        <x:v>E2</x:v>
      </x:c>
      <x:c r="D5472" t="n">
        <x:v>4</x:v>
      </x:c>
      <x:c r="E5472" t="n">
        <x:v>1</x:v>
      </x:c>
      <x:c r="F5472" t="n">
        <x:v>33.2</x:v>
      </x:c>
      <x:c r="G5472" t="n">
        <x:v>29.2</x:v>
      </x:c>
      <x:c r="H5472" t="n">
        <x:v>5</x:v>
      </x:c>
      <x:c r="I5472" t="n">
        <x:v>82.2</x:v>
      </x:c>
      <x:c r="J5472" t="n">
        <x:v>0</x:v>
      </x:c>
      <x:c r="K5472" t="str">
        <x:v>Active</x:v>
      </x:c>
    </x:row>
    <x:row r="5473">
      <x:c r="A5473" t="n">
        <x:v>5472</x:v>
      </x:c>
      <x:c r="B5473" s="16" t="n">
        <x:v>46258.413194444445</x:v>
      </x:c>
      <x:c r="C5473" t="str">
        <x:v>E3</x:v>
      </x:c>
      <x:c r="D5473" t="n">
        <x:v>4</x:v>
      </x:c>
      <x:c r="E5473" t="n">
        <x:v>1</x:v>
      </x:c>
      <x:c r="F5473" t="n">
        <x:v>28.5</x:v>
      </x:c>
      <x:c r="G5473" t="n">
        <x:v>25.6</x:v>
      </x:c>
      <x:c r="H5473" t="n">
        <x:v>5.2</x:v>
      </x:c>
      <x:c r="I5473" t="n">
        <x:v>75.5</x:v>
      </x:c>
      <x:c r="J5473" t="n">
        <x:v>0</x:v>
      </x:c>
      <x:c r="K5473" t="str">
        <x:v>Active</x:v>
      </x:c>
    </x:row>
    <x:row r="5474">
      <x:c r="A5474" t="n">
        <x:v>5473</x:v>
      </x:c>
      <x:c r="B5474" s="16" t="n">
        <x:v>46258.416666666664</x:v>
      </x:c>
      <x:c r="C5474" t="str">
        <x:v>E1</x:v>
      </x:c>
      <x:c r="D5474" t="n">
        <x:v>3</x:v>
      </x:c>
      <x:c r="E5474" t="n">
        <x:v>1</x:v>
      </x:c>
      <x:c r="F5474" t="n">
        <x:v>21.7</x:v>
      </x:c>
      <x:c r="G5474" t="n">
        <x:v>20</x:v>
      </x:c>
      <x:c r="H5474" t="n">
        <x:v>5.1</x:v>
      </x:c>
      <x:c r="I5474" t="n">
        <x:v>81.9</x:v>
      </x:c>
      <x:c r="J5474" t="n">
        <x:v>0</x:v>
      </x:c>
      <x:c r="K5474" t="str">
        <x:v>Active</x:v>
      </x:c>
    </x:row>
    <x:row r="5475">
      <x:c r="A5475" t="n">
        <x:v>5474</x:v>
      </x:c>
      <x:c r="B5475" s="16" t="n">
        <x:v>46258.416666666664</x:v>
      </x:c>
      <x:c r="C5475" t="str">
        <x:v>E2</x:v>
      </x:c>
      <x:c r="D5475" t="n">
        <x:v>3</x:v>
      </x:c>
      <x:c r="E5475" t="n">
        <x:v>1</x:v>
      </x:c>
      <x:c r="F5475" t="n">
        <x:v>21.6</x:v>
      </x:c>
      <x:c r="G5475" t="n">
        <x:v>18.2</x:v>
      </x:c>
      <x:c r="H5475" t="n">
        <x:v>5.5</x:v>
      </x:c>
      <x:c r="I5475" t="n">
        <x:v>80.7</x:v>
      </x:c>
      <x:c r="J5475" t="n">
        <x:v>0</x:v>
      </x:c>
      <x:c r="K5475" t="str">
        <x:v>Active</x:v>
      </x:c>
    </x:row>
    <x:row r="5476">
      <x:c r="A5476" t="n">
        <x:v>5475</x:v>
      </x:c>
      <x:c r="B5476" s="16" t="n">
        <x:v>46258.416666666664</x:v>
      </x:c>
      <x:c r="C5476" t="str">
        <x:v>E3</x:v>
      </x:c>
      <x:c r="D5476" t="n">
        <x:v>3</x:v>
      </x:c>
      <x:c r="E5476" t="n">
        <x:v>1</x:v>
      </x:c>
      <x:c r="F5476" t="n">
        <x:v>24.2</x:v>
      </x:c>
      <x:c r="G5476" t="n">
        <x:v>22.2</x:v>
      </x:c>
      <x:c r="H5476" t="n">
        <x:v>5.2</x:v>
      </x:c>
      <x:c r="I5476" t="n">
        <x:v>85.6</x:v>
      </x:c>
      <x:c r="J5476" t="n">
        <x:v>0</x:v>
      </x:c>
      <x:c r="K5476" t="str">
        <x:v>Active</x:v>
      </x:c>
    </x:row>
    <x:row r="5477">
      <x:c r="A5477" t="n">
        <x:v>5476</x:v>
      </x:c>
      <x:c r="B5477" s="16" t="n">
        <x:v>46258.42013888889</x:v>
      </x:c>
      <x:c r="C5477" t="str">
        <x:v>E1</x:v>
      </x:c>
      <x:c r="D5477" t="n">
        <x:v>2</x:v>
      </x:c>
      <x:c r="E5477" t="n">
        <x:v>1</x:v>
      </x:c>
      <x:c r="F5477" t="n">
        <x:v>18.8</x:v>
      </x:c>
      <x:c r="G5477" t="n">
        <x:v>15.9</x:v>
      </x:c>
      <x:c r="H5477" t="n">
        <x:v>3.8</x:v>
      </x:c>
      <x:c r="I5477" t="n">
        <x:v>77.5</x:v>
      </x:c>
      <x:c r="J5477" t="n">
        <x:v>0</x:v>
      </x:c>
      <x:c r="K5477" t="str">
        <x:v>Active</x:v>
      </x:c>
    </x:row>
    <x:row r="5478">
      <x:c r="A5478" t="n">
        <x:v>5477</x:v>
      </x:c>
      <x:c r="B5478" s="16" t="n">
        <x:v>46258.42013888889</x:v>
      </x:c>
      <x:c r="C5478" t="str">
        <x:v>E2</x:v>
      </x:c>
      <x:c r="D5478" t="n">
        <x:v>2</x:v>
      </x:c>
      <x:c r="E5478" t="n">
        <x:v>1</x:v>
      </x:c>
      <x:c r="F5478" t="n">
        <x:v>18</x:v>
      </x:c>
      <x:c r="G5478" t="n">
        <x:v>15.6</x:v>
      </x:c>
      <x:c r="H5478" t="n">
        <x:v>3.2</x:v>
      </x:c>
      <x:c r="I5478" t="n">
        <x:v>70</x:v>
      </x:c>
      <x:c r="J5478" t="n">
        <x:v>0</x:v>
      </x:c>
      <x:c r="K5478" t="str">
        <x:v>Active</x:v>
      </x:c>
    </x:row>
    <x:row r="5479">
      <x:c r="A5479" t="n">
        <x:v>5478</x:v>
      </x:c>
      <x:c r="B5479" s="16" t="n">
        <x:v>46258.42013888889</x:v>
      </x:c>
      <x:c r="C5479" t="str">
        <x:v>E3</x:v>
      </x:c>
      <x:c r="D5479" t="n">
        <x:v>2</x:v>
      </x:c>
      <x:c r="E5479" t="n">
        <x:v>1</x:v>
      </x:c>
      <x:c r="F5479" t="n">
        <x:v>17.6</x:v>
      </x:c>
      <x:c r="G5479" t="n">
        <x:v>16.2</x:v>
      </x:c>
      <x:c r="H5479" t="n">
        <x:v>5.3</x:v>
      </x:c>
      <x:c r="I5479" t="n">
        <x:v>79.2</x:v>
      </x:c>
      <x:c r="J5479" t="n">
        <x:v>0</x:v>
      </x:c>
      <x:c r="K5479" t="str">
        <x:v>Active</x:v>
      </x:c>
    </x:row>
    <x:row r="5480">
      <x:c r="A5480" t="n">
        <x:v>5479</x:v>
      </x:c>
      <x:c r="B5480" s="16" t="n">
        <x:v>46258.42361111111</x:v>
      </x:c>
      <x:c r="C5480" t="str">
        <x:v>E1</x:v>
      </x:c>
      <x:c r="D5480" t="n">
        <x:v>3</x:v>
      </x:c>
      <x:c r="E5480" t="n">
        <x:v>1</x:v>
      </x:c>
      <x:c r="F5480" t="n">
        <x:v>25.6</x:v>
      </x:c>
      <x:c r="G5480" t="n">
        <x:v>23.6</x:v>
      </x:c>
      <x:c r="H5480" t="n">
        <x:v>4.1</x:v>
      </x:c>
      <x:c r="I5480" t="n">
        <x:v>80</x:v>
      </x:c>
      <x:c r="J5480" t="n">
        <x:v>0</x:v>
      </x:c>
      <x:c r="K5480" t="str">
        <x:v>Active</x:v>
      </x:c>
    </x:row>
    <x:row r="5481">
      <x:c r="A5481" t="n">
        <x:v>5480</x:v>
      </x:c>
      <x:c r="B5481" s="16" t="n">
        <x:v>46258.42361111111</x:v>
      </x:c>
      <x:c r="C5481" t="str">
        <x:v>E2</x:v>
      </x:c>
      <x:c r="D5481" t="n">
        <x:v>3</x:v>
      </x:c>
      <x:c r="E5481" t="n">
        <x:v>1</x:v>
      </x:c>
      <x:c r="F5481" t="n">
        <x:v>24.3</x:v>
      </x:c>
      <x:c r="G5481" t="n">
        <x:v>21.6</x:v>
      </x:c>
      <x:c r="H5481" t="n">
        <x:v>3.2</x:v>
      </x:c>
      <x:c r="I5481" t="n">
        <x:v>71.2</x:v>
      </x:c>
      <x:c r="J5481" t="n">
        <x:v>0</x:v>
      </x:c>
      <x:c r="K5481" t="str">
        <x:v>Active</x:v>
      </x:c>
    </x:row>
    <x:row r="5482">
      <x:c r="A5482" t="n">
        <x:v>5481</x:v>
      </x:c>
      <x:c r="B5482" s="16" t="n">
        <x:v>46258.42361111111</x:v>
      </x:c>
      <x:c r="C5482" t="str">
        <x:v>E3</x:v>
      </x:c>
      <x:c r="D5482" t="n">
        <x:v>3</x:v>
      </x:c>
      <x:c r="E5482" t="n">
        <x:v>1</x:v>
      </x:c>
      <x:c r="F5482" t="n">
        <x:v>26.3</x:v>
      </x:c>
      <x:c r="G5482" t="n">
        <x:v>24.7</x:v>
      </x:c>
      <x:c r="H5482" t="n">
        <x:v>3.4</x:v>
      </x:c>
      <x:c r="I5482" t="n">
        <x:v>75.7</x:v>
      </x:c>
      <x:c r="J5482" t="n">
        <x:v>0</x:v>
      </x:c>
      <x:c r="K5482" t="str">
        <x:v>Active</x:v>
      </x:c>
    </x:row>
    <x:row r="5483">
      <x:c r="A5483" t="n">
        <x:v>5482</x:v>
      </x:c>
      <x:c r="B5483" s="16" t="n">
        <x:v>46258.427083333336</x:v>
      </x:c>
      <x:c r="C5483" t="str">
        <x:v>E1</x:v>
      </x:c>
      <x:c r="D5483" t="n">
        <x:v>3</x:v>
      </x:c>
      <x:c r="E5483" t="n">
        <x:v>1</x:v>
      </x:c>
      <x:c r="F5483" t="n">
        <x:v>24.3</x:v>
      </x:c>
      <x:c r="G5483" t="n">
        <x:v>20.7</x:v>
      </x:c>
      <x:c r="H5483" t="n">
        <x:v>3</x:v>
      </x:c>
      <x:c r="I5483" t="n">
        <x:v>68.9</x:v>
      </x:c>
      <x:c r="J5483" t="n">
        <x:v>0</x:v>
      </x:c>
      <x:c r="K5483" t="str">
        <x:v>Active</x:v>
      </x:c>
    </x:row>
    <x:row r="5484">
      <x:c r="A5484" t="n">
        <x:v>5483</x:v>
      </x:c>
      <x:c r="B5484" s="16" t="n">
        <x:v>46258.427083333336</x:v>
      </x:c>
      <x:c r="C5484" t="str">
        <x:v>E2</x:v>
      </x:c>
      <x:c r="D5484" t="n">
        <x:v>3</x:v>
      </x:c>
      <x:c r="E5484" t="n">
        <x:v>1</x:v>
      </x:c>
      <x:c r="F5484" t="n">
        <x:v>24.3</x:v>
      </x:c>
      <x:c r="G5484" t="n">
        <x:v>24.2</x:v>
      </x:c>
      <x:c r="H5484" t="n">
        <x:v>3.5</x:v>
      </x:c>
      <x:c r="I5484" t="n">
        <x:v>71.4</x:v>
      </x:c>
      <x:c r="J5484" t="n">
        <x:v>0</x:v>
      </x:c>
      <x:c r="K5484" t="str">
        <x:v>Active</x:v>
      </x:c>
    </x:row>
    <x:row r="5485">
      <x:c r="A5485" t="n">
        <x:v>5484</x:v>
      </x:c>
      <x:c r="B5485" s="16" t="n">
        <x:v>46258.427083333336</x:v>
      </x:c>
      <x:c r="C5485" t="str">
        <x:v>E3</x:v>
      </x:c>
      <x:c r="D5485" t="n">
        <x:v>3</x:v>
      </x:c>
      <x:c r="E5485" t="n">
        <x:v>1</x:v>
      </x:c>
      <x:c r="F5485" t="n">
        <x:v>25.8</x:v>
      </x:c>
      <x:c r="G5485" t="n">
        <x:v>21.3</x:v>
      </x:c>
      <x:c r="H5485" t="n">
        <x:v>3.2</x:v>
      </x:c>
      <x:c r="I5485" t="n">
        <x:v>61.1</x:v>
      </x:c>
      <x:c r="J5485" t="n">
        <x:v>0</x:v>
      </x:c>
      <x:c r="K5485" t="str">
        <x:v>Active</x:v>
      </x:c>
    </x:row>
    <x:row r="5486">
      <x:c r="A5486" t="n">
        <x:v>5485</x:v>
      </x:c>
      <x:c r="B5486" s="16" t="n">
        <x:v>46258.430555555555</x:v>
      </x:c>
      <x:c r="C5486" t="str">
        <x:v>E1</x:v>
      </x:c>
      <x:c r="D5486" t="n">
        <x:v>4</x:v>
      </x:c>
      <x:c r="E5486" t="n">
        <x:v>1</x:v>
      </x:c>
      <x:c r="F5486" t="n">
        <x:v>29.7</x:v>
      </x:c>
      <x:c r="G5486" t="n">
        <x:v>28.4</x:v>
      </x:c>
      <x:c r="H5486" t="n">
        <x:v>4.5</x:v>
      </x:c>
      <x:c r="I5486" t="n">
        <x:v>83.9</x:v>
      </x:c>
      <x:c r="J5486" t="n">
        <x:v>0</x:v>
      </x:c>
      <x:c r="K5486" t="str">
        <x:v>Active</x:v>
      </x:c>
    </x:row>
    <x:row r="5487">
      <x:c r="A5487" t="n">
        <x:v>5486</x:v>
      </x:c>
      <x:c r="B5487" s="16" t="n">
        <x:v>46258.430555555555</x:v>
      </x:c>
      <x:c r="C5487" t="str">
        <x:v>E2</x:v>
      </x:c>
      <x:c r="D5487" t="n">
        <x:v>4</x:v>
      </x:c>
      <x:c r="E5487" t="n">
        <x:v>1</x:v>
      </x:c>
      <x:c r="F5487" t="n">
        <x:v>27.7</x:v>
      </x:c>
      <x:c r="G5487" t="n">
        <x:v>26</x:v>
      </x:c>
      <x:c r="H5487" t="n">
        <x:v>4.8</x:v>
      </x:c>
      <x:c r="I5487" t="n">
        <x:v>86</x:v>
      </x:c>
      <x:c r="J5487" t="n">
        <x:v>0</x:v>
      </x:c>
      <x:c r="K5487" t="str">
        <x:v>Active</x:v>
      </x:c>
    </x:row>
    <x:row r="5488">
      <x:c r="A5488" t="n">
        <x:v>5487</x:v>
      </x:c>
      <x:c r="B5488" s="16" t="n">
        <x:v>46258.430555555555</x:v>
      </x:c>
      <x:c r="C5488" t="str">
        <x:v>E3</x:v>
      </x:c>
      <x:c r="D5488" t="n">
        <x:v>4</x:v>
      </x:c>
      <x:c r="E5488" t="n">
        <x:v>1</x:v>
      </x:c>
      <x:c r="F5488" t="n">
        <x:v>33.7</x:v>
      </x:c>
      <x:c r="G5488" t="n">
        <x:v>28.7</x:v>
      </x:c>
      <x:c r="H5488" t="n">
        <x:v>4.6</x:v>
      </x:c>
      <x:c r="I5488" t="n">
        <x:v>78.9</x:v>
      </x:c>
      <x:c r="J5488" t="n">
        <x:v>0</x:v>
      </x:c>
      <x:c r="K5488" t="str">
        <x:v>Active</x:v>
      </x:c>
    </x:row>
    <x:row r="5489">
      <x:c r="A5489" t="n">
        <x:v>5488</x:v>
      </x:c>
      <x:c r="B5489" s="16" t="n">
        <x:v>46258.43402777778</x:v>
      </x:c>
      <x:c r="C5489" t="str">
        <x:v>E1</x:v>
      </x:c>
      <x:c r="D5489" t="n">
        <x:v>3</x:v>
      </x:c>
      <x:c r="E5489" t="n">
        <x:v>1</x:v>
      </x:c>
      <x:c r="F5489" t="n">
        <x:v>20.1</x:v>
      </x:c>
      <x:c r="G5489" t="n">
        <x:v>17.2</x:v>
      </x:c>
      <x:c r="H5489" t="n">
        <x:v>3.4</x:v>
      </x:c>
      <x:c r="I5489" t="n">
        <x:v>73.6</x:v>
      </x:c>
      <x:c r="J5489" t="n">
        <x:v>0</x:v>
      </x:c>
      <x:c r="K5489" t="str">
        <x:v>Active</x:v>
      </x:c>
    </x:row>
    <x:row r="5490">
      <x:c r="A5490" t="n">
        <x:v>5489</x:v>
      </x:c>
      <x:c r="B5490" s="16" t="n">
        <x:v>46258.43402777778</x:v>
      </x:c>
      <x:c r="C5490" t="str">
        <x:v>E2</x:v>
      </x:c>
      <x:c r="D5490" t="n">
        <x:v>2</x:v>
      </x:c>
      <x:c r="E5490" t="n">
        <x:v>1</x:v>
      </x:c>
      <x:c r="F5490" t="n">
        <x:v>18.7</x:v>
      </x:c>
      <x:c r="G5490" t="n">
        <x:v>17.9</x:v>
      </x:c>
      <x:c r="H5490" t="n">
        <x:v>3.1</x:v>
      </x:c>
      <x:c r="I5490" t="n">
        <x:v>75</x:v>
      </x:c>
      <x:c r="J5490" t="n">
        <x:v>0</x:v>
      </x:c>
      <x:c r="K5490" t="str">
        <x:v>Active</x:v>
      </x:c>
    </x:row>
    <x:row r="5491">
      <x:c r="A5491" t="n">
        <x:v>5490</x:v>
      </x:c>
      <x:c r="B5491" s="16" t="n">
        <x:v>46258.43402777778</x:v>
      </x:c>
      <x:c r="C5491" t="str">
        <x:v>E3</x:v>
      </x:c>
      <x:c r="D5491" t="n">
        <x:v>3</x:v>
      </x:c>
      <x:c r="E5491" t="n">
        <x:v>1</x:v>
      </x:c>
      <x:c r="F5491" t="n">
        <x:v>22.4</x:v>
      </x:c>
      <x:c r="G5491" t="n">
        <x:v>19.4</x:v>
      </x:c>
      <x:c r="H5491" t="n">
        <x:v>4.7</x:v>
      </x:c>
      <x:c r="I5491" t="n">
        <x:v>81</x:v>
      </x:c>
      <x:c r="J5491" t="n">
        <x:v>0</x:v>
      </x:c>
      <x:c r="K5491" t="str">
        <x:v>Active</x:v>
      </x:c>
    </x:row>
    <x:row r="5492">
      <x:c r="A5492" t="n">
        <x:v>5491</x:v>
      </x:c>
      <x:c r="B5492" s="16" t="n">
        <x:v>46258.4375</x:v>
      </x:c>
      <x:c r="C5492" t="str">
        <x:v>E1</x:v>
      </x:c>
      <x:c r="D5492" t="n">
        <x:v>5</x:v>
      </x:c>
      <x:c r="E5492" t="n">
        <x:v>1</x:v>
      </x:c>
      <x:c r="F5492" t="n">
        <x:v>39</x:v>
      </x:c>
      <x:c r="G5492" t="n">
        <x:v>29.8</x:v>
      </x:c>
      <x:c r="H5492" t="n">
        <x:v>3.7</x:v>
      </x:c>
      <x:c r="I5492" t="n">
        <x:v>69.1</x:v>
      </x:c>
      <x:c r="J5492" t="n">
        <x:v>0</x:v>
      </x:c>
      <x:c r="K5492" t="str">
        <x:v>Active</x:v>
      </x:c>
    </x:row>
    <x:row r="5493">
      <x:c r="A5493" t="n">
        <x:v>5492</x:v>
      </x:c>
      <x:c r="B5493" s="16" t="n">
        <x:v>46258.4375</x:v>
      </x:c>
      <x:c r="C5493" t="str">
        <x:v>E2</x:v>
      </x:c>
      <x:c r="D5493" t="n">
        <x:v>5</x:v>
      </x:c>
      <x:c r="E5493" t="n">
        <x:v>1</x:v>
      </x:c>
      <x:c r="F5493" t="n">
        <x:v>36.8</x:v>
      </x:c>
      <x:c r="G5493" t="n">
        <x:v>28.8</x:v>
      </x:c>
      <x:c r="H5493" t="n">
        <x:v>3.2</x:v>
      </x:c>
      <x:c r="I5493" t="n">
        <x:v>67.1</x:v>
      </x:c>
      <x:c r="J5493" t="n">
        <x:v>0</x:v>
      </x:c>
      <x:c r="K5493" t="str">
        <x:v>Active</x:v>
      </x:c>
    </x:row>
    <x:row r="5494">
      <x:c r="A5494" t="n">
        <x:v>5493</x:v>
      </x:c>
      <x:c r="B5494" s="16" t="n">
        <x:v>46258.4375</x:v>
      </x:c>
      <x:c r="C5494" t="str">
        <x:v>E3</x:v>
      </x:c>
      <x:c r="D5494" t="n">
        <x:v>5</x:v>
      </x:c>
      <x:c r="E5494" t="n">
        <x:v>1</x:v>
      </x:c>
      <x:c r="F5494" t="n">
        <x:v>39.3</x:v>
      </x:c>
      <x:c r="G5494" t="n">
        <x:v>32</x:v>
      </x:c>
      <x:c r="H5494" t="n">
        <x:v>2.9</x:v>
      </x:c>
      <x:c r="I5494" t="n">
        <x:v>67.2</x:v>
      </x:c>
      <x:c r="J5494" t="n">
        <x:v>0</x:v>
      </x:c>
      <x:c r="K5494" t="str">
        <x:v>Active</x:v>
      </x:c>
    </x:row>
    <x:row r="5495">
      <x:c r="A5495" t="n">
        <x:v>5494</x:v>
      </x:c>
      <x:c r="B5495" s="16" t="n">
        <x:v>46258.44097222222</x:v>
      </x:c>
      <x:c r="C5495" t="str">
        <x:v>E1</x:v>
      </x:c>
      <x:c r="D5495" t="n">
        <x:v>3</x:v>
      </x:c>
      <x:c r="E5495" t="n">
        <x:v>1</x:v>
      </x:c>
      <x:c r="F5495" t="n">
        <x:v>26.3</x:v>
      </x:c>
      <x:c r="G5495" t="n">
        <x:v>24.6</x:v>
      </x:c>
      <x:c r="H5495" t="n">
        <x:v>3.3</x:v>
      </x:c>
      <x:c r="I5495" t="n">
        <x:v>71</x:v>
      </x:c>
      <x:c r="J5495" t="n">
        <x:v>0</x:v>
      </x:c>
      <x:c r="K5495" t="str">
        <x:v>Active</x:v>
      </x:c>
    </x:row>
    <x:row r="5496">
      <x:c r="A5496" t="n">
        <x:v>5495</x:v>
      </x:c>
      <x:c r="B5496" s="16" t="n">
        <x:v>46258.44097222222</x:v>
      </x:c>
      <x:c r="C5496" t="str">
        <x:v>E2</x:v>
      </x:c>
      <x:c r="D5496" t="n">
        <x:v>4</x:v>
      </x:c>
      <x:c r="E5496" t="n">
        <x:v>1</x:v>
      </x:c>
      <x:c r="F5496" t="n">
        <x:v>30.9</x:v>
      </x:c>
      <x:c r="G5496" t="n">
        <x:v>25</x:v>
      </x:c>
      <x:c r="H5496" t="n">
        <x:v>3.5</x:v>
      </x:c>
      <x:c r="I5496" t="n">
        <x:v>73.7</x:v>
      </x:c>
      <x:c r="J5496" t="n">
        <x:v>0</x:v>
      </x:c>
      <x:c r="K5496" t="str">
        <x:v>Active</x:v>
      </x:c>
    </x:row>
    <x:row r="5497">
      <x:c r="A5497" t="n">
        <x:v>5496</x:v>
      </x:c>
      <x:c r="B5497" s="16" t="n">
        <x:v>46258.44097222222</x:v>
      </x:c>
      <x:c r="C5497" t="str">
        <x:v>E3</x:v>
      </x:c>
      <x:c r="D5497" t="n">
        <x:v>4</x:v>
      </x:c>
      <x:c r="E5497" t="n">
        <x:v>1</x:v>
      </x:c>
      <x:c r="F5497" t="n">
        <x:v>29.5</x:v>
      </x:c>
      <x:c r="G5497" t="n">
        <x:v>22.2</x:v>
      </x:c>
      <x:c r="H5497" t="n">
        <x:v>3.4</x:v>
      </x:c>
      <x:c r="I5497" t="n">
        <x:v>72.4</x:v>
      </x:c>
      <x:c r="J5497" t="n">
        <x:v>0</x:v>
      </x:c>
      <x:c r="K5497" t="str">
        <x:v>Active</x:v>
      </x:c>
    </x:row>
    <x:row r="5498">
      <x:c r="A5498" t="n">
        <x:v>5497</x:v>
      </x:c>
      <x:c r="B5498" s="16" t="n">
        <x:v>46258.444444444445</x:v>
      </x:c>
      <x:c r="C5498" t="str">
        <x:v>E1</x:v>
      </x:c>
      <x:c r="D5498" t="n">
        <x:v>4</x:v>
      </x:c>
      <x:c r="E5498" t="n">
        <x:v>1</x:v>
      </x:c>
      <x:c r="F5498" t="n">
        <x:v>28.1</x:v>
      </x:c>
      <x:c r="G5498" t="n">
        <x:v>22.4</x:v>
      </x:c>
      <x:c r="H5498" t="n">
        <x:v>2.6</x:v>
      </x:c>
      <x:c r="I5498" t="n">
        <x:v>67.4</x:v>
      </x:c>
      <x:c r="J5498" t="n">
        <x:v>0</x:v>
      </x:c>
      <x:c r="K5498" t="str">
        <x:v>Active</x:v>
      </x:c>
    </x:row>
    <x:row r="5499">
      <x:c r="A5499" t="n">
        <x:v>5498</x:v>
      </x:c>
      <x:c r="B5499" s="16" t="n">
        <x:v>46258.444444444445</x:v>
      </x:c>
      <x:c r="C5499" t="str">
        <x:v>E2</x:v>
      </x:c>
      <x:c r="D5499" t="n">
        <x:v>4</x:v>
      </x:c>
      <x:c r="E5499" t="n">
        <x:v>1</x:v>
      </x:c>
      <x:c r="F5499" t="n">
        <x:v>27.7</x:v>
      </x:c>
      <x:c r="G5499" t="n">
        <x:v>22.7</x:v>
      </x:c>
      <x:c r="H5499" t="n">
        <x:v>4.8</x:v>
      </x:c>
      <x:c r="I5499" t="n">
        <x:v>75.6</x:v>
      </x:c>
      <x:c r="J5499" t="n">
        <x:v>0</x:v>
      </x:c>
      <x:c r="K5499" t="str">
        <x:v>Active</x:v>
      </x:c>
    </x:row>
    <x:row r="5500">
      <x:c r="A5500" t="n">
        <x:v>5499</x:v>
      </x:c>
      <x:c r="B5500" s="16" t="n">
        <x:v>46258.444444444445</x:v>
      </x:c>
      <x:c r="C5500" t="str">
        <x:v>E3</x:v>
      </x:c>
      <x:c r="D5500" t="n">
        <x:v>3</x:v>
      </x:c>
      <x:c r="E5500" t="n">
        <x:v>1</x:v>
      </x:c>
      <x:c r="F5500" t="n">
        <x:v>24.5</x:v>
      </x:c>
      <x:c r="G5500" t="n">
        <x:v>21.6</x:v>
      </x:c>
      <x:c r="H5500" t="n">
        <x:v>4.2</x:v>
      </x:c>
      <x:c r="I5500" t="n">
        <x:v>73.6</x:v>
      </x:c>
      <x:c r="J5500" t="n">
        <x:v>0</x:v>
      </x:c>
      <x:c r="K5500" t="str">
        <x:v>Active</x:v>
      </x:c>
    </x:row>
    <x:row r="5501">
      <x:c r="A5501" t="n">
        <x:v>5500</x:v>
      </x:c>
      <x:c r="B5501" s="16" t="n">
        <x:v>46258.447916666664</x:v>
      </x:c>
      <x:c r="C5501" t="str">
        <x:v>E1</x:v>
      </x:c>
      <x:c r="D5501" t="n">
        <x:v>2</x:v>
      </x:c>
      <x:c r="E5501" t="n">
        <x:v>1</x:v>
      </x:c>
      <x:c r="F5501" t="n">
        <x:v>19</x:v>
      </x:c>
      <x:c r="G5501" t="n">
        <x:v>17</x:v>
      </x:c>
      <x:c r="H5501" t="n">
        <x:v>4.1</x:v>
      </x:c>
      <x:c r="I5501" t="n">
        <x:v>75.5</x:v>
      </x:c>
      <x:c r="J5501" t="n">
        <x:v>0</x:v>
      </x:c>
      <x:c r="K5501" t="str">
        <x:v>Active</x:v>
      </x:c>
    </x:row>
    <x:row r="5502">
      <x:c r="A5502" t="n">
        <x:v>5501</x:v>
      </x:c>
      <x:c r="B5502" s="16" t="n">
        <x:v>46258.447916666664</x:v>
      </x:c>
      <x:c r="C5502" t="str">
        <x:v>E2</x:v>
      </x:c>
      <x:c r="D5502" t="n">
        <x:v>2</x:v>
      </x:c>
      <x:c r="E5502" t="n">
        <x:v>1</x:v>
      </x:c>
      <x:c r="F5502" t="n">
        <x:v>19</x:v>
      </x:c>
      <x:c r="G5502" t="n">
        <x:v>15.8</x:v>
      </x:c>
      <x:c r="H5502" t="n">
        <x:v>4.6</x:v>
      </x:c>
      <x:c r="I5502" t="n">
        <x:v>70.2</x:v>
      </x:c>
      <x:c r="J5502" t="n">
        <x:v>0</x:v>
      </x:c>
      <x:c r="K5502" t="str">
        <x:v>Active</x:v>
      </x:c>
    </x:row>
    <x:row r="5503">
      <x:c r="A5503" t="n">
        <x:v>5502</x:v>
      </x:c>
      <x:c r="B5503" s="16" t="n">
        <x:v>46258.447916666664</x:v>
      </x:c>
      <x:c r="C5503" t="str">
        <x:v>E3</x:v>
      </x:c>
      <x:c r="D5503" t="n">
        <x:v>2</x:v>
      </x:c>
      <x:c r="E5503" t="n">
        <x:v>1</x:v>
      </x:c>
      <x:c r="F5503" t="n">
        <x:v>19</x:v>
      </x:c>
      <x:c r="G5503" t="n">
        <x:v>18.5</x:v>
      </x:c>
      <x:c r="H5503" t="n">
        <x:v>3.8</x:v>
      </x:c>
      <x:c r="I5503" t="n">
        <x:v>72.1</x:v>
      </x:c>
      <x:c r="J5503" t="n">
        <x:v>0</x:v>
      </x:c>
      <x:c r="K5503" t="str">
        <x:v>Active</x:v>
      </x:c>
    </x:row>
    <x:row r="5504">
      <x:c r="A5504" t="n">
        <x:v>5503</x:v>
      </x:c>
      <x:c r="B5504" s="16" t="n">
        <x:v>46258.45138888889</x:v>
      </x:c>
      <x:c r="C5504" t="str">
        <x:v>E1</x:v>
      </x:c>
      <x:c r="D5504" t="n">
        <x:v>3</x:v>
      </x:c>
      <x:c r="E5504" t="n">
        <x:v>1</x:v>
      </x:c>
      <x:c r="F5504" t="n">
        <x:v>26.9</x:v>
      </x:c>
      <x:c r="G5504" t="n">
        <x:v>19.9</x:v>
      </x:c>
      <x:c r="H5504" t="n">
        <x:v>4.2</x:v>
      </x:c>
      <x:c r="I5504" t="n">
        <x:v>71</x:v>
      </x:c>
      <x:c r="J5504" t="n">
        <x:v>0</x:v>
      </x:c>
      <x:c r="K5504" t="str">
        <x:v>Active</x:v>
      </x:c>
    </x:row>
    <x:row r="5505">
      <x:c r="A5505" t="n">
        <x:v>5504</x:v>
      </x:c>
      <x:c r="B5505" s="16" t="n">
        <x:v>46258.45138888889</x:v>
      </x:c>
      <x:c r="C5505" t="str">
        <x:v>E2</x:v>
      </x:c>
      <x:c r="D5505" t="n">
        <x:v>3</x:v>
      </x:c>
      <x:c r="E5505" t="n">
        <x:v>1</x:v>
      </x:c>
      <x:c r="F5505" t="n">
        <x:v>25.4</x:v>
      </x:c>
      <x:c r="G5505" t="n">
        <x:v>21.6</x:v>
      </x:c>
      <x:c r="H5505" t="n">
        <x:v>4.8</x:v>
      </x:c>
      <x:c r="I5505" t="n">
        <x:v>75.7</x:v>
      </x:c>
      <x:c r="J5505" t="n">
        <x:v>0</x:v>
      </x:c>
      <x:c r="K5505" t="str">
        <x:v>Active</x:v>
      </x:c>
    </x:row>
    <x:row r="5506">
      <x:c r="A5506" t="n">
        <x:v>5505</x:v>
      </x:c>
      <x:c r="B5506" s="16" t="n">
        <x:v>46258.45138888889</x:v>
      </x:c>
      <x:c r="C5506" t="str">
        <x:v>E3</x:v>
      </x:c>
      <x:c r="D5506" t="n">
        <x:v>3</x:v>
      </x:c>
      <x:c r="E5506" t="n">
        <x:v>1</x:v>
      </x:c>
      <x:c r="F5506" t="n">
        <x:v>24.3</x:v>
      </x:c>
      <x:c r="G5506" t="n">
        <x:v>22.8</x:v>
      </x:c>
      <x:c r="H5506" t="n">
        <x:v>5.1</x:v>
      </x:c>
      <x:c r="I5506" t="n">
        <x:v>79.8</x:v>
      </x:c>
      <x:c r="J5506" t="n">
        <x:v>0</x:v>
      </x:c>
      <x:c r="K5506" t="str">
        <x:v>Active</x:v>
      </x:c>
    </x:row>
    <x:row r="5507">
      <x:c r="A5507" t="n">
        <x:v>5506</x:v>
      </x:c>
      <x:c r="B5507" s="16" t="n">
        <x:v>46258.45486111111</x:v>
      </x:c>
      <x:c r="C5507" t="str">
        <x:v>E1</x:v>
      </x:c>
      <x:c r="D5507" t="n">
        <x:v>2</x:v>
      </x:c>
      <x:c r="E5507" t="n">
        <x:v>1</x:v>
      </x:c>
      <x:c r="F5507" t="n">
        <x:v>16.5</x:v>
      </x:c>
      <x:c r="G5507" t="n">
        <x:v>16.8</x:v>
      </x:c>
      <x:c r="H5507" t="n">
        <x:v>3.1</x:v>
      </x:c>
      <x:c r="I5507" t="n">
        <x:v>74.9</x:v>
      </x:c>
      <x:c r="J5507" t="n">
        <x:v>0</x:v>
      </x:c>
      <x:c r="K5507" t="str">
        <x:v>Active</x:v>
      </x:c>
    </x:row>
    <x:row r="5508">
      <x:c r="A5508" t="n">
        <x:v>5507</x:v>
      </x:c>
      <x:c r="B5508" s="16" t="n">
        <x:v>46258.45486111111</x:v>
      </x:c>
      <x:c r="C5508" t="str">
        <x:v>E2</x:v>
      </x:c>
      <x:c r="D5508" t="n">
        <x:v>2</x:v>
      </x:c>
      <x:c r="E5508" t="n">
        <x:v>1</x:v>
      </x:c>
      <x:c r="F5508" t="n">
        <x:v>19.1</x:v>
      </x:c>
      <x:c r="G5508" t="n">
        <x:v>15.8</x:v>
      </x:c>
      <x:c r="H5508" t="n">
        <x:v>3</x:v>
      </x:c>
      <x:c r="I5508" t="n">
        <x:v>69.3</x:v>
      </x:c>
      <x:c r="J5508" t="n">
        <x:v>0</x:v>
      </x:c>
      <x:c r="K5508" t="str">
        <x:v>Active</x:v>
      </x:c>
    </x:row>
    <x:row r="5509">
      <x:c r="A5509" t="n">
        <x:v>5508</x:v>
      </x:c>
      <x:c r="B5509" s="16" t="n">
        <x:v>46258.45486111111</x:v>
      </x:c>
      <x:c r="C5509" t="str">
        <x:v>E3</x:v>
      </x:c>
      <x:c r="D5509" t="n">
        <x:v>2</x:v>
      </x:c>
      <x:c r="E5509" t="n">
        <x:v>1</x:v>
      </x:c>
      <x:c r="F5509" t="n">
        <x:v>18.1</x:v>
      </x:c>
      <x:c r="G5509" t="n">
        <x:v>14.5</x:v>
      </x:c>
      <x:c r="H5509" t="n">
        <x:v>4.5</x:v>
      </x:c>
      <x:c r="I5509" t="n">
        <x:v>81.6</x:v>
      </x:c>
      <x:c r="J5509" t="n">
        <x:v>0</x:v>
      </x:c>
      <x:c r="K5509" t="str">
        <x:v>Active</x:v>
      </x:c>
    </x:row>
    <x:row r="5510">
      <x:c r="A5510" t="n">
        <x:v>5509</x:v>
      </x:c>
      <x:c r="B5510" s="16" t="n">
        <x:v>46258.458333333336</x:v>
      </x:c>
      <x:c r="C5510" t="str">
        <x:v>E1</x:v>
      </x:c>
      <x:c r="D5510" t="n">
        <x:v>2</x:v>
      </x:c>
      <x:c r="E5510" t="n">
        <x:v>1</x:v>
      </x:c>
      <x:c r="F5510" t="n">
        <x:v>14.9</x:v>
      </x:c>
      <x:c r="G5510" t="n">
        <x:v>15</x:v>
      </x:c>
      <x:c r="H5510" t="n">
        <x:v>3.9</x:v>
      </x:c>
      <x:c r="I5510" t="n">
        <x:v>70.7</x:v>
      </x:c>
      <x:c r="J5510" t="n">
        <x:v>0</x:v>
      </x:c>
      <x:c r="K5510" t="str">
        <x:v>Active</x:v>
      </x:c>
    </x:row>
    <x:row r="5511">
      <x:c r="A5511" t="n">
        <x:v>5510</x:v>
      </x:c>
      <x:c r="B5511" s="16" t="n">
        <x:v>46258.458333333336</x:v>
      </x:c>
      <x:c r="C5511" t="str">
        <x:v>E2</x:v>
      </x:c>
      <x:c r="D5511" t="n">
        <x:v>2</x:v>
      </x:c>
      <x:c r="E5511" t="n">
        <x:v>1</x:v>
      </x:c>
      <x:c r="F5511" t="n">
        <x:v>14.2</x:v>
      </x:c>
      <x:c r="G5511" t="n">
        <x:v>14.6</x:v>
      </x:c>
      <x:c r="H5511" t="n">
        <x:v>3.5</x:v>
      </x:c>
      <x:c r="I5511" t="n">
        <x:v>64.9</x:v>
      </x:c>
      <x:c r="J5511" t="n">
        <x:v>0</x:v>
      </x:c>
      <x:c r="K5511" t="str">
        <x:v>Active</x:v>
      </x:c>
    </x:row>
    <x:row r="5512">
      <x:c r="A5512" t="n">
        <x:v>5511</x:v>
      </x:c>
      <x:c r="B5512" s="16" t="n">
        <x:v>46258.458333333336</x:v>
      </x:c>
      <x:c r="C5512" t="str">
        <x:v>E3</x:v>
      </x:c>
      <x:c r="D5512" t="n">
        <x:v>2</x:v>
      </x:c>
      <x:c r="E5512" t="n">
        <x:v>1</x:v>
      </x:c>
      <x:c r="F5512" t="n">
        <x:v>13.9</x:v>
      </x:c>
      <x:c r="G5512" t="n">
        <x:v>12.5</x:v>
      </x:c>
      <x:c r="H5512" t="n">
        <x:v>4.1</x:v>
      </x:c>
      <x:c r="I5512" t="n">
        <x:v>73.8</x:v>
      </x:c>
      <x:c r="J5512" t="n">
        <x:v>0</x:v>
      </x:c>
      <x:c r="K5512" t="str">
        <x:v>Active</x:v>
      </x:c>
    </x:row>
    <x:row r="5513">
      <x:c r="A5513" t="n">
        <x:v>5512</x:v>
      </x:c>
      <x:c r="B5513" s="16" t="n">
        <x:v>46258.461805555555</x:v>
      </x:c>
      <x:c r="C5513" t="str">
        <x:v>E1</x:v>
      </x:c>
      <x:c r="D5513" t="n">
        <x:v>3</x:v>
      </x:c>
      <x:c r="E5513" t="n">
        <x:v>1</x:v>
      </x:c>
      <x:c r="F5513" t="n">
        <x:v>22.9</x:v>
      </x:c>
      <x:c r="G5513" t="n">
        <x:v>19.3</x:v>
      </x:c>
      <x:c r="H5513" t="n">
        <x:v>4.4</x:v>
      </x:c>
      <x:c r="I5513" t="n">
        <x:v>77.4</x:v>
      </x:c>
      <x:c r="J5513" t="n">
        <x:v>0</x:v>
      </x:c>
      <x:c r="K5513" t="str">
        <x:v>Active</x:v>
      </x:c>
    </x:row>
    <x:row r="5514">
      <x:c r="A5514" t="n">
        <x:v>5513</x:v>
      </x:c>
      <x:c r="B5514" s="16" t="n">
        <x:v>46258.461805555555</x:v>
      </x:c>
      <x:c r="C5514" t="str">
        <x:v>E2</x:v>
      </x:c>
      <x:c r="D5514" t="n">
        <x:v>3</x:v>
      </x:c>
      <x:c r="E5514" t="n">
        <x:v>1</x:v>
      </x:c>
      <x:c r="F5514" t="n">
        <x:v>25</x:v>
      </x:c>
      <x:c r="G5514" t="n">
        <x:v>18.7</x:v>
      </x:c>
      <x:c r="H5514" t="n">
        <x:v>2.8</x:v>
      </x:c>
      <x:c r="I5514" t="n">
        <x:v>61.5</x:v>
      </x:c>
      <x:c r="J5514" t="n">
        <x:v>0</x:v>
      </x:c>
      <x:c r="K5514" t="str">
        <x:v>Active</x:v>
      </x:c>
    </x:row>
    <x:row r="5515">
      <x:c r="A5515" t="n">
        <x:v>5514</x:v>
      </x:c>
      <x:c r="B5515" s="16" t="n">
        <x:v>46258.461805555555</x:v>
      </x:c>
      <x:c r="C5515" t="str">
        <x:v>E3</x:v>
      </x:c>
      <x:c r="D5515" t="n">
        <x:v>3</x:v>
      </x:c>
      <x:c r="E5515" t="n">
        <x:v>1</x:v>
      </x:c>
      <x:c r="F5515" t="n">
        <x:v>22.7</x:v>
      </x:c>
      <x:c r="G5515" t="n">
        <x:v>21</x:v>
      </x:c>
      <x:c r="H5515" t="n">
        <x:v>4.4</x:v>
      </x:c>
      <x:c r="I5515" t="n">
        <x:v>69.3</x:v>
      </x:c>
      <x:c r="J5515" t="n">
        <x:v>0</x:v>
      </x:c>
      <x:c r="K5515" t="str">
        <x:v>Active</x:v>
      </x:c>
    </x:row>
    <x:row r="5516">
      <x:c r="A5516" t="n">
        <x:v>5515</x:v>
      </x:c>
      <x:c r="B5516" s="16" t="n">
        <x:v>46258.46527777778</x:v>
      </x:c>
      <x:c r="C5516" t="str">
        <x:v>E1</x:v>
      </x:c>
      <x:c r="D5516" t="n">
        <x:v>4</x:v>
      </x:c>
      <x:c r="E5516" t="n">
        <x:v>1</x:v>
      </x:c>
      <x:c r="F5516" t="n">
        <x:v>28.6</x:v>
      </x:c>
      <x:c r="G5516" t="n">
        <x:v>22.5</x:v>
      </x:c>
      <x:c r="H5516" t="n">
        <x:v>5.1</x:v>
      </x:c>
      <x:c r="I5516" t="n">
        <x:v>84.5</x:v>
      </x:c>
      <x:c r="J5516" t="n">
        <x:v>0</x:v>
      </x:c>
      <x:c r="K5516" t="str">
        <x:v>Active</x:v>
      </x:c>
    </x:row>
    <x:row r="5517">
      <x:c r="A5517" t="n">
        <x:v>5516</x:v>
      </x:c>
      <x:c r="B5517" s="16" t="n">
        <x:v>46258.46527777778</x:v>
      </x:c>
      <x:c r="C5517" t="str">
        <x:v>E2</x:v>
      </x:c>
      <x:c r="D5517" t="n">
        <x:v>3</x:v>
      </x:c>
      <x:c r="E5517" t="n">
        <x:v>1</x:v>
      </x:c>
      <x:c r="F5517" t="n">
        <x:v>26.9</x:v>
      </x:c>
      <x:c r="G5517" t="n">
        <x:v>25.7</x:v>
      </x:c>
      <x:c r="H5517" t="n">
        <x:v>3.6</x:v>
      </x:c>
      <x:c r="I5517" t="n">
        <x:v>70.5</x:v>
      </x:c>
      <x:c r="J5517" t="n">
        <x:v>0</x:v>
      </x:c>
      <x:c r="K5517" t="str">
        <x:v>Active</x:v>
      </x:c>
    </x:row>
    <x:row r="5518">
      <x:c r="A5518" t="n">
        <x:v>5517</x:v>
      </x:c>
      <x:c r="B5518" s="16" t="n">
        <x:v>46258.46527777778</x:v>
      </x:c>
      <x:c r="C5518" t="str">
        <x:v>E3</x:v>
      </x:c>
      <x:c r="D5518" t="n">
        <x:v>3</x:v>
      </x:c>
      <x:c r="E5518" t="n">
        <x:v>1</x:v>
      </x:c>
      <x:c r="F5518" t="n">
        <x:v>25.5</x:v>
      </x:c>
      <x:c r="G5518" t="n">
        <x:v>25.9</x:v>
      </x:c>
      <x:c r="H5518" t="n">
        <x:v>2.5</x:v>
      </x:c>
      <x:c r="I5518" t="n">
        <x:v>67.4</x:v>
      </x:c>
      <x:c r="J5518" t="n">
        <x:v>0</x:v>
      </x:c>
      <x:c r="K5518" t="str">
        <x:v>Active</x:v>
      </x:c>
    </x:row>
    <x:row r="5519">
      <x:c r="A5519" t="n">
        <x:v>5518</x:v>
      </x:c>
      <x:c r="B5519" s="16" t="n">
        <x:v>46258.46875</x:v>
      </x:c>
      <x:c r="C5519" t="str">
        <x:v>E1</x:v>
      </x:c>
      <x:c r="D5519" t="n">
        <x:v>3</x:v>
      </x:c>
      <x:c r="E5519" t="n">
        <x:v>1</x:v>
      </x:c>
      <x:c r="F5519" t="n">
        <x:v>22.1</x:v>
      </x:c>
      <x:c r="G5519" t="n">
        <x:v>21.8</x:v>
      </x:c>
      <x:c r="H5519" t="n">
        <x:v>4.5</x:v>
      </x:c>
      <x:c r="I5519" t="n">
        <x:v>71.2</x:v>
      </x:c>
      <x:c r="J5519" t="n">
        <x:v>0</x:v>
      </x:c>
      <x:c r="K5519" t="str">
        <x:v>Active</x:v>
      </x:c>
    </x:row>
    <x:row r="5520">
      <x:c r="A5520" t="n">
        <x:v>5519</x:v>
      </x:c>
      <x:c r="B5520" s="16" t="n">
        <x:v>46258.46875</x:v>
      </x:c>
      <x:c r="C5520" t="str">
        <x:v>E2</x:v>
      </x:c>
      <x:c r="D5520" t="n">
        <x:v>3</x:v>
      </x:c>
      <x:c r="E5520" t="n">
        <x:v>1</x:v>
      </x:c>
      <x:c r="F5520" t="n">
        <x:v>23</x:v>
      </x:c>
      <x:c r="G5520" t="n">
        <x:v>20.4</x:v>
      </x:c>
      <x:c r="H5520" t="n">
        <x:v>4.6</x:v>
      </x:c>
      <x:c r="I5520" t="n">
        <x:v>75.9</x:v>
      </x:c>
      <x:c r="J5520" t="n">
        <x:v>0</x:v>
      </x:c>
      <x:c r="K5520" t="str">
        <x:v>Active</x:v>
      </x:c>
    </x:row>
    <x:row r="5521">
      <x:c r="A5521" t="n">
        <x:v>5520</x:v>
      </x:c>
      <x:c r="B5521" s="16" t="n">
        <x:v>46258.46875</x:v>
      </x:c>
      <x:c r="C5521" t="str">
        <x:v>E3</x:v>
      </x:c>
      <x:c r="D5521" t="n">
        <x:v>3</x:v>
      </x:c>
      <x:c r="E5521" t="n">
        <x:v>1</x:v>
      </x:c>
      <x:c r="F5521" t="n">
        <x:v>24.8</x:v>
      </x:c>
      <x:c r="G5521" t="n">
        <x:v>18.9</x:v>
      </x:c>
      <x:c r="H5521" t="n">
        <x:v>4.4</x:v>
      </x:c>
      <x:c r="I5521" t="n">
        <x:v>80</x:v>
      </x:c>
      <x:c r="J5521" t="n">
        <x:v>0</x:v>
      </x:c>
      <x:c r="K5521" t="str">
        <x:v>Active</x:v>
      </x:c>
    </x:row>
    <x:row r="5522">
      <x:c r="A5522" t="n">
        <x:v>5521</x:v>
      </x:c>
      <x:c r="B5522" s="16" t="n">
        <x:v>46258.47222222222</x:v>
      </x:c>
      <x:c r="C5522" t="str">
        <x:v>E1</x:v>
      </x:c>
      <x:c r="D5522" t="n">
        <x:v>3</x:v>
      </x:c>
      <x:c r="E5522" t="n">
        <x:v>1</x:v>
      </x:c>
      <x:c r="F5522" t="n">
        <x:v>26.2</x:v>
      </x:c>
      <x:c r="G5522" t="n">
        <x:v>22.8</x:v>
      </x:c>
      <x:c r="H5522" t="n">
        <x:v>4.4</x:v>
      </x:c>
      <x:c r="I5522" t="n">
        <x:v>69.8</x:v>
      </x:c>
      <x:c r="J5522" t="n">
        <x:v>0</x:v>
      </x:c>
      <x:c r="K5522" t="str">
        <x:v>Active</x:v>
      </x:c>
    </x:row>
    <x:row r="5523">
      <x:c r="A5523" t="n">
        <x:v>5522</x:v>
      </x:c>
      <x:c r="B5523" s="16" t="n">
        <x:v>46258.47222222222</x:v>
      </x:c>
      <x:c r="C5523" t="str">
        <x:v>E2</x:v>
      </x:c>
      <x:c r="D5523" t="n">
        <x:v>3</x:v>
      </x:c>
      <x:c r="E5523" t="n">
        <x:v>1</x:v>
      </x:c>
      <x:c r="F5523" t="n">
        <x:v>26.6</x:v>
      </x:c>
      <x:c r="G5523" t="n">
        <x:v>24.3</x:v>
      </x:c>
      <x:c r="H5523" t="n">
        <x:v>2.8</x:v>
      </x:c>
      <x:c r="I5523" t="n">
        <x:v>65.5</x:v>
      </x:c>
      <x:c r="J5523" t="n">
        <x:v>0</x:v>
      </x:c>
      <x:c r="K5523" t="str">
        <x:v>Active</x:v>
      </x:c>
    </x:row>
    <x:row r="5524">
      <x:c r="A5524" t="n">
        <x:v>5523</x:v>
      </x:c>
      <x:c r="B5524" s="16" t="n">
        <x:v>46258.47222222222</x:v>
      </x:c>
      <x:c r="C5524" t="str">
        <x:v>E3</x:v>
      </x:c>
      <x:c r="D5524" t="n">
        <x:v>3</x:v>
      </x:c>
      <x:c r="E5524" t="n">
        <x:v>1</x:v>
      </x:c>
      <x:c r="F5524" t="n">
        <x:v>26.6</x:v>
      </x:c>
      <x:c r="G5524" t="n">
        <x:v>22.9</x:v>
      </x:c>
      <x:c r="H5524" t="n">
        <x:v>2.9</x:v>
      </x:c>
      <x:c r="I5524" t="n">
        <x:v>63.9</x:v>
      </x:c>
      <x:c r="J5524" t="n">
        <x:v>0</x:v>
      </x:c>
      <x:c r="K5524" t="str">
        <x:v>Active</x:v>
      </x:c>
    </x:row>
    <x:row r="5525">
      <x:c r="A5525" t="n">
        <x:v>5524</x:v>
      </x:c>
      <x:c r="B5525" s="16" t="n">
        <x:v>46258.475694444445</x:v>
      </x:c>
      <x:c r="C5525" t="str">
        <x:v>E1</x:v>
      </x:c>
      <x:c r="D5525" t="n">
        <x:v>4</x:v>
      </x:c>
      <x:c r="E5525" t="n">
        <x:v>1</x:v>
      </x:c>
      <x:c r="F5525" t="n">
        <x:v>30.7</x:v>
      </x:c>
      <x:c r="G5525" t="n">
        <x:v>25.6</x:v>
      </x:c>
      <x:c r="H5525" t="n">
        <x:v>4.2</x:v>
      </x:c>
      <x:c r="I5525" t="n">
        <x:v>81.5</x:v>
      </x:c>
      <x:c r="J5525" t="n">
        <x:v>0</x:v>
      </x:c>
      <x:c r="K5525" t="str">
        <x:v>Active</x:v>
      </x:c>
    </x:row>
    <x:row r="5526">
      <x:c r="A5526" t="n">
        <x:v>5525</x:v>
      </x:c>
      <x:c r="B5526" s="16" t="n">
        <x:v>46258.475694444445</x:v>
      </x:c>
      <x:c r="C5526" t="str">
        <x:v>E2</x:v>
      </x:c>
      <x:c r="D5526" t="n">
        <x:v>4</x:v>
      </x:c>
      <x:c r="E5526" t="n">
        <x:v>1</x:v>
      </x:c>
      <x:c r="F5526" t="n">
        <x:v>32.4</x:v>
      </x:c>
      <x:c r="G5526" t="n">
        <x:v>31.5</x:v>
      </x:c>
      <x:c r="H5526" t="n">
        <x:v>4.7</x:v>
      </x:c>
      <x:c r="I5526" t="n">
        <x:v>70.6</x:v>
      </x:c>
      <x:c r="J5526" t="n">
        <x:v>0</x:v>
      </x:c>
      <x:c r="K5526" t="str">
        <x:v>Active</x:v>
      </x:c>
    </x:row>
    <x:row r="5527">
      <x:c r="A5527" t="n">
        <x:v>5526</x:v>
      </x:c>
      <x:c r="B5527" s="16" t="n">
        <x:v>46258.475694444445</x:v>
      </x:c>
      <x:c r="C5527" t="str">
        <x:v>E3</x:v>
      </x:c>
      <x:c r="D5527" t="n">
        <x:v>4</x:v>
      </x:c>
      <x:c r="E5527" t="n">
        <x:v>1</x:v>
      </x:c>
      <x:c r="F5527" t="n">
        <x:v>32.8</x:v>
      </x:c>
      <x:c r="G5527" t="n">
        <x:v>25.8</x:v>
      </x:c>
      <x:c r="H5527" t="n">
        <x:v>5.3</x:v>
      </x:c>
      <x:c r="I5527" t="n">
        <x:v>80.9</x:v>
      </x:c>
      <x:c r="J5527" t="n">
        <x:v>0</x:v>
      </x:c>
      <x:c r="K5527" t="str">
        <x:v>Active</x:v>
      </x:c>
    </x:row>
    <x:row r="5528">
      <x:c r="A5528" t="n">
        <x:v>5527</x:v>
      </x:c>
      <x:c r="B5528" s="16" t="n">
        <x:v>46258.479166666664</x:v>
      </x:c>
      <x:c r="C5528" t="str">
        <x:v>E1</x:v>
      </x:c>
      <x:c r="D5528" t="n">
        <x:v>3</x:v>
      </x:c>
      <x:c r="E5528" t="n">
        <x:v>1</x:v>
      </x:c>
      <x:c r="F5528" t="n">
        <x:v>26.8</x:v>
      </x:c>
      <x:c r="G5528" t="n">
        <x:v>23.1</x:v>
      </x:c>
      <x:c r="H5528" t="n">
        <x:v>5.4</x:v>
      </x:c>
      <x:c r="I5528" t="n">
        <x:v>75.6</x:v>
      </x:c>
      <x:c r="J5528" t="n">
        <x:v>0</x:v>
      </x:c>
      <x:c r="K5528" t="str">
        <x:v>Active</x:v>
      </x:c>
    </x:row>
    <x:row r="5529">
      <x:c r="A5529" t="n">
        <x:v>5528</x:v>
      </x:c>
      <x:c r="B5529" s="16" t="n">
        <x:v>46258.479166666664</x:v>
      </x:c>
      <x:c r="C5529" t="str">
        <x:v>E2</x:v>
      </x:c>
      <x:c r="D5529" t="n">
        <x:v>4</x:v>
      </x:c>
      <x:c r="E5529" t="n">
        <x:v>1</x:v>
      </x:c>
      <x:c r="F5529" t="n">
        <x:v>29.9</x:v>
      </x:c>
      <x:c r="G5529" t="n">
        <x:v>22.7</x:v>
      </x:c>
      <x:c r="H5529" t="n">
        <x:v>2.8</x:v>
      </x:c>
      <x:c r="I5529" t="n">
        <x:v>62.3</x:v>
      </x:c>
      <x:c r="J5529" t="n">
        <x:v>0</x:v>
      </x:c>
      <x:c r="K5529" t="str">
        <x:v>Active</x:v>
      </x:c>
    </x:row>
    <x:row r="5530">
      <x:c r="A5530" t="n">
        <x:v>5529</x:v>
      </x:c>
      <x:c r="B5530" s="16" t="n">
        <x:v>46258.479166666664</x:v>
      </x:c>
      <x:c r="C5530" t="str">
        <x:v>E3</x:v>
      </x:c>
      <x:c r="D5530" t="n">
        <x:v>4</x:v>
      </x:c>
      <x:c r="E5530" t="n">
        <x:v>1</x:v>
      </x:c>
      <x:c r="F5530" t="n">
        <x:v>29.1</x:v>
      </x:c>
      <x:c r="G5530" t="n">
        <x:v>27.4</x:v>
      </x:c>
      <x:c r="H5530" t="n">
        <x:v>4.1</x:v>
      </x:c>
      <x:c r="I5530" t="n">
        <x:v>81</x:v>
      </x:c>
      <x:c r="J5530" t="n">
        <x:v>0</x:v>
      </x:c>
      <x:c r="K5530" t="str">
        <x:v>Active</x:v>
      </x:c>
    </x:row>
    <x:row r="5531">
      <x:c r="A5531" t="n">
        <x:v>5530</x:v>
      </x:c>
      <x:c r="B5531" s="16" t="n">
        <x:v>46258.48263888889</x:v>
      </x:c>
      <x:c r="C5531" t="str">
        <x:v>E1</x:v>
      </x:c>
      <x:c r="D5531" t="n">
        <x:v>3</x:v>
      </x:c>
      <x:c r="E5531" t="n">
        <x:v>1</x:v>
      </x:c>
      <x:c r="F5531" t="n">
        <x:v>26.2</x:v>
      </x:c>
      <x:c r="G5531" t="n">
        <x:v>23.9</x:v>
      </x:c>
      <x:c r="H5531" t="n">
        <x:v>4.1</x:v>
      </x:c>
      <x:c r="I5531" t="n">
        <x:v>74.9</x:v>
      </x:c>
      <x:c r="J5531" t="n">
        <x:v>0</x:v>
      </x:c>
      <x:c r="K5531" t="str">
        <x:v>Active</x:v>
      </x:c>
    </x:row>
    <x:row r="5532">
      <x:c r="A5532" t="n">
        <x:v>5531</x:v>
      </x:c>
      <x:c r="B5532" s="16" t="n">
        <x:v>46258.48263888889</x:v>
      </x:c>
      <x:c r="C5532" t="str">
        <x:v>E2</x:v>
      </x:c>
      <x:c r="D5532" t="n">
        <x:v>3</x:v>
      </x:c>
      <x:c r="E5532" t="n">
        <x:v>1</x:v>
      </x:c>
      <x:c r="F5532" t="n">
        <x:v>23.4</x:v>
      </x:c>
      <x:c r="G5532" t="n">
        <x:v>24.3</x:v>
      </x:c>
      <x:c r="H5532" t="n">
        <x:v>3.6</x:v>
      </x:c>
      <x:c r="I5532" t="n">
        <x:v>78</x:v>
      </x:c>
      <x:c r="J5532" t="n">
        <x:v>0</x:v>
      </x:c>
      <x:c r="K5532" t="str">
        <x:v>Active</x:v>
      </x:c>
    </x:row>
    <x:row r="5533">
      <x:c r="A5533" t="n">
        <x:v>5532</x:v>
      </x:c>
      <x:c r="B5533" s="16" t="n">
        <x:v>46258.48263888889</x:v>
      </x:c>
      <x:c r="C5533" t="str">
        <x:v>E3</x:v>
      </x:c>
      <x:c r="D5533" t="n">
        <x:v>3</x:v>
      </x:c>
      <x:c r="E5533" t="n">
        <x:v>1</x:v>
      </x:c>
      <x:c r="F5533" t="n">
        <x:v>23.6</x:v>
      </x:c>
      <x:c r="G5533" t="n">
        <x:v>23.5</x:v>
      </x:c>
      <x:c r="H5533" t="n">
        <x:v>2.6</x:v>
      </x:c>
      <x:c r="I5533" t="n">
        <x:v>71.4</x:v>
      </x:c>
      <x:c r="J5533" t="n">
        <x:v>0</x:v>
      </x:c>
      <x:c r="K5533" t="str">
        <x:v>Active</x:v>
      </x:c>
    </x:row>
    <x:row r="5534">
      <x:c r="A5534" t="n">
        <x:v>5533</x:v>
      </x:c>
      <x:c r="B5534" s="16" t="n">
        <x:v>46258.48611111111</x:v>
      </x:c>
      <x:c r="C5534" t="str">
        <x:v>E1</x:v>
      </x:c>
      <x:c r="D5534" t="n">
        <x:v>4</x:v>
      </x:c>
      <x:c r="E5534" t="n">
        <x:v>1</x:v>
      </x:c>
      <x:c r="F5534" t="n">
        <x:v>30.3</x:v>
      </x:c>
      <x:c r="G5534" t="n">
        <x:v>26.4</x:v>
      </x:c>
      <x:c r="H5534" t="n">
        <x:v>3.5</x:v>
      </x:c>
      <x:c r="I5534" t="n">
        <x:v>68.5</x:v>
      </x:c>
      <x:c r="J5534" t="n">
        <x:v>0</x:v>
      </x:c>
      <x:c r="K5534" t="str">
        <x:v>Active</x:v>
      </x:c>
    </x:row>
    <x:row r="5535">
      <x:c r="A5535" t="n">
        <x:v>5534</x:v>
      </x:c>
      <x:c r="B5535" s="16" t="n">
        <x:v>46258.48611111111</x:v>
      </x:c>
      <x:c r="C5535" t="str">
        <x:v>E2</x:v>
      </x:c>
      <x:c r="D5535" t="n">
        <x:v>4</x:v>
      </x:c>
      <x:c r="E5535" t="n">
        <x:v>1</x:v>
      </x:c>
      <x:c r="F5535" t="n">
        <x:v>32.8</x:v>
      </x:c>
      <x:c r="G5535" t="n">
        <x:v>27.8</x:v>
      </x:c>
      <x:c r="H5535" t="n">
        <x:v>3.3</x:v>
      </x:c>
      <x:c r="I5535" t="n">
        <x:v>67.2</x:v>
      </x:c>
      <x:c r="J5535" t="n">
        <x:v>0</x:v>
      </x:c>
      <x:c r="K5535" t="str">
        <x:v>Active</x:v>
      </x:c>
    </x:row>
    <x:row r="5536">
      <x:c r="A5536" t="n">
        <x:v>5535</x:v>
      </x:c>
      <x:c r="B5536" s="16" t="n">
        <x:v>46258.48611111111</x:v>
      </x:c>
      <x:c r="C5536" t="str">
        <x:v>E3</x:v>
      </x:c>
      <x:c r="D5536" t="n">
        <x:v>4</x:v>
      </x:c>
      <x:c r="E5536" t="n">
        <x:v>1</x:v>
      </x:c>
      <x:c r="F5536" t="n">
        <x:v>33</x:v>
      </x:c>
      <x:c r="G5536" t="n">
        <x:v>27</x:v>
      </x:c>
      <x:c r="H5536" t="n">
        <x:v>4</x:v>
      </x:c>
      <x:c r="I5536" t="n">
        <x:v>79.9</x:v>
      </x:c>
      <x:c r="J5536" t="n">
        <x:v>0</x:v>
      </x:c>
      <x:c r="K5536" t="str">
        <x:v>Active</x:v>
      </x:c>
    </x:row>
    <x:row r="5537">
      <x:c r="A5537" t="n">
        <x:v>5536</x:v>
      </x:c>
      <x:c r="B5537" s="16" t="n">
        <x:v>46258.489583333336</x:v>
      </x:c>
      <x:c r="C5537" t="str">
        <x:v>E1</x:v>
      </x:c>
      <x:c r="D5537" t="n">
        <x:v>3</x:v>
      </x:c>
      <x:c r="E5537" t="n">
        <x:v>1</x:v>
      </x:c>
      <x:c r="F5537" t="n">
        <x:v>21.9</x:v>
      </x:c>
      <x:c r="G5537" t="n">
        <x:v>16.3</x:v>
      </x:c>
      <x:c r="H5537" t="n">
        <x:v>5.4</x:v>
      </x:c>
      <x:c r="I5537" t="n">
        <x:v>81.5</x:v>
      </x:c>
      <x:c r="J5537" t="n">
        <x:v>0</x:v>
      </x:c>
      <x:c r="K5537" t="str">
        <x:v>Active</x:v>
      </x:c>
    </x:row>
    <x:row r="5538">
      <x:c r="A5538" t="n">
        <x:v>5537</x:v>
      </x:c>
      <x:c r="B5538" s="16" t="n">
        <x:v>46258.489583333336</x:v>
      </x:c>
      <x:c r="C5538" t="str">
        <x:v>E2</x:v>
      </x:c>
      <x:c r="D5538" t="n">
        <x:v>3</x:v>
      </x:c>
      <x:c r="E5538" t="n">
        <x:v>1</x:v>
      </x:c>
      <x:c r="F5538" t="n">
        <x:v>21.7</x:v>
      </x:c>
      <x:c r="G5538" t="n">
        <x:v>15.8</x:v>
      </x:c>
      <x:c r="H5538" t="n">
        <x:v>3.1</x:v>
      </x:c>
      <x:c r="I5538" t="n">
        <x:v>72.8</x:v>
      </x:c>
      <x:c r="J5538" t="n">
        <x:v>0</x:v>
      </x:c>
      <x:c r="K5538" t="str">
        <x:v>Active</x:v>
      </x:c>
    </x:row>
    <x:row r="5539">
      <x:c r="A5539" t="n">
        <x:v>5538</x:v>
      </x:c>
      <x:c r="B5539" s="16" t="n">
        <x:v>46258.489583333336</x:v>
      </x:c>
      <x:c r="C5539" t="str">
        <x:v>E3</x:v>
      </x:c>
      <x:c r="D5539" t="n">
        <x:v>2</x:v>
      </x:c>
      <x:c r="E5539" t="n">
        <x:v>1</x:v>
      </x:c>
      <x:c r="F5539" t="n">
        <x:v>18.7</x:v>
      </x:c>
      <x:c r="G5539" t="n">
        <x:v>19.7</x:v>
      </x:c>
      <x:c r="H5539" t="n">
        <x:v>2.8</x:v>
      </x:c>
      <x:c r="I5539" t="n">
        <x:v>59.9</x:v>
      </x:c>
      <x:c r="J5539" t="n">
        <x:v>0</x:v>
      </x:c>
      <x:c r="K5539" t="str">
        <x:v>Active</x:v>
      </x:c>
    </x:row>
    <x:row r="5540">
      <x:c r="A5540" t="n">
        <x:v>5539</x:v>
      </x:c>
      <x:c r="B5540" s="16" t="n">
        <x:v>46258.493055555555</x:v>
      </x:c>
      <x:c r="C5540" t="str">
        <x:v>E1</x:v>
      </x:c>
      <x:c r="D5540" t="n">
        <x:v>4</x:v>
      </x:c>
      <x:c r="E5540" t="n">
        <x:v>1</x:v>
      </x:c>
      <x:c r="F5540" t="n">
        <x:v>30.1</x:v>
      </x:c>
      <x:c r="G5540" t="n">
        <x:v>25.1</x:v>
      </x:c>
      <x:c r="H5540" t="n">
        <x:v>4.6</x:v>
      </x:c>
      <x:c r="I5540" t="n">
        <x:v>72.2</x:v>
      </x:c>
      <x:c r="J5540" t="n">
        <x:v>0</x:v>
      </x:c>
      <x:c r="K5540" t="str">
        <x:v>Active</x:v>
      </x:c>
    </x:row>
    <x:row r="5541">
      <x:c r="A5541" t="n">
        <x:v>5540</x:v>
      </x:c>
      <x:c r="B5541" s="16" t="n">
        <x:v>46258.493055555555</x:v>
      </x:c>
      <x:c r="C5541" t="str">
        <x:v>E2</x:v>
      </x:c>
      <x:c r="D5541" t="n">
        <x:v>4</x:v>
      </x:c>
      <x:c r="E5541" t="n">
        <x:v>1</x:v>
      </x:c>
      <x:c r="F5541" t="n">
        <x:v>28.8</x:v>
      </x:c>
      <x:c r="G5541" t="n">
        <x:v>26.7</x:v>
      </x:c>
      <x:c r="H5541" t="n">
        <x:v>5.4</x:v>
      </x:c>
      <x:c r="I5541" t="n">
        <x:v>80.6</x:v>
      </x:c>
      <x:c r="J5541" t="n">
        <x:v>0</x:v>
      </x:c>
      <x:c r="K5541" t="str">
        <x:v>Active</x:v>
      </x:c>
    </x:row>
    <x:row r="5542">
      <x:c r="A5542" t="n">
        <x:v>5541</x:v>
      </x:c>
      <x:c r="B5542" s="16" t="n">
        <x:v>46258.493055555555</x:v>
      </x:c>
      <x:c r="C5542" t="str">
        <x:v>E3</x:v>
      </x:c>
      <x:c r="D5542" t="n">
        <x:v>3</x:v>
      </x:c>
      <x:c r="E5542" t="n">
        <x:v>1</x:v>
      </x:c>
      <x:c r="F5542" t="n">
        <x:v>25.6</x:v>
      </x:c>
      <x:c r="G5542" t="n">
        <x:v>26</x:v>
      </x:c>
      <x:c r="H5542" t="n">
        <x:v>3.1</x:v>
      </x:c>
      <x:c r="I5542" t="n">
        <x:v>72.7</x:v>
      </x:c>
      <x:c r="J5542" t="n">
        <x:v>0</x:v>
      </x:c>
      <x:c r="K5542" t="str">
        <x:v>Active</x:v>
      </x:c>
    </x:row>
    <x:row r="5543">
      <x:c r="A5543" t="n">
        <x:v>5542</x:v>
      </x:c>
      <x:c r="B5543" s="16" t="n">
        <x:v>46258.49652777778</x:v>
      </x:c>
      <x:c r="C5543" t="str">
        <x:v>E1</x:v>
      </x:c>
      <x:c r="D5543" t="n">
        <x:v>3</x:v>
      </x:c>
      <x:c r="E5543" t="n">
        <x:v>1</x:v>
      </x:c>
      <x:c r="F5543" t="n">
        <x:v>26.5</x:v>
      </x:c>
      <x:c r="G5543" t="n">
        <x:v>22</x:v>
      </x:c>
      <x:c r="H5543" t="n">
        <x:v>3.6</x:v>
      </x:c>
      <x:c r="I5543" t="n">
        <x:v>69.4</x:v>
      </x:c>
      <x:c r="J5543" t="n">
        <x:v>0</x:v>
      </x:c>
      <x:c r="K5543" t="str">
        <x:v>Active</x:v>
      </x:c>
    </x:row>
    <x:row r="5544">
      <x:c r="A5544" t="n">
        <x:v>5543</x:v>
      </x:c>
      <x:c r="B5544" s="16" t="n">
        <x:v>46258.49652777778</x:v>
      </x:c>
      <x:c r="C5544" t="str">
        <x:v>E2</x:v>
      </x:c>
      <x:c r="D5544" t="n">
        <x:v>3</x:v>
      </x:c>
      <x:c r="E5544" t="n">
        <x:v>1</x:v>
      </x:c>
      <x:c r="F5544" t="n">
        <x:v>25.8</x:v>
      </x:c>
      <x:c r="G5544" t="n">
        <x:v>23.5</x:v>
      </x:c>
      <x:c r="H5544" t="n">
        <x:v>4.2</x:v>
      </x:c>
      <x:c r="I5544" t="n">
        <x:v>80.6</x:v>
      </x:c>
      <x:c r="J5544" t="n">
        <x:v>0</x:v>
      </x:c>
      <x:c r="K5544" t="str">
        <x:v>Active</x:v>
      </x:c>
    </x:row>
    <x:row r="5545">
      <x:c r="A5545" t="n">
        <x:v>5544</x:v>
      </x:c>
      <x:c r="B5545" s="16" t="n">
        <x:v>46258.49652777778</x:v>
      </x:c>
      <x:c r="C5545" t="str">
        <x:v>E3</x:v>
      </x:c>
      <x:c r="D5545" t="n">
        <x:v>4</x:v>
      </x:c>
      <x:c r="E5545" t="n">
        <x:v>1</x:v>
      </x:c>
      <x:c r="F5545" t="n">
        <x:v>27</x:v>
      </x:c>
      <x:c r="G5545" t="n">
        <x:v>21.8</x:v>
      </x:c>
      <x:c r="H5545" t="n">
        <x:v>2.5</x:v>
      </x:c>
      <x:c r="I5545" t="n">
        <x:v>68.6</x:v>
      </x:c>
      <x:c r="J5545" t="n">
        <x:v>0</x:v>
      </x:c>
      <x:c r="K5545" t="str">
        <x:v>Active</x:v>
      </x:c>
    </x:row>
    <x:row r="5546">
      <x:c r="A5546" t="n">
        <x:v>5545</x:v>
      </x:c>
      <x:c r="B5546" s="16" t="n">
        <x:v>46258.5</x:v>
      </x:c>
      <x:c r="C5546" t="str">
        <x:v>E1</x:v>
      </x:c>
      <x:c r="D5546" t="n">
        <x:v>9</x:v>
      </x:c>
      <x:c r="E5546" t="n">
        <x:v>1</x:v>
      </x:c>
      <x:c r="F5546" t="n">
        <x:v>72.1</x:v>
      </x:c>
      <x:c r="G5546" t="n">
        <x:v>64.2</x:v>
      </x:c>
      <x:c r="H5546" t="n">
        <x:v>5.1</x:v>
      </x:c>
      <x:c r="I5546" t="n">
        <x:v>76.3</x:v>
      </x:c>
      <x:c r="J5546" t="n">
        <x:v>0</x:v>
      </x:c>
      <x:c r="K5546" t="str">
        <x:v>Active</x:v>
      </x:c>
    </x:row>
    <x:row r="5547">
      <x:c r="A5547" t="n">
        <x:v>5546</x:v>
      </x:c>
      <x:c r="B5547" s="16" t="n">
        <x:v>46258.5</x:v>
      </x:c>
      <x:c r="C5547" t="str">
        <x:v>E2</x:v>
      </x:c>
      <x:c r="D5547" t="n">
        <x:v>8</x:v>
      </x:c>
      <x:c r="E5547" t="n">
        <x:v>1</x:v>
      </x:c>
      <x:c r="F5547" t="n">
        <x:v>62.5</x:v>
      </x:c>
      <x:c r="G5547" t="n">
        <x:v>54.5</x:v>
      </x:c>
      <x:c r="H5547" t="n">
        <x:v>4.3</x:v>
      </x:c>
      <x:c r="I5547" t="n">
        <x:v>69.8</x:v>
      </x:c>
      <x:c r="J5547" t="n">
        <x:v>0</x:v>
      </x:c>
      <x:c r="K5547" t="str">
        <x:v>Active</x:v>
      </x:c>
    </x:row>
    <x:row r="5548">
      <x:c r="A5548" t="n">
        <x:v>5547</x:v>
      </x:c>
      <x:c r="B5548" s="16" t="n">
        <x:v>46258.5</x:v>
      </x:c>
      <x:c r="C5548" t="str">
        <x:v>E3</x:v>
      </x:c>
      <x:c r="D5548" t="n">
        <x:v>10</x:v>
      </x:c>
      <x:c r="E5548" t="n">
        <x:v>2</x:v>
      </x:c>
      <x:c r="F5548" t="n">
        <x:v>36.9</x:v>
      </x:c>
      <x:c r="G5548" t="n">
        <x:v>64.4</x:v>
      </x:c>
      <x:c r="H5548" t="n">
        <x:v>3.4</x:v>
      </x:c>
      <x:c r="I5548" t="n">
        <x:v>69.3</x:v>
      </x:c>
      <x:c r="J5548" t="n">
        <x:v>0</x:v>
      </x:c>
      <x:c r="K5548" t="str">
        <x:v>Active</x:v>
      </x:c>
    </x:row>
    <x:row r="5549">
      <x:c r="A5549" t="n">
        <x:v>5548</x:v>
      </x:c>
      <x:c r="B5549" s="16" t="n">
        <x:v>46258.50347222222</x:v>
      </x:c>
      <x:c r="C5549" t="str">
        <x:v>E1</x:v>
      </x:c>
      <x:c r="D5549" t="n">
        <x:v>7</x:v>
      </x:c>
      <x:c r="E5549" t="n">
        <x:v>1</x:v>
      </x:c>
      <x:c r="F5549" t="n">
        <x:v>57.1</x:v>
      </x:c>
      <x:c r="G5549" t="n">
        <x:v>45.3</x:v>
      </x:c>
      <x:c r="H5549" t="n">
        <x:v>3.4</x:v>
      </x:c>
      <x:c r="I5549" t="n">
        <x:v>75.9</x:v>
      </x:c>
      <x:c r="J5549" t="n">
        <x:v>0</x:v>
      </x:c>
      <x:c r="K5549" t="str">
        <x:v>Active</x:v>
      </x:c>
    </x:row>
    <x:row r="5550">
      <x:c r="A5550" t="n">
        <x:v>5549</x:v>
      </x:c>
      <x:c r="B5550" s="16" t="n">
        <x:v>46258.50347222222</x:v>
      </x:c>
      <x:c r="C5550" t="str">
        <x:v>E2</x:v>
      </x:c>
      <x:c r="D5550" t="n">
        <x:v>7</x:v>
      </x:c>
      <x:c r="E5550" t="n">
        <x:v>1</x:v>
      </x:c>
      <x:c r="F5550" t="n">
        <x:v>52</x:v>
      </x:c>
      <x:c r="G5550" t="n">
        <x:v>43.2</x:v>
      </x:c>
      <x:c r="H5550" t="n">
        <x:v>4.3</x:v>
      </x:c>
      <x:c r="I5550" t="n">
        <x:v>77.1</x:v>
      </x:c>
      <x:c r="J5550" t="n">
        <x:v>0</x:v>
      </x:c>
      <x:c r="K5550" t="str">
        <x:v>Active</x:v>
      </x:c>
    </x:row>
    <x:row r="5551">
      <x:c r="A5551" t="n">
        <x:v>5550</x:v>
      </x:c>
      <x:c r="B5551" s="16" t="n">
        <x:v>46258.50347222222</x:v>
      </x:c>
      <x:c r="C5551" t="str">
        <x:v>E3</x:v>
      </x:c>
      <x:c r="D5551" t="n">
        <x:v>6</x:v>
      </x:c>
      <x:c r="E5551" t="n">
        <x:v>1</x:v>
      </x:c>
      <x:c r="F5551" t="n">
        <x:v>48.6</x:v>
      </x:c>
      <x:c r="G5551" t="n">
        <x:v>43.1</x:v>
      </x:c>
      <x:c r="H5551" t="n">
        <x:v>3.2</x:v>
      </x:c>
      <x:c r="I5551" t="n">
        <x:v>71</x:v>
      </x:c>
      <x:c r="J5551" t="n">
        <x:v>0</x:v>
      </x:c>
      <x:c r="K5551" t="str">
        <x:v>Active</x:v>
      </x:c>
    </x:row>
    <x:row r="5552">
      <x:c r="A5552" t="n">
        <x:v>5551</x:v>
      </x:c>
      <x:c r="B5552" s="16" t="n">
        <x:v>46258.506944444445</x:v>
      </x:c>
      <x:c r="C5552" t="str">
        <x:v>E1</x:v>
      </x:c>
      <x:c r="D5552" t="n">
        <x:v>7</x:v>
      </x:c>
      <x:c r="E5552" t="n">
        <x:v>1</x:v>
      </x:c>
      <x:c r="F5552" t="n">
        <x:v>55.5</x:v>
      </x:c>
      <x:c r="G5552" t="n">
        <x:v>48.4</x:v>
      </x:c>
      <x:c r="H5552" t="n">
        <x:v>4.2</x:v>
      </x:c>
      <x:c r="I5552" t="n">
        <x:v>70.8</x:v>
      </x:c>
      <x:c r="J5552" t="n">
        <x:v>0</x:v>
      </x:c>
      <x:c r="K5552" t="str">
        <x:v>Active</x:v>
      </x:c>
    </x:row>
    <x:row r="5553">
      <x:c r="A5553" t="n">
        <x:v>5552</x:v>
      </x:c>
      <x:c r="B5553" s="16" t="n">
        <x:v>46258.506944444445</x:v>
      </x:c>
      <x:c r="C5553" t="str">
        <x:v>E2</x:v>
      </x:c>
      <x:c r="D5553" t="n">
        <x:v>9</x:v>
      </x:c>
      <x:c r="E5553" t="n">
        <x:v>1</x:v>
      </x:c>
      <x:c r="F5553" t="n">
        <x:v>67.1</x:v>
      </x:c>
      <x:c r="G5553" t="n">
        <x:v>54.2</x:v>
      </x:c>
      <x:c r="H5553" t="n">
        <x:v>3.4</x:v>
      </x:c>
      <x:c r="I5553" t="n">
        <x:v>71.1</x:v>
      </x:c>
      <x:c r="J5553" t="n">
        <x:v>0</x:v>
      </x:c>
      <x:c r="K5553" t="str">
        <x:v>Active</x:v>
      </x:c>
    </x:row>
    <x:row r="5554">
      <x:c r="A5554" t="n">
        <x:v>5553</x:v>
      </x:c>
      <x:c r="B5554" s="16" t="n">
        <x:v>46258.506944444445</x:v>
      </x:c>
      <x:c r="C5554" t="str">
        <x:v>E3</x:v>
      </x:c>
      <x:c r="D5554" t="n">
        <x:v>8</x:v>
      </x:c>
      <x:c r="E5554" t="n">
        <x:v>1</x:v>
      </x:c>
      <x:c r="F5554" t="n">
        <x:v>60.6</x:v>
      </x:c>
      <x:c r="G5554" t="n">
        <x:v>55.5</x:v>
      </x:c>
      <x:c r="H5554" t="n">
        <x:v>5</x:v>
      </x:c>
      <x:c r="I5554" t="n">
        <x:v>86.1</x:v>
      </x:c>
      <x:c r="J5554" t="n">
        <x:v>0</x:v>
      </x:c>
      <x:c r="K5554" t="str">
        <x:v>Active</x:v>
      </x:c>
    </x:row>
    <x:row r="5555">
      <x:c r="A5555" t="n">
        <x:v>5554</x:v>
      </x:c>
      <x:c r="B5555" s="16" t="n">
        <x:v>46258.510416666664</x:v>
      </x:c>
      <x:c r="C5555" t="str">
        <x:v>E1</x:v>
      </x:c>
      <x:c r="D5555" t="n">
        <x:v>8</x:v>
      </x:c>
      <x:c r="E5555" t="n">
        <x:v>1</x:v>
      </x:c>
      <x:c r="F5555" t="n">
        <x:v>64.1</x:v>
      </x:c>
      <x:c r="G5555" t="n">
        <x:v>55.1</x:v>
      </x:c>
      <x:c r="H5555" t="n">
        <x:v>4.3</x:v>
      </x:c>
      <x:c r="I5555" t="n">
        <x:v>71.8</x:v>
      </x:c>
      <x:c r="J5555" t="n">
        <x:v>0</x:v>
      </x:c>
      <x:c r="K5555" t="str">
        <x:v>Active</x:v>
      </x:c>
    </x:row>
    <x:row r="5556">
      <x:c r="A5556" t="n">
        <x:v>5555</x:v>
      </x:c>
      <x:c r="B5556" s="16" t="n">
        <x:v>46258.510416666664</x:v>
      </x:c>
      <x:c r="C5556" t="str">
        <x:v>E2</x:v>
      </x:c>
      <x:c r="D5556" t="n">
        <x:v>7</x:v>
      </x:c>
      <x:c r="E5556" t="n">
        <x:v>1</x:v>
      </x:c>
      <x:c r="F5556" t="n">
        <x:v>53.7</x:v>
      </x:c>
      <x:c r="G5556" t="n">
        <x:v>56.8</x:v>
      </x:c>
      <x:c r="H5556" t="n">
        <x:v>4.8</x:v>
      </x:c>
      <x:c r="I5556" t="n">
        <x:v>73.7</x:v>
      </x:c>
      <x:c r="J5556" t="n">
        <x:v>0</x:v>
      </x:c>
      <x:c r="K5556" t="str">
        <x:v>Active</x:v>
      </x:c>
    </x:row>
    <x:row r="5557">
      <x:c r="A5557" t="n">
        <x:v>5556</x:v>
      </x:c>
      <x:c r="B5557" s="16" t="n">
        <x:v>46258.510416666664</x:v>
      </x:c>
      <x:c r="C5557" t="str">
        <x:v>E3</x:v>
      </x:c>
      <x:c r="D5557" t="n">
        <x:v>7</x:v>
      </x:c>
      <x:c r="E5557" t="n">
        <x:v>1</x:v>
      </x:c>
      <x:c r="F5557" t="n">
        <x:v>53.6</x:v>
      </x:c>
      <x:c r="G5557" t="n">
        <x:v>56.3</x:v>
      </x:c>
      <x:c r="H5557" t="n">
        <x:v>4.5</x:v>
      </x:c>
      <x:c r="I5557" t="n">
        <x:v>78.7</x:v>
      </x:c>
      <x:c r="J5557" t="n">
        <x:v>0</x:v>
      </x:c>
      <x:c r="K5557" t="str">
        <x:v>Active</x:v>
      </x:c>
    </x:row>
    <x:row r="5558">
      <x:c r="A5558" t="n">
        <x:v>5557</x:v>
      </x:c>
      <x:c r="B5558" s="16" t="n">
        <x:v>46258.51388888889</x:v>
      </x:c>
      <x:c r="C5558" t="str">
        <x:v>E1</x:v>
      </x:c>
      <x:c r="D5558" t="n">
        <x:v>9</x:v>
      </x:c>
      <x:c r="E5558" t="n">
        <x:v>1</x:v>
      </x:c>
      <x:c r="F5558" t="n">
        <x:v>65.5</x:v>
      </x:c>
      <x:c r="G5558" t="n">
        <x:v>56.8</x:v>
      </x:c>
      <x:c r="H5558" t="n">
        <x:v>4.8</x:v>
      </x:c>
      <x:c r="I5558" t="n">
        <x:v>73.4</x:v>
      </x:c>
      <x:c r="J5558" t="n">
        <x:v>0</x:v>
      </x:c>
      <x:c r="K5558" t="str">
        <x:v>Active</x:v>
      </x:c>
    </x:row>
    <x:row r="5559">
      <x:c r="A5559" t="n">
        <x:v>5558</x:v>
      </x:c>
      <x:c r="B5559" s="16" t="n">
        <x:v>46258.51388888889</x:v>
      </x:c>
      <x:c r="C5559" t="str">
        <x:v>E2</x:v>
      </x:c>
      <x:c r="D5559" t="n">
        <x:v>8</x:v>
      </x:c>
      <x:c r="E5559" t="n">
        <x:v>1</x:v>
      </x:c>
      <x:c r="F5559" t="n">
        <x:v>61.4</x:v>
      </x:c>
      <x:c r="G5559" t="n">
        <x:v>56.4</x:v>
      </x:c>
      <x:c r="H5559" t="n">
        <x:v>3.2</x:v>
      </x:c>
      <x:c r="I5559" t="n">
        <x:v>70.5</x:v>
      </x:c>
      <x:c r="J5559" t="n">
        <x:v>0</x:v>
      </x:c>
      <x:c r="K5559" t="str">
        <x:v>Active</x:v>
      </x:c>
    </x:row>
    <x:row r="5560">
      <x:c r="A5560" t="n">
        <x:v>5559</x:v>
      </x:c>
      <x:c r="B5560" s="16" t="n">
        <x:v>46258.51388888889</x:v>
      </x:c>
      <x:c r="C5560" t="str">
        <x:v>E3</x:v>
      </x:c>
      <x:c r="D5560" t="n">
        <x:v>7</x:v>
      </x:c>
      <x:c r="E5560" t="n">
        <x:v>1</x:v>
      </x:c>
      <x:c r="F5560" t="n">
        <x:v>56.7</x:v>
      </x:c>
      <x:c r="G5560" t="n">
        <x:v>53.6</x:v>
      </x:c>
      <x:c r="H5560" t="n">
        <x:v>5.3</x:v>
      </x:c>
      <x:c r="I5560" t="n">
        <x:v>77</x:v>
      </x:c>
      <x:c r="J5560" t="n">
        <x:v>0</x:v>
      </x:c>
      <x:c r="K5560" t="str">
        <x:v>Active</x:v>
      </x:c>
    </x:row>
    <x:row r="5561">
      <x:c r="A5561" t="n">
        <x:v>5560</x:v>
      </x:c>
      <x:c r="B5561" s="16" t="n">
        <x:v>46258.51736111111</x:v>
      </x:c>
      <x:c r="C5561" t="str">
        <x:v>E1</x:v>
      </x:c>
      <x:c r="D5561" t="n">
        <x:v>8</x:v>
      </x:c>
      <x:c r="E5561" t="n">
        <x:v>1</x:v>
      </x:c>
      <x:c r="F5561" t="n">
        <x:v>58</x:v>
      </x:c>
      <x:c r="G5561" t="n">
        <x:v>48</x:v>
      </x:c>
      <x:c r="H5561" t="n">
        <x:v>4.3</x:v>
      </x:c>
      <x:c r="I5561" t="n">
        <x:v>73.7</x:v>
      </x:c>
      <x:c r="J5561" t="n">
        <x:v>0</x:v>
      </x:c>
      <x:c r="K5561" t="str">
        <x:v>Active</x:v>
      </x:c>
    </x:row>
    <x:row r="5562">
      <x:c r="A5562" t="n">
        <x:v>5561</x:v>
      </x:c>
      <x:c r="B5562" s="16" t="n">
        <x:v>46258.51736111111</x:v>
      </x:c>
      <x:c r="C5562" t="str">
        <x:v>E2</x:v>
      </x:c>
      <x:c r="D5562" t="n">
        <x:v>9</x:v>
      </x:c>
      <x:c r="E5562" t="n">
        <x:v>1</x:v>
      </x:c>
      <x:c r="F5562" t="n">
        <x:v>67.4</x:v>
      </x:c>
      <x:c r="G5562" t="n">
        <x:v>49.2</x:v>
      </x:c>
      <x:c r="H5562" t="n">
        <x:v>3.7</x:v>
      </x:c>
      <x:c r="I5562" t="n">
        <x:v>67.8</x:v>
      </x:c>
      <x:c r="J5562" t="n">
        <x:v>0</x:v>
      </x:c>
      <x:c r="K5562" t="str">
        <x:v>Active</x:v>
      </x:c>
    </x:row>
    <x:row r="5563">
      <x:c r="A5563" t="n">
        <x:v>5562</x:v>
      </x:c>
      <x:c r="B5563" s="16" t="n">
        <x:v>46258.51736111111</x:v>
      </x:c>
      <x:c r="C5563" t="str">
        <x:v>E3</x:v>
      </x:c>
      <x:c r="D5563" t="n">
        <x:v>8</x:v>
      </x:c>
      <x:c r="E5563" t="n">
        <x:v>1</x:v>
      </x:c>
      <x:c r="F5563" t="n">
        <x:v>60.6</x:v>
      </x:c>
      <x:c r="G5563" t="n">
        <x:v>58.3</x:v>
      </x:c>
      <x:c r="H5563" t="n">
        <x:v>3.1</x:v>
      </x:c>
      <x:c r="I5563" t="n">
        <x:v>67.5</x:v>
      </x:c>
      <x:c r="J5563" t="n">
        <x:v>0</x:v>
      </x:c>
      <x:c r="K5563" t="str">
        <x:v>Active</x:v>
      </x:c>
    </x:row>
    <x:row r="5564">
      <x:c r="A5564" t="n">
        <x:v>5563</x:v>
      </x:c>
      <x:c r="B5564" s="16" t="n">
        <x:v>46258.520833333336</x:v>
      </x:c>
      <x:c r="C5564" t="str">
        <x:v>E1</x:v>
      </x:c>
      <x:c r="D5564" t="n">
        <x:v>11</x:v>
      </x:c>
      <x:c r="E5564" t="n">
        <x:v>2</x:v>
      </x:c>
      <x:c r="F5564" t="n">
        <x:v>40.8</x:v>
      </x:c>
      <x:c r="G5564" t="n">
        <x:v>72.7</x:v>
      </x:c>
      <x:c r="H5564" t="n">
        <x:v>4.1</x:v>
      </x:c>
      <x:c r="I5564" t="n">
        <x:v>71.7</x:v>
      </x:c>
      <x:c r="J5564" t="n">
        <x:v>0</x:v>
      </x:c>
      <x:c r="K5564" t="str">
        <x:v>Active</x:v>
      </x:c>
    </x:row>
    <x:row r="5565">
      <x:c r="A5565" t="n">
        <x:v>5564</x:v>
      </x:c>
      <x:c r="B5565" s="16" t="n">
        <x:v>46258.520833333336</x:v>
      </x:c>
      <x:c r="C5565" t="str">
        <x:v>E2</x:v>
      </x:c>
      <x:c r="D5565" t="n">
        <x:v>12</x:v>
      </x:c>
      <x:c r="E5565" t="n">
        <x:v>2</x:v>
      </x:c>
      <x:c r="F5565" t="n">
        <x:v>46.3</x:v>
      </x:c>
      <x:c r="G5565" t="n">
        <x:v>81.1</x:v>
      </x:c>
      <x:c r="H5565" t="n">
        <x:v>5.3</x:v>
      </x:c>
      <x:c r="I5565" t="n">
        <x:v>84</x:v>
      </x:c>
      <x:c r="J5565" t="n">
        <x:v>0</x:v>
      </x:c>
      <x:c r="K5565" t="str">
        <x:v>Active</x:v>
      </x:c>
    </x:row>
    <x:row r="5566">
      <x:c r="A5566" t="n">
        <x:v>5565</x:v>
      </x:c>
      <x:c r="B5566" s="16" t="n">
        <x:v>46258.520833333336</x:v>
      </x:c>
      <x:c r="C5566" t="str">
        <x:v>E3</x:v>
      </x:c>
      <x:c r="D5566" t="n">
        <x:v>11</x:v>
      </x:c>
      <x:c r="E5566" t="n">
        <x:v>2</x:v>
      </x:c>
      <x:c r="F5566" t="n">
        <x:v>40.6</x:v>
      </x:c>
      <x:c r="G5566" t="n">
        <x:v>78.7</x:v>
      </x:c>
      <x:c r="H5566" t="n">
        <x:v>4.3</x:v>
      </x:c>
      <x:c r="I5566" t="n">
        <x:v>75.8</x:v>
      </x:c>
      <x:c r="J5566" t="n">
        <x:v>0</x:v>
      </x:c>
      <x:c r="K5566" t="str">
        <x:v>Active</x:v>
      </x:c>
    </x:row>
    <x:row r="5567">
      <x:c r="A5567" t="n">
        <x:v>5566</x:v>
      </x:c>
      <x:c r="B5567" s="16" t="n">
        <x:v>46258.524305555555</x:v>
      </x:c>
      <x:c r="C5567" t="str">
        <x:v>E1</x:v>
      </x:c>
      <x:c r="D5567" t="n">
        <x:v>10</x:v>
      </x:c>
      <x:c r="E5567" t="n">
        <x:v>2</x:v>
      </x:c>
      <x:c r="F5567" t="n">
        <x:v>39.7</x:v>
      </x:c>
      <x:c r="G5567" t="n">
        <x:v>67.6</x:v>
      </x:c>
      <x:c r="H5567" t="n">
        <x:v>2.8</x:v>
      </x:c>
      <x:c r="I5567" t="n">
        <x:v>66.5</x:v>
      </x:c>
      <x:c r="J5567" t="n">
        <x:v>0</x:v>
      </x:c>
      <x:c r="K5567" t="str">
        <x:v>Active</x:v>
      </x:c>
    </x:row>
    <x:row r="5568">
      <x:c r="A5568" t="n">
        <x:v>5567</x:v>
      </x:c>
      <x:c r="B5568" s="16" t="n">
        <x:v>46258.524305555555</x:v>
      </x:c>
      <x:c r="C5568" t="str">
        <x:v>E2</x:v>
      </x:c>
      <x:c r="D5568" t="n">
        <x:v>11</x:v>
      </x:c>
      <x:c r="E5568" t="n">
        <x:v>2</x:v>
      </x:c>
      <x:c r="F5568" t="n">
        <x:v>41.2</x:v>
      </x:c>
      <x:c r="G5568" t="n">
        <x:v>76.9</x:v>
      </x:c>
      <x:c r="H5568" t="n">
        <x:v>3.9</x:v>
      </x:c>
      <x:c r="I5568" t="n">
        <x:v>73.5</x:v>
      </x:c>
      <x:c r="J5568" t="n">
        <x:v>0</x:v>
      </x:c>
      <x:c r="K5568" t="str">
        <x:v>Active</x:v>
      </x:c>
    </x:row>
    <x:row r="5569">
      <x:c r="A5569" t="n">
        <x:v>5568</x:v>
      </x:c>
      <x:c r="B5569" s="16" t="n">
        <x:v>46258.524305555555</x:v>
      </x:c>
      <x:c r="C5569" t="str">
        <x:v>E3</x:v>
      </x:c>
      <x:c r="D5569" t="n">
        <x:v>11</x:v>
      </x:c>
      <x:c r="E5569" t="n">
        <x:v>2</x:v>
      </x:c>
      <x:c r="F5569" t="n">
        <x:v>40.5</x:v>
      </x:c>
      <x:c r="G5569" t="n">
        <x:v>69</x:v>
      </x:c>
      <x:c r="H5569" t="n">
        <x:v>2.6</x:v>
      </x:c>
      <x:c r="I5569" t="n">
        <x:v>57.3</x:v>
      </x:c>
      <x:c r="J5569" t="n">
        <x:v>0</x:v>
      </x:c>
      <x:c r="K5569" t="str">
        <x:v>Active</x:v>
      </x:c>
    </x:row>
    <x:row r="5570">
      <x:c r="A5570" t="n">
        <x:v>5569</x:v>
      </x:c>
      <x:c r="B5570" s="16" t="n">
        <x:v>46258.52777777778</x:v>
      </x:c>
      <x:c r="C5570" t="str">
        <x:v>E1</x:v>
      </x:c>
      <x:c r="D5570" t="n">
        <x:v>10</x:v>
      </x:c>
      <x:c r="E5570" t="n">
        <x:v>2</x:v>
      </x:c>
      <x:c r="F5570" t="n">
        <x:v>36.9</x:v>
      </x:c>
      <x:c r="G5570" t="n">
        <x:v>72.8</x:v>
      </x:c>
      <x:c r="H5570" t="n">
        <x:v>4.8</x:v>
      </x:c>
      <x:c r="I5570" t="n">
        <x:v>71.7</x:v>
      </x:c>
      <x:c r="J5570" t="n">
        <x:v>0</x:v>
      </x:c>
      <x:c r="K5570" t="str">
        <x:v>Active</x:v>
      </x:c>
    </x:row>
    <x:row r="5571">
      <x:c r="A5571" t="n">
        <x:v>5570</x:v>
      </x:c>
      <x:c r="B5571" s="16" t="n">
        <x:v>46258.52777777778</x:v>
      </x:c>
      <x:c r="C5571" t="str">
        <x:v>E2</x:v>
      </x:c>
      <x:c r="D5571" t="n">
        <x:v>10</x:v>
      </x:c>
      <x:c r="E5571" t="n">
        <x:v>1</x:v>
      </x:c>
      <x:c r="F5571" t="n">
        <x:v>78.7</x:v>
      </x:c>
      <x:c r="G5571" t="n">
        <x:v>75</x:v>
      </x:c>
      <x:c r="H5571" t="n">
        <x:v>2.7</x:v>
      </x:c>
      <x:c r="I5571" t="n">
        <x:v>62.3</x:v>
      </x:c>
      <x:c r="J5571" t="n">
        <x:v>0</x:v>
      </x:c>
      <x:c r="K5571" t="str">
        <x:v>Active</x:v>
      </x:c>
    </x:row>
    <x:row r="5572">
      <x:c r="A5572" t="n">
        <x:v>5571</x:v>
      </x:c>
      <x:c r="B5572" s="16" t="n">
        <x:v>46258.52777777778</x:v>
      </x:c>
      <x:c r="C5572" t="str">
        <x:v>E3</x:v>
      </x:c>
      <x:c r="D5572" t="n">
        <x:v>10</x:v>
      </x:c>
      <x:c r="E5572" t="n">
        <x:v>1</x:v>
      </x:c>
      <x:c r="F5572" t="n">
        <x:v>75.4</x:v>
      </x:c>
      <x:c r="G5572" t="n">
        <x:v>74.3</x:v>
      </x:c>
      <x:c r="H5572" t="n">
        <x:v>3.1</x:v>
      </x:c>
      <x:c r="I5572" t="n">
        <x:v>63.7</x:v>
      </x:c>
      <x:c r="J5572" t="n">
        <x:v>0</x:v>
      </x:c>
      <x:c r="K5572" t="str">
        <x:v>Active</x:v>
      </x:c>
    </x:row>
    <x:row r="5573">
      <x:c r="A5573" t="n">
        <x:v>5572</x:v>
      </x:c>
      <x:c r="B5573" s="16" t="n">
        <x:v>46258.53125</x:v>
      </x:c>
      <x:c r="C5573" t="str">
        <x:v>E1</x:v>
      </x:c>
      <x:c r="D5573" t="n">
        <x:v>7</x:v>
      </x:c>
      <x:c r="E5573" t="n">
        <x:v>1</x:v>
      </x:c>
      <x:c r="F5573" t="n">
        <x:v>56.2</x:v>
      </x:c>
      <x:c r="G5573" t="n">
        <x:v>52.4</x:v>
      </x:c>
      <x:c r="H5573" t="n">
        <x:v>4</x:v>
      </x:c>
      <x:c r="I5573" t="n">
        <x:v>68.2</x:v>
      </x:c>
      <x:c r="J5573" t="n">
        <x:v>0</x:v>
      </x:c>
      <x:c r="K5573" t="str">
        <x:v>Active</x:v>
      </x:c>
    </x:row>
    <x:row r="5574">
      <x:c r="A5574" t="n">
        <x:v>5573</x:v>
      </x:c>
      <x:c r="B5574" s="16" t="n">
        <x:v>46258.53125</x:v>
      </x:c>
      <x:c r="C5574" t="str">
        <x:v>E2</x:v>
      </x:c>
      <x:c r="D5574" t="n">
        <x:v>7</x:v>
      </x:c>
      <x:c r="E5574" t="n">
        <x:v>1</x:v>
      </x:c>
      <x:c r="F5574" t="n">
        <x:v>54.9</x:v>
      </x:c>
      <x:c r="G5574" t="n">
        <x:v>54</x:v>
      </x:c>
      <x:c r="H5574" t="n">
        <x:v>4.1</x:v>
      </x:c>
      <x:c r="I5574" t="n">
        <x:v>73.3</x:v>
      </x:c>
      <x:c r="J5574" t="n">
        <x:v>0</x:v>
      </x:c>
      <x:c r="K5574" t="str">
        <x:v>Active</x:v>
      </x:c>
    </x:row>
    <x:row r="5575">
      <x:c r="A5575" t="n">
        <x:v>5574</x:v>
      </x:c>
      <x:c r="B5575" s="16" t="n">
        <x:v>46258.53125</x:v>
      </x:c>
      <x:c r="C5575" t="str">
        <x:v>E3</x:v>
      </x:c>
      <x:c r="D5575" t="n">
        <x:v>8</x:v>
      </x:c>
      <x:c r="E5575" t="n">
        <x:v>1</x:v>
      </x:c>
      <x:c r="F5575" t="n">
        <x:v>63.3</x:v>
      </x:c>
      <x:c r="G5575" t="n">
        <x:v>51.4</x:v>
      </x:c>
      <x:c r="H5575" t="n">
        <x:v>4.8</x:v>
      </x:c>
      <x:c r="I5575" t="n">
        <x:v>83.2</x:v>
      </x:c>
      <x:c r="J5575" t="n">
        <x:v>0</x:v>
      </x:c>
      <x:c r="K5575" t="str">
        <x:v>Active</x:v>
      </x:c>
    </x:row>
    <x:row r="5576">
      <x:c r="A5576" t="n">
        <x:v>5575</x:v>
      </x:c>
      <x:c r="B5576" s="16" t="n">
        <x:v>46258.53472222222</x:v>
      </x:c>
      <x:c r="C5576" t="str">
        <x:v>E1</x:v>
      </x:c>
      <x:c r="D5576" t="n">
        <x:v>9</x:v>
      </x:c>
      <x:c r="E5576" t="n">
        <x:v>2</x:v>
      </x:c>
      <x:c r="F5576" t="n">
        <x:v>34.2</x:v>
      </x:c>
      <x:c r="G5576" t="n">
        <x:v>59.6</x:v>
      </x:c>
      <x:c r="H5576" t="n">
        <x:v>4</x:v>
      </x:c>
      <x:c r="I5576" t="n">
        <x:v>68.2</x:v>
      </x:c>
      <x:c r="J5576" t="n">
        <x:v>0</x:v>
      </x:c>
      <x:c r="K5576" t="str">
        <x:v>Active</x:v>
      </x:c>
    </x:row>
    <x:row r="5577">
      <x:c r="A5577" t="n">
        <x:v>5576</x:v>
      </x:c>
      <x:c r="B5577" s="16" t="n">
        <x:v>46258.53472222222</x:v>
      </x:c>
      <x:c r="C5577" t="str">
        <x:v>E2</x:v>
      </x:c>
      <x:c r="D5577" t="n">
        <x:v>9</x:v>
      </x:c>
      <x:c r="E5577" t="n">
        <x:v>1</x:v>
      </x:c>
      <x:c r="F5577" t="n">
        <x:v>70.4</x:v>
      </x:c>
      <x:c r="G5577" t="n">
        <x:v>64.9</x:v>
      </x:c>
      <x:c r="H5577" t="n">
        <x:v>5.5</x:v>
      </x:c>
      <x:c r="I5577" t="n">
        <x:v>87.7</x:v>
      </x:c>
      <x:c r="J5577" t="n">
        <x:v>0</x:v>
      </x:c>
      <x:c r="K5577" t="str">
        <x:v>Active</x:v>
      </x:c>
    </x:row>
    <x:row r="5578">
      <x:c r="A5578" t="n">
        <x:v>5577</x:v>
      </x:c>
      <x:c r="B5578" s="16" t="n">
        <x:v>46258.53472222222</x:v>
      </x:c>
      <x:c r="C5578" t="str">
        <x:v>E3</x:v>
      </x:c>
      <x:c r="D5578" t="n">
        <x:v>9</x:v>
      </x:c>
      <x:c r="E5578" t="n">
        <x:v>2</x:v>
      </x:c>
      <x:c r="F5578" t="n">
        <x:v>36.2</x:v>
      </x:c>
      <x:c r="G5578" t="n">
        <x:v>58.4</x:v>
      </x:c>
      <x:c r="H5578" t="n">
        <x:v>3.2</x:v>
      </x:c>
      <x:c r="I5578" t="n">
        <x:v>73.3</x:v>
      </x:c>
      <x:c r="J5578" t="n">
        <x:v>0</x:v>
      </x:c>
      <x:c r="K5578" t="str">
        <x:v>Active</x:v>
      </x:c>
    </x:row>
    <x:row r="5579">
      <x:c r="A5579" t="n">
        <x:v>5578</x:v>
      </x:c>
      <x:c r="B5579" s="16" t="n">
        <x:v>46258.538194444445</x:v>
      </x:c>
      <x:c r="C5579" t="str">
        <x:v>E1</x:v>
      </x:c>
      <x:c r="D5579" t="n">
        <x:v>8</x:v>
      </x:c>
      <x:c r="E5579" t="n">
        <x:v>1</x:v>
      </x:c>
      <x:c r="F5579" t="n">
        <x:v>63.2</x:v>
      </x:c>
      <x:c r="G5579" t="n">
        <x:v>54.7</x:v>
      </x:c>
      <x:c r="H5579" t="n">
        <x:v>2.8</x:v>
      </x:c>
      <x:c r="I5579" t="n">
        <x:v>63.2</x:v>
      </x:c>
      <x:c r="J5579" t="n">
        <x:v>0</x:v>
      </x:c>
      <x:c r="K5579" t="str">
        <x:v>Active</x:v>
      </x:c>
    </x:row>
    <x:row r="5580">
      <x:c r="A5580" t="n">
        <x:v>5579</x:v>
      </x:c>
      <x:c r="B5580" s="16" t="n">
        <x:v>46258.538194444445</x:v>
      </x:c>
      <x:c r="C5580" t="str">
        <x:v>E2</x:v>
      </x:c>
      <x:c r="D5580" t="n">
        <x:v>9</x:v>
      </x:c>
      <x:c r="E5580" t="n">
        <x:v>1</x:v>
      </x:c>
      <x:c r="F5580" t="n">
        <x:v>66</x:v>
      </x:c>
      <x:c r="G5580" t="n">
        <x:v>54.5</x:v>
      </x:c>
      <x:c r="H5580" t="n">
        <x:v>3.5</x:v>
      </x:c>
      <x:c r="I5580" t="n">
        <x:v>77.5</x:v>
      </x:c>
      <x:c r="J5580" t="n">
        <x:v>0</x:v>
      </x:c>
      <x:c r="K5580" t="str">
        <x:v>Active</x:v>
      </x:c>
    </x:row>
    <x:row r="5581">
      <x:c r="A5581" t="n">
        <x:v>5580</x:v>
      </x:c>
      <x:c r="B5581" s="16" t="n">
        <x:v>46258.538194444445</x:v>
      </x:c>
      <x:c r="C5581" t="str">
        <x:v>E3</x:v>
      </x:c>
      <x:c r="D5581" t="n">
        <x:v>9</x:v>
      </x:c>
      <x:c r="E5581" t="n">
        <x:v>1</x:v>
      </x:c>
      <x:c r="F5581" t="n">
        <x:v>69</x:v>
      </x:c>
      <x:c r="G5581" t="n">
        <x:v>59.1</x:v>
      </x:c>
      <x:c r="H5581" t="n">
        <x:v>2.5</x:v>
      </x:c>
      <x:c r="I5581" t="n">
        <x:v>64.3</x:v>
      </x:c>
      <x:c r="J5581" t="n">
        <x:v>0</x:v>
      </x:c>
      <x:c r="K5581" t="str">
        <x:v>Active</x:v>
      </x:c>
    </x:row>
    <x:row r="5582">
      <x:c r="A5582" t="n">
        <x:v>5581</x:v>
      </x:c>
      <x:c r="B5582" s="16" t="n">
        <x:v>46258.541666666664</x:v>
      </x:c>
      <x:c r="C5582" t="str">
        <x:v>E1</x:v>
      </x:c>
      <x:c r="D5582" t="n">
        <x:v>9</x:v>
      </x:c>
      <x:c r="E5582" t="n">
        <x:v>1</x:v>
      </x:c>
      <x:c r="F5582" t="n">
        <x:v>70.4</x:v>
      </x:c>
      <x:c r="G5582" t="n">
        <x:v>56.4</x:v>
      </x:c>
      <x:c r="H5582" t="n">
        <x:v>5.4</x:v>
      </x:c>
      <x:c r="I5582" t="n">
        <x:v>85.4</x:v>
      </x:c>
      <x:c r="J5582" t="n">
        <x:v>0</x:v>
      </x:c>
      <x:c r="K5582" t="str">
        <x:v>Active</x:v>
      </x:c>
    </x:row>
    <x:row r="5583">
      <x:c r="A5583" t="n">
        <x:v>5582</x:v>
      </x:c>
      <x:c r="B5583" s="16" t="n">
        <x:v>46258.541666666664</x:v>
      </x:c>
      <x:c r="C5583" t="str">
        <x:v>E2</x:v>
      </x:c>
      <x:c r="D5583" t="n">
        <x:v>9</x:v>
      </x:c>
      <x:c r="E5583" t="n">
        <x:v>2</x:v>
      </x:c>
      <x:c r="F5583" t="n">
        <x:v>35.4</x:v>
      </x:c>
      <x:c r="G5583" t="n">
        <x:v>59.4</x:v>
      </x:c>
      <x:c r="H5583" t="n">
        <x:v>4.5</x:v>
      </x:c>
      <x:c r="I5583" t="n">
        <x:v>76.8</x:v>
      </x:c>
      <x:c r="J5583" t="n">
        <x:v>0</x:v>
      </x:c>
      <x:c r="K5583" t="str">
        <x:v>Active</x:v>
      </x:c>
    </x:row>
    <x:row r="5584">
      <x:c r="A5584" t="n">
        <x:v>5583</x:v>
      </x:c>
      <x:c r="B5584" s="16" t="n">
        <x:v>46258.541666666664</x:v>
      </x:c>
      <x:c r="C5584" t="str">
        <x:v>E3</x:v>
      </x:c>
      <x:c r="D5584" t="n">
        <x:v>9</x:v>
      </x:c>
      <x:c r="E5584" t="n">
        <x:v>2</x:v>
      </x:c>
      <x:c r="F5584" t="n">
        <x:v>35.1</x:v>
      </x:c>
      <x:c r="G5584" t="n">
        <x:v>69</x:v>
      </x:c>
      <x:c r="H5584" t="n">
        <x:v>4.5</x:v>
      </x:c>
      <x:c r="I5584" t="n">
        <x:v>74.9</x:v>
      </x:c>
      <x:c r="J5584" t="n">
        <x:v>0</x:v>
      </x:c>
      <x:c r="K5584" t="str">
        <x:v>Active</x:v>
      </x:c>
    </x:row>
    <x:row r="5585">
      <x:c r="A5585" t="n">
        <x:v>5584</x:v>
      </x:c>
      <x:c r="B5585" s="16" t="n">
        <x:v>46258.54513888889</x:v>
      </x:c>
      <x:c r="C5585" t="str">
        <x:v>E1</x:v>
      </x:c>
      <x:c r="D5585" t="n">
        <x:v>7</x:v>
      </x:c>
      <x:c r="E5585" t="n">
        <x:v>1</x:v>
      </x:c>
      <x:c r="F5585" t="n">
        <x:v>52.3</x:v>
      </x:c>
      <x:c r="G5585" t="n">
        <x:v>43.7</x:v>
      </x:c>
      <x:c r="H5585" t="n">
        <x:v>3.8</x:v>
      </x:c>
      <x:c r="I5585" t="n">
        <x:v>67.2</x:v>
      </x:c>
      <x:c r="J5585" t="n">
        <x:v>0</x:v>
      </x:c>
      <x:c r="K5585" t="str">
        <x:v>Active</x:v>
      </x:c>
    </x:row>
    <x:row r="5586">
      <x:c r="A5586" t="n">
        <x:v>5585</x:v>
      </x:c>
      <x:c r="B5586" s="16" t="n">
        <x:v>46258.54513888889</x:v>
      </x:c>
      <x:c r="C5586" t="str">
        <x:v>E2</x:v>
      </x:c>
      <x:c r="D5586" t="n">
        <x:v>7</x:v>
      </x:c>
      <x:c r="E5586" t="n">
        <x:v>1</x:v>
      </x:c>
      <x:c r="F5586" t="n">
        <x:v>57.1</x:v>
      </x:c>
      <x:c r="G5586" t="n">
        <x:v>51.9</x:v>
      </x:c>
      <x:c r="H5586" t="n">
        <x:v>5.3</x:v>
      </x:c>
      <x:c r="I5586" t="n">
        <x:v>77.7</x:v>
      </x:c>
      <x:c r="J5586" t="n">
        <x:v>0</x:v>
      </x:c>
      <x:c r="K5586" t="str">
        <x:v>Active</x:v>
      </x:c>
    </x:row>
    <x:row r="5587">
      <x:c r="A5587" t="n">
        <x:v>5586</x:v>
      </x:c>
      <x:c r="B5587" s="16" t="n">
        <x:v>46258.54513888889</x:v>
      </x:c>
      <x:c r="C5587" t="str">
        <x:v>E3</x:v>
      </x:c>
      <x:c r="D5587" t="n">
        <x:v>8</x:v>
      </x:c>
      <x:c r="E5587" t="n">
        <x:v>1</x:v>
      </x:c>
      <x:c r="F5587" t="n">
        <x:v>58.5</x:v>
      </x:c>
      <x:c r="G5587" t="n">
        <x:v>43.4</x:v>
      </x:c>
      <x:c r="H5587" t="n">
        <x:v>3.7</x:v>
      </x:c>
      <x:c r="I5587" t="n">
        <x:v>72.5</x:v>
      </x:c>
      <x:c r="J5587" t="n">
        <x:v>0</x:v>
      </x:c>
      <x:c r="K5587" t="str">
        <x:v>Active</x:v>
      </x:c>
    </x:row>
    <x:row r="5588">
      <x:c r="A5588" t="n">
        <x:v>5587</x:v>
      </x:c>
      <x:c r="B5588" s="16" t="n">
        <x:v>46258.54861111111</x:v>
      </x:c>
      <x:c r="C5588" t="str">
        <x:v>E1</x:v>
      </x:c>
      <x:c r="D5588" t="n">
        <x:v>7</x:v>
      </x:c>
      <x:c r="E5588" t="n">
        <x:v>1</x:v>
      </x:c>
      <x:c r="F5588" t="n">
        <x:v>53.8</x:v>
      </x:c>
      <x:c r="G5588" t="n">
        <x:v>52.4</x:v>
      </x:c>
      <x:c r="H5588" t="n">
        <x:v>3.6</x:v>
      </x:c>
      <x:c r="I5588" t="n">
        <x:v>65</x:v>
      </x:c>
      <x:c r="J5588" t="n">
        <x:v>0</x:v>
      </x:c>
      <x:c r="K5588" t="str">
        <x:v>Active</x:v>
      </x:c>
    </x:row>
    <x:row r="5589">
      <x:c r="A5589" t="n">
        <x:v>5588</x:v>
      </x:c>
      <x:c r="B5589" s="16" t="n">
        <x:v>46258.54861111111</x:v>
      </x:c>
      <x:c r="C5589" t="str">
        <x:v>E2</x:v>
      </x:c>
      <x:c r="D5589" t="n">
        <x:v>7</x:v>
      </x:c>
      <x:c r="E5589" t="n">
        <x:v>1</x:v>
      </x:c>
      <x:c r="F5589" t="n">
        <x:v>54</x:v>
      </x:c>
      <x:c r="G5589" t="n">
        <x:v>53.7</x:v>
      </x:c>
      <x:c r="H5589" t="n">
        <x:v>5.1</x:v>
      </x:c>
      <x:c r="I5589" t="n">
        <x:v>81.2</x:v>
      </x:c>
      <x:c r="J5589" t="n">
        <x:v>0</x:v>
      </x:c>
      <x:c r="K5589" t="str">
        <x:v>Active</x:v>
      </x:c>
    </x:row>
    <x:row r="5590">
      <x:c r="A5590" t="n">
        <x:v>5589</x:v>
      </x:c>
      <x:c r="B5590" s="16" t="n">
        <x:v>46258.54861111111</x:v>
      </x:c>
      <x:c r="C5590" t="str">
        <x:v>E3</x:v>
      </x:c>
      <x:c r="D5590" t="n">
        <x:v>8</x:v>
      </x:c>
      <x:c r="E5590" t="n">
        <x:v>1</x:v>
      </x:c>
      <x:c r="F5590" t="n">
        <x:v>58.5</x:v>
      </x:c>
      <x:c r="G5590" t="n">
        <x:v>50.1</x:v>
      </x:c>
      <x:c r="H5590" t="n">
        <x:v>3.1</x:v>
      </x:c>
      <x:c r="I5590" t="n">
        <x:v>71.1</x:v>
      </x:c>
      <x:c r="J5590" t="n">
        <x:v>0</x:v>
      </x:c>
      <x:c r="K5590" t="str">
        <x:v>Active</x:v>
      </x:c>
    </x:row>
    <x:row r="5591">
      <x:c r="A5591" t="n">
        <x:v>5590</x:v>
      </x:c>
      <x:c r="B5591" s="16" t="n">
        <x:v>46258.552083333336</x:v>
      </x:c>
      <x:c r="C5591" t="str">
        <x:v>E1</x:v>
      </x:c>
      <x:c r="D5591" t="n">
        <x:v>8</x:v>
      </x:c>
      <x:c r="E5591" t="n">
        <x:v>1</x:v>
      </x:c>
      <x:c r="F5591" t="n">
        <x:v>62.1</x:v>
      </x:c>
      <x:c r="G5591" t="n">
        <x:v>49.9</x:v>
      </x:c>
      <x:c r="H5591" t="n">
        <x:v>2.5</x:v>
      </x:c>
      <x:c r="I5591" t="n">
        <x:v>62.9</x:v>
      </x:c>
      <x:c r="J5591" t="n">
        <x:v>0</x:v>
      </x:c>
      <x:c r="K5591" t="str">
        <x:v>Active</x:v>
      </x:c>
    </x:row>
    <x:row r="5592">
      <x:c r="A5592" t="n">
        <x:v>5591</x:v>
      </x:c>
      <x:c r="B5592" s="16" t="n">
        <x:v>46258.552083333336</x:v>
      </x:c>
      <x:c r="C5592" t="str">
        <x:v>E2</x:v>
      </x:c>
      <x:c r="D5592" t="n">
        <x:v>7</x:v>
      </x:c>
      <x:c r="E5592" t="n">
        <x:v>1</x:v>
      </x:c>
      <x:c r="F5592" t="n">
        <x:v>54.2</x:v>
      </x:c>
      <x:c r="G5592" t="n">
        <x:v>50.2</x:v>
      </x:c>
      <x:c r="H5592" t="n">
        <x:v>3.5</x:v>
      </x:c>
      <x:c r="I5592" t="n">
        <x:v>72</x:v>
      </x:c>
      <x:c r="J5592" t="n">
        <x:v>0</x:v>
      </x:c>
      <x:c r="K5592" t="str">
        <x:v>Active</x:v>
      </x:c>
    </x:row>
    <x:row r="5593">
      <x:c r="A5593" t="n">
        <x:v>5592</x:v>
      </x:c>
      <x:c r="B5593" s="16" t="n">
        <x:v>46258.552083333336</x:v>
      </x:c>
      <x:c r="C5593" t="str">
        <x:v>E3</x:v>
      </x:c>
      <x:c r="D5593" t="n">
        <x:v>8</x:v>
      </x:c>
      <x:c r="E5593" t="n">
        <x:v>1</x:v>
      </x:c>
      <x:c r="F5593" t="n">
        <x:v>63.9</x:v>
      </x:c>
      <x:c r="G5593" t="n">
        <x:v>50.1</x:v>
      </x:c>
      <x:c r="H5593" t="n">
        <x:v>5.1</x:v>
      </x:c>
      <x:c r="I5593" t="n">
        <x:v>82</x:v>
      </x:c>
      <x:c r="J5593" t="n">
        <x:v>5</x:v>
      </x:c>
      <x:c r="K5593" t="str">
        <x:v>Temporary Delay</x:v>
      </x:c>
    </x:row>
    <x:row r="5594">
      <x:c r="A5594" t="n">
        <x:v>5593</x:v>
      </x:c>
      <x:c r="B5594" s="16" t="n">
        <x:v>46258.555555555555</x:v>
      </x:c>
      <x:c r="C5594" t="str">
        <x:v>E1</x:v>
      </x:c>
      <x:c r="D5594" t="n">
        <x:v>4</x:v>
      </x:c>
      <x:c r="E5594" t="n">
        <x:v>1</x:v>
      </x:c>
      <x:c r="F5594" t="n">
        <x:v>33.8</x:v>
      </x:c>
      <x:c r="G5594" t="n">
        <x:v>27.9</x:v>
      </x:c>
      <x:c r="H5594" t="n">
        <x:v>3.2</x:v>
      </x:c>
      <x:c r="I5594" t="n">
        <x:v>65.9</x:v>
      </x:c>
      <x:c r="J5594" t="n">
        <x:v>0</x:v>
      </x:c>
      <x:c r="K5594" t="str">
        <x:v>Active</x:v>
      </x:c>
    </x:row>
    <x:row r="5595">
      <x:c r="A5595" t="n">
        <x:v>5594</x:v>
      </x:c>
      <x:c r="B5595" s="16" t="n">
        <x:v>46258.555555555555</x:v>
      </x:c>
      <x:c r="C5595" t="str">
        <x:v>E2</x:v>
      </x:c>
      <x:c r="D5595" t="n">
        <x:v>5</x:v>
      </x:c>
      <x:c r="E5595" t="n">
        <x:v>1</x:v>
      </x:c>
      <x:c r="F5595" t="n">
        <x:v>37.8</x:v>
      </x:c>
      <x:c r="G5595" t="n">
        <x:v>32.2</x:v>
      </x:c>
      <x:c r="H5595" t="n">
        <x:v>3.4</x:v>
      </x:c>
      <x:c r="I5595" t="n">
        <x:v>63.5</x:v>
      </x:c>
      <x:c r="J5595" t="n">
        <x:v>0</x:v>
      </x:c>
      <x:c r="K5595" t="str">
        <x:v>Active</x:v>
      </x:c>
    </x:row>
    <x:row r="5596">
      <x:c r="A5596" t="n">
        <x:v>5595</x:v>
      </x:c>
      <x:c r="B5596" s="16" t="n">
        <x:v>46258.555555555555</x:v>
      </x:c>
      <x:c r="C5596" t="str">
        <x:v>E3</x:v>
      </x:c>
      <x:c r="D5596" t="n">
        <x:v>5</x:v>
      </x:c>
      <x:c r="E5596" t="n">
        <x:v>1</x:v>
      </x:c>
      <x:c r="F5596" t="n">
        <x:v>34.9</x:v>
      </x:c>
      <x:c r="G5596" t="n">
        <x:v>28.2</x:v>
      </x:c>
      <x:c r="H5596" t="n">
        <x:v>3.6</x:v>
      </x:c>
      <x:c r="I5596" t="n">
        <x:v>70.6</x:v>
      </x:c>
      <x:c r="J5596" t="n">
        <x:v>0</x:v>
      </x:c>
      <x:c r="K5596" t="str">
        <x:v>Active</x:v>
      </x:c>
    </x:row>
    <x:row r="5597">
      <x:c r="A5597" t="n">
        <x:v>5596</x:v>
      </x:c>
      <x:c r="B5597" s="16" t="n">
        <x:v>46258.55902777778</x:v>
      </x:c>
      <x:c r="C5597" t="str">
        <x:v>E1</x:v>
      </x:c>
      <x:c r="D5597" t="n">
        <x:v>7</x:v>
      </x:c>
      <x:c r="E5597" t="n">
        <x:v>1</x:v>
      </x:c>
      <x:c r="F5597" t="n">
        <x:v>53.4</x:v>
      </x:c>
      <x:c r="G5597" t="n">
        <x:v>38.2</x:v>
      </x:c>
      <x:c r="H5597" t="n">
        <x:v>3.1</x:v>
      </x:c>
      <x:c r="I5597" t="n">
        <x:v>66.8</x:v>
      </x:c>
      <x:c r="J5597" t="n">
        <x:v>0</x:v>
      </x:c>
      <x:c r="K5597" t="str">
        <x:v>Active</x:v>
      </x:c>
    </x:row>
    <x:row r="5598">
      <x:c r="A5598" t="n">
        <x:v>5597</x:v>
      </x:c>
      <x:c r="B5598" s="16" t="n">
        <x:v>46258.55902777778</x:v>
      </x:c>
      <x:c r="C5598" t="str">
        <x:v>E2</x:v>
      </x:c>
      <x:c r="D5598" t="n">
        <x:v>7</x:v>
      </x:c>
      <x:c r="E5598" t="n">
        <x:v>1</x:v>
      </x:c>
      <x:c r="F5598" t="n">
        <x:v>53.4</x:v>
      </x:c>
      <x:c r="G5598" t="n">
        <x:v>40.8</x:v>
      </x:c>
      <x:c r="H5598" t="n">
        <x:v>5</x:v>
      </x:c>
      <x:c r="I5598" t="n">
        <x:v>81.6</x:v>
      </x:c>
      <x:c r="J5598" t="n">
        <x:v>0</x:v>
      </x:c>
      <x:c r="K5598" t="str">
        <x:v>Active</x:v>
      </x:c>
    </x:row>
    <x:row r="5599">
      <x:c r="A5599" t="n">
        <x:v>5598</x:v>
      </x:c>
      <x:c r="B5599" s="16" t="n">
        <x:v>46258.55902777778</x:v>
      </x:c>
      <x:c r="C5599" t="str">
        <x:v>E3</x:v>
      </x:c>
      <x:c r="D5599" t="n">
        <x:v>7</x:v>
      </x:c>
      <x:c r="E5599" t="n">
        <x:v>1</x:v>
      </x:c>
      <x:c r="F5599" t="n">
        <x:v>53.4</x:v>
      </x:c>
      <x:c r="G5599" t="n">
        <x:v>46.4</x:v>
      </x:c>
      <x:c r="H5599" t="n">
        <x:v>4.4</x:v>
      </x:c>
      <x:c r="I5599" t="n">
        <x:v>76.8</x:v>
      </x:c>
      <x:c r="J5599" t="n">
        <x:v>0</x:v>
      </x:c>
      <x:c r="K5599" t="str">
        <x:v>Active</x:v>
      </x:c>
    </x:row>
    <x:row r="5600">
      <x:c r="A5600" t="n">
        <x:v>5599</x:v>
      </x:c>
      <x:c r="B5600" s="16" t="n">
        <x:v>46258.5625</x:v>
      </x:c>
      <x:c r="C5600" t="str">
        <x:v>E1</x:v>
      </x:c>
      <x:c r="D5600" t="n">
        <x:v>7</x:v>
      </x:c>
      <x:c r="E5600" t="n">
        <x:v>1</x:v>
      </x:c>
      <x:c r="F5600" t="n">
        <x:v>51.3</x:v>
      </x:c>
      <x:c r="G5600" t="n">
        <x:v>50.3</x:v>
      </x:c>
      <x:c r="H5600" t="n">
        <x:v>4.4</x:v>
      </x:c>
      <x:c r="I5600" t="n">
        <x:v>77.8</x:v>
      </x:c>
      <x:c r="J5600" t="n">
        <x:v>0</x:v>
      </x:c>
      <x:c r="K5600" t="str">
        <x:v>Active</x:v>
      </x:c>
    </x:row>
    <x:row r="5601">
      <x:c r="A5601" t="n">
        <x:v>5600</x:v>
      </x:c>
      <x:c r="B5601" s="16" t="n">
        <x:v>46258.5625</x:v>
      </x:c>
      <x:c r="C5601" t="str">
        <x:v>E2</x:v>
      </x:c>
      <x:c r="D5601" t="n">
        <x:v>6</x:v>
      </x:c>
      <x:c r="E5601" t="n">
        <x:v>1</x:v>
      </x:c>
      <x:c r="F5601" t="n">
        <x:v>49.6</x:v>
      </x:c>
      <x:c r="G5601" t="n">
        <x:v>48.8</x:v>
      </x:c>
      <x:c r="H5601" t="n">
        <x:v>4.7</x:v>
      </x:c>
      <x:c r="I5601" t="n">
        <x:v>75.5</x:v>
      </x:c>
      <x:c r="J5601" t="n">
        <x:v>0</x:v>
      </x:c>
      <x:c r="K5601" t="str">
        <x:v>Active</x:v>
      </x:c>
    </x:row>
    <x:row r="5602">
      <x:c r="A5602" t="n">
        <x:v>5601</x:v>
      </x:c>
      <x:c r="B5602" s="16" t="n">
        <x:v>46258.5625</x:v>
      </x:c>
      <x:c r="C5602" t="str">
        <x:v>E3</x:v>
      </x:c>
      <x:c r="D5602" t="n">
        <x:v>7</x:v>
      </x:c>
      <x:c r="E5602" t="n">
        <x:v>1</x:v>
      </x:c>
      <x:c r="F5602" t="n">
        <x:v>54.3</x:v>
      </x:c>
      <x:c r="G5602" t="n">
        <x:v>44.3</x:v>
      </x:c>
      <x:c r="H5602" t="n">
        <x:v>3.1</x:v>
      </x:c>
      <x:c r="I5602" t="n">
        <x:v>61.9</x:v>
      </x:c>
      <x:c r="J5602" t="n">
        <x:v>0</x:v>
      </x:c>
      <x:c r="K5602" t="str">
        <x:v>Active</x:v>
      </x:c>
    </x:row>
    <x:row r="5603">
      <x:c r="A5603" t="n">
        <x:v>5602</x:v>
      </x:c>
      <x:c r="B5603" s="16" t="n">
        <x:v>46258.56597222222</x:v>
      </x:c>
      <x:c r="C5603" t="str">
        <x:v>E1</x:v>
      </x:c>
      <x:c r="D5603" t="n">
        <x:v>5</x:v>
      </x:c>
      <x:c r="E5603" t="n">
        <x:v>1</x:v>
      </x:c>
      <x:c r="F5603" t="n">
        <x:v>40.6</x:v>
      </x:c>
      <x:c r="G5603" t="n">
        <x:v>41.2</x:v>
      </x:c>
      <x:c r="H5603" t="n">
        <x:v>4.7</x:v>
      </x:c>
      <x:c r="I5603" t="n">
        <x:v>81.8</x:v>
      </x:c>
      <x:c r="J5603" t="n">
        <x:v>0</x:v>
      </x:c>
      <x:c r="K5603" t="str">
        <x:v>Active</x:v>
      </x:c>
    </x:row>
    <x:row r="5604">
      <x:c r="A5604" t="n">
        <x:v>5603</x:v>
      </x:c>
      <x:c r="B5604" s="16" t="n">
        <x:v>46258.56597222222</x:v>
      </x:c>
      <x:c r="C5604" t="str">
        <x:v>E2</x:v>
      </x:c>
      <x:c r="D5604" t="n">
        <x:v>5</x:v>
      </x:c>
      <x:c r="E5604" t="n">
        <x:v>1</x:v>
      </x:c>
      <x:c r="F5604" t="n">
        <x:v>40.7</x:v>
      </x:c>
      <x:c r="G5604" t="n">
        <x:v>36.5</x:v>
      </x:c>
      <x:c r="H5604" t="n">
        <x:v>5.1</x:v>
      </x:c>
      <x:c r="I5604" t="n">
        <x:v>82.8</x:v>
      </x:c>
      <x:c r="J5604" t="n">
        <x:v>0</x:v>
      </x:c>
      <x:c r="K5604" t="str">
        <x:v>Active</x:v>
      </x:c>
    </x:row>
    <x:row r="5605">
      <x:c r="A5605" t="n">
        <x:v>5604</x:v>
      </x:c>
      <x:c r="B5605" s="16" t="n">
        <x:v>46258.56597222222</x:v>
      </x:c>
      <x:c r="C5605" t="str">
        <x:v>E3</x:v>
      </x:c>
      <x:c r="D5605" t="n">
        <x:v>5</x:v>
      </x:c>
      <x:c r="E5605" t="n">
        <x:v>1</x:v>
      </x:c>
      <x:c r="F5605" t="n">
        <x:v>42</x:v>
      </x:c>
      <x:c r="G5605" t="n">
        <x:v>41.7</x:v>
      </x:c>
      <x:c r="H5605" t="n">
        <x:v>3.1</x:v>
      </x:c>
      <x:c r="I5605" t="n">
        <x:v>65</x:v>
      </x:c>
      <x:c r="J5605" t="n">
        <x:v>0</x:v>
      </x:c>
      <x:c r="K5605" t="str">
        <x:v>Active</x:v>
      </x:c>
    </x:row>
    <x:row r="5606">
      <x:c r="A5606" t="n">
        <x:v>5605</x:v>
      </x:c>
      <x:c r="B5606" s="16" t="n">
        <x:v>46258.569444444445</x:v>
      </x:c>
      <x:c r="C5606" t="str">
        <x:v>E1</x:v>
      </x:c>
      <x:c r="D5606" t="n">
        <x:v>7</x:v>
      </x:c>
      <x:c r="E5606" t="n">
        <x:v>1</x:v>
      </x:c>
      <x:c r="F5606" t="n">
        <x:v>50.7</x:v>
      </x:c>
      <x:c r="G5606" t="n">
        <x:v>46.3</x:v>
      </x:c>
      <x:c r="H5606" t="n">
        <x:v>3.1</x:v>
      </x:c>
      <x:c r="I5606" t="n">
        <x:v>64.3</x:v>
      </x:c>
      <x:c r="J5606" t="n">
        <x:v>0</x:v>
      </x:c>
      <x:c r="K5606" t="str">
        <x:v>Active</x:v>
      </x:c>
    </x:row>
    <x:row r="5607">
      <x:c r="A5607" t="n">
        <x:v>5606</x:v>
      </x:c>
      <x:c r="B5607" s="16" t="n">
        <x:v>46258.569444444445</x:v>
      </x:c>
      <x:c r="C5607" t="str">
        <x:v>E2</x:v>
      </x:c>
      <x:c r="D5607" t="n">
        <x:v>7</x:v>
      </x:c>
      <x:c r="E5607" t="n">
        <x:v>1</x:v>
      </x:c>
      <x:c r="F5607" t="n">
        <x:v>50.7</x:v>
      </x:c>
      <x:c r="G5607" t="n">
        <x:v>39.2</x:v>
      </x:c>
      <x:c r="H5607" t="n">
        <x:v>2.7</x:v>
      </x:c>
      <x:c r="I5607" t="n">
        <x:v>72.1</x:v>
      </x:c>
      <x:c r="J5607" t="n">
        <x:v>0</x:v>
      </x:c>
      <x:c r="K5607" t="str">
        <x:v>Active</x:v>
      </x:c>
    </x:row>
    <x:row r="5608">
      <x:c r="A5608" t="n">
        <x:v>5607</x:v>
      </x:c>
      <x:c r="B5608" s="16" t="n">
        <x:v>46258.569444444445</x:v>
      </x:c>
      <x:c r="C5608" t="str">
        <x:v>E3</x:v>
      </x:c>
      <x:c r="D5608" t="n">
        <x:v>7</x:v>
      </x:c>
      <x:c r="E5608" t="n">
        <x:v>1</x:v>
      </x:c>
      <x:c r="F5608" t="n">
        <x:v>50.1</x:v>
      </x:c>
      <x:c r="G5608" t="n">
        <x:v>40.7</x:v>
      </x:c>
      <x:c r="H5608" t="n">
        <x:v>5.2</x:v>
      </x:c>
      <x:c r="I5608" t="n">
        <x:v>82.6</x:v>
      </x:c>
      <x:c r="J5608" t="n">
        <x:v>0</x:v>
      </x:c>
      <x:c r="K5608" t="str">
        <x:v>Active</x:v>
      </x:c>
    </x:row>
    <x:row r="5609">
      <x:c r="A5609" t="n">
        <x:v>5608</x:v>
      </x:c>
      <x:c r="B5609" s="16" t="n">
        <x:v>46258.572916666664</x:v>
      </x:c>
      <x:c r="C5609" t="str">
        <x:v>E1</x:v>
      </x:c>
      <x:c r="D5609" t="n">
        <x:v>7</x:v>
      </x:c>
      <x:c r="E5609" t="n">
        <x:v>1</x:v>
      </x:c>
      <x:c r="F5609" t="n">
        <x:v>50.6</x:v>
      </x:c>
      <x:c r="G5609" t="n">
        <x:v>40.1</x:v>
      </x:c>
      <x:c r="H5609" t="n">
        <x:v>4.7</x:v>
      </x:c>
      <x:c r="I5609" t="n">
        <x:v>80.9</x:v>
      </x:c>
      <x:c r="J5609" t="n">
        <x:v>0</x:v>
      </x:c>
      <x:c r="K5609" t="str">
        <x:v>Active</x:v>
      </x:c>
    </x:row>
    <x:row r="5610">
      <x:c r="A5610" t="n">
        <x:v>5609</x:v>
      </x:c>
      <x:c r="B5610" s="16" t="n">
        <x:v>46258.572916666664</x:v>
      </x:c>
      <x:c r="C5610" t="str">
        <x:v>E2</x:v>
      </x:c>
      <x:c r="D5610" t="n">
        <x:v>6</x:v>
      </x:c>
      <x:c r="E5610" t="n">
        <x:v>1</x:v>
      </x:c>
      <x:c r="F5610" t="n">
        <x:v>44.7</x:v>
      </x:c>
      <x:c r="G5610" t="n">
        <x:v>42</x:v>
      </x:c>
      <x:c r="H5610" t="n">
        <x:v>3.2</x:v>
      </x:c>
      <x:c r="I5610" t="n">
        <x:v>64</x:v>
      </x:c>
      <x:c r="J5610" t="n">
        <x:v>0</x:v>
      </x:c>
      <x:c r="K5610" t="str">
        <x:v>Active</x:v>
      </x:c>
    </x:row>
    <x:row r="5611">
      <x:c r="A5611" t="n">
        <x:v>5610</x:v>
      </x:c>
      <x:c r="B5611" s="16" t="n">
        <x:v>46258.572916666664</x:v>
      </x:c>
      <x:c r="C5611" t="str">
        <x:v>E3</x:v>
      </x:c>
      <x:c r="D5611" t="n">
        <x:v>6</x:v>
      </x:c>
      <x:c r="E5611" t="n">
        <x:v>1</x:v>
      </x:c>
      <x:c r="F5611" t="n">
        <x:v>49.5</x:v>
      </x:c>
      <x:c r="G5611" t="n">
        <x:v>44.8</x:v>
      </x:c>
      <x:c r="H5611" t="n">
        <x:v>2.6</x:v>
      </x:c>
      <x:c r="I5611" t="n">
        <x:v>62.5</x:v>
      </x:c>
      <x:c r="J5611" t="n">
        <x:v>0</x:v>
      </x:c>
      <x:c r="K5611" t="str">
        <x:v>Active</x:v>
      </x:c>
    </x:row>
    <x:row r="5612">
      <x:c r="A5612" t="n">
        <x:v>5611</x:v>
      </x:c>
      <x:c r="B5612" s="16" t="n">
        <x:v>46258.57638888889</x:v>
      </x:c>
      <x:c r="C5612" t="str">
        <x:v>E1</x:v>
      </x:c>
      <x:c r="D5612" t="n">
        <x:v>7</x:v>
      </x:c>
      <x:c r="E5612" t="n">
        <x:v>1</x:v>
      </x:c>
      <x:c r="F5612" t="n">
        <x:v>54.3</x:v>
      </x:c>
      <x:c r="G5612" t="n">
        <x:v>46.6</x:v>
      </x:c>
      <x:c r="H5612" t="n">
        <x:v>3.1</x:v>
      </x:c>
      <x:c r="I5612" t="n">
        <x:v>73.5</x:v>
      </x:c>
      <x:c r="J5612" t="n">
        <x:v>0</x:v>
      </x:c>
      <x:c r="K5612" t="str">
        <x:v>Active</x:v>
      </x:c>
    </x:row>
    <x:row r="5613">
      <x:c r="A5613" t="n">
        <x:v>5612</x:v>
      </x:c>
      <x:c r="B5613" s="16" t="n">
        <x:v>46258.57638888889</x:v>
      </x:c>
      <x:c r="C5613" t="str">
        <x:v>E2</x:v>
      </x:c>
      <x:c r="D5613" t="n">
        <x:v>7</x:v>
      </x:c>
      <x:c r="E5613" t="n">
        <x:v>1</x:v>
      </x:c>
      <x:c r="F5613" t="n">
        <x:v>57.5</x:v>
      </x:c>
      <x:c r="G5613" t="n">
        <x:v>46.6</x:v>
      </x:c>
      <x:c r="H5613" t="n">
        <x:v>4.5</x:v>
      </x:c>
      <x:c r="I5613" t="n">
        <x:v>73.8</x:v>
      </x:c>
      <x:c r="J5613" t="n">
        <x:v>0</x:v>
      </x:c>
      <x:c r="K5613" t="str">
        <x:v>Active</x:v>
      </x:c>
    </x:row>
    <x:row r="5614">
      <x:c r="A5614" t="n">
        <x:v>5613</x:v>
      </x:c>
      <x:c r="B5614" s="16" t="n">
        <x:v>46258.57638888889</x:v>
      </x:c>
      <x:c r="C5614" t="str">
        <x:v>E3</x:v>
      </x:c>
      <x:c r="D5614" t="n">
        <x:v>7</x:v>
      </x:c>
      <x:c r="E5614" t="n">
        <x:v>1</x:v>
      </x:c>
      <x:c r="F5614" t="n">
        <x:v>51.8</x:v>
      </x:c>
      <x:c r="G5614" t="n">
        <x:v>47</x:v>
      </x:c>
      <x:c r="H5614" t="n">
        <x:v>3.1</x:v>
      </x:c>
      <x:c r="I5614" t="n">
        <x:v>71.6</x:v>
      </x:c>
      <x:c r="J5614" t="n">
        <x:v>0</x:v>
      </x:c>
      <x:c r="K5614" t="str">
        <x:v>Active</x:v>
      </x:c>
    </x:row>
    <x:row r="5615">
      <x:c r="A5615" t="n">
        <x:v>5614</x:v>
      </x:c>
      <x:c r="B5615" s="16" t="n">
        <x:v>46258.57986111111</x:v>
      </x:c>
      <x:c r="C5615" t="str">
        <x:v>E1</x:v>
      </x:c>
      <x:c r="D5615" t="n">
        <x:v>6</x:v>
      </x:c>
      <x:c r="E5615" t="n">
        <x:v>1</x:v>
      </x:c>
      <x:c r="F5615" t="n">
        <x:v>47.4</x:v>
      </x:c>
      <x:c r="G5615" t="n">
        <x:v>40.3</x:v>
      </x:c>
      <x:c r="H5615" t="n">
        <x:v>3.5</x:v>
      </x:c>
      <x:c r="I5615" t="n">
        <x:v>75.8</x:v>
      </x:c>
      <x:c r="J5615" t="n">
        <x:v>0</x:v>
      </x:c>
      <x:c r="K5615" t="str">
        <x:v>Active</x:v>
      </x:c>
    </x:row>
    <x:row r="5616">
      <x:c r="A5616" t="n">
        <x:v>5615</x:v>
      </x:c>
      <x:c r="B5616" s="16" t="n">
        <x:v>46258.57986111111</x:v>
      </x:c>
      <x:c r="C5616" t="str">
        <x:v>E2</x:v>
      </x:c>
      <x:c r="D5616" t="n">
        <x:v>6</x:v>
      </x:c>
      <x:c r="E5616" t="n">
        <x:v>1</x:v>
      </x:c>
      <x:c r="F5616" t="n">
        <x:v>46.2</x:v>
      </x:c>
      <x:c r="G5616" t="n">
        <x:v>39.6</x:v>
      </x:c>
      <x:c r="H5616" t="n">
        <x:v>3.8</x:v>
      </x:c>
      <x:c r="I5616" t="n">
        <x:v>67.3</x:v>
      </x:c>
      <x:c r="J5616" t="n">
        <x:v>0</x:v>
      </x:c>
      <x:c r="K5616" t="str">
        <x:v>Active</x:v>
      </x:c>
    </x:row>
    <x:row r="5617">
      <x:c r="A5617" t="n">
        <x:v>5616</x:v>
      </x:c>
      <x:c r="B5617" s="16" t="n">
        <x:v>46258.57986111111</x:v>
      </x:c>
      <x:c r="C5617" t="str">
        <x:v>E3</x:v>
      </x:c>
      <x:c r="D5617" t="n">
        <x:v>7</x:v>
      </x:c>
      <x:c r="E5617" t="n">
        <x:v>1</x:v>
      </x:c>
      <x:c r="F5617" t="n">
        <x:v>52.8</x:v>
      </x:c>
      <x:c r="G5617" t="n">
        <x:v>45.4</x:v>
      </x:c>
      <x:c r="H5617" t="n">
        <x:v>3.6</x:v>
      </x:c>
      <x:c r="I5617" t="n">
        <x:v>77</x:v>
      </x:c>
      <x:c r="J5617" t="n">
        <x:v>0</x:v>
      </x:c>
      <x:c r="K5617" t="str">
        <x:v>Active</x:v>
      </x:c>
    </x:row>
    <x:row r="5618">
      <x:c r="A5618" t="n">
        <x:v>5617</x:v>
      </x:c>
      <x:c r="B5618" s="16" t="n">
        <x:v>46258.583333333336</x:v>
      </x:c>
      <x:c r="C5618" t="str">
        <x:v>E1</x:v>
      </x:c>
      <x:c r="D5618" t="n">
        <x:v>3</x:v>
      </x:c>
      <x:c r="E5618" t="n">
        <x:v>1</x:v>
      </x:c>
      <x:c r="F5618" t="n">
        <x:v>21.8</x:v>
      </x:c>
      <x:c r="G5618" t="n">
        <x:v>18.2</x:v>
      </x:c>
      <x:c r="H5618" t="n">
        <x:v>4.8</x:v>
      </x:c>
      <x:c r="I5618" t="n">
        <x:v>80.1</x:v>
      </x:c>
      <x:c r="J5618" t="n">
        <x:v>0</x:v>
      </x:c>
      <x:c r="K5618" t="str">
        <x:v>Active</x:v>
      </x:c>
    </x:row>
    <x:row r="5619">
      <x:c r="A5619" t="n">
        <x:v>5618</x:v>
      </x:c>
      <x:c r="B5619" s="16" t="n">
        <x:v>46258.583333333336</x:v>
      </x:c>
      <x:c r="C5619" t="str">
        <x:v>E2</x:v>
      </x:c>
      <x:c r="D5619" t="n">
        <x:v>3</x:v>
      </x:c>
      <x:c r="E5619" t="n">
        <x:v>1</x:v>
      </x:c>
      <x:c r="F5619" t="n">
        <x:v>22.8</x:v>
      </x:c>
      <x:c r="G5619" t="n">
        <x:v>22.2</x:v>
      </x:c>
      <x:c r="H5619" t="n">
        <x:v>3.1</x:v>
      </x:c>
      <x:c r="I5619" t="n">
        <x:v>67.7</x:v>
      </x:c>
      <x:c r="J5619" t="n">
        <x:v>0</x:v>
      </x:c>
      <x:c r="K5619" t="str">
        <x:v>Active</x:v>
      </x:c>
    </x:row>
    <x:row r="5620">
      <x:c r="A5620" t="n">
        <x:v>5619</x:v>
      </x:c>
      <x:c r="B5620" s="16" t="n">
        <x:v>46258.583333333336</x:v>
      </x:c>
      <x:c r="C5620" t="str">
        <x:v>E3</x:v>
      </x:c>
      <x:c r="D5620" t="n">
        <x:v>3</x:v>
      </x:c>
      <x:c r="E5620" t="n">
        <x:v>1</x:v>
      </x:c>
      <x:c r="F5620" t="n">
        <x:v>20.9</x:v>
      </x:c>
      <x:c r="G5620" t="n">
        <x:v>21.1</x:v>
      </x:c>
      <x:c r="H5620" t="n">
        <x:v>4.4</x:v>
      </x:c>
      <x:c r="I5620" t="n">
        <x:v>75.5</x:v>
      </x:c>
      <x:c r="J5620" t="n">
        <x:v>0</x:v>
      </x:c>
      <x:c r="K5620" t="str">
        <x:v>Active</x:v>
      </x:c>
    </x:row>
    <x:row r="5621">
      <x:c r="A5621" t="n">
        <x:v>5620</x:v>
      </x:c>
      <x:c r="B5621" s="16" t="n">
        <x:v>46258.586805555555</x:v>
      </x:c>
      <x:c r="C5621" t="str">
        <x:v>E1</x:v>
      </x:c>
      <x:c r="D5621" t="n">
        <x:v>4</x:v>
      </x:c>
      <x:c r="E5621" t="n">
        <x:v>1</x:v>
      </x:c>
      <x:c r="F5621" t="n">
        <x:v>29.8</x:v>
      </x:c>
      <x:c r="G5621" t="n">
        <x:v>28.6</x:v>
      </x:c>
      <x:c r="H5621" t="n">
        <x:v>4.8</x:v>
      </x:c>
      <x:c r="I5621" t="n">
        <x:v>81.6</x:v>
      </x:c>
      <x:c r="J5621" t="n">
        <x:v>0</x:v>
      </x:c>
      <x:c r="K5621" t="str">
        <x:v>Active</x:v>
      </x:c>
    </x:row>
    <x:row r="5622">
      <x:c r="A5622" t="n">
        <x:v>5621</x:v>
      </x:c>
      <x:c r="B5622" s="16" t="n">
        <x:v>46258.586805555555</x:v>
      </x:c>
      <x:c r="C5622" t="str">
        <x:v>E2</x:v>
      </x:c>
      <x:c r="D5622" t="n">
        <x:v>4</x:v>
      </x:c>
      <x:c r="E5622" t="n">
        <x:v>1</x:v>
      </x:c>
      <x:c r="F5622" t="n">
        <x:v>29.6</x:v>
      </x:c>
      <x:c r="G5622" t="n">
        <x:v>24.3</x:v>
      </x:c>
      <x:c r="H5622" t="n">
        <x:v>3.2</x:v>
      </x:c>
      <x:c r="I5622" t="n">
        <x:v>73.2</x:v>
      </x:c>
      <x:c r="J5622" t="n">
        <x:v>0</x:v>
      </x:c>
      <x:c r="K5622" t="str">
        <x:v>Active</x:v>
      </x:c>
    </x:row>
    <x:row r="5623">
      <x:c r="A5623" t="n">
        <x:v>5622</x:v>
      </x:c>
      <x:c r="B5623" s="16" t="n">
        <x:v>46258.586805555555</x:v>
      </x:c>
      <x:c r="C5623" t="str">
        <x:v>E3</x:v>
      </x:c>
      <x:c r="D5623" t="n">
        <x:v>4</x:v>
      </x:c>
      <x:c r="E5623" t="n">
        <x:v>1</x:v>
      </x:c>
      <x:c r="F5623" t="n">
        <x:v>32.5</x:v>
      </x:c>
      <x:c r="G5623" t="n">
        <x:v>28.1</x:v>
      </x:c>
      <x:c r="H5623" t="n">
        <x:v>4.9</x:v>
      </x:c>
      <x:c r="I5623" t="n">
        <x:v>76.1</x:v>
      </x:c>
      <x:c r="J5623" t="n">
        <x:v>0</x:v>
      </x:c>
      <x:c r="K5623" t="str">
        <x:v>Active</x:v>
      </x:c>
    </x:row>
    <x:row r="5624">
      <x:c r="A5624" t="n">
        <x:v>5623</x:v>
      </x:c>
      <x:c r="B5624" s="16" t="n">
        <x:v>46258.59027777778</x:v>
      </x:c>
      <x:c r="C5624" t="str">
        <x:v>E1</x:v>
      </x:c>
      <x:c r="D5624" t="n">
        <x:v>3</x:v>
      </x:c>
      <x:c r="E5624" t="n">
        <x:v>1</x:v>
      </x:c>
      <x:c r="F5624" t="n">
        <x:v>23.7</x:v>
      </x:c>
      <x:c r="G5624" t="n">
        <x:v>20.1</x:v>
      </x:c>
      <x:c r="H5624" t="n">
        <x:v>5.2</x:v>
      </x:c>
      <x:c r="I5624" t="n">
        <x:v>75.1</x:v>
      </x:c>
      <x:c r="J5624" t="n">
        <x:v>0</x:v>
      </x:c>
      <x:c r="K5624" t="str">
        <x:v>Active</x:v>
      </x:c>
    </x:row>
    <x:row r="5625">
      <x:c r="A5625" t="n">
        <x:v>5624</x:v>
      </x:c>
      <x:c r="B5625" s="16" t="n">
        <x:v>46258.59027777778</x:v>
      </x:c>
      <x:c r="C5625" t="str">
        <x:v>E2</x:v>
      </x:c>
      <x:c r="D5625" t="n">
        <x:v>3</x:v>
      </x:c>
      <x:c r="E5625" t="n">
        <x:v>1</x:v>
      </x:c>
      <x:c r="F5625" t="n">
        <x:v>21.5</x:v>
      </x:c>
      <x:c r="G5625" t="n">
        <x:v>22.5</x:v>
      </x:c>
      <x:c r="H5625" t="n">
        <x:v>2.7</x:v>
      </x:c>
      <x:c r="I5625" t="n">
        <x:v>65.7</x:v>
      </x:c>
      <x:c r="J5625" t="n">
        <x:v>0</x:v>
      </x:c>
      <x:c r="K5625" t="str">
        <x:v>Active</x:v>
      </x:c>
    </x:row>
    <x:row r="5626">
      <x:c r="A5626" t="n">
        <x:v>5625</x:v>
      </x:c>
      <x:c r="B5626" s="16" t="n">
        <x:v>46258.59027777778</x:v>
      </x:c>
      <x:c r="C5626" t="str">
        <x:v>E3</x:v>
      </x:c>
      <x:c r="D5626" t="n">
        <x:v>3</x:v>
      </x:c>
      <x:c r="E5626" t="n">
        <x:v>1</x:v>
      </x:c>
      <x:c r="F5626" t="n">
        <x:v>24.5</x:v>
      </x:c>
      <x:c r="G5626" t="n">
        <x:v>20.3</x:v>
      </x:c>
      <x:c r="H5626" t="n">
        <x:v>3.5</x:v>
      </x:c>
      <x:c r="I5626" t="n">
        <x:v>68.9</x:v>
      </x:c>
      <x:c r="J5626" t="n">
        <x:v>0</x:v>
      </x:c>
      <x:c r="K5626" t="str">
        <x:v>Active</x:v>
      </x:c>
    </x:row>
    <x:row r="5627">
      <x:c r="A5627" t="n">
        <x:v>5626</x:v>
      </x:c>
      <x:c r="B5627" s="16" t="n">
        <x:v>46258.59375</x:v>
      </x:c>
      <x:c r="C5627" t="str">
        <x:v>E1</x:v>
      </x:c>
      <x:c r="D5627" t="n">
        <x:v>3</x:v>
      </x:c>
      <x:c r="E5627" t="n">
        <x:v>1</x:v>
      </x:c>
      <x:c r="F5627" t="n">
        <x:v>22.5</x:v>
      </x:c>
      <x:c r="G5627" t="n">
        <x:v>21.8</x:v>
      </x:c>
      <x:c r="H5627" t="n">
        <x:v>3.5</x:v>
      </x:c>
      <x:c r="I5627" t="n">
        <x:v>73.4</x:v>
      </x:c>
      <x:c r="J5627" t="n">
        <x:v>0</x:v>
      </x:c>
      <x:c r="K5627" t="str">
        <x:v>Active</x:v>
      </x:c>
    </x:row>
    <x:row r="5628">
      <x:c r="A5628" t="n">
        <x:v>5627</x:v>
      </x:c>
      <x:c r="B5628" s="16" t="n">
        <x:v>46258.59375</x:v>
      </x:c>
      <x:c r="C5628" t="str">
        <x:v>E2</x:v>
      </x:c>
      <x:c r="D5628" t="n">
        <x:v>3</x:v>
      </x:c>
      <x:c r="E5628" t="n">
        <x:v>1</x:v>
      </x:c>
      <x:c r="F5628" t="n">
        <x:v>24.8</x:v>
      </x:c>
      <x:c r="G5628" t="n">
        <x:v>21.2</x:v>
      </x:c>
      <x:c r="H5628" t="n">
        <x:v>3.4</x:v>
      </x:c>
      <x:c r="I5628" t="n">
        <x:v>75.5</x:v>
      </x:c>
      <x:c r="J5628" t="n">
        <x:v>0</x:v>
      </x:c>
      <x:c r="K5628" t="str">
        <x:v>Active</x:v>
      </x:c>
    </x:row>
    <x:row r="5629">
      <x:c r="A5629" t="n">
        <x:v>5628</x:v>
      </x:c>
      <x:c r="B5629" s="16" t="n">
        <x:v>46258.59375</x:v>
      </x:c>
      <x:c r="C5629" t="str">
        <x:v>E3</x:v>
      </x:c>
      <x:c r="D5629" t="n">
        <x:v>3</x:v>
      </x:c>
      <x:c r="E5629" t="n">
        <x:v>1</x:v>
      </x:c>
      <x:c r="F5629" t="n">
        <x:v>24.9</x:v>
      </x:c>
      <x:c r="G5629" t="n">
        <x:v>19.6</x:v>
      </x:c>
      <x:c r="H5629" t="n">
        <x:v>3.7</x:v>
      </x:c>
      <x:c r="I5629" t="n">
        <x:v>76.2</x:v>
      </x:c>
      <x:c r="J5629" t="n">
        <x:v>0</x:v>
      </x:c>
      <x:c r="K5629" t="str">
        <x:v>Active</x:v>
      </x:c>
    </x:row>
    <x:row r="5630">
      <x:c r="A5630" t="n">
        <x:v>5629</x:v>
      </x:c>
      <x:c r="B5630" s="16" t="n">
        <x:v>46258.59722222222</x:v>
      </x:c>
      <x:c r="C5630" t="str">
        <x:v>E1</x:v>
      </x:c>
      <x:c r="D5630" t="n">
        <x:v>4</x:v>
      </x:c>
      <x:c r="E5630" t="n">
        <x:v>1</x:v>
      </x:c>
      <x:c r="F5630" t="n">
        <x:v>30.7</x:v>
      </x:c>
      <x:c r="G5630" t="n">
        <x:v>26.7</x:v>
      </x:c>
      <x:c r="H5630" t="n">
        <x:v>2.5</x:v>
      </x:c>
      <x:c r="I5630" t="n">
        <x:v>65.3</x:v>
      </x:c>
      <x:c r="J5630" t="n">
        <x:v>0</x:v>
      </x:c>
      <x:c r="K5630" t="str">
        <x:v>Active</x:v>
      </x:c>
    </x:row>
    <x:row r="5631">
      <x:c r="A5631" t="n">
        <x:v>5630</x:v>
      </x:c>
      <x:c r="B5631" s="16" t="n">
        <x:v>46258.59722222222</x:v>
      </x:c>
      <x:c r="C5631" t="str">
        <x:v>E2</x:v>
      </x:c>
      <x:c r="D5631" t="n">
        <x:v>4</x:v>
      </x:c>
      <x:c r="E5631" t="n">
        <x:v>1</x:v>
      </x:c>
      <x:c r="F5631" t="n">
        <x:v>32.2</x:v>
      </x:c>
      <x:c r="G5631" t="n">
        <x:v>25.5</x:v>
      </x:c>
      <x:c r="H5631" t="n">
        <x:v>5.3</x:v>
      </x:c>
      <x:c r="I5631" t="n">
        <x:v>83.5</x:v>
      </x:c>
      <x:c r="J5631" t="n">
        <x:v>0</x:v>
      </x:c>
      <x:c r="K5631" t="str">
        <x:v>Active</x:v>
      </x:c>
    </x:row>
    <x:row r="5632">
      <x:c r="A5632" t="n">
        <x:v>5631</x:v>
      </x:c>
      <x:c r="B5632" s="16" t="n">
        <x:v>46258.59722222222</x:v>
      </x:c>
      <x:c r="C5632" t="str">
        <x:v>E3</x:v>
      </x:c>
      <x:c r="D5632" t="n">
        <x:v>4</x:v>
      </x:c>
      <x:c r="E5632" t="n">
        <x:v>1</x:v>
      </x:c>
      <x:c r="F5632" t="n">
        <x:v>31.1</x:v>
      </x:c>
      <x:c r="G5632" t="n">
        <x:v>29.3</x:v>
      </x:c>
      <x:c r="H5632" t="n">
        <x:v>4.2</x:v>
      </x:c>
      <x:c r="I5632" t="n">
        <x:v>68</x:v>
      </x:c>
      <x:c r="J5632" t="n">
        <x:v>0</x:v>
      </x:c>
      <x:c r="K5632" t="str">
        <x:v>Active</x:v>
      </x:c>
    </x:row>
    <x:row r="5633">
      <x:c r="A5633" t="n">
        <x:v>5632</x:v>
      </x:c>
      <x:c r="B5633" s="16" t="n">
        <x:v>46258.600694444445</x:v>
      </x:c>
      <x:c r="C5633" t="str">
        <x:v>E1</x:v>
      </x:c>
      <x:c r="D5633" t="n">
        <x:v>4</x:v>
      </x:c>
      <x:c r="E5633" t="n">
        <x:v>1</x:v>
      </x:c>
      <x:c r="F5633" t="n">
        <x:v>27.6</x:v>
      </x:c>
      <x:c r="G5633" t="n">
        <x:v>25.6</x:v>
      </x:c>
      <x:c r="H5633" t="n">
        <x:v>3.5</x:v>
      </x:c>
      <x:c r="I5633" t="n">
        <x:v>63.1</x:v>
      </x:c>
      <x:c r="J5633" t="n">
        <x:v>0</x:v>
      </x:c>
      <x:c r="K5633" t="str">
        <x:v>Active</x:v>
      </x:c>
    </x:row>
    <x:row r="5634">
      <x:c r="A5634" t="n">
        <x:v>5633</x:v>
      </x:c>
      <x:c r="B5634" s="16" t="n">
        <x:v>46258.600694444445</x:v>
      </x:c>
      <x:c r="C5634" t="str">
        <x:v>E2</x:v>
      </x:c>
      <x:c r="D5634" t="n">
        <x:v>4</x:v>
      </x:c>
      <x:c r="E5634" t="n">
        <x:v>1</x:v>
      </x:c>
      <x:c r="F5634" t="n">
        <x:v>30.4</x:v>
      </x:c>
      <x:c r="G5634" t="n">
        <x:v>27</x:v>
      </x:c>
      <x:c r="H5634" t="n">
        <x:v>3.5</x:v>
      </x:c>
      <x:c r="I5634" t="n">
        <x:v>69</x:v>
      </x:c>
      <x:c r="J5634" t="n">
        <x:v>0</x:v>
      </x:c>
      <x:c r="K5634" t="str">
        <x:v>Active</x:v>
      </x:c>
    </x:row>
    <x:row r="5635">
      <x:c r="A5635" t="n">
        <x:v>5634</x:v>
      </x:c>
      <x:c r="B5635" s="16" t="n">
        <x:v>46258.600694444445</x:v>
      </x:c>
      <x:c r="C5635" t="str">
        <x:v>E3</x:v>
      </x:c>
      <x:c r="D5635" t="n">
        <x:v>4</x:v>
      </x:c>
      <x:c r="E5635" t="n">
        <x:v>1</x:v>
      </x:c>
      <x:c r="F5635" t="n">
        <x:v>29.7</x:v>
      </x:c>
      <x:c r="G5635" t="n">
        <x:v>22.2</x:v>
      </x:c>
      <x:c r="H5635" t="n">
        <x:v>5.4</x:v>
      </x:c>
      <x:c r="I5635" t="n">
        <x:v>85.8</x:v>
      </x:c>
      <x:c r="J5635" t="n">
        <x:v>0</x:v>
      </x:c>
      <x:c r="K5635" t="str">
        <x:v>Active</x:v>
      </x:c>
    </x:row>
    <x:row r="5636">
      <x:c r="A5636" t="n">
        <x:v>5635</x:v>
      </x:c>
      <x:c r="B5636" s="16" t="n">
        <x:v>46258.604166666664</x:v>
      </x:c>
      <x:c r="C5636" t="str">
        <x:v>E1</x:v>
      </x:c>
      <x:c r="D5636" t="n">
        <x:v>5</x:v>
      </x:c>
      <x:c r="E5636" t="n">
        <x:v>1</x:v>
      </x:c>
      <x:c r="F5636" t="n">
        <x:v>35.4</x:v>
      </x:c>
      <x:c r="G5636" t="n">
        <x:v>32.2</x:v>
      </x:c>
      <x:c r="H5636" t="n">
        <x:v>3.2</x:v>
      </x:c>
      <x:c r="I5636" t="n">
        <x:v>65.5</x:v>
      </x:c>
      <x:c r="J5636" t="n">
        <x:v>0</x:v>
      </x:c>
      <x:c r="K5636" t="str">
        <x:v>Active</x:v>
      </x:c>
    </x:row>
    <x:row r="5637">
      <x:c r="A5637" t="n">
        <x:v>5636</x:v>
      </x:c>
      <x:c r="B5637" s="16" t="n">
        <x:v>46258.604166666664</x:v>
      </x:c>
      <x:c r="C5637" t="str">
        <x:v>E2</x:v>
      </x:c>
      <x:c r="D5637" t="n">
        <x:v>5</x:v>
      </x:c>
      <x:c r="E5637" t="n">
        <x:v>1</x:v>
      </x:c>
      <x:c r="F5637" t="n">
        <x:v>35.6</x:v>
      </x:c>
      <x:c r="G5637" t="n">
        <x:v>34.1</x:v>
      </x:c>
      <x:c r="H5637" t="n">
        <x:v>4.4</x:v>
      </x:c>
      <x:c r="I5637" t="n">
        <x:v>82.3</x:v>
      </x:c>
      <x:c r="J5637" t="n">
        <x:v>0</x:v>
      </x:c>
      <x:c r="K5637" t="str">
        <x:v>Active</x:v>
      </x:c>
    </x:row>
    <x:row r="5638">
      <x:c r="A5638" t="n">
        <x:v>5637</x:v>
      </x:c>
      <x:c r="B5638" s="16" t="n">
        <x:v>46258.604166666664</x:v>
      </x:c>
      <x:c r="C5638" t="str">
        <x:v>E3</x:v>
      </x:c>
      <x:c r="D5638" t="n">
        <x:v>5</x:v>
      </x:c>
      <x:c r="E5638" t="n">
        <x:v>1</x:v>
      </x:c>
      <x:c r="F5638" t="n">
        <x:v>37.2</x:v>
      </x:c>
      <x:c r="G5638" t="n">
        <x:v>34.5</x:v>
      </x:c>
      <x:c r="H5638" t="n">
        <x:v>5</x:v>
      </x:c>
      <x:c r="I5638" t="n">
        <x:v>74.5</x:v>
      </x:c>
      <x:c r="J5638" t="n">
        <x:v>0</x:v>
      </x:c>
      <x:c r="K5638" t="str">
        <x:v>Active</x:v>
      </x:c>
    </x:row>
    <x:row r="5639">
      <x:c r="A5639" t="n">
        <x:v>5638</x:v>
      </x:c>
      <x:c r="B5639" s="16" t="n">
        <x:v>46258.60763888889</x:v>
      </x:c>
      <x:c r="C5639" t="str">
        <x:v>E1</x:v>
      </x:c>
      <x:c r="D5639" t="n">
        <x:v>3</x:v>
      </x:c>
      <x:c r="E5639" t="n">
        <x:v>1</x:v>
      </x:c>
      <x:c r="F5639" t="n">
        <x:v>22.2</x:v>
      </x:c>
      <x:c r="G5639" t="n">
        <x:v>22.4</x:v>
      </x:c>
      <x:c r="H5639" t="n">
        <x:v>3.5</x:v>
      </x:c>
      <x:c r="I5639" t="n">
        <x:v>76.7</x:v>
      </x:c>
      <x:c r="J5639" t="n">
        <x:v>0</x:v>
      </x:c>
      <x:c r="K5639" t="str">
        <x:v>Active</x:v>
      </x:c>
    </x:row>
    <x:row r="5640">
      <x:c r="A5640" t="n">
        <x:v>5639</x:v>
      </x:c>
      <x:c r="B5640" s="16" t="n">
        <x:v>46258.60763888889</x:v>
      </x:c>
      <x:c r="C5640" t="str">
        <x:v>E2</x:v>
      </x:c>
      <x:c r="D5640" t="n">
        <x:v>3</x:v>
      </x:c>
      <x:c r="E5640" t="n">
        <x:v>1</x:v>
      </x:c>
      <x:c r="F5640" t="n">
        <x:v>25.3</x:v>
      </x:c>
      <x:c r="G5640" t="n">
        <x:v>18.2</x:v>
      </x:c>
      <x:c r="H5640" t="n">
        <x:v>5.2</x:v>
      </x:c>
      <x:c r="I5640" t="n">
        <x:v>81.5</x:v>
      </x:c>
      <x:c r="J5640" t="n">
        <x:v>0</x:v>
      </x:c>
      <x:c r="K5640" t="str">
        <x:v>Active</x:v>
      </x:c>
    </x:row>
    <x:row r="5641">
      <x:c r="A5641" t="n">
        <x:v>5640</x:v>
      </x:c>
      <x:c r="B5641" s="16" t="n">
        <x:v>46258.60763888889</x:v>
      </x:c>
      <x:c r="C5641" t="str">
        <x:v>E3</x:v>
      </x:c>
      <x:c r="D5641" t="n">
        <x:v>3</x:v>
      </x:c>
      <x:c r="E5641" t="n">
        <x:v>1</x:v>
      </x:c>
      <x:c r="F5641" t="n">
        <x:v>23.8</x:v>
      </x:c>
      <x:c r="G5641" t="n">
        <x:v>18.4</x:v>
      </x:c>
      <x:c r="H5641" t="n">
        <x:v>4.7</x:v>
      </x:c>
      <x:c r="I5641" t="n">
        <x:v>76.1</x:v>
      </x:c>
      <x:c r="J5641" t="n">
        <x:v>0</x:v>
      </x:c>
      <x:c r="K5641" t="str">
        <x:v>Active</x:v>
      </x:c>
    </x:row>
    <x:row r="5642">
      <x:c r="A5642" t="n">
        <x:v>5641</x:v>
      </x:c>
      <x:c r="B5642" s="16" t="n">
        <x:v>46258.61111111111</x:v>
      </x:c>
      <x:c r="C5642" t="str">
        <x:v>E1</x:v>
      </x:c>
      <x:c r="D5642" t="n">
        <x:v>4</x:v>
      </x:c>
      <x:c r="E5642" t="n">
        <x:v>1</x:v>
      </x:c>
      <x:c r="F5642" t="n">
        <x:v>30.5</x:v>
      </x:c>
      <x:c r="G5642" t="n">
        <x:v>24.1</x:v>
      </x:c>
      <x:c r="H5642" t="n">
        <x:v>3.7</x:v>
      </x:c>
      <x:c r="I5642" t="n">
        <x:v>72.7</x:v>
      </x:c>
      <x:c r="J5642" t="n">
        <x:v>0</x:v>
      </x:c>
      <x:c r="K5642" t="str">
        <x:v>Active</x:v>
      </x:c>
    </x:row>
    <x:row r="5643">
      <x:c r="A5643" t="n">
        <x:v>5642</x:v>
      </x:c>
      <x:c r="B5643" s="16" t="n">
        <x:v>46258.61111111111</x:v>
      </x:c>
      <x:c r="C5643" t="str">
        <x:v>E2</x:v>
      </x:c>
      <x:c r="D5643" t="n">
        <x:v>4</x:v>
      </x:c>
      <x:c r="E5643" t="n">
        <x:v>1</x:v>
      </x:c>
      <x:c r="F5643" t="n">
        <x:v>28.6</x:v>
      </x:c>
      <x:c r="G5643" t="n">
        <x:v>22.4</x:v>
      </x:c>
      <x:c r="H5643" t="n">
        <x:v>5.5</x:v>
      </x:c>
      <x:c r="I5643" t="n">
        <x:v>82.7</x:v>
      </x:c>
      <x:c r="J5643" t="n">
        <x:v>0</x:v>
      </x:c>
      <x:c r="K5643" t="str">
        <x:v>Active</x:v>
      </x:c>
    </x:row>
    <x:row r="5644">
      <x:c r="A5644" t="n">
        <x:v>5643</x:v>
      </x:c>
      <x:c r="B5644" s="16" t="n">
        <x:v>46258.61111111111</x:v>
      </x:c>
      <x:c r="C5644" t="str">
        <x:v>E3</x:v>
      </x:c>
      <x:c r="D5644" t="n">
        <x:v>3</x:v>
      </x:c>
      <x:c r="E5644" t="n">
        <x:v>1</x:v>
      </x:c>
      <x:c r="F5644" t="n">
        <x:v>26.9</x:v>
      </x:c>
      <x:c r="G5644" t="n">
        <x:v>23.9</x:v>
      </x:c>
      <x:c r="H5644" t="n">
        <x:v>5.4</x:v>
      </x:c>
      <x:c r="I5644" t="n">
        <x:v>80.7</x:v>
      </x:c>
      <x:c r="J5644" t="n">
        <x:v>0</x:v>
      </x:c>
      <x:c r="K5644" t="str">
        <x:v>Active</x:v>
      </x:c>
    </x:row>
    <x:row r="5645">
      <x:c r="A5645" t="n">
        <x:v>5644</x:v>
      </x:c>
      <x:c r="B5645" s="16" t="n">
        <x:v>46258.614583333336</x:v>
      </x:c>
      <x:c r="C5645" t="str">
        <x:v>E1</x:v>
      </x:c>
      <x:c r="D5645" t="n">
        <x:v>4</x:v>
      </x:c>
      <x:c r="E5645" t="n">
        <x:v>1</x:v>
      </x:c>
      <x:c r="F5645" t="n">
        <x:v>31.4</x:v>
      </x:c>
      <x:c r="G5645" t="n">
        <x:v>27</x:v>
      </x:c>
      <x:c r="H5645" t="n">
        <x:v>4.4</x:v>
      </x:c>
      <x:c r="I5645" t="n">
        <x:v>79.1</x:v>
      </x:c>
      <x:c r="J5645" t="n">
        <x:v>0</x:v>
      </x:c>
      <x:c r="K5645" t="str">
        <x:v>Active</x:v>
      </x:c>
    </x:row>
    <x:row r="5646">
      <x:c r="A5646" t="n">
        <x:v>5645</x:v>
      </x:c>
      <x:c r="B5646" s="16" t="n">
        <x:v>46258.614583333336</x:v>
      </x:c>
      <x:c r="C5646" t="str">
        <x:v>E2</x:v>
      </x:c>
      <x:c r="D5646" t="n">
        <x:v>4</x:v>
      </x:c>
      <x:c r="E5646" t="n">
        <x:v>1</x:v>
      </x:c>
      <x:c r="F5646" t="n">
        <x:v>30.4</x:v>
      </x:c>
      <x:c r="G5646" t="n">
        <x:v>28.7</x:v>
      </x:c>
      <x:c r="H5646" t="n">
        <x:v>2.8</x:v>
      </x:c>
      <x:c r="I5646" t="n">
        <x:v>73.2</x:v>
      </x:c>
      <x:c r="J5646" t="n">
        <x:v>0</x:v>
      </x:c>
      <x:c r="K5646" t="str">
        <x:v>Active</x:v>
      </x:c>
    </x:row>
    <x:row r="5647">
      <x:c r="A5647" t="n">
        <x:v>5646</x:v>
      </x:c>
      <x:c r="B5647" s="16" t="n">
        <x:v>46258.614583333336</x:v>
      </x:c>
      <x:c r="C5647" t="str">
        <x:v>E3</x:v>
      </x:c>
      <x:c r="D5647" t="n">
        <x:v>4</x:v>
      </x:c>
      <x:c r="E5647" t="n">
        <x:v>1</x:v>
      </x:c>
      <x:c r="F5647" t="n">
        <x:v>33.1</x:v>
      </x:c>
      <x:c r="G5647" t="n">
        <x:v>24.4</x:v>
      </x:c>
      <x:c r="H5647" t="n">
        <x:v>2.6</x:v>
      </x:c>
      <x:c r="I5647" t="n">
        <x:v>61.6</x:v>
      </x:c>
      <x:c r="J5647" t="n">
        <x:v>0</x:v>
      </x:c>
      <x:c r="K5647" t="str">
        <x:v>Active</x:v>
      </x:c>
    </x:row>
    <x:row r="5648">
      <x:c r="A5648" t="n">
        <x:v>5647</x:v>
      </x:c>
      <x:c r="B5648" s="16" t="n">
        <x:v>46258.618055555555</x:v>
      </x:c>
      <x:c r="C5648" t="str">
        <x:v>E1</x:v>
      </x:c>
      <x:c r="D5648" t="n">
        <x:v>4</x:v>
      </x:c>
      <x:c r="E5648" t="n">
        <x:v>1</x:v>
      </x:c>
      <x:c r="F5648" t="n">
        <x:v>28.8</x:v>
      </x:c>
      <x:c r="G5648" t="n">
        <x:v>27.3</x:v>
      </x:c>
      <x:c r="H5648" t="n">
        <x:v>5</x:v>
      </x:c>
      <x:c r="I5648" t="n">
        <x:v>83.4</x:v>
      </x:c>
      <x:c r="J5648" t="n">
        <x:v>0</x:v>
      </x:c>
      <x:c r="K5648" t="str">
        <x:v>Active</x:v>
      </x:c>
    </x:row>
    <x:row r="5649">
      <x:c r="A5649" t="n">
        <x:v>5648</x:v>
      </x:c>
      <x:c r="B5649" s="16" t="n">
        <x:v>46258.618055555555</x:v>
      </x:c>
      <x:c r="C5649" t="str">
        <x:v>E2</x:v>
      </x:c>
      <x:c r="D5649" t="n">
        <x:v>4</x:v>
      </x:c>
      <x:c r="E5649" t="n">
        <x:v>1</x:v>
      </x:c>
      <x:c r="F5649" t="n">
        <x:v>28</x:v>
      </x:c>
      <x:c r="G5649" t="n">
        <x:v>30</x:v>
      </x:c>
      <x:c r="H5649" t="n">
        <x:v>3.2</x:v>
      </x:c>
      <x:c r="I5649" t="n">
        <x:v>68.8</x:v>
      </x:c>
      <x:c r="J5649" t="n">
        <x:v>0</x:v>
      </x:c>
      <x:c r="K5649" t="str">
        <x:v>Active</x:v>
      </x:c>
    </x:row>
    <x:row r="5650">
      <x:c r="A5650" t="n">
        <x:v>5649</x:v>
      </x:c>
      <x:c r="B5650" s="16" t="n">
        <x:v>46258.618055555555</x:v>
      </x:c>
      <x:c r="C5650" t="str">
        <x:v>E3</x:v>
      </x:c>
      <x:c r="D5650" t="n">
        <x:v>4</x:v>
      </x:c>
      <x:c r="E5650" t="n">
        <x:v>1</x:v>
      </x:c>
      <x:c r="F5650" t="n">
        <x:v>30.5</x:v>
      </x:c>
      <x:c r="G5650" t="n">
        <x:v>27.2</x:v>
      </x:c>
      <x:c r="H5650" t="n">
        <x:v>3.5</x:v>
      </x:c>
      <x:c r="I5650" t="n">
        <x:v>64.9</x:v>
      </x:c>
      <x:c r="J5650" t="n">
        <x:v>0</x:v>
      </x:c>
      <x:c r="K5650" t="str">
        <x:v>Active</x:v>
      </x:c>
    </x:row>
    <x:row r="5651">
      <x:c r="A5651" t="n">
        <x:v>5650</x:v>
      </x:c>
      <x:c r="B5651" s="16" t="n">
        <x:v>46258.62152777778</x:v>
      </x:c>
      <x:c r="C5651" t="str">
        <x:v>E1</x:v>
      </x:c>
      <x:c r="D5651" t="n">
        <x:v>4</x:v>
      </x:c>
      <x:c r="E5651" t="n">
        <x:v>1</x:v>
      </x:c>
      <x:c r="F5651" t="n">
        <x:v>27.8</x:v>
      </x:c>
      <x:c r="G5651" t="n">
        <x:v>26</x:v>
      </x:c>
      <x:c r="H5651" t="n">
        <x:v>2.9</x:v>
      </x:c>
      <x:c r="I5651" t="n">
        <x:v>66.3</x:v>
      </x:c>
      <x:c r="J5651" t="n">
        <x:v>0</x:v>
      </x:c>
      <x:c r="K5651" t="str">
        <x:v>Active</x:v>
      </x:c>
    </x:row>
    <x:row r="5652">
      <x:c r="A5652" t="n">
        <x:v>5651</x:v>
      </x:c>
      <x:c r="B5652" s="16" t="n">
        <x:v>46258.62152777778</x:v>
      </x:c>
      <x:c r="C5652" t="str">
        <x:v>E2</x:v>
      </x:c>
      <x:c r="D5652" t="n">
        <x:v>4</x:v>
      </x:c>
      <x:c r="E5652" t="n">
        <x:v>1</x:v>
      </x:c>
      <x:c r="F5652" t="n">
        <x:v>32.8</x:v>
      </x:c>
      <x:c r="G5652" t="n">
        <x:v>23.9</x:v>
      </x:c>
      <x:c r="H5652" t="n">
        <x:v>3.6</x:v>
      </x:c>
      <x:c r="I5652" t="n">
        <x:v>66.9</x:v>
      </x:c>
      <x:c r="J5652" t="n">
        <x:v>0</x:v>
      </x:c>
      <x:c r="K5652" t="str">
        <x:v>Active</x:v>
      </x:c>
    </x:row>
    <x:row r="5653">
      <x:c r="A5653" t="n">
        <x:v>5652</x:v>
      </x:c>
      <x:c r="B5653" s="16" t="n">
        <x:v>46258.62152777778</x:v>
      </x:c>
      <x:c r="C5653" t="str">
        <x:v>E3</x:v>
      </x:c>
      <x:c r="D5653" t="n">
        <x:v>4</x:v>
      </x:c>
      <x:c r="E5653" t="n">
        <x:v>1</x:v>
      </x:c>
      <x:c r="F5653" t="n">
        <x:v>32.8</x:v>
      </x:c>
      <x:c r="G5653" t="n">
        <x:v>24.2</x:v>
      </x:c>
      <x:c r="H5653" t="n">
        <x:v>4.6</x:v>
      </x:c>
      <x:c r="I5653" t="n">
        <x:v>84.9</x:v>
      </x:c>
      <x:c r="J5653" t="n">
        <x:v>0</x:v>
      </x:c>
      <x:c r="K5653" t="str">
        <x:v>Active</x:v>
      </x:c>
    </x:row>
    <x:row r="5654">
      <x:c r="A5654" t="n">
        <x:v>5653</x:v>
      </x:c>
      <x:c r="B5654" s="16" t="n">
        <x:v>46258.625</x:v>
      </x:c>
      <x:c r="C5654" t="str">
        <x:v>E1</x:v>
      </x:c>
      <x:c r="D5654" t="n">
        <x:v>4</x:v>
      </x:c>
      <x:c r="E5654" t="n">
        <x:v>1</x:v>
      </x:c>
      <x:c r="F5654" t="n">
        <x:v>28</x:v>
      </x:c>
      <x:c r="G5654" t="n">
        <x:v>24.5</x:v>
      </x:c>
      <x:c r="H5654" t="n">
        <x:v>3.8</x:v>
      </x:c>
      <x:c r="I5654" t="n">
        <x:v>72.2</x:v>
      </x:c>
      <x:c r="J5654" t="n">
        <x:v>0</x:v>
      </x:c>
      <x:c r="K5654" t="str">
        <x:v>Active</x:v>
      </x:c>
    </x:row>
    <x:row r="5655">
      <x:c r="A5655" t="n">
        <x:v>5654</x:v>
      </x:c>
      <x:c r="B5655" s="16" t="n">
        <x:v>46258.625</x:v>
      </x:c>
      <x:c r="C5655" t="str">
        <x:v>E2</x:v>
      </x:c>
      <x:c r="D5655" t="n">
        <x:v>4</x:v>
      </x:c>
      <x:c r="E5655" t="n">
        <x:v>1</x:v>
      </x:c>
      <x:c r="F5655" t="n">
        <x:v>30</x:v>
      </x:c>
      <x:c r="G5655" t="n">
        <x:v>28.4</x:v>
      </x:c>
      <x:c r="H5655" t="n">
        <x:v>4.3</x:v>
      </x:c>
      <x:c r="I5655" t="n">
        <x:v>76.3</x:v>
      </x:c>
      <x:c r="J5655" t="n">
        <x:v>0</x:v>
      </x:c>
      <x:c r="K5655" t="str">
        <x:v>Active</x:v>
      </x:c>
    </x:row>
    <x:row r="5656">
      <x:c r="A5656" t="n">
        <x:v>5655</x:v>
      </x:c>
      <x:c r="B5656" s="16" t="n">
        <x:v>46258.625</x:v>
      </x:c>
      <x:c r="C5656" t="str">
        <x:v>E3</x:v>
      </x:c>
      <x:c r="D5656" t="n">
        <x:v>4</x:v>
      </x:c>
      <x:c r="E5656" t="n">
        <x:v>1</x:v>
      </x:c>
      <x:c r="F5656" t="n">
        <x:v>29.3</x:v>
      </x:c>
      <x:c r="G5656" t="n">
        <x:v>26.9</x:v>
      </x:c>
      <x:c r="H5656" t="n">
        <x:v>3</x:v>
      </x:c>
      <x:c r="I5656" t="n">
        <x:v>67.4</x:v>
      </x:c>
      <x:c r="J5656" t="n">
        <x:v>0</x:v>
      </x:c>
      <x:c r="K5656" t="str">
        <x:v>Active</x:v>
      </x:c>
    </x:row>
    <x:row r="5657">
      <x:c r="A5657" t="n">
        <x:v>5656</x:v>
      </x:c>
      <x:c r="B5657" s="16" t="n">
        <x:v>46258.62847222222</x:v>
      </x:c>
      <x:c r="C5657" t="str">
        <x:v>E1</x:v>
      </x:c>
      <x:c r="D5657" t="n">
        <x:v>3</x:v>
      </x:c>
      <x:c r="E5657" t="n">
        <x:v>1</x:v>
      </x:c>
      <x:c r="F5657" t="n">
        <x:v>25.9</x:v>
      </x:c>
      <x:c r="G5657" t="n">
        <x:v>22.3</x:v>
      </x:c>
      <x:c r="H5657" t="n">
        <x:v>2.9</x:v>
      </x:c>
      <x:c r="I5657" t="n">
        <x:v>71.3</x:v>
      </x:c>
      <x:c r="J5657" t="n">
        <x:v>0</x:v>
      </x:c>
      <x:c r="K5657" t="str">
        <x:v>Active</x:v>
      </x:c>
    </x:row>
    <x:row r="5658">
      <x:c r="A5658" t="n">
        <x:v>5657</x:v>
      </x:c>
      <x:c r="B5658" s="16" t="n">
        <x:v>46258.62847222222</x:v>
      </x:c>
      <x:c r="C5658" t="str">
        <x:v>E2</x:v>
      </x:c>
      <x:c r="D5658" t="n">
        <x:v>4</x:v>
      </x:c>
      <x:c r="E5658" t="n">
        <x:v>1</x:v>
      </x:c>
      <x:c r="F5658" t="n">
        <x:v>27.5</x:v>
      </x:c>
      <x:c r="G5658" t="n">
        <x:v>24.6</x:v>
      </x:c>
      <x:c r="H5658" t="n">
        <x:v>4.8</x:v>
      </x:c>
      <x:c r="I5658" t="n">
        <x:v>80.2</x:v>
      </x:c>
      <x:c r="J5658" t="n">
        <x:v>0</x:v>
      </x:c>
      <x:c r="K5658" t="str">
        <x:v>Active</x:v>
      </x:c>
    </x:row>
    <x:row r="5659">
      <x:c r="A5659" t="n">
        <x:v>5658</x:v>
      </x:c>
      <x:c r="B5659" s="16" t="n">
        <x:v>46258.62847222222</x:v>
      </x:c>
      <x:c r="C5659" t="str">
        <x:v>E3</x:v>
      </x:c>
      <x:c r="D5659" t="n">
        <x:v>4</x:v>
      </x:c>
      <x:c r="E5659" t="n">
        <x:v>1</x:v>
      </x:c>
      <x:c r="F5659" t="n">
        <x:v>27.8</x:v>
      </x:c>
      <x:c r="G5659" t="n">
        <x:v>22.6</x:v>
      </x:c>
      <x:c r="H5659" t="n">
        <x:v>5.1</x:v>
      </x:c>
      <x:c r="I5659" t="n">
        <x:v>88.1</x:v>
      </x:c>
      <x:c r="J5659" t="n">
        <x:v>0</x:v>
      </x:c>
      <x:c r="K5659" t="str">
        <x:v>Active</x:v>
      </x:c>
    </x:row>
    <x:row r="5660">
      <x:c r="A5660" t="n">
        <x:v>5659</x:v>
      </x:c>
      <x:c r="B5660" s="16" t="n">
        <x:v>46258.631944444445</x:v>
      </x:c>
      <x:c r="C5660" t="str">
        <x:v>E1</x:v>
      </x:c>
      <x:c r="D5660" t="n">
        <x:v>5</x:v>
      </x:c>
      <x:c r="E5660" t="n">
        <x:v>1</x:v>
      </x:c>
      <x:c r="F5660" t="n">
        <x:v>34.9</x:v>
      </x:c>
      <x:c r="G5660" t="n">
        <x:v>29.9</x:v>
      </x:c>
      <x:c r="H5660" t="n">
        <x:v>4</x:v>
      </x:c>
      <x:c r="I5660" t="n">
        <x:v>73.6</x:v>
      </x:c>
      <x:c r="J5660" t="n">
        <x:v>0</x:v>
      </x:c>
      <x:c r="K5660" t="str">
        <x:v>Active</x:v>
      </x:c>
    </x:row>
    <x:row r="5661">
      <x:c r="A5661" t="n">
        <x:v>5660</x:v>
      </x:c>
      <x:c r="B5661" s="16" t="n">
        <x:v>46258.631944444445</x:v>
      </x:c>
      <x:c r="C5661" t="str">
        <x:v>E2</x:v>
      </x:c>
      <x:c r="D5661" t="n">
        <x:v>4</x:v>
      </x:c>
      <x:c r="E5661" t="n">
        <x:v>1</x:v>
      </x:c>
      <x:c r="F5661" t="n">
        <x:v>30.3</x:v>
      </x:c>
      <x:c r="G5661" t="n">
        <x:v>29.3</x:v>
      </x:c>
      <x:c r="H5661" t="n">
        <x:v>4</x:v>
      </x:c>
      <x:c r="I5661" t="n">
        <x:v>70.9</x:v>
      </x:c>
      <x:c r="J5661" t="n">
        <x:v>0</x:v>
      </x:c>
      <x:c r="K5661" t="str">
        <x:v>Active</x:v>
      </x:c>
    </x:row>
    <x:row r="5662">
      <x:c r="A5662" t="n">
        <x:v>5661</x:v>
      </x:c>
      <x:c r="B5662" s="16" t="n">
        <x:v>46258.631944444445</x:v>
      </x:c>
      <x:c r="C5662" t="str">
        <x:v>E3</x:v>
      </x:c>
      <x:c r="D5662" t="n">
        <x:v>4</x:v>
      </x:c>
      <x:c r="E5662" t="n">
        <x:v>1</x:v>
      </x:c>
      <x:c r="F5662" t="n">
        <x:v>33.8</x:v>
      </x:c>
      <x:c r="G5662" t="n">
        <x:v>28.6</x:v>
      </x:c>
      <x:c r="H5662" t="n">
        <x:v>3</x:v>
      </x:c>
      <x:c r="I5662" t="n">
        <x:v>73</x:v>
      </x:c>
      <x:c r="J5662" t="n">
        <x:v>0</x:v>
      </x:c>
      <x:c r="K5662" t="str">
        <x:v>Active</x:v>
      </x:c>
    </x:row>
    <x:row r="5663">
      <x:c r="A5663" t="n">
        <x:v>5662</x:v>
      </x:c>
      <x:c r="B5663" s="16" t="n">
        <x:v>46258.635416666664</x:v>
      </x:c>
      <x:c r="C5663" t="str">
        <x:v>E1</x:v>
      </x:c>
      <x:c r="D5663" t="n">
        <x:v>5</x:v>
      </x:c>
      <x:c r="E5663" t="n">
        <x:v>1</x:v>
      </x:c>
      <x:c r="F5663" t="n">
        <x:v>34.9</x:v>
      </x:c>
      <x:c r="G5663" t="n">
        <x:v>32.1</x:v>
      </x:c>
      <x:c r="H5663" t="n">
        <x:v>3.9</x:v>
      </x:c>
      <x:c r="I5663" t="n">
        <x:v>67.9</x:v>
      </x:c>
      <x:c r="J5663" t="n">
        <x:v>0</x:v>
      </x:c>
      <x:c r="K5663" t="str">
        <x:v>Active</x:v>
      </x:c>
    </x:row>
    <x:row r="5664">
      <x:c r="A5664" t="n">
        <x:v>5663</x:v>
      </x:c>
      <x:c r="B5664" s="16" t="n">
        <x:v>46258.635416666664</x:v>
      </x:c>
      <x:c r="C5664" t="str">
        <x:v>E2</x:v>
      </x:c>
      <x:c r="D5664" t="n">
        <x:v>5</x:v>
      </x:c>
      <x:c r="E5664" t="n">
        <x:v>1</x:v>
      </x:c>
      <x:c r="F5664" t="n">
        <x:v>36.4</x:v>
      </x:c>
      <x:c r="G5664" t="n">
        <x:v>28.8</x:v>
      </x:c>
      <x:c r="H5664" t="n">
        <x:v>4.1</x:v>
      </x:c>
      <x:c r="I5664" t="n">
        <x:v>72</x:v>
      </x:c>
      <x:c r="J5664" t="n">
        <x:v>0</x:v>
      </x:c>
      <x:c r="K5664" t="str">
        <x:v>Active</x:v>
      </x:c>
    </x:row>
    <x:row r="5665">
      <x:c r="A5665" t="n">
        <x:v>5664</x:v>
      </x:c>
      <x:c r="B5665" s="16" t="n">
        <x:v>46258.635416666664</x:v>
      </x:c>
      <x:c r="C5665" t="str">
        <x:v>E3</x:v>
      </x:c>
      <x:c r="D5665" t="n">
        <x:v>5</x:v>
      </x:c>
      <x:c r="E5665" t="n">
        <x:v>1</x:v>
      </x:c>
      <x:c r="F5665" t="n">
        <x:v>35.4</x:v>
      </x:c>
      <x:c r="G5665" t="n">
        <x:v>29.9</x:v>
      </x:c>
      <x:c r="H5665" t="n">
        <x:v>3.5</x:v>
      </x:c>
      <x:c r="I5665" t="n">
        <x:v>69.2</x:v>
      </x:c>
      <x:c r="J5665" t="n">
        <x:v>0</x:v>
      </x:c>
      <x:c r="K5665" t="str">
        <x:v>Active</x:v>
      </x:c>
    </x:row>
    <x:row r="5666">
      <x:c r="A5666" t="n">
        <x:v>5665</x:v>
      </x:c>
      <x:c r="B5666" s="16" t="n">
        <x:v>46258.63888888889</x:v>
      </x:c>
      <x:c r="C5666" t="str">
        <x:v>E1</x:v>
      </x:c>
      <x:c r="D5666" t="n">
        <x:v>5</x:v>
      </x:c>
      <x:c r="E5666" t="n">
        <x:v>1</x:v>
      </x:c>
      <x:c r="F5666" t="n">
        <x:v>34.9</x:v>
      </x:c>
      <x:c r="G5666" t="n">
        <x:v>29.2</x:v>
      </x:c>
      <x:c r="H5666" t="n">
        <x:v>3.3</x:v>
      </x:c>
      <x:c r="I5666" t="n">
        <x:v>70.4</x:v>
      </x:c>
      <x:c r="J5666" t="n">
        <x:v>0</x:v>
      </x:c>
      <x:c r="K5666" t="str">
        <x:v>Active</x:v>
      </x:c>
    </x:row>
    <x:row r="5667">
      <x:c r="A5667" t="n">
        <x:v>5666</x:v>
      </x:c>
      <x:c r="B5667" s="16" t="n">
        <x:v>46258.63888888889</x:v>
      </x:c>
      <x:c r="C5667" t="str">
        <x:v>E2</x:v>
      </x:c>
      <x:c r="D5667" t="n">
        <x:v>5</x:v>
      </x:c>
      <x:c r="E5667" t="n">
        <x:v>1</x:v>
      </x:c>
      <x:c r="F5667" t="n">
        <x:v>36.6</x:v>
      </x:c>
      <x:c r="G5667" t="n">
        <x:v>28.6</x:v>
      </x:c>
      <x:c r="H5667" t="n">
        <x:v>4.1</x:v>
      </x:c>
      <x:c r="I5667" t="n">
        <x:v>70.2</x:v>
      </x:c>
      <x:c r="J5667" t="n">
        <x:v>0</x:v>
      </x:c>
      <x:c r="K5667" t="str">
        <x:v>Active</x:v>
      </x:c>
    </x:row>
    <x:row r="5668">
      <x:c r="A5668" t="n">
        <x:v>5667</x:v>
      </x:c>
      <x:c r="B5668" s="16" t="n">
        <x:v>46258.63888888889</x:v>
      </x:c>
      <x:c r="C5668" t="str">
        <x:v>E3</x:v>
      </x:c>
      <x:c r="D5668" t="n">
        <x:v>5</x:v>
      </x:c>
      <x:c r="E5668" t="n">
        <x:v>1</x:v>
      </x:c>
      <x:c r="F5668" t="n">
        <x:v>38.6</x:v>
      </x:c>
      <x:c r="G5668" t="n">
        <x:v>34.9</x:v>
      </x:c>
      <x:c r="H5668" t="n">
        <x:v>3.2</x:v>
      </x:c>
      <x:c r="I5668" t="n">
        <x:v>68.5</x:v>
      </x:c>
      <x:c r="J5668" t="n">
        <x:v>0</x:v>
      </x:c>
      <x:c r="K5668" t="str">
        <x:v>Active</x:v>
      </x:c>
    </x:row>
    <x:row r="5669">
      <x:c r="A5669" t="n">
        <x:v>5668</x:v>
      </x:c>
      <x:c r="B5669" s="16" t="n">
        <x:v>46258.64236111111</x:v>
      </x:c>
      <x:c r="C5669" t="str">
        <x:v>E1</x:v>
      </x:c>
      <x:c r="D5669" t="n">
        <x:v>4</x:v>
      </x:c>
      <x:c r="E5669" t="n">
        <x:v>1</x:v>
      </x:c>
      <x:c r="F5669" t="n">
        <x:v>33.4</x:v>
      </x:c>
      <x:c r="G5669" t="n">
        <x:v>26</x:v>
      </x:c>
      <x:c r="H5669" t="n">
        <x:v>4.1</x:v>
      </x:c>
      <x:c r="I5669" t="n">
        <x:v>76.7</x:v>
      </x:c>
      <x:c r="J5669" t="n">
        <x:v>0</x:v>
      </x:c>
      <x:c r="K5669" t="str">
        <x:v>Active</x:v>
      </x:c>
    </x:row>
    <x:row r="5670">
      <x:c r="A5670" t="n">
        <x:v>5669</x:v>
      </x:c>
      <x:c r="B5670" s="16" t="n">
        <x:v>46258.64236111111</x:v>
      </x:c>
      <x:c r="C5670" t="str">
        <x:v>E2</x:v>
      </x:c>
      <x:c r="D5670" t="n">
        <x:v>4</x:v>
      </x:c>
      <x:c r="E5670" t="n">
        <x:v>1</x:v>
      </x:c>
      <x:c r="F5670" t="n">
        <x:v>31.1</x:v>
      </x:c>
      <x:c r="G5670" t="n">
        <x:v>24.3</x:v>
      </x:c>
      <x:c r="H5670" t="n">
        <x:v>2.8</x:v>
      </x:c>
      <x:c r="I5670" t="n">
        <x:v>63.7</x:v>
      </x:c>
      <x:c r="J5670" t="n">
        <x:v>0</x:v>
      </x:c>
      <x:c r="K5670" t="str">
        <x:v>Active</x:v>
      </x:c>
    </x:row>
    <x:row r="5671">
      <x:c r="A5671" t="n">
        <x:v>5670</x:v>
      </x:c>
      <x:c r="B5671" s="16" t="n">
        <x:v>46258.64236111111</x:v>
      </x:c>
      <x:c r="C5671" t="str">
        <x:v>E3</x:v>
      </x:c>
      <x:c r="D5671" t="n">
        <x:v>4</x:v>
      </x:c>
      <x:c r="E5671" t="n">
        <x:v>1</x:v>
      </x:c>
      <x:c r="F5671" t="n">
        <x:v>28.2</x:v>
      </x:c>
      <x:c r="G5671" t="n">
        <x:v>26.3</x:v>
      </x:c>
      <x:c r="H5671" t="n">
        <x:v>3.9</x:v>
      </x:c>
      <x:c r="I5671" t="n">
        <x:v>71.5</x:v>
      </x:c>
      <x:c r="J5671" t="n">
        <x:v>0</x:v>
      </x:c>
      <x:c r="K5671" t="str">
        <x:v>Active</x:v>
      </x:c>
    </x:row>
    <x:row r="5672">
      <x:c r="A5672" t="n">
        <x:v>5671</x:v>
      </x:c>
      <x:c r="B5672" s="16" t="n">
        <x:v>46258.645833333336</x:v>
      </x:c>
      <x:c r="C5672" t="str">
        <x:v>E1</x:v>
      </x:c>
      <x:c r="D5672" t="n">
        <x:v>4</x:v>
      </x:c>
      <x:c r="E5672" t="n">
        <x:v>1</x:v>
      </x:c>
      <x:c r="F5672" t="n">
        <x:v>34.5</x:v>
      </x:c>
      <x:c r="G5672" t="n">
        <x:v>26.2</x:v>
      </x:c>
      <x:c r="H5672" t="n">
        <x:v>5.2</x:v>
      </x:c>
      <x:c r="I5672" t="n">
        <x:v>79.3</x:v>
      </x:c>
      <x:c r="J5672" t="n">
        <x:v>0</x:v>
      </x:c>
      <x:c r="K5672" t="str">
        <x:v>Active</x:v>
      </x:c>
    </x:row>
    <x:row r="5673">
      <x:c r="A5673" t="n">
        <x:v>5672</x:v>
      </x:c>
      <x:c r="B5673" s="16" t="n">
        <x:v>46258.645833333336</x:v>
      </x:c>
      <x:c r="C5673" t="str">
        <x:v>E2</x:v>
      </x:c>
      <x:c r="D5673" t="n">
        <x:v>5</x:v>
      </x:c>
      <x:c r="E5673" t="n">
        <x:v>1</x:v>
      </x:c>
      <x:c r="F5673" t="n">
        <x:v>34.9</x:v>
      </x:c>
      <x:c r="G5673" t="n">
        <x:v>31.2</x:v>
      </x:c>
      <x:c r="H5673" t="n">
        <x:v>2.6</x:v>
      </x:c>
      <x:c r="I5673" t="n">
        <x:v>62.2</x:v>
      </x:c>
      <x:c r="J5673" t="n">
        <x:v>0</x:v>
      </x:c>
      <x:c r="K5673" t="str">
        <x:v>Active</x:v>
      </x:c>
    </x:row>
    <x:row r="5674">
      <x:c r="A5674" t="n">
        <x:v>5673</x:v>
      </x:c>
      <x:c r="B5674" s="16" t="n">
        <x:v>46258.645833333336</x:v>
      </x:c>
      <x:c r="C5674" t="str">
        <x:v>E3</x:v>
      </x:c>
      <x:c r="D5674" t="n">
        <x:v>4</x:v>
      </x:c>
      <x:c r="E5674" t="n">
        <x:v>1</x:v>
      </x:c>
      <x:c r="F5674" t="n">
        <x:v>32.5</x:v>
      </x:c>
      <x:c r="G5674" t="n">
        <x:v>27.2</x:v>
      </x:c>
      <x:c r="H5674" t="n">
        <x:v>5.5</x:v>
      </x:c>
      <x:c r="I5674" t="n">
        <x:v>84.2</x:v>
      </x:c>
      <x:c r="J5674" t="n">
        <x:v>0</x:v>
      </x:c>
      <x:c r="K5674" t="str">
        <x:v>Active</x:v>
      </x:c>
    </x:row>
    <x:row r="5675">
      <x:c r="A5675" t="n">
        <x:v>5674</x:v>
      </x:c>
      <x:c r="B5675" s="16" t="n">
        <x:v>46258.649305555555</x:v>
      </x:c>
      <x:c r="C5675" t="str">
        <x:v>E1</x:v>
      </x:c>
      <x:c r="D5675" t="n">
        <x:v>4</x:v>
      </x:c>
      <x:c r="E5675" t="n">
        <x:v>1</x:v>
      </x:c>
      <x:c r="F5675" t="n">
        <x:v>31.8</x:v>
      </x:c>
      <x:c r="G5675" t="n">
        <x:v>30.2</x:v>
      </x:c>
      <x:c r="H5675" t="n">
        <x:v>4.2</x:v>
      </x:c>
      <x:c r="I5675" t="n">
        <x:v>67.9</x:v>
      </x:c>
      <x:c r="J5675" t="n">
        <x:v>0</x:v>
      </x:c>
      <x:c r="K5675" t="str">
        <x:v>Active</x:v>
      </x:c>
    </x:row>
    <x:row r="5676">
      <x:c r="A5676" t="n">
        <x:v>5675</x:v>
      </x:c>
      <x:c r="B5676" s="16" t="n">
        <x:v>46258.649305555555</x:v>
      </x:c>
      <x:c r="C5676" t="str">
        <x:v>E2</x:v>
      </x:c>
      <x:c r="D5676" t="n">
        <x:v>4</x:v>
      </x:c>
      <x:c r="E5676" t="n">
        <x:v>1</x:v>
      </x:c>
      <x:c r="F5676" t="n">
        <x:v>30.3</x:v>
      </x:c>
      <x:c r="G5676" t="n">
        <x:v>26</x:v>
      </x:c>
      <x:c r="H5676" t="n">
        <x:v>5</x:v>
      </x:c>
      <x:c r="I5676" t="n">
        <x:v>72.6</x:v>
      </x:c>
      <x:c r="J5676" t="n">
        <x:v>0</x:v>
      </x:c>
      <x:c r="K5676" t="str">
        <x:v>Active</x:v>
      </x:c>
    </x:row>
    <x:row r="5677">
      <x:c r="A5677" t="n">
        <x:v>5676</x:v>
      </x:c>
      <x:c r="B5677" s="16" t="n">
        <x:v>46258.649305555555</x:v>
      </x:c>
      <x:c r="C5677" t="str">
        <x:v>E3</x:v>
      </x:c>
      <x:c r="D5677" t="n">
        <x:v>5</x:v>
      </x:c>
      <x:c r="E5677" t="n">
        <x:v>1</x:v>
      </x:c>
      <x:c r="F5677" t="n">
        <x:v>35</x:v>
      </x:c>
      <x:c r="G5677" t="n">
        <x:v>25.6</x:v>
      </x:c>
      <x:c r="H5677" t="n">
        <x:v>4</x:v>
      </x:c>
      <x:c r="I5677" t="n">
        <x:v>76.7</x:v>
      </x:c>
      <x:c r="J5677" t="n">
        <x:v>0</x:v>
      </x:c>
      <x:c r="K5677" t="str">
        <x:v>Active</x:v>
      </x:c>
    </x:row>
    <x:row r="5678">
      <x:c r="A5678" t="n">
        <x:v>5677</x:v>
      </x:c>
      <x:c r="B5678" s="16" t="n">
        <x:v>46258.65277777778</x:v>
      </x:c>
      <x:c r="C5678" t="str">
        <x:v>E1</x:v>
      </x:c>
      <x:c r="D5678" t="n">
        <x:v>5</x:v>
      </x:c>
      <x:c r="E5678" t="n">
        <x:v>1</x:v>
      </x:c>
      <x:c r="F5678" t="n">
        <x:v>41.2</x:v>
      </x:c>
      <x:c r="G5678" t="n">
        <x:v>34.6</x:v>
      </x:c>
      <x:c r="H5678" t="n">
        <x:v>5</x:v>
      </x:c>
      <x:c r="I5678" t="n">
        <x:v>73.7</x:v>
      </x:c>
      <x:c r="J5678" t="n">
        <x:v>0</x:v>
      </x:c>
      <x:c r="K5678" t="str">
        <x:v>Active</x:v>
      </x:c>
    </x:row>
    <x:row r="5679">
      <x:c r="A5679" t="n">
        <x:v>5678</x:v>
      </x:c>
      <x:c r="B5679" s="16" t="n">
        <x:v>46258.65277777778</x:v>
      </x:c>
      <x:c r="C5679" t="str">
        <x:v>E2</x:v>
      </x:c>
      <x:c r="D5679" t="n">
        <x:v>6</x:v>
      </x:c>
      <x:c r="E5679" t="n">
        <x:v>1</x:v>
      </x:c>
      <x:c r="F5679" t="n">
        <x:v>42.8</x:v>
      </x:c>
      <x:c r="G5679" t="n">
        <x:v>35.8</x:v>
      </x:c>
      <x:c r="H5679" t="n">
        <x:v>3.9</x:v>
      </x:c>
      <x:c r="I5679" t="n">
        <x:v>68.2</x:v>
      </x:c>
      <x:c r="J5679" t="n">
        <x:v>0</x:v>
      </x:c>
      <x:c r="K5679" t="str">
        <x:v>Active</x:v>
      </x:c>
    </x:row>
    <x:row r="5680">
      <x:c r="A5680" t="n">
        <x:v>5679</x:v>
      </x:c>
      <x:c r="B5680" s="16" t="n">
        <x:v>46258.65277777778</x:v>
      </x:c>
      <x:c r="C5680" t="str">
        <x:v>E3</x:v>
      </x:c>
      <x:c r="D5680" t="n">
        <x:v>6</x:v>
      </x:c>
      <x:c r="E5680" t="n">
        <x:v>1</x:v>
      </x:c>
      <x:c r="F5680" t="n">
        <x:v>43.7</x:v>
      </x:c>
      <x:c r="G5680" t="n">
        <x:v>33.6</x:v>
      </x:c>
      <x:c r="H5680" t="n">
        <x:v>3.7</x:v>
      </x:c>
      <x:c r="I5680" t="n">
        <x:v>67.8</x:v>
      </x:c>
      <x:c r="J5680" t="n">
        <x:v>0</x:v>
      </x:c>
      <x:c r="K5680" t="str">
        <x:v>Active</x:v>
      </x:c>
    </x:row>
    <x:row r="5681">
      <x:c r="A5681" t="n">
        <x:v>5680</x:v>
      </x:c>
      <x:c r="B5681" s="16" t="n">
        <x:v>46258.65625</x:v>
      </x:c>
      <x:c r="C5681" t="str">
        <x:v>E1</x:v>
      </x:c>
      <x:c r="D5681" t="n">
        <x:v>4</x:v>
      </x:c>
      <x:c r="E5681" t="n">
        <x:v>1</x:v>
      </x:c>
      <x:c r="F5681" t="n">
        <x:v>32.1</x:v>
      </x:c>
      <x:c r="G5681" t="n">
        <x:v>29.9</x:v>
      </x:c>
      <x:c r="H5681" t="n">
        <x:v>3.9</x:v>
      </x:c>
      <x:c r="I5681" t="n">
        <x:v>72.4</x:v>
      </x:c>
      <x:c r="J5681" t="n">
        <x:v>0</x:v>
      </x:c>
      <x:c r="K5681" t="str">
        <x:v>Active</x:v>
      </x:c>
    </x:row>
    <x:row r="5682">
      <x:c r="A5682" t="n">
        <x:v>5681</x:v>
      </x:c>
      <x:c r="B5682" s="16" t="n">
        <x:v>46258.65625</x:v>
      </x:c>
      <x:c r="C5682" t="str">
        <x:v>E2</x:v>
      </x:c>
      <x:c r="D5682" t="n">
        <x:v>4</x:v>
      </x:c>
      <x:c r="E5682" t="n">
        <x:v>1</x:v>
      </x:c>
      <x:c r="F5682" t="n">
        <x:v>29.1</x:v>
      </x:c>
      <x:c r="G5682" t="n">
        <x:v>28.9</x:v>
      </x:c>
      <x:c r="H5682" t="n">
        <x:v>4.8</x:v>
      </x:c>
      <x:c r="I5682" t="n">
        <x:v>72.2</x:v>
      </x:c>
      <x:c r="J5682" t="n">
        <x:v>0</x:v>
      </x:c>
      <x:c r="K5682" t="str">
        <x:v>Active</x:v>
      </x:c>
    </x:row>
    <x:row r="5683">
      <x:c r="A5683" t="n">
        <x:v>5682</x:v>
      </x:c>
      <x:c r="B5683" s="16" t="n">
        <x:v>46258.65625</x:v>
      </x:c>
      <x:c r="C5683" t="str">
        <x:v>E3</x:v>
      </x:c>
      <x:c r="D5683" t="n">
        <x:v>4</x:v>
      </x:c>
      <x:c r="E5683" t="n">
        <x:v>1</x:v>
      </x:c>
      <x:c r="F5683" t="n">
        <x:v>30.8</x:v>
      </x:c>
      <x:c r="G5683" t="n">
        <x:v>27.6</x:v>
      </x:c>
      <x:c r="H5683" t="n">
        <x:v>3.8</x:v>
      </x:c>
      <x:c r="I5683" t="n">
        <x:v>70.5</x:v>
      </x:c>
      <x:c r="J5683" t="n">
        <x:v>0</x:v>
      </x:c>
      <x:c r="K5683" t="str">
        <x:v>Active</x:v>
      </x:c>
    </x:row>
    <x:row r="5684">
      <x:c r="A5684" t="n">
        <x:v>5683</x:v>
      </x:c>
      <x:c r="B5684" s="16" t="n">
        <x:v>46258.65972222222</x:v>
      </x:c>
      <x:c r="C5684" t="str">
        <x:v>E1</x:v>
      </x:c>
      <x:c r="D5684" t="n">
        <x:v>3</x:v>
      </x:c>
      <x:c r="E5684" t="n">
        <x:v>1</x:v>
      </x:c>
      <x:c r="F5684" t="n">
        <x:v>23.9</x:v>
      </x:c>
      <x:c r="G5684" t="n">
        <x:v>20.1</x:v>
      </x:c>
      <x:c r="H5684" t="n">
        <x:v>4.4</x:v>
      </x:c>
      <x:c r="I5684" t="n">
        <x:v>72.7</x:v>
      </x:c>
      <x:c r="J5684" t="n">
        <x:v>0</x:v>
      </x:c>
      <x:c r="K5684" t="str">
        <x:v>Active</x:v>
      </x:c>
    </x:row>
    <x:row r="5685">
      <x:c r="A5685" t="n">
        <x:v>5684</x:v>
      </x:c>
      <x:c r="B5685" s="16" t="n">
        <x:v>46258.65972222222</x:v>
      </x:c>
      <x:c r="C5685" t="str">
        <x:v>E2</x:v>
      </x:c>
      <x:c r="D5685" t="n">
        <x:v>4</x:v>
      </x:c>
      <x:c r="E5685" t="n">
        <x:v>1</x:v>
      </x:c>
      <x:c r="F5685" t="n">
        <x:v>27.9</x:v>
      </x:c>
      <x:c r="G5685" t="n">
        <x:v>19.7</x:v>
      </x:c>
      <x:c r="H5685" t="n">
        <x:v>5.3</x:v>
      </x:c>
      <x:c r="I5685" t="n">
        <x:v>86.4</x:v>
      </x:c>
      <x:c r="J5685" t="n">
        <x:v>0</x:v>
      </x:c>
      <x:c r="K5685" t="str">
        <x:v>Active</x:v>
      </x:c>
    </x:row>
    <x:row r="5686">
      <x:c r="A5686" t="n">
        <x:v>5685</x:v>
      </x:c>
      <x:c r="B5686" s="16" t="n">
        <x:v>46258.65972222222</x:v>
      </x:c>
      <x:c r="C5686" t="str">
        <x:v>E3</x:v>
      </x:c>
      <x:c r="D5686" t="n">
        <x:v>4</x:v>
      </x:c>
      <x:c r="E5686" t="n">
        <x:v>1</x:v>
      </x:c>
      <x:c r="F5686" t="n">
        <x:v>27.7</x:v>
      </x:c>
      <x:c r="G5686" t="n">
        <x:v>19.8</x:v>
      </x:c>
      <x:c r="H5686" t="n">
        <x:v>2.7</x:v>
      </x:c>
      <x:c r="I5686" t="n">
        <x:v>57.7</x:v>
      </x:c>
      <x:c r="J5686" t="n">
        <x:v>0</x:v>
      </x:c>
      <x:c r="K5686" t="str">
        <x:v>Active</x:v>
      </x:c>
    </x:row>
    <x:row r="5687">
      <x:c r="A5687" t="n">
        <x:v>5686</x:v>
      </x:c>
      <x:c r="B5687" s="16" t="n">
        <x:v>46258.663194444445</x:v>
      </x:c>
      <x:c r="C5687" t="str">
        <x:v>E1</x:v>
      </x:c>
      <x:c r="D5687" t="n">
        <x:v>4</x:v>
      </x:c>
      <x:c r="E5687" t="n">
        <x:v>1</x:v>
      </x:c>
      <x:c r="F5687" t="n">
        <x:v>32.6</x:v>
      </x:c>
      <x:c r="G5687" t="n">
        <x:v>28.6</x:v>
      </x:c>
      <x:c r="H5687" t="n">
        <x:v>5.3</x:v>
      </x:c>
      <x:c r="I5687" t="n">
        <x:v>77.2</x:v>
      </x:c>
      <x:c r="J5687" t="n">
        <x:v>0</x:v>
      </x:c>
      <x:c r="K5687" t="str">
        <x:v>Active</x:v>
      </x:c>
    </x:row>
    <x:row r="5688">
      <x:c r="A5688" t="n">
        <x:v>5687</x:v>
      </x:c>
      <x:c r="B5688" s="16" t="n">
        <x:v>46258.663194444445</x:v>
      </x:c>
      <x:c r="C5688" t="str">
        <x:v>E2</x:v>
      </x:c>
      <x:c r="D5688" t="n">
        <x:v>5</x:v>
      </x:c>
      <x:c r="E5688" t="n">
        <x:v>1</x:v>
      </x:c>
      <x:c r="F5688" t="n">
        <x:v>39.2</x:v>
      </x:c>
      <x:c r="G5688" t="n">
        <x:v>32</x:v>
      </x:c>
      <x:c r="H5688" t="n">
        <x:v>4.9</x:v>
      </x:c>
      <x:c r="I5688" t="n">
        <x:v>80.2</x:v>
      </x:c>
      <x:c r="J5688" t="n">
        <x:v>0</x:v>
      </x:c>
      <x:c r="K5688" t="str">
        <x:v>Active</x:v>
      </x:c>
    </x:row>
    <x:row r="5689">
      <x:c r="A5689" t="n">
        <x:v>5688</x:v>
      </x:c>
      <x:c r="B5689" s="16" t="n">
        <x:v>46258.663194444445</x:v>
      </x:c>
      <x:c r="C5689" t="str">
        <x:v>E3</x:v>
      </x:c>
      <x:c r="D5689" t="n">
        <x:v>5</x:v>
      </x:c>
      <x:c r="E5689" t="n">
        <x:v>1</x:v>
      </x:c>
      <x:c r="F5689" t="n">
        <x:v>38.6</x:v>
      </x:c>
      <x:c r="G5689" t="n">
        <x:v>32</x:v>
      </x:c>
      <x:c r="H5689" t="n">
        <x:v>4.2</x:v>
      </x:c>
      <x:c r="I5689" t="n">
        <x:v>69.7</x:v>
      </x:c>
      <x:c r="J5689" t="n">
        <x:v>0</x:v>
      </x:c>
      <x:c r="K5689" t="str">
        <x:v>Active</x:v>
      </x:c>
    </x:row>
    <x:row r="5690">
      <x:c r="A5690" t="n">
        <x:v>5689</x:v>
      </x:c>
      <x:c r="B5690" s="16" t="n">
        <x:v>46258.666666666664</x:v>
      </x:c>
      <x:c r="C5690" t="str">
        <x:v>E1</x:v>
      </x:c>
      <x:c r="D5690" t="n">
        <x:v>5</x:v>
      </x:c>
      <x:c r="E5690" t="n">
        <x:v>1</x:v>
      </x:c>
      <x:c r="F5690" t="n">
        <x:v>38.2</x:v>
      </x:c>
      <x:c r="G5690" t="n">
        <x:v>36.9</x:v>
      </x:c>
      <x:c r="H5690" t="n">
        <x:v>3.7</x:v>
      </x:c>
      <x:c r="I5690" t="n">
        <x:v>69.3</x:v>
      </x:c>
      <x:c r="J5690" t="n">
        <x:v>0</x:v>
      </x:c>
      <x:c r="K5690" t="str">
        <x:v>Active</x:v>
      </x:c>
    </x:row>
    <x:row r="5691">
      <x:c r="A5691" t="n">
        <x:v>5690</x:v>
      </x:c>
      <x:c r="B5691" s="16" t="n">
        <x:v>46258.666666666664</x:v>
      </x:c>
      <x:c r="C5691" t="str">
        <x:v>E2</x:v>
      </x:c>
      <x:c r="D5691" t="n">
        <x:v>5</x:v>
      </x:c>
      <x:c r="E5691" t="n">
        <x:v>1</x:v>
      </x:c>
      <x:c r="F5691" t="n">
        <x:v>39.5</x:v>
      </x:c>
      <x:c r="G5691" t="n">
        <x:v>36.8</x:v>
      </x:c>
      <x:c r="H5691" t="n">
        <x:v>4.8</x:v>
      </x:c>
      <x:c r="I5691" t="n">
        <x:v>80.1</x:v>
      </x:c>
      <x:c r="J5691" t="n">
        <x:v>0</x:v>
      </x:c>
      <x:c r="K5691" t="str">
        <x:v>Active</x:v>
      </x:c>
    </x:row>
    <x:row r="5692">
      <x:c r="A5692" t="n">
        <x:v>5691</x:v>
      </x:c>
      <x:c r="B5692" s="16" t="n">
        <x:v>46258.666666666664</x:v>
      </x:c>
      <x:c r="C5692" t="str">
        <x:v>E3</x:v>
      </x:c>
      <x:c r="D5692" t="n">
        <x:v>5</x:v>
      </x:c>
      <x:c r="E5692" t="n">
        <x:v>1</x:v>
      </x:c>
      <x:c r="F5692" t="n">
        <x:v>39.3</x:v>
      </x:c>
      <x:c r="G5692" t="n">
        <x:v>34.4</x:v>
      </x:c>
      <x:c r="H5692" t="n">
        <x:v>4.3</x:v>
      </x:c>
      <x:c r="I5692" t="n">
        <x:v>70.4</x:v>
      </x:c>
      <x:c r="J5692" t="n">
        <x:v>0</x:v>
      </x:c>
      <x:c r="K5692" t="str">
        <x:v>Active</x:v>
      </x:c>
    </x:row>
    <x:row r="5693">
      <x:c r="A5693" t="n">
        <x:v>5692</x:v>
      </x:c>
      <x:c r="B5693" s="16" t="n">
        <x:v>46258.67013888889</x:v>
      </x:c>
      <x:c r="C5693" t="str">
        <x:v>E1</x:v>
      </x:c>
      <x:c r="D5693" t="n">
        <x:v>5</x:v>
      </x:c>
      <x:c r="E5693" t="n">
        <x:v>1</x:v>
      </x:c>
      <x:c r="F5693" t="n">
        <x:v>39.2</x:v>
      </x:c>
      <x:c r="G5693" t="n">
        <x:v>33.7</x:v>
      </x:c>
      <x:c r="H5693" t="n">
        <x:v>4.8</x:v>
      </x:c>
      <x:c r="I5693" t="n">
        <x:v>83.5</x:v>
      </x:c>
      <x:c r="J5693" t="n">
        <x:v>0</x:v>
      </x:c>
      <x:c r="K5693" t="str">
        <x:v>Active</x:v>
      </x:c>
    </x:row>
    <x:row r="5694">
      <x:c r="A5694" t="n">
        <x:v>5693</x:v>
      </x:c>
      <x:c r="B5694" s="16" t="n">
        <x:v>46258.67013888889</x:v>
      </x:c>
      <x:c r="C5694" t="str">
        <x:v>E2</x:v>
      </x:c>
      <x:c r="D5694" t="n">
        <x:v>5</x:v>
      </x:c>
      <x:c r="E5694" t="n">
        <x:v>1</x:v>
      </x:c>
      <x:c r="F5694" t="n">
        <x:v>38.8</x:v>
      </x:c>
      <x:c r="G5694" t="n">
        <x:v>34</x:v>
      </x:c>
      <x:c r="H5694" t="n">
        <x:v>3.5</x:v>
      </x:c>
      <x:c r="I5694" t="n">
        <x:v>68.2</x:v>
      </x:c>
      <x:c r="J5694" t="n">
        <x:v>0</x:v>
      </x:c>
      <x:c r="K5694" t="str">
        <x:v>Active</x:v>
      </x:c>
    </x:row>
    <x:row r="5695">
      <x:c r="A5695" t="n">
        <x:v>5694</x:v>
      </x:c>
      <x:c r="B5695" s="16" t="n">
        <x:v>46258.67013888889</x:v>
      </x:c>
      <x:c r="C5695" t="str">
        <x:v>E3</x:v>
      </x:c>
      <x:c r="D5695" t="n">
        <x:v>5</x:v>
      </x:c>
      <x:c r="E5695" t="n">
        <x:v>1</x:v>
      </x:c>
      <x:c r="F5695" t="n">
        <x:v>39</x:v>
      </x:c>
      <x:c r="G5695" t="n">
        <x:v>31.3</x:v>
      </x:c>
      <x:c r="H5695" t="n">
        <x:v>5.1</x:v>
      </x:c>
      <x:c r="I5695" t="n">
        <x:v>85.5</x:v>
      </x:c>
      <x:c r="J5695" t="n">
        <x:v>0</x:v>
      </x:c>
      <x:c r="K5695" t="str">
        <x:v>Active</x:v>
      </x:c>
    </x:row>
    <x:row r="5696">
      <x:c r="A5696" t="n">
        <x:v>5695</x:v>
      </x:c>
      <x:c r="B5696" s="16" t="n">
        <x:v>46258.67361111111</x:v>
      </x:c>
      <x:c r="C5696" t="str">
        <x:v>E1</x:v>
      </x:c>
      <x:c r="D5696" t="n">
        <x:v>5</x:v>
      </x:c>
      <x:c r="E5696" t="n">
        <x:v>1</x:v>
      </x:c>
      <x:c r="F5696" t="n">
        <x:v>39.6</x:v>
      </x:c>
      <x:c r="G5696" t="n">
        <x:v>37.5</x:v>
      </x:c>
      <x:c r="H5696" t="n">
        <x:v>4.9</x:v>
      </x:c>
      <x:c r="I5696" t="n">
        <x:v>73.1</x:v>
      </x:c>
      <x:c r="J5696" t="n">
        <x:v>0</x:v>
      </x:c>
      <x:c r="K5696" t="str">
        <x:v>Active</x:v>
      </x:c>
    </x:row>
    <x:row r="5697">
      <x:c r="A5697" t="n">
        <x:v>5696</x:v>
      </x:c>
      <x:c r="B5697" s="16" t="n">
        <x:v>46258.67361111111</x:v>
      </x:c>
      <x:c r="C5697" t="str">
        <x:v>E2</x:v>
      </x:c>
      <x:c r="D5697" t="n">
        <x:v>6</x:v>
      </x:c>
      <x:c r="E5697" t="n">
        <x:v>1</x:v>
      </x:c>
      <x:c r="F5697" t="n">
        <x:v>42.9</x:v>
      </x:c>
      <x:c r="G5697" t="n">
        <x:v>34.7</x:v>
      </x:c>
      <x:c r="H5697" t="n">
        <x:v>3.4</x:v>
      </x:c>
      <x:c r="I5697" t="n">
        <x:v>70.6</x:v>
      </x:c>
      <x:c r="J5697" t="n">
        <x:v>0</x:v>
      </x:c>
      <x:c r="K5697" t="str">
        <x:v>Active</x:v>
      </x:c>
    </x:row>
    <x:row r="5698">
      <x:c r="A5698" t="n">
        <x:v>5697</x:v>
      </x:c>
      <x:c r="B5698" s="16" t="n">
        <x:v>46258.67361111111</x:v>
      </x:c>
      <x:c r="C5698" t="str">
        <x:v>E3</x:v>
      </x:c>
      <x:c r="D5698" t="n">
        <x:v>5</x:v>
      </x:c>
      <x:c r="E5698" t="n">
        <x:v>1</x:v>
      </x:c>
      <x:c r="F5698" t="n">
        <x:v>41.9</x:v>
      </x:c>
      <x:c r="G5698" t="n">
        <x:v>40.8</x:v>
      </x:c>
      <x:c r="H5698" t="n">
        <x:v>4.4</x:v>
      </x:c>
      <x:c r="I5698" t="n">
        <x:v>75.8</x:v>
      </x:c>
      <x:c r="J5698" t="n">
        <x:v>0</x:v>
      </x:c>
      <x:c r="K5698" t="str">
        <x:v>Active</x:v>
      </x:c>
    </x:row>
    <x:row r="5699">
      <x:c r="A5699" t="n">
        <x:v>5698</x:v>
      </x:c>
      <x:c r="B5699" s="16" t="n">
        <x:v>46258.677083333336</x:v>
      </x:c>
      <x:c r="C5699" t="str">
        <x:v>E1</x:v>
      </x:c>
      <x:c r="D5699" t="n">
        <x:v>5</x:v>
      </x:c>
      <x:c r="E5699" t="n">
        <x:v>1</x:v>
      </x:c>
      <x:c r="F5699" t="n">
        <x:v>37.6</x:v>
      </x:c>
      <x:c r="G5699" t="n">
        <x:v>37</x:v>
      </x:c>
      <x:c r="H5699" t="n">
        <x:v>4.6</x:v>
      </x:c>
      <x:c r="I5699" t="n">
        <x:v>80.8</x:v>
      </x:c>
      <x:c r="J5699" t="n">
        <x:v>0</x:v>
      </x:c>
      <x:c r="K5699" t="str">
        <x:v>Active</x:v>
      </x:c>
    </x:row>
    <x:row r="5700">
      <x:c r="A5700" t="n">
        <x:v>5699</x:v>
      </x:c>
      <x:c r="B5700" s="16" t="n">
        <x:v>46258.677083333336</x:v>
      </x:c>
      <x:c r="C5700" t="str">
        <x:v>E2</x:v>
      </x:c>
      <x:c r="D5700" t="n">
        <x:v>5</x:v>
      </x:c>
      <x:c r="E5700" t="n">
        <x:v>1</x:v>
      </x:c>
      <x:c r="F5700" t="n">
        <x:v>41</x:v>
      </x:c>
      <x:c r="G5700" t="n">
        <x:v>36.2</x:v>
      </x:c>
      <x:c r="H5700" t="n">
        <x:v>3</x:v>
      </x:c>
      <x:c r="I5700" t="n">
        <x:v>65.5</x:v>
      </x:c>
      <x:c r="J5700" t="n">
        <x:v>0</x:v>
      </x:c>
      <x:c r="K5700" t="str">
        <x:v>Active</x:v>
      </x:c>
    </x:row>
    <x:row r="5701">
      <x:c r="A5701" t="n">
        <x:v>5700</x:v>
      </x:c>
      <x:c r="B5701" s="16" t="n">
        <x:v>46258.677083333336</x:v>
      </x:c>
      <x:c r="C5701" t="str">
        <x:v>E3</x:v>
      </x:c>
      <x:c r="D5701" t="n">
        <x:v>6</x:v>
      </x:c>
      <x:c r="E5701" t="n">
        <x:v>1</x:v>
      </x:c>
      <x:c r="F5701" t="n">
        <x:v>43.9</x:v>
      </x:c>
      <x:c r="G5701" t="n">
        <x:v>38</x:v>
      </x:c>
      <x:c r="H5701" t="n">
        <x:v>4.5</x:v>
      </x:c>
      <x:c r="I5701" t="n">
        <x:v>74.2</x:v>
      </x:c>
      <x:c r="J5701" t="n">
        <x:v>0</x:v>
      </x:c>
      <x:c r="K5701" t="str">
        <x:v>Active</x:v>
      </x:c>
    </x:row>
    <x:row r="5702">
      <x:c r="A5702" t="n">
        <x:v>5701</x:v>
      </x:c>
      <x:c r="B5702" s="16" t="n">
        <x:v>46258.680555555555</x:v>
      </x:c>
      <x:c r="C5702" t="str">
        <x:v>E1</x:v>
      </x:c>
      <x:c r="D5702" t="n">
        <x:v>6</x:v>
      </x:c>
      <x:c r="E5702" t="n">
        <x:v>1</x:v>
      </x:c>
      <x:c r="F5702" t="n">
        <x:v>46.5</x:v>
      </x:c>
      <x:c r="G5702" t="n">
        <x:v>42.4</x:v>
      </x:c>
      <x:c r="H5702" t="n">
        <x:v>5.1</x:v>
      </x:c>
      <x:c r="I5702" t="n">
        <x:v>77.4</x:v>
      </x:c>
      <x:c r="J5702" t="n">
        <x:v>0</x:v>
      </x:c>
      <x:c r="K5702" t="str">
        <x:v>Active</x:v>
      </x:c>
    </x:row>
    <x:row r="5703">
      <x:c r="A5703" t="n">
        <x:v>5702</x:v>
      </x:c>
      <x:c r="B5703" s="16" t="n">
        <x:v>46258.680555555555</x:v>
      </x:c>
      <x:c r="C5703" t="str">
        <x:v>E2</x:v>
      </x:c>
      <x:c r="D5703" t="n">
        <x:v>6</x:v>
      </x:c>
      <x:c r="E5703" t="n">
        <x:v>1</x:v>
      </x:c>
      <x:c r="F5703" t="n">
        <x:v>46.3</x:v>
      </x:c>
      <x:c r="G5703" t="n">
        <x:v>49.7</x:v>
      </x:c>
      <x:c r="H5703" t="n">
        <x:v>4.4</x:v>
      </x:c>
      <x:c r="I5703" t="n">
        <x:v>77.4</x:v>
      </x:c>
      <x:c r="J5703" t="n">
        <x:v>0</x:v>
      </x:c>
      <x:c r="K5703" t="str">
        <x:v>Active</x:v>
      </x:c>
    </x:row>
    <x:row r="5704">
      <x:c r="A5704" t="n">
        <x:v>5703</x:v>
      </x:c>
      <x:c r="B5704" s="16" t="n">
        <x:v>46258.680555555555</x:v>
      </x:c>
      <x:c r="C5704" t="str">
        <x:v>E3</x:v>
      </x:c>
      <x:c r="D5704" t="n">
        <x:v>6</x:v>
      </x:c>
      <x:c r="E5704" t="n">
        <x:v>1</x:v>
      </x:c>
      <x:c r="F5704" t="n">
        <x:v>47.1</x:v>
      </x:c>
      <x:c r="G5704" t="n">
        <x:v>44.9</x:v>
      </x:c>
      <x:c r="H5704" t="n">
        <x:v>3.8</x:v>
      </x:c>
      <x:c r="I5704" t="n">
        <x:v>66.5</x:v>
      </x:c>
      <x:c r="J5704" t="n">
        <x:v>0</x:v>
      </x:c>
      <x:c r="K5704" t="str">
        <x:v>Active</x:v>
      </x:c>
    </x:row>
    <x:row r="5705">
      <x:c r="A5705" t="n">
        <x:v>5704</x:v>
      </x:c>
      <x:c r="B5705" s="16" t="n">
        <x:v>46258.68402777778</x:v>
      </x:c>
      <x:c r="C5705" t="str">
        <x:v>E1</x:v>
      </x:c>
      <x:c r="D5705" t="n">
        <x:v>7</x:v>
      </x:c>
      <x:c r="E5705" t="n">
        <x:v>1</x:v>
      </x:c>
      <x:c r="F5705" t="n">
        <x:v>52.3</x:v>
      </x:c>
      <x:c r="G5705" t="n">
        <x:v>43.5</x:v>
      </x:c>
      <x:c r="H5705" t="n">
        <x:v>3.5</x:v>
      </x:c>
      <x:c r="I5705" t="n">
        <x:v>69</x:v>
      </x:c>
      <x:c r="J5705" t="n">
        <x:v>0</x:v>
      </x:c>
      <x:c r="K5705" t="str">
        <x:v>Active</x:v>
      </x:c>
    </x:row>
    <x:row r="5706">
      <x:c r="A5706" t="n">
        <x:v>5705</x:v>
      </x:c>
      <x:c r="B5706" s="16" t="n">
        <x:v>46258.68402777778</x:v>
      </x:c>
      <x:c r="C5706" t="str">
        <x:v>E2</x:v>
      </x:c>
      <x:c r="D5706" t="n">
        <x:v>6</x:v>
      </x:c>
      <x:c r="E5706" t="n">
        <x:v>1</x:v>
      </x:c>
      <x:c r="F5706" t="n">
        <x:v>44.8</x:v>
      </x:c>
      <x:c r="G5706" t="n">
        <x:v>43.5</x:v>
      </x:c>
      <x:c r="H5706" t="n">
        <x:v>4.7</x:v>
      </x:c>
      <x:c r="I5706" t="n">
        <x:v>82.9</x:v>
      </x:c>
      <x:c r="J5706" t="n">
        <x:v>0</x:v>
      </x:c>
      <x:c r="K5706" t="str">
        <x:v>Active</x:v>
      </x:c>
    </x:row>
    <x:row r="5707">
      <x:c r="A5707" t="n">
        <x:v>5706</x:v>
      </x:c>
      <x:c r="B5707" s="16" t="n">
        <x:v>46258.68402777778</x:v>
      </x:c>
      <x:c r="C5707" t="str">
        <x:v>E3</x:v>
      </x:c>
      <x:c r="D5707" t="n">
        <x:v>6</x:v>
      </x:c>
      <x:c r="E5707" t="n">
        <x:v>1</x:v>
      </x:c>
      <x:c r="F5707" t="n">
        <x:v>46.7</x:v>
      </x:c>
      <x:c r="G5707" t="n">
        <x:v>44.4</x:v>
      </x:c>
      <x:c r="H5707" t="n">
        <x:v>3.5</x:v>
      </x:c>
      <x:c r="I5707" t="n">
        <x:v>68.2</x:v>
      </x:c>
      <x:c r="J5707" t="n">
        <x:v>0</x:v>
      </x:c>
      <x:c r="K5707" t="str">
        <x:v>Active</x:v>
      </x:c>
    </x:row>
    <x:row r="5708">
      <x:c r="A5708" t="n">
        <x:v>5707</x:v>
      </x:c>
      <x:c r="B5708" s="16" t="n">
        <x:v>46258.6875</x:v>
      </x:c>
      <x:c r="C5708" t="str">
        <x:v>E1</x:v>
      </x:c>
      <x:c r="D5708" t="n">
        <x:v>6</x:v>
      </x:c>
      <x:c r="E5708" t="n">
        <x:v>1</x:v>
      </x:c>
      <x:c r="F5708" t="n">
        <x:v>45.7</x:v>
      </x:c>
      <x:c r="G5708" t="n">
        <x:v>36.8</x:v>
      </x:c>
      <x:c r="H5708" t="n">
        <x:v>5</x:v>
      </x:c>
      <x:c r="I5708" t="n">
        <x:v>81.9</x:v>
      </x:c>
      <x:c r="J5708" t="n">
        <x:v>0</x:v>
      </x:c>
      <x:c r="K5708" t="str">
        <x:v>Active</x:v>
      </x:c>
    </x:row>
    <x:row r="5709">
      <x:c r="A5709" t="n">
        <x:v>5708</x:v>
      </x:c>
      <x:c r="B5709" s="16" t="n">
        <x:v>46258.6875</x:v>
      </x:c>
      <x:c r="C5709" t="str">
        <x:v>E2</x:v>
      </x:c>
      <x:c r="D5709" t="n">
        <x:v>6</x:v>
      </x:c>
      <x:c r="E5709" t="n">
        <x:v>1</x:v>
      </x:c>
      <x:c r="F5709" t="n">
        <x:v>46.9</x:v>
      </x:c>
      <x:c r="G5709" t="n">
        <x:v>41.6</x:v>
      </x:c>
      <x:c r="H5709" t="n">
        <x:v>3.3</x:v>
      </x:c>
      <x:c r="I5709" t="n">
        <x:v>69.7</x:v>
      </x:c>
      <x:c r="J5709" t="n">
        <x:v>0</x:v>
      </x:c>
      <x:c r="K5709" t="str">
        <x:v>Active</x:v>
      </x:c>
    </x:row>
    <x:row r="5710">
      <x:c r="A5710" t="n">
        <x:v>5709</x:v>
      </x:c>
      <x:c r="B5710" s="16" t="n">
        <x:v>46258.6875</x:v>
      </x:c>
      <x:c r="C5710" t="str">
        <x:v>E3</x:v>
      </x:c>
      <x:c r="D5710" t="n">
        <x:v>5</x:v>
      </x:c>
      <x:c r="E5710" t="n">
        <x:v>1</x:v>
      </x:c>
      <x:c r="F5710" t="n">
        <x:v>41.6</x:v>
      </x:c>
      <x:c r="G5710" t="n">
        <x:v>38.3</x:v>
      </x:c>
      <x:c r="H5710" t="n">
        <x:v>4.3</x:v>
      </x:c>
      <x:c r="I5710" t="n">
        <x:v>75.7</x:v>
      </x:c>
      <x:c r="J5710" t="n">
        <x:v>0</x:v>
      </x:c>
      <x:c r="K5710" t="str">
        <x:v>Active</x:v>
      </x:c>
    </x:row>
    <x:row r="5711">
      <x:c r="A5711" t="n">
        <x:v>5710</x:v>
      </x:c>
      <x:c r="B5711" s="16" t="n">
        <x:v>46258.69097222222</x:v>
      </x:c>
      <x:c r="C5711" t="str">
        <x:v>E1</x:v>
      </x:c>
      <x:c r="D5711" t="n">
        <x:v>7</x:v>
      </x:c>
      <x:c r="E5711" t="n">
        <x:v>1</x:v>
      </x:c>
      <x:c r="F5711" t="n">
        <x:v>57.3</x:v>
      </x:c>
      <x:c r="G5711" t="n">
        <x:v>50.1</x:v>
      </x:c>
      <x:c r="H5711" t="n">
        <x:v>5.1</x:v>
      </x:c>
      <x:c r="I5711" t="n">
        <x:v>88</x:v>
      </x:c>
      <x:c r="J5711" t="n">
        <x:v>0</x:v>
      </x:c>
      <x:c r="K5711" t="str">
        <x:v>Active</x:v>
      </x:c>
    </x:row>
    <x:row r="5712">
      <x:c r="A5712" t="n">
        <x:v>5711</x:v>
      </x:c>
      <x:c r="B5712" s="16" t="n">
        <x:v>46258.69097222222</x:v>
      </x:c>
      <x:c r="C5712" t="str">
        <x:v>E2</x:v>
      </x:c>
      <x:c r="D5712" t="n">
        <x:v>7</x:v>
      </x:c>
      <x:c r="E5712" t="n">
        <x:v>1</x:v>
      </x:c>
      <x:c r="F5712" t="n">
        <x:v>55.9</x:v>
      </x:c>
      <x:c r="G5712" t="n">
        <x:v>52.3</x:v>
      </x:c>
      <x:c r="H5712" t="n">
        <x:v>4</x:v>
      </x:c>
      <x:c r="I5712" t="n">
        <x:v>76.4</x:v>
      </x:c>
      <x:c r="J5712" t="n">
        <x:v>0</x:v>
      </x:c>
      <x:c r="K5712" t="str">
        <x:v>Active</x:v>
      </x:c>
    </x:row>
    <x:row r="5713">
      <x:c r="A5713" t="n">
        <x:v>5712</x:v>
      </x:c>
      <x:c r="B5713" s="16" t="n">
        <x:v>46258.69097222222</x:v>
      </x:c>
      <x:c r="C5713" t="str">
        <x:v>E3</x:v>
      </x:c>
      <x:c r="D5713" t="n">
        <x:v>8</x:v>
      </x:c>
      <x:c r="E5713" t="n">
        <x:v>1</x:v>
      </x:c>
      <x:c r="F5713" t="n">
        <x:v>59.2</x:v>
      </x:c>
      <x:c r="G5713" t="n">
        <x:v>50.4</x:v>
      </x:c>
      <x:c r="H5713" t="n">
        <x:v>2.8</x:v>
      </x:c>
      <x:c r="I5713" t="n">
        <x:v>65.7</x:v>
      </x:c>
      <x:c r="J5713" t="n">
        <x:v>0</x:v>
      </x:c>
      <x:c r="K5713" t="str">
        <x:v>Active</x:v>
      </x:c>
    </x:row>
    <x:row r="5714">
      <x:c r="A5714" t="n">
        <x:v>5713</x:v>
      </x:c>
      <x:c r="B5714" s="16" t="n">
        <x:v>46258.694444444445</x:v>
      </x:c>
      <x:c r="C5714" t="str">
        <x:v>E1</x:v>
      </x:c>
      <x:c r="D5714" t="n">
        <x:v>6</x:v>
      </x:c>
      <x:c r="E5714" t="n">
        <x:v>1</x:v>
      </x:c>
      <x:c r="F5714" t="n">
        <x:v>48.1</x:v>
      </x:c>
      <x:c r="G5714" t="n">
        <x:v>45.6</x:v>
      </x:c>
      <x:c r="H5714" t="n">
        <x:v>3.2</x:v>
      </x:c>
      <x:c r="I5714" t="n">
        <x:v>75.6</x:v>
      </x:c>
      <x:c r="J5714" t="n">
        <x:v>0</x:v>
      </x:c>
      <x:c r="K5714" t="str">
        <x:v>Active</x:v>
      </x:c>
    </x:row>
    <x:row r="5715">
      <x:c r="A5715" t="n">
        <x:v>5714</x:v>
      </x:c>
      <x:c r="B5715" s="16" t="n">
        <x:v>46258.694444444445</x:v>
      </x:c>
      <x:c r="C5715" t="str">
        <x:v>E2</x:v>
      </x:c>
      <x:c r="D5715" t="n">
        <x:v>7</x:v>
      </x:c>
      <x:c r="E5715" t="n">
        <x:v>1</x:v>
      </x:c>
      <x:c r="F5715" t="n">
        <x:v>56.3</x:v>
      </x:c>
      <x:c r="G5715" t="n">
        <x:v>43.4</x:v>
      </x:c>
      <x:c r="H5715" t="n">
        <x:v>4.3</x:v>
      </x:c>
      <x:c r="I5715" t="n">
        <x:v>72.3</x:v>
      </x:c>
      <x:c r="J5715" t="n">
        <x:v>0</x:v>
      </x:c>
      <x:c r="K5715" t="str">
        <x:v>Active</x:v>
      </x:c>
    </x:row>
    <x:row r="5716">
      <x:c r="A5716" t="n">
        <x:v>5715</x:v>
      </x:c>
      <x:c r="B5716" s="16" t="n">
        <x:v>46258.694444444445</x:v>
      </x:c>
      <x:c r="C5716" t="str">
        <x:v>E3</x:v>
      </x:c>
      <x:c r="D5716" t="n">
        <x:v>6</x:v>
      </x:c>
      <x:c r="E5716" t="n">
        <x:v>1</x:v>
      </x:c>
      <x:c r="F5716" t="n">
        <x:v>48.4</x:v>
      </x:c>
      <x:c r="G5716" t="n">
        <x:v>45.6</x:v>
      </x:c>
      <x:c r="H5716" t="n">
        <x:v>4.4</x:v>
      </x:c>
      <x:c r="I5716" t="n">
        <x:v>73.7</x:v>
      </x:c>
      <x:c r="J5716" t="n">
        <x:v>0</x:v>
      </x:c>
      <x:c r="K5716" t="str">
        <x:v>Active</x:v>
      </x:c>
    </x:row>
    <x:row r="5717">
      <x:c r="A5717" t="n">
        <x:v>5716</x:v>
      </x:c>
      <x:c r="B5717" s="16" t="n">
        <x:v>46258.697916666664</x:v>
      </x:c>
      <x:c r="C5717" t="str">
        <x:v>E1</x:v>
      </x:c>
      <x:c r="D5717" t="n">
        <x:v>6</x:v>
      </x:c>
      <x:c r="E5717" t="n">
        <x:v>1</x:v>
      </x:c>
      <x:c r="F5717" t="n">
        <x:v>47</x:v>
      </x:c>
      <x:c r="G5717" t="n">
        <x:v>42.7</x:v>
      </x:c>
      <x:c r="H5717" t="n">
        <x:v>5.1</x:v>
      </x:c>
      <x:c r="I5717" t="n">
        <x:v>82.9</x:v>
      </x:c>
      <x:c r="J5717" t="n">
        <x:v>0</x:v>
      </x:c>
      <x:c r="K5717" t="str">
        <x:v>Active</x:v>
      </x:c>
    </x:row>
    <x:row r="5718">
      <x:c r="A5718" t="n">
        <x:v>5717</x:v>
      </x:c>
      <x:c r="B5718" s="16" t="n">
        <x:v>46258.697916666664</x:v>
      </x:c>
      <x:c r="C5718" t="str">
        <x:v>E2</x:v>
      </x:c>
      <x:c r="D5718" t="n">
        <x:v>6</x:v>
      </x:c>
      <x:c r="E5718" t="n">
        <x:v>1</x:v>
      </x:c>
      <x:c r="F5718" t="n">
        <x:v>46.5</x:v>
      </x:c>
      <x:c r="G5718" t="n">
        <x:v>41.8</x:v>
      </x:c>
      <x:c r="H5718" t="n">
        <x:v>4.8</x:v>
      </x:c>
      <x:c r="I5718" t="n">
        <x:v>79.7</x:v>
      </x:c>
      <x:c r="J5718" t="n">
        <x:v>0</x:v>
      </x:c>
      <x:c r="K5718" t="str">
        <x:v>Active</x:v>
      </x:c>
    </x:row>
    <x:row r="5719">
      <x:c r="A5719" t="n">
        <x:v>5718</x:v>
      </x:c>
      <x:c r="B5719" s="16" t="n">
        <x:v>46258.697916666664</x:v>
      </x:c>
      <x:c r="C5719" t="str">
        <x:v>E3</x:v>
      </x:c>
      <x:c r="D5719" t="n">
        <x:v>7</x:v>
      </x:c>
      <x:c r="E5719" t="n">
        <x:v>1</x:v>
      </x:c>
      <x:c r="F5719" t="n">
        <x:v>52.6</x:v>
      </x:c>
      <x:c r="G5719" t="n">
        <x:v>46</x:v>
      </x:c>
      <x:c r="H5719" t="n">
        <x:v>5.2</x:v>
      </x:c>
      <x:c r="I5719" t="n">
        <x:v>76</x:v>
      </x:c>
      <x:c r="J5719" t="n">
        <x:v>0</x:v>
      </x:c>
      <x:c r="K5719" t="str">
        <x:v>Active</x:v>
      </x:c>
    </x:row>
    <x:row r="5720">
      <x:c r="A5720" t="n">
        <x:v>5719</x:v>
      </x:c>
      <x:c r="B5720" s="16" t="n">
        <x:v>46258.70138888889</x:v>
      </x:c>
      <x:c r="C5720" t="str">
        <x:v>E1</x:v>
      </x:c>
      <x:c r="D5720" t="n">
        <x:v>5</x:v>
      </x:c>
      <x:c r="E5720" t="n">
        <x:v>1</x:v>
      </x:c>
      <x:c r="F5720" t="n">
        <x:v>35.9</x:v>
      </x:c>
      <x:c r="G5720" t="n">
        <x:v>28.6</x:v>
      </x:c>
      <x:c r="H5720" t="n">
        <x:v>3.6</x:v>
      </x:c>
      <x:c r="I5720" t="n">
        <x:v>77.3</x:v>
      </x:c>
      <x:c r="J5720" t="n">
        <x:v>0</x:v>
      </x:c>
      <x:c r="K5720" t="str">
        <x:v>Active</x:v>
      </x:c>
    </x:row>
    <x:row r="5721">
      <x:c r="A5721" t="n">
        <x:v>5720</x:v>
      </x:c>
      <x:c r="B5721" s="16" t="n">
        <x:v>46258.70138888889</x:v>
      </x:c>
      <x:c r="C5721" t="str">
        <x:v>E2</x:v>
      </x:c>
      <x:c r="D5721" t="n">
        <x:v>5</x:v>
      </x:c>
      <x:c r="E5721" t="n">
        <x:v>1</x:v>
      </x:c>
      <x:c r="F5721" t="n">
        <x:v>35</x:v>
      </x:c>
      <x:c r="G5721" t="n">
        <x:v>30.9</x:v>
      </x:c>
      <x:c r="H5721" t="n">
        <x:v>4.2</x:v>
      </x:c>
      <x:c r="I5721" t="n">
        <x:v>79.9</x:v>
      </x:c>
      <x:c r="J5721" t="n">
        <x:v>0</x:v>
      </x:c>
      <x:c r="K5721" t="str">
        <x:v>Active</x:v>
      </x:c>
    </x:row>
    <x:row r="5722">
      <x:c r="A5722" t="n">
        <x:v>5721</x:v>
      </x:c>
      <x:c r="B5722" s="16" t="n">
        <x:v>46258.70138888889</x:v>
      </x:c>
      <x:c r="C5722" t="str">
        <x:v>E3</x:v>
      </x:c>
      <x:c r="D5722" t="n">
        <x:v>4</x:v>
      </x:c>
      <x:c r="E5722" t="n">
        <x:v>1</x:v>
      </x:c>
      <x:c r="F5722" t="n">
        <x:v>33.2</x:v>
      </x:c>
      <x:c r="G5722" t="n">
        <x:v>29.8</x:v>
      </x:c>
      <x:c r="H5722" t="n">
        <x:v>4.2</x:v>
      </x:c>
      <x:c r="I5722" t="n">
        <x:v>79.8</x:v>
      </x:c>
      <x:c r="J5722" t="n">
        <x:v>0</x:v>
      </x:c>
      <x:c r="K5722" t="str">
        <x:v>Active</x:v>
      </x:c>
    </x:row>
    <x:row r="5723">
      <x:c r="A5723" t="n">
        <x:v>5722</x:v>
      </x:c>
      <x:c r="B5723" s="16" t="n">
        <x:v>46258.70486111111</x:v>
      </x:c>
      <x:c r="C5723" t="str">
        <x:v>E1</x:v>
      </x:c>
      <x:c r="D5723" t="n">
        <x:v>6</x:v>
      </x:c>
      <x:c r="E5723" t="n">
        <x:v>1</x:v>
      </x:c>
      <x:c r="F5723" t="n">
        <x:v>43.6</x:v>
      </x:c>
      <x:c r="G5723" t="n">
        <x:v>40.1</x:v>
      </x:c>
      <x:c r="H5723" t="n">
        <x:v>4.7</x:v>
      </x:c>
      <x:c r="I5723" t="n">
        <x:v>75.9</x:v>
      </x:c>
      <x:c r="J5723" t="n">
        <x:v>0</x:v>
      </x:c>
      <x:c r="K5723" t="str">
        <x:v>Active</x:v>
      </x:c>
    </x:row>
    <x:row r="5724">
      <x:c r="A5724" t="n">
        <x:v>5723</x:v>
      </x:c>
      <x:c r="B5724" s="16" t="n">
        <x:v>46258.70486111111</x:v>
      </x:c>
      <x:c r="C5724" t="str">
        <x:v>E2</x:v>
      </x:c>
      <x:c r="D5724" t="n">
        <x:v>6</x:v>
      </x:c>
      <x:c r="E5724" t="n">
        <x:v>1</x:v>
      </x:c>
      <x:c r="F5724" t="n">
        <x:v>46</x:v>
      </x:c>
      <x:c r="G5724" t="n">
        <x:v>42.9</x:v>
      </x:c>
      <x:c r="H5724" t="n">
        <x:v>4.5</x:v>
      </x:c>
      <x:c r="I5724" t="n">
        <x:v>74.2</x:v>
      </x:c>
      <x:c r="J5724" t="n">
        <x:v>0</x:v>
      </x:c>
      <x:c r="K5724" t="str">
        <x:v>Active</x:v>
      </x:c>
    </x:row>
    <x:row r="5725">
      <x:c r="A5725" t="n">
        <x:v>5724</x:v>
      </x:c>
      <x:c r="B5725" s="16" t="n">
        <x:v>46258.70486111111</x:v>
      </x:c>
      <x:c r="C5725" t="str">
        <x:v>E3</x:v>
      </x:c>
      <x:c r="D5725" t="n">
        <x:v>6</x:v>
      </x:c>
      <x:c r="E5725" t="n">
        <x:v>1</x:v>
      </x:c>
      <x:c r="F5725" t="n">
        <x:v>48.1</x:v>
      </x:c>
      <x:c r="G5725" t="n">
        <x:v>41.5</x:v>
      </x:c>
      <x:c r="H5725" t="n">
        <x:v>4.3</x:v>
      </x:c>
      <x:c r="I5725" t="n">
        <x:v>80.3</x:v>
      </x:c>
      <x:c r="J5725" t="n">
        <x:v>0</x:v>
      </x:c>
      <x:c r="K5725" t="str">
        <x:v>Active</x:v>
      </x:c>
    </x:row>
    <x:row r="5726">
      <x:c r="A5726" t="n">
        <x:v>5725</x:v>
      </x:c>
      <x:c r="B5726" s="16" t="n">
        <x:v>46258.708333333336</x:v>
      </x:c>
      <x:c r="C5726" t="str">
        <x:v>E1</x:v>
      </x:c>
      <x:c r="D5726" t="n">
        <x:v>10</x:v>
      </x:c>
      <x:c r="E5726" t="n">
        <x:v>2</x:v>
      </x:c>
      <x:c r="F5726" t="n">
        <x:v>40.3</x:v>
      </x:c>
      <x:c r="G5726" t="n">
        <x:v>71.1</x:v>
      </x:c>
      <x:c r="H5726" t="n">
        <x:v>4.7</x:v>
      </x:c>
      <x:c r="I5726" t="n">
        <x:v>78.5</x:v>
      </x:c>
      <x:c r="J5726" t="n">
        <x:v>0</x:v>
      </x:c>
      <x:c r="K5726" t="str">
        <x:v>Active</x:v>
      </x:c>
    </x:row>
    <x:row r="5727">
      <x:c r="A5727" t="n">
        <x:v>5726</x:v>
      </x:c>
      <x:c r="B5727" s="16" t="n">
        <x:v>46258.708333333336</x:v>
      </x:c>
      <x:c r="C5727" t="str">
        <x:v>E2</x:v>
      </x:c>
      <x:c r="D5727" t="n">
        <x:v>11</x:v>
      </x:c>
      <x:c r="E5727" t="n">
        <x:v>2</x:v>
      </x:c>
      <x:c r="F5727" t="n">
        <x:v>41.5</x:v>
      </x:c>
      <x:c r="G5727" t="n">
        <x:v>65.3</x:v>
      </x:c>
      <x:c r="H5727" t="n">
        <x:v>2.6</x:v>
      </x:c>
      <x:c r="I5727" t="n">
        <x:v>61.6</x:v>
      </x:c>
      <x:c r="J5727" t="n">
        <x:v>0</x:v>
      </x:c>
      <x:c r="K5727" t="str">
        <x:v>Active</x:v>
      </x:c>
    </x:row>
    <x:row r="5728">
      <x:c r="A5728" t="n">
        <x:v>5727</x:v>
      </x:c>
      <x:c r="B5728" s="16" t="n">
        <x:v>46258.708333333336</x:v>
      </x:c>
      <x:c r="C5728" t="str">
        <x:v>E3</x:v>
      </x:c>
      <x:c r="D5728" t="n">
        <x:v>10</x:v>
      </x:c>
      <x:c r="E5728" t="n">
        <x:v>2</x:v>
      </x:c>
      <x:c r="F5728" t="n">
        <x:v>39.1</x:v>
      </x:c>
      <x:c r="G5728" t="n">
        <x:v>72.9</x:v>
      </x:c>
      <x:c r="H5728" t="n">
        <x:v>2.7</x:v>
      </x:c>
      <x:c r="I5728" t="n">
        <x:v>64.1</x:v>
      </x:c>
      <x:c r="J5728" t="n">
        <x:v>0</x:v>
      </x:c>
      <x:c r="K5728" t="str">
        <x:v>Active</x:v>
      </x:c>
    </x:row>
    <x:row r="5729">
      <x:c r="A5729" t="n">
        <x:v>5728</x:v>
      </x:c>
      <x:c r="B5729" s="16" t="n">
        <x:v>46258.711805555555</x:v>
      </x:c>
      <x:c r="C5729" t="str">
        <x:v>E1</x:v>
      </x:c>
      <x:c r="D5729" t="n">
        <x:v>8</x:v>
      </x:c>
      <x:c r="E5729" t="n">
        <x:v>1</x:v>
      </x:c>
      <x:c r="F5729" t="n">
        <x:v>63.5</x:v>
      </x:c>
      <x:c r="G5729" t="n">
        <x:v>62.4</x:v>
      </x:c>
      <x:c r="H5729" t="n">
        <x:v>2.6</x:v>
      </x:c>
      <x:c r="I5729" t="n">
        <x:v>70.4</x:v>
      </x:c>
      <x:c r="J5729" t="n">
        <x:v>0</x:v>
      </x:c>
      <x:c r="K5729" t="str">
        <x:v>Active</x:v>
      </x:c>
    </x:row>
    <x:row r="5730">
      <x:c r="A5730" t="n">
        <x:v>5729</x:v>
      </x:c>
      <x:c r="B5730" s="16" t="n">
        <x:v>46258.711805555555</x:v>
      </x:c>
      <x:c r="C5730" t="str">
        <x:v>E2</x:v>
      </x:c>
      <x:c r="D5730" t="n">
        <x:v>9</x:v>
      </x:c>
      <x:c r="E5730" t="n">
        <x:v>1</x:v>
      </x:c>
      <x:c r="F5730" t="n">
        <x:v>65.7</x:v>
      </x:c>
      <x:c r="G5730" t="n">
        <x:v>65.4</x:v>
      </x:c>
      <x:c r="H5730" t="n">
        <x:v>3.9</x:v>
      </x:c>
      <x:c r="I5730" t="n">
        <x:v>72.3</x:v>
      </x:c>
      <x:c r="J5730" t="n">
        <x:v>0</x:v>
      </x:c>
      <x:c r="K5730" t="str">
        <x:v>Active</x:v>
      </x:c>
    </x:row>
    <x:row r="5731">
      <x:c r="A5731" t="n">
        <x:v>5730</x:v>
      </x:c>
      <x:c r="B5731" s="16" t="n">
        <x:v>46258.711805555555</x:v>
      </x:c>
      <x:c r="C5731" t="str">
        <x:v>E3</x:v>
      </x:c>
      <x:c r="D5731" t="n">
        <x:v>8</x:v>
      </x:c>
      <x:c r="E5731" t="n">
        <x:v>1</x:v>
      </x:c>
      <x:c r="F5731" t="n">
        <x:v>64.7</x:v>
      </x:c>
      <x:c r="G5731" t="n">
        <x:v>54.8</x:v>
      </x:c>
      <x:c r="H5731" t="n">
        <x:v>4.4</x:v>
      </x:c>
      <x:c r="I5731" t="n">
        <x:v>76.9</x:v>
      </x:c>
      <x:c r="J5731" t="n">
        <x:v>0</x:v>
      </x:c>
      <x:c r="K5731" t="str">
        <x:v>Active</x:v>
      </x:c>
    </x:row>
    <x:row r="5732">
      <x:c r="A5732" t="n">
        <x:v>5731</x:v>
      </x:c>
      <x:c r="B5732" s="16" t="n">
        <x:v>46258.71527777778</x:v>
      </x:c>
      <x:c r="C5732" t="str">
        <x:v>E1</x:v>
      </x:c>
      <x:c r="D5732" t="n">
        <x:v>9</x:v>
      </x:c>
      <x:c r="E5732" t="n">
        <x:v>1</x:v>
      </x:c>
      <x:c r="F5732" t="n">
        <x:v>66.2</x:v>
      </x:c>
      <x:c r="G5732" t="n">
        <x:v>59.8</x:v>
      </x:c>
      <x:c r="H5732" t="n">
        <x:v>5.2</x:v>
      </x:c>
      <x:c r="I5732" t="n">
        <x:v>85.2</x:v>
      </x:c>
      <x:c r="J5732" t="n">
        <x:v>0</x:v>
      </x:c>
      <x:c r="K5732" t="str">
        <x:v>Active</x:v>
      </x:c>
    </x:row>
    <x:row r="5733">
      <x:c r="A5733" t="n">
        <x:v>5732</x:v>
      </x:c>
      <x:c r="B5733" s="16" t="n">
        <x:v>46258.71527777778</x:v>
      </x:c>
      <x:c r="C5733" t="str">
        <x:v>E2</x:v>
      </x:c>
      <x:c r="D5733" t="n">
        <x:v>7</x:v>
      </x:c>
      <x:c r="E5733" t="n">
        <x:v>1</x:v>
      </x:c>
      <x:c r="F5733" t="n">
        <x:v>55.8</x:v>
      </x:c>
      <x:c r="G5733" t="n">
        <x:v>58.6</x:v>
      </x:c>
      <x:c r="H5733" t="n">
        <x:v>4.3</x:v>
      </x:c>
      <x:c r="I5733" t="n">
        <x:v>77.6</x:v>
      </x:c>
      <x:c r="J5733" t="n">
        <x:v>0</x:v>
      </x:c>
      <x:c r="K5733" t="str">
        <x:v>Active</x:v>
      </x:c>
    </x:row>
    <x:row r="5734">
      <x:c r="A5734" t="n">
        <x:v>5733</x:v>
      </x:c>
      <x:c r="B5734" s="16" t="n">
        <x:v>46258.71527777778</x:v>
      </x:c>
      <x:c r="C5734" t="str">
        <x:v>E3</x:v>
      </x:c>
      <x:c r="D5734" t="n">
        <x:v>8</x:v>
      </x:c>
      <x:c r="E5734" t="n">
        <x:v>1</x:v>
      </x:c>
      <x:c r="F5734" t="n">
        <x:v>59.9</x:v>
      </x:c>
      <x:c r="G5734" t="n">
        <x:v>54.1</x:v>
      </x:c>
      <x:c r="H5734" t="n">
        <x:v>4.9</x:v>
      </x:c>
      <x:c r="I5734" t="n">
        <x:v>83.1</x:v>
      </x:c>
      <x:c r="J5734" t="n">
        <x:v>0</x:v>
      </x:c>
      <x:c r="K5734" t="str">
        <x:v>Active</x:v>
      </x:c>
    </x:row>
    <x:row r="5735">
      <x:c r="A5735" t="n">
        <x:v>5734</x:v>
      </x:c>
      <x:c r="B5735" s="16" t="n">
        <x:v>46258.71875</x:v>
      </x:c>
      <x:c r="C5735" t="str">
        <x:v>E1</x:v>
      </x:c>
      <x:c r="D5735" t="n">
        <x:v>9</x:v>
      </x:c>
      <x:c r="E5735" t="n">
        <x:v>1</x:v>
      </x:c>
      <x:c r="F5735" t="n">
        <x:v>71</x:v>
      </x:c>
      <x:c r="G5735" t="n">
        <x:v>66.9</x:v>
      </x:c>
      <x:c r="H5735" t="n">
        <x:v>3</x:v>
      </x:c>
      <x:c r="I5735" t="n">
        <x:v>60</x:v>
      </x:c>
      <x:c r="J5735" t="n">
        <x:v>0</x:v>
      </x:c>
      <x:c r="K5735" t="str">
        <x:v>Active</x:v>
      </x:c>
    </x:row>
    <x:row r="5736">
      <x:c r="A5736" t="n">
        <x:v>5735</x:v>
      </x:c>
      <x:c r="B5736" s="16" t="n">
        <x:v>46258.71875</x:v>
      </x:c>
      <x:c r="C5736" t="str">
        <x:v>E2</x:v>
      </x:c>
      <x:c r="D5736" t="n">
        <x:v>9</x:v>
      </x:c>
      <x:c r="E5736" t="n">
        <x:v>2</x:v>
      </x:c>
      <x:c r="F5736" t="n">
        <x:v>35</x:v>
      </x:c>
      <x:c r="G5736" t="n">
        <x:v>60.4</x:v>
      </x:c>
      <x:c r="H5736" t="n">
        <x:v>4</x:v>
      </x:c>
      <x:c r="I5736" t="n">
        <x:v>67.7</x:v>
      </x:c>
      <x:c r="J5736" t="n">
        <x:v>0</x:v>
      </x:c>
      <x:c r="K5736" t="str">
        <x:v>Active</x:v>
      </x:c>
    </x:row>
    <x:row r="5737">
      <x:c r="A5737" t="n">
        <x:v>5736</x:v>
      </x:c>
      <x:c r="B5737" s="16" t="n">
        <x:v>46258.71875</x:v>
      </x:c>
      <x:c r="C5737" t="str">
        <x:v>E3</x:v>
      </x:c>
      <x:c r="D5737" t="n">
        <x:v>9</x:v>
      </x:c>
      <x:c r="E5737" t="n">
        <x:v>1</x:v>
      </x:c>
      <x:c r="F5737" t="n">
        <x:v>71.6</x:v>
      </x:c>
      <x:c r="G5737" t="n">
        <x:v>56.5</x:v>
      </x:c>
      <x:c r="H5737" t="n">
        <x:v>2.5</x:v>
      </x:c>
      <x:c r="I5737" t="n">
        <x:v>62.6</x:v>
      </x:c>
      <x:c r="J5737" t="n">
        <x:v>0</x:v>
      </x:c>
      <x:c r="K5737" t="str">
        <x:v>Active</x:v>
      </x:c>
    </x:row>
    <x:row r="5738">
      <x:c r="A5738" t="n">
        <x:v>5737</x:v>
      </x:c>
      <x:c r="B5738" s="16" t="n">
        <x:v>46258.72222222222</x:v>
      </x:c>
      <x:c r="C5738" t="str">
        <x:v>E1</x:v>
      </x:c>
      <x:c r="D5738" t="n">
        <x:v>8</x:v>
      </x:c>
      <x:c r="E5738" t="n">
        <x:v>1</x:v>
      </x:c>
      <x:c r="F5738" t="n">
        <x:v>64.6</x:v>
      </x:c>
      <x:c r="G5738" t="n">
        <x:v>59.3</x:v>
      </x:c>
      <x:c r="H5738" t="n">
        <x:v>4.8</x:v>
      </x:c>
      <x:c r="I5738" t="n">
        <x:v>80</x:v>
      </x:c>
      <x:c r="J5738" t="n">
        <x:v>0</x:v>
      </x:c>
      <x:c r="K5738" t="str">
        <x:v>Active</x:v>
      </x:c>
    </x:row>
    <x:row r="5739">
      <x:c r="A5739" t="n">
        <x:v>5738</x:v>
      </x:c>
      <x:c r="B5739" s="16" t="n">
        <x:v>46258.72222222222</x:v>
      </x:c>
      <x:c r="C5739" t="str">
        <x:v>E2</x:v>
      </x:c>
      <x:c r="D5739" t="n">
        <x:v>9</x:v>
      </x:c>
      <x:c r="E5739" t="n">
        <x:v>1</x:v>
      </x:c>
      <x:c r="F5739" t="n">
        <x:v>65.5</x:v>
      </x:c>
      <x:c r="G5739" t="n">
        <x:v>51.6</x:v>
      </x:c>
      <x:c r="H5739" t="n">
        <x:v>5.3</x:v>
      </x:c>
      <x:c r="I5739" t="n">
        <x:v>80.6</x:v>
      </x:c>
      <x:c r="J5739" t="n">
        <x:v>0</x:v>
      </x:c>
      <x:c r="K5739" t="str">
        <x:v>Active</x:v>
      </x:c>
    </x:row>
    <x:row r="5740">
      <x:c r="A5740" t="n">
        <x:v>5739</x:v>
      </x:c>
      <x:c r="B5740" s="16" t="n">
        <x:v>46258.72222222222</x:v>
      </x:c>
      <x:c r="C5740" t="str">
        <x:v>E3</x:v>
      </x:c>
      <x:c r="D5740" t="n">
        <x:v>8</x:v>
      </x:c>
      <x:c r="E5740" t="n">
        <x:v>1</x:v>
      </x:c>
      <x:c r="F5740" t="n">
        <x:v>59.9</x:v>
      </x:c>
      <x:c r="G5740" t="n">
        <x:v>56.4</x:v>
      </x:c>
      <x:c r="H5740" t="n">
        <x:v>3.9</x:v>
      </x:c>
      <x:c r="I5740" t="n">
        <x:v>72.2</x:v>
      </x:c>
      <x:c r="J5740" t="n">
        <x:v>0</x:v>
      </x:c>
      <x:c r="K5740" t="str">
        <x:v>Active</x:v>
      </x:c>
    </x:row>
    <x:row r="5741">
      <x:c r="A5741" t="n">
        <x:v>5740</x:v>
      </x:c>
      <x:c r="B5741" s="16" t="n">
        <x:v>46258.725694444445</x:v>
      </x:c>
      <x:c r="C5741" t="str">
        <x:v>E1</x:v>
      </x:c>
      <x:c r="D5741" t="n">
        <x:v>7</x:v>
      </x:c>
      <x:c r="E5741" t="n">
        <x:v>1</x:v>
      </x:c>
      <x:c r="F5741" t="n">
        <x:v>55.6</x:v>
      </x:c>
      <x:c r="G5741" t="n">
        <x:v>53.5</x:v>
      </x:c>
      <x:c r="H5741" t="n">
        <x:v>3.7</x:v>
      </x:c>
      <x:c r="I5741" t="n">
        <x:v>76</x:v>
      </x:c>
      <x:c r="J5741" t="n">
        <x:v>0</x:v>
      </x:c>
      <x:c r="K5741" t="str">
        <x:v>Active</x:v>
      </x:c>
    </x:row>
    <x:row r="5742">
      <x:c r="A5742" t="n">
        <x:v>5741</x:v>
      </x:c>
      <x:c r="B5742" s="16" t="n">
        <x:v>46258.725694444445</x:v>
      </x:c>
      <x:c r="C5742" t="str">
        <x:v>E2</x:v>
      </x:c>
      <x:c r="D5742" t="n">
        <x:v>7</x:v>
      </x:c>
      <x:c r="E5742" t="n">
        <x:v>1</x:v>
      </x:c>
      <x:c r="F5742" t="n">
        <x:v>54.6</x:v>
      </x:c>
      <x:c r="G5742" t="n">
        <x:v>54.3</x:v>
      </x:c>
      <x:c r="H5742" t="n">
        <x:v>5.4</x:v>
      </x:c>
      <x:c r="I5742" t="n">
        <x:v>78.8</x:v>
      </x:c>
      <x:c r="J5742" t="n">
        <x:v>0</x:v>
      </x:c>
      <x:c r="K5742" t="str">
        <x:v>Active</x:v>
      </x:c>
    </x:row>
    <x:row r="5743">
      <x:c r="A5743" t="n">
        <x:v>5742</x:v>
      </x:c>
      <x:c r="B5743" s="16" t="n">
        <x:v>46258.725694444445</x:v>
      </x:c>
      <x:c r="C5743" t="str">
        <x:v>E3</x:v>
      </x:c>
      <x:c r="D5743" t="n">
        <x:v>8</x:v>
      </x:c>
      <x:c r="E5743" t="n">
        <x:v>1</x:v>
      </x:c>
      <x:c r="F5743" t="n">
        <x:v>64.6</x:v>
      </x:c>
      <x:c r="G5743" t="n">
        <x:v>55.9</x:v>
      </x:c>
      <x:c r="H5743" t="n">
        <x:v>2.7</x:v>
      </x:c>
      <x:c r="I5743" t="n">
        <x:v>57.8</x:v>
      </x:c>
      <x:c r="J5743" t="n">
        <x:v>0</x:v>
      </x:c>
      <x:c r="K5743" t="str">
        <x:v>Active</x:v>
      </x:c>
    </x:row>
    <x:row r="5744">
      <x:c r="A5744" t="n">
        <x:v>5743</x:v>
      </x:c>
      <x:c r="B5744" s="16" t="n">
        <x:v>46258.729166666664</x:v>
      </x:c>
      <x:c r="C5744" t="str">
        <x:v>E1</x:v>
      </x:c>
      <x:c r="D5744" t="n">
        <x:v>9</x:v>
      </x:c>
      <x:c r="E5744" t="n">
        <x:v>1</x:v>
      </x:c>
      <x:c r="F5744" t="n">
        <x:v>66.3</x:v>
      </x:c>
      <x:c r="G5744" t="n">
        <x:v>65</x:v>
      </x:c>
      <x:c r="H5744" t="n">
        <x:v>3.6</x:v>
      </x:c>
      <x:c r="I5744" t="n">
        <x:v>66.6</x:v>
      </x:c>
      <x:c r="J5744" t="n">
        <x:v>0</x:v>
      </x:c>
      <x:c r="K5744" t="str">
        <x:v>Active</x:v>
      </x:c>
    </x:row>
    <x:row r="5745">
      <x:c r="A5745" t="n">
        <x:v>5744</x:v>
      </x:c>
      <x:c r="B5745" s="16" t="n">
        <x:v>46258.729166666664</x:v>
      </x:c>
      <x:c r="C5745" t="str">
        <x:v>E2</x:v>
      </x:c>
      <x:c r="D5745" t="n">
        <x:v>10</x:v>
      </x:c>
      <x:c r="E5745" t="n">
        <x:v>1</x:v>
      </x:c>
      <x:c r="F5745" t="n">
        <x:v>74.1</x:v>
      </x:c>
      <x:c r="G5745" t="n">
        <x:v>58</x:v>
      </x:c>
      <x:c r="H5745" t="n">
        <x:v>3.1</x:v>
      </x:c>
      <x:c r="I5745" t="n">
        <x:v>72.3</x:v>
      </x:c>
      <x:c r="J5745" t="n">
        <x:v>0</x:v>
      </x:c>
      <x:c r="K5745" t="str">
        <x:v>Active</x:v>
      </x:c>
    </x:row>
    <x:row r="5746">
      <x:c r="A5746" t="n">
        <x:v>5745</x:v>
      </x:c>
      <x:c r="B5746" s="16" t="n">
        <x:v>46258.729166666664</x:v>
      </x:c>
      <x:c r="C5746" t="str">
        <x:v>E3</x:v>
      </x:c>
      <x:c r="D5746" t="n">
        <x:v>9</x:v>
      </x:c>
      <x:c r="E5746" t="n">
        <x:v>1</x:v>
      </x:c>
      <x:c r="F5746" t="n">
        <x:v>67.5</x:v>
      </x:c>
      <x:c r="G5746" t="n">
        <x:v>65.7</x:v>
      </x:c>
      <x:c r="H5746" t="n">
        <x:v>4.5</x:v>
      </x:c>
      <x:c r="I5746" t="n">
        <x:v>77.8</x:v>
      </x:c>
      <x:c r="J5746" t="n">
        <x:v>0</x:v>
      </x:c>
      <x:c r="K5746" t="str">
        <x:v>Active</x:v>
      </x:c>
    </x:row>
    <x:row r="5747">
      <x:c r="A5747" t="n">
        <x:v>5746</x:v>
      </x:c>
      <x:c r="B5747" s="16" t="n">
        <x:v>46258.73263888889</x:v>
      </x:c>
      <x:c r="C5747" t="str">
        <x:v>E1</x:v>
      </x:c>
      <x:c r="D5747" t="n">
        <x:v>6</x:v>
      </x:c>
      <x:c r="E5747" t="n">
        <x:v>1</x:v>
      </x:c>
      <x:c r="F5747" t="n">
        <x:v>47.2</x:v>
      </x:c>
      <x:c r="G5747" t="n">
        <x:v>44.7</x:v>
      </x:c>
      <x:c r="H5747" t="n">
        <x:v>4.4</x:v>
      </x:c>
      <x:c r="I5747" t="n">
        <x:v>75.7</x:v>
      </x:c>
      <x:c r="J5747" t="n">
        <x:v>0</x:v>
      </x:c>
      <x:c r="K5747" t="str">
        <x:v>Active</x:v>
      </x:c>
    </x:row>
    <x:row r="5748">
      <x:c r="A5748" t="n">
        <x:v>5747</x:v>
      </x:c>
      <x:c r="B5748" s="16" t="n">
        <x:v>46258.73263888889</x:v>
      </x:c>
      <x:c r="C5748" t="str">
        <x:v>E2</x:v>
      </x:c>
      <x:c r="D5748" t="n">
        <x:v>6</x:v>
      </x:c>
      <x:c r="E5748" t="n">
        <x:v>1</x:v>
      </x:c>
      <x:c r="F5748" t="n">
        <x:v>44.7</x:v>
      </x:c>
      <x:c r="G5748" t="n">
        <x:v>38.2</x:v>
      </x:c>
      <x:c r="H5748" t="n">
        <x:v>5.3</x:v>
      </x:c>
      <x:c r="I5748" t="n">
        <x:v>87.7</x:v>
      </x:c>
      <x:c r="J5748" t="n">
        <x:v>0</x:v>
      </x:c>
      <x:c r="K5748" t="str">
        <x:v>Active</x:v>
      </x:c>
    </x:row>
    <x:row r="5749">
      <x:c r="A5749" t="n">
        <x:v>5748</x:v>
      </x:c>
      <x:c r="B5749" s="16" t="n">
        <x:v>46258.73263888889</x:v>
      </x:c>
      <x:c r="C5749" t="str">
        <x:v>E3</x:v>
      </x:c>
      <x:c r="D5749" t="n">
        <x:v>6</x:v>
      </x:c>
      <x:c r="E5749" t="n">
        <x:v>1</x:v>
      </x:c>
      <x:c r="F5749" t="n">
        <x:v>45.6</x:v>
      </x:c>
      <x:c r="G5749" t="n">
        <x:v>41.9</x:v>
      </x:c>
      <x:c r="H5749" t="n">
        <x:v>2.7</x:v>
      </x:c>
      <x:c r="I5749" t="n">
        <x:v>60.8</x:v>
      </x:c>
      <x:c r="J5749" t="n">
        <x:v>0</x:v>
      </x:c>
      <x:c r="K5749" t="str">
        <x:v>Active</x:v>
      </x:c>
    </x:row>
    <x:row r="5750">
      <x:c r="A5750" t="n">
        <x:v>5749</x:v>
      </x:c>
      <x:c r="B5750" s="16" t="n">
        <x:v>46258.73611111111</x:v>
      </x:c>
      <x:c r="C5750" t="str">
        <x:v>E1</x:v>
      </x:c>
      <x:c r="D5750" t="n">
        <x:v>7</x:v>
      </x:c>
      <x:c r="E5750" t="n">
        <x:v>1</x:v>
      </x:c>
      <x:c r="F5750" t="n">
        <x:v>53.8</x:v>
      </x:c>
      <x:c r="G5750" t="n">
        <x:v>45.7</x:v>
      </x:c>
      <x:c r="H5750" t="n">
        <x:v>4.2</x:v>
      </x:c>
      <x:c r="I5750" t="n">
        <x:v>69.6</x:v>
      </x:c>
      <x:c r="J5750" t="n">
        <x:v>0</x:v>
      </x:c>
      <x:c r="K5750" t="str">
        <x:v>Active</x:v>
      </x:c>
    </x:row>
    <x:row r="5751">
      <x:c r="A5751" t="n">
        <x:v>5750</x:v>
      </x:c>
      <x:c r="B5751" s="16" t="n">
        <x:v>46258.73611111111</x:v>
      </x:c>
      <x:c r="C5751" t="str">
        <x:v>E2</x:v>
      </x:c>
      <x:c r="D5751" t="n">
        <x:v>6</x:v>
      </x:c>
      <x:c r="E5751" t="n">
        <x:v>1</x:v>
      </x:c>
      <x:c r="F5751" t="n">
        <x:v>48.4</x:v>
      </x:c>
      <x:c r="G5751" t="n">
        <x:v>46.9</x:v>
      </x:c>
      <x:c r="H5751" t="n">
        <x:v>5</x:v>
      </x:c>
      <x:c r="I5751" t="n">
        <x:v>87</x:v>
      </x:c>
      <x:c r="J5751" t="n">
        <x:v>0</x:v>
      </x:c>
      <x:c r="K5751" t="str">
        <x:v>Active</x:v>
      </x:c>
    </x:row>
    <x:row r="5752">
      <x:c r="A5752" t="n">
        <x:v>5751</x:v>
      </x:c>
      <x:c r="B5752" s="16" t="n">
        <x:v>46258.73611111111</x:v>
      </x:c>
      <x:c r="C5752" t="str">
        <x:v>E3</x:v>
      </x:c>
      <x:c r="D5752" t="n">
        <x:v>7</x:v>
      </x:c>
      <x:c r="E5752" t="n">
        <x:v>1</x:v>
      </x:c>
      <x:c r="F5752" t="n">
        <x:v>52.8</x:v>
      </x:c>
      <x:c r="G5752" t="n">
        <x:v>49.2</x:v>
      </x:c>
      <x:c r="H5752" t="n">
        <x:v>5.4</x:v>
      </x:c>
      <x:c r="I5752" t="n">
        <x:v>81.4</x:v>
      </x:c>
      <x:c r="J5752" t="n">
        <x:v>0</x:v>
      </x:c>
      <x:c r="K5752" t="str">
        <x:v>Active</x:v>
      </x:c>
    </x:row>
    <x:row r="5753">
      <x:c r="A5753" t="n">
        <x:v>5752</x:v>
      </x:c>
      <x:c r="B5753" s="16" t="n">
        <x:v>46258.739583333336</x:v>
      </x:c>
      <x:c r="C5753" t="str">
        <x:v>E1</x:v>
      </x:c>
      <x:c r="D5753" t="n">
        <x:v>8</x:v>
      </x:c>
      <x:c r="E5753" t="n">
        <x:v>1</x:v>
      </x:c>
      <x:c r="F5753" t="n">
        <x:v>61.2</x:v>
      </x:c>
      <x:c r="G5753" t="n">
        <x:v>55.7</x:v>
      </x:c>
      <x:c r="H5753" t="n">
        <x:v>3.9</x:v>
      </x:c>
      <x:c r="I5753" t="n">
        <x:v>71.8</x:v>
      </x:c>
      <x:c r="J5753" t="n">
        <x:v>0</x:v>
      </x:c>
      <x:c r="K5753" t="str">
        <x:v>Active</x:v>
      </x:c>
    </x:row>
    <x:row r="5754">
      <x:c r="A5754" t="n">
        <x:v>5753</x:v>
      </x:c>
      <x:c r="B5754" s="16" t="n">
        <x:v>46258.739583333336</x:v>
      </x:c>
      <x:c r="C5754" t="str">
        <x:v>E2</x:v>
      </x:c>
      <x:c r="D5754" t="n">
        <x:v>8</x:v>
      </x:c>
      <x:c r="E5754" t="n">
        <x:v>1</x:v>
      </x:c>
      <x:c r="F5754" t="n">
        <x:v>64.2</x:v>
      </x:c>
      <x:c r="G5754" t="n">
        <x:v>50.1</x:v>
      </x:c>
      <x:c r="H5754" t="n">
        <x:v>3.4</x:v>
      </x:c>
      <x:c r="I5754" t="n">
        <x:v>73.5</x:v>
      </x:c>
      <x:c r="J5754" t="n">
        <x:v>0</x:v>
      </x:c>
      <x:c r="K5754" t="str">
        <x:v>Active</x:v>
      </x:c>
    </x:row>
    <x:row r="5755">
      <x:c r="A5755" t="n">
        <x:v>5754</x:v>
      </x:c>
      <x:c r="B5755" s="16" t="n">
        <x:v>46258.739583333336</x:v>
      </x:c>
      <x:c r="C5755" t="str">
        <x:v>E3</x:v>
      </x:c>
      <x:c r="D5755" t="n">
        <x:v>8</x:v>
      </x:c>
      <x:c r="E5755" t="n">
        <x:v>1</x:v>
      </x:c>
      <x:c r="F5755" t="n">
        <x:v>63.8</x:v>
      </x:c>
      <x:c r="G5755" t="n">
        <x:v>51.2</x:v>
      </x:c>
      <x:c r="H5755" t="n">
        <x:v>3.2</x:v>
      </x:c>
      <x:c r="I5755" t="n">
        <x:v>70.9</x:v>
      </x:c>
      <x:c r="J5755" t="n">
        <x:v>0</x:v>
      </x:c>
      <x:c r="K5755" t="str">
        <x:v>Active</x:v>
      </x:c>
    </x:row>
    <x:row r="5756">
      <x:c r="A5756" t="n">
        <x:v>5755</x:v>
      </x:c>
      <x:c r="B5756" s="16" t="n">
        <x:v>46258.743055555555</x:v>
      </x:c>
      <x:c r="C5756" t="str">
        <x:v>E1</x:v>
      </x:c>
      <x:c r="D5756" t="n">
        <x:v>8</x:v>
      </x:c>
      <x:c r="E5756" t="n">
        <x:v>1</x:v>
      </x:c>
      <x:c r="F5756" t="n">
        <x:v>62.9</x:v>
      </x:c>
      <x:c r="G5756" t="n">
        <x:v>58.7</x:v>
      </x:c>
      <x:c r="H5756" t="n">
        <x:v>2.8</x:v>
      </x:c>
      <x:c r="I5756" t="n">
        <x:v>67</x:v>
      </x:c>
      <x:c r="J5756" t="n">
        <x:v>0</x:v>
      </x:c>
      <x:c r="K5756" t="str">
        <x:v>Active</x:v>
      </x:c>
    </x:row>
    <x:row r="5757">
      <x:c r="A5757" t="n">
        <x:v>5756</x:v>
      </x:c>
      <x:c r="B5757" s="16" t="n">
        <x:v>46258.743055555555</x:v>
      </x:c>
      <x:c r="C5757" t="str">
        <x:v>E2</x:v>
      </x:c>
      <x:c r="D5757" t="n">
        <x:v>8</x:v>
      </x:c>
      <x:c r="E5757" t="n">
        <x:v>1</x:v>
      </x:c>
      <x:c r="F5757" t="n">
        <x:v>59.3</x:v>
      </x:c>
      <x:c r="G5757" t="n">
        <x:v>56.6</x:v>
      </x:c>
      <x:c r="H5757" t="n">
        <x:v>4.7</x:v>
      </x:c>
      <x:c r="I5757" t="n">
        <x:v>70.6</x:v>
      </x:c>
      <x:c r="J5757" t="n">
        <x:v>0</x:v>
      </x:c>
      <x:c r="K5757" t="str">
        <x:v>Active</x:v>
      </x:c>
    </x:row>
    <x:row r="5758">
      <x:c r="A5758" t="n">
        <x:v>5757</x:v>
      </x:c>
      <x:c r="B5758" s="16" t="n">
        <x:v>46258.743055555555</x:v>
      </x:c>
      <x:c r="C5758" t="str">
        <x:v>E3</x:v>
      </x:c>
      <x:c r="D5758" t="n">
        <x:v>8</x:v>
      </x:c>
      <x:c r="E5758" t="n">
        <x:v>1</x:v>
      </x:c>
      <x:c r="F5758" t="n">
        <x:v>58.7</x:v>
      </x:c>
      <x:c r="G5758" t="n">
        <x:v>48</x:v>
      </x:c>
      <x:c r="H5758" t="n">
        <x:v>2.8</x:v>
      </x:c>
      <x:c r="I5758" t="n">
        <x:v>71.9</x:v>
      </x:c>
      <x:c r="J5758" t="n">
        <x:v>0</x:v>
      </x:c>
      <x:c r="K5758" t="str">
        <x:v>Active</x:v>
      </x:c>
    </x:row>
    <x:row r="5759">
      <x:c r="A5759" t="n">
        <x:v>5758</x:v>
      </x:c>
      <x:c r="B5759" s="16" t="n">
        <x:v>46258.74652777778</x:v>
      </x:c>
      <x:c r="C5759" t="str">
        <x:v>E1</x:v>
      </x:c>
      <x:c r="D5759" t="n">
        <x:v>8</x:v>
      </x:c>
      <x:c r="E5759" t="n">
        <x:v>1</x:v>
      </x:c>
      <x:c r="F5759" t="n">
        <x:v>62.2</x:v>
      </x:c>
      <x:c r="G5759" t="n">
        <x:v>61.9</x:v>
      </x:c>
      <x:c r="H5759" t="n">
        <x:v>5.4</x:v>
      </x:c>
      <x:c r="I5759" t="n">
        <x:v>79.3</x:v>
      </x:c>
      <x:c r="J5759" t="n">
        <x:v>0</x:v>
      </x:c>
      <x:c r="K5759" t="str">
        <x:v>Active</x:v>
      </x:c>
    </x:row>
    <x:row r="5760">
      <x:c r="A5760" t="n">
        <x:v>5759</x:v>
      </x:c>
      <x:c r="B5760" s="16" t="n">
        <x:v>46258.74652777778</x:v>
      </x:c>
      <x:c r="C5760" t="str">
        <x:v>E2</x:v>
      </x:c>
      <x:c r="D5760" t="n">
        <x:v>8</x:v>
      </x:c>
      <x:c r="E5760" t="n">
        <x:v>1</x:v>
      </x:c>
      <x:c r="F5760" t="n">
        <x:v>62.8</x:v>
      </x:c>
      <x:c r="G5760" t="n">
        <x:v>54.2</x:v>
      </x:c>
      <x:c r="H5760" t="n">
        <x:v>3.5</x:v>
      </x:c>
      <x:c r="I5760" t="n">
        <x:v>69.5</x:v>
      </x:c>
      <x:c r="J5760" t="n">
        <x:v>0</x:v>
      </x:c>
      <x:c r="K5760" t="str">
        <x:v>Active</x:v>
      </x:c>
    </x:row>
    <x:row r="5761">
      <x:c r="A5761" t="n">
        <x:v>5760</x:v>
      </x:c>
      <x:c r="B5761" s="16" t="n">
        <x:v>46258.74652777778</x:v>
      </x:c>
      <x:c r="C5761" t="str">
        <x:v>E3</x:v>
      </x:c>
      <x:c r="D5761" t="n">
        <x:v>9</x:v>
      </x:c>
      <x:c r="E5761" t="n">
        <x:v>1</x:v>
      </x:c>
      <x:c r="F5761" t="n">
        <x:v>66.1</x:v>
      </x:c>
      <x:c r="G5761" t="n">
        <x:v>52.1</x:v>
      </x:c>
      <x:c r="H5761" t="n">
        <x:v>2.9</x:v>
      </x:c>
      <x:c r="I5761" t="n">
        <x:v>61</x:v>
      </x:c>
      <x:c r="J5761" t="n">
        <x:v>0</x:v>
      </x:c>
      <x:c r="K5761" t="str">
        <x:v>Active</x:v>
      </x:c>
    </x:row>
    <x:row r="5762">
      <x:c r="A5762" t="n">
        <x:v>5761</x:v>
      </x:c>
      <x:c r="B5762" s="16" t="n">
        <x:v>46259.333333333336</x:v>
      </x:c>
      <x:c r="C5762" t="str">
        <x:v>E1</x:v>
      </x:c>
      <x:c r="D5762" t="n">
        <x:v>11</x:v>
      </x:c>
      <x:c r="E5762" t="n">
        <x:v>2</x:v>
      </x:c>
      <x:c r="F5762" t="n">
        <x:v>42</x:v>
      </x:c>
      <x:c r="G5762" t="n">
        <x:v>76.4</x:v>
      </x:c>
      <x:c r="H5762" t="n">
        <x:v>4.7</x:v>
      </x:c>
      <x:c r="I5762" t="n">
        <x:v>71.7</x:v>
      </x:c>
      <x:c r="J5762" t="n">
        <x:v>0</x:v>
      </x:c>
      <x:c r="K5762" t="str">
        <x:v>Active</x:v>
      </x:c>
    </x:row>
    <x:row r="5763">
      <x:c r="A5763" t="n">
        <x:v>5762</x:v>
      </x:c>
      <x:c r="B5763" s="16" t="n">
        <x:v>46259.333333333336</x:v>
      </x:c>
      <x:c r="C5763" t="str">
        <x:v>E2</x:v>
      </x:c>
      <x:c r="D5763" t="n">
        <x:v>11</x:v>
      </x:c>
      <x:c r="E5763" t="n">
        <x:v>2</x:v>
      </x:c>
      <x:c r="F5763" t="n">
        <x:v>41.9</x:v>
      </x:c>
      <x:c r="G5763" t="n">
        <x:v>71.5</x:v>
      </x:c>
      <x:c r="H5763" t="n">
        <x:v>4.6</x:v>
      </x:c>
      <x:c r="I5763" t="n">
        <x:v>82.8</x:v>
      </x:c>
      <x:c r="J5763" t="n">
        <x:v>0</x:v>
      </x:c>
      <x:c r="K5763" t="str">
        <x:v>Active</x:v>
      </x:c>
    </x:row>
    <x:row r="5764">
      <x:c r="A5764" t="n">
        <x:v>5763</x:v>
      </x:c>
      <x:c r="B5764" s="16" t="n">
        <x:v>46259.333333333336</x:v>
      </x:c>
      <x:c r="C5764" t="str">
        <x:v>E3</x:v>
      </x:c>
      <x:c r="D5764" t="n">
        <x:v>12</x:v>
      </x:c>
      <x:c r="E5764" t="n">
        <x:v>2</x:v>
      </x:c>
      <x:c r="F5764" t="n">
        <x:v>47</x:v>
      </x:c>
      <x:c r="G5764" t="n">
        <x:v>74.4</x:v>
      </x:c>
      <x:c r="H5764" t="n">
        <x:v>5.4</x:v>
      </x:c>
      <x:c r="I5764" t="n">
        <x:v>78.9</x:v>
      </x:c>
      <x:c r="J5764" t="n">
        <x:v>0</x:v>
      </x:c>
      <x:c r="K5764" t="str">
        <x:v>Active</x:v>
      </x:c>
    </x:row>
    <x:row r="5765">
      <x:c r="A5765" t="n">
        <x:v>5764</x:v>
      </x:c>
      <x:c r="B5765" s="16" t="n">
        <x:v>46259.336805555555</x:v>
      </x:c>
      <x:c r="C5765" t="str">
        <x:v>E1</x:v>
      </x:c>
      <x:c r="D5765" t="n">
        <x:v>12</x:v>
      </x:c>
      <x:c r="E5765" t="n">
        <x:v>2</x:v>
      </x:c>
      <x:c r="F5765" t="n">
        <x:v>45.5</x:v>
      </x:c>
      <x:c r="G5765" t="n">
        <x:v>77.6</x:v>
      </x:c>
      <x:c r="H5765" t="n">
        <x:v>3</x:v>
      </x:c>
      <x:c r="I5765" t="n">
        <x:v>59.8</x:v>
      </x:c>
      <x:c r="J5765" t="n">
        <x:v>0</x:v>
      </x:c>
      <x:c r="K5765" t="str">
        <x:v>Active</x:v>
      </x:c>
    </x:row>
    <x:row r="5766">
      <x:c r="A5766" t="n">
        <x:v>5765</x:v>
      </x:c>
      <x:c r="B5766" s="16" t="n">
        <x:v>46259.336805555555</x:v>
      </x:c>
      <x:c r="C5766" t="str">
        <x:v>E2</x:v>
      </x:c>
      <x:c r="D5766" t="n">
        <x:v>12</x:v>
      </x:c>
      <x:c r="E5766" t="n">
        <x:v>2</x:v>
      </x:c>
      <x:c r="F5766" t="n">
        <x:v>46.1</x:v>
      </x:c>
      <x:c r="G5766" t="n">
        <x:v>74.6</x:v>
      </x:c>
      <x:c r="H5766" t="n">
        <x:v>4.2</x:v>
      </x:c>
      <x:c r="I5766" t="n">
        <x:v>77.8</x:v>
      </x:c>
      <x:c r="J5766" t="n">
        <x:v>0</x:v>
      </x:c>
      <x:c r="K5766" t="str">
        <x:v>Active</x:v>
      </x:c>
    </x:row>
    <x:row r="5767">
      <x:c r="A5767" t="n">
        <x:v>5766</x:v>
      </x:c>
      <x:c r="B5767" s="16" t="n">
        <x:v>46259.336805555555</x:v>
      </x:c>
      <x:c r="C5767" t="str">
        <x:v>E3</x:v>
      </x:c>
      <x:c r="D5767" t="n">
        <x:v>14</x:v>
      </x:c>
      <x:c r="E5767" t="n">
        <x:v>2</x:v>
      </x:c>
      <x:c r="F5767" t="n">
        <x:v>53.2</x:v>
      </x:c>
      <x:c r="G5767" t="n">
        <x:v>85.9</x:v>
      </x:c>
      <x:c r="H5767" t="n">
        <x:v>4.9</x:v>
      </x:c>
      <x:c r="I5767" t="n">
        <x:v>78.2</x:v>
      </x:c>
      <x:c r="J5767" t="n">
        <x:v>0</x:v>
      </x:c>
      <x:c r="K5767" t="str">
        <x:v>Active</x:v>
      </x:c>
    </x:row>
    <x:row r="5768">
      <x:c r="A5768" t="n">
        <x:v>5767</x:v>
      </x:c>
      <x:c r="B5768" s="16" t="n">
        <x:v>46259.34027777778</x:v>
      </x:c>
      <x:c r="C5768" t="str">
        <x:v>E1</x:v>
      </x:c>
      <x:c r="D5768" t="n">
        <x:v>12</x:v>
      </x:c>
      <x:c r="E5768" t="n">
        <x:v>2</x:v>
      </x:c>
      <x:c r="F5768" t="n">
        <x:v>46.4</x:v>
      </x:c>
      <x:c r="G5768" t="n">
        <x:v>74.9</x:v>
      </x:c>
      <x:c r="H5768" t="n">
        <x:v>5</x:v>
      </x:c>
      <x:c r="I5768" t="n">
        <x:v>83.9</x:v>
      </x:c>
      <x:c r="J5768" t="n">
        <x:v>0</x:v>
      </x:c>
      <x:c r="K5768" t="str">
        <x:v>Active</x:v>
      </x:c>
    </x:row>
    <x:row r="5769">
      <x:c r="A5769" t="n">
        <x:v>5768</x:v>
      </x:c>
      <x:c r="B5769" s="16" t="n">
        <x:v>46259.34027777778</x:v>
      </x:c>
      <x:c r="C5769" t="str">
        <x:v>E2</x:v>
      </x:c>
      <x:c r="D5769" t="n">
        <x:v>11</x:v>
      </x:c>
      <x:c r="E5769" t="n">
        <x:v>2</x:v>
      </x:c>
      <x:c r="F5769" t="n">
        <x:v>40.7</x:v>
      </x:c>
      <x:c r="G5769" t="n">
        <x:v>76.7</x:v>
      </x:c>
      <x:c r="H5769" t="n">
        <x:v>3.9</x:v>
      </x:c>
      <x:c r="I5769" t="n">
        <x:v>66.6</x:v>
      </x:c>
      <x:c r="J5769" t="n">
        <x:v>0</x:v>
      </x:c>
      <x:c r="K5769" t="str">
        <x:v>Active</x:v>
      </x:c>
    </x:row>
    <x:row r="5770">
      <x:c r="A5770" t="n">
        <x:v>5769</x:v>
      </x:c>
      <x:c r="B5770" s="16" t="n">
        <x:v>46259.34027777778</x:v>
      </x:c>
      <x:c r="C5770" t="str">
        <x:v>E3</x:v>
      </x:c>
      <x:c r="D5770" t="n">
        <x:v>12</x:v>
      </x:c>
      <x:c r="E5770" t="n">
        <x:v>2</x:v>
      </x:c>
      <x:c r="F5770" t="n">
        <x:v>45.2</x:v>
      </x:c>
      <x:c r="G5770" t="n">
        <x:v>81.9</x:v>
      </x:c>
      <x:c r="H5770" t="n">
        <x:v>5.4</x:v>
      </x:c>
      <x:c r="I5770" t="n">
        <x:v>77.6</x:v>
      </x:c>
      <x:c r="J5770" t="n">
        <x:v>0</x:v>
      </x:c>
      <x:c r="K5770" t="str">
        <x:v>Active</x:v>
      </x:c>
    </x:row>
    <x:row r="5771">
      <x:c r="A5771" t="n">
        <x:v>5770</x:v>
      </x:c>
      <x:c r="B5771" s="16" t="n">
        <x:v>46259.34375</x:v>
      </x:c>
      <x:c r="C5771" t="str">
        <x:v>E1</x:v>
      </x:c>
      <x:c r="D5771" t="n">
        <x:v>11</x:v>
      </x:c>
      <x:c r="E5771" t="n">
        <x:v>1</x:v>
      </x:c>
      <x:c r="F5771" t="n">
        <x:v>82.3</x:v>
      </x:c>
      <x:c r="G5771" t="n">
        <x:v>70</x:v>
      </x:c>
      <x:c r="H5771" t="n">
        <x:v>5.5</x:v>
      </x:c>
      <x:c r="I5771" t="n">
        <x:v>88.9</x:v>
      </x:c>
      <x:c r="J5771" t="n">
        <x:v>0</x:v>
      </x:c>
      <x:c r="K5771" t="str">
        <x:v>Active</x:v>
      </x:c>
    </x:row>
    <x:row r="5772">
      <x:c r="A5772" t="n">
        <x:v>5771</x:v>
      </x:c>
      <x:c r="B5772" s="16" t="n">
        <x:v>46259.34375</x:v>
      </x:c>
      <x:c r="C5772" t="str">
        <x:v>E2</x:v>
      </x:c>
      <x:c r="D5772" t="n">
        <x:v>11</x:v>
      </x:c>
      <x:c r="E5772" t="n">
        <x:v>2</x:v>
      </x:c>
      <x:c r="F5772" t="n">
        <x:v>42.3</x:v>
      </x:c>
      <x:c r="G5772" t="n">
        <x:v>79.7</x:v>
      </x:c>
      <x:c r="H5772" t="n">
        <x:v>4.5</x:v>
      </x:c>
      <x:c r="I5772" t="n">
        <x:v>81.7</x:v>
      </x:c>
      <x:c r="J5772" t="n">
        <x:v>0</x:v>
      </x:c>
      <x:c r="K5772" t="str">
        <x:v>Active</x:v>
      </x:c>
    </x:row>
    <x:row r="5773">
      <x:c r="A5773" t="n">
        <x:v>5772</x:v>
      </x:c>
      <x:c r="B5773" s="16" t="n">
        <x:v>46259.34375</x:v>
      </x:c>
      <x:c r="C5773" t="str">
        <x:v>E3</x:v>
      </x:c>
      <x:c r="D5773" t="n">
        <x:v>11</x:v>
      </x:c>
      <x:c r="E5773" t="n">
        <x:v>2</x:v>
      </x:c>
      <x:c r="F5773" t="n">
        <x:v>41.7</x:v>
      </x:c>
      <x:c r="G5773" t="n">
        <x:v>76.8</x:v>
      </x:c>
      <x:c r="H5773" t="n">
        <x:v>5.2</x:v>
      </x:c>
      <x:c r="I5773" t="n">
        <x:v>75.4</x:v>
      </x:c>
      <x:c r="J5773" t="n">
        <x:v>0</x:v>
      </x:c>
      <x:c r="K5773" t="str">
        <x:v>Active</x:v>
      </x:c>
    </x:row>
    <x:row r="5774">
      <x:c r="A5774" t="n">
        <x:v>5773</x:v>
      </x:c>
      <x:c r="B5774" s="16" t="n">
        <x:v>46259.34722222222</x:v>
      </x:c>
      <x:c r="C5774" t="str">
        <x:v>E1</x:v>
      </x:c>
      <x:c r="D5774" t="n">
        <x:v>11</x:v>
      </x:c>
      <x:c r="E5774" t="n">
        <x:v>2</x:v>
      </x:c>
      <x:c r="F5774" t="n">
        <x:v>41.8</x:v>
      </x:c>
      <x:c r="G5774" t="n">
        <x:v>74</x:v>
      </x:c>
      <x:c r="H5774" t="n">
        <x:v>4.2</x:v>
      </x:c>
      <x:c r="I5774" t="n">
        <x:v>70.8</x:v>
      </x:c>
      <x:c r="J5774" t="n">
        <x:v>0</x:v>
      </x:c>
      <x:c r="K5774" t="str">
        <x:v>Active</x:v>
      </x:c>
    </x:row>
    <x:row r="5775">
      <x:c r="A5775" t="n">
        <x:v>5774</x:v>
      </x:c>
      <x:c r="B5775" s="16" t="n">
        <x:v>46259.34722222222</x:v>
      </x:c>
      <x:c r="C5775" t="str">
        <x:v>E2</x:v>
      </x:c>
      <x:c r="D5775" t="n">
        <x:v>11</x:v>
      </x:c>
      <x:c r="E5775" t="n">
        <x:v>2</x:v>
      </x:c>
      <x:c r="F5775" t="n">
        <x:v>44.1</x:v>
      </x:c>
      <x:c r="G5775" t="n">
        <x:v>66.9</x:v>
      </x:c>
      <x:c r="H5775" t="n">
        <x:v>3.5</x:v>
      </x:c>
      <x:c r="I5775" t="n">
        <x:v>72.8</x:v>
      </x:c>
      <x:c r="J5775" t="n">
        <x:v>0</x:v>
      </x:c>
      <x:c r="K5775" t="str">
        <x:v>Active</x:v>
      </x:c>
    </x:row>
    <x:row r="5776">
      <x:c r="A5776" t="n">
        <x:v>5775</x:v>
      </x:c>
      <x:c r="B5776" s="16" t="n">
        <x:v>46259.34722222222</x:v>
      </x:c>
      <x:c r="C5776" t="str">
        <x:v>E3</x:v>
      </x:c>
      <x:c r="D5776" t="n">
        <x:v>11</x:v>
      </x:c>
      <x:c r="E5776" t="n">
        <x:v>2</x:v>
      </x:c>
      <x:c r="F5776" t="n">
        <x:v>43</x:v>
      </x:c>
      <x:c r="G5776" t="n">
        <x:v>71.9</x:v>
      </x:c>
      <x:c r="H5776" t="n">
        <x:v>3.8</x:v>
      </x:c>
      <x:c r="I5776" t="n">
        <x:v>76.9</x:v>
      </x:c>
      <x:c r="J5776" t="n">
        <x:v>0</x:v>
      </x:c>
      <x:c r="K5776" t="str">
        <x:v>Active</x:v>
      </x:c>
    </x:row>
    <x:row r="5777">
      <x:c r="A5777" t="n">
        <x:v>5776</x:v>
      </x:c>
      <x:c r="B5777" s="16" t="n">
        <x:v>46259.350694444445</x:v>
      </x:c>
      <x:c r="C5777" t="str">
        <x:v>E1</x:v>
      </x:c>
      <x:c r="D5777" t="n">
        <x:v>13</x:v>
      </x:c>
      <x:c r="E5777" t="n">
        <x:v>2</x:v>
      </x:c>
      <x:c r="F5777" t="n">
        <x:v>48.8</x:v>
      </x:c>
      <x:c r="G5777" t="n">
        <x:v>81.1</x:v>
      </x:c>
      <x:c r="H5777" t="n">
        <x:v>4.1</x:v>
      </x:c>
      <x:c r="I5777" t="n">
        <x:v>73.9</x:v>
      </x:c>
      <x:c r="J5777" t="n">
        <x:v>0</x:v>
      </x:c>
      <x:c r="K5777" t="str">
        <x:v>Active</x:v>
      </x:c>
    </x:row>
    <x:row r="5778">
      <x:c r="A5778" t="n">
        <x:v>5777</x:v>
      </x:c>
      <x:c r="B5778" s="16" t="n">
        <x:v>46259.350694444445</x:v>
      </x:c>
      <x:c r="C5778" t="str">
        <x:v>E2</x:v>
      </x:c>
      <x:c r="D5778" t="n">
        <x:v>13</x:v>
      </x:c>
      <x:c r="E5778" t="n">
        <x:v>2</x:v>
      </x:c>
      <x:c r="F5778" t="n">
        <x:v>49</x:v>
      </x:c>
      <x:c r="G5778" t="n">
        <x:v>81.7</x:v>
      </x:c>
      <x:c r="H5778" t="n">
        <x:v>3.8</x:v>
      </x:c>
      <x:c r="I5778" t="n">
        <x:v>76</x:v>
      </x:c>
      <x:c r="J5778" t="n">
        <x:v>0</x:v>
      </x:c>
      <x:c r="K5778" t="str">
        <x:v>Active</x:v>
      </x:c>
    </x:row>
    <x:row r="5779">
      <x:c r="A5779" t="n">
        <x:v>5778</x:v>
      </x:c>
      <x:c r="B5779" s="16" t="n">
        <x:v>46259.350694444445</x:v>
      </x:c>
      <x:c r="C5779" t="str">
        <x:v>E3</x:v>
      </x:c>
      <x:c r="D5779" t="n">
        <x:v>11</x:v>
      </x:c>
      <x:c r="E5779" t="n">
        <x:v>2</x:v>
      </x:c>
      <x:c r="F5779" t="n">
        <x:v>41.2</x:v>
      </x:c>
      <x:c r="G5779" t="n">
        <x:v>85.8</x:v>
      </x:c>
      <x:c r="H5779" t="n">
        <x:v>3.7</x:v>
      </x:c>
      <x:c r="I5779" t="n">
        <x:v>65.9</x:v>
      </x:c>
      <x:c r="J5779" t="n">
        <x:v>0</x:v>
      </x:c>
      <x:c r="K5779" t="str">
        <x:v>Active</x:v>
      </x:c>
    </x:row>
    <x:row r="5780">
      <x:c r="A5780" t="n">
        <x:v>5779</x:v>
      </x:c>
      <x:c r="B5780" s="16" t="n">
        <x:v>46259.354166666664</x:v>
      </x:c>
      <x:c r="C5780" t="str">
        <x:v>E1</x:v>
      </x:c>
      <x:c r="D5780" t="n">
        <x:v>13</x:v>
      </x:c>
      <x:c r="E5780" t="n">
        <x:v>2</x:v>
      </x:c>
      <x:c r="F5780" t="n">
        <x:v>51</x:v>
      </x:c>
      <x:c r="G5780" t="n">
        <x:v>89.4</x:v>
      </x:c>
      <x:c r="H5780" t="n">
        <x:v>5.3</x:v>
      </x:c>
      <x:c r="I5780" t="n">
        <x:v>80</x:v>
      </x:c>
      <x:c r="J5780" t="n">
        <x:v>0</x:v>
      </x:c>
      <x:c r="K5780" t="str">
        <x:v>Active</x:v>
      </x:c>
    </x:row>
    <x:row r="5781">
      <x:c r="A5781" t="n">
        <x:v>5780</x:v>
      </x:c>
      <x:c r="B5781" s="16" t="n">
        <x:v>46259.354166666664</x:v>
      </x:c>
      <x:c r="C5781" t="str">
        <x:v>E2</x:v>
      </x:c>
      <x:c r="D5781" t="n">
        <x:v>13</x:v>
      </x:c>
      <x:c r="E5781" t="n">
        <x:v>2</x:v>
      </x:c>
      <x:c r="F5781" t="n">
        <x:v>48.3</x:v>
      </x:c>
      <x:c r="G5781" t="n">
        <x:v>92.4</x:v>
      </x:c>
      <x:c r="H5781" t="n">
        <x:v>5.1</x:v>
      </x:c>
      <x:c r="I5781" t="n">
        <x:v>86.3</x:v>
      </x:c>
      <x:c r="J5781" t="n">
        <x:v>0</x:v>
      </x:c>
      <x:c r="K5781" t="str">
        <x:v>Active</x:v>
      </x:c>
    </x:row>
    <x:row r="5782">
      <x:c r="A5782" t="n">
        <x:v>5781</x:v>
      </x:c>
      <x:c r="B5782" s="16" t="n">
        <x:v>46259.354166666664</x:v>
      </x:c>
      <x:c r="C5782" t="str">
        <x:v>E3</x:v>
      </x:c>
      <x:c r="D5782" t="n">
        <x:v>12</x:v>
      </x:c>
      <x:c r="E5782" t="n">
        <x:v>2</x:v>
      </x:c>
      <x:c r="F5782" t="n">
        <x:v>46</x:v>
      </x:c>
      <x:c r="G5782" t="n">
        <x:v>76.6</x:v>
      </x:c>
      <x:c r="H5782" t="n">
        <x:v>2.9</x:v>
      </x:c>
      <x:c r="I5782" t="n">
        <x:v>70.8</x:v>
      </x:c>
      <x:c r="J5782" t="n">
        <x:v>0</x:v>
      </x:c>
      <x:c r="K5782" t="str">
        <x:v>Active</x:v>
      </x:c>
    </x:row>
    <x:row r="5783">
      <x:c r="A5783" t="n">
        <x:v>5782</x:v>
      </x:c>
      <x:c r="B5783" s="16" t="n">
        <x:v>46259.35763888889</x:v>
      </x:c>
      <x:c r="C5783" t="str">
        <x:v>E1</x:v>
      </x:c>
      <x:c r="D5783" t="n">
        <x:v>13</x:v>
      </x:c>
      <x:c r="E5783" t="n">
        <x:v>2</x:v>
      </x:c>
      <x:c r="F5783" t="n">
        <x:v>48.6</x:v>
      </x:c>
      <x:c r="G5783" t="n">
        <x:v>94.5</x:v>
      </x:c>
      <x:c r="H5783" t="n">
        <x:v>3.3</x:v>
      </x:c>
      <x:c r="I5783" t="n">
        <x:v>62.8</x:v>
      </x:c>
      <x:c r="J5783" t="n">
        <x:v>0</x:v>
      </x:c>
      <x:c r="K5783" t="str">
        <x:v>Active</x:v>
      </x:c>
    </x:row>
    <x:row r="5784">
      <x:c r="A5784" t="n">
        <x:v>5783</x:v>
      </x:c>
      <x:c r="B5784" s="16" t="n">
        <x:v>46259.35763888889</x:v>
      </x:c>
      <x:c r="C5784" t="str">
        <x:v>E2</x:v>
      </x:c>
      <x:c r="D5784" t="n">
        <x:v>12</x:v>
      </x:c>
      <x:c r="E5784" t="n">
        <x:v>2</x:v>
      </x:c>
      <x:c r="F5784" t="n">
        <x:v>47.1</x:v>
      </x:c>
      <x:c r="G5784" t="n">
        <x:v>76.9</x:v>
      </x:c>
      <x:c r="H5784" t="n">
        <x:v>3.5</x:v>
      </x:c>
      <x:c r="I5784" t="n">
        <x:v>76.7</x:v>
      </x:c>
      <x:c r="J5784" t="n">
        <x:v>0</x:v>
      </x:c>
      <x:c r="K5784" t="str">
        <x:v>Active</x:v>
      </x:c>
    </x:row>
    <x:row r="5785">
      <x:c r="A5785" t="n">
        <x:v>5784</x:v>
      </x:c>
      <x:c r="B5785" s="16" t="n">
        <x:v>46259.35763888889</x:v>
      </x:c>
      <x:c r="C5785" t="str">
        <x:v>E3</x:v>
      </x:c>
      <x:c r="D5785" t="n">
        <x:v>13</x:v>
      </x:c>
      <x:c r="E5785" t="n">
        <x:v>2</x:v>
      </x:c>
      <x:c r="F5785" t="n">
        <x:v>50.2</x:v>
      </x:c>
      <x:c r="G5785" t="n">
        <x:v>88</x:v>
      </x:c>
      <x:c r="H5785" t="n">
        <x:v>4.7</x:v>
      </x:c>
      <x:c r="I5785" t="n">
        <x:v>80.7</x:v>
      </x:c>
      <x:c r="J5785" t="n">
        <x:v>0</x:v>
      </x:c>
      <x:c r="K5785" t="str">
        <x:v>Active</x:v>
      </x:c>
    </x:row>
    <x:row r="5786">
      <x:c r="A5786" t="n">
        <x:v>5785</x:v>
      </x:c>
      <x:c r="B5786" s="16" t="n">
        <x:v>46259.36111111111</x:v>
      </x:c>
      <x:c r="C5786" t="str">
        <x:v>E1</x:v>
      </x:c>
      <x:c r="D5786" t="n">
        <x:v>13</x:v>
      </x:c>
      <x:c r="E5786" t="n">
        <x:v>2</x:v>
      </x:c>
      <x:c r="F5786" t="n">
        <x:v>49.5</x:v>
      </x:c>
      <x:c r="G5786" t="n">
        <x:v>83.9</x:v>
      </x:c>
      <x:c r="H5786" t="n">
        <x:v>4</x:v>
      </x:c>
      <x:c r="I5786" t="n">
        <x:v>70.9</x:v>
      </x:c>
      <x:c r="J5786" t="n">
        <x:v>0</x:v>
      </x:c>
      <x:c r="K5786" t="str">
        <x:v>Active</x:v>
      </x:c>
    </x:row>
    <x:row r="5787">
      <x:c r="A5787" t="n">
        <x:v>5786</x:v>
      </x:c>
      <x:c r="B5787" s="16" t="n">
        <x:v>46259.36111111111</x:v>
      </x:c>
      <x:c r="C5787" t="str">
        <x:v>E2</x:v>
      </x:c>
      <x:c r="D5787" t="n">
        <x:v>15</x:v>
      </x:c>
      <x:c r="E5787" t="n">
        <x:v>2</x:v>
      </x:c>
      <x:c r="F5787" t="n">
        <x:v>58.2</x:v>
      </x:c>
      <x:c r="G5787" t="n">
        <x:v>96.7</x:v>
      </x:c>
      <x:c r="H5787" t="n">
        <x:v>4.7</x:v>
      </x:c>
      <x:c r="I5787" t="n">
        <x:v>84</x:v>
      </x:c>
      <x:c r="J5787" t="n">
        <x:v>0</x:v>
      </x:c>
      <x:c r="K5787" t="str">
        <x:v>Active</x:v>
      </x:c>
    </x:row>
    <x:row r="5788">
      <x:c r="A5788" t="n">
        <x:v>5787</x:v>
      </x:c>
      <x:c r="B5788" s="16" t="n">
        <x:v>46259.36111111111</x:v>
      </x:c>
      <x:c r="C5788" t="str">
        <x:v>E3</x:v>
      </x:c>
      <x:c r="D5788" t="n">
        <x:v>15</x:v>
      </x:c>
      <x:c r="E5788" t="n">
        <x:v>2</x:v>
      </x:c>
      <x:c r="F5788" t="n">
        <x:v>59.1</x:v>
      </x:c>
      <x:c r="G5788" t="n">
        <x:v>98.1</x:v>
      </x:c>
      <x:c r="H5788" t="n">
        <x:v>4.5</x:v>
      </x:c>
      <x:c r="I5788" t="n">
        <x:v>76.6</x:v>
      </x:c>
      <x:c r="J5788" t="n">
        <x:v>0</x:v>
      </x:c>
      <x:c r="K5788" t="str">
        <x:v>Active</x:v>
      </x:c>
    </x:row>
    <x:row r="5789">
      <x:c r="A5789" t="n">
        <x:v>5788</x:v>
      </x:c>
      <x:c r="B5789" s="16" t="n">
        <x:v>46259.364583333336</x:v>
      </x:c>
      <x:c r="C5789" t="str">
        <x:v>E1</x:v>
      </x:c>
      <x:c r="D5789" t="n">
        <x:v>13</x:v>
      </x:c>
      <x:c r="E5789" t="n">
        <x:v>2</x:v>
      </x:c>
      <x:c r="F5789" t="n">
        <x:v>49.7</x:v>
      </x:c>
      <x:c r="G5789" t="n">
        <x:v>73.7</x:v>
      </x:c>
      <x:c r="H5789" t="n">
        <x:v>2.8</x:v>
      </x:c>
      <x:c r="I5789" t="n">
        <x:v>62.5</x:v>
      </x:c>
      <x:c r="J5789" t="n">
        <x:v>0</x:v>
      </x:c>
      <x:c r="K5789" t="str">
        <x:v>Active</x:v>
      </x:c>
    </x:row>
    <x:row r="5790">
      <x:c r="A5790" t="n">
        <x:v>5789</x:v>
      </x:c>
      <x:c r="B5790" s="16" t="n">
        <x:v>46259.364583333336</x:v>
      </x:c>
      <x:c r="C5790" t="str">
        <x:v>E2</x:v>
      </x:c>
      <x:c r="D5790" t="n">
        <x:v>13</x:v>
      </x:c>
      <x:c r="E5790" t="n">
        <x:v>2</x:v>
      </x:c>
      <x:c r="F5790" t="n">
        <x:v>49.8</x:v>
      </x:c>
      <x:c r="G5790" t="n">
        <x:v>78.2</x:v>
      </x:c>
      <x:c r="H5790" t="n">
        <x:v>3</x:v>
      </x:c>
      <x:c r="I5790" t="n">
        <x:v>62.4</x:v>
      </x:c>
      <x:c r="J5790" t="n">
        <x:v>0</x:v>
      </x:c>
      <x:c r="K5790" t="str">
        <x:v>Active</x:v>
      </x:c>
    </x:row>
    <x:row r="5791">
      <x:c r="A5791" t="n">
        <x:v>5790</x:v>
      </x:c>
      <x:c r="B5791" s="16" t="n">
        <x:v>46259.364583333336</x:v>
      </x:c>
      <x:c r="C5791" t="str">
        <x:v>E3</x:v>
      </x:c>
      <x:c r="D5791" t="n">
        <x:v>11</x:v>
      </x:c>
      <x:c r="E5791" t="n">
        <x:v>2</x:v>
      </x:c>
      <x:c r="F5791" t="n">
        <x:v>43.9</x:v>
      </x:c>
      <x:c r="G5791" t="n">
        <x:v>82.5</x:v>
      </x:c>
      <x:c r="H5791" t="n">
        <x:v>3.9</x:v>
      </x:c>
      <x:c r="I5791" t="n">
        <x:v>76.6</x:v>
      </x:c>
      <x:c r="J5791" t="n">
        <x:v>0</x:v>
      </x:c>
      <x:c r="K5791" t="str">
        <x:v>Active</x:v>
      </x:c>
    </x:row>
    <x:row r="5792">
      <x:c r="A5792" t="n">
        <x:v>5791</x:v>
      </x:c>
      <x:c r="B5792" s="16" t="n">
        <x:v>46259.368055555555</x:v>
      </x:c>
      <x:c r="C5792" t="str">
        <x:v>E1</x:v>
      </x:c>
      <x:c r="D5792" t="n">
        <x:v>11</x:v>
      </x:c>
      <x:c r="E5792" t="n">
        <x:v>2</x:v>
      </x:c>
      <x:c r="F5792" t="n">
        <x:v>41.8</x:v>
      </x:c>
      <x:c r="G5792" t="n">
        <x:v>85.2</x:v>
      </x:c>
      <x:c r="H5792" t="n">
        <x:v>3.1</x:v>
      </x:c>
      <x:c r="I5792" t="n">
        <x:v>68.8</x:v>
      </x:c>
      <x:c r="J5792" t="n">
        <x:v>0</x:v>
      </x:c>
      <x:c r="K5792" t="str">
        <x:v>Active</x:v>
      </x:c>
    </x:row>
    <x:row r="5793">
      <x:c r="A5793" t="n">
        <x:v>5792</x:v>
      </x:c>
      <x:c r="B5793" s="16" t="n">
        <x:v>46259.368055555555</x:v>
      </x:c>
      <x:c r="C5793" t="str">
        <x:v>E2</x:v>
      </x:c>
      <x:c r="D5793" t="n">
        <x:v>13</x:v>
      </x:c>
      <x:c r="E5793" t="n">
        <x:v>2</x:v>
      </x:c>
      <x:c r="F5793" t="n">
        <x:v>50.6</x:v>
      </x:c>
      <x:c r="G5793" t="n">
        <x:v>78.2</x:v>
      </x:c>
      <x:c r="H5793" t="n">
        <x:v>4.1</x:v>
      </x:c>
      <x:c r="I5793" t="n">
        <x:v>75.1</x:v>
      </x:c>
      <x:c r="J5793" t="n">
        <x:v>0</x:v>
      </x:c>
      <x:c r="K5793" t="str">
        <x:v>Active</x:v>
      </x:c>
    </x:row>
    <x:row r="5794">
      <x:c r="A5794" t="n">
        <x:v>5793</x:v>
      </x:c>
      <x:c r="B5794" s="16" t="n">
        <x:v>46259.368055555555</x:v>
      </x:c>
      <x:c r="C5794" t="str">
        <x:v>E3</x:v>
      </x:c>
      <x:c r="D5794" t="n">
        <x:v>13</x:v>
      </x:c>
      <x:c r="E5794" t="n">
        <x:v>2</x:v>
      </x:c>
      <x:c r="F5794" t="n">
        <x:v>49.4</x:v>
      </x:c>
      <x:c r="G5794" t="n">
        <x:v>71</x:v>
      </x:c>
      <x:c r="H5794" t="n">
        <x:v>3.4</x:v>
      </x:c>
      <x:c r="I5794" t="n">
        <x:v>73.4</x:v>
      </x:c>
      <x:c r="J5794" t="n">
        <x:v>0</x:v>
      </x:c>
      <x:c r="K5794" t="str">
        <x:v>Active</x:v>
      </x:c>
    </x:row>
    <x:row r="5795">
      <x:c r="A5795" t="n">
        <x:v>5794</x:v>
      </x:c>
      <x:c r="B5795" s="16" t="n">
        <x:v>46259.37152777778</x:v>
      </x:c>
      <x:c r="C5795" t="str">
        <x:v>E1</x:v>
      </x:c>
      <x:c r="D5795" t="n">
        <x:v>9</x:v>
      </x:c>
      <x:c r="E5795" t="n">
        <x:v>1</x:v>
      </x:c>
      <x:c r="F5795" t="n">
        <x:v>69.9</x:v>
      </x:c>
      <x:c r="G5795" t="n">
        <x:v>66.9</x:v>
      </x:c>
      <x:c r="H5795" t="n">
        <x:v>4.8</x:v>
      </x:c>
      <x:c r="I5795" t="n">
        <x:v>84.3</x:v>
      </x:c>
      <x:c r="J5795" t="n">
        <x:v>0</x:v>
      </x:c>
      <x:c r="K5795" t="str">
        <x:v>Active</x:v>
      </x:c>
    </x:row>
    <x:row r="5796">
      <x:c r="A5796" t="n">
        <x:v>5795</x:v>
      </x:c>
      <x:c r="B5796" s="16" t="n">
        <x:v>46259.37152777778</x:v>
      </x:c>
      <x:c r="C5796" t="str">
        <x:v>E2</x:v>
      </x:c>
      <x:c r="D5796" t="n">
        <x:v>10</x:v>
      </x:c>
      <x:c r="E5796" t="n">
        <x:v>2</x:v>
      </x:c>
      <x:c r="F5796" t="n">
        <x:v>40.1</x:v>
      </x:c>
      <x:c r="G5796" t="n">
        <x:v>70.1</x:v>
      </x:c>
      <x:c r="H5796" t="n">
        <x:v>3.7</x:v>
      </x:c>
      <x:c r="I5796" t="n">
        <x:v>75.8</x:v>
      </x:c>
      <x:c r="J5796" t="n">
        <x:v>0</x:v>
      </x:c>
      <x:c r="K5796" t="str">
        <x:v>Active</x:v>
      </x:c>
    </x:row>
    <x:row r="5797">
      <x:c r="A5797" t="n">
        <x:v>5796</x:v>
      </x:c>
      <x:c r="B5797" s="16" t="n">
        <x:v>46259.37152777778</x:v>
      </x:c>
      <x:c r="C5797" t="str">
        <x:v>E3</x:v>
      </x:c>
      <x:c r="D5797" t="n">
        <x:v>10</x:v>
      </x:c>
      <x:c r="E5797" t="n">
        <x:v>2</x:v>
      </x:c>
      <x:c r="F5797" t="n">
        <x:v>37.4</x:v>
      </x:c>
      <x:c r="G5797" t="n">
        <x:v>66.9</x:v>
      </x:c>
      <x:c r="H5797" t="n">
        <x:v>3.1</x:v>
      </x:c>
      <x:c r="I5797" t="n">
        <x:v>72.4</x:v>
      </x:c>
      <x:c r="J5797" t="n">
        <x:v>0</x:v>
      </x:c>
      <x:c r="K5797" t="str">
        <x:v>Active</x:v>
      </x:c>
    </x:row>
    <x:row r="5798">
      <x:c r="A5798" t="n">
        <x:v>5797</x:v>
      </x:c>
      <x:c r="B5798" s="16" t="n">
        <x:v>46259.375</x:v>
      </x:c>
      <x:c r="C5798" t="str">
        <x:v>E1</x:v>
      </x:c>
      <x:c r="D5798" t="n">
        <x:v>5</x:v>
      </x:c>
      <x:c r="E5798" t="n">
        <x:v>1</x:v>
      </x:c>
      <x:c r="F5798" t="n">
        <x:v>39.5</x:v>
      </x:c>
      <x:c r="G5798" t="n">
        <x:v>34.2</x:v>
      </x:c>
      <x:c r="H5798" t="n">
        <x:v>3.9</x:v>
      </x:c>
      <x:c r="I5798" t="n">
        <x:v>75.6</x:v>
      </x:c>
      <x:c r="J5798" t="n">
        <x:v>0</x:v>
      </x:c>
      <x:c r="K5798" t="str">
        <x:v>Active</x:v>
      </x:c>
    </x:row>
    <x:row r="5799">
      <x:c r="A5799" t="n">
        <x:v>5798</x:v>
      </x:c>
      <x:c r="B5799" s="16" t="n">
        <x:v>46259.375</x:v>
      </x:c>
      <x:c r="C5799" t="str">
        <x:v>E2</x:v>
      </x:c>
      <x:c r="D5799" t="n">
        <x:v>5</x:v>
      </x:c>
      <x:c r="E5799" t="n">
        <x:v>1</x:v>
      </x:c>
      <x:c r="F5799" t="n">
        <x:v>37.9</x:v>
      </x:c>
      <x:c r="G5799" t="n">
        <x:v>38.4</x:v>
      </x:c>
      <x:c r="H5799" t="n">
        <x:v>2.5</x:v>
      </x:c>
      <x:c r="I5799" t="n">
        <x:v>62</x:v>
      </x:c>
      <x:c r="J5799" t="n">
        <x:v>0</x:v>
      </x:c>
      <x:c r="K5799" t="str">
        <x:v>Active</x:v>
      </x:c>
    </x:row>
    <x:row r="5800">
      <x:c r="A5800" t="n">
        <x:v>5799</x:v>
      </x:c>
      <x:c r="B5800" s="16" t="n">
        <x:v>46259.375</x:v>
      </x:c>
      <x:c r="C5800" t="str">
        <x:v>E3</x:v>
      </x:c>
      <x:c r="D5800" t="n">
        <x:v>6</x:v>
      </x:c>
      <x:c r="E5800" t="n">
        <x:v>1</x:v>
      </x:c>
      <x:c r="F5800" t="n">
        <x:v>42.8</x:v>
      </x:c>
      <x:c r="G5800" t="n">
        <x:v>35.8</x:v>
      </x:c>
      <x:c r="H5800" t="n">
        <x:v>4.1</x:v>
      </x:c>
      <x:c r="I5800" t="n">
        <x:v>77.4</x:v>
      </x:c>
      <x:c r="J5800" t="n">
        <x:v>0</x:v>
      </x:c>
      <x:c r="K5800" t="str">
        <x:v>Active</x:v>
      </x:c>
    </x:row>
    <x:row r="5801">
      <x:c r="A5801" t="n">
        <x:v>5800</x:v>
      </x:c>
      <x:c r="B5801" s="16" t="n">
        <x:v>46259.37847222222</x:v>
      </x:c>
      <x:c r="C5801" t="str">
        <x:v>E1</x:v>
      </x:c>
      <x:c r="D5801" t="n">
        <x:v>6</x:v>
      </x:c>
      <x:c r="E5801" t="n">
        <x:v>1</x:v>
      </x:c>
      <x:c r="F5801" t="n">
        <x:v>45.8</x:v>
      </x:c>
      <x:c r="G5801" t="n">
        <x:v>34.4</x:v>
      </x:c>
      <x:c r="H5801" t="n">
        <x:v>5.3</x:v>
      </x:c>
      <x:c r="I5801" t="n">
        <x:v>87.9</x:v>
      </x:c>
      <x:c r="J5801" t="n">
        <x:v>0</x:v>
      </x:c>
      <x:c r="K5801" t="str">
        <x:v>Active</x:v>
      </x:c>
    </x:row>
    <x:row r="5802">
      <x:c r="A5802" t="n">
        <x:v>5801</x:v>
      </x:c>
      <x:c r="B5802" s="16" t="n">
        <x:v>46259.37847222222</x:v>
      </x:c>
      <x:c r="C5802" t="str">
        <x:v>E2</x:v>
      </x:c>
      <x:c r="D5802" t="n">
        <x:v>6</x:v>
      </x:c>
      <x:c r="E5802" t="n">
        <x:v>1</x:v>
      </x:c>
      <x:c r="F5802" t="n">
        <x:v>47.6</x:v>
      </x:c>
      <x:c r="G5802" t="n">
        <x:v>34.1</x:v>
      </x:c>
      <x:c r="H5802" t="n">
        <x:v>3.4</x:v>
      </x:c>
      <x:c r="I5802" t="n">
        <x:v>75</x:v>
      </x:c>
      <x:c r="J5802" t="n">
        <x:v>0</x:v>
      </x:c>
      <x:c r="K5802" t="str">
        <x:v>Active</x:v>
      </x:c>
    </x:row>
    <x:row r="5803">
      <x:c r="A5803" t="n">
        <x:v>5802</x:v>
      </x:c>
      <x:c r="B5803" s="16" t="n">
        <x:v>46259.37847222222</x:v>
      </x:c>
      <x:c r="C5803" t="str">
        <x:v>E3</x:v>
      </x:c>
      <x:c r="D5803" t="n">
        <x:v>5</x:v>
      </x:c>
      <x:c r="E5803" t="n">
        <x:v>1</x:v>
      </x:c>
      <x:c r="F5803" t="n">
        <x:v>41.2</x:v>
      </x:c>
      <x:c r="G5803" t="n">
        <x:v>34.5</x:v>
      </x:c>
      <x:c r="H5803" t="n">
        <x:v>3.3</x:v>
      </x:c>
      <x:c r="I5803" t="n">
        <x:v>71.1</x:v>
      </x:c>
      <x:c r="J5803" t="n">
        <x:v>0</x:v>
      </x:c>
      <x:c r="K5803" t="str">
        <x:v>Active</x:v>
      </x:c>
    </x:row>
    <x:row r="5804">
      <x:c r="A5804" t="n">
        <x:v>5803</x:v>
      </x:c>
      <x:c r="B5804" s="16" t="n">
        <x:v>46259.381944444445</x:v>
      </x:c>
      <x:c r="C5804" t="str">
        <x:v>E1</x:v>
      </x:c>
      <x:c r="D5804" t="n">
        <x:v>6</x:v>
      </x:c>
      <x:c r="E5804" t="n">
        <x:v>1</x:v>
      </x:c>
      <x:c r="F5804" t="n">
        <x:v>48.3</x:v>
      </x:c>
      <x:c r="G5804" t="n">
        <x:v>42.6</x:v>
      </x:c>
      <x:c r="H5804" t="n">
        <x:v>5</x:v>
      </x:c>
      <x:c r="I5804" t="n">
        <x:v>74.4</x:v>
      </x:c>
      <x:c r="J5804" t="n">
        <x:v>0</x:v>
      </x:c>
      <x:c r="K5804" t="str">
        <x:v>Active</x:v>
      </x:c>
    </x:row>
    <x:row r="5805">
      <x:c r="A5805" t="n">
        <x:v>5804</x:v>
      </x:c>
      <x:c r="B5805" s="16" t="n">
        <x:v>46259.381944444445</x:v>
      </x:c>
      <x:c r="C5805" t="str">
        <x:v>E2</x:v>
      </x:c>
      <x:c r="D5805" t="n">
        <x:v>6</x:v>
      </x:c>
      <x:c r="E5805" t="n">
        <x:v>1</x:v>
      </x:c>
      <x:c r="F5805" t="n">
        <x:v>47.8</x:v>
      </x:c>
      <x:c r="G5805" t="n">
        <x:v>36.3</x:v>
      </x:c>
      <x:c r="H5805" t="n">
        <x:v>4.9</x:v>
      </x:c>
      <x:c r="I5805" t="n">
        <x:v>76.3</x:v>
      </x:c>
      <x:c r="J5805" t="n">
        <x:v>0</x:v>
      </x:c>
      <x:c r="K5805" t="str">
        <x:v>Active</x:v>
      </x:c>
    </x:row>
    <x:row r="5806">
      <x:c r="A5806" t="n">
        <x:v>5805</x:v>
      </x:c>
      <x:c r="B5806" s="16" t="n">
        <x:v>46259.381944444445</x:v>
      </x:c>
      <x:c r="C5806" t="str">
        <x:v>E3</x:v>
      </x:c>
      <x:c r="D5806" t="n">
        <x:v>6</x:v>
      </x:c>
      <x:c r="E5806" t="n">
        <x:v>1</x:v>
      </x:c>
      <x:c r="F5806" t="n">
        <x:v>49.8</x:v>
      </x:c>
      <x:c r="G5806" t="n">
        <x:v>43</x:v>
      </x:c>
      <x:c r="H5806" t="n">
        <x:v>5.3</x:v>
      </x:c>
      <x:c r="I5806" t="n">
        <x:v>77.2</x:v>
      </x:c>
      <x:c r="J5806" t="n">
        <x:v>0</x:v>
      </x:c>
      <x:c r="K5806" t="str">
        <x:v>Active</x:v>
      </x:c>
    </x:row>
    <x:row r="5807">
      <x:c r="A5807" t="n">
        <x:v>5806</x:v>
      </x:c>
      <x:c r="B5807" s="16" t="n">
        <x:v>46259.385416666664</x:v>
      </x:c>
      <x:c r="C5807" t="str">
        <x:v>E1</x:v>
      </x:c>
      <x:c r="D5807" t="n">
        <x:v>6</x:v>
      </x:c>
      <x:c r="E5807" t="n">
        <x:v>1</x:v>
      </x:c>
      <x:c r="F5807" t="n">
        <x:v>46.4</x:v>
      </x:c>
      <x:c r="G5807" t="n">
        <x:v>45.5</x:v>
      </x:c>
      <x:c r="H5807" t="n">
        <x:v>3.1</x:v>
      </x:c>
      <x:c r="I5807" t="n">
        <x:v>62.7</x:v>
      </x:c>
      <x:c r="J5807" t="n">
        <x:v>0</x:v>
      </x:c>
      <x:c r="K5807" t="str">
        <x:v>Active</x:v>
      </x:c>
    </x:row>
    <x:row r="5808">
      <x:c r="A5808" t="n">
        <x:v>5807</x:v>
      </x:c>
      <x:c r="B5808" s="16" t="n">
        <x:v>46259.385416666664</x:v>
      </x:c>
      <x:c r="C5808" t="str">
        <x:v>E2</x:v>
      </x:c>
      <x:c r="D5808" t="n">
        <x:v>6</x:v>
      </x:c>
      <x:c r="E5808" t="n">
        <x:v>1</x:v>
      </x:c>
      <x:c r="F5808" t="n">
        <x:v>45</x:v>
      </x:c>
      <x:c r="G5808" t="n">
        <x:v>46.8</x:v>
      </x:c>
      <x:c r="H5808" t="n">
        <x:v>3.4</x:v>
      </x:c>
      <x:c r="I5808" t="n">
        <x:v>63</x:v>
      </x:c>
      <x:c r="J5808" t="n">
        <x:v>0</x:v>
      </x:c>
      <x:c r="K5808" t="str">
        <x:v>Active</x:v>
      </x:c>
    </x:row>
    <x:row r="5809">
      <x:c r="A5809" t="n">
        <x:v>5808</x:v>
      </x:c>
      <x:c r="B5809" s="16" t="n">
        <x:v>46259.385416666664</x:v>
      </x:c>
      <x:c r="C5809" t="str">
        <x:v>E3</x:v>
      </x:c>
      <x:c r="D5809" t="n">
        <x:v>6</x:v>
      </x:c>
      <x:c r="E5809" t="n">
        <x:v>1</x:v>
      </x:c>
      <x:c r="F5809" t="n">
        <x:v>47.6</x:v>
      </x:c>
      <x:c r="G5809" t="n">
        <x:v>37.4</x:v>
      </x:c>
      <x:c r="H5809" t="n">
        <x:v>4.1</x:v>
      </x:c>
      <x:c r="I5809" t="n">
        <x:v>72.6</x:v>
      </x:c>
      <x:c r="J5809" t="n">
        <x:v>0</x:v>
      </x:c>
      <x:c r="K5809" t="str">
        <x:v>Active</x:v>
      </x:c>
    </x:row>
    <x:row r="5810">
      <x:c r="A5810" t="n">
        <x:v>5809</x:v>
      </x:c>
      <x:c r="B5810" s="16" t="n">
        <x:v>46259.38888888889</x:v>
      </x:c>
      <x:c r="C5810" t="str">
        <x:v>E1</x:v>
      </x:c>
      <x:c r="D5810" t="n">
        <x:v>5</x:v>
      </x:c>
      <x:c r="E5810" t="n">
        <x:v>1</x:v>
      </x:c>
      <x:c r="F5810" t="n">
        <x:v>40.3</x:v>
      </x:c>
      <x:c r="G5810" t="n">
        <x:v>42.4</x:v>
      </x:c>
      <x:c r="H5810" t="n">
        <x:v>4.2</x:v>
      </x:c>
      <x:c r="I5810" t="n">
        <x:v>70.5</x:v>
      </x:c>
      <x:c r="J5810" t="n">
        <x:v>0</x:v>
      </x:c>
      <x:c r="K5810" t="str">
        <x:v>Active</x:v>
      </x:c>
    </x:row>
    <x:row r="5811">
      <x:c r="A5811" t="n">
        <x:v>5810</x:v>
      </x:c>
      <x:c r="B5811" s="16" t="n">
        <x:v>46259.38888888889</x:v>
      </x:c>
      <x:c r="C5811" t="str">
        <x:v>E2</x:v>
      </x:c>
      <x:c r="D5811" t="n">
        <x:v>6</x:v>
      </x:c>
      <x:c r="E5811" t="n">
        <x:v>1</x:v>
      </x:c>
      <x:c r="F5811" t="n">
        <x:v>47.3</x:v>
      </x:c>
      <x:c r="G5811" t="n">
        <x:v>38.6</x:v>
      </x:c>
      <x:c r="H5811" t="n">
        <x:v>3.9</x:v>
      </x:c>
      <x:c r="I5811" t="n">
        <x:v>70.2</x:v>
      </x:c>
      <x:c r="J5811" t="n">
        <x:v>0</x:v>
      </x:c>
      <x:c r="K5811" t="str">
        <x:v>Active</x:v>
      </x:c>
    </x:row>
    <x:row r="5812">
      <x:c r="A5812" t="n">
        <x:v>5811</x:v>
      </x:c>
      <x:c r="B5812" s="16" t="n">
        <x:v>46259.38888888889</x:v>
      </x:c>
      <x:c r="C5812" t="str">
        <x:v>E3</x:v>
      </x:c>
      <x:c r="D5812" t="n">
        <x:v>6</x:v>
      </x:c>
      <x:c r="E5812" t="n">
        <x:v>1</x:v>
      </x:c>
      <x:c r="F5812" t="n">
        <x:v>44.1</x:v>
      </x:c>
      <x:c r="G5812" t="n">
        <x:v>35</x:v>
      </x:c>
      <x:c r="H5812" t="n">
        <x:v>3.5</x:v>
      </x:c>
      <x:c r="I5812" t="n">
        <x:v>64.9</x:v>
      </x:c>
      <x:c r="J5812" t="n">
        <x:v>0</x:v>
      </x:c>
      <x:c r="K5812" t="str">
        <x:v>Active</x:v>
      </x:c>
    </x:row>
    <x:row r="5813">
      <x:c r="A5813" t="n">
        <x:v>5812</x:v>
      </x:c>
      <x:c r="B5813" s="16" t="n">
        <x:v>46259.39236111111</x:v>
      </x:c>
      <x:c r="C5813" t="str">
        <x:v>E1</x:v>
      </x:c>
      <x:c r="D5813" t="n">
        <x:v>7</x:v>
      </x:c>
      <x:c r="E5813" t="n">
        <x:v>1</x:v>
      </x:c>
      <x:c r="F5813" t="n">
        <x:v>53.1</x:v>
      </x:c>
      <x:c r="G5813" t="n">
        <x:v>38.9</x:v>
      </x:c>
      <x:c r="H5813" t="n">
        <x:v>4.1</x:v>
      </x:c>
      <x:c r="I5813" t="n">
        <x:v>80.2</x:v>
      </x:c>
      <x:c r="J5813" t="n">
        <x:v>0</x:v>
      </x:c>
      <x:c r="K5813" t="str">
        <x:v>Active</x:v>
      </x:c>
    </x:row>
    <x:row r="5814">
      <x:c r="A5814" t="n">
        <x:v>5813</x:v>
      </x:c>
      <x:c r="B5814" s="16" t="n">
        <x:v>46259.39236111111</x:v>
      </x:c>
      <x:c r="C5814" t="str">
        <x:v>E2</x:v>
      </x:c>
      <x:c r="D5814" t="n">
        <x:v>6</x:v>
      </x:c>
      <x:c r="E5814" t="n">
        <x:v>1</x:v>
      </x:c>
      <x:c r="F5814" t="n">
        <x:v>44.6</x:v>
      </x:c>
      <x:c r="G5814" t="n">
        <x:v>42.3</x:v>
      </x:c>
      <x:c r="H5814" t="n">
        <x:v>4.7</x:v>
      </x:c>
      <x:c r="I5814" t="n">
        <x:v>75.5</x:v>
      </x:c>
      <x:c r="J5814" t="n">
        <x:v>0</x:v>
      </x:c>
      <x:c r="K5814" t="str">
        <x:v>Active</x:v>
      </x:c>
    </x:row>
    <x:row r="5815">
      <x:c r="A5815" t="n">
        <x:v>5814</x:v>
      </x:c>
      <x:c r="B5815" s="16" t="n">
        <x:v>46259.39236111111</x:v>
      </x:c>
      <x:c r="C5815" t="str">
        <x:v>E3</x:v>
      </x:c>
      <x:c r="D5815" t="n">
        <x:v>7</x:v>
      </x:c>
      <x:c r="E5815" t="n">
        <x:v>1</x:v>
      </x:c>
      <x:c r="F5815" t="n">
        <x:v>51.6</x:v>
      </x:c>
      <x:c r="G5815" t="n">
        <x:v>41.8</x:v>
      </x:c>
      <x:c r="H5815" t="n">
        <x:v>4.8</x:v>
      </x:c>
      <x:c r="I5815" t="n">
        <x:v>71.8</x:v>
      </x:c>
      <x:c r="J5815" t="n">
        <x:v>0</x:v>
      </x:c>
      <x:c r="K5815" t="str">
        <x:v>Active</x:v>
      </x:c>
    </x:row>
    <x:row r="5816">
      <x:c r="A5816" t="n">
        <x:v>5815</x:v>
      </x:c>
      <x:c r="B5816" s="16" t="n">
        <x:v>46259.395833333336</x:v>
      </x:c>
      <x:c r="C5816" t="str">
        <x:v>E1</x:v>
      </x:c>
      <x:c r="D5816" t="n">
        <x:v>5</x:v>
      </x:c>
      <x:c r="E5816" t="n">
        <x:v>1</x:v>
      </x:c>
      <x:c r="F5816" t="n">
        <x:v>40.1</x:v>
      </x:c>
      <x:c r="G5816" t="n">
        <x:v>35.9</x:v>
      </x:c>
      <x:c r="H5816" t="n">
        <x:v>3.3</x:v>
      </x:c>
      <x:c r="I5816" t="n">
        <x:v>67.6</x:v>
      </x:c>
      <x:c r="J5816" t="n">
        <x:v>0</x:v>
      </x:c>
      <x:c r="K5816" t="str">
        <x:v>Active</x:v>
      </x:c>
    </x:row>
    <x:row r="5817">
      <x:c r="A5817" t="n">
        <x:v>5816</x:v>
      </x:c>
      <x:c r="B5817" s="16" t="n">
        <x:v>46259.395833333336</x:v>
      </x:c>
      <x:c r="C5817" t="str">
        <x:v>E2</x:v>
      </x:c>
      <x:c r="D5817" t="n">
        <x:v>5</x:v>
      </x:c>
      <x:c r="E5817" t="n">
        <x:v>1</x:v>
      </x:c>
      <x:c r="F5817" t="n">
        <x:v>38.3</x:v>
      </x:c>
      <x:c r="G5817" t="n">
        <x:v>35.8</x:v>
      </x:c>
      <x:c r="H5817" t="n">
        <x:v>3.1</x:v>
      </x:c>
      <x:c r="I5817" t="n">
        <x:v>68.9</x:v>
      </x:c>
      <x:c r="J5817" t="n">
        <x:v>0</x:v>
      </x:c>
      <x:c r="K5817" t="str">
        <x:v>Active</x:v>
      </x:c>
    </x:row>
    <x:row r="5818">
      <x:c r="A5818" t="n">
        <x:v>5817</x:v>
      </x:c>
      <x:c r="B5818" s="16" t="n">
        <x:v>46259.395833333336</x:v>
      </x:c>
      <x:c r="C5818" t="str">
        <x:v>E3</x:v>
      </x:c>
      <x:c r="D5818" t="n">
        <x:v>5</x:v>
      </x:c>
      <x:c r="E5818" t="n">
        <x:v>1</x:v>
      </x:c>
      <x:c r="F5818" t="n">
        <x:v>41.7</x:v>
      </x:c>
      <x:c r="G5818" t="n">
        <x:v>35.5</x:v>
      </x:c>
      <x:c r="H5818" t="n">
        <x:v>5.3</x:v>
      </x:c>
      <x:c r="I5818" t="n">
        <x:v>75.2</x:v>
      </x:c>
      <x:c r="J5818" t="n">
        <x:v>0</x:v>
      </x:c>
      <x:c r="K5818" t="str">
        <x:v>Active</x:v>
      </x:c>
    </x:row>
    <x:row r="5819">
      <x:c r="A5819" t="n">
        <x:v>5818</x:v>
      </x:c>
      <x:c r="B5819" s="16" t="n">
        <x:v>46259.399305555555</x:v>
      </x:c>
      <x:c r="C5819" t="str">
        <x:v>E1</x:v>
      </x:c>
      <x:c r="D5819" t="n">
        <x:v>5</x:v>
      </x:c>
      <x:c r="E5819" t="n">
        <x:v>1</x:v>
      </x:c>
      <x:c r="F5819" t="n">
        <x:v>38.5</x:v>
      </x:c>
      <x:c r="G5819" t="n">
        <x:v>34.7</x:v>
      </x:c>
      <x:c r="H5819" t="n">
        <x:v>3.3</x:v>
      </x:c>
      <x:c r="I5819" t="n">
        <x:v>70.4</x:v>
      </x:c>
      <x:c r="J5819" t="n">
        <x:v>0</x:v>
      </x:c>
      <x:c r="K5819" t="str">
        <x:v>Active</x:v>
      </x:c>
    </x:row>
    <x:row r="5820">
      <x:c r="A5820" t="n">
        <x:v>5819</x:v>
      </x:c>
      <x:c r="B5820" s="16" t="n">
        <x:v>46259.399305555555</x:v>
      </x:c>
      <x:c r="C5820" t="str">
        <x:v>E2</x:v>
      </x:c>
      <x:c r="D5820" t="n">
        <x:v>5</x:v>
      </x:c>
      <x:c r="E5820" t="n">
        <x:v>1</x:v>
      </x:c>
      <x:c r="F5820" t="n">
        <x:v>41.4</x:v>
      </x:c>
      <x:c r="G5820" t="n">
        <x:v>35.6</x:v>
      </x:c>
      <x:c r="H5820" t="n">
        <x:v>3.4</x:v>
      </x:c>
      <x:c r="I5820" t="n">
        <x:v>74.4</x:v>
      </x:c>
      <x:c r="J5820" t="n">
        <x:v>0</x:v>
      </x:c>
      <x:c r="K5820" t="str">
        <x:v>Active</x:v>
      </x:c>
    </x:row>
    <x:row r="5821">
      <x:c r="A5821" t="n">
        <x:v>5820</x:v>
      </x:c>
      <x:c r="B5821" s="16" t="n">
        <x:v>46259.399305555555</x:v>
      </x:c>
      <x:c r="C5821" t="str">
        <x:v>E3</x:v>
      </x:c>
      <x:c r="D5821" t="n">
        <x:v>5</x:v>
      </x:c>
      <x:c r="E5821" t="n">
        <x:v>1</x:v>
      </x:c>
      <x:c r="F5821" t="n">
        <x:v>40.6</x:v>
      </x:c>
      <x:c r="G5821" t="n">
        <x:v>36</x:v>
      </x:c>
      <x:c r="H5821" t="n">
        <x:v>3.1</x:v>
      </x:c>
      <x:c r="I5821" t="n">
        <x:v>63</x:v>
      </x:c>
      <x:c r="J5821" t="n">
        <x:v>0</x:v>
      </x:c>
      <x:c r="K5821" t="str">
        <x:v>Active</x:v>
      </x:c>
    </x:row>
    <x:row r="5822">
      <x:c r="A5822" t="n">
        <x:v>5821</x:v>
      </x:c>
      <x:c r="B5822" s="16" t="n">
        <x:v>46259.40277777778</x:v>
      </x:c>
      <x:c r="C5822" t="str">
        <x:v>E1</x:v>
      </x:c>
      <x:c r="D5822" t="n">
        <x:v>6</x:v>
      </x:c>
      <x:c r="E5822" t="n">
        <x:v>1</x:v>
      </x:c>
      <x:c r="F5822" t="n">
        <x:v>45.8</x:v>
      </x:c>
      <x:c r="G5822" t="n">
        <x:v>41.4</x:v>
      </x:c>
      <x:c r="H5822" t="n">
        <x:v>4.5</x:v>
      </x:c>
      <x:c r="I5822" t="n">
        <x:v>69.5</x:v>
      </x:c>
      <x:c r="J5822" t="n">
        <x:v>0</x:v>
      </x:c>
      <x:c r="K5822" t="str">
        <x:v>Active</x:v>
      </x:c>
    </x:row>
    <x:row r="5823">
      <x:c r="A5823" t="n">
        <x:v>5822</x:v>
      </x:c>
      <x:c r="B5823" s="16" t="n">
        <x:v>46259.40277777778</x:v>
      </x:c>
      <x:c r="C5823" t="str">
        <x:v>E2</x:v>
      </x:c>
      <x:c r="D5823" t="n">
        <x:v>6</x:v>
      </x:c>
      <x:c r="E5823" t="n">
        <x:v>1</x:v>
      </x:c>
      <x:c r="F5823" t="n">
        <x:v>45.8</x:v>
      </x:c>
      <x:c r="G5823" t="n">
        <x:v>34.1</x:v>
      </x:c>
      <x:c r="H5823" t="n">
        <x:v>4.6</x:v>
      </x:c>
      <x:c r="I5823" t="n">
        <x:v>79.5</x:v>
      </x:c>
      <x:c r="J5823" t="n">
        <x:v>0</x:v>
      </x:c>
      <x:c r="K5823" t="str">
        <x:v>Active</x:v>
      </x:c>
    </x:row>
    <x:row r="5824">
      <x:c r="A5824" t="n">
        <x:v>5823</x:v>
      </x:c>
      <x:c r="B5824" s="16" t="n">
        <x:v>46259.40277777778</x:v>
      </x:c>
      <x:c r="C5824" t="str">
        <x:v>E3</x:v>
      </x:c>
      <x:c r="D5824" t="n">
        <x:v>5</x:v>
      </x:c>
      <x:c r="E5824" t="n">
        <x:v>1</x:v>
      </x:c>
      <x:c r="F5824" t="n">
        <x:v>40.6</x:v>
      </x:c>
      <x:c r="G5824" t="n">
        <x:v>38.2</x:v>
      </x:c>
      <x:c r="H5824" t="n">
        <x:v>3.1</x:v>
      </x:c>
      <x:c r="I5824" t="n">
        <x:v>61.6</x:v>
      </x:c>
      <x:c r="J5824" t="n">
        <x:v>0</x:v>
      </x:c>
      <x:c r="K5824" t="str">
        <x:v>Active</x:v>
      </x:c>
    </x:row>
    <x:row r="5825">
      <x:c r="A5825" t="n">
        <x:v>5824</x:v>
      </x:c>
      <x:c r="B5825" s="16" t="n">
        <x:v>46259.40625</x:v>
      </x:c>
      <x:c r="C5825" t="str">
        <x:v>E1</x:v>
      </x:c>
      <x:c r="D5825" t="n">
        <x:v>6</x:v>
      </x:c>
      <x:c r="E5825" t="n">
        <x:v>1</x:v>
      </x:c>
      <x:c r="F5825" t="n">
        <x:v>45.5</x:v>
      </x:c>
      <x:c r="G5825" t="n">
        <x:v>34.6</x:v>
      </x:c>
      <x:c r="H5825" t="n">
        <x:v>3.9</x:v>
      </x:c>
      <x:c r="I5825" t="n">
        <x:v>68.8</x:v>
      </x:c>
      <x:c r="J5825" t="n">
        <x:v>0</x:v>
      </x:c>
      <x:c r="K5825" t="str">
        <x:v>Active</x:v>
      </x:c>
    </x:row>
    <x:row r="5826">
      <x:c r="A5826" t="n">
        <x:v>5825</x:v>
      </x:c>
      <x:c r="B5826" s="16" t="n">
        <x:v>46259.40625</x:v>
      </x:c>
      <x:c r="C5826" t="str">
        <x:v>E2</x:v>
      </x:c>
      <x:c r="D5826" t="n">
        <x:v>5</x:v>
      </x:c>
      <x:c r="E5826" t="n">
        <x:v>1</x:v>
      </x:c>
      <x:c r="F5826" t="n">
        <x:v>40</x:v>
      </x:c>
      <x:c r="G5826" t="n">
        <x:v>33.5</x:v>
      </x:c>
      <x:c r="H5826" t="n">
        <x:v>4</x:v>
      </x:c>
      <x:c r="I5826" t="n">
        <x:v>79.1</x:v>
      </x:c>
      <x:c r="J5826" t="n">
        <x:v>0</x:v>
      </x:c>
      <x:c r="K5826" t="str">
        <x:v>Active</x:v>
      </x:c>
    </x:row>
    <x:row r="5827">
      <x:c r="A5827" t="n">
        <x:v>5826</x:v>
      </x:c>
      <x:c r="B5827" s="16" t="n">
        <x:v>46259.40625</x:v>
      </x:c>
      <x:c r="C5827" t="str">
        <x:v>E3</x:v>
      </x:c>
      <x:c r="D5827" t="n">
        <x:v>6</x:v>
      </x:c>
      <x:c r="E5827" t="n">
        <x:v>1</x:v>
      </x:c>
      <x:c r="F5827" t="n">
        <x:v>43.8</x:v>
      </x:c>
      <x:c r="G5827" t="n">
        <x:v>34.2</x:v>
      </x:c>
      <x:c r="H5827" t="n">
        <x:v>3.1</x:v>
      </x:c>
      <x:c r="I5827" t="n">
        <x:v>62.7</x:v>
      </x:c>
      <x:c r="J5827" t="n">
        <x:v>0</x:v>
      </x:c>
      <x:c r="K5827" t="str">
        <x:v>Active</x:v>
      </x:c>
    </x:row>
    <x:row r="5828">
      <x:c r="A5828" t="n">
        <x:v>5827</x:v>
      </x:c>
      <x:c r="B5828" s="16" t="n">
        <x:v>46259.40972222222</x:v>
      </x:c>
      <x:c r="C5828" t="str">
        <x:v>E1</x:v>
      </x:c>
      <x:c r="D5828" t="n">
        <x:v>6</x:v>
      </x:c>
      <x:c r="E5828" t="n">
        <x:v>1</x:v>
      </x:c>
      <x:c r="F5828" t="n">
        <x:v>44</x:v>
      </x:c>
      <x:c r="G5828" t="n">
        <x:v>40.9</x:v>
      </x:c>
      <x:c r="H5828" t="n">
        <x:v>3.9</x:v>
      </x:c>
      <x:c r="I5828" t="n">
        <x:v>66.9</x:v>
      </x:c>
      <x:c r="J5828" t="n">
        <x:v>0</x:v>
      </x:c>
      <x:c r="K5828" t="str">
        <x:v>Active</x:v>
      </x:c>
    </x:row>
    <x:row r="5829">
      <x:c r="A5829" t="n">
        <x:v>5828</x:v>
      </x:c>
      <x:c r="B5829" s="16" t="n">
        <x:v>46259.40972222222</x:v>
      </x:c>
      <x:c r="C5829" t="str">
        <x:v>E2</x:v>
      </x:c>
      <x:c r="D5829" t="n">
        <x:v>6</x:v>
      </x:c>
      <x:c r="E5829" t="n">
        <x:v>1</x:v>
      </x:c>
      <x:c r="F5829" t="n">
        <x:v>44</x:v>
      </x:c>
      <x:c r="G5829" t="n">
        <x:v>42.4</x:v>
      </x:c>
      <x:c r="H5829" t="n">
        <x:v>3.7</x:v>
      </x:c>
      <x:c r="I5829" t="n">
        <x:v>70.3</x:v>
      </x:c>
      <x:c r="J5829" t="n">
        <x:v>0</x:v>
      </x:c>
      <x:c r="K5829" t="str">
        <x:v>Active</x:v>
      </x:c>
    </x:row>
    <x:row r="5830">
      <x:c r="A5830" t="n">
        <x:v>5829</x:v>
      </x:c>
      <x:c r="B5830" s="16" t="n">
        <x:v>46259.40972222222</x:v>
      </x:c>
      <x:c r="C5830" t="str">
        <x:v>E3</x:v>
      </x:c>
      <x:c r="D5830" t="n">
        <x:v>5</x:v>
      </x:c>
      <x:c r="E5830" t="n">
        <x:v>1</x:v>
      </x:c>
      <x:c r="F5830" t="n">
        <x:v>40.6</x:v>
      </x:c>
      <x:c r="G5830" t="n">
        <x:v>35.5</x:v>
      </x:c>
      <x:c r="H5830" t="n">
        <x:v>4.6</x:v>
      </x:c>
      <x:c r="I5830" t="n">
        <x:v>82.4</x:v>
      </x:c>
      <x:c r="J5830" t="n">
        <x:v>0</x:v>
      </x:c>
      <x:c r="K5830" t="str">
        <x:v>Active</x:v>
      </x:c>
    </x:row>
    <x:row r="5831">
      <x:c r="A5831" t="n">
        <x:v>5830</x:v>
      </x:c>
      <x:c r="B5831" s="16" t="n">
        <x:v>46259.413194444445</x:v>
      </x:c>
      <x:c r="C5831" t="str">
        <x:v>E1</x:v>
      </x:c>
      <x:c r="D5831" t="n">
        <x:v>8</x:v>
      </x:c>
      <x:c r="E5831" t="n">
        <x:v>1</x:v>
      </x:c>
      <x:c r="F5831" t="n">
        <x:v>58.1</x:v>
      </x:c>
      <x:c r="G5831" t="n">
        <x:v>47.1</x:v>
      </x:c>
      <x:c r="H5831" t="n">
        <x:v>4.9</x:v>
      </x:c>
      <x:c r="I5831" t="n">
        <x:v>82</x:v>
      </x:c>
      <x:c r="J5831" t="n">
        <x:v>0</x:v>
      </x:c>
      <x:c r="K5831" t="str">
        <x:v>Active</x:v>
      </x:c>
    </x:row>
    <x:row r="5832">
      <x:c r="A5832" t="n">
        <x:v>5831</x:v>
      </x:c>
      <x:c r="B5832" s="16" t="n">
        <x:v>46259.413194444445</x:v>
      </x:c>
      <x:c r="C5832" t="str">
        <x:v>E2</x:v>
      </x:c>
      <x:c r="D5832" t="n">
        <x:v>7</x:v>
      </x:c>
      <x:c r="E5832" t="n">
        <x:v>1</x:v>
      </x:c>
      <x:c r="F5832" t="n">
        <x:v>56.2</x:v>
      </x:c>
      <x:c r="G5832" t="n">
        <x:v>47.5</x:v>
      </x:c>
      <x:c r="H5832" t="n">
        <x:v>4.7</x:v>
      </x:c>
      <x:c r="I5832" t="n">
        <x:v>76.6</x:v>
      </x:c>
      <x:c r="J5832" t="n">
        <x:v>0</x:v>
      </x:c>
      <x:c r="K5832" t="str">
        <x:v>Active</x:v>
      </x:c>
    </x:row>
    <x:row r="5833">
      <x:c r="A5833" t="n">
        <x:v>5832</x:v>
      </x:c>
      <x:c r="B5833" s="16" t="n">
        <x:v>46259.413194444445</x:v>
      </x:c>
      <x:c r="C5833" t="str">
        <x:v>E3</x:v>
      </x:c>
      <x:c r="D5833" t="n">
        <x:v>7</x:v>
      </x:c>
      <x:c r="E5833" t="n">
        <x:v>1</x:v>
      </x:c>
      <x:c r="F5833" t="n">
        <x:v>52.6</x:v>
      </x:c>
      <x:c r="G5833" t="n">
        <x:v>47.7</x:v>
      </x:c>
      <x:c r="H5833" t="n">
        <x:v>3.1</x:v>
      </x:c>
      <x:c r="I5833" t="n">
        <x:v>61.2</x:v>
      </x:c>
      <x:c r="J5833" t="n">
        <x:v>0</x:v>
      </x:c>
      <x:c r="K5833" t="str">
        <x:v>Active</x:v>
      </x:c>
    </x:row>
    <x:row r="5834">
      <x:c r="A5834" t="n">
        <x:v>5833</x:v>
      </x:c>
      <x:c r="B5834" s="16" t="n">
        <x:v>46259.416666666664</x:v>
      </x:c>
      <x:c r="C5834" t="str">
        <x:v>E1</x:v>
      </x:c>
      <x:c r="D5834" t="n">
        <x:v>4</x:v>
      </x:c>
      <x:c r="E5834" t="n">
        <x:v>1</x:v>
      </x:c>
      <x:c r="F5834" t="n">
        <x:v>31.1</x:v>
      </x:c>
      <x:c r="G5834" t="n">
        <x:v>30.5</x:v>
      </x:c>
      <x:c r="H5834" t="n">
        <x:v>5.3</x:v>
      </x:c>
      <x:c r="I5834" t="n">
        <x:v>81.1</x:v>
      </x:c>
      <x:c r="J5834" t="n">
        <x:v>0</x:v>
      </x:c>
      <x:c r="K5834" t="str">
        <x:v>Active</x:v>
      </x:c>
    </x:row>
    <x:row r="5835">
      <x:c r="A5835" t="n">
        <x:v>5834</x:v>
      </x:c>
      <x:c r="B5835" s="16" t="n">
        <x:v>46259.416666666664</x:v>
      </x:c>
      <x:c r="C5835" t="str">
        <x:v>E2</x:v>
      </x:c>
      <x:c r="D5835" t="n">
        <x:v>4</x:v>
      </x:c>
      <x:c r="E5835" t="n">
        <x:v>1</x:v>
      </x:c>
      <x:c r="F5835" t="n">
        <x:v>34.5</x:v>
      </x:c>
      <x:c r="G5835" t="n">
        <x:v>27</x:v>
      </x:c>
      <x:c r="H5835" t="n">
        <x:v>5.4</x:v>
      </x:c>
      <x:c r="I5835" t="n">
        <x:v>83.1</x:v>
      </x:c>
      <x:c r="J5835" t="n">
        <x:v>0</x:v>
      </x:c>
      <x:c r="K5835" t="str">
        <x:v>Active</x:v>
      </x:c>
    </x:row>
    <x:row r="5836">
      <x:c r="A5836" t="n">
        <x:v>5835</x:v>
      </x:c>
      <x:c r="B5836" s="16" t="n">
        <x:v>46259.416666666664</x:v>
      </x:c>
      <x:c r="C5836" t="str">
        <x:v>E3</x:v>
      </x:c>
      <x:c r="D5836" t="n">
        <x:v>4</x:v>
      </x:c>
      <x:c r="E5836" t="n">
        <x:v>1</x:v>
      </x:c>
      <x:c r="F5836" t="n">
        <x:v>30.9</x:v>
      </x:c>
      <x:c r="G5836" t="n">
        <x:v>31.4</x:v>
      </x:c>
      <x:c r="H5836" t="n">
        <x:v>3.3</x:v>
      </x:c>
      <x:c r="I5836" t="n">
        <x:v>71.8</x:v>
      </x:c>
      <x:c r="J5836" t="n">
        <x:v>0</x:v>
      </x:c>
      <x:c r="K5836" t="str">
        <x:v>Active</x:v>
      </x:c>
    </x:row>
    <x:row r="5837">
      <x:c r="A5837" t="n">
        <x:v>5836</x:v>
      </x:c>
      <x:c r="B5837" s="16" t="n">
        <x:v>46259.42013888889</x:v>
      </x:c>
      <x:c r="C5837" t="str">
        <x:v>E1</x:v>
      </x:c>
      <x:c r="D5837" t="n">
        <x:v>4</x:v>
      </x:c>
      <x:c r="E5837" t="n">
        <x:v>1</x:v>
      </x:c>
      <x:c r="F5837" t="n">
        <x:v>29</x:v>
      </x:c>
      <x:c r="G5837" t="n">
        <x:v>24.4</x:v>
      </x:c>
      <x:c r="H5837" t="n">
        <x:v>4.2</x:v>
      </x:c>
      <x:c r="I5837" t="n">
        <x:v>74</x:v>
      </x:c>
      <x:c r="J5837" t="n">
        <x:v>0</x:v>
      </x:c>
      <x:c r="K5837" t="str">
        <x:v>Active</x:v>
      </x:c>
    </x:row>
    <x:row r="5838">
      <x:c r="A5838" t="n">
        <x:v>5837</x:v>
      </x:c>
      <x:c r="B5838" s="16" t="n">
        <x:v>46259.42013888889</x:v>
      </x:c>
      <x:c r="C5838" t="str">
        <x:v>E2</x:v>
      </x:c>
      <x:c r="D5838" t="n">
        <x:v>4</x:v>
      </x:c>
      <x:c r="E5838" t="n">
        <x:v>1</x:v>
      </x:c>
      <x:c r="F5838" t="n">
        <x:v>33.6</x:v>
      </x:c>
      <x:c r="G5838" t="n">
        <x:v>24.7</x:v>
      </x:c>
      <x:c r="H5838" t="n">
        <x:v>2.8</x:v>
      </x:c>
      <x:c r="I5838" t="n">
        <x:v>61.4</x:v>
      </x:c>
      <x:c r="J5838" t="n">
        <x:v>0</x:v>
      </x:c>
      <x:c r="K5838" t="str">
        <x:v>Active</x:v>
      </x:c>
    </x:row>
    <x:row r="5839">
      <x:c r="A5839" t="n">
        <x:v>5838</x:v>
      </x:c>
      <x:c r="B5839" s="16" t="n">
        <x:v>46259.42013888889</x:v>
      </x:c>
      <x:c r="C5839" t="str">
        <x:v>E3</x:v>
      </x:c>
      <x:c r="D5839" t="n">
        <x:v>4</x:v>
      </x:c>
      <x:c r="E5839" t="n">
        <x:v>1</x:v>
      </x:c>
      <x:c r="F5839" t="n">
        <x:v>32.8</x:v>
      </x:c>
      <x:c r="G5839" t="n">
        <x:v>26.6</x:v>
      </x:c>
      <x:c r="H5839" t="n">
        <x:v>2.6</x:v>
      </x:c>
      <x:c r="I5839" t="n">
        <x:v>67.1</x:v>
      </x:c>
      <x:c r="J5839" t="n">
        <x:v>0</x:v>
      </x:c>
      <x:c r="K5839" t="str">
        <x:v>Active</x:v>
      </x:c>
    </x:row>
    <x:row r="5840">
      <x:c r="A5840" t="n">
        <x:v>5839</x:v>
      </x:c>
      <x:c r="B5840" s="16" t="n">
        <x:v>46259.42361111111</x:v>
      </x:c>
      <x:c r="C5840" t="str">
        <x:v>E1</x:v>
      </x:c>
      <x:c r="D5840" t="n">
        <x:v>4</x:v>
      </x:c>
      <x:c r="E5840" t="n">
        <x:v>1</x:v>
      </x:c>
      <x:c r="F5840" t="n">
        <x:v>27.2</x:v>
      </x:c>
      <x:c r="G5840" t="n">
        <x:v>20.2</x:v>
      </x:c>
      <x:c r="H5840" t="n">
        <x:v>4.6</x:v>
      </x:c>
      <x:c r="I5840" t="n">
        <x:v>74.1</x:v>
      </x:c>
      <x:c r="J5840" t="n">
        <x:v>0</x:v>
      </x:c>
      <x:c r="K5840" t="str">
        <x:v>Active</x:v>
      </x:c>
    </x:row>
    <x:row r="5841">
      <x:c r="A5841" t="n">
        <x:v>5840</x:v>
      </x:c>
      <x:c r="B5841" s="16" t="n">
        <x:v>46259.42361111111</x:v>
      </x:c>
      <x:c r="C5841" t="str">
        <x:v>E2</x:v>
      </x:c>
      <x:c r="D5841" t="n">
        <x:v>4</x:v>
      </x:c>
      <x:c r="E5841" t="n">
        <x:v>1</x:v>
      </x:c>
      <x:c r="F5841" t="n">
        <x:v>27.9</x:v>
      </x:c>
      <x:c r="G5841" t="n">
        <x:v>24.6</x:v>
      </x:c>
      <x:c r="H5841" t="n">
        <x:v>3</x:v>
      </x:c>
      <x:c r="I5841" t="n">
        <x:v>71.7</x:v>
      </x:c>
      <x:c r="J5841" t="n">
        <x:v>0</x:v>
      </x:c>
      <x:c r="K5841" t="str">
        <x:v>Active</x:v>
      </x:c>
    </x:row>
    <x:row r="5842">
      <x:c r="A5842" t="n">
        <x:v>5841</x:v>
      </x:c>
      <x:c r="B5842" s="16" t="n">
        <x:v>46259.42361111111</x:v>
      </x:c>
      <x:c r="C5842" t="str">
        <x:v>E3</x:v>
      </x:c>
      <x:c r="D5842" t="n">
        <x:v>3</x:v>
      </x:c>
      <x:c r="E5842" t="n">
        <x:v>1</x:v>
      </x:c>
      <x:c r="F5842" t="n">
        <x:v>25.8</x:v>
      </x:c>
      <x:c r="G5842" t="n">
        <x:v>19.8</x:v>
      </x:c>
      <x:c r="H5842" t="n">
        <x:v>2.8</x:v>
      </x:c>
      <x:c r="I5842" t="n">
        <x:v>59.3</x:v>
      </x:c>
      <x:c r="J5842" t="n">
        <x:v>0</x:v>
      </x:c>
      <x:c r="K5842" t="str">
        <x:v>Active</x:v>
      </x:c>
    </x:row>
    <x:row r="5843">
      <x:c r="A5843" t="n">
        <x:v>5842</x:v>
      </x:c>
      <x:c r="B5843" s="16" t="n">
        <x:v>46259.427083333336</x:v>
      </x:c>
      <x:c r="C5843" t="str">
        <x:v>E1</x:v>
      </x:c>
      <x:c r="D5843" t="n">
        <x:v>5</x:v>
      </x:c>
      <x:c r="E5843" t="n">
        <x:v>1</x:v>
      </x:c>
      <x:c r="F5843" t="n">
        <x:v>35.6</x:v>
      </x:c>
      <x:c r="G5843" t="n">
        <x:v>32.2</x:v>
      </x:c>
      <x:c r="H5843" t="n">
        <x:v>4.3</x:v>
      </x:c>
      <x:c r="I5843" t="n">
        <x:v>69.9</x:v>
      </x:c>
      <x:c r="J5843" t="n">
        <x:v>0</x:v>
      </x:c>
      <x:c r="K5843" t="str">
        <x:v>Active</x:v>
      </x:c>
    </x:row>
    <x:row r="5844">
      <x:c r="A5844" t="n">
        <x:v>5843</x:v>
      </x:c>
      <x:c r="B5844" s="16" t="n">
        <x:v>46259.427083333336</x:v>
      </x:c>
      <x:c r="C5844" t="str">
        <x:v>E2</x:v>
      </x:c>
      <x:c r="D5844" t="n">
        <x:v>5</x:v>
      </x:c>
      <x:c r="E5844" t="n">
        <x:v>1</x:v>
      </x:c>
      <x:c r="F5844" t="n">
        <x:v>36.6</x:v>
      </x:c>
      <x:c r="G5844" t="n">
        <x:v>28.4</x:v>
      </x:c>
      <x:c r="H5844" t="n">
        <x:v>3.2</x:v>
      </x:c>
      <x:c r="I5844" t="n">
        <x:v>64.4</x:v>
      </x:c>
      <x:c r="J5844" t="n">
        <x:v>0</x:v>
      </x:c>
      <x:c r="K5844" t="str">
        <x:v>Active</x:v>
      </x:c>
    </x:row>
    <x:row r="5845">
      <x:c r="A5845" t="n">
        <x:v>5844</x:v>
      </x:c>
      <x:c r="B5845" s="16" t="n">
        <x:v>46259.427083333336</x:v>
      </x:c>
      <x:c r="C5845" t="str">
        <x:v>E3</x:v>
      </x:c>
      <x:c r="D5845" t="n">
        <x:v>4</x:v>
      </x:c>
      <x:c r="E5845" t="n">
        <x:v>1</x:v>
      </x:c>
      <x:c r="F5845" t="n">
        <x:v>33.6</x:v>
      </x:c>
      <x:c r="G5845" t="n">
        <x:v>30.9</x:v>
      </x:c>
      <x:c r="H5845" t="n">
        <x:v>3</x:v>
      </x:c>
      <x:c r="I5845" t="n">
        <x:v>67.3</x:v>
      </x:c>
      <x:c r="J5845" t="n">
        <x:v>0</x:v>
      </x:c>
      <x:c r="K5845" t="str">
        <x:v>Active</x:v>
      </x:c>
    </x:row>
    <x:row r="5846">
      <x:c r="A5846" t="n">
        <x:v>5845</x:v>
      </x:c>
      <x:c r="B5846" s="16" t="n">
        <x:v>46259.430555555555</x:v>
      </x:c>
      <x:c r="C5846" t="str">
        <x:v>E1</x:v>
      </x:c>
      <x:c r="D5846" t="n">
        <x:v>5</x:v>
      </x:c>
      <x:c r="E5846" t="n">
        <x:v>1</x:v>
      </x:c>
      <x:c r="F5846" t="n">
        <x:v>36.4</x:v>
      </x:c>
      <x:c r="G5846" t="n">
        <x:v>32.3</x:v>
      </x:c>
      <x:c r="H5846" t="n">
        <x:v>2.7</x:v>
      </x:c>
      <x:c r="I5846" t="n">
        <x:v>70.3</x:v>
      </x:c>
      <x:c r="J5846" t="n">
        <x:v>0</x:v>
      </x:c>
      <x:c r="K5846" t="str">
        <x:v>Active</x:v>
      </x:c>
    </x:row>
    <x:row r="5847">
      <x:c r="A5847" t="n">
        <x:v>5846</x:v>
      </x:c>
      <x:c r="B5847" s="16" t="n">
        <x:v>46259.430555555555</x:v>
      </x:c>
      <x:c r="C5847" t="str">
        <x:v>E2</x:v>
      </x:c>
      <x:c r="D5847" t="n">
        <x:v>4</x:v>
      </x:c>
      <x:c r="E5847" t="n">
        <x:v>1</x:v>
      </x:c>
      <x:c r="F5847" t="n">
        <x:v>34.2</x:v>
      </x:c>
      <x:c r="G5847" t="n">
        <x:v>28.3</x:v>
      </x:c>
      <x:c r="H5847" t="n">
        <x:v>4.8</x:v>
      </x:c>
      <x:c r="I5847" t="n">
        <x:v>72.8</x:v>
      </x:c>
      <x:c r="J5847" t="n">
        <x:v>0</x:v>
      </x:c>
      <x:c r="K5847" t="str">
        <x:v>Active</x:v>
      </x:c>
    </x:row>
    <x:row r="5848">
      <x:c r="A5848" t="n">
        <x:v>5847</x:v>
      </x:c>
      <x:c r="B5848" s="16" t="n">
        <x:v>46259.430555555555</x:v>
      </x:c>
      <x:c r="C5848" t="str">
        <x:v>E3</x:v>
      </x:c>
      <x:c r="D5848" t="n">
        <x:v>4</x:v>
      </x:c>
      <x:c r="E5848" t="n">
        <x:v>1</x:v>
      </x:c>
      <x:c r="F5848" t="n">
        <x:v>30.5</x:v>
      </x:c>
      <x:c r="G5848" t="n">
        <x:v>28.6</x:v>
      </x:c>
      <x:c r="H5848" t="n">
        <x:v>5.5</x:v>
      </x:c>
      <x:c r="I5848" t="n">
        <x:v>79.4</x:v>
      </x:c>
      <x:c r="J5848" t="n">
        <x:v>0</x:v>
      </x:c>
      <x:c r="K5848" t="str">
        <x:v>Active</x:v>
      </x:c>
    </x:row>
    <x:row r="5849">
      <x:c r="A5849" t="n">
        <x:v>5848</x:v>
      </x:c>
      <x:c r="B5849" s="16" t="n">
        <x:v>46259.43402777778</x:v>
      </x:c>
      <x:c r="C5849" t="str">
        <x:v>E1</x:v>
      </x:c>
      <x:c r="D5849" t="n">
        <x:v>4</x:v>
      </x:c>
      <x:c r="E5849" t="n">
        <x:v>1</x:v>
      </x:c>
      <x:c r="F5849" t="n">
        <x:v>31.9</x:v>
      </x:c>
      <x:c r="G5849" t="n">
        <x:v>28.5</x:v>
      </x:c>
      <x:c r="H5849" t="n">
        <x:v>4.4</x:v>
      </x:c>
      <x:c r="I5849" t="n">
        <x:v>77.9</x:v>
      </x:c>
      <x:c r="J5849" t="n">
        <x:v>0</x:v>
      </x:c>
      <x:c r="K5849" t="str">
        <x:v>Active</x:v>
      </x:c>
    </x:row>
    <x:row r="5850">
      <x:c r="A5850" t="n">
        <x:v>5849</x:v>
      </x:c>
      <x:c r="B5850" s="16" t="n">
        <x:v>46259.43402777778</x:v>
      </x:c>
      <x:c r="C5850" t="str">
        <x:v>E2</x:v>
      </x:c>
      <x:c r="D5850" t="n">
        <x:v>4</x:v>
      </x:c>
      <x:c r="E5850" t="n">
        <x:v>1</x:v>
      </x:c>
      <x:c r="F5850" t="n">
        <x:v>34.4</x:v>
      </x:c>
      <x:c r="G5850" t="n">
        <x:v>29.9</x:v>
      </x:c>
      <x:c r="H5850" t="n">
        <x:v>5.2</x:v>
      </x:c>
      <x:c r="I5850" t="n">
        <x:v>73.9</x:v>
      </x:c>
      <x:c r="J5850" t="n">
        <x:v>0</x:v>
      </x:c>
      <x:c r="K5850" t="str">
        <x:v>Active</x:v>
      </x:c>
    </x:row>
    <x:row r="5851">
      <x:c r="A5851" t="n">
        <x:v>5850</x:v>
      </x:c>
      <x:c r="B5851" s="16" t="n">
        <x:v>46259.43402777778</x:v>
      </x:c>
      <x:c r="C5851" t="str">
        <x:v>E3</x:v>
      </x:c>
      <x:c r="D5851" t="n">
        <x:v>4</x:v>
      </x:c>
      <x:c r="E5851" t="n">
        <x:v>1</x:v>
      </x:c>
      <x:c r="F5851" t="n">
        <x:v>31.6</x:v>
      </x:c>
      <x:c r="G5851" t="n">
        <x:v>28.2</x:v>
      </x:c>
      <x:c r="H5851" t="n">
        <x:v>4.8</x:v>
      </x:c>
      <x:c r="I5851" t="n">
        <x:v>86.1</x:v>
      </x:c>
      <x:c r="J5851" t="n">
        <x:v>0</x:v>
      </x:c>
      <x:c r="K5851" t="str">
        <x:v>Active</x:v>
      </x:c>
    </x:row>
    <x:row r="5852">
      <x:c r="A5852" t="n">
        <x:v>5851</x:v>
      </x:c>
      <x:c r="B5852" s="16" t="n">
        <x:v>46259.4375</x:v>
      </x:c>
      <x:c r="C5852" t="str">
        <x:v>E1</x:v>
      </x:c>
      <x:c r="D5852" t="n">
        <x:v>4</x:v>
      </x:c>
      <x:c r="E5852" t="n">
        <x:v>1</x:v>
      </x:c>
      <x:c r="F5852" t="n">
        <x:v>28.3</x:v>
      </x:c>
      <x:c r="G5852" t="n">
        <x:v>26.5</x:v>
      </x:c>
      <x:c r="H5852" t="n">
        <x:v>5.4</x:v>
      </x:c>
      <x:c r="I5852" t="n">
        <x:v>84.5</x:v>
      </x:c>
      <x:c r="J5852" t="n">
        <x:v>0</x:v>
      </x:c>
      <x:c r="K5852" t="str">
        <x:v>Active</x:v>
      </x:c>
    </x:row>
    <x:row r="5853">
      <x:c r="A5853" t="n">
        <x:v>5852</x:v>
      </x:c>
      <x:c r="B5853" s="16" t="n">
        <x:v>46259.4375</x:v>
      </x:c>
      <x:c r="C5853" t="str">
        <x:v>E2</x:v>
      </x:c>
      <x:c r="D5853" t="n">
        <x:v>4</x:v>
      </x:c>
      <x:c r="E5853" t="n">
        <x:v>1</x:v>
      </x:c>
      <x:c r="F5853" t="n">
        <x:v>30.1</x:v>
      </x:c>
      <x:c r="G5853" t="n">
        <x:v>26.5</x:v>
      </x:c>
      <x:c r="H5853" t="n">
        <x:v>5</x:v>
      </x:c>
      <x:c r="I5853" t="n">
        <x:v>80</x:v>
      </x:c>
      <x:c r="J5853" t="n">
        <x:v>0</x:v>
      </x:c>
      <x:c r="K5853" t="str">
        <x:v>Active</x:v>
      </x:c>
    </x:row>
    <x:row r="5854">
      <x:c r="A5854" t="n">
        <x:v>5853</x:v>
      </x:c>
      <x:c r="B5854" s="16" t="n">
        <x:v>46259.4375</x:v>
      </x:c>
      <x:c r="C5854" t="str">
        <x:v>E3</x:v>
      </x:c>
      <x:c r="D5854" t="n">
        <x:v>4</x:v>
      </x:c>
      <x:c r="E5854" t="n">
        <x:v>1</x:v>
      </x:c>
      <x:c r="F5854" t="n">
        <x:v>30.2</x:v>
      </x:c>
      <x:c r="G5854" t="n">
        <x:v>30</x:v>
      </x:c>
      <x:c r="H5854" t="n">
        <x:v>5</x:v>
      </x:c>
      <x:c r="I5854" t="n">
        <x:v>81.8</x:v>
      </x:c>
      <x:c r="J5854" t="n">
        <x:v>0</x:v>
      </x:c>
      <x:c r="K5854" t="str">
        <x:v>Active</x:v>
      </x:c>
    </x:row>
    <x:row r="5855">
      <x:c r="A5855" t="n">
        <x:v>5854</x:v>
      </x:c>
      <x:c r="B5855" s="16" t="n">
        <x:v>46259.44097222222</x:v>
      </x:c>
      <x:c r="C5855" t="str">
        <x:v>E1</x:v>
      </x:c>
      <x:c r="D5855" t="n">
        <x:v>3</x:v>
      </x:c>
      <x:c r="E5855" t="n">
        <x:v>1</x:v>
      </x:c>
      <x:c r="F5855" t="n">
        <x:v>25.2</x:v>
      </x:c>
      <x:c r="G5855" t="n">
        <x:v>24.9</x:v>
      </x:c>
      <x:c r="H5855" t="n">
        <x:v>5</x:v>
      </x:c>
      <x:c r="I5855" t="n">
        <x:v>81.9</x:v>
      </x:c>
      <x:c r="J5855" t="n">
        <x:v>0</x:v>
      </x:c>
      <x:c r="K5855" t="str">
        <x:v>Active</x:v>
      </x:c>
    </x:row>
    <x:row r="5856">
      <x:c r="A5856" t="n">
        <x:v>5855</x:v>
      </x:c>
      <x:c r="B5856" s="16" t="n">
        <x:v>46259.44097222222</x:v>
      </x:c>
      <x:c r="C5856" t="str">
        <x:v>E2</x:v>
      </x:c>
      <x:c r="D5856" t="n">
        <x:v>3</x:v>
      </x:c>
      <x:c r="E5856" t="n">
        <x:v>1</x:v>
      </x:c>
      <x:c r="F5856" t="n">
        <x:v>23.7</x:v>
      </x:c>
      <x:c r="G5856" t="n">
        <x:v>23.5</x:v>
      </x:c>
      <x:c r="H5856" t="n">
        <x:v>3.5</x:v>
      </x:c>
      <x:c r="I5856" t="n">
        <x:v>68.4</x:v>
      </x:c>
      <x:c r="J5856" t="n">
        <x:v>0</x:v>
      </x:c>
      <x:c r="K5856" t="str">
        <x:v>Active</x:v>
      </x:c>
    </x:row>
    <x:row r="5857">
      <x:c r="A5857" t="n">
        <x:v>5856</x:v>
      </x:c>
      <x:c r="B5857" s="16" t="n">
        <x:v>46259.44097222222</x:v>
      </x:c>
      <x:c r="C5857" t="str">
        <x:v>E3</x:v>
      </x:c>
      <x:c r="D5857" t="n">
        <x:v>3</x:v>
      </x:c>
      <x:c r="E5857" t="n">
        <x:v>1</x:v>
      </x:c>
      <x:c r="F5857" t="n">
        <x:v>26.4</x:v>
      </x:c>
      <x:c r="G5857" t="n">
        <x:v>24.3</x:v>
      </x:c>
      <x:c r="H5857" t="n">
        <x:v>4.3</x:v>
      </x:c>
      <x:c r="I5857" t="n">
        <x:v>69</x:v>
      </x:c>
      <x:c r="J5857" t="n">
        <x:v>0</x:v>
      </x:c>
      <x:c r="K5857" t="str">
        <x:v>Active</x:v>
      </x:c>
    </x:row>
    <x:row r="5858">
      <x:c r="A5858" t="n">
        <x:v>5857</x:v>
      </x:c>
      <x:c r="B5858" s="16" t="n">
        <x:v>46259.444444444445</x:v>
      </x:c>
      <x:c r="C5858" t="str">
        <x:v>E1</x:v>
      </x:c>
      <x:c r="D5858" t="n">
        <x:v>3</x:v>
      </x:c>
      <x:c r="E5858" t="n">
        <x:v>1</x:v>
      </x:c>
      <x:c r="F5858" t="n">
        <x:v>24.3</x:v>
      </x:c>
      <x:c r="G5858" t="n">
        <x:v>19.8</x:v>
      </x:c>
      <x:c r="H5858" t="n">
        <x:v>2.9</x:v>
      </x:c>
      <x:c r="I5858" t="n">
        <x:v>71.1</x:v>
      </x:c>
      <x:c r="J5858" t="n">
        <x:v>0</x:v>
      </x:c>
      <x:c r="K5858" t="str">
        <x:v>Active</x:v>
      </x:c>
    </x:row>
    <x:row r="5859">
      <x:c r="A5859" t="n">
        <x:v>5858</x:v>
      </x:c>
      <x:c r="B5859" s="16" t="n">
        <x:v>46259.444444444445</x:v>
      </x:c>
      <x:c r="C5859" t="str">
        <x:v>E2</x:v>
      </x:c>
      <x:c r="D5859" t="n">
        <x:v>3</x:v>
      </x:c>
      <x:c r="E5859" t="n">
        <x:v>1</x:v>
      </x:c>
      <x:c r="F5859" t="n">
        <x:v>26.7</x:v>
      </x:c>
      <x:c r="G5859" t="n">
        <x:v>22.1</x:v>
      </x:c>
      <x:c r="H5859" t="n">
        <x:v>5.5</x:v>
      </x:c>
      <x:c r="I5859" t="n">
        <x:v>85</x:v>
      </x:c>
      <x:c r="J5859" t="n">
        <x:v>0</x:v>
      </x:c>
      <x:c r="K5859" t="str">
        <x:v>Active</x:v>
      </x:c>
    </x:row>
    <x:row r="5860">
      <x:c r="A5860" t="n">
        <x:v>5859</x:v>
      </x:c>
      <x:c r="B5860" s="16" t="n">
        <x:v>46259.444444444445</x:v>
      </x:c>
      <x:c r="C5860" t="str">
        <x:v>E3</x:v>
      </x:c>
      <x:c r="D5860" t="n">
        <x:v>4</x:v>
      </x:c>
      <x:c r="E5860" t="n">
        <x:v>1</x:v>
      </x:c>
      <x:c r="F5860" t="n">
        <x:v>27.4</x:v>
      </x:c>
      <x:c r="G5860" t="n">
        <x:v>23.5</x:v>
      </x:c>
      <x:c r="H5860" t="n">
        <x:v>5.3</x:v>
      </x:c>
      <x:c r="I5860" t="n">
        <x:v>82.7</x:v>
      </x:c>
      <x:c r="J5860" t="n">
        <x:v>0</x:v>
      </x:c>
      <x:c r="K5860" t="str">
        <x:v>Active</x:v>
      </x:c>
    </x:row>
    <x:row r="5861">
      <x:c r="A5861" t="n">
        <x:v>5860</x:v>
      </x:c>
      <x:c r="B5861" s="16" t="n">
        <x:v>46259.447916666664</x:v>
      </x:c>
      <x:c r="C5861" t="str">
        <x:v>E1</x:v>
      </x:c>
      <x:c r="D5861" t="n">
        <x:v>3</x:v>
      </x:c>
      <x:c r="E5861" t="n">
        <x:v>1</x:v>
      </x:c>
      <x:c r="F5861" t="n">
        <x:v>21.8</x:v>
      </x:c>
      <x:c r="G5861" t="n">
        <x:v>19.4</x:v>
      </x:c>
      <x:c r="H5861" t="n">
        <x:v>4.5</x:v>
      </x:c>
      <x:c r="I5861" t="n">
        <x:v>83.7</x:v>
      </x:c>
      <x:c r="J5861" t="n">
        <x:v>0</x:v>
      </x:c>
      <x:c r="K5861" t="str">
        <x:v>Active</x:v>
      </x:c>
    </x:row>
    <x:row r="5862">
      <x:c r="A5862" t="n">
        <x:v>5861</x:v>
      </x:c>
      <x:c r="B5862" s="16" t="n">
        <x:v>46259.447916666664</x:v>
      </x:c>
      <x:c r="C5862" t="str">
        <x:v>E2</x:v>
      </x:c>
      <x:c r="D5862" t="n">
        <x:v>3</x:v>
      </x:c>
      <x:c r="E5862" t="n">
        <x:v>1</x:v>
      </x:c>
      <x:c r="F5862" t="n">
        <x:v>19.6</x:v>
      </x:c>
      <x:c r="G5862" t="n">
        <x:v>17.1</x:v>
      </x:c>
      <x:c r="H5862" t="n">
        <x:v>5.3</x:v>
      </x:c>
      <x:c r="I5862" t="n">
        <x:v>85.9</x:v>
      </x:c>
      <x:c r="J5862" t="n">
        <x:v>0</x:v>
      </x:c>
      <x:c r="K5862" t="str">
        <x:v>Active</x:v>
      </x:c>
    </x:row>
    <x:row r="5863">
      <x:c r="A5863" t="n">
        <x:v>5862</x:v>
      </x:c>
      <x:c r="B5863" s="16" t="n">
        <x:v>46259.447916666664</x:v>
      </x:c>
      <x:c r="C5863" t="str">
        <x:v>E3</x:v>
      </x:c>
      <x:c r="D5863" t="n">
        <x:v>2</x:v>
      </x:c>
      <x:c r="E5863" t="n">
        <x:v>1</x:v>
      </x:c>
      <x:c r="F5863" t="n">
        <x:v>19.1</x:v>
      </x:c>
      <x:c r="G5863" t="n">
        <x:v>17.6</x:v>
      </x:c>
      <x:c r="H5863" t="n">
        <x:v>3.3</x:v>
      </x:c>
      <x:c r="I5863" t="n">
        <x:v>71.1</x:v>
      </x:c>
      <x:c r="J5863" t="n">
        <x:v>0</x:v>
      </x:c>
      <x:c r="K5863" t="str">
        <x:v>Active</x:v>
      </x:c>
    </x:row>
    <x:row r="5864">
      <x:c r="A5864" t="n">
        <x:v>5863</x:v>
      </x:c>
      <x:c r="B5864" s="16" t="n">
        <x:v>46259.45138888889</x:v>
      </x:c>
      <x:c r="C5864" t="str">
        <x:v>E1</x:v>
      </x:c>
      <x:c r="D5864" t="n">
        <x:v>4</x:v>
      </x:c>
      <x:c r="E5864" t="n">
        <x:v>1</x:v>
      </x:c>
      <x:c r="F5864" t="n">
        <x:v>33</x:v>
      </x:c>
      <x:c r="G5864" t="n">
        <x:v>30.7</x:v>
      </x:c>
      <x:c r="H5864" t="n">
        <x:v>5.2</x:v>
      </x:c>
      <x:c r="I5864" t="n">
        <x:v>80.7</x:v>
      </x:c>
      <x:c r="J5864" t="n">
        <x:v>0</x:v>
      </x:c>
      <x:c r="K5864" t="str">
        <x:v>Active</x:v>
      </x:c>
    </x:row>
    <x:row r="5865">
      <x:c r="A5865" t="n">
        <x:v>5864</x:v>
      </x:c>
      <x:c r="B5865" s="16" t="n">
        <x:v>46259.45138888889</x:v>
      </x:c>
      <x:c r="C5865" t="str">
        <x:v>E2</x:v>
      </x:c>
      <x:c r="D5865" t="n">
        <x:v>5</x:v>
      </x:c>
      <x:c r="E5865" t="n">
        <x:v>1</x:v>
      </x:c>
      <x:c r="F5865" t="n">
        <x:v>35.1</x:v>
      </x:c>
      <x:c r="G5865" t="n">
        <x:v>26</x:v>
      </x:c>
      <x:c r="H5865" t="n">
        <x:v>3.8</x:v>
      </x:c>
      <x:c r="I5865" t="n">
        <x:v>79.7</x:v>
      </x:c>
      <x:c r="J5865" t="n">
        <x:v>0</x:v>
      </x:c>
      <x:c r="K5865" t="str">
        <x:v>Active</x:v>
      </x:c>
    </x:row>
    <x:row r="5866">
      <x:c r="A5866" t="n">
        <x:v>5865</x:v>
      </x:c>
      <x:c r="B5866" s="16" t="n">
        <x:v>46259.45138888889</x:v>
      </x:c>
      <x:c r="C5866" t="str">
        <x:v>E3</x:v>
      </x:c>
      <x:c r="D5866" t="n">
        <x:v>5</x:v>
      </x:c>
      <x:c r="E5866" t="n">
        <x:v>1</x:v>
      </x:c>
      <x:c r="F5866" t="n">
        <x:v>35.4</x:v>
      </x:c>
      <x:c r="G5866" t="n">
        <x:v>28.4</x:v>
      </x:c>
      <x:c r="H5866" t="n">
        <x:v>3.8</x:v>
      </x:c>
      <x:c r="I5866" t="n">
        <x:v>68.7</x:v>
      </x:c>
      <x:c r="J5866" t="n">
        <x:v>0</x:v>
      </x:c>
      <x:c r="K5866" t="str">
        <x:v>Active</x:v>
      </x:c>
    </x:row>
    <x:row r="5867">
      <x:c r="A5867" t="n">
        <x:v>5866</x:v>
      </x:c>
      <x:c r="B5867" s="16" t="n">
        <x:v>46259.45486111111</x:v>
      </x:c>
      <x:c r="C5867" t="str">
        <x:v>E1</x:v>
      </x:c>
      <x:c r="D5867" t="n">
        <x:v>3</x:v>
      </x:c>
      <x:c r="E5867" t="n">
        <x:v>1</x:v>
      </x:c>
      <x:c r="F5867" t="n">
        <x:v>24.2</x:v>
      </x:c>
      <x:c r="G5867" t="n">
        <x:v>22.5</x:v>
      </x:c>
      <x:c r="H5867" t="n">
        <x:v>5.2</x:v>
      </x:c>
      <x:c r="I5867" t="n">
        <x:v>75.1</x:v>
      </x:c>
      <x:c r="J5867" t="n">
        <x:v>0</x:v>
      </x:c>
      <x:c r="K5867" t="str">
        <x:v>Active</x:v>
      </x:c>
    </x:row>
    <x:row r="5868">
      <x:c r="A5868" t="n">
        <x:v>5867</x:v>
      </x:c>
      <x:c r="B5868" s="16" t="n">
        <x:v>46259.45486111111</x:v>
      </x:c>
      <x:c r="C5868" t="str">
        <x:v>E2</x:v>
      </x:c>
      <x:c r="D5868" t="n">
        <x:v>3</x:v>
      </x:c>
      <x:c r="E5868" t="n">
        <x:v>1</x:v>
      </x:c>
      <x:c r="F5868" t="n">
        <x:v>25.4</x:v>
      </x:c>
      <x:c r="G5868" t="n">
        <x:v>22.8</x:v>
      </x:c>
      <x:c r="H5868" t="n">
        <x:v>2.5</x:v>
      </x:c>
      <x:c r="I5868" t="n">
        <x:v>65.7</x:v>
      </x:c>
      <x:c r="J5868" t="n">
        <x:v>0</x:v>
      </x:c>
      <x:c r="K5868" t="str">
        <x:v>Active</x:v>
      </x:c>
    </x:row>
    <x:row r="5869">
      <x:c r="A5869" t="n">
        <x:v>5868</x:v>
      </x:c>
      <x:c r="B5869" s="16" t="n">
        <x:v>46259.45486111111</x:v>
      </x:c>
      <x:c r="C5869" t="str">
        <x:v>E3</x:v>
      </x:c>
      <x:c r="D5869" t="n">
        <x:v>3</x:v>
      </x:c>
      <x:c r="E5869" t="n">
        <x:v>1</x:v>
      </x:c>
      <x:c r="F5869" t="n">
        <x:v>25.5</x:v>
      </x:c>
      <x:c r="G5869" t="n">
        <x:v>19.7</x:v>
      </x:c>
      <x:c r="H5869" t="n">
        <x:v>5.1</x:v>
      </x:c>
      <x:c r="I5869" t="n">
        <x:v>87</x:v>
      </x:c>
      <x:c r="J5869" t="n">
        <x:v>0</x:v>
      </x:c>
      <x:c r="K5869" t="str">
        <x:v>Active</x:v>
      </x:c>
    </x:row>
    <x:row r="5870">
      <x:c r="A5870" t="n">
        <x:v>5869</x:v>
      </x:c>
      <x:c r="B5870" s="16" t="n">
        <x:v>46259.458333333336</x:v>
      </x:c>
      <x:c r="C5870" t="str">
        <x:v>E1</x:v>
      </x:c>
      <x:c r="D5870" t="n">
        <x:v>4</x:v>
      </x:c>
      <x:c r="E5870" t="n">
        <x:v>1</x:v>
      </x:c>
      <x:c r="F5870" t="n">
        <x:v>31.1</x:v>
      </x:c>
      <x:c r="G5870" t="n">
        <x:v>24.3</x:v>
      </x:c>
      <x:c r="H5870" t="n">
        <x:v>5.2</x:v>
      </x:c>
      <x:c r="I5870" t="n">
        <x:v>85.1</x:v>
      </x:c>
      <x:c r="J5870" t="n">
        <x:v>0</x:v>
      </x:c>
      <x:c r="K5870" t="str">
        <x:v>Active</x:v>
      </x:c>
    </x:row>
    <x:row r="5871">
      <x:c r="A5871" t="n">
        <x:v>5870</x:v>
      </x:c>
      <x:c r="B5871" s="16" t="n">
        <x:v>46259.458333333336</x:v>
      </x:c>
      <x:c r="C5871" t="str">
        <x:v>E2</x:v>
      </x:c>
      <x:c r="D5871" t="n">
        <x:v>4</x:v>
      </x:c>
      <x:c r="E5871" t="n">
        <x:v>1</x:v>
      </x:c>
      <x:c r="F5871" t="n">
        <x:v>33.3</x:v>
      </x:c>
      <x:c r="G5871" t="n">
        <x:v>25.5</x:v>
      </x:c>
      <x:c r="H5871" t="n">
        <x:v>5.1</x:v>
      </x:c>
      <x:c r="I5871" t="n">
        <x:v>74.9</x:v>
      </x:c>
      <x:c r="J5871" t="n">
        <x:v>0</x:v>
      </x:c>
      <x:c r="K5871" t="str">
        <x:v>Active</x:v>
      </x:c>
    </x:row>
    <x:row r="5872">
      <x:c r="A5872" t="n">
        <x:v>5871</x:v>
      </x:c>
      <x:c r="B5872" s="16" t="n">
        <x:v>46259.458333333336</x:v>
      </x:c>
      <x:c r="C5872" t="str">
        <x:v>E3</x:v>
      </x:c>
      <x:c r="D5872" t="n">
        <x:v>4</x:v>
      </x:c>
      <x:c r="E5872" t="n">
        <x:v>1</x:v>
      </x:c>
      <x:c r="F5872" t="n">
        <x:v>27.7</x:v>
      </x:c>
      <x:c r="G5872" t="n">
        <x:v>24.1</x:v>
      </x:c>
      <x:c r="H5872" t="n">
        <x:v>4.2</x:v>
      </x:c>
      <x:c r="I5872" t="n">
        <x:v>67.7</x:v>
      </x:c>
      <x:c r="J5872" t="n">
        <x:v>0</x:v>
      </x:c>
      <x:c r="K5872" t="str">
        <x:v>Active</x:v>
      </x:c>
    </x:row>
    <x:row r="5873">
      <x:c r="A5873" t="n">
        <x:v>5872</x:v>
      </x:c>
      <x:c r="B5873" s="16" t="n">
        <x:v>46259.461805555555</x:v>
      </x:c>
      <x:c r="C5873" t="str">
        <x:v>E1</x:v>
      </x:c>
      <x:c r="D5873" t="n">
        <x:v>4</x:v>
      </x:c>
      <x:c r="E5873" t="n">
        <x:v>1</x:v>
      </x:c>
      <x:c r="F5873" t="n">
        <x:v>33.1</x:v>
      </x:c>
      <x:c r="G5873" t="n">
        <x:v>24.5</x:v>
      </x:c>
      <x:c r="H5873" t="n">
        <x:v>4.1</x:v>
      </x:c>
      <x:c r="I5873" t="n">
        <x:v>80.6</x:v>
      </x:c>
      <x:c r="J5873" t="n">
        <x:v>0</x:v>
      </x:c>
      <x:c r="K5873" t="str">
        <x:v>Active</x:v>
      </x:c>
    </x:row>
    <x:row r="5874">
      <x:c r="A5874" t="n">
        <x:v>5873</x:v>
      </x:c>
      <x:c r="B5874" s="16" t="n">
        <x:v>46259.461805555555</x:v>
      </x:c>
      <x:c r="C5874" t="str">
        <x:v>E2</x:v>
      </x:c>
      <x:c r="D5874" t="n">
        <x:v>4</x:v>
      </x:c>
      <x:c r="E5874" t="n">
        <x:v>1</x:v>
      </x:c>
      <x:c r="F5874" t="n">
        <x:v>30.5</x:v>
      </x:c>
      <x:c r="G5874" t="n">
        <x:v>27.4</x:v>
      </x:c>
      <x:c r="H5874" t="n">
        <x:v>4.4</x:v>
      </x:c>
      <x:c r="I5874" t="n">
        <x:v>71.2</x:v>
      </x:c>
      <x:c r="J5874" t="n">
        <x:v>0</x:v>
      </x:c>
      <x:c r="K5874" t="str">
        <x:v>Active</x:v>
      </x:c>
    </x:row>
    <x:row r="5875">
      <x:c r="A5875" t="n">
        <x:v>5874</x:v>
      </x:c>
      <x:c r="B5875" s="16" t="n">
        <x:v>46259.461805555555</x:v>
      </x:c>
      <x:c r="C5875" t="str">
        <x:v>E3</x:v>
      </x:c>
      <x:c r="D5875" t="n">
        <x:v>4</x:v>
      </x:c>
      <x:c r="E5875" t="n">
        <x:v>1</x:v>
      </x:c>
      <x:c r="F5875" t="n">
        <x:v>30.3</x:v>
      </x:c>
      <x:c r="G5875" t="n">
        <x:v>27.2</x:v>
      </x:c>
      <x:c r="H5875" t="n">
        <x:v>5.2</x:v>
      </x:c>
      <x:c r="I5875" t="n">
        <x:v>87.3</x:v>
      </x:c>
      <x:c r="J5875" t="n">
        <x:v>0</x:v>
      </x:c>
      <x:c r="K5875" t="str">
        <x:v>Active</x:v>
      </x:c>
    </x:row>
    <x:row r="5876">
      <x:c r="A5876" t="n">
        <x:v>5875</x:v>
      </x:c>
      <x:c r="B5876" s="16" t="n">
        <x:v>46259.46527777778</x:v>
      </x:c>
      <x:c r="C5876" t="str">
        <x:v>E1</x:v>
      </x:c>
      <x:c r="D5876" t="n">
        <x:v>3</x:v>
      </x:c>
      <x:c r="E5876" t="n">
        <x:v>1</x:v>
      </x:c>
      <x:c r="F5876" t="n">
        <x:v>19.4</x:v>
      </x:c>
      <x:c r="G5876" t="n">
        <x:v>16.8</x:v>
      </x:c>
      <x:c r="H5876" t="n">
        <x:v>3</x:v>
      </x:c>
      <x:c r="I5876" t="n">
        <x:v>61.9</x:v>
      </x:c>
      <x:c r="J5876" t="n">
        <x:v>0</x:v>
      </x:c>
      <x:c r="K5876" t="str">
        <x:v>Active</x:v>
      </x:c>
    </x:row>
    <x:row r="5877">
      <x:c r="A5877" t="n">
        <x:v>5876</x:v>
      </x:c>
      <x:c r="B5877" s="16" t="n">
        <x:v>46259.46527777778</x:v>
      </x:c>
      <x:c r="C5877" t="str">
        <x:v>E2</x:v>
      </x:c>
      <x:c r="D5877" t="n">
        <x:v>2</x:v>
      </x:c>
      <x:c r="E5877" t="n">
        <x:v>1</x:v>
      </x:c>
      <x:c r="F5877" t="n">
        <x:v>16.7</x:v>
      </x:c>
      <x:c r="G5877" t="n">
        <x:v>15.2</x:v>
      </x:c>
      <x:c r="H5877" t="n">
        <x:v>2.9</x:v>
      </x:c>
      <x:c r="I5877" t="n">
        <x:v>66.1</x:v>
      </x:c>
      <x:c r="J5877" t="n">
        <x:v>0</x:v>
      </x:c>
      <x:c r="K5877" t="str">
        <x:v>Active</x:v>
      </x:c>
    </x:row>
    <x:row r="5878">
      <x:c r="A5878" t="n">
        <x:v>5877</x:v>
      </x:c>
      <x:c r="B5878" s="16" t="n">
        <x:v>46259.46527777778</x:v>
      </x:c>
      <x:c r="C5878" t="str">
        <x:v>E3</x:v>
      </x:c>
      <x:c r="D5878" t="n">
        <x:v>2</x:v>
      </x:c>
      <x:c r="E5878" t="n">
        <x:v>1</x:v>
      </x:c>
      <x:c r="F5878" t="n">
        <x:v>17.2</x:v>
      </x:c>
      <x:c r="G5878" t="n">
        <x:v>13.9</x:v>
      </x:c>
      <x:c r="H5878" t="n">
        <x:v>3.7</x:v>
      </x:c>
      <x:c r="I5878" t="n">
        <x:v>72.9</x:v>
      </x:c>
      <x:c r="J5878" t="n">
        <x:v>0</x:v>
      </x:c>
      <x:c r="K5878" t="str">
        <x:v>Active</x:v>
      </x:c>
    </x:row>
    <x:row r="5879">
      <x:c r="A5879" t="n">
        <x:v>5878</x:v>
      </x:c>
      <x:c r="B5879" s="16" t="n">
        <x:v>46259.46875</x:v>
      </x:c>
      <x:c r="C5879" t="str">
        <x:v>E1</x:v>
      </x:c>
      <x:c r="D5879" t="n">
        <x:v>4</x:v>
      </x:c>
      <x:c r="E5879" t="n">
        <x:v>1</x:v>
      </x:c>
      <x:c r="F5879" t="n">
        <x:v>28.3</x:v>
      </x:c>
      <x:c r="G5879" t="n">
        <x:v>23</x:v>
      </x:c>
      <x:c r="H5879" t="n">
        <x:v>4.6</x:v>
      </x:c>
      <x:c r="I5879" t="n">
        <x:v>79.4</x:v>
      </x:c>
      <x:c r="J5879" t="n">
        <x:v>0</x:v>
      </x:c>
      <x:c r="K5879" t="str">
        <x:v>Active</x:v>
      </x:c>
    </x:row>
    <x:row r="5880">
      <x:c r="A5880" t="n">
        <x:v>5879</x:v>
      </x:c>
      <x:c r="B5880" s="16" t="n">
        <x:v>46259.46875</x:v>
      </x:c>
      <x:c r="C5880" t="str">
        <x:v>E2</x:v>
      </x:c>
      <x:c r="D5880" t="n">
        <x:v>4</x:v>
      </x:c>
      <x:c r="E5880" t="n">
        <x:v>1</x:v>
      </x:c>
      <x:c r="F5880" t="n">
        <x:v>30.8</x:v>
      </x:c>
      <x:c r="G5880" t="n">
        <x:v>26.6</x:v>
      </x:c>
      <x:c r="H5880" t="n">
        <x:v>3</x:v>
      </x:c>
      <x:c r="I5880" t="n">
        <x:v>70.1</x:v>
      </x:c>
      <x:c r="J5880" t="n">
        <x:v>0</x:v>
      </x:c>
      <x:c r="K5880" t="str">
        <x:v>Active</x:v>
      </x:c>
    </x:row>
    <x:row r="5881">
      <x:c r="A5881" t="n">
        <x:v>5880</x:v>
      </x:c>
      <x:c r="B5881" s="16" t="n">
        <x:v>46259.46875</x:v>
      </x:c>
      <x:c r="C5881" t="str">
        <x:v>E3</x:v>
      </x:c>
      <x:c r="D5881" t="n">
        <x:v>4</x:v>
      </x:c>
      <x:c r="E5881" t="n">
        <x:v>1</x:v>
      </x:c>
      <x:c r="F5881" t="n">
        <x:v>28.7</x:v>
      </x:c>
      <x:c r="G5881" t="n">
        <x:v>26.4</x:v>
      </x:c>
      <x:c r="H5881" t="n">
        <x:v>5.2</x:v>
      </x:c>
      <x:c r="I5881" t="n">
        <x:v>88.3</x:v>
      </x:c>
      <x:c r="J5881" t="n">
        <x:v>0</x:v>
      </x:c>
      <x:c r="K5881" t="str">
        <x:v>Active</x:v>
      </x:c>
    </x:row>
    <x:row r="5882">
      <x:c r="A5882" t="n">
        <x:v>5881</x:v>
      </x:c>
      <x:c r="B5882" s="16" t="n">
        <x:v>46259.47222222222</x:v>
      </x:c>
      <x:c r="C5882" t="str">
        <x:v>E1</x:v>
      </x:c>
      <x:c r="D5882" t="n">
        <x:v>3</x:v>
      </x:c>
      <x:c r="E5882" t="n">
        <x:v>1</x:v>
      </x:c>
      <x:c r="F5882" t="n">
        <x:v>24</x:v>
      </x:c>
      <x:c r="G5882" t="n">
        <x:v>24.5</x:v>
      </x:c>
      <x:c r="H5882" t="n">
        <x:v>4.8</x:v>
      </x:c>
      <x:c r="I5882" t="n">
        <x:v>82</x:v>
      </x:c>
      <x:c r="J5882" t="n">
        <x:v>0</x:v>
      </x:c>
      <x:c r="K5882" t="str">
        <x:v>Active</x:v>
      </x:c>
    </x:row>
    <x:row r="5883">
      <x:c r="A5883" t="n">
        <x:v>5882</x:v>
      </x:c>
      <x:c r="B5883" s="16" t="n">
        <x:v>46259.47222222222</x:v>
      </x:c>
      <x:c r="C5883" t="str">
        <x:v>E2</x:v>
      </x:c>
      <x:c r="D5883" t="n">
        <x:v>4</x:v>
      </x:c>
      <x:c r="E5883" t="n">
        <x:v>1</x:v>
      </x:c>
      <x:c r="F5883" t="n">
        <x:v>28.2</x:v>
      </x:c>
      <x:c r="G5883" t="n">
        <x:v>22.6</x:v>
      </x:c>
      <x:c r="H5883" t="n">
        <x:v>5</x:v>
      </x:c>
      <x:c r="I5883" t="n">
        <x:v>74.9</x:v>
      </x:c>
      <x:c r="J5883" t="n">
        <x:v>0</x:v>
      </x:c>
      <x:c r="K5883" t="str">
        <x:v>Active</x:v>
      </x:c>
    </x:row>
    <x:row r="5884">
      <x:c r="A5884" t="n">
        <x:v>5883</x:v>
      </x:c>
      <x:c r="B5884" s="16" t="n">
        <x:v>46259.47222222222</x:v>
      </x:c>
      <x:c r="C5884" t="str">
        <x:v>E3</x:v>
      </x:c>
      <x:c r="D5884" t="n">
        <x:v>3</x:v>
      </x:c>
      <x:c r="E5884" t="n">
        <x:v>1</x:v>
      </x:c>
      <x:c r="F5884" t="n">
        <x:v>26.8</x:v>
      </x:c>
      <x:c r="G5884" t="n">
        <x:v>22.7</x:v>
      </x:c>
      <x:c r="H5884" t="n">
        <x:v>3.1</x:v>
      </x:c>
      <x:c r="I5884" t="n">
        <x:v>64.5</x:v>
      </x:c>
      <x:c r="J5884" t="n">
        <x:v>0</x:v>
      </x:c>
      <x:c r="K5884" t="str">
        <x:v>Active</x:v>
      </x:c>
    </x:row>
    <x:row r="5885">
      <x:c r="A5885" t="n">
        <x:v>5884</x:v>
      </x:c>
      <x:c r="B5885" s="16" t="n">
        <x:v>46259.475694444445</x:v>
      </x:c>
      <x:c r="C5885" t="str">
        <x:v>E1</x:v>
      </x:c>
      <x:c r="D5885" t="n">
        <x:v>3</x:v>
      </x:c>
      <x:c r="E5885" t="n">
        <x:v>1</x:v>
      </x:c>
      <x:c r="F5885" t="n">
        <x:v>26.7</x:v>
      </x:c>
      <x:c r="G5885" t="n">
        <x:v>22</x:v>
      </x:c>
      <x:c r="H5885" t="n">
        <x:v>3.1</x:v>
      </x:c>
      <x:c r="I5885" t="n">
        <x:v>71.5</x:v>
      </x:c>
      <x:c r="J5885" t="n">
        <x:v>0</x:v>
      </x:c>
      <x:c r="K5885" t="str">
        <x:v>Active</x:v>
      </x:c>
    </x:row>
    <x:row r="5886">
      <x:c r="A5886" t="n">
        <x:v>5885</x:v>
      </x:c>
      <x:c r="B5886" s="16" t="n">
        <x:v>46259.475694444445</x:v>
      </x:c>
      <x:c r="C5886" t="str">
        <x:v>E2</x:v>
      </x:c>
      <x:c r="D5886" t="n">
        <x:v>3</x:v>
      </x:c>
      <x:c r="E5886" t="n">
        <x:v>1</x:v>
      </x:c>
      <x:c r="F5886" t="n">
        <x:v>25.6</x:v>
      </x:c>
      <x:c r="G5886" t="n">
        <x:v>26.9</x:v>
      </x:c>
      <x:c r="H5886" t="n">
        <x:v>3.5</x:v>
      </x:c>
      <x:c r="I5886" t="n">
        <x:v>64.9</x:v>
      </x:c>
      <x:c r="J5886" t="n">
        <x:v>0</x:v>
      </x:c>
      <x:c r="K5886" t="str">
        <x:v>Active</x:v>
      </x:c>
    </x:row>
    <x:row r="5887">
      <x:c r="A5887" t="n">
        <x:v>5886</x:v>
      </x:c>
      <x:c r="B5887" s="16" t="n">
        <x:v>46259.475694444445</x:v>
      </x:c>
      <x:c r="C5887" t="str">
        <x:v>E3</x:v>
      </x:c>
      <x:c r="D5887" t="n">
        <x:v>3</x:v>
      </x:c>
      <x:c r="E5887" t="n">
        <x:v>1</x:v>
      </x:c>
      <x:c r="F5887" t="n">
        <x:v>25.4</x:v>
      </x:c>
      <x:c r="G5887" t="n">
        <x:v>23.5</x:v>
      </x:c>
      <x:c r="H5887" t="n">
        <x:v>4.4</x:v>
      </x:c>
      <x:c r="I5887" t="n">
        <x:v>70.4</x:v>
      </x:c>
      <x:c r="J5887" t="n">
        <x:v>0</x:v>
      </x:c>
      <x:c r="K5887" t="str">
        <x:v>Active</x:v>
      </x:c>
    </x:row>
    <x:row r="5888">
      <x:c r="A5888" t="n">
        <x:v>5887</x:v>
      </x:c>
      <x:c r="B5888" s="16" t="n">
        <x:v>46259.479166666664</x:v>
      </x:c>
      <x:c r="C5888" t="str">
        <x:v>E1</x:v>
      </x:c>
      <x:c r="D5888" t="n">
        <x:v>5</x:v>
      </x:c>
      <x:c r="E5888" t="n">
        <x:v>1</x:v>
      </x:c>
      <x:c r="F5888" t="n">
        <x:v>36.6</x:v>
      </x:c>
      <x:c r="G5888" t="n">
        <x:v>30.8</x:v>
      </x:c>
      <x:c r="H5888" t="n">
        <x:v>4.1</x:v>
      </x:c>
      <x:c r="I5888" t="n">
        <x:v>81.2</x:v>
      </x:c>
      <x:c r="J5888" t="n">
        <x:v>0</x:v>
      </x:c>
      <x:c r="K5888" t="str">
        <x:v>Active</x:v>
      </x:c>
    </x:row>
    <x:row r="5889">
      <x:c r="A5889" t="n">
        <x:v>5888</x:v>
      </x:c>
      <x:c r="B5889" s="16" t="n">
        <x:v>46259.479166666664</x:v>
      </x:c>
      <x:c r="C5889" t="str">
        <x:v>E2</x:v>
      </x:c>
      <x:c r="D5889" t="n">
        <x:v>4</x:v>
      </x:c>
      <x:c r="E5889" t="n">
        <x:v>1</x:v>
      </x:c>
      <x:c r="F5889" t="n">
        <x:v>34.1</x:v>
      </x:c>
      <x:c r="G5889" t="n">
        <x:v>32.1</x:v>
      </x:c>
      <x:c r="H5889" t="n">
        <x:v>5.4</x:v>
      </x:c>
      <x:c r="I5889" t="n">
        <x:v>79.7</x:v>
      </x:c>
      <x:c r="J5889" t="n">
        <x:v>0</x:v>
      </x:c>
      <x:c r="K5889" t="str">
        <x:v>Active</x:v>
      </x:c>
    </x:row>
    <x:row r="5890">
      <x:c r="A5890" t="n">
        <x:v>5889</x:v>
      </x:c>
      <x:c r="B5890" s="16" t="n">
        <x:v>46259.479166666664</x:v>
      </x:c>
      <x:c r="C5890" t="str">
        <x:v>E3</x:v>
      </x:c>
      <x:c r="D5890" t="n">
        <x:v>4</x:v>
      </x:c>
      <x:c r="E5890" t="n">
        <x:v>1</x:v>
      </x:c>
      <x:c r="F5890" t="n">
        <x:v>33</x:v>
      </x:c>
      <x:c r="G5890" t="n">
        <x:v>29.4</x:v>
      </x:c>
      <x:c r="H5890" t="n">
        <x:v>3.5</x:v>
      </x:c>
      <x:c r="I5890" t="n">
        <x:v>75.3</x:v>
      </x:c>
      <x:c r="J5890" t="n">
        <x:v>0</x:v>
      </x:c>
      <x:c r="K5890" t="str">
        <x:v>Active</x:v>
      </x:c>
    </x:row>
    <x:row r="5891">
      <x:c r="A5891" t="n">
        <x:v>5890</x:v>
      </x:c>
      <x:c r="B5891" s="16" t="n">
        <x:v>46259.48263888889</x:v>
      </x:c>
      <x:c r="C5891" t="str">
        <x:v>E1</x:v>
      </x:c>
      <x:c r="D5891" t="n">
        <x:v>4</x:v>
      </x:c>
      <x:c r="E5891" t="n">
        <x:v>1</x:v>
      </x:c>
      <x:c r="F5891" t="n">
        <x:v>28.5</x:v>
      </x:c>
      <x:c r="G5891" t="n">
        <x:v>29.6</x:v>
      </x:c>
      <x:c r="H5891" t="n">
        <x:v>2.7</x:v>
      </x:c>
      <x:c r="I5891" t="n">
        <x:v>63.1</x:v>
      </x:c>
      <x:c r="J5891" t="n">
        <x:v>0</x:v>
      </x:c>
      <x:c r="K5891" t="str">
        <x:v>Active</x:v>
      </x:c>
    </x:row>
    <x:row r="5892">
      <x:c r="A5892" t="n">
        <x:v>5891</x:v>
      </x:c>
      <x:c r="B5892" s="16" t="n">
        <x:v>46259.48263888889</x:v>
      </x:c>
      <x:c r="C5892" t="str">
        <x:v>E2</x:v>
      </x:c>
      <x:c r="D5892" t="n">
        <x:v>4</x:v>
      </x:c>
      <x:c r="E5892" t="n">
        <x:v>1</x:v>
      </x:c>
      <x:c r="F5892" t="n">
        <x:v>29.1</x:v>
      </x:c>
      <x:c r="G5892" t="n">
        <x:v>28.5</x:v>
      </x:c>
      <x:c r="H5892" t="n">
        <x:v>4.5</x:v>
      </x:c>
      <x:c r="I5892" t="n">
        <x:v>79.3</x:v>
      </x:c>
      <x:c r="J5892" t="n">
        <x:v>0</x:v>
      </x:c>
      <x:c r="K5892" t="str">
        <x:v>Active</x:v>
      </x:c>
    </x:row>
    <x:row r="5893">
      <x:c r="A5893" t="n">
        <x:v>5892</x:v>
      </x:c>
      <x:c r="B5893" s="16" t="n">
        <x:v>46259.48263888889</x:v>
      </x:c>
      <x:c r="C5893" t="str">
        <x:v>E3</x:v>
      </x:c>
      <x:c r="D5893" t="n">
        <x:v>4</x:v>
      </x:c>
      <x:c r="E5893" t="n">
        <x:v>1</x:v>
      </x:c>
      <x:c r="F5893" t="n">
        <x:v>29</x:v>
      </x:c>
      <x:c r="G5893" t="n">
        <x:v>29.8</x:v>
      </x:c>
      <x:c r="H5893" t="n">
        <x:v>4.4</x:v>
      </x:c>
      <x:c r="I5893" t="n">
        <x:v>73.6</x:v>
      </x:c>
      <x:c r="J5893" t="n">
        <x:v>0</x:v>
      </x:c>
      <x:c r="K5893" t="str">
        <x:v>Active</x:v>
      </x:c>
    </x:row>
    <x:row r="5894">
      <x:c r="A5894" t="n">
        <x:v>5893</x:v>
      </x:c>
      <x:c r="B5894" s="16" t="n">
        <x:v>46259.48611111111</x:v>
      </x:c>
      <x:c r="C5894" t="str">
        <x:v>E1</x:v>
      </x:c>
      <x:c r="D5894" t="n">
        <x:v>4</x:v>
      </x:c>
      <x:c r="E5894" t="n">
        <x:v>1</x:v>
      </x:c>
      <x:c r="F5894" t="n">
        <x:v>27</x:v>
      </x:c>
      <x:c r="G5894" t="n">
        <x:v>23.8</x:v>
      </x:c>
      <x:c r="H5894" t="n">
        <x:v>3.3</x:v>
      </x:c>
      <x:c r="I5894" t="n">
        <x:v>62.3</x:v>
      </x:c>
      <x:c r="J5894" t="n">
        <x:v>0</x:v>
      </x:c>
      <x:c r="K5894" t="str">
        <x:v>Active</x:v>
      </x:c>
    </x:row>
    <x:row r="5895">
      <x:c r="A5895" t="n">
        <x:v>5894</x:v>
      </x:c>
      <x:c r="B5895" s="16" t="n">
        <x:v>46259.48611111111</x:v>
      </x:c>
      <x:c r="C5895" t="str">
        <x:v>E2</x:v>
      </x:c>
      <x:c r="D5895" t="n">
        <x:v>3</x:v>
      </x:c>
      <x:c r="E5895" t="n">
        <x:v>1</x:v>
      </x:c>
      <x:c r="F5895" t="n">
        <x:v>23.9</x:v>
      </x:c>
      <x:c r="G5895" t="n">
        <x:v>20.7</x:v>
      </x:c>
      <x:c r="H5895" t="n">
        <x:v>4.4</x:v>
      </x:c>
      <x:c r="I5895" t="n">
        <x:v>82.8</x:v>
      </x:c>
      <x:c r="J5895" t="n">
        <x:v>0</x:v>
      </x:c>
      <x:c r="K5895" t="str">
        <x:v>Active</x:v>
      </x:c>
    </x:row>
    <x:row r="5896">
      <x:c r="A5896" t="n">
        <x:v>5895</x:v>
      </x:c>
      <x:c r="B5896" s="16" t="n">
        <x:v>46259.48611111111</x:v>
      </x:c>
      <x:c r="C5896" t="str">
        <x:v>E3</x:v>
      </x:c>
      <x:c r="D5896" t="n">
        <x:v>3</x:v>
      </x:c>
      <x:c r="E5896" t="n">
        <x:v>1</x:v>
      </x:c>
      <x:c r="F5896" t="n">
        <x:v>26.4</x:v>
      </x:c>
      <x:c r="G5896" t="n">
        <x:v>23.5</x:v>
      </x:c>
      <x:c r="H5896" t="n">
        <x:v>3.2</x:v>
      </x:c>
      <x:c r="I5896" t="n">
        <x:v>69</x:v>
      </x:c>
      <x:c r="J5896" t="n">
        <x:v>0</x:v>
      </x:c>
      <x:c r="K5896" t="str">
        <x:v>Active</x:v>
      </x:c>
    </x:row>
    <x:row r="5897">
      <x:c r="A5897" t="n">
        <x:v>5896</x:v>
      </x:c>
      <x:c r="B5897" s="16" t="n">
        <x:v>46259.489583333336</x:v>
      </x:c>
      <x:c r="C5897" t="str">
        <x:v>E1</x:v>
      </x:c>
      <x:c r="D5897" t="n">
        <x:v>4</x:v>
      </x:c>
      <x:c r="E5897" t="n">
        <x:v>1</x:v>
      </x:c>
      <x:c r="F5897" t="n">
        <x:v>30.6</x:v>
      </x:c>
      <x:c r="G5897" t="n">
        <x:v>27.8</x:v>
      </x:c>
      <x:c r="H5897" t="n">
        <x:v>4.5</x:v>
      </x:c>
      <x:c r="I5897" t="n">
        <x:v>73.6</x:v>
      </x:c>
      <x:c r="J5897" t="n">
        <x:v>0</x:v>
      </x:c>
      <x:c r="K5897" t="str">
        <x:v>Active</x:v>
      </x:c>
    </x:row>
    <x:row r="5898">
      <x:c r="A5898" t="n">
        <x:v>5897</x:v>
      </x:c>
      <x:c r="B5898" s="16" t="n">
        <x:v>46259.489583333336</x:v>
      </x:c>
      <x:c r="C5898" t="str">
        <x:v>E2</x:v>
      </x:c>
      <x:c r="D5898" t="n">
        <x:v>4</x:v>
      </x:c>
      <x:c r="E5898" t="n">
        <x:v>1</x:v>
      </x:c>
      <x:c r="F5898" t="n">
        <x:v>27.9</x:v>
      </x:c>
      <x:c r="G5898" t="n">
        <x:v>29.4</x:v>
      </x:c>
      <x:c r="H5898" t="n">
        <x:v>5</x:v>
      </x:c>
      <x:c r="I5898" t="n">
        <x:v>74.9</x:v>
      </x:c>
      <x:c r="J5898" t="n">
        <x:v>5</x:v>
      </x:c>
      <x:c r="K5898" t="str">
        <x:v>Temporary Delay</x:v>
      </x:c>
    </x:row>
    <x:row r="5899">
      <x:c r="A5899" t="n">
        <x:v>5898</x:v>
      </x:c>
      <x:c r="B5899" s="16" t="n">
        <x:v>46259.489583333336</x:v>
      </x:c>
      <x:c r="C5899" t="str">
        <x:v>E3</x:v>
      </x:c>
      <x:c r="D5899" t="n">
        <x:v>4</x:v>
      </x:c>
      <x:c r="E5899" t="n">
        <x:v>1</x:v>
      </x:c>
      <x:c r="F5899" t="n">
        <x:v>32.1</x:v>
      </x:c>
      <x:c r="G5899" t="n">
        <x:v>26.5</x:v>
      </x:c>
      <x:c r="H5899" t="n">
        <x:v>5.5</x:v>
      </x:c>
      <x:c r="I5899" t="n">
        <x:v>84.5</x:v>
      </x:c>
      <x:c r="J5899" t="n">
        <x:v>0</x:v>
      </x:c>
      <x:c r="K5899" t="str">
        <x:v>Active</x:v>
      </x:c>
    </x:row>
    <x:row r="5900">
      <x:c r="A5900" t="n">
        <x:v>5899</x:v>
      </x:c>
      <x:c r="B5900" s="16" t="n">
        <x:v>46259.493055555555</x:v>
      </x:c>
      <x:c r="C5900" t="str">
        <x:v>E1</x:v>
      </x:c>
      <x:c r="D5900" t="n">
        <x:v>3</x:v>
      </x:c>
      <x:c r="E5900" t="n">
        <x:v>1</x:v>
      </x:c>
      <x:c r="F5900" t="n">
        <x:v>21.2</x:v>
      </x:c>
      <x:c r="G5900" t="n">
        <x:v>22.3</x:v>
      </x:c>
      <x:c r="H5900" t="n">
        <x:v>2.5</x:v>
      </x:c>
      <x:c r="I5900" t="n">
        <x:v>56.7</x:v>
      </x:c>
      <x:c r="J5900" t="n">
        <x:v>0</x:v>
      </x:c>
      <x:c r="K5900" t="str">
        <x:v>Active</x:v>
      </x:c>
    </x:row>
    <x:row r="5901">
      <x:c r="A5901" t="n">
        <x:v>5900</x:v>
      </x:c>
      <x:c r="B5901" s="16" t="n">
        <x:v>46259.493055555555</x:v>
      </x:c>
      <x:c r="C5901" t="str">
        <x:v>E2</x:v>
      </x:c>
      <x:c r="D5901" t="n">
        <x:v>3</x:v>
      </x:c>
      <x:c r="E5901" t="n">
        <x:v>1</x:v>
      </x:c>
      <x:c r="F5901" t="n">
        <x:v>21.5</x:v>
      </x:c>
      <x:c r="G5901" t="n">
        <x:v>17.8</x:v>
      </x:c>
      <x:c r="H5901" t="n">
        <x:v>4.5</x:v>
      </x:c>
      <x:c r="I5901" t="n">
        <x:v>82.1</x:v>
      </x:c>
      <x:c r="J5901" t="n">
        <x:v>0</x:v>
      </x:c>
      <x:c r="K5901" t="str">
        <x:v>Active</x:v>
      </x:c>
    </x:row>
    <x:row r="5902">
      <x:c r="A5902" t="n">
        <x:v>5901</x:v>
      </x:c>
      <x:c r="B5902" s="16" t="n">
        <x:v>46259.493055555555</x:v>
      </x:c>
      <x:c r="C5902" t="str">
        <x:v>E3</x:v>
      </x:c>
      <x:c r="D5902" t="n">
        <x:v>3</x:v>
      </x:c>
      <x:c r="E5902" t="n">
        <x:v>1</x:v>
      </x:c>
      <x:c r="F5902" t="n">
        <x:v>25.3</x:v>
      </x:c>
      <x:c r="G5902" t="n">
        <x:v>17.7</x:v>
      </x:c>
      <x:c r="H5902" t="n">
        <x:v>2.6</x:v>
      </x:c>
      <x:c r="I5902" t="n">
        <x:v>69.5</x:v>
      </x:c>
      <x:c r="J5902" t="n">
        <x:v>0</x:v>
      </x:c>
      <x:c r="K5902" t="str">
        <x:v>Active</x:v>
      </x:c>
    </x:row>
    <x:row r="5903">
      <x:c r="A5903" t="n">
        <x:v>5902</x:v>
      </x:c>
      <x:c r="B5903" s="16" t="n">
        <x:v>46259.49652777778</x:v>
      </x:c>
      <x:c r="C5903" t="str">
        <x:v>E1</x:v>
      </x:c>
      <x:c r="D5903" t="n">
        <x:v>3</x:v>
      </x:c>
      <x:c r="E5903" t="n">
        <x:v>1</x:v>
      </x:c>
      <x:c r="F5903" t="n">
        <x:v>26</x:v>
      </x:c>
      <x:c r="G5903" t="n">
        <x:v>21.9</x:v>
      </x:c>
      <x:c r="H5903" t="n">
        <x:v>5.4</x:v>
      </x:c>
      <x:c r="I5903" t="n">
        <x:v>88.4</x:v>
      </x:c>
      <x:c r="J5903" t="n">
        <x:v>0</x:v>
      </x:c>
      <x:c r="K5903" t="str">
        <x:v>Active</x:v>
      </x:c>
    </x:row>
    <x:row r="5904">
      <x:c r="A5904" t="n">
        <x:v>5903</x:v>
      </x:c>
      <x:c r="B5904" s="16" t="n">
        <x:v>46259.49652777778</x:v>
      </x:c>
      <x:c r="C5904" t="str">
        <x:v>E2</x:v>
      </x:c>
      <x:c r="D5904" t="n">
        <x:v>3</x:v>
      </x:c>
      <x:c r="E5904" t="n">
        <x:v>1</x:v>
      </x:c>
      <x:c r="F5904" t="n">
        <x:v>26</x:v>
      </x:c>
      <x:c r="G5904" t="n">
        <x:v>21.6</x:v>
      </x:c>
      <x:c r="H5904" t="n">
        <x:v>5.1</x:v>
      </x:c>
      <x:c r="I5904" t="n">
        <x:v>87</x:v>
      </x:c>
      <x:c r="J5904" t="n">
        <x:v>0</x:v>
      </x:c>
      <x:c r="K5904" t="str">
        <x:v>Active</x:v>
      </x:c>
    </x:row>
    <x:row r="5905">
      <x:c r="A5905" t="n">
        <x:v>5904</x:v>
      </x:c>
      <x:c r="B5905" s="16" t="n">
        <x:v>46259.49652777778</x:v>
      </x:c>
      <x:c r="C5905" t="str">
        <x:v>E3</x:v>
      </x:c>
      <x:c r="D5905" t="n">
        <x:v>4</x:v>
      </x:c>
      <x:c r="E5905" t="n">
        <x:v>1</x:v>
      </x:c>
      <x:c r="F5905" t="n">
        <x:v>28.1</x:v>
      </x:c>
      <x:c r="G5905" t="n">
        <x:v>22.2</x:v>
      </x:c>
      <x:c r="H5905" t="n">
        <x:v>3.4</x:v>
      </x:c>
      <x:c r="I5905" t="n">
        <x:v>70.8</x:v>
      </x:c>
      <x:c r="J5905" t="n">
        <x:v>0</x:v>
      </x:c>
      <x:c r="K5905" t="str">
        <x:v>Active</x:v>
      </x:c>
    </x:row>
    <x:row r="5906">
      <x:c r="A5906" t="n">
        <x:v>5905</x:v>
      </x:c>
      <x:c r="B5906" s="16" t="n">
        <x:v>46259.5</x:v>
      </x:c>
      <x:c r="C5906" t="str">
        <x:v>E1</x:v>
      </x:c>
      <x:c r="D5906" t="n">
        <x:v>10</x:v>
      </x:c>
      <x:c r="E5906" t="n">
        <x:v>2</x:v>
      </x:c>
      <x:c r="F5906" t="n">
        <x:v>39.4</x:v>
      </x:c>
      <x:c r="G5906" t="n">
        <x:v>82</x:v>
      </x:c>
      <x:c r="H5906" t="n">
        <x:v>4.9</x:v>
      </x:c>
      <x:c r="I5906" t="n">
        <x:v>85.4</x:v>
      </x:c>
      <x:c r="J5906" t="n">
        <x:v>0</x:v>
      </x:c>
      <x:c r="K5906" t="str">
        <x:v>Active</x:v>
      </x:c>
    </x:row>
    <x:row r="5907">
      <x:c r="A5907" t="n">
        <x:v>5906</x:v>
      </x:c>
      <x:c r="B5907" s="16" t="n">
        <x:v>46259.5</x:v>
      </x:c>
      <x:c r="C5907" t="str">
        <x:v>E2</x:v>
      </x:c>
      <x:c r="D5907" t="n">
        <x:v>10</x:v>
      </x:c>
      <x:c r="E5907" t="n">
        <x:v>2</x:v>
      </x:c>
      <x:c r="F5907" t="n">
        <x:v>39.6</x:v>
      </x:c>
      <x:c r="G5907" t="n">
        <x:v>67.2</x:v>
      </x:c>
      <x:c r="H5907" t="n">
        <x:v>3.6</x:v>
      </x:c>
      <x:c r="I5907" t="n">
        <x:v>68.9</x:v>
      </x:c>
      <x:c r="J5907" t="n">
        <x:v>0</x:v>
      </x:c>
      <x:c r="K5907" t="str">
        <x:v>Active</x:v>
      </x:c>
    </x:row>
    <x:row r="5908">
      <x:c r="A5908" t="n">
        <x:v>5907</x:v>
      </x:c>
      <x:c r="B5908" s="16" t="n">
        <x:v>46259.5</x:v>
      </x:c>
      <x:c r="C5908" t="str">
        <x:v>E3</x:v>
      </x:c>
      <x:c r="D5908" t="n">
        <x:v>12</x:v>
      </x:c>
      <x:c r="E5908" t="n">
        <x:v>2</x:v>
      </x:c>
      <x:c r="F5908" t="n">
        <x:v>45.8</x:v>
      </x:c>
      <x:c r="G5908" t="n">
        <x:v>65.6</x:v>
      </x:c>
      <x:c r="H5908" t="n">
        <x:v>3.9</x:v>
      </x:c>
      <x:c r="I5908" t="n">
        <x:v>70.1</x:v>
      </x:c>
      <x:c r="J5908" t="n">
        <x:v>0</x:v>
      </x:c>
      <x:c r="K5908" t="str">
        <x:v>Active</x:v>
      </x:c>
    </x:row>
    <x:row r="5909">
      <x:c r="A5909" t="n">
        <x:v>5908</x:v>
      </x:c>
      <x:c r="B5909" s="16" t="n">
        <x:v>46259.50347222222</x:v>
      </x:c>
      <x:c r="C5909" t="str">
        <x:v>E1</x:v>
      </x:c>
      <x:c r="D5909" t="n">
        <x:v>9</x:v>
      </x:c>
      <x:c r="E5909" t="n">
        <x:v>1</x:v>
      </x:c>
      <x:c r="F5909" t="n">
        <x:v>71.4</x:v>
      </x:c>
      <x:c r="G5909" t="n">
        <x:v>59.7</x:v>
      </x:c>
      <x:c r="H5909" t="n">
        <x:v>4.6</x:v>
      </x:c>
      <x:c r="I5909" t="n">
        <x:v>75.3</x:v>
      </x:c>
      <x:c r="J5909" t="n">
        <x:v>0</x:v>
      </x:c>
      <x:c r="K5909" t="str">
        <x:v>Active</x:v>
      </x:c>
    </x:row>
    <x:row r="5910">
      <x:c r="A5910" t="n">
        <x:v>5909</x:v>
      </x:c>
      <x:c r="B5910" s="16" t="n">
        <x:v>46259.50347222222</x:v>
      </x:c>
      <x:c r="C5910" t="str">
        <x:v>E2</x:v>
      </x:c>
      <x:c r="D5910" t="n">
        <x:v>10</x:v>
      </x:c>
      <x:c r="E5910" t="n">
        <x:v>1</x:v>
      </x:c>
      <x:c r="F5910" t="n">
        <x:v>76.8</x:v>
      </x:c>
      <x:c r="G5910" t="n">
        <x:v>67.9</x:v>
      </x:c>
      <x:c r="H5910" t="n">
        <x:v>3.2</x:v>
      </x:c>
      <x:c r="I5910" t="n">
        <x:v>66.4</x:v>
      </x:c>
      <x:c r="J5910" t="n">
        <x:v>0</x:v>
      </x:c>
      <x:c r="K5910" t="str">
        <x:v>Active</x:v>
      </x:c>
    </x:row>
    <x:row r="5911">
      <x:c r="A5911" t="n">
        <x:v>5910</x:v>
      </x:c>
      <x:c r="B5911" s="16" t="n">
        <x:v>46259.50347222222</x:v>
      </x:c>
      <x:c r="C5911" t="str">
        <x:v>E3</x:v>
      </x:c>
      <x:c r="D5911" t="n">
        <x:v>10</x:v>
      </x:c>
      <x:c r="E5911" t="n">
        <x:v>2</x:v>
      </x:c>
      <x:c r="F5911" t="n">
        <x:v>37.4</x:v>
      </x:c>
      <x:c r="G5911" t="n">
        <x:v>61.8</x:v>
      </x:c>
      <x:c r="H5911" t="n">
        <x:v>4.9</x:v>
      </x:c>
      <x:c r="I5911" t="n">
        <x:v>74.6</x:v>
      </x:c>
      <x:c r="J5911" t="n">
        <x:v>0</x:v>
      </x:c>
      <x:c r="K5911" t="str">
        <x:v>Active</x:v>
      </x:c>
    </x:row>
    <x:row r="5912">
      <x:c r="A5912" t="n">
        <x:v>5911</x:v>
      </x:c>
      <x:c r="B5912" s="16" t="n">
        <x:v>46259.506944444445</x:v>
      </x:c>
      <x:c r="C5912" t="str">
        <x:v>E1</x:v>
      </x:c>
      <x:c r="D5912" t="n">
        <x:v>9</x:v>
      </x:c>
      <x:c r="E5912" t="n">
        <x:v>1</x:v>
      </x:c>
      <x:c r="F5912" t="n">
        <x:v>68.5</x:v>
      </x:c>
      <x:c r="G5912" t="n">
        <x:v>61.4</x:v>
      </x:c>
      <x:c r="H5912" t="n">
        <x:v>3.7</x:v>
      </x:c>
      <x:c r="I5912" t="n">
        <x:v>71.3</x:v>
      </x:c>
      <x:c r="J5912" t="n">
        <x:v>0</x:v>
      </x:c>
      <x:c r="K5912" t="str">
        <x:v>Active</x:v>
      </x:c>
    </x:row>
    <x:row r="5913">
      <x:c r="A5913" t="n">
        <x:v>5912</x:v>
      </x:c>
      <x:c r="B5913" s="16" t="n">
        <x:v>46259.506944444445</x:v>
      </x:c>
      <x:c r="C5913" t="str">
        <x:v>E2</x:v>
      </x:c>
      <x:c r="D5913" t="n">
        <x:v>8</x:v>
      </x:c>
      <x:c r="E5913" t="n">
        <x:v>1</x:v>
      </x:c>
      <x:c r="F5913" t="n">
        <x:v>65.4</x:v>
      </x:c>
      <x:c r="G5913" t="n">
        <x:v>51.1</x:v>
      </x:c>
      <x:c r="H5913" t="n">
        <x:v>5.2</x:v>
      </x:c>
      <x:c r="I5913" t="n">
        <x:v>74.1</x:v>
      </x:c>
      <x:c r="J5913" t="n">
        <x:v>0</x:v>
      </x:c>
      <x:c r="K5913" t="str">
        <x:v>Active</x:v>
      </x:c>
    </x:row>
    <x:row r="5914">
      <x:c r="A5914" t="n">
        <x:v>5913</x:v>
      </x:c>
      <x:c r="B5914" s="16" t="n">
        <x:v>46259.506944444445</x:v>
      </x:c>
      <x:c r="C5914" t="str">
        <x:v>E3</x:v>
      </x:c>
      <x:c r="D5914" t="n">
        <x:v>8</x:v>
      </x:c>
      <x:c r="E5914" t="n">
        <x:v>1</x:v>
      </x:c>
      <x:c r="F5914" t="n">
        <x:v>59.1</x:v>
      </x:c>
      <x:c r="G5914" t="n">
        <x:v>59.5</x:v>
      </x:c>
      <x:c r="H5914" t="n">
        <x:v>2.8</x:v>
      </x:c>
      <x:c r="I5914" t="n">
        <x:v>59.2</x:v>
      </x:c>
      <x:c r="J5914" t="n">
        <x:v>0</x:v>
      </x:c>
      <x:c r="K5914" t="str">
        <x:v>Active</x:v>
      </x:c>
    </x:row>
    <x:row r="5915">
      <x:c r="A5915" t="n">
        <x:v>5914</x:v>
      </x:c>
      <x:c r="B5915" s="16" t="n">
        <x:v>46259.510416666664</x:v>
      </x:c>
      <x:c r="C5915" t="str">
        <x:v>E1</x:v>
      </x:c>
      <x:c r="D5915" t="n">
        <x:v>8</x:v>
      </x:c>
      <x:c r="E5915" t="n">
        <x:v>1</x:v>
      </x:c>
      <x:c r="F5915" t="n">
        <x:v>63.3</x:v>
      </x:c>
      <x:c r="G5915" t="n">
        <x:v>56.4</x:v>
      </x:c>
      <x:c r="H5915" t="n">
        <x:v>4.7</x:v>
      </x:c>
      <x:c r="I5915" t="n">
        <x:v>71.2</x:v>
      </x:c>
      <x:c r="J5915" t="n">
        <x:v>0</x:v>
      </x:c>
      <x:c r="K5915" t="str">
        <x:v>Active</x:v>
      </x:c>
    </x:row>
    <x:row r="5916">
      <x:c r="A5916" t="n">
        <x:v>5915</x:v>
      </x:c>
      <x:c r="B5916" s="16" t="n">
        <x:v>46259.510416666664</x:v>
      </x:c>
      <x:c r="C5916" t="str">
        <x:v>E2</x:v>
      </x:c>
      <x:c r="D5916" t="n">
        <x:v>8</x:v>
      </x:c>
      <x:c r="E5916" t="n">
        <x:v>1</x:v>
      </x:c>
      <x:c r="F5916" t="n">
        <x:v>64.2</x:v>
      </x:c>
      <x:c r="G5916" t="n">
        <x:v>50.6</x:v>
      </x:c>
      <x:c r="H5916" t="n">
        <x:v>5.3</x:v>
      </x:c>
      <x:c r="I5916" t="n">
        <x:v>83.7</x:v>
      </x:c>
      <x:c r="J5916" t="n">
        <x:v>0</x:v>
      </x:c>
      <x:c r="K5916" t="str">
        <x:v>Active</x:v>
      </x:c>
    </x:row>
    <x:row r="5917">
      <x:c r="A5917" t="n">
        <x:v>5916</x:v>
      </x:c>
      <x:c r="B5917" s="16" t="n">
        <x:v>46259.510416666664</x:v>
      </x:c>
      <x:c r="C5917" t="str">
        <x:v>E3</x:v>
      </x:c>
      <x:c r="D5917" t="n">
        <x:v>9</x:v>
      </x:c>
      <x:c r="E5917" t="n">
        <x:v>2</x:v>
      </x:c>
      <x:c r="F5917" t="n">
        <x:v>33.4</x:v>
      </x:c>
      <x:c r="G5917" t="n">
        <x:v>56.1</x:v>
      </x:c>
      <x:c r="H5917" t="n">
        <x:v>2.5</x:v>
      </x:c>
      <x:c r="I5917" t="n">
        <x:v>58.9</x:v>
      </x:c>
      <x:c r="J5917" t="n">
        <x:v>0</x:v>
      </x:c>
      <x:c r="K5917" t="str">
        <x:v>Active</x:v>
      </x:c>
    </x:row>
    <x:row r="5918">
      <x:c r="A5918" t="n">
        <x:v>5917</x:v>
      </x:c>
      <x:c r="B5918" s="16" t="n">
        <x:v>46259.51388888889</x:v>
      </x:c>
      <x:c r="C5918" t="str">
        <x:v>E1</x:v>
      </x:c>
      <x:c r="D5918" t="n">
        <x:v>10</x:v>
      </x:c>
      <x:c r="E5918" t="n">
        <x:v>2</x:v>
      </x:c>
      <x:c r="F5918" t="n">
        <x:v>39.9</x:v>
      </x:c>
      <x:c r="G5918" t="n">
        <x:v>69.8</x:v>
      </x:c>
      <x:c r="H5918" t="n">
        <x:v>3.6</x:v>
      </x:c>
      <x:c r="I5918" t="n">
        <x:v>74.8</x:v>
      </x:c>
      <x:c r="J5918" t="n">
        <x:v>0</x:v>
      </x:c>
      <x:c r="K5918" t="str">
        <x:v>Active</x:v>
      </x:c>
    </x:row>
    <x:row r="5919">
      <x:c r="A5919" t="n">
        <x:v>5918</x:v>
      </x:c>
      <x:c r="B5919" s="16" t="n">
        <x:v>46259.51388888889</x:v>
      </x:c>
      <x:c r="C5919" t="str">
        <x:v>E2</x:v>
      </x:c>
      <x:c r="D5919" t="n">
        <x:v>12</x:v>
      </x:c>
      <x:c r="E5919" t="n">
        <x:v>2</x:v>
      </x:c>
      <x:c r="F5919" t="n">
        <x:v>46.3</x:v>
      </x:c>
      <x:c r="G5919" t="n">
        <x:v>68.9</x:v>
      </x:c>
      <x:c r="H5919" t="n">
        <x:v>5</x:v>
      </x:c>
      <x:c r="I5919" t="n">
        <x:v>82.8</x:v>
      </x:c>
      <x:c r="J5919" t="n">
        <x:v>0</x:v>
      </x:c>
      <x:c r="K5919" t="str">
        <x:v>Active</x:v>
      </x:c>
    </x:row>
    <x:row r="5920">
      <x:c r="A5920" t="n">
        <x:v>5919</x:v>
      </x:c>
      <x:c r="B5920" s="16" t="n">
        <x:v>46259.51388888889</x:v>
      </x:c>
      <x:c r="C5920" t="str">
        <x:v>E3</x:v>
      </x:c>
      <x:c r="D5920" t="n">
        <x:v>11</x:v>
      </x:c>
      <x:c r="E5920" t="n">
        <x:v>2</x:v>
      </x:c>
      <x:c r="F5920" t="n">
        <x:v>43.5</x:v>
      </x:c>
      <x:c r="G5920" t="n">
        <x:v>66.2</x:v>
      </x:c>
      <x:c r="H5920" t="n">
        <x:v>3.3</x:v>
      </x:c>
      <x:c r="I5920" t="n">
        <x:v>65.1</x:v>
      </x:c>
      <x:c r="J5920" t="n">
        <x:v>0</x:v>
      </x:c>
      <x:c r="K5920" t="str">
        <x:v>Active</x:v>
      </x:c>
    </x:row>
    <x:row r="5921">
      <x:c r="A5921" t="n">
        <x:v>5920</x:v>
      </x:c>
      <x:c r="B5921" s="16" t="n">
        <x:v>46259.51736111111</x:v>
      </x:c>
      <x:c r="C5921" t="str">
        <x:v>E1</x:v>
      </x:c>
      <x:c r="D5921" t="n">
        <x:v>14</x:v>
      </x:c>
      <x:c r="E5921" t="n">
        <x:v>2</x:v>
      </x:c>
      <x:c r="F5921" t="n">
        <x:v>52.4</x:v>
      </x:c>
      <x:c r="G5921" t="n">
        <x:v>83.4</x:v>
      </x:c>
      <x:c r="H5921" t="n">
        <x:v>3.9</x:v>
      </x:c>
      <x:c r="I5921" t="n">
        <x:v>76.1</x:v>
      </x:c>
      <x:c r="J5921" t="n">
        <x:v>0</x:v>
      </x:c>
      <x:c r="K5921" t="str">
        <x:v>Active</x:v>
      </x:c>
    </x:row>
    <x:row r="5922">
      <x:c r="A5922" t="n">
        <x:v>5921</x:v>
      </x:c>
      <x:c r="B5922" s="16" t="n">
        <x:v>46259.51736111111</x:v>
      </x:c>
      <x:c r="C5922" t="str">
        <x:v>E2</x:v>
      </x:c>
      <x:c r="D5922" t="n">
        <x:v>13</x:v>
      </x:c>
      <x:c r="E5922" t="n">
        <x:v>2</x:v>
      </x:c>
      <x:c r="F5922" t="n">
        <x:v>50.8</x:v>
      </x:c>
      <x:c r="G5922" t="n">
        <x:v>83.8</x:v>
      </x:c>
      <x:c r="H5922" t="n">
        <x:v>5.2</x:v>
      </x:c>
      <x:c r="I5922" t="n">
        <x:v>76</x:v>
      </x:c>
      <x:c r="J5922" t="n">
        <x:v>0</x:v>
      </x:c>
      <x:c r="K5922" t="str">
        <x:v>Active</x:v>
      </x:c>
    </x:row>
    <x:row r="5923">
      <x:c r="A5923" t="n">
        <x:v>5922</x:v>
      </x:c>
      <x:c r="B5923" s="16" t="n">
        <x:v>46259.51736111111</x:v>
      </x:c>
      <x:c r="C5923" t="str">
        <x:v>E3</x:v>
      </x:c>
      <x:c r="D5923" t="n">
        <x:v>14</x:v>
      </x:c>
      <x:c r="E5923" t="n">
        <x:v>2</x:v>
      </x:c>
      <x:c r="F5923" t="n">
        <x:v>52.2</x:v>
      </x:c>
      <x:c r="G5923" t="n">
        <x:v>82.9</x:v>
      </x:c>
      <x:c r="H5923" t="n">
        <x:v>5</x:v>
      </x:c>
      <x:c r="I5923" t="n">
        <x:v>74</x:v>
      </x:c>
      <x:c r="J5923" t="n">
        <x:v>0</x:v>
      </x:c>
      <x:c r="K5923" t="str">
        <x:v>Active</x:v>
      </x:c>
    </x:row>
    <x:row r="5924">
      <x:c r="A5924" t="n">
        <x:v>5923</x:v>
      </x:c>
      <x:c r="B5924" s="16" t="n">
        <x:v>46259.520833333336</x:v>
      </x:c>
      <x:c r="C5924" t="str">
        <x:v>E1</x:v>
      </x:c>
      <x:c r="D5924" t="n">
        <x:v>10</x:v>
      </x:c>
      <x:c r="E5924" t="n">
        <x:v>1</x:v>
      </x:c>
      <x:c r="F5924" t="n">
        <x:v>75.9</x:v>
      </x:c>
      <x:c r="G5924" t="n">
        <x:v>69.4</x:v>
      </x:c>
      <x:c r="H5924" t="n">
        <x:v>4.9</x:v>
      </x:c>
      <x:c r="I5924" t="n">
        <x:v>77.8</x:v>
      </x:c>
      <x:c r="J5924" t="n">
        <x:v>0</x:v>
      </x:c>
      <x:c r="K5924" t="str">
        <x:v>Active</x:v>
      </x:c>
    </x:row>
    <x:row r="5925">
      <x:c r="A5925" t="n">
        <x:v>5924</x:v>
      </x:c>
      <x:c r="B5925" s="16" t="n">
        <x:v>46259.520833333336</x:v>
      </x:c>
      <x:c r="C5925" t="str">
        <x:v>E2</x:v>
      </x:c>
      <x:c r="D5925" t="n">
        <x:v>10</x:v>
      </x:c>
      <x:c r="E5925" t="n">
        <x:v>2</x:v>
      </x:c>
      <x:c r="F5925" t="n">
        <x:v>39.1</x:v>
      </x:c>
      <x:c r="G5925" t="n">
        <x:v>74.1</x:v>
      </x:c>
      <x:c r="H5925" t="n">
        <x:v>4.2</x:v>
      </x:c>
      <x:c r="I5925" t="n">
        <x:v>81.9</x:v>
      </x:c>
      <x:c r="J5925" t="n">
        <x:v>0</x:v>
      </x:c>
      <x:c r="K5925" t="str">
        <x:v>Active</x:v>
      </x:c>
    </x:row>
    <x:row r="5926">
      <x:c r="A5926" t="n">
        <x:v>5925</x:v>
      </x:c>
      <x:c r="B5926" s="16" t="n">
        <x:v>46259.520833333336</x:v>
      </x:c>
      <x:c r="C5926" t="str">
        <x:v>E3</x:v>
      </x:c>
      <x:c r="D5926" t="n">
        <x:v>11</x:v>
      </x:c>
      <x:c r="E5926" t="n">
        <x:v>2</x:v>
      </x:c>
      <x:c r="F5926" t="n">
        <x:v>42.1</x:v>
      </x:c>
      <x:c r="G5926" t="n">
        <x:v>72.6</x:v>
      </x:c>
      <x:c r="H5926" t="n">
        <x:v>4.2</x:v>
      </x:c>
      <x:c r="I5926" t="n">
        <x:v>72.7</x:v>
      </x:c>
      <x:c r="J5926" t="n">
        <x:v>0</x:v>
      </x:c>
      <x:c r="K5926" t="str">
        <x:v>Active</x:v>
      </x:c>
    </x:row>
    <x:row r="5927">
      <x:c r="A5927" t="n">
        <x:v>5926</x:v>
      </x:c>
      <x:c r="B5927" s="16" t="n">
        <x:v>46259.524305555555</x:v>
      </x:c>
      <x:c r="C5927" t="str">
        <x:v>E1</x:v>
      </x:c>
      <x:c r="D5927" t="n">
        <x:v>8</x:v>
      </x:c>
      <x:c r="E5927" t="n">
        <x:v>1</x:v>
      </x:c>
      <x:c r="F5927" t="n">
        <x:v>59.1</x:v>
      </x:c>
      <x:c r="G5927" t="n">
        <x:v>56.5</x:v>
      </x:c>
      <x:c r="H5927" t="n">
        <x:v>3.5</x:v>
      </x:c>
      <x:c r="I5927" t="n">
        <x:v>74.4</x:v>
      </x:c>
      <x:c r="J5927" t="n">
        <x:v>0</x:v>
      </x:c>
      <x:c r="K5927" t="str">
        <x:v>Active</x:v>
      </x:c>
    </x:row>
    <x:row r="5928">
      <x:c r="A5928" t="n">
        <x:v>5927</x:v>
      </x:c>
      <x:c r="B5928" s="16" t="n">
        <x:v>46259.524305555555</x:v>
      </x:c>
      <x:c r="C5928" t="str">
        <x:v>E2</x:v>
      </x:c>
      <x:c r="D5928" t="n">
        <x:v>8</x:v>
      </x:c>
      <x:c r="E5928" t="n">
        <x:v>1</x:v>
      </x:c>
      <x:c r="F5928" t="n">
        <x:v>60.1</x:v>
      </x:c>
      <x:c r="G5928" t="n">
        <x:v>48.2</x:v>
      </x:c>
      <x:c r="H5928" t="n">
        <x:v>3</x:v>
      </x:c>
      <x:c r="I5928" t="n">
        <x:v>72.4</x:v>
      </x:c>
      <x:c r="J5928" t="n">
        <x:v>0</x:v>
      </x:c>
      <x:c r="K5928" t="str">
        <x:v>Active</x:v>
      </x:c>
    </x:row>
    <x:row r="5929">
      <x:c r="A5929" t="n">
        <x:v>5928</x:v>
      </x:c>
      <x:c r="B5929" s="16" t="n">
        <x:v>46259.524305555555</x:v>
      </x:c>
      <x:c r="C5929" t="str">
        <x:v>E3</x:v>
      </x:c>
      <x:c r="D5929" t="n">
        <x:v>9</x:v>
      </x:c>
      <x:c r="E5929" t="n">
        <x:v>1</x:v>
      </x:c>
      <x:c r="F5929" t="n">
        <x:v>66</x:v>
      </x:c>
      <x:c r="G5929" t="n">
        <x:v>57.7</x:v>
      </x:c>
      <x:c r="H5929" t="n">
        <x:v>5.1</x:v>
      </x:c>
      <x:c r="I5929" t="n">
        <x:v>75.2</x:v>
      </x:c>
      <x:c r="J5929" t="n">
        <x:v>0</x:v>
      </x:c>
      <x:c r="K5929" t="str">
        <x:v>Active</x:v>
      </x:c>
    </x:row>
    <x:row r="5930">
      <x:c r="A5930" t="n">
        <x:v>5929</x:v>
      </x:c>
      <x:c r="B5930" s="16" t="n">
        <x:v>46259.52777777778</x:v>
      </x:c>
      <x:c r="C5930" t="str">
        <x:v>E1</x:v>
      </x:c>
      <x:c r="D5930" t="n">
        <x:v>10</x:v>
      </x:c>
      <x:c r="E5930" t="n">
        <x:v>2</x:v>
      </x:c>
      <x:c r="F5930" t="n">
        <x:v>37.6</x:v>
      </x:c>
      <x:c r="G5930" t="n">
        <x:v>70</x:v>
      </x:c>
      <x:c r="H5930" t="n">
        <x:v>4.2</x:v>
      </x:c>
      <x:c r="I5930" t="n">
        <x:v>71.8</x:v>
      </x:c>
      <x:c r="J5930" t="n">
        <x:v>0</x:v>
      </x:c>
      <x:c r="K5930" t="str">
        <x:v>Active</x:v>
      </x:c>
    </x:row>
    <x:row r="5931">
      <x:c r="A5931" t="n">
        <x:v>5930</x:v>
      </x:c>
      <x:c r="B5931" s="16" t="n">
        <x:v>46259.52777777778</x:v>
      </x:c>
      <x:c r="C5931" t="str">
        <x:v>E2</x:v>
      </x:c>
      <x:c r="D5931" t="n">
        <x:v>10</x:v>
      </x:c>
      <x:c r="E5931" t="n">
        <x:v>2</x:v>
      </x:c>
      <x:c r="F5931" t="n">
        <x:v>39.9</x:v>
      </x:c>
      <x:c r="G5931" t="n">
        <x:v>57.5</x:v>
      </x:c>
      <x:c r="H5931" t="n">
        <x:v>4</x:v>
      </x:c>
      <x:c r="I5931" t="n">
        <x:v>73.6</x:v>
      </x:c>
      <x:c r="J5931" t="n">
        <x:v>0</x:v>
      </x:c>
      <x:c r="K5931" t="str">
        <x:v>Active</x:v>
      </x:c>
    </x:row>
    <x:row r="5932">
      <x:c r="A5932" t="n">
        <x:v>5931</x:v>
      </x:c>
      <x:c r="B5932" s="16" t="n">
        <x:v>46259.52777777778</x:v>
      </x:c>
      <x:c r="C5932" t="str">
        <x:v>E3</x:v>
      </x:c>
      <x:c r="D5932" t="n">
        <x:v>10</x:v>
      </x:c>
      <x:c r="E5932" t="n">
        <x:v>2</x:v>
      </x:c>
      <x:c r="F5932" t="n">
        <x:v>37.8</x:v>
      </x:c>
      <x:c r="G5932" t="n">
        <x:v>62.9</x:v>
      </x:c>
      <x:c r="H5932" t="n">
        <x:v>5.1</x:v>
      </x:c>
      <x:c r="I5932" t="n">
        <x:v>80.6</x:v>
      </x:c>
      <x:c r="J5932" t="n">
        <x:v>0</x:v>
      </x:c>
      <x:c r="K5932" t="str">
        <x:v>Active</x:v>
      </x:c>
    </x:row>
    <x:row r="5933">
      <x:c r="A5933" t="n">
        <x:v>5932</x:v>
      </x:c>
      <x:c r="B5933" s="16" t="n">
        <x:v>46259.53125</x:v>
      </x:c>
      <x:c r="C5933" t="str">
        <x:v>E1</x:v>
      </x:c>
      <x:c r="D5933" t="n">
        <x:v>9</x:v>
      </x:c>
      <x:c r="E5933" t="n">
        <x:v>1</x:v>
      </x:c>
      <x:c r="F5933" t="n">
        <x:v>68.8</x:v>
      </x:c>
      <x:c r="G5933" t="n">
        <x:v>67.3</x:v>
      </x:c>
      <x:c r="H5933" t="n">
        <x:v>4.4</x:v>
      </x:c>
      <x:c r="I5933" t="n">
        <x:v>79.7</x:v>
      </x:c>
      <x:c r="J5933" t="n">
        <x:v>0</x:v>
      </x:c>
      <x:c r="K5933" t="str">
        <x:v>Active</x:v>
      </x:c>
    </x:row>
    <x:row r="5934">
      <x:c r="A5934" t="n">
        <x:v>5933</x:v>
      </x:c>
      <x:c r="B5934" s="16" t="n">
        <x:v>46259.53125</x:v>
      </x:c>
      <x:c r="C5934" t="str">
        <x:v>E2</x:v>
      </x:c>
      <x:c r="D5934" t="n">
        <x:v>10</x:v>
      </x:c>
      <x:c r="E5934" t="n">
        <x:v>2</x:v>
      </x:c>
      <x:c r="F5934" t="n">
        <x:v>38.8</x:v>
      </x:c>
      <x:c r="G5934" t="n">
        <x:v>60</x:v>
      </x:c>
      <x:c r="H5934" t="n">
        <x:v>4.8</x:v>
      </x:c>
      <x:c r="I5934" t="n">
        <x:v>82.6</x:v>
      </x:c>
      <x:c r="J5934" t="n">
        <x:v>0</x:v>
      </x:c>
      <x:c r="K5934" t="str">
        <x:v>Active</x:v>
      </x:c>
    </x:row>
    <x:row r="5935">
      <x:c r="A5935" t="n">
        <x:v>5934</x:v>
      </x:c>
      <x:c r="B5935" s="16" t="n">
        <x:v>46259.53125</x:v>
      </x:c>
      <x:c r="C5935" t="str">
        <x:v>E3</x:v>
      </x:c>
      <x:c r="D5935" t="n">
        <x:v>9</x:v>
      </x:c>
      <x:c r="E5935" t="n">
        <x:v>2</x:v>
      </x:c>
      <x:c r="F5935" t="n">
        <x:v>36.3</x:v>
      </x:c>
      <x:c r="G5935" t="n">
        <x:v>63.5</x:v>
      </x:c>
      <x:c r="H5935" t="n">
        <x:v>3.7</x:v>
      </x:c>
      <x:c r="I5935" t="n">
        <x:v>66.6</x:v>
      </x:c>
      <x:c r="J5935" t="n">
        <x:v>0</x:v>
      </x:c>
      <x:c r="K5935" t="str">
        <x:v>Active</x:v>
      </x:c>
    </x:row>
    <x:row r="5936">
      <x:c r="A5936" t="n">
        <x:v>5935</x:v>
      </x:c>
      <x:c r="B5936" s="16" t="n">
        <x:v>46259.53472222222</x:v>
      </x:c>
      <x:c r="C5936" t="str">
        <x:v>E1</x:v>
      </x:c>
      <x:c r="D5936" t="n">
        <x:v>6</x:v>
      </x:c>
      <x:c r="E5936" t="n">
        <x:v>1</x:v>
      </x:c>
      <x:c r="F5936" t="n">
        <x:v>47.9</x:v>
      </x:c>
      <x:c r="G5936" t="n">
        <x:v>38.4</x:v>
      </x:c>
      <x:c r="H5936" t="n">
        <x:v>5.1</x:v>
      </x:c>
      <x:c r="I5936" t="n">
        <x:v>84.9</x:v>
      </x:c>
      <x:c r="J5936" t="n">
        <x:v>0</x:v>
      </x:c>
      <x:c r="K5936" t="str">
        <x:v>Active</x:v>
      </x:c>
    </x:row>
    <x:row r="5937">
      <x:c r="A5937" t="n">
        <x:v>5936</x:v>
      </x:c>
      <x:c r="B5937" s="16" t="n">
        <x:v>46259.53472222222</x:v>
      </x:c>
      <x:c r="C5937" t="str">
        <x:v>E2</x:v>
      </x:c>
      <x:c r="D5937" t="n">
        <x:v>5</x:v>
      </x:c>
      <x:c r="E5937" t="n">
        <x:v>1</x:v>
      </x:c>
      <x:c r="F5937" t="n">
        <x:v>41.2</x:v>
      </x:c>
      <x:c r="G5937" t="n">
        <x:v>40.7</x:v>
      </x:c>
      <x:c r="H5937" t="n">
        <x:v>2.7</x:v>
      </x:c>
      <x:c r="I5937" t="n">
        <x:v>58.7</x:v>
      </x:c>
      <x:c r="J5937" t="n">
        <x:v>0</x:v>
      </x:c>
      <x:c r="K5937" t="str">
        <x:v>Active</x:v>
      </x:c>
    </x:row>
    <x:row r="5938">
      <x:c r="A5938" t="n">
        <x:v>5937</x:v>
      </x:c>
      <x:c r="B5938" s="16" t="n">
        <x:v>46259.53472222222</x:v>
      </x:c>
      <x:c r="C5938" t="str">
        <x:v>E3</x:v>
      </x:c>
      <x:c r="D5938" t="n">
        <x:v>6</x:v>
      </x:c>
      <x:c r="E5938" t="n">
        <x:v>1</x:v>
      </x:c>
      <x:c r="F5938" t="n">
        <x:v>42.3</x:v>
      </x:c>
      <x:c r="G5938" t="n">
        <x:v>36.1</x:v>
      </x:c>
      <x:c r="H5938" t="n">
        <x:v>4</x:v>
      </x:c>
      <x:c r="I5938" t="n">
        <x:v>80.7</x:v>
      </x:c>
      <x:c r="J5938" t="n">
        <x:v>0</x:v>
      </x:c>
      <x:c r="K5938" t="str">
        <x:v>Active</x:v>
      </x:c>
    </x:row>
    <x:row r="5939">
      <x:c r="A5939" t="n">
        <x:v>5938</x:v>
      </x:c>
      <x:c r="B5939" s="16" t="n">
        <x:v>46259.538194444445</x:v>
      </x:c>
      <x:c r="C5939" t="str">
        <x:v>E1</x:v>
      </x:c>
      <x:c r="D5939" t="n">
        <x:v>10</x:v>
      </x:c>
      <x:c r="E5939" t="n">
        <x:v>2</x:v>
      </x:c>
      <x:c r="F5939" t="n">
        <x:v>38.7</x:v>
      </x:c>
      <x:c r="G5939" t="n">
        <x:v>78.4</x:v>
      </x:c>
      <x:c r="H5939" t="n">
        <x:v>5.3</x:v>
      </x:c>
      <x:c r="I5939" t="n">
        <x:v>77.2</x:v>
      </x:c>
      <x:c r="J5939" t="n">
        <x:v>0</x:v>
      </x:c>
      <x:c r="K5939" t="str">
        <x:v>Active</x:v>
      </x:c>
    </x:row>
    <x:row r="5940">
      <x:c r="A5940" t="n">
        <x:v>5939</x:v>
      </x:c>
      <x:c r="B5940" s="16" t="n">
        <x:v>46259.538194444445</x:v>
      </x:c>
      <x:c r="C5940" t="str">
        <x:v>E2</x:v>
      </x:c>
      <x:c r="D5940" t="n">
        <x:v>12</x:v>
      </x:c>
      <x:c r="E5940" t="n">
        <x:v>2</x:v>
      </x:c>
      <x:c r="F5940" t="n">
        <x:v>45.9</x:v>
      </x:c>
      <x:c r="G5940" t="n">
        <x:v>66.2</x:v>
      </x:c>
      <x:c r="H5940" t="n">
        <x:v>4.3</x:v>
      </x:c>
      <x:c r="I5940" t="n">
        <x:v>78.3</x:v>
      </x:c>
      <x:c r="J5940" t="n">
        <x:v>0</x:v>
      </x:c>
      <x:c r="K5940" t="str">
        <x:v>Active</x:v>
      </x:c>
    </x:row>
    <x:row r="5941">
      <x:c r="A5941" t="n">
        <x:v>5940</x:v>
      </x:c>
      <x:c r="B5941" s="16" t="n">
        <x:v>46259.538194444445</x:v>
      </x:c>
      <x:c r="C5941" t="str">
        <x:v>E3</x:v>
      </x:c>
      <x:c r="D5941" t="n">
        <x:v>10</x:v>
      </x:c>
      <x:c r="E5941" t="n">
        <x:v>2</x:v>
      </x:c>
      <x:c r="F5941" t="n">
        <x:v>40.2</x:v>
      </x:c>
      <x:c r="G5941" t="n">
        <x:v>72.7</x:v>
      </x:c>
      <x:c r="H5941" t="n">
        <x:v>3.8</x:v>
      </x:c>
      <x:c r="I5941" t="n">
        <x:v>67.5</x:v>
      </x:c>
      <x:c r="J5941" t="n">
        <x:v>0</x:v>
      </x:c>
      <x:c r="K5941" t="str">
        <x:v>Active</x:v>
      </x:c>
    </x:row>
    <x:row r="5942">
      <x:c r="A5942" t="n">
        <x:v>5941</x:v>
      </x:c>
      <x:c r="B5942" s="16" t="n">
        <x:v>46259.541666666664</x:v>
      </x:c>
      <x:c r="C5942" t="str">
        <x:v>E1</x:v>
      </x:c>
      <x:c r="D5942" t="n">
        <x:v>10</x:v>
      </x:c>
      <x:c r="E5942" t="n">
        <x:v>1</x:v>
      </x:c>
      <x:c r="F5942" t="n">
        <x:v>75</x:v>
      </x:c>
      <x:c r="G5942" t="n">
        <x:v>63.6</x:v>
      </x:c>
      <x:c r="H5942" t="n">
        <x:v>2.5</x:v>
      </x:c>
      <x:c r="I5942" t="n">
        <x:v>66.5</x:v>
      </x:c>
      <x:c r="J5942" t="n">
        <x:v>0</x:v>
      </x:c>
      <x:c r="K5942" t="str">
        <x:v>Active</x:v>
      </x:c>
    </x:row>
    <x:row r="5943">
      <x:c r="A5943" t="n">
        <x:v>5942</x:v>
      </x:c>
      <x:c r="B5943" s="16" t="n">
        <x:v>46259.541666666664</x:v>
      </x:c>
      <x:c r="C5943" t="str">
        <x:v>E2</x:v>
      </x:c>
      <x:c r="D5943" t="n">
        <x:v>10</x:v>
      </x:c>
      <x:c r="E5943" t="n">
        <x:v>1</x:v>
      </x:c>
      <x:c r="F5943" t="n">
        <x:v>75.9</x:v>
      </x:c>
      <x:c r="G5943" t="n">
        <x:v>67</x:v>
      </x:c>
      <x:c r="H5943" t="n">
        <x:v>5.2</x:v>
      </x:c>
      <x:c r="I5943" t="n">
        <x:v>80.2</x:v>
      </x:c>
      <x:c r="J5943" t="n">
        <x:v>0</x:v>
      </x:c>
      <x:c r="K5943" t="str">
        <x:v>Active</x:v>
      </x:c>
    </x:row>
    <x:row r="5944">
      <x:c r="A5944" t="n">
        <x:v>5943</x:v>
      </x:c>
      <x:c r="B5944" s="16" t="n">
        <x:v>46259.541666666664</x:v>
      </x:c>
      <x:c r="C5944" t="str">
        <x:v>E3</x:v>
      </x:c>
      <x:c r="D5944" t="n">
        <x:v>9</x:v>
      </x:c>
      <x:c r="E5944" t="n">
        <x:v>1</x:v>
      </x:c>
      <x:c r="F5944" t="n">
        <x:v>69.8</x:v>
      </x:c>
      <x:c r="G5944" t="n">
        <x:v>60</x:v>
      </x:c>
      <x:c r="H5944" t="n">
        <x:v>4.5</x:v>
      </x:c>
      <x:c r="I5944" t="n">
        <x:v>74.6</x:v>
      </x:c>
      <x:c r="J5944" t="n">
        <x:v>0</x:v>
      </x:c>
      <x:c r="K5944" t="str">
        <x:v>Active</x:v>
      </x:c>
    </x:row>
    <x:row r="5945">
      <x:c r="A5945" t="n">
        <x:v>5944</x:v>
      </x:c>
      <x:c r="B5945" s="16" t="n">
        <x:v>46259.54513888889</x:v>
      </x:c>
      <x:c r="C5945" t="str">
        <x:v>E1</x:v>
      </x:c>
      <x:c r="D5945" t="n">
        <x:v>8</x:v>
      </x:c>
      <x:c r="E5945" t="n">
        <x:v>1</x:v>
      </x:c>
      <x:c r="F5945" t="n">
        <x:v>60.6</x:v>
      </x:c>
      <x:c r="G5945" t="n">
        <x:v>56.6</x:v>
      </x:c>
      <x:c r="H5945" t="n">
        <x:v>2.9</x:v>
      </x:c>
      <x:c r="I5945" t="n">
        <x:v>70.2</x:v>
      </x:c>
      <x:c r="J5945" t="n">
        <x:v>0</x:v>
      </x:c>
      <x:c r="K5945" t="str">
        <x:v>Active</x:v>
      </x:c>
    </x:row>
    <x:row r="5946">
      <x:c r="A5946" t="n">
        <x:v>5945</x:v>
      </x:c>
      <x:c r="B5946" s="16" t="n">
        <x:v>46259.54513888889</x:v>
      </x:c>
      <x:c r="C5946" t="str">
        <x:v>E2</x:v>
      </x:c>
      <x:c r="D5946" t="n">
        <x:v>8</x:v>
      </x:c>
      <x:c r="E5946" t="n">
        <x:v>1</x:v>
      </x:c>
      <x:c r="F5946" t="n">
        <x:v>64.3</x:v>
      </x:c>
      <x:c r="G5946" t="n">
        <x:v>45.7</x:v>
      </x:c>
      <x:c r="H5946" t="n">
        <x:v>4.1</x:v>
      </x:c>
      <x:c r="I5946" t="n">
        <x:v>68</x:v>
      </x:c>
      <x:c r="J5946" t="n">
        <x:v>0</x:v>
      </x:c>
      <x:c r="K5946" t="str">
        <x:v>Active</x:v>
      </x:c>
    </x:row>
    <x:row r="5947">
      <x:c r="A5947" t="n">
        <x:v>5946</x:v>
      </x:c>
      <x:c r="B5947" s="16" t="n">
        <x:v>46259.54513888889</x:v>
      </x:c>
      <x:c r="C5947" t="str">
        <x:v>E3</x:v>
      </x:c>
      <x:c r="D5947" t="n">
        <x:v>8</x:v>
      </x:c>
      <x:c r="E5947" t="n">
        <x:v>1</x:v>
      </x:c>
      <x:c r="F5947" t="n">
        <x:v>63.2</x:v>
      </x:c>
      <x:c r="G5947" t="n">
        <x:v>51.8</x:v>
      </x:c>
      <x:c r="H5947" t="n">
        <x:v>2.6</x:v>
      </x:c>
      <x:c r="I5947" t="n">
        <x:v>57.1</x:v>
      </x:c>
      <x:c r="J5947" t="n">
        <x:v>0</x:v>
      </x:c>
      <x:c r="K5947" t="str">
        <x:v>Active</x:v>
      </x:c>
    </x:row>
    <x:row r="5948">
      <x:c r="A5948" t="n">
        <x:v>5947</x:v>
      </x:c>
      <x:c r="B5948" s="16" t="n">
        <x:v>46259.54861111111</x:v>
      </x:c>
      <x:c r="C5948" t="str">
        <x:v>E1</x:v>
      </x:c>
      <x:c r="D5948" t="n">
        <x:v>8</x:v>
      </x:c>
      <x:c r="E5948" t="n">
        <x:v>1</x:v>
      </x:c>
      <x:c r="F5948" t="n">
        <x:v>61.2</x:v>
      </x:c>
      <x:c r="G5948" t="n">
        <x:v>51</x:v>
      </x:c>
      <x:c r="H5948" t="n">
        <x:v>2.7</x:v>
      </x:c>
      <x:c r="I5948" t="n">
        <x:v>65.6</x:v>
      </x:c>
      <x:c r="J5948" t="n">
        <x:v>0</x:v>
      </x:c>
      <x:c r="K5948" t="str">
        <x:v>Active</x:v>
      </x:c>
    </x:row>
    <x:row r="5949">
      <x:c r="A5949" t="n">
        <x:v>5948</x:v>
      </x:c>
      <x:c r="B5949" s="16" t="n">
        <x:v>46259.54861111111</x:v>
      </x:c>
      <x:c r="C5949" t="str">
        <x:v>E2</x:v>
      </x:c>
      <x:c r="D5949" t="n">
        <x:v>8</x:v>
      </x:c>
      <x:c r="E5949" t="n">
        <x:v>1</x:v>
      </x:c>
      <x:c r="F5949" t="n">
        <x:v>64.4</x:v>
      </x:c>
      <x:c r="G5949" t="n">
        <x:v>52.9</x:v>
      </x:c>
      <x:c r="H5949" t="n">
        <x:v>2.8</x:v>
      </x:c>
      <x:c r="I5949" t="n">
        <x:v>59.5</x:v>
      </x:c>
      <x:c r="J5949" t="n">
        <x:v>0</x:v>
      </x:c>
      <x:c r="K5949" t="str">
        <x:v>Active</x:v>
      </x:c>
    </x:row>
    <x:row r="5950">
      <x:c r="A5950" t="n">
        <x:v>5949</x:v>
      </x:c>
      <x:c r="B5950" s="16" t="n">
        <x:v>46259.54861111111</x:v>
      </x:c>
      <x:c r="C5950" t="str">
        <x:v>E3</x:v>
      </x:c>
      <x:c r="D5950" t="n">
        <x:v>8</x:v>
      </x:c>
      <x:c r="E5950" t="n">
        <x:v>1</x:v>
      </x:c>
      <x:c r="F5950" t="n">
        <x:v>62.1</x:v>
      </x:c>
      <x:c r="G5950" t="n">
        <x:v>46.8</x:v>
      </x:c>
      <x:c r="H5950" t="n">
        <x:v>5.5</x:v>
      </x:c>
      <x:c r="I5950" t="n">
        <x:v>76.9</x:v>
      </x:c>
      <x:c r="J5950" t="n">
        <x:v>0</x:v>
      </x:c>
      <x:c r="K5950" t="str">
        <x:v>Active</x:v>
      </x:c>
    </x:row>
    <x:row r="5951">
      <x:c r="A5951" t="n">
        <x:v>5950</x:v>
      </x:c>
      <x:c r="B5951" s="16" t="n">
        <x:v>46259.552083333336</x:v>
      </x:c>
      <x:c r="C5951" t="str">
        <x:v>E1</x:v>
      </x:c>
      <x:c r="D5951" t="n">
        <x:v>7</x:v>
      </x:c>
      <x:c r="E5951" t="n">
        <x:v>1</x:v>
      </x:c>
      <x:c r="F5951" t="n">
        <x:v>51.5</x:v>
      </x:c>
      <x:c r="G5951" t="n">
        <x:v>47.7</x:v>
      </x:c>
      <x:c r="H5951" t="n">
        <x:v>3.8</x:v>
      </x:c>
      <x:c r="I5951" t="n">
        <x:v>71.2</x:v>
      </x:c>
      <x:c r="J5951" t="n">
        <x:v>0</x:v>
      </x:c>
      <x:c r="K5951" t="str">
        <x:v>Active</x:v>
      </x:c>
    </x:row>
    <x:row r="5952">
      <x:c r="A5952" t="n">
        <x:v>5951</x:v>
      </x:c>
      <x:c r="B5952" s="16" t="n">
        <x:v>46259.552083333336</x:v>
      </x:c>
      <x:c r="C5952" t="str">
        <x:v>E2</x:v>
      </x:c>
      <x:c r="D5952" t="n">
        <x:v>7</x:v>
      </x:c>
      <x:c r="E5952" t="n">
        <x:v>1</x:v>
      </x:c>
      <x:c r="F5952" t="n">
        <x:v>52.5</x:v>
      </x:c>
      <x:c r="G5952" t="n">
        <x:v>48.8</x:v>
      </x:c>
      <x:c r="H5952" t="n">
        <x:v>4.1</x:v>
      </x:c>
      <x:c r="I5952" t="n">
        <x:v>71.9</x:v>
      </x:c>
      <x:c r="J5952" t="n">
        <x:v>0</x:v>
      </x:c>
      <x:c r="K5952" t="str">
        <x:v>Active</x:v>
      </x:c>
    </x:row>
    <x:row r="5953">
      <x:c r="A5953" t="n">
        <x:v>5952</x:v>
      </x:c>
      <x:c r="B5953" s="16" t="n">
        <x:v>46259.552083333336</x:v>
      </x:c>
      <x:c r="C5953" t="str">
        <x:v>E3</x:v>
      </x:c>
      <x:c r="D5953" t="n">
        <x:v>7</x:v>
      </x:c>
      <x:c r="E5953" t="n">
        <x:v>1</x:v>
      </x:c>
      <x:c r="F5953" t="n">
        <x:v>53.8</x:v>
      </x:c>
      <x:c r="G5953" t="n">
        <x:v>47.2</x:v>
      </x:c>
      <x:c r="H5953" t="n">
        <x:v>5.4</x:v>
      </x:c>
      <x:c r="I5953" t="n">
        <x:v>81</x:v>
      </x:c>
      <x:c r="J5953" t="n">
        <x:v>0</x:v>
      </x:c>
      <x:c r="K5953" t="str">
        <x:v>Active</x:v>
      </x:c>
    </x:row>
    <x:row r="5954">
      <x:c r="A5954" t="n">
        <x:v>5953</x:v>
      </x:c>
      <x:c r="B5954" s="16" t="n">
        <x:v>46259.555555555555</x:v>
      </x:c>
      <x:c r="C5954" t="str">
        <x:v>E1</x:v>
      </x:c>
      <x:c r="D5954" t="n">
        <x:v>7</x:v>
      </x:c>
      <x:c r="E5954" t="n">
        <x:v>1</x:v>
      </x:c>
      <x:c r="F5954" t="n">
        <x:v>50</x:v>
      </x:c>
      <x:c r="G5954" t="n">
        <x:v>40.6</x:v>
      </x:c>
      <x:c r="H5954" t="n">
        <x:v>5.5</x:v>
      </x:c>
      <x:c r="I5954" t="n">
        <x:v>87.9</x:v>
      </x:c>
      <x:c r="J5954" t="n">
        <x:v>0</x:v>
      </x:c>
      <x:c r="K5954" t="str">
        <x:v>Active</x:v>
      </x:c>
    </x:row>
    <x:row r="5955">
      <x:c r="A5955" t="n">
        <x:v>5954</x:v>
      </x:c>
      <x:c r="B5955" s="16" t="n">
        <x:v>46259.555555555555</x:v>
      </x:c>
      <x:c r="C5955" t="str">
        <x:v>E2</x:v>
      </x:c>
      <x:c r="D5955" t="n">
        <x:v>6</x:v>
      </x:c>
      <x:c r="E5955" t="n">
        <x:v>1</x:v>
      </x:c>
      <x:c r="F5955" t="n">
        <x:v>47.1</x:v>
      </x:c>
      <x:c r="G5955" t="n">
        <x:v>40</x:v>
      </x:c>
      <x:c r="H5955" t="n">
        <x:v>3.9</x:v>
      </x:c>
      <x:c r="I5955" t="n">
        <x:v>66.2</x:v>
      </x:c>
      <x:c r="J5955" t="n">
        <x:v>0</x:v>
      </x:c>
      <x:c r="K5955" t="str">
        <x:v>Active</x:v>
      </x:c>
    </x:row>
    <x:row r="5956">
      <x:c r="A5956" t="n">
        <x:v>5955</x:v>
      </x:c>
      <x:c r="B5956" s="16" t="n">
        <x:v>46259.555555555555</x:v>
      </x:c>
      <x:c r="C5956" t="str">
        <x:v>E3</x:v>
      </x:c>
      <x:c r="D5956" t="n">
        <x:v>6</x:v>
      </x:c>
      <x:c r="E5956" t="n">
        <x:v>1</x:v>
      </x:c>
      <x:c r="F5956" t="n">
        <x:v>44.1</x:v>
      </x:c>
      <x:c r="G5956" t="n">
        <x:v>43.8</x:v>
      </x:c>
      <x:c r="H5956" t="n">
        <x:v>3.5</x:v>
      </x:c>
      <x:c r="I5956" t="n">
        <x:v>73</x:v>
      </x:c>
      <x:c r="J5956" t="n">
        <x:v>0</x:v>
      </x:c>
      <x:c r="K5956" t="str">
        <x:v>Active</x:v>
      </x:c>
    </x:row>
    <x:row r="5957">
      <x:c r="A5957" t="n">
        <x:v>5956</x:v>
      </x:c>
      <x:c r="B5957" s="16" t="n">
        <x:v>46259.55902777778</x:v>
      </x:c>
      <x:c r="C5957" t="str">
        <x:v>E1</x:v>
      </x:c>
      <x:c r="D5957" t="n">
        <x:v>8</x:v>
      </x:c>
      <x:c r="E5957" t="n">
        <x:v>1</x:v>
      </x:c>
      <x:c r="F5957" t="n">
        <x:v>61</x:v>
      </x:c>
      <x:c r="G5957" t="n">
        <x:v>52.3</x:v>
      </x:c>
      <x:c r="H5957" t="n">
        <x:v>4.8</x:v>
      </x:c>
      <x:c r="I5957" t="n">
        <x:v>74.5</x:v>
      </x:c>
      <x:c r="J5957" t="n">
        <x:v>0</x:v>
      </x:c>
      <x:c r="K5957" t="str">
        <x:v>Active</x:v>
      </x:c>
    </x:row>
    <x:row r="5958">
      <x:c r="A5958" t="n">
        <x:v>5957</x:v>
      </x:c>
      <x:c r="B5958" s="16" t="n">
        <x:v>46259.55902777778</x:v>
      </x:c>
      <x:c r="C5958" t="str">
        <x:v>E2</x:v>
      </x:c>
      <x:c r="D5958" t="n">
        <x:v>8</x:v>
      </x:c>
      <x:c r="E5958" t="n">
        <x:v>1</x:v>
      </x:c>
      <x:c r="F5958" t="n">
        <x:v>61.9</x:v>
      </x:c>
      <x:c r="G5958" t="n">
        <x:v>43.3</x:v>
      </x:c>
      <x:c r="H5958" t="n">
        <x:v>3.4</x:v>
      </x:c>
      <x:c r="I5958" t="n">
        <x:v>71.8</x:v>
      </x:c>
      <x:c r="J5958" t="n">
        <x:v>0</x:v>
      </x:c>
      <x:c r="K5958" t="str">
        <x:v>Active</x:v>
      </x:c>
    </x:row>
    <x:row r="5959">
      <x:c r="A5959" t="n">
        <x:v>5958</x:v>
      </x:c>
      <x:c r="B5959" s="16" t="n">
        <x:v>46259.55902777778</x:v>
      </x:c>
      <x:c r="C5959" t="str">
        <x:v>E3</x:v>
      </x:c>
      <x:c r="D5959" t="n">
        <x:v>8</x:v>
      </x:c>
      <x:c r="E5959" t="n">
        <x:v>1</x:v>
      </x:c>
      <x:c r="F5959" t="n">
        <x:v>60.5</x:v>
      </x:c>
      <x:c r="G5959" t="n">
        <x:v>52.1</x:v>
      </x:c>
      <x:c r="H5959" t="n">
        <x:v>3.1</x:v>
      </x:c>
      <x:c r="I5959" t="n">
        <x:v>72.6</x:v>
      </x:c>
      <x:c r="J5959" t="n">
        <x:v>5</x:v>
      </x:c>
      <x:c r="K5959" t="str">
        <x:v>Temporary Delay</x:v>
      </x:c>
    </x:row>
    <x:row r="5960">
      <x:c r="A5960" t="n">
        <x:v>5959</x:v>
      </x:c>
      <x:c r="B5960" s="16" t="n">
        <x:v>46259.5625</x:v>
      </x:c>
      <x:c r="C5960" t="str">
        <x:v>E1</x:v>
      </x:c>
      <x:c r="D5960" t="n">
        <x:v>7</x:v>
      </x:c>
      <x:c r="E5960" t="n">
        <x:v>1</x:v>
      </x:c>
      <x:c r="F5960" t="n">
        <x:v>50</x:v>
      </x:c>
      <x:c r="G5960" t="n">
        <x:v>47.3</x:v>
      </x:c>
      <x:c r="H5960" t="n">
        <x:v>4.6</x:v>
      </x:c>
      <x:c r="I5960" t="n">
        <x:v>81.7</x:v>
      </x:c>
      <x:c r="J5960" t="n">
        <x:v>0</x:v>
      </x:c>
      <x:c r="K5960" t="str">
        <x:v>Active</x:v>
      </x:c>
    </x:row>
    <x:row r="5961">
      <x:c r="A5961" t="n">
        <x:v>5960</x:v>
      </x:c>
      <x:c r="B5961" s="16" t="n">
        <x:v>46259.5625</x:v>
      </x:c>
      <x:c r="C5961" t="str">
        <x:v>E2</x:v>
      </x:c>
      <x:c r="D5961" t="n">
        <x:v>6</x:v>
      </x:c>
      <x:c r="E5961" t="n">
        <x:v>1</x:v>
      </x:c>
      <x:c r="F5961" t="n">
        <x:v>48.5</x:v>
      </x:c>
      <x:c r="G5961" t="n">
        <x:v>45.6</x:v>
      </x:c>
      <x:c r="H5961" t="n">
        <x:v>3.1</x:v>
      </x:c>
      <x:c r="I5961" t="n">
        <x:v>67.6</x:v>
      </x:c>
      <x:c r="J5961" t="n">
        <x:v>0</x:v>
      </x:c>
      <x:c r="K5961" t="str">
        <x:v>Active</x:v>
      </x:c>
    </x:row>
    <x:row r="5962">
      <x:c r="A5962" t="n">
        <x:v>5961</x:v>
      </x:c>
      <x:c r="B5962" s="16" t="n">
        <x:v>46259.5625</x:v>
      </x:c>
      <x:c r="C5962" t="str">
        <x:v>E3</x:v>
      </x:c>
      <x:c r="D5962" t="n">
        <x:v>7</x:v>
      </x:c>
      <x:c r="E5962" t="n">
        <x:v>1</x:v>
      </x:c>
      <x:c r="F5962" t="n">
        <x:v>51.7</x:v>
      </x:c>
      <x:c r="G5962" t="n">
        <x:v>42.1</x:v>
      </x:c>
      <x:c r="H5962" t="n">
        <x:v>2.7</x:v>
      </x:c>
      <x:c r="I5962" t="n">
        <x:v>59.8</x:v>
      </x:c>
      <x:c r="J5962" t="n">
        <x:v>0</x:v>
      </x:c>
      <x:c r="K5962" t="str">
        <x:v>Active</x:v>
      </x:c>
    </x:row>
    <x:row r="5963">
      <x:c r="A5963" t="n">
        <x:v>5962</x:v>
      </x:c>
      <x:c r="B5963" s="16" t="n">
        <x:v>46259.56597222222</x:v>
      </x:c>
      <x:c r="C5963" t="str">
        <x:v>E1</x:v>
      </x:c>
      <x:c r="D5963" t="n">
        <x:v>8</x:v>
      </x:c>
      <x:c r="E5963" t="n">
        <x:v>1</x:v>
      </x:c>
      <x:c r="F5963" t="n">
        <x:v>60.6</x:v>
      </x:c>
      <x:c r="G5963" t="n">
        <x:v>48.9</x:v>
      </x:c>
      <x:c r="H5963" t="n">
        <x:v>2.7</x:v>
      </x:c>
      <x:c r="I5963" t="n">
        <x:v>59.7</x:v>
      </x:c>
      <x:c r="J5963" t="n">
        <x:v>0</x:v>
      </x:c>
      <x:c r="K5963" t="str">
        <x:v>Active</x:v>
      </x:c>
    </x:row>
    <x:row r="5964">
      <x:c r="A5964" t="n">
        <x:v>5963</x:v>
      </x:c>
      <x:c r="B5964" s="16" t="n">
        <x:v>46259.56597222222</x:v>
      </x:c>
      <x:c r="C5964" t="str">
        <x:v>E2</x:v>
      </x:c>
      <x:c r="D5964" t="n">
        <x:v>7</x:v>
      </x:c>
      <x:c r="E5964" t="n">
        <x:v>1</x:v>
      </x:c>
      <x:c r="F5964" t="n">
        <x:v>52</x:v>
      </x:c>
      <x:c r="G5964" t="n">
        <x:v>50.1</x:v>
      </x:c>
      <x:c r="H5964" t="n">
        <x:v>2.9</x:v>
      </x:c>
      <x:c r="I5964" t="n">
        <x:v>69.9</x:v>
      </x:c>
      <x:c r="J5964" t="n">
        <x:v>0</x:v>
      </x:c>
      <x:c r="K5964" t="str">
        <x:v>Active</x:v>
      </x:c>
    </x:row>
    <x:row r="5965">
      <x:c r="A5965" t="n">
        <x:v>5964</x:v>
      </x:c>
      <x:c r="B5965" s="16" t="n">
        <x:v>46259.56597222222</x:v>
      </x:c>
      <x:c r="C5965" t="str">
        <x:v>E3</x:v>
      </x:c>
      <x:c r="D5965" t="n">
        <x:v>7</x:v>
      </x:c>
      <x:c r="E5965" t="n">
        <x:v>1</x:v>
      </x:c>
      <x:c r="F5965" t="n">
        <x:v>53</x:v>
      </x:c>
      <x:c r="G5965" t="n">
        <x:v>52.1</x:v>
      </x:c>
      <x:c r="H5965" t="n">
        <x:v>5.2</x:v>
      </x:c>
      <x:c r="I5965" t="n">
        <x:v>74.1</x:v>
      </x:c>
      <x:c r="J5965" t="n">
        <x:v>0</x:v>
      </x:c>
      <x:c r="K5965" t="str">
        <x:v>Active</x:v>
      </x:c>
    </x:row>
    <x:row r="5966">
      <x:c r="A5966" t="n">
        <x:v>5965</x:v>
      </x:c>
      <x:c r="B5966" s="16" t="n">
        <x:v>46259.569444444445</x:v>
      </x:c>
      <x:c r="C5966" t="str">
        <x:v>E1</x:v>
      </x:c>
      <x:c r="D5966" t="n">
        <x:v>8</x:v>
      </x:c>
      <x:c r="E5966" t="n">
        <x:v>1</x:v>
      </x:c>
      <x:c r="F5966" t="n">
        <x:v>63.1</x:v>
      </x:c>
      <x:c r="G5966" t="n">
        <x:v>51.1</x:v>
      </x:c>
      <x:c r="H5966" t="n">
        <x:v>3.6</x:v>
      </x:c>
      <x:c r="I5966" t="n">
        <x:v>65.7</x:v>
      </x:c>
      <x:c r="J5966" t="n">
        <x:v>0</x:v>
      </x:c>
      <x:c r="K5966" t="str">
        <x:v>Active</x:v>
      </x:c>
    </x:row>
    <x:row r="5967">
      <x:c r="A5967" t="n">
        <x:v>5966</x:v>
      </x:c>
      <x:c r="B5967" s="16" t="n">
        <x:v>46259.569444444445</x:v>
      </x:c>
      <x:c r="C5967" t="str">
        <x:v>E2</x:v>
      </x:c>
      <x:c r="D5967" t="n">
        <x:v>8</x:v>
      </x:c>
      <x:c r="E5967" t="n">
        <x:v>1</x:v>
      </x:c>
      <x:c r="F5967" t="n">
        <x:v>58.4</x:v>
      </x:c>
      <x:c r="G5967" t="n">
        <x:v>54.2</x:v>
      </x:c>
      <x:c r="H5967" t="n">
        <x:v>2.8</x:v>
      </x:c>
      <x:c r="I5967" t="n">
        <x:v>63.2</x:v>
      </x:c>
      <x:c r="J5967" t="n">
        <x:v>0</x:v>
      </x:c>
      <x:c r="K5967" t="str">
        <x:v>Active</x:v>
      </x:c>
    </x:row>
    <x:row r="5968">
      <x:c r="A5968" t="n">
        <x:v>5967</x:v>
      </x:c>
      <x:c r="B5968" s="16" t="n">
        <x:v>46259.569444444445</x:v>
      </x:c>
      <x:c r="C5968" t="str">
        <x:v>E3</x:v>
      </x:c>
      <x:c r="D5968" t="n">
        <x:v>8</x:v>
      </x:c>
      <x:c r="E5968" t="n">
        <x:v>1</x:v>
      </x:c>
      <x:c r="F5968" t="n">
        <x:v>61.5</x:v>
      </x:c>
      <x:c r="G5968" t="n">
        <x:v>59.7</x:v>
      </x:c>
      <x:c r="H5968" t="n">
        <x:v>3.1</x:v>
      </x:c>
      <x:c r="I5968" t="n">
        <x:v>64.4</x:v>
      </x:c>
      <x:c r="J5968" t="n">
        <x:v>0</x:v>
      </x:c>
      <x:c r="K5968" t="str">
        <x:v>Active</x:v>
      </x:c>
    </x:row>
    <x:row r="5969">
      <x:c r="A5969" t="n">
        <x:v>5968</x:v>
      </x:c>
      <x:c r="B5969" s="16" t="n">
        <x:v>46259.572916666664</x:v>
      </x:c>
      <x:c r="C5969" t="str">
        <x:v>E1</x:v>
      </x:c>
      <x:c r="D5969" t="n">
        <x:v>6</x:v>
      </x:c>
      <x:c r="E5969" t="n">
        <x:v>1</x:v>
      </x:c>
      <x:c r="F5969" t="n">
        <x:v>45.3</x:v>
      </x:c>
      <x:c r="G5969" t="n">
        <x:v>41.3</x:v>
      </x:c>
      <x:c r="H5969" t="n">
        <x:v>4.6</x:v>
      </x:c>
      <x:c r="I5969" t="n">
        <x:v>77.2</x:v>
      </x:c>
      <x:c r="J5969" t="n">
        <x:v>0</x:v>
      </x:c>
      <x:c r="K5969" t="str">
        <x:v>Active</x:v>
      </x:c>
    </x:row>
    <x:row r="5970">
      <x:c r="A5970" t="n">
        <x:v>5969</x:v>
      </x:c>
      <x:c r="B5970" s="16" t="n">
        <x:v>46259.572916666664</x:v>
      </x:c>
      <x:c r="C5970" t="str">
        <x:v>E2</x:v>
      </x:c>
      <x:c r="D5970" t="n">
        <x:v>7</x:v>
      </x:c>
      <x:c r="E5970" t="n">
        <x:v>1</x:v>
      </x:c>
      <x:c r="F5970" t="n">
        <x:v>53.4</x:v>
      </x:c>
      <x:c r="G5970" t="n">
        <x:v>39</x:v>
      </x:c>
      <x:c r="H5970" t="n">
        <x:v>2.9</x:v>
      </x:c>
      <x:c r="I5970" t="n">
        <x:v>62.6</x:v>
      </x:c>
      <x:c r="J5970" t="n">
        <x:v>0</x:v>
      </x:c>
      <x:c r="K5970" t="str">
        <x:v>Active</x:v>
      </x:c>
    </x:row>
    <x:row r="5971">
      <x:c r="A5971" t="n">
        <x:v>5970</x:v>
      </x:c>
      <x:c r="B5971" s="16" t="n">
        <x:v>46259.572916666664</x:v>
      </x:c>
      <x:c r="C5971" t="str">
        <x:v>E3</x:v>
      </x:c>
      <x:c r="D5971" t="n">
        <x:v>6</x:v>
      </x:c>
      <x:c r="E5971" t="n">
        <x:v>1</x:v>
      </x:c>
      <x:c r="F5971" t="n">
        <x:v>45.7</x:v>
      </x:c>
      <x:c r="G5971" t="n">
        <x:v>43.4</x:v>
      </x:c>
      <x:c r="H5971" t="n">
        <x:v>4.7</x:v>
      </x:c>
      <x:c r="I5971" t="n">
        <x:v>75.5</x:v>
      </x:c>
      <x:c r="J5971" t="n">
        <x:v>0</x:v>
      </x:c>
      <x:c r="K5971" t="str">
        <x:v>Active</x:v>
      </x:c>
    </x:row>
    <x:row r="5972">
      <x:c r="A5972" t="n">
        <x:v>5971</x:v>
      </x:c>
      <x:c r="B5972" s="16" t="n">
        <x:v>46259.57638888889</x:v>
      </x:c>
      <x:c r="C5972" t="str">
        <x:v>E1</x:v>
      </x:c>
      <x:c r="D5972" t="n">
        <x:v>8</x:v>
      </x:c>
      <x:c r="E5972" t="n">
        <x:v>1</x:v>
      </x:c>
      <x:c r="F5972" t="n">
        <x:v>61.6</x:v>
      </x:c>
      <x:c r="G5972" t="n">
        <x:v>52.8</x:v>
      </x:c>
      <x:c r="H5972" t="n">
        <x:v>5.2</x:v>
      </x:c>
      <x:c r="I5972" t="n">
        <x:v>83.4</x:v>
      </x:c>
      <x:c r="J5972" t="n">
        <x:v>0</x:v>
      </x:c>
      <x:c r="K5972" t="str">
        <x:v>Active</x:v>
      </x:c>
    </x:row>
    <x:row r="5973">
      <x:c r="A5973" t="n">
        <x:v>5972</x:v>
      </x:c>
      <x:c r="B5973" s="16" t="n">
        <x:v>46259.57638888889</x:v>
      </x:c>
      <x:c r="C5973" t="str">
        <x:v>E2</x:v>
      </x:c>
      <x:c r="D5973" t="n">
        <x:v>8</x:v>
      </x:c>
      <x:c r="E5973" t="n">
        <x:v>1</x:v>
      </x:c>
      <x:c r="F5973" t="n">
        <x:v>64.6</x:v>
      </x:c>
      <x:c r="G5973" t="n">
        <x:v>50.4</x:v>
      </x:c>
      <x:c r="H5973" t="n">
        <x:v>4.2</x:v>
      </x:c>
      <x:c r="I5973" t="n">
        <x:v>73.2</x:v>
      </x:c>
      <x:c r="J5973" t="n">
        <x:v>0</x:v>
      </x:c>
      <x:c r="K5973" t="str">
        <x:v>Active</x:v>
      </x:c>
    </x:row>
    <x:row r="5974">
      <x:c r="A5974" t="n">
        <x:v>5973</x:v>
      </x:c>
      <x:c r="B5974" s="16" t="n">
        <x:v>46259.57638888889</x:v>
      </x:c>
      <x:c r="C5974" t="str">
        <x:v>E3</x:v>
      </x:c>
      <x:c r="D5974" t="n">
        <x:v>8</x:v>
      </x:c>
      <x:c r="E5974" t="n">
        <x:v>1</x:v>
      </x:c>
      <x:c r="F5974" t="n">
        <x:v>62.9</x:v>
      </x:c>
      <x:c r="G5974" t="n">
        <x:v>54.3</x:v>
      </x:c>
      <x:c r="H5974" t="n">
        <x:v>4.2</x:v>
      </x:c>
      <x:c r="I5974" t="n">
        <x:v>67.7</x:v>
      </x:c>
      <x:c r="J5974" t="n">
        <x:v>0</x:v>
      </x:c>
      <x:c r="K5974" t="str">
        <x:v>Active</x:v>
      </x:c>
    </x:row>
    <x:row r="5975">
      <x:c r="A5975" t="n">
        <x:v>5974</x:v>
      </x:c>
      <x:c r="B5975" s="16" t="n">
        <x:v>46259.57986111111</x:v>
      </x:c>
      <x:c r="C5975" t="str">
        <x:v>E1</x:v>
      </x:c>
      <x:c r="D5975" t="n">
        <x:v>9</x:v>
      </x:c>
      <x:c r="E5975" t="n">
        <x:v>2</x:v>
      </x:c>
      <x:c r="F5975" t="n">
        <x:v>35.5</x:v>
      </x:c>
      <x:c r="G5975" t="n">
        <x:v>60.3</x:v>
      </x:c>
      <x:c r="H5975" t="n">
        <x:v>3.9</x:v>
      </x:c>
      <x:c r="I5975" t="n">
        <x:v>71.6</x:v>
      </x:c>
      <x:c r="J5975" t="n">
        <x:v>0</x:v>
      </x:c>
      <x:c r="K5975" t="str">
        <x:v>Active</x:v>
      </x:c>
    </x:row>
    <x:row r="5976">
      <x:c r="A5976" t="n">
        <x:v>5975</x:v>
      </x:c>
      <x:c r="B5976" s="16" t="n">
        <x:v>46259.57986111111</x:v>
      </x:c>
      <x:c r="C5976" t="str">
        <x:v>E2</x:v>
      </x:c>
      <x:c r="D5976" t="n">
        <x:v>10</x:v>
      </x:c>
      <x:c r="E5976" t="n">
        <x:v>2</x:v>
      </x:c>
      <x:c r="F5976" t="n">
        <x:v>37.3</x:v>
      </x:c>
      <x:c r="G5976" t="n">
        <x:v>65.8</x:v>
      </x:c>
      <x:c r="H5976" t="n">
        <x:v>3.2</x:v>
      </x:c>
      <x:c r="I5976" t="n">
        <x:v>62.8</x:v>
      </x:c>
      <x:c r="J5976" t="n">
        <x:v>0</x:v>
      </x:c>
      <x:c r="K5976" t="str">
        <x:v>Active</x:v>
      </x:c>
    </x:row>
    <x:row r="5977">
      <x:c r="A5977" t="n">
        <x:v>5976</x:v>
      </x:c>
      <x:c r="B5977" s="16" t="n">
        <x:v>46259.57986111111</x:v>
      </x:c>
      <x:c r="C5977" t="str">
        <x:v>E3</x:v>
      </x:c>
      <x:c r="D5977" t="n">
        <x:v>8</x:v>
      </x:c>
      <x:c r="E5977" t="n">
        <x:v>1</x:v>
      </x:c>
      <x:c r="F5977" t="n">
        <x:v>65</x:v>
      </x:c>
      <x:c r="G5977" t="n">
        <x:v>66.9</x:v>
      </x:c>
      <x:c r="H5977" t="n">
        <x:v>3.2</x:v>
      </x:c>
      <x:c r="I5977" t="n">
        <x:v>64.6</x:v>
      </x:c>
      <x:c r="J5977" t="n">
        <x:v>0</x:v>
      </x:c>
      <x:c r="K5977" t="str">
        <x:v>Active</x:v>
      </x:c>
    </x:row>
    <x:row r="5978">
      <x:c r="A5978" t="n">
        <x:v>5977</x:v>
      </x:c>
      <x:c r="B5978" s="16" t="n">
        <x:v>46259.583333333336</x:v>
      </x:c>
      <x:c r="C5978" t="str">
        <x:v>E1</x:v>
      </x:c>
      <x:c r="D5978" t="n">
        <x:v>4</x:v>
      </x:c>
      <x:c r="E5978" t="n">
        <x:v>1</x:v>
      </x:c>
      <x:c r="F5978" t="n">
        <x:v>30.6</x:v>
      </x:c>
      <x:c r="G5978" t="n">
        <x:v>26.4</x:v>
      </x:c>
      <x:c r="H5978" t="n">
        <x:v>4.9</x:v>
      </x:c>
      <x:c r="I5978" t="n">
        <x:v>82.9</x:v>
      </x:c>
      <x:c r="J5978" t="n">
        <x:v>0</x:v>
      </x:c>
      <x:c r="K5978" t="str">
        <x:v>Active</x:v>
      </x:c>
    </x:row>
    <x:row r="5979">
      <x:c r="A5979" t="n">
        <x:v>5978</x:v>
      </x:c>
      <x:c r="B5979" s="16" t="n">
        <x:v>46259.583333333336</x:v>
      </x:c>
      <x:c r="C5979" t="str">
        <x:v>E2</x:v>
      </x:c>
      <x:c r="D5979" t="n">
        <x:v>4</x:v>
      </x:c>
      <x:c r="E5979" t="n">
        <x:v>1</x:v>
      </x:c>
      <x:c r="F5979" t="n">
        <x:v>31.3</x:v>
      </x:c>
      <x:c r="G5979" t="n">
        <x:v>27.5</x:v>
      </x:c>
      <x:c r="H5979" t="n">
        <x:v>2.8</x:v>
      </x:c>
      <x:c r="I5979" t="n">
        <x:v>59.9</x:v>
      </x:c>
      <x:c r="J5979" t="n">
        <x:v>0</x:v>
      </x:c>
      <x:c r="K5979" t="str">
        <x:v>Active</x:v>
      </x:c>
    </x:row>
    <x:row r="5980">
      <x:c r="A5980" t="n">
        <x:v>5979</x:v>
      </x:c>
      <x:c r="B5980" s="16" t="n">
        <x:v>46259.583333333336</x:v>
      </x:c>
      <x:c r="C5980" t="str">
        <x:v>E3</x:v>
      </x:c>
      <x:c r="D5980" t="n">
        <x:v>4</x:v>
      </x:c>
      <x:c r="E5980" t="n">
        <x:v>1</x:v>
      </x:c>
      <x:c r="F5980" t="n">
        <x:v>32.8</x:v>
      </x:c>
      <x:c r="G5980" t="n">
        <x:v>30.6</x:v>
      </x:c>
      <x:c r="H5980" t="n">
        <x:v>2.7</x:v>
      </x:c>
      <x:c r="I5980" t="n">
        <x:v>59.8</x:v>
      </x:c>
      <x:c r="J5980" t="n">
        <x:v>0</x:v>
      </x:c>
      <x:c r="K5980" t="str">
        <x:v>Active</x:v>
      </x:c>
    </x:row>
    <x:row r="5981">
      <x:c r="A5981" t="n">
        <x:v>5980</x:v>
      </x:c>
      <x:c r="B5981" s="16" t="n">
        <x:v>46259.586805555555</x:v>
      </x:c>
      <x:c r="C5981" t="str">
        <x:v>E1</x:v>
      </x:c>
      <x:c r="D5981" t="n">
        <x:v>5</x:v>
      </x:c>
      <x:c r="E5981" t="n">
        <x:v>1</x:v>
      </x:c>
      <x:c r="F5981" t="n">
        <x:v>41.7</x:v>
      </x:c>
      <x:c r="G5981" t="n">
        <x:v>34.5</x:v>
      </x:c>
      <x:c r="H5981" t="n">
        <x:v>5.4</x:v>
      </x:c>
      <x:c r="I5981" t="n">
        <x:v>77.7</x:v>
      </x:c>
      <x:c r="J5981" t="n">
        <x:v>0</x:v>
      </x:c>
      <x:c r="K5981" t="str">
        <x:v>Active</x:v>
      </x:c>
    </x:row>
    <x:row r="5982">
      <x:c r="A5982" t="n">
        <x:v>5981</x:v>
      </x:c>
      <x:c r="B5982" s="16" t="n">
        <x:v>46259.586805555555</x:v>
      </x:c>
      <x:c r="C5982" t="str">
        <x:v>E2</x:v>
      </x:c>
      <x:c r="D5982" t="n">
        <x:v>5</x:v>
      </x:c>
      <x:c r="E5982" t="n">
        <x:v>1</x:v>
      </x:c>
      <x:c r="F5982" t="n">
        <x:v>36.5</x:v>
      </x:c>
      <x:c r="G5982" t="n">
        <x:v>32.6</x:v>
      </x:c>
      <x:c r="H5982" t="n">
        <x:v>4.1</x:v>
      </x:c>
      <x:c r="I5982" t="n">
        <x:v>68</x:v>
      </x:c>
      <x:c r="J5982" t="n">
        <x:v>0</x:v>
      </x:c>
      <x:c r="K5982" t="str">
        <x:v>Active</x:v>
      </x:c>
    </x:row>
    <x:row r="5983">
      <x:c r="A5983" t="n">
        <x:v>5982</x:v>
      </x:c>
      <x:c r="B5983" s="16" t="n">
        <x:v>46259.586805555555</x:v>
      </x:c>
      <x:c r="C5983" t="str">
        <x:v>E3</x:v>
      </x:c>
      <x:c r="D5983" t="n">
        <x:v>5</x:v>
      </x:c>
      <x:c r="E5983" t="n">
        <x:v>1</x:v>
      </x:c>
      <x:c r="F5983" t="n">
        <x:v>36.1</x:v>
      </x:c>
      <x:c r="G5983" t="n">
        <x:v>33.2</x:v>
      </x:c>
      <x:c r="H5983" t="n">
        <x:v>5.5</x:v>
      </x:c>
      <x:c r="I5983" t="n">
        <x:v>81.1</x:v>
      </x:c>
      <x:c r="J5983" t="n">
        <x:v>0</x:v>
      </x:c>
      <x:c r="K5983" t="str">
        <x:v>Active</x:v>
      </x:c>
    </x:row>
    <x:row r="5984">
      <x:c r="A5984" t="n">
        <x:v>5983</x:v>
      </x:c>
      <x:c r="B5984" s="16" t="n">
        <x:v>46259.59027777778</x:v>
      </x:c>
      <x:c r="C5984" t="str">
        <x:v>E1</x:v>
      </x:c>
      <x:c r="D5984" t="n">
        <x:v>4</x:v>
      </x:c>
      <x:c r="E5984" t="n">
        <x:v>1</x:v>
      </x:c>
      <x:c r="F5984" t="n">
        <x:v>32.4</x:v>
      </x:c>
      <x:c r="G5984" t="n">
        <x:v>29.1</x:v>
      </x:c>
      <x:c r="H5984" t="n">
        <x:v>4.5</x:v>
      </x:c>
      <x:c r="I5984" t="n">
        <x:v>69.5</x:v>
      </x:c>
      <x:c r="J5984" t="n">
        <x:v>0</x:v>
      </x:c>
      <x:c r="K5984" t="str">
        <x:v>Active</x:v>
      </x:c>
    </x:row>
    <x:row r="5985">
      <x:c r="A5985" t="n">
        <x:v>5984</x:v>
      </x:c>
      <x:c r="B5985" s="16" t="n">
        <x:v>46259.59027777778</x:v>
      </x:c>
      <x:c r="C5985" t="str">
        <x:v>E2</x:v>
      </x:c>
      <x:c r="D5985" t="n">
        <x:v>5</x:v>
      </x:c>
      <x:c r="E5985" t="n">
        <x:v>1</x:v>
      </x:c>
      <x:c r="F5985" t="n">
        <x:v>35.7</x:v>
      </x:c>
      <x:c r="G5985" t="n">
        <x:v>29.7</x:v>
      </x:c>
      <x:c r="H5985" t="n">
        <x:v>3.1</x:v>
      </x:c>
      <x:c r="I5985" t="n">
        <x:v>64.4</x:v>
      </x:c>
      <x:c r="J5985" t="n">
        <x:v>0</x:v>
      </x:c>
      <x:c r="K5985" t="str">
        <x:v>Active</x:v>
      </x:c>
    </x:row>
    <x:row r="5986">
      <x:c r="A5986" t="n">
        <x:v>5985</x:v>
      </x:c>
      <x:c r="B5986" s="16" t="n">
        <x:v>46259.59027777778</x:v>
      </x:c>
      <x:c r="C5986" t="str">
        <x:v>E3</x:v>
      </x:c>
      <x:c r="D5986" t="n">
        <x:v>4</x:v>
      </x:c>
      <x:c r="E5986" t="n">
        <x:v>1</x:v>
      </x:c>
      <x:c r="F5986" t="n">
        <x:v>34</x:v>
      </x:c>
      <x:c r="G5986" t="n">
        <x:v>31.3</x:v>
      </x:c>
      <x:c r="H5986" t="n">
        <x:v>4.6</x:v>
      </x:c>
      <x:c r="I5986" t="n">
        <x:v>82.6</x:v>
      </x:c>
      <x:c r="J5986" t="n">
        <x:v>0</x:v>
      </x:c>
      <x:c r="K5986" t="str">
        <x:v>Active</x:v>
      </x:c>
    </x:row>
    <x:row r="5987">
      <x:c r="A5987" t="n">
        <x:v>5986</x:v>
      </x:c>
      <x:c r="B5987" s="16" t="n">
        <x:v>46259.59375</x:v>
      </x:c>
      <x:c r="C5987" t="str">
        <x:v>E1</x:v>
      </x:c>
      <x:c r="D5987" t="n">
        <x:v>3</x:v>
      </x:c>
      <x:c r="E5987" t="n">
        <x:v>1</x:v>
      </x:c>
      <x:c r="F5987" t="n">
        <x:v>25.5</x:v>
      </x:c>
      <x:c r="G5987" t="n">
        <x:v>21.8</x:v>
      </x:c>
      <x:c r="H5987" t="n">
        <x:v>2.7</x:v>
      </x:c>
      <x:c r="I5987" t="n">
        <x:v>65.2</x:v>
      </x:c>
      <x:c r="J5987" t="n">
        <x:v>0</x:v>
      </x:c>
      <x:c r="K5987" t="str">
        <x:v>Active</x:v>
      </x:c>
    </x:row>
    <x:row r="5988">
      <x:c r="A5988" t="n">
        <x:v>5987</x:v>
      </x:c>
      <x:c r="B5988" s="16" t="n">
        <x:v>46259.59375</x:v>
      </x:c>
      <x:c r="C5988" t="str">
        <x:v>E2</x:v>
      </x:c>
      <x:c r="D5988" t="n">
        <x:v>3</x:v>
      </x:c>
      <x:c r="E5988" t="n">
        <x:v>1</x:v>
      </x:c>
      <x:c r="F5988" t="n">
        <x:v>25.7</x:v>
      </x:c>
      <x:c r="G5988" t="n">
        <x:v>24.9</x:v>
      </x:c>
      <x:c r="H5988" t="n">
        <x:v>5.2</x:v>
      </x:c>
      <x:c r="I5988" t="n">
        <x:v>76.5</x:v>
      </x:c>
      <x:c r="J5988" t="n">
        <x:v>0</x:v>
      </x:c>
      <x:c r="K5988" t="str">
        <x:v>Active</x:v>
      </x:c>
    </x:row>
    <x:row r="5989">
      <x:c r="A5989" t="n">
        <x:v>5988</x:v>
      </x:c>
      <x:c r="B5989" s="16" t="n">
        <x:v>46259.59375</x:v>
      </x:c>
      <x:c r="C5989" t="str">
        <x:v>E3</x:v>
      </x:c>
      <x:c r="D5989" t="n">
        <x:v>3</x:v>
      </x:c>
      <x:c r="E5989" t="n">
        <x:v>1</x:v>
      </x:c>
      <x:c r="F5989" t="n">
        <x:v>25.2</x:v>
      </x:c>
      <x:c r="G5989" t="n">
        <x:v>21.5</x:v>
      </x:c>
      <x:c r="H5989" t="n">
        <x:v>5.3</x:v>
      </x:c>
      <x:c r="I5989" t="n">
        <x:v>87.1</x:v>
      </x:c>
      <x:c r="J5989" t="n">
        <x:v>0</x:v>
      </x:c>
      <x:c r="K5989" t="str">
        <x:v>Active</x:v>
      </x:c>
    </x:row>
    <x:row r="5990">
      <x:c r="A5990" t="n">
        <x:v>5989</x:v>
      </x:c>
      <x:c r="B5990" s="16" t="n">
        <x:v>46259.59722222222</x:v>
      </x:c>
      <x:c r="C5990" t="str">
        <x:v>E1</x:v>
      </x:c>
      <x:c r="D5990" t="n">
        <x:v>4</x:v>
      </x:c>
      <x:c r="E5990" t="n">
        <x:v>1</x:v>
      </x:c>
      <x:c r="F5990" t="n">
        <x:v>30.3</x:v>
      </x:c>
      <x:c r="G5990" t="n">
        <x:v>25.5</x:v>
      </x:c>
      <x:c r="H5990" t="n">
        <x:v>2.9</x:v>
      </x:c>
      <x:c r="I5990" t="n">
        <x:v>72.3</x:v>
      </x:c>
      <x:c r="J5990" t="n">
        <x:v>0</x:v>
      </x:c>
      <x:c r="K5990" t="str">
        <x:v>Active</x:v>
      </x:c>
    </x:row>
    <x:row r="5991">
      <x:c r="A5991" t="n">
        <x:v>5990</x:v>
      </x:c>
      <x:c r="B5991" s="16" t="n">
        <x:v>46259.59722222222</x:v>
      </x:c>
      <x:c r="C5991" t="str">
        <x:v>E2</x:v>
      </x:c>
      <x:c r="D5991" t="n">
        <x:v>4</x:v>
      </x:c>
      <x:c r="E5991" t="n">
        <x:v>1</x:v>
      </x:c>
      <x:c r="F5991" t="n">
        <x:v>32.7</x:v>
      </x:c>
      <x:c r="G5991" t="n">
        <x:v>28.3</x:v>
      </x:c>
      <x:c r="H5991" t="n">
        <x:v>5.1</x:v>
      </x:c>
      <x:c r="I5991" t="n">
        <x:v>74.7</x:v>
      </x:c>
      <x:c r="J5991" t="n">
        <x:v>0</x:v>
      </x:c>
      <x:c r="K5991" t="str">
        <x:v>Active</x:v>
      </x:c>
    </x:row>
    <x:row r="5992">
      <x:c r="A5992" t="n">
        <x:v>5991</x:v>
      </x:c>
      <x:c r="B5992" s="16" t="n">
        <x:v>46259.59722222222</x:v>
      </x:c>
      <x:c r="C5992" t="str">
        <x:v>E3</x:v>
      </x:c>
      <x:c r="D5992" t="n">
        <x:v>4</x:v>
      </x:c>
      <x:c r="E5992" t="n">
        <x:v>1</x:v>
      </x:c>
      <x:c r="F5992" t="n">
        <x:v>28.6</x:v>
      </x:c>
      <x:c r="G5992" t="n">
        <x:v>28.2</x:v>
      </x:c>
      <x:c r="H5992" t="n">
        <x:v>3.2</x:v>
      </x:c>
      <x:c r="I5992" t="n">
        <x:v>65.1</x:v>
      </x:c>
      <x:c r="J5992" t="n">
        <x:v>0</x:v>
      </x:c>
      <x:c r="K5992" t="str">
        <x:v>Active</x:v>
      </x:c>
    </x:row>
    <x:row r="5993">
      <x:c r="A5993" t="n">
        <x:v>5992</x:v>
      </x:c>
      <x:c r="B5993" s="16" t="n">
        <x:v>46259.600694444445</x:v>
      </x:c>
      <x:c r="C5993" t="str">
        <x:v>E1</x:v>
      </x:c>
      <x:c r="D5993" t="n">
        <x:v>5</x:v>
      </x:c>
      <x:c r="E5993" t="n">
        <x:v>1</x:v>
      </x:c>
      <x:c r="F5993" t="n">
        <x:v>34.8</x:v>
      </x:c>
      <x:c r="G5993" t="n">
        <x:v>33.9</x:v>
      </x:c>
      <x:c r="H5993" t="n">
        <x:v>2.6</x:v>
      </x:c>
      <x:c r="I5993" t="n">
        <x:v>63.5</x:v>
      </x:c>
      <x:c r="J5993" t="n">
        <x:v>0</x:v>
      </x:c>
      <x:c r="K5993" t="str">
        <x:v>Active</x:v>
      </x:c>
    </x:row>
    <x:row r="5994">
      <x:c r="A5994" t="n">
        <x:v>5993</x:v>
      </x:c>
      <x:c r="B5994" s="16" t="n">
        <x:v>46259.600694444445</x:v>
      </x:c>
      <x:c r="C5994" t="str">
        <x:v>E2</x:v>
      </x:c>
      <x:c r="D5994" t="n">
        <x:v>5</x:v>
      </x:c>
      <x:c r="E5994" t="n">
        <x:v>1</x:v>
      </x:c>
      <x:c r="F5994" t="n">
        <x:v>35</x:v>
      </x:c>
      <x:c r="G5994" t="n">
        <x:v>35.9</x:v>
      </x:c>
      <x:c r="H5994" t="n">
        <x:v>3.4</x:v>
      </x:c>
      <x:c r="I5994" t="n">
        <x:v>73.9</x:v>
      </x:c>
      <x:c r="J5994" t="n">
        <x:v>0</x:v>
      </x:c>
      <x:c r="K5994" t="str">
        <x:v>Active</x:v>
      </x:c>
    </x:row>
    <x:row r="5995">
      <x:c r="A5995" t="n">
        <x:v>5994</x:v>
      </x:c>
      <x:c r="B5995" s="16" t="n">
        <x:v>46259.600694444445</x:v>
      </x:c>
      <x:c r="C5995" t="str">
        <x:v>E3</x:v>
      </x:c>
      <x:c r="D5995" t="n">
        <x:v>5</x:v>
      </x:c>
      <x:c r="E5995" t="n">
        <x:v>1</x:v>
      </x:c>
      <x:c r="F5995" t="n">
        <x:v>40.8</x:v>
      </x:c>
      <x:c r="G5995" t="n">
        <x:v>31.6</x:v>
      </x:c>
      <x:c r="H5995" t="n">
        <x:v>3.5</x:v>
      </x:c>
      <x:c r="I5995" t="n">
        <x:v>75</x:v>
      </x:c>
      <x:c r="J5995" t="n">
        <x:v>0</x:v>
      </x:c>
      <x:c r="K5995" t="str">
        <x:v>Active</x:v>
      </x:c>
    </x:row>
    <x:row r="5996">
      <x:c r="A5996" t="n">
        <x:v>5995</x:v>
      </x:c>
      <x:c r="B5996" s="16" t="n">
        <x:v>46259.604166666664</x:v>
      </x:c>
      <x:c r="C5996" t="str">
        <x:v>E1</x:v>
      </x:c>
      <x:c r="D5996" t="n">
        <x:v>4</x:v>
      </x:c>
      <x:c r="E5996" t="n">
        <x:v>1</x:v>
      </x:c>
      <x:c r="F5996" t="n">
        <x:v>33.6</x:v>
      </x:c>
      <x:c r="G5996" t="n">
        <x:v>29.4</x:v>
      </x:c>
      <x:c r="H5996" t="n">
        <x:v>4.3</x:v>
      </x:c>
      <x:c r="I5996" t="n">
        <x:v>72.7</x:v>
      </x:c>
      <x:c r="J5996" t="n">
        <x:v>0</x:v>
      </x:c>
      <x:c r="K5996" t="str">
        <x:v>Active</x:v>
      </x:c>
    </x:row>
    <x:row r="5997">
      <x:c r="A5997" t="n">
        <x:v>5996</x:v>
      </x:c>
      <x:c r="B5997" s="16" t="n">
        <x:v>46259.604166666664</x:v>
      </x:c>
      <x:c r="C5997" t="str">
        <x:v>E2</x:v>
      </x:c>
      <x:c r="D5997" t="n">
        <x:v>5</x:v>
      </x:c>
      <x:c r="E5997" t="n">
        <x:v>1</x:v>
      </x:c>
      <x:c r="F5997" t="n">
        <x:v>35.2</x:v>
      </x:c>
      <x:c r="G5997" t="n">
        <x:v>26.7</x:v>
      </x:c>
      <x:c r="H5997" t="n">
        <x:v>3.8</x:v>
      </x:c>
      <x:c r="I5997" t="n">
        <x:v>73.1</x:v>
      </x:c>
      <x:c r="J5997" t="n">
        <x:v>0</x:v>
      </x:c>
      <x:c r="K5997" t="str">
        <x:v>Active</x:v>
      </x:c>
    </x:row>
    <x:row r="5998">
      <x:c r="A5998" t="n">
        <x:v>5997</x:v>
      </x:c>
      <x:c r="B5998" s="16" t="n">
        <x:v>46259.604166666664</x:v>
      </x:c>
      <x:c r="C5998" t="str">
        <x:v>E3</x:v>
      </x:c>
      <x:c r="D5998" t="n">
        <x:v>5</x:v>
      </x:c>
      <x:c r="E5998" t="n">
        <x:v>1</x:v>
      </x:c>
      <x:c r="F5998" t="n">
        <x:v>35.8</x:v>
      </x:c>
      <x:c r="G5998" t="n">
        <x:v>32</x:v>
      </x:c>
      <x:c r="H5998" t="n">
        <x:v>5.4</x:v>
      </x:c>
      <x:c r="I5998" t="n">
        <x:v>77.4</x:v>
      </x:c>
      <x:c r="J5998" t="n">
        <x:v>0</x:v>
      </x:c>
      <x:c r="K5998" t="str">
        <x:v>Active</x:v>
      </x:c>
    </x:row>
    <x:row r="5999">
      <x:c r="A5999" t="n">
        <x:v>5998</x:v>
      </x:c>
      <x:c r="B5999" s="16" t="n">
        <x:v>46259.60763888889</x:v>
      </x:c>
      <x:c r="C5999" t="str">
        <x:v>E1</x:v>
      </x:c>
      <x:c r="D5999" t="n">
        <x:v>4</x:v>
      </x:c>
      <x:c r="E5999" t="n">
        <x:v>1</x:v>
      </x:c>
      <x:c r="F5999" t="n">
        <x:v>33.1</x:v>
      </x:c>
      <x:c r="G5999" t="n">
        <x:v>29.7</x:v>
      </x:c>
      <x:c r="H5999" t="n">
        <x:v>4.4</x:v>
      </x:c>
      <x:c r="I5999" t="n">
        <x:v>79</x:v>
      </x:c>
      <x:c r="J5999" t="n">
        <x:v>0</x:v>
      </x:c>
      <x:c r="K5999" t="str">
        <x:v>Active</x:v>
      </x:c>
    </x:row>
    <x:row r="6000">
      <x:c r="A6000" t="n">
        <x:v>5999</x:v>
      </x:c>
      <x:c r="B6000" s="16" t="n">
        <x:v>46259.60763888889</x:v>
      </x:c>
      <x:c r="C6000" t="str">
        <x:v>E2</x:v>
      </x:c>
      <x:c r="D6000" t="n">
        <x:v>4</x:v>
      </x:c>
      <x:c r="E6000" t="n">
        <x:v>1</x:v>
      </x:c>
      <x:c r="F6000" t="n">
        <x:v>32.4</x:v>
      </x:c>
      <x:c r="G6000" t="n">
        <x:v>27.1</x:v>
      </x:c>
      <x:c r="H6000" t="n">
        <x:v>3.3</x:v>
      </x:c>
      <x:c r="I6000" t="n">
        <x:v>73</x:v>
      </x:c>
      <x:c r="J6000" t="n">
        <x:v>0</x:v>
      </x:c>
      <x:c r="K6000" t="str">
        <x:v>Active</x:v>
      </x:c>
    </x:row>
    <x:row r="6001">
      <x:c r="A6001" t="n">
        <x:v>6000</x:v>
      </x:c>
      <x:c r="B6001" s="16" t="n">
        <x:v>46259.60763888889</x:v>
      </x:c>
      <x:c r="C6001" t="str">
        <x:v>E3</x:v>
      </x:c>
      <x:c r="D6001" t="n">
        <x:v>4</x:v>
      </x:c>
      <x:c r="E6001" t="n">
        <x:v>1</x:v>
      </x:c>
      <x:c r="F6001" t="n">
        <x:v>30.6</x:v>
      </x:c>
      <x:c r="G6001" t="n">
        <x:v>28.8</x:v>
      </x:c>
      <x:c r="H6001" t="n">
        <x:v>5</x:v>
      </x:c>
      <x:c r="I6001" t="n">
        <x:v>86.6</x:v>
      </x:c>
      <x:c r="J6001" t="n">
        <x:v>0</x:v>
      </x:c>
      <x:c r="K6001" t="str">
        <x:v>Active</x:v>
      </x:c>
    </x:row>
    <x:row r="6002">
      <x:c r="A6002" t="n">
        <x:v>6001</x:v>
      </x:c>
      <x:c r="B6002" s="16" t="n">
        <x:v>46259.61111111111</x:v>
      </x:c>
      <x:c r="C6002" t="str">
        <x:v>E1</x:v>
      </x:c>
      <x:c r="D6002" t="n">
        <x:v>5</x:v>
      </x:c>
      <x:c r="E6002" t="n">
        <x:v>1</x:v>
      </x:c>
      <x:c r="F6002" t="n">
        <x:v>35.3</x:v>
      </x:c>
      <x:c r="G6002" t="n">
        <x:v>28</x:v>
      </x:c>
      <x:c r="H6002" t="n">
        <x:v>5.4</x:v>
      </x:c>
      <x:c r="I6002" t="n">
        <x:v>75.1</x:v>
      </x:c>
      <x:c r="J6002" t="n">
        <x:v>0</x:v>
      </x:c>
      <x:c r="K6002" t="str">
        <x:v>Active</x:v>
      </x:c>
    </x:row>
    <x:row r="6003">
      <x:c r="A6003" t="n">
        <x:v>6002</x:v>
      </x:c>
      <x:c r="B6003" s="16" t="n">
        <x:v>46259.61111111111</x:v>
      </x:c>
      <x:c r="C6003" t="str">
        <x:v>E2</x:v>
      </x:c>
      <x:c r="D6003" t="n">
        <x:v>4</x:v>
      </x:c>
      <x:c r="E6003" t="n">
        <x:v>1</x:v>
      </x:c>
      <x:c r="F6003" t="n">
        <x:v>30.3</x:v>
      </x:c>
      <x:c r="G6003" t="n">
        <x:v>27.5</x:v>
      </x:c>
      <x:c r="H6003" t="n">
        <x:v>3.9</x:v>
      </x:c>
      <x:c r="I6003" t="n">
        <x:v>73.9</x:v>
      </x:c>
      <x:c r="J6003" t="n">
        <x:v>0</x:v>
      </x:c>
      <x:c r="K6003" t="str">
        <x:v>Active</x:v>
      </x:c>
    </x:row>
    <x:row r="6004">
      <x:c r="A6004" t="n">
        <x:v>6003</x:v>
      </x:c>
      <x:c r="B6004" s="16" t="n">
        <x:v>46259.61111111111</x:v>
      </x:c>
      <x:c r="C6004" t="str">
        <x:v>E3</x:v>
      </x:c>
      <x:c r="D6004" t="n">
        <x:v>4</x:v>
      </x:c>
      <x:c r="E6004" t="n">
        <x:v>1</x:v>
      </x:c>
      <x:c r="F6004" t="n">
        <x:v>33.3</x:v>
      </x:c>
      <x:c r="G6004" t="n">
        <x:v>26.3</x:v>
      </x:c>
      <x:c r="H6004" t="n">
        <x:v>2.6</x:v>
      </x:c>
      <x:c r="I6004" t="n">
        <x:v>70.4</x:v>
      </x:c>
      <x:c r="J6004" t="n">
        <x:v>0</x:v>
      </x:c>
      <x:c r="K6004" t="str">
        <x:v>Active</x:v>
      </x:c>
    </x:row>
    <x:row r="6005">
      <x:c r="A6005" t="n">
        <x:v>6004</x:v>
      </x:c>
      <x:c r="B6005" s="16" t="n">
        <x:v>46259.614583333336</x:v>
      </x:c>
      <x:c r="C6005" t="str">
        <x:v>E1</x:v>
      </x:c>
      <x:c r="D6005" t="n">
        <x:v>5</x:v>
      </x:c>
      <x:c r="E6005" t="n">
        <x:v>1</x:v>
      </x:c>
      <x:c r="F6005" t="n">
        <x:v>36.5</x:v>
      </x:c>
      <x:c r="G6005" t="n">
        <x:v>34.9</x:v>
      </x:c>
      <x:c r="H6005" t="n">
        <x:v>4.1</x:v>
      </x:c>
      <x:c r="I6005" t="n">
        <x:v>79.3</x:v>
      </x:c>
      <x:c r="J6005" t="n">
        <x:v>0</x:v>
      </x:c>
      <x:c r="K6005" t="str">
        <x:v>Active</x:v>
      </x:c>
    </x:row>
    <x:row r="6006">
      <x:c r="A6006" t="n">
        <x:v>6005</x:v>
      </x:c>
      <x:c r="B6006" s="16" t="n">
        <x:v>46259.614583333336</x:v>
      </x:c>
      <x:c r="C6006" t="str">
        <x:v>E2</x:v>
      </x:c>
      <x:c r="D6006" t="n">
        <x:v>5</x:v>
      </x:c>
      <x:c r="E6006" t="n">
        <x:v>1</x:v>
      </x:c>
      <x:c r="F6006" t="n">
        <x:v>37.1</x:v>
      </x:c>
      <x:c r="G6006" t="n">
        <x:v>29.9</x:v>
      </x:c>
      <x:c r="H6006" t="n">
        <x:v>2.7</x:v>
      </x:c>
      <x:c r="I6006" t="n">
        <x:v>63.3</x:v>
      </x:c>
      <x:c r="J6006" t="n">
        <x:v>0</x:v>
      </x:c>
      <x:c r="K6006" t="str">
        <x:v>Active</x:v>
      </x:c>
    </x:row>
    <x:row r="6007">
      <x:c r="A6007" t="n">
        <x:v>6006</x:v>
      </x:c>
      <x:c r="B6007" s="16" t="n">
        <x:v>46259.614583333336</x:v>
      </x:c>
      <x:c r="C6007" t="str">
        <x:v>E3</x:v>
      </x:c>
      <x:c r="D6007" t="n">
        <x:v>4</x:v>
      </x:c>
      <x:c r="E6007" t="n">
        <x:v>1</x:v>
      </x:c>
      <x:c r="F6007" t="n">
        <x:v>34.1</x:v>
      </x:c>
      <x:c r="G6007" t="n">
        <x:v>34.7</x:v>
      </x:c>
      <x:c r="H6007" t="n">
        <x:v>4.6</x:v>
      </x:c>
      <x:c r="I6007" t="n">
        <x:v>70.9</x:v>
      </x:c>
      <x:c r="J6007" t="n">
        <x:v>0</x:v>
      </x:c>
      <x:c r="K6007" t="str">
        <x:v>Active</x:v>
      </x:c>
    </x:row>
    <x:row r="6008">
      <x:c r="A6008" t="n">
        <x:v>6007</x:v>
      </x:c>
      <x:c r="B6008" s="16" t="n">
        <x:v>46259.618055555555</x:v>
      </x:c>
      <x:c r="C6008" t="str">
        <x:v>E1</x:v>
      </x:c>
      <x:c r="D6008" t="n">
        <x:v>5</x:v>
      </x:c>
      <x:c r="E6008" t="n">
        <x:v>1</x:v>
      </x:c>
      <x:c r="F6008" t="n">
        <x:v>38.8</x:v>
      </x:c>
      <x:c r="G6008" t="n">
        <x:v>34.1</x:v>
      </x:c>
      <x:c r="H6008" t="n">
        <x:v>4</x:v>
      </x:c>
      <x:c r="I6008" t="n">
        <x:v>73.2</x:v>
      </x:c>
      <x:c r="J6008" t="n">
        <x:v>5</x:v>
      </x:c>
      <x:c r="K6008" t="str">
        <x:v>Temporary Delay</x:v>
      </x:c>
    </x:row>
    <x:row r="6009">
      <x:c r="A6009" t="n">
        <x:v>6008</x:v>
      </x:c>
      <x:c r="B6009" s="16" t="n">
        <x:v>46259.618055555555</x:v>
      </x:c>
      <x:c r="C6009" t="str">
        <x:v>E2</x:v>
      </x:c>
      <x:c r="D6009" t="n">
        <x:v>5</x:v>
      </x:c>
      <x:c r="E6009" t="n">
        <x:v>1</x:v>
      </x:c>
      <x:c r="F6009" t="n">
        <x:v>39.4</x:v>
      </x:c>
      <x:c r="G6009" t="n">
        <x:v>33.6</x:v>
      </x:c>
      <x:c r="H6009" t="n">
        <x:v>5.4</x:v>
      </x:c>
      <x:c r="I6009" t="n">
        <x:v>77</x:v>
      </x:c>
      <x:c r="J6009" t="n">
        <x:v>0</x:v>
      </x:c>
      <x:c r="K6009" t="str">
        <x:v>Active</x:v>
      </x:c>
    </x:row>
    <x:row r="6010">
      <x:c r="A6010" t="n">
        <x:v>6009</x:v>
      </x:c>
      <x:c r="B6010" s="16" t="n">
        <x:v>46259.618055555555</x:v>
      </x:c>
      <x:c r="C6010" t="str">
        <x:v>E3</x:v>
      </x:c>
      <x:c r="D6010" t="n">
        <x:v>5</x:v>
      </x:c>
      <x:c r="E6010" t="n">
        <x:v>1</x:v>
      </x:c>
      <x:c r="F6010" t="n">
        <x:v>39.6</x:v>
      </x:c>
      <x:c r="G6010" t="n">
        <x:v>33.3</x:v>
      </x:c>
      <x:c r="H6010" t="n">
        <x:v>3.1</x:v>
      </x:c>
      <x:c r="I6010" t="n">
        <x:v>68</x:v>
      </x:c>
      <x:c r="J6010" t="n">
        <x:v>0</x:v>
      </x:c>
      <x:c r="K6010" t="str">
        <x:v>Active</x:v>
      </x:c>
    </x:row>
    <x:row r="6011">
      <x:c r="A6011" t="n">
        <x:v>6010</x:v>
      </x:c>
      <x:c r="B6011" s="16" t="n">
        <x:v>46259.62152777778</x:v>
      </x:c>
      <x:c r="C6011" t="str">
        <x:v>E1</x:v>
      </x:c>
      <x:c r="D6011" t="n">
        <x:v>5</x:v>
      </x:c>
      <x:c r="E6011" t="n">
        <x:v>1</x:v>
      </x:c>
      <x:c r="F6011" t="n">
        <x:v>37.2</x:v>
      </x:c>
      <x:c r="G6011" t="n">
        <x:v>32.2</x:v>
      </x:c>
      <x:c r="H6011" t="n">
        <x:v>4.8</x:v>
      </x:c>
      <x:c r="I6011" t="n">
        <x:v>75.6</x:v>
      </x:c>
      <x:c r="J6011" t="n">
        <x:v>0</x:v>
      </x:c>
      <x:c r="K6011" t="str">
        <x:v>Active</x:v>
      </x:c>
    </x:row>
    <x:row r="6012">
      <x:c r="A6012" t="n">
        <x:v>6011</x:v>
      </x:c>
      <x:c r="B6012" s="16" t="n">
        <x:v>46259.62152777778</x:v>
      </x:c>
      <x:c r="C6012" t="str">
        <x:v>E2</x:v>
      </x:c>
      <x:c r="D6012" t="n">
        <x:v>6</x:v>
      </x:c>
      <x:c r="E6012" t="n">
        <x:v>1</x:v>
      </x:c>
      <x:c r="F6012" t="n">
        <x:v>43.3</x:v>
      </x:c>
      <x:c r="G6012" t="n">
        <x:v>36.9</x:v>
      </x:c>
      <x:c r="H6012" t="n">
        <x:v>5.3</x:v>
      </x:c>
      <x:c r="I6012" t="n">
        <x:v>80.4</x:v>
      </x:c>
      <x:c r="J6012" t="n">
        <x:v>0</x:v>
      </x:c>
      <x:c r="K6012" t="str">
        <x:v>Active</x:v>
      </x:c>
    </x:row>
    <x:row r="6013">
      <x:c r="A6013" t="n">
        <x:v>6012</x:v>
      </x:c>
      <x:c r="B6013" s="16" t="n">
        <x:v>46259.62152777778</x:v>
      </x:c>
      <x:c r="C6013" t="str">
        <x:v>E3</x:v>
      </x:c>
      <x:c r="D6013" t="n">
        <x:v>6</x:v>
      </x:c>
      <x:c r="E6013" t="n">
        <x:v>1</x:v>
      </x:c>
      <x:c r="F6013" t="n">
        <x:v>42.3</x:v>
      </x:c>
      <x:c r="G6013" t="n">
        <x:v>33.9</x:v>
      </x:c>
      <x:c r="H6013" t="n">
        <x:v>4</x:v>
      </x:c>
      <x:c r="I6013" t="n">
        <x:v>80.7</x:v>
      </x:c>
      <x:c r="J6013" t="n">
        <x:v>0</x:v>
      </x:c>
      <x:c r="K6013" t="str">
        <x:v>Active</x:v>
      </x:c>
    </x:row>
    <x:row r="6014">
      <x:c r="A6014" t="n">
        <x:v>6013</x:v>
      </x:c>
      <x:c r="B6014" s="16" t="n">
        <x:v>46259.625</x:v>
      </x:c>
      <x:c r="C6014" t="str">
        <x:v>E1</x:v>
      </x:c>
      <x:c r="D6014" t="n">
        <x:v>5</x:v>
      </x:c>
      <x:c r="E6014" t="n">
        <x:v>1</x:v>
      </x:c>
      <x:c r="F6014" t="n">
        <x:v>36.4</x:v>
      </x:c>
      <x:c r="G6014" t="n">
        <x:v>27.9</x:v>
      </x:c>
      <x:c r="H6014" t="n">
        <x:v>4.9</x:v>
      </x:c>
      <x:c r="I6014" t="n">
        <x:v>80.3</x:v>
      </x:c>
      <x:c r="J6014" t="n">
        <x:v>0</x:v>
      </x:c>
      <x:c r="K6014" t="str">
        <x:v>Active</x:v>
      </x:c>
    </x:row>
    <x:row r="6015">
      <x:c r="A6015" t="n">
        <x:v>6014</x:v>
      </x:c>
      <x:c r="B6015" s="16" t="n">
        <x:v>46259.625</x:v>
      </x:c>
      <x:c r="C6015" t="str">
        <x:v>E2</x:v>
      </x:c>
      <x:c r="D6015" t="n">
        <x:v>5</x:v>
      </x:c>
      <x:c r="E6015" t="n">
        <x:v>1</x:v>
      </x:c>
      <x:c r="F6015" t="n">
        <x:v>37.3</x:v>
      </x:c>
      <x:c r="G6015" t="n">
        <x:v>30.8</x:v>
      </x:c>
      <x:c r="H6015" t="n">
        <x:v>4.1</x:v>
      </x:c>
      <x:c r="I6015" t="n">
        <x:v>75.3</x:v>
      </x:c>
      <x:c r="J6015" t="n">
        <x:v>0</x:v>
      </x:c>
      <x:c r="K6015" t="str">
        <x:v>Active</x:v>
      </x:c>
    </x:row>
    <x:row r="6016">
      <x:c r="A6016" t="n">
        <x:v>6015</x:v>
      </x:c>
      <x:c r="B6016" s="16" t="n">
        <x:v>46259.625</x:v>
      </x:c>
      <x:c r="C6016" t="str">
        <x:v>E3</x:v>
      </x:c>
      <x:c r="D6016" t="n">
        <x:v>5</x:v>
      </x:c>
      <x:c r="E6016" t="n">
        <x:v>1</x:v>
      </x:c>
      <x:c r="F6016" t="n">
        <x:v>38.5</x:v>
      </x:c>
      <x:c r="G6016" t="n">
        <x:v>32.1</x:v>
      </x:c>
      <x:c r="H6016" t="n">
        <x:v>2.7</x:v>
      </x:c>
      <x:c r="I6016" t="n">
        <x:v>58.4</x:v>
      </x:c>
      <x:c r="J6016" t="n">
        <x:v>0</x:v>
      </x:c>
      <x:c r="K6016" t="str">
        <x:v>Active</x:v>
      </x:c>
    </x:row>
    <x:row r="6017">
      <x:c r="A6017" t="n">
        <x:v>6016</x:v>
      </x:c>
      <x:c r="B6017" s="16" t="n">
        <x:v>46259.62847222222</x:v>
      </x:c>
      <x:c r="C6017" t="str">
        <x:v>E1</x:v>
      </x:c>
      <x:c r="D6017" t="n">
        <x:v>4</x:v>
      </x:c>
      <x:c r="E6017" t="n">
        <x:v>1</x:v>
      </x:c>
      <x:c r="F6017" t="n">
        <x:v>27.2</x:v>
      </x:c>
      <x:c r="G6017" t="n">
        <x:v>23.8</x:v>
      </x:c>
      <x:c r="H6017" t="n">
        <x:v>4.3</x:v>
      </x:c>
      <x:c r="I6017" t="n">
        <x:v>80.1</x:v>
      </x:c>
      <x:c r="J6017" t="n">
        <x:v>0</x:v>
      </x:c>
      <x:c r="K6017" t="str">
        <x:v>Active</x:v>
      </x:c>
    </x:row>
    <x:row r="6018">
      <x:c r="A6018" t="n">
        <x:v>6017</x:v>
      </x:c>
      <x:c r="B6018" s="16" t="n">
        <x:v>46259.62847222222</x:v>
      </x:c>
      <x:c r="C6018" t="str">
        <x:v>E2</x:v>
      </x:c>
      <x:c r="D6018" t="n">
        <x:v>4</x:v>
      </x:c>
      <x:c r="E6018" t="n">
        <x:v>1</x:v>
      </x:c>
      <x:c r="F6018" t="n">
        <x:v>30.7</x:v>
      </x:c>
      <x:c r="G6018" t="n">
        <x:v>26.4</x:v>
      </x:c>
      <x:c r="H6018" t="n">
        <x:v>4.5</x:v>
      </x:c>
      <x:c r="I6018" t="n">
        <x:v>76.9</x:v>
      </x:c>
      <x:c r="J6018" t="n">
        <x:v>0</x:v>
      </x:c>
      <x:c r="K6018" t="str">
        <x:v>Active</x:v>
      </x:c>
    </x:row>
    <x:row r="6019">
      <x:c r="A6019" t="n">
        <x:v>6018</x:v>
      </x:c>
      <x:c r="B6019" s="16" t="n">
        <x:v>46259.62847222222</x:v>
      </x:c>
      <x:c r="C6019" t="str">
        <x:v>E3</x:v>
      </x:c>
      <x:c r="D6019" t="n">
        <x:v>3</x:v>
      </x:c>
      <x:c r="E6019" t="n">
        <x:v>1</x:v>
      </x:c>
      <x:c r="F6019" t="n">
        <x:v>26.2</x:v>
      </x:c>
      <x:c r="G6019" t="n">
        <x:v>24.6</x:v>
      </x:c>
      <x:c r="H6019" t="n">
        <x:v>3.2</x:v>
      </x:c>
      <x:c r="I6019" t="n">
        <x:v>66.4</x:v>
      </x:c>
      <x:c r="J6019" t="n">
        <x:v>0</x:v>
      </x:c>
      <x:c r="K6019" t="str">
        <x:v>Active</x:v>
      </x:c>
    </x:row>
    <x:row r="6020">
      <x:c r="A6020" t="n">
        <x:v>6019</x:v>
      </x:c>
      <x:c r="B6020" s="16" t="n">
        <x:v>46259.631944444445</x:v>
      </x:c>
      <x:c r="C6020" t="str">
        <x:v>E1</x:v>
      </x:c>
      <x:c r="D6020" t="n">
        <x:v>2</x:v>
      </x:c>
      <x:c r="E6020" t="n">
        <x:v>1</x:v>
      </x:c>
      <x:c r="F6020" t="n">
        <x:v>19</x:v>
      </x:c>
      <x:c r="G6020" t="n">
        <x:v>18.8</x:v>
      </x:c>
      <x:c r="H6020" t="n">
        <x:v>5</x:v>
      </x:c>
      <x:c r="I6020" t="n">
        <x:v>82</x:v>
      </x:c>
      <x:c r="J6020" t="n">
        <x:v>0</x:v>
      </x:c>
      <x:c r="K6020" t="str">
        <x:v>Active</x:v>
      </x:c>
    </x:row>
    <x:row r="6021">
      <x:c r="A6021" t="n">
        <x:v>6020</x:v>
      </x:c>
      <x:c r="B6021" s="16" t="n">
        <x:v>46259.631944444445</x:v>
      </x:c>
      <x:c r="C6021" t="str">
        <x:v>E2</x:v>
      </x:c>
      <x:c r="D6021" t="n">
        <x:v>2</x:v>
      </x:c>
      <x:c r="E6021" t="n">
        <x:v>1</x:v>
      </x:c>
      <x:c r="F6021" t="n">
        <x:v>18.6</x:v>
      </x:c>
      <x:c r="G6021" t="n">
        <x:v>17.1</x:v>
      </x:c>
      <x:c r="H6021" t="n">
        <x:v>2.6</x:v>
      </x:c>
      <x:c r="I6021" t="n">
        <x:v>58.5</x:v>
      </x:c>
      <x:c r="J6021" t="n">
        <x:v>0</x:v>
      </x:c>
      <x:c r="K6021" t="str">
        <x:v>Active</x:v>
      </x:c>
    </x:row>
    <x:row r="6022">
      <x:c r="A6022" t="n">
        <x:v>6021</x:v>
      </x:c>
      <x:c r="B6022" s="16" t="n">
        <x:v>46259.631944444445</x:v>
      </x:c>
      <x:c r="C6022" t="str">
        <x:v>E3</x:v>
      </x:c>
      <x:c r="D6022" t="n">
        <x:v>3</x:v>
      </x:c>
      <x:c r="E6022" t="n">
        <x:v>1</x:v>
      </x:c>
      <x:c r="F6022" t="n">
        <x:v>21.4</x:v>
      </x:c>
      <x:c r="G6022" t="n">
        <x:v>19.2</x:v>
      </x:c>
      <x:c r="H6022" t="n">
        <x:v>4.6</x:v>
      </x:c>
      <x:c r="I6022" t="n">
        <x:v>76</x:v>
      </x:c>
      <x:c r="J6022" t="n">
        <x:v>0</x:v>
      </x:c>
      <x:c r="K6022" t="str">
        <x:v>Active</x:v>
      </x:c>
    </x:row>
    <x:row r="6023">
      <x:c r="A6023" t="n">
        <x:v>6022</x:v>
      </x:c>
      <x:c r="B6023" s="16" t="n">
        <x:v>46259.635416666664</x:v>
      </x:c>
      <x:c r="C6023" t="str">
        <x:v>E1</x:v>
      </x:c>
      <x:c r="D6023" t="n">
        <x:v>4</x:v>
      </x:c>
      <x:c r="E6023" t="n">
        <x:v>1</x:v>
      </x:c>
      <x:c r="F6023" t="n">
        <x:v>33.1</x:v>
      </x:c>
      <x:c r="G6023" t="n">
        <x:v>34.1</x:v>
      </x:c>
      <x:c r="H6023" t="n">
        <x:v>4.8</x:v>
      </x:c>
      <x:c r="I6023" t="n">
        <x:v>75</x:v>
      </x:c>
      <x:c r="J6023" t="n">
        <x:v>0</x:v>
      </x:c>
      <x:c r="K6023" t="str">
        <x:v>Active</x:v>
      </x:c>
    </x:row>
    <x:row r="6024">
      <x:c r="A6024" t="n">
        <x:v>6023</x:v>
      </x:c>
      <x:c r="B6024" s="16" t="n">
        <x:v>46259.635416666664</x:v>
      </x:c>
      <x:c r="C6024" t="str">
        <x:v>E2</x:v>
      </x:c>
      <x:c r="D6024" t="n">
        <x:v>4</x:v>
      </x:c>
      <x:c r="E6024" t="n">
        <x:v>1</x:v>
      </x:c>
      <x:c r="F6024" t="n">
        <x:v>33.7</x:v>
      </x:c>
      <x:c r="G6024" t="n">
        <x:v>33.6</x:v>
      </x:c>
      <x:c r="H6024" t="n">
        <x:v>4.7</x:v>
      </x:c>
      <x:c r="I6024" t="n">
        <x:v>79.2</x:v>
      </x:c>
      <x:c r="J6024" t="n">
        <x:v>0</x:v>
      </x:c>
      <x:c r="K6024" t="str">
        <x:v>Active</x:v>
      </x:c>
    </x:row>
    <x:row r="6025">
      <x:c r="A6025" t="n">
        <x:v>6024</x:v>
      </x:c>
      <x:c r="B6025" s="16" t="n">
        <x:v>46259.635416666664</x:v>
      </x:c>
      <x:c r="C6025" t="str">
        <x:v>E3</x:v>
      </x:c>
      <x:c r="D6025" t="n">
        <x:v>5</x:v>
      </x:c>
      <x:c r="E6025" t="n">
        <x:v>1</x:v>
      </x:c>
      <x:c r="F6025" t="n">
        <x:v>38.3</x:v>
      </x:c>
      <x:c r="G6025" t="n">
        <x:v>31.1</x:v>
      </x:c>
      <x:c r="H6025" t="n">
        <x:v>5</x:v>
      </x:c>
      <x:c r="I6025" t="n">
        <x:v>75.8</x:v>
      </x:c>
      <x:c r="J6025" t="n">
        <x:v>0</x:v>
      </x:c>
      <x:c r="K6025" t="str">
        <x:v>Active</x:v>
      </x:c>
    </x:row>
    <x:row r="6026">
      <x:c r="A6026" t="n">
        <x:v>6025</x:v>
      </x:c>
      <x:c r="B6026" s="16" t="n">
        <x:v>46259.63888888889</x:v>
      </x:c>
      <x:c r="C6026" t="str">
        <x:v>E1</x:v>
      </x:c>
      <x:c r="D6026" t="n">
        <x:v>4</x:v>
      </x:c>
      <x:c r="E6026" t="n">
        <x:v>1</x:v>
      </x:c>
      <x:c r="F6026" t="n">
        <x:v>31.2</x:v>
      </x:c>
      <x:c r="G6026" t="n">
        <x:v>25.6</x:v>
      </x:c>
      <x:c r="H6026" t="n">
        <x:v>3.2</x:v>
      </x:c>
      <x:c r="I6026" t="n">
        <x:v>65.9</x:v>
      </x:c>
      <x:c r="J6026" t="n">
        <x:v>0</x:v>
      </x:c>
      <x:c r="K6026" t="str">
        <x:v>Active</x:v>
      </x:c>
    </x:row>
    <x:row r="6027">
      <x:c r="A6027" t="n">
        <x:v>6026</x:v>
      </x:c>
      <x:c r="B6027" s="16" t="n">
        <x:v>46259.63888888889</x:v>
      </x:c>
      <x:c r="C6027" t="str">
        <x:v>E2</x:v>
      </x:c>
      <x:c r="D6027" t="n">
        <x:v>4</x:v>
      </x:c>
      <x:c r="E6027" t="n">
        <x:v>1</x:v>
      </x:c>
      <x:c r="F6027" t="n">
        <x:v>34.1</x:v>
      </x:c>
      <x:c r="G6027" t="n">
        <x:v>29.5</x:v>
      </x:c>
      <x:c r="H6027" t="n">
        <x:v>5</x:v>
      </x:c>
      <x:c r="I6027" t="n">
        <x:v>77.3</x:v>
      </x:c>
      <x:c r="J6027" t="n">
        <x:v>0</x:v>
      </x:c>
      <x:c r="K6027" t="str">
        <x:v>Active</x:v>
      </x:c>
    </x:row>
    <x:row r="6028">
      <x:c r="A6028" t="n">
        <x:v>6027</x:v>
      </x:c>
      <x:c r="B6028" s="16" t="n">
        <x:v>46259.63888888889</x:v>
      </x:c>
      <x:c r="C6028" t="str">
        <x:v>E3</x:v>
      </x:c>
      <x:c r="D6028" t="n">
        <x:v>4</x:v>
      </x:c>
      <x:c r="E6028" t="n">
        <x:v>1</x:v>
      </x:c>
      <x:c r="F6028" t="n">
        <x:v>31.2</x:v>
      </x:c>
      <x:c r="G6028" t="n">
        <x:v>30.8</x:v>
      </x:c>
      <x:c r="H6028" t="n">
        <x:v>3.7</x:v>
      </x:c>
      <x:c r="I6028" t="n">
        <x:v>77.7</x:v>
      </x:c>
      <x:c r="J6028" t="n">
        <x:v>0</x:v>
      </x:c>
      <x:c r="K6028" t="str">
        <x:v>Active</x:v>
      </x:c>
    </x:row>
    <x:row r="6029">
      <x:c r="A6029" t="n">
        <x:v>6028</x:v>
      </x:c>
      <x:c r="B6029" s="16" t="n">
        <x:v>46259.64236111111</x:v>
      </x:c>
      <x:c r="C6029" t="str">
        <x:v>E1</x:v>
      </x:c>
      <x:c r="D6029" t="n">
        <x:v>3</x:v>
      </x:c>
      <x:c r="E6029" t="n">
        <x:v>1</x:v>
      </x:c>
      <x:c r="F6029" t="n">
        <x:v>25.5</x:v>
      </x:c>
      <x:c r="G6029" t="n">
        <x:v>25.3</x:v>
      </x:c>
      <x:c r="H6029" t="n">
        <x:v>2.9</x:v>
      </x:c>
      <x:c r="I6029" t="n">
        <x:v>72.9</x:v>
      </x:c>
      <x:c r="J6029" t="n">
        <x:v>0</x:v>
      </x:c>
      <x:c r="K6029" t="str">
        <x:v>Active</x:v>
      </x:c>
    </x:row>
    <x:row r="6030">
      <x:c r="A6030" t="n">
        <x:v>6029</x:v>
      </x:c>
      <x:c r="B6030" s="16" t="n">
        <x:v>46259.64236111111</x:v>
      </x:c>
      <x:c r="C6030" t="str">
        <x:v>E2</x:v>
      </x:c>
      <x:c r="D6030" t="n">
        <x:v>4</x:v>
      </x:c>
      <x:c r="E6030" t="n">
        <x:v>1</x:v>
      </x:c>
      <x:c r="F6030" t="n">
        <x:v>28.1</x:v>
      </x:c>
      <x:c r="G6030" t="n">
        <x:v>23.2</x:v>
      </x:c>
      <x:c r="H6030" t="n">
        <x:v>5.5</x:v>
      </x:c>
      <x:c r="I6030" t="n">
        <x:v>76.9</x:v>
      </x:c>
      <x:c r="J6030" t="n">
        <x:v>0</x:v>
      </x:c>
      <x:c r="K6030" t="str">
        <x:v>Active</x:v>
      </x:c>
    </x:row>
    <x:row r="6031">
      <x:c r="A6031" t="n">
        <x:v>6030</x:v>
      </x:c>
      <x:c r="B6031" s="16" t="n">
        <x:v>46259.64236111111</x:v>
      </x:c>
      <x:c r="C6031" t="str">
        <x:v>E3</x:v>
      </x:c>
      <x:c r="D6031" t="n">
        <x:v>4</x:v>
      </x:c>
      <x:c r="E6031" t="n">
        <x:v>1</x:v>
      </x:c>
      <x:c r="F6031" t="n">
        <x:v>27.6</x:v>
      </x:c>
      <x:c r="G6031" t="n">
        <x:v>26.5</x:v>
      </x:c>
      <x:c r="H6031" t="n">
        <x:v>4.4</x:v>
      </x:c>
      <x:c r="I6031" t="n">
        <x:v>75.7</x:v>
      </x:c>
      <x:c r="J6031" t="n">
        <x:v>0</x:v>
      </x:c>
      <x:c r="K6031" t="str">
        <x:v>Active</x:v>
      </x:c>
    </x:row>
    <x:row r="6032">
      <x:c r="A6032" t="n">
        <x:v>6031</x:v>
      </x:c>
      <x:c r="B6032" s="16" t="n">
        <x:v>46259.645833333336</x:v>
      </x:c>
      <x:c r="C6032" t="str">
        <x:v>E1</x:v>
      </x:c>
      <x:c r="D6032" t="n">
        <x:v>6</x:v>
      </x:c>
      <x:c r="E6032" t="n">
        <x:v>1</x:v>
      </x:c>
      <x:c r="F6032" t="n">
        <x:v>43.4</x:v>
      </x:c>
      <x:c r="G6032" t="n">
        <x:v>38.5</x:v>
      </x:c>
      <x:c r="H6032" t="n">
        <x:v>4.4</x:v>
      </x:c>
      <x:c r="I6032" t="n">
        <x:v>79</x:v>
      </x:c>
      <x:c r="J6032" t="n">
        <x:v>0</x:v>
      </x:c>
      <x:c r="K6032" t="str">
        <x:v>Active</x:v>
      </x:c>
    </x:row>
    <x:row r="6033">
      <x:c r="A6033" t="n">
        <x:v>6032</x:v>
      </x:c>
      <x:c r="B6033" s="16" t="n">
        <x:v>46259.645833333336</x:v>
      </x:c>
      <x:c r="C6033" t="str">
        <x:v>E2</x:v>
      </x:c>
      <x:c r="D6033" t="n">
        <x:v>5</x:v>
      </x:c>
      <x:c r="E6033" t="n">
        <x:v>1</x:v>
      </x:c>
      <x:c r="F6033" t="n">
        <x:v>41.7</x:v>
      </x:c>
      <x:c r="G6033" t="n">
        <x:v>33.9</x:v>
      </x:c>
      <x:c r="H6033" t="n">
        <x:v>5.2</x:v>
      </x:c>
      <x:c r="I6033" t="n">
        <x:v>81.5</x:v>
      </x:c>
      <x:c r="J6033" t="n">
        <x:v>0</x:v>
      </x:c>
      <x:c r="K6033" t="str">
        <x:v>Active</x:v>
      </x:c>
    </x:row>
    <x:row r="6034">
      <x:c r="A6034" t="n">
        <x:v>6033</x:v>
      </x:c>
      <x:c r="B6034" s="16" t="n">
        <x:v>46259.645833333336</x:v>
      </x:c>
      <x:c r="C6034" t="str">
        <x:v>E3</x:v>
      </x:c>
      <x:c r="D6034" t="n">
        <x:v>6</x:v>
      </x:c>
      <x:c r="E6034" t="n">
        <x:v>1</x:v>
      </x:c>
      <x:c r="F6034" t="n">
        <x:v>46.4</x:v>
      </x:c>
      <x:c r="G6034" t="n">
        <x:v>34.9</x:v>
      </x:c>
      <x:c r="H6034" t="n">
        <x:v>3.8</x:v>
      </x:c>
      <x:c r="I6034" t="n">
        <x:v>76.2</x:v>
      </x:c>
      <x:c r="J6034" t="n">
        <x:v>0</x:v>
      </x:c>
      <x:c r="K6034" t="str">
        <x:v>Active</x:v>
      </x:c>
    </x:row>
    <x:row r="6035">
      <x:c r="A6035" t="n">
        <x:v>6034</x:v>
      </x:c>
      <x:c r="B6035" s="16" t="n">
        <x:v>46259.649305555555</x:v>
      </x:c>
      <x:c r="C6035" t="str">
        <x:v>E1</x:v>
      </x:c>
      <x:c r="D6035" t="n">
        <x:v>4</x:v>
      </x:c>
      <x:c r="E6035" t="n">
        <x:v>1</x:v>
      </x:c>
      <x:c r="F6035" t="n">
        <x:v>33.1</x:v>
      </x:c>
      <x:c r="G6035" t="n">
        <x:v>25.1</x:v>
      </x:c>
      <x:c r="H6035" t="n">
        <x:v>4.8</x:v>
      </x:c>
      <x:c r="I6035" t="n">
        <x:v>76.9</x:v>
      </x:c>
      <x:c r="J6035" t="n">
        <x:v>0</x:v>
      </x:c>
      <x:c r="K6035" t="str">
        <x:v>Active</x:v>
      </x:c>
    </x:row>
    <x:row r="6036">
      <x:c r="A6036" t="n">
        <x:v>6035</x:v>
      </x:c>
      <x:c r="B6036" s="16" t="n">
        <x:v>46259.649305555555</x:v>
      </x:c>
      <x:c r="C6036" t="str">
        <x:v>E2</x:v>
      </x:c>
      <x:c r="D6036" t="n">
        <x:v>4</x:v>
      </x:c>
      <x:c r="E6036" t="n">
        <x:v>1</x:v>
      </x:c>
      <x:c r="F6036" t="n">
        <x:v>29.2</x:v>
      </x:c>
      <x:c r="G6036" t="n">
        <x:v>26.3</x:v>
      </x:c>
      <x:c r="H6036" t="n">
        <x:v>3.7</x:v>
      </x:c>
      <x:c r="I6036" t="n">
        <x:v>64.5</x:v>
      </x:c>
      <x:c r="J6036" t="n">
        <x:v>0</x:v>
      </x:c>
      <x:c r="K6036" t="str">
        <x:v>Active</x:v>
      </x:c>
    </x:row>
    <x:row r="6037">
      <x:c r="A6037" t="n">
        <x:v>6036</x:v>
      </x:c>
      <x:c r="B6037" s="16" t="n">
        <x:v>46259.649305555555</x:v>
      </x:c>
      <x:c r="C6037" t="str">
        <x:v>E3</x:v>
      </x:c>
      <x:c r="D6037" t="n">
        <x:v>4</x:v>
      </x:c>
      <x:c r="E6037" t="n">
        <x:v>1</x:v>
      </x:c>
      <x:c r="F6037" t="n">
        <x:v>28.7</x:v>
      </x:c>
      <x:c r="G6037" t="n">
        <x:v>27.3</x:v>
      </x:c>
      <x:c r="H6037" t="n">
        <x:v>4.8</x:v>
      </x:c>
      <x:c r="I6037" t="n">
        <x:v>78.6</x:v>
      </x:c>
      <x:c r="J6037" t="n">
        <x:v>0</x:v>
      </x:c>
      <x:c r="K6037" t="str">
        <x:v>Active</x:v>
      </x:c>
    </x:row>
    <x:row r="6038">
      <x:c r="A6038" t="n">
        <x:v>6037</x:v>
      </x:c>
      <x:c r="B6038" s="16" t="n">
        <x:v>46259.65277777778</x:v>
      </x:c>
      <x:c r="C6038" t="str">
        <x:v>E1</x:v>
      </x:c>
      <x:c r="D6038" t="n">
        <x:v>5</x:v>
      </x:c>
      <x:c r="E6038" t="n">
        <x:v>1</x:v>
      </x:c>
      <x:c r="F6038" t="n">
        <x:v>36.3</x:v>
      </x:c>
      <x:c r="G6038" t="n">
        <x:v>37</x:v>
      </x:c>
      <x:c r="H6038" t="n">
        <x:v>3.5</x:v>
      </x:c>
      <x:c r="I6038" t="n">
        <x:v>66.8</x:v>
      </x:c>
      <x:c r="J6038" t="n">
        <x:v>0</x:v>
      </x:c>
      <x:c r="K6038" t="str">
        <x:v>Active</x:v>
      </x:c>
    </x:row>
    <x:row r="6039">
      <x:c r="A6039" t="n">
        <x:v>6038</x:v>
      </x:c>
      <x:c r="B6039" s="16" t="n">
        <x:v>46259.65277777778</x:v>
      </x:c>
      <x:c r="C6039" t="str">
        <x:v>E2</x:v>
      </x:c>
      <x:c r="D6039" t="n">
        <x:v>5</x:v>
      </x:c>
      <x:c r="E6039" t="n">
        <x:v>1</x:v>
      </x:c>
      <x:c r="F6039" t="n">
        <x:v>38.3</x:v>
      </x:c>
      <x:c r="G6039" t="n">
        <x:v>34.2</x:v>
      </x:c>
      <x:c r="H6039" t="n">
        <x:v>4.6</x:v>
      </x:c>
      <x:c r="I6039" t="n">
        <x:v>77</x:v>
      </x:c>
      <x:c r="J6039" t="n">
        <x:v>0</x:v>
      </x:c>
      <x:c r="K6039" t="str">
        <x:v>Active</x:v>
      </x:c>
    </x:row>
    <x:row r="6040">
      <x:c r="A6040" t="n">
        <x:v>6039</x:v>
      </x:c>
      <x:c r="B6040" s="16" t="n">
        <x:v>46259.65277777778</x:v>
      </x:c>
      <x:c r="C6040" t="str">
        <x:v>E3</x:v>
      </x:c>
      <x:c r="D6040" t="n">
        <x:v>5</x:v>
      </x:c>
      <x:c r="E6040" t="n">
        <x:v>1</x:v>
      </x:c>
      <x:c r="F6040" t="n">
        <x:v>39.3</x:v>
      </x:c>
      <x:c r="G6040" t="n">
        <x:v>35.2</x:v>
      </x:c>
      <x:c r="H6040" t="n">
        <x:v>4.8</x:v>
      </x:c>
      <x:c r="I6040" t="n">
        <x:v>80.2</x:v>
      </x:c>
      <x:c r="J6040" t="n">
        <x:v>0</x:v>
      </x:c>
      <x:c r="K6040" t="str">
        <x:v>Active</x:v>
      </x:c>
    </x:row>
    <x:row r="6041">
      <x:c r="A6041" t="n">
        <x:v>6040</x:v>
      </x:c>
      <x:c r="B6041" s="16" t="n">
        <x:v>46259.65625</x:v>
      </x:c>
      <x:c r="C6041" t="str">
        <x:v>E1</x:v>
      </x:c>
      <x:c r="D6041" t="n">
        <x:v>5</x:v>
      </x:c>
      <x:c r="E6041" t="n">
        <x:v>1</x:v>
      </x:c>
      <x:c r="F6041" t="n">
        <x:v>38.5</x:v>
      </x:c>
      <x:c r="G6041" t="n">
        <x:v>36</x:v>
      </x:c>
      <x:c r="H6041" t="n">
        <x:v>3.6</x:v>
      </x:c>
      <x:c r="I6041" t="n">
        <x:v>77.4</x:v>
      </x:c>
      <x:c r="J6041" t="n">
        <x:v>0</x:v>
      </x:c>
      <x:c r="K6041" t="str">
        <x:v>Active</x:v>
      </x:c>
    </x:row>
    <x:row r="6042">
      <x:c r="A6042" t="n">
        <x:v>6041</x:v>
      </x:c>
      <x:c r="B6042" s="16" t="n">
        <x:v>46259.65625</x:v>
      </x:c>
      <x:c r="C6042" t="str">
        <x:v>E2</x:v>
      </x:c>
      <x:c r="D6042" t="n">
        <x:v>5</x:v>
      </x:c>
      <x:c r="E6042" t="n">
        <x:v>1</x:v>
      </x:c>
      <x:c r="F6042" t="n">
        <x:v>41</x:v>
      </x:c>
      <x:c r="G6042" t="n">
        <x:v>32.3</x:v>
      </x:c>
      <x:c r="H6042" t="n">
        <x:v>5.1</x:v>
      </x:c>
      <x:c r="I6042" t="n">
        <x:v>79.6</x:v>
      </x:c>
      <x:c r="J6042" t="n">
        <x:v>0</x:v>
      </x:c>
      <x:c r="K6042" t="str">
        <x:v>Active</x:v>
      </x:c>
    </x:row>
    <x:row r="6043">
      <x:c r="A6043" t="n">
        <x:v>6042</x:v>
      </x:c>
      <x:c r="B6043" s="16" t="n">
        <x:v>46259.65625</x:v>
      </x:c>
      <x:c r="C6043" t="str">
        <x:v>E3</x:v>
      </x:c>
      <x:c r="D6043" t="n">
        <x:v>5</x:v>
      </x:c>
      <x:c r="E6043" t="n">
        <x:v>1</x:v>
      </x:c>
      <x:c r="F6043" t="n">
        <x:v>38.5</x:v>
      </x:c>
      <x:c r="G6043" t="n">
        <x:v>34</x:v>
      </x:c>
      <x:c r="H6043" t="n">
        <x:v>3.4</x:v>
      </x:c>
      <x:c r="I6043" t="n">
        <x:v>71.3</x:v>
      </x:c>
      <x:c r="J6043" t="n">
        <x:v>0</x:v>
      </x:c>
      <x:c r="K6043" t="str">
        <x:v>Active</x:v>
      </x:c>
    </x:row>
    <x:row r="6044">
      <x:c r="A6044" t="n">
        <x:v>6043</x:v>
      </x:c>
      <x:c r="B6044" s="16" t="n">
        <x:v>46259.65972222222</x:v>
      </x:c>
      <x:c r="C6044" t="str">
        <x:v>E1</x:v>
      </x:c>
      <x:c r="D6044" t="n">
        <x:v>4</x:v>
      </x:c>
      <x:c r="E6044" t="n">
        <x:v>1</x:v>
      </x:c>
      <x:c r="F6044" t="n">
        <x:v>28.2</x:v>
      </x:c>
      <x:c r="G6044" t="n">
        <x:v>30</x:v>
      </x:c>
      <x:c r="H6044" t="n">
        <x:v>4.2</x:v>
      </x:c>
      <x:c r="I6044" t="n">
        <x:v>79.7</x:v>
      </x:c>
      <x:c r="J6044" t="n">
        <x:v>0</x:v>
      </x:c>
      <x:c r="K6044" t="str">
        <x:v>Active</x:v>
      </x:c>
    </x:row>
    <x:row r="6045">
      <x:c r="A6045" t="n">
        <x:v>6044</x:v>
      </x:c>
      <x:c r="B6045" s="16" t="n">
        <x:v>46259.65972222222</x:v>
      </x:c>
      <x:c r="C6045" t="str">
        <x:v>E2</x:v>
      </x:c>
      <x:c r="D6045" t="n">
        <x:v>4</x:v>
      </x:c>
      <x:c r="E6045" t="n">
        <x:v>1</x:v>
      </x:c>
      <x:c r="F6045" t="n">
        <x:v>29.3</x:v>
      </x:c>
      <x:c r="G6045" t="n">
        <x:v>28.5</x:v>
      </x:c>
      <x:c r="H6045" t="n">
        <x:v>5.2</x:v>
      </x:c>
      <x:c r="I6045" t="n">
        <x:v>74.7</x:v>
      </x:c>
      <x:c r="J6045" t="n">
        <x:v>0</x:v>
      </x:c>
      <x:c r="K6045" t="str">
        <x:v>Active</x:v>
      </x:c>
    </x:row>
    <x:row r="6046">
      <x:c r="A6046" t="n">
        <x:v>6045</x:v>
      </x:c>
      <x:c r="B6046" s="16" t="n">
        <x:v>46259.65972222222</x:v>
      </x:c>
      <x:c r="C6046" t="str">
        <x:v>E3</x:v>
      </x:c>
      <x:c r="D6046" t="n">
        <x:v>4</x:v>
      </x:c>
      <x:c r="E6046" t="n">
        <x:v>1</x:v>
      </x:c>
      <x:c r="F6046" t="n">
        <x:v>29.8</x:v>
      </x:c>
      <x:c r="G6046" t="n">
        <x:v>24.7</x:v>
      </x:c>
      <x:c r="H6046" t="n">
        <x:v>3.5</x:v>
      </x:c>
      <x:c r="I6046" t="n">
        <x:v>65.3</x:v>
      </x:c>
      <x:c r="J6046" t="n">
        <x:v>0</x:v>
      </x:c>
      <x:c r="K6046" t="str">
        <x:v>Active</x:v>
      </x:c>
    </x:row>
    <x:row r="6047">
      <x:c r="A6047" t="n">
        <x:v>6046</x:v>
      </x:c>
      <x:c r="B6047" s="16" t="n">
        <x:v>46259.663194444445</x:v>
      </x:c>
      <x:c r="C6047" t="str">
        <x:v>E1</x:v>
      </x:c>
      <x:c r="D6047" t="n">
        <x:v>5</x:v>
      </x:c>
      <x:c r="E6047" t="n">
        <x:v>1</x:v>
      </x:c>
      <x:c r="F6047" t="n">
        <x:v>38.6</x:v>
      </x:c>
      <x:c r="G6047" t="n">
        <x:v>33.1</x:v>
      </x:c>
      <x:c r="H6047" t="n">
        <x:v>4.4</x:v>
      </x:c>
      <x:c r="I6047" t="n">
        <x:v>74.2</x:v>
      </x:c>
      <x:c r="J6047" t="n">
        <x:v>0</x:v>
      </x:c>
      <x:c r="K6047" t="str">
        <x:v>Active</x:v>
      </x:c>
    </x:row>
    <x:row r="6048">
      <x:c r="A6048" t="n">
        <x:v>6047</x:v>
      </x:c>
      <x:c r="B6048" s="16" t="n">
        <x:v>46259.663194444445</x:v>
      </x:c>
      <x:c r="C6048" t="str">
        <x:v>E2</x:v>
      </x:c>
      <x:c r="D6048" t="n">
        <x:v>4</x:v>
      </x:c>
      <x:c r="E6048" t="n">
        <x:v>1</x:v>
      </x:c>
      <x:c r="F6048" t="n">
        <x:v>32.6</x:v>
      </x:c>
      <x:c r="G6048" t="n">
        <x:v>34.9</x:v>
      </x:c>
      <x:c r="H6048" t="n">
        <x:v>3.9</x:v>
      </x:c>
      <x:c r="I6048" t="n">
        <x:v>78.7</x:v>
      </x:c>
      <x:c r="J6048" t="n">
        <x:v>0</x:v>
      </x:c>
      <x:c r="K6048" t="str">
        <x:v>Active</x:v>
      </x:c>
    </x:row>
    <x:row r="6049">
      <x:c r="A6049" t="n">
        <x:v>6048</x:v>
      </x:c>
      <x:c r="B6049" s="16" t="n">
        <x:v>46259.663194444445</x:v>
      </x:c>
      <x:c r="C6049" t="str">
        <x:v>E3</x:v>
      </x:c>
      <x:c r="D6049" t="n">
        <x:v>5</x:v>
      </x:c>
      <x:c r="E6049" t="n">
        <x:v>1</x:v>
      </x:c>
      <x:c r="F6049" t="n">
        <x:v>38.7</x:v>
      </x:c>
      <x:c r="G6049" t="n">
        <x:v>32.8</x:v>
      </x:c>
      <x:c r="H6049" t="n">
        <x:v>4.1</x:v>
      </x:c>
      <x:c r="I6049" t="n">
        <x:v>78.6</x:v>
      </x:c>
      <x:c r="J6049" t="n">
        <x:v>0</x:v>
      </x:c>
      <x:c r="K6049" t="str">
        <x:v>Active</x:v>
      </x:c>
    </x:row>
    <x:row r="6050">
      <x:c r="A6050" t="n">
        <x:v>6049</x:v>
      </x:c>
      <x:c r="B6050" s="16" t="n">
        <x:v>46259.666666666664</x:v>
      </x:c>
      <x:c r="C6050" t="str">
        <x:v>E1</x:v>
      </x:c>
      <x:c r="D6050" t="n">
        <x:v>7</x:v>
      </x:c>
      <x:c r="E6050" t="n">
        <x:v>1</x:v>
      </x:c>
      <x:c r="F6050" t="n">
        <x:v>52.9</x:v>
      </x:c>
      <x:c r="G6050" t="n">
        <x:v>39.3</x:v>
      </x:c>
      <x:c r="H6050" t="n">
        <x:v>2.9</x:v>
      </x:c>
      <x:c r="I6050" t="n">
        <x:v>66.5</x:v>
      </x:c>
      <x:c r="J6050" t="n">
        <x:v>0</x:v>
      </x:c>
      <x:c r="K6050" t="str">
        <x:v>Active</x:v>
      </x:c>
    </x:row>
    <x:row r="6051">
      <x:c r="A6051" t="n">
        <x:v>6050</x:v>
      </x:c>
      <x:c r="B6051" s="16" t="n">
        <x:v>46259.666666666664</x:v>
      </x:c>
      <x:c r="C6051" t="str">
        <x:v>E2</x:v>
      </x:c>
      <x:c r="D6051" t="n">
        <x:v>6</x:v>
      </x:c>
      <x:c r="E6051" t="n">
        <x:v>1</x:v>
      </x:c>
      <x:c r="F6051" t="n">
        <x:v>49.9</x:v>
      </x:c>
      <x:c r="G6051" t="n">
        <x:v>44.2</x:v>
      </x:c>
      <x:c r="H6051" t="n">
        <x:v>4.6</x:v>
      </x:c>
      <x:c r="I6051" t="n">
        <x:v>72.2</x:v>
      </x:c>
      <x:c r="J6051" t="n">
        <x:v>0</x:v>
      </x:c>
      <x:c r="K6051" t="str">
        <x:v>Active</x:v>
      </x:c>
    </x:row>
    <x:row r="6052">
      <x:c r="A6052" t="n">
        <x:v>6051</x:v>
      </x:c>
      <x:c r="B6052" s="16" t="n">
        <x:v>46259.666666666664</x:v>
      </x:c>
      <x:c r="C6052" t="str">
        <x:v>E3</x:v>
      </x:c>
      <x:c r="D6052" t="n">
        <x:v>7</x:v>
      </x:c>
      <x:c r="E6052" t="n">
        <x:v>1</x:v>
      </x:c>
      <x:c r="F6052" t="n">
        <x:v>53</x:v>
      </x:c>
      <x:c r="G6052" t="n">
        <x:v>47.2</x:v>
      </x:c>
      <x:c r="H6052" t="n">
        <x:v>4.2</x:v>
      </x:c>
      <x:c r="I6052" t="n">
        <x:v>72.6</x:v>
      </x:c>
      <x:c r="J6052" t="n">
        <x:v>0</x:v>
      </x:c>
      <x:c r="K6052" t="str">
        <x:v>Active</x:v>
      </x:c>
    </x:row>
    <x:row r="6053">
      <x:c r="A6053" t="n">
        <x:v>6052</x:v>
      </x:c>
      <x:c r="B6053" s="16" t="n">
        <x:v>46259.67013888889</x:v>
      </x:c>
      <x:c r="C6053" t="str">
        <x:v>E1</x:v>
      </x:c>
      <x:c r="D6053" t="n">
        <x:v>6</x:v>
      </x:c>
      <x:c r="E6053" t="n">
        <x:v>1</x:v>
      </x:c>
      <x:c r="F6053" t="n">
        <x:v>46.7</x:v>
      </x:c>
      <x:c r="G6053" t="n">
        <x:v>38.8</x:v>
      </x:c>
      <x:c r="H6053" t="n">
        <x:v>4.3</x:v>
      </x:c>
      <x:c r="I6053" t="n">
        <x:v>69.4</x:v>
      </x:c>
      <x:c r="J6053" t="n">
        <x:v>0</x:v>
      </x:c>
      <x:c r="K6053" t="str">
        <x:v>Active</x:v>
      </x:c>
    </x:row>
    <x:row r="6054">
      <x:c r="A6054" t="n">
        <x:v>6053</x:v>
      </x:c>
      <x:c r="B6054" s="16" t="n">
        <x:v>46259.67013888889</x:v>
      </x:c>
      <x:c r="C6054" t="str">
        <x:v>E2</x:v>
      </x:c>
      <x:c r="D6054" t="n">
        <x:v>6</x:v>
      </x:c>
      <x:c r="E6054" t="n">
        <x:v>1</x:v>
      </x:c>
      <x:c r="F6054" t="n">
        <x:v>45.4</x:v>
      </x:c>
      <x:c r="G6054" t="n">
        <x:v>35.3</x:v>
      </x:c>
      <x:c r="H6054" t="n">
        <x:v>4.9</x:v>
      </x:c>
      <x:c r="I6054" t="n">
        <x:v>84.7</x:v>
      </x:c>
      <x:c r="J6054" t="n">
        <x:v>0</x:v>
      </x:c>
      <x:c r="K6054" t="str">
        <x:v>Active</x:v>
      </x:c>
    </x:row>
    <x:row r="6055">
      <x:c r="A6055" t="n">
        <x:v>6054</x:v>
      </x:c>
      <x:c r="B6055" s="16" t="n">
        <x:v>46259.67013888889</x:v>
      </x:c>
      <x:c r="C6055" t="str">
        <x:v>E3</x:v>
      </x:c>
      <x:c r="D6055" t="n">
        <x:v>6</x:v>
      </x:c>
      <x:c r="E6055" t="n">
        <x:v>1</x:v>
      </x:c>
      <x:c r="F6055" t="n">
        <x:v>46.5</x:v>
      </x:c>
      <x:c r="G6055" t="n">
        <x:v>34</x:v>
      </x:c>
      <x:c r="H6055" t="n">
        <x:v>3.4</x:v>
      </x:c>
      <x:c r="I6055" t="n">
        <x:v>72.5</x:v>
      </x:c>
      <x:c r="J6055" t="n">
        <x:v>0</x:v>
      </x:c>
      <x:c r="K6055" t="str">
        <x:v>Active</x:v>
      </x:c>
    </x:row>
    <x:row r="6056">
      <x:c r="A6056" t="n">
        <x:v>6055</x:v>
      </x:c>
      <x:c r="B6056" s="16" t="n">
        <x:v>46259.67361111111</x:v>
      </x:c>
      <x:c r="C6056" t="str">
        <x:v>E1</x:v>
      </x:c>
      <x:c r="D6056" t="n">
        <x:v>5</x:v>
      </x:c>
      <x:c r="E6056" t="n">
        <x:v>1</x:v>
      </x:c>
      <x:c r="F6056" t="n">
        <x:v>35.1</x:v>
      </x:c>
      <x:c r="G6056" t="n">
        <x:v>33.5</x:v>
      </x:c>
      <x:c r="H6056" t="n">
        <x:v>5</x:v>
      </x:c>
      <x:c r="I6056" t="n">
        <x:v>75.2</x:v>
      </x:c>
      <x:c r="J6056" t="n">
        <x:v>0</x:v>
      </x:c>
      <x:c r="K6056" t="str">
        <x:v>Active</x:v>
      </x:c>
    </x:row>
    <x:row r="6057">
      <x:c r="A6057" t="n">
        <x:v>6056</x:v>
      </x:c>
      <x:c r="B6057" s="16" t="n">
        <x:v>46259.67361111111</x:v>
      </x:c>
      <x:c r="C6057" t="str">
        <x:v>E2</x:v>
      </x:c>
      <x:c r="D6057" t="n">
        <x:v>5</x:v>
      </x:c>
      <x:c r="E6057" t="n">
        <x:v>1</x:v>
      </x:c>
      <x:c r="F6057" t="n">
        <x:v>39.3</x:v>
      </x:c>
      <x:c r="G6057" t="n">
        <x:v>34.8</x:v>
      </x:c>
      <x:c r="H6057" t="n">
        <x:v>4.7</x:v>
      </x:c>
      <x:c r="I6057" t="n">
        <x:v>77.5</x:v>
      </x:c>
      <x:c r="J6057" t="n">
        <x:v>0</x:v>
      </x:c>
      <x:c r="K6057" t="str">
        <x:v>Active</x:v>
      </x:c>
    </x:row>
    <x:row r="6058">
      <x:c r="A6058" t="n">
        <x:v>6057</x:v>
      </x:c>
      <x:c r="B6058" s="16" t="n">
        <x:v>46259.67361111111</x:v>
      </x:c>
      <x:c r="C6058" t="str">
        <x:v>E3</x:v>
      </x:c>
      <x:c r="D6058" t="n">
        <x:v>5</x:v>
      </x:c>
      <x:c r="E6058" t="n">
        <x:v>1</x:v>
      </x:c>
      <x:c r="F6058" t="n">
        <x:v>36.7</x:v>
      </x:c>
      <x:c r="G6058" t="n">
        <x:v>35.9</x:v>
      </x:c>
      <x:c r="H6058" t="n">
        <x:v>2.8</x:v>
      </x:c>
      <x:c r="I6058" t="n">
        <x:v>58.4</x:v>
      </x:c>
      <x:c r="J6058" t="n">
        <x:v>0</x:v>
      </x:c>
      <x:c r="K6058" t="str">
        <x:v>Active</x:v>
      </x:c>
    </x:row>
    <x:row r="6059">
      <x:c r="A6059" t="n">
        <x:v>6058</x:v>
      </x:c>
      <x:c r="B6059" s="16" t="n">
        <x:v>46259.677083333336</x:v>
      </x:c>
      <x:c r="C6059" t="str">
        <x:v>E1</x:v>
      </x:c>
      <x:c r="D6059" t="n">
        <x:v>6</x:v>
      </x:c>
      <x:c r="E6059" t="n">
        <x:v>1</x:v>
      </x:c>
      <x:c r="F6059" t="n">
        <x:v>49.3</x:v>
      </x:c>
      <x:c r="G6059" t="n">
        <x:v>45.6</x:v>
      </x:c>
      <x:c r="H6059" t="n">
        <x:v>5.1</x:v>
      </x:c>
      <x:c r="I6059" t="n">
        <x:v>81.3</x:v>
      </x:c>
      <x:c r="J6059" t="n">
        <x:v>0</x:v>
      </x:c>
      <x:c r="K6059" t="str">
        <x:v>Active</x:v>
      </x:c>
    </x:row>
    <x:row r="6060">
      <x:c r="A6060" t="n">
        <x:v>6059</x:v>
      </x:c>
      <x:c r="B6060" s="16" t="n">
        <x:v>46259.677083333336</x:v>
      </x:c>
      <x:c r="C6060" t="str">
        <x:v>E2</x:v>
      </x:c>
      <x:c r="D6060" t="n">
        <x:v>6</x:v>
      </x:c>
      <x:c r="E6060" t="n">
        <x:v>1</x:v>
      </x:c>
      <x:c r="F6060" t="n">
        <x:v>49.2</x:v>
      </x:c>
      <x:c r="G6060" t="n">
        <x:v>47.1</x:v>
      </x:c>
      <x:c r="H6060" t="n">
        <x:v>4.3</x:v>
      </x:c>
      <x:c r="I6060" t="n">
        <x:v>69.7</x:v>
      </x:c>
      <x:c r="J6060" t="n">
        <x:v>0</x:v>
      </x:c>
      <x:c r="K6060" t="str">
        <x:v>Active</x:v>
      </x:c>
    </x:row>
    <x:row r="6061">
      <x:c r="A6061" t="n">
        <x:v>6060</x:v>
      </x:c>
      <x:c r="B6061" s="16" t="n">
        <x:v>46259.677083333336</x:v>
      </x:c>
      <x:c r="C6061" t="str">
        <x:v>E3</x:v>
      </x:c>
      <x:c r="D6061" t="n">
        <x:v>6</x:v>
      </x:c>
      <x:c r="E6061" t="n">
        <x:v>1</x:v>
      </x:c>
      <x:c r="F6061" t="n">
        <x:v>48.8</x:v>
      </x:c>
      <x:c r="G6061" t="n">
        <x:v>42.2</x:v>
      </x:c>
      <x:c r="H6061" t="n">
        <x:v>3.3</x:v>
      </x:c>
      <x:c r="I6061" t="n">
        <x:v>65.9</x:v>
      </x:c>
      <x:c r="J6061" t="n">
        <x:v>0</x:v>
      </x:c>
      <x:c r="K6061" t="str">
        <x:v>Active</x:v>
      </x:c>
    </x:row>
    <x:row r="6062">
      <x:c r="A6062" t="n">
        <x:v>6061</x:v>
      </x:c>
      <x:c r="B6062" s="16" t="n">
        <x:v>46259.680555555555</x:v>
      </x:c>
      <x:c r="C6062" t="str">
        <x:v>E1</x:v>
      </x:c>
      <x:c r="D6062" t="n">
        <x:v>7</x:v>
      </x:c>
      <x:c r="E6062" t="n">
        <x:v>1</x:v>
      </x:c>
      <x:c r="F6062" t="n">
        <x:v>51.1</x:v>
      </x:c>
      <x:c r="G6062" t="n">
        <x:v>44.3</x:v>
      </x:c>
      <x:c r="H6062" t="n">
        <x:v>4.9</x:v>
      </x:c>
      <x:c r="I6062" t="n">
        <x:v>85.5</x:v>
      </x:c>
      <x:c r="J6062" t="n">
        <x:v>0</x:v>
      </x:c>
      <x:c r="K6062" t="str">
        <x:v>Active</x:v>
      </x:c>
    </x:row>
    <x:row r="6063">
      <x:c r="A6063" t="n">
        <x:v>6062</x:v>
      </x:c>
      <x:c r="B6063" s="16" t="n">
        <x:v>46259.680555555555</x:v>
      </x:c>
      <x:c r="C6063" t="str">
        <x:v>E2</x:v>
      </x:c>
      <x:c r="D6063" t="n">
        <x:v>8</x:v>
      </x:c>
      <x:c r="E6063" t="n">
        <x:v>1</x:v>
      </x:c>
      <x:c r="F6063" t="n">
        <x:v>61.1</x:v>
      </x:c>
      <x:c r="G6063" t="n">
        <x:v>45.6</x:v>
      </x:c>
      <x:c r="H6063" t="n">
        <x:v>5.3</x:v>
      </x:c>
      <x:c r="I6063" t="n">
        <x:v>80.8</x:v>
      </x:c>
      <x:c r="J6063" t="n">
        <x:v>0</x:v>
      </x:c>
      <x:c r="K6063" t="str">
        <x:v>Active</x:v>
      </x:c>
    </x:row>
    <x:row r="6064">
      <x:c r="A6064" t="n">
        <x:v>6063</x:v>
      </x:c>
      <x:c r="B6064" s="16" t="n">
        <x:v>46259.680555555555</x:v>
      </x:c>
      <x:c r="C6064" t="str">
        <x:v>E3</x:v>
      </x:c>
      <x:c r="D6064" t="n">
        <x:v>7</x:v>
      </x:c>
      <x:c r="E6064" t="n">
        <x:v>1</x:v>
      </x:c>
      <x:c r="F6064" t="n">
        <x:v>57.4</x:v>
      </x:c>
      <x:c r="G6064" t="n">
        <x:v>53.5</x:v>
      </x:c>
      <x:c r="H6064" t="n">
        <x:v>2.6</x:v>
      </x:c>
      <x:c r="I6064" t="n">
        <x:v>57.2</x:v>
      </x:c>
      <x:c r="J6064" t="n">
        <x:v>0</x:v>
      </x:c>
      <x:c r="K6064" t="str">
        <x:v>Active</x:v>
      </x:c>
    </x:row>
    <x:row r="6065">
      <x:c r="A6065" t="n">
        <x:v>6064</x:v>
      </x:c>
      <x:c r="B6065" s="16" t="n">
        <x:v>46259.68402777778</x:v>
      </x:c>
      <x:c r="C6065" t="str">
        <x:v>E1</x:v>
      </x:c>
      <x:c r="D6065" t="n">
        <x:v>6</x:v>
      </x:c>
      <x:c r="E6065" t="n">
        <x:v>1</x:v>
      </x:c>
      <x:c r="F6065" t="n">
        <x:v>45.5</x:v>
      </x:c>
      <x:c r="G6065" t="n">
        <x:v>40</x:v>
      </x:c>
      <x:c r="H6065" t="n">
        <x:v>5.5</x:v>
      </x:c>
      <x:c r="I6065" t="n">
        <x:v>84.5</x:v>
      </x:c>
      <x:c r="J6065" t="n">
        <x:v>0</x:v>
      </x:c>
      <x:c r="K6065" t="str">
        <x:v>Active</x:v>
      </x:c>
    </x:row>
    <x:row r="6066">
      <x:c r="A6066" t="n">
        <x:v>6065</x:v>
      </x:c>
      <x:c r="B6066" s="16" t="n">
        <x:v>46259.68402777778</x:v>
      </x:c>
      <x:c r="C6066" t="str">
        <x:v>E2</x:v>
      </x:c>
      <x:c r="D6066" t="n">
        <x:v>6</x:v>
      </x:c>
      <x:c r="E6066" t="n">
        <x:v>1</x:v>
      </x:c>
      <x:c r="F6066" t="n">
        <x:v>45.3</x:v>
      </x:c>
      <x:c r="G6066" t="n">
        <x:v>35.9</x:v>
      </x:c>
      <x:c r="H6066" t="n">
        <x:v>3.8</x:v>
      </x:c>
      <x:c r="I6066" t="n">
        <x:v>70.8</x:v>
      </x:c>
      <x:c r="J6066" t="n">
        <x:v>0</x:v>
      </x:c>
      <x:c r="K6066" t="str">
        <x:v>Active</x:v>
      </x:c>
    </x:row>
    <x:row r="6067">
      <x:c r="A6067" t="n">
        <x:v>6066</x:v>
      </x:c>
      <x:c r="B6067" s="16" t="n">
        <x:v>46259.68402777778</x:v>
      </x:c>
      <x:c r="C6067" t="str">
        <x:v>E3</x:v>
      </x:c>
      <x:c r="D6067" t="n">
        <x:v>6</x:v>
      </x:c>
      <x:c r="E6067" t="n">
        <x:v>1</x:v>
      </x:c>
      <x:c r="F6067" t="n">
        <x:v>47.2</x:v>
      </x:c>
      <x:c r="G6067" t="n">
        <x:v>41.3</x:v>
      </x:c>
      <x:c r="H6067" t="n">
        <x:v>5.2</x:v>
      </x:c>
      <x:c r="I6067" t="n">
        <x:v>84</x:v>
      </x:c>
      <x:c r="J6067" t="n">
        <x:v>0</x:v>
      </x:c>
      <x:c r="K6067" t="str">
        <x:v>Active</x:v>
      </x:c>
    </x:row>
    <x:row r="6068">
      <x:c r="A6068" t="n">
        <x:v>6067</x:v>
      </x:c>
      <x:c r="B6068" s="16" t="n">
        <x:v>46259.6875</x:v>
      </x:c>
      <x:c r="C6068" t="str">
        <x:v>E1</x:v>
      </x:c>
      <x:c r="D6068" t="n">
        <x:v>7</x:v>
      </x:c>
      <x:c r="E6068" t="n">
        <x:v>1</x:v>
      </x:c>
      <x:c r="F6068" t="n">
        <x:v>52.5</x:v>
      </x:c>
      <x:c r="G6068" t="n">
        <x:v>45.4</x:v>
      </x:c>
      <x:c r="H6068" t="n">
        <x:v>4.4</x:v>
      </x:c>
      <x:c r="I6068" t="n">
        <x:v>74.9</x:v>
      </x:c>
      <x:c r="J6068" t="n">
        <x:v>0</x:v>
      </x:c>
      <x:c r="K6068" t="str">
        <x:v>Active</x:v>
      </x:c>
    </x:row>
    <x:row r="6069">
      <x:c r="A6069" t="n">
        <x:v>6068</x:v>
      </x:c>
      <x:c r="B6069" s="16" t="n">
        <x:v>46259.6875</x:v>
      </x:c>
      <x:c r="C6069" t="str">
        <x:v>E2</x:v>
      </x:c>
      <x:c r="D6069" t="n">
        <x:v>7</x:v>
      </x:c>
      <x:c r="E6069" t="n">
        <x:v>1</x:v>
      </x:c>
      <x:c r="F6069" t="n">
        <x:v>50.2</x:v>
      </x:c>
      <x:c r="G6069" t="n">
        <x:v>48.9</x:v>
      </x:c>
      <x:c r="H6069" t="n">
        <x:v>4.6</x:v>
      </x:c>
      <x:c r="I6069" t="n">
        <x:v>78.3</x:v>
      </x:c>
      <x:c r="J6069" t="n">
        <x:v>0</x:v>
      </x:c>
      <x:c r="K6069" t="str">
        <x:v>Active</x:v>
      </x:c>
    </x:row>
    <x:row r="6070">
      <x:c r="A6070" t="n">
        <x:v>6069</x:v>
      </x:c>
      <x:c r="B6070" s="16" t="n">
        <x:v>46259.6875</x:v>
      </x:c>
      <x:c r="C6070" t="str">
        <x:v>E3</x:v>
      </x:c>
      <x:c r="D6070" t="n">
        <x:v>7</x:v>
      </x:c>
      <x:c r="E6070" t="n">
        <x:v>1</x:v>
      </x:c>
      <x:c r="F6070" t="n">
        <x:v>56.8</x:v>
      </x:c>
      <x:c r="G6070" t="n">
        <x:v>46.2</x:v>
      </x:c>
      <x:c r="H6070" t="n">
        <x:v>4.4</x:v>
      </x:c>
      <x:c r="I6070" t="n">
        <x:v>78.7</x:v>
      </x:c>
      <x:c r="J6070" t="n">
        <x:v>0</x:v>
      </x:c>
      <x:c r="K6070" t="str">
        <x:v>Active</x:v>
      </x:c>
    </x:row>
    <x:row r="6071">
      <x:c r="A6071" t="n">
        <x:v>6070</x:v>
      </x:c>
      <x:c r="B6071" s="16" t="n">
        <x:v>46259.69097222222</x:v>
      </x:c>
      <x:c r="C6071" t="str">
        <x:v>E1</x:v>
      </x:c>
      <x:c r="D6071" t="n">
        <x:v>8</x:v>
      </x:c>
      <x:c r="E6071" t="n">
        <x:v>1</x:v>
      </x:c>
      <x:c r="F6071" t="n">
        <x:v>61.1</x:v>
      </x:c>
      <x:c r="G6071" t="n">
        <x:v>45.9</x:v>
      </x:c>
      <x:c r="H6071" t="n">
        <x:v>2.7</x:v>
      </x:c>
      <x:c r="I6071" t="n">
        <x:v>64.2</x:v>
      </x:c>
      <x:c r="J6071" t="n">
        <x:v>0</x:v>
      </x:c>
      <x:c r="K6071" t="str">
        <x:v>Active</x:v>
      </x:c>
    </x:row>
    <x:row r="6072">
      <x:c r="A6072" t="n">
        <x:v>6071</x:v>
      </x:c>
      <x:c r="B6072" s="16" t="n">
        <x:v>46259.69097222222</x:v>
      </x:c>
      <x:c r="C6072" t="str">
        <x:v>E2</x:v>
      </x:c>
      <x:c r="D6072" t="n">
        <x:v>7</x:v>
      </x:c>
      <x:c r="E6072" t="n">
        <x:v>1</x:v>
      </x:c>
      <x:c r="F6072" t="n">
        <x:v>55.2</x:v>
      </x:c>
      <x:c r="G6072" t="n">
        <x:v>52.9</x:v>
      </x:c>
      <x:c r="H6072" t="n">
        <x:v>5.1</x:v>
      </x:c>
      <x:c r="I6072" t="n">
        <x:v>76.3</x:v>
      </x:c>
      <x:c r="J6072" t="n">
        <x:v>0</x:v>
      </x:c>
      <x:c r="K6072" t="str">
        <x:v>Active</x:v>
      </x:c>
    </x:row>
    <x:row r="6073">
      <x:c r="A6073" t="n">
        <x:v>6072</x:v>
      </x:c>
      <x:c r="B6073" s="16" t="n">
        <x:v>46259.69097222222</x:v>
      </x:c>
      <x:c r="C6073" t="str">
        <x:v>E3</x:v>
      </x:c>
      <x:c r="D6073" t="n">
        <x:v>8</x:v>
      </x:c>
      <x:c r="E6073" t="n">
        <x:v>1</x:v>
      </x:c>
      <x:c r="F6073" t="n">
        <x:v>60.6</x:v>
      </x:c>
      <x:c r="G6073" t="n">
        <x:v>48.4</x:v>
      </x:c>
      <x:c r="H6073" t="n">
        <x:v>4.9</x:v>
      </x:c>
      <x:c r="I6073" t="n">
        <x:v>78.1</x:v>
      </x:c>
      <x:c r="J6073" t="n">
        <x:v>5</x:v>
      </x:c>
      <x:c r="K6073" t="str">
        <x:v>Temporary Delay</x:v>
      </x:c>
    </x:row>
    <x:row r="6074">
      <x:c r="A6074" t="n">
        <x:v>6073</x:v>
      </x:c>
      <x:c r="B6074" s="16" t="n">
        <x:v>46259.694444444445</x:v>
      </x:c>
      <x:c r="C6074" t="str">
        <x:v>E1</x:v>
      </x:c>
      <x:c r="D6074" t="n">
        <x:v>6</x:v>
      </x:c>
      <x:c r="E6074" t="n">
        <x:v>1</x:v>
      </x:c>
      <x:c r="F6074" t="n">
        <x:v>47.5</x:v>
      </x:c>
      <x:c r="G6074" t="n">
        <x:v>44.4</x:v>
      </x:c>
      <x:c r="H6074" t="n">
        <x:v>3.1</x:v>
      </x:c>
      <x:c r="I6074" t="n">
        <x:v>67.2</x:v>
      </x:c>
      <x:c r="J6074" t="n">
        <x:v>0</x:v>
      </x:c>
      <x:c r="K6074" t="str">
        <x:v>Active</x:v>
      </x:c>
    </x:row>
    <x:row r="6075">
      <x:c r="A6075" t="n">
        <x:v>6074</x:v>
      </x:c>
      <x:c r="B6075" s="16" t="n">
        <x:v>46259.694444444445</x:v>
      </x:c>
      <x:c r="C6075" t="str">
        <x:v>E2</x:v>
      </x:c>
      <x:c r="D6075" t="n">
        <x:v>6</x:v>
      </x:c>
      <x:c r="E6075" t="n">
        <x:v>1</x:v>
      </x:c>
      <x:c r="F6075" t="n">
        <x:v>45.5</x:v>
      </x:c>
      <x:c r="G6075" t="n">
        <x:v>43.5</x:v>
      </x:c>
      <x:c r="H6075" t="n">
        <x:v>2.9</x:v>
      </x:c>
      <x:c r="I6075" t="n">
        <x:v>59.7</x:v>
      </x:c>
      <x:c r="J6075" t="n">
        <x:v>0</x:v>
      </x:c>
      <x:c r="K6075" t="str">
        <x:v>Active</x:v>
      </x:c>
    </x:row>
    <x:row r="6076">
      <x:c r="A6076" t="n">
        <x:v>6075</x:v>
      </x:c>
      <x:c r="B6076" s="16" t="n">
        <x:v>46259.694444444445</x:v>
      </x:c>
      <x:c r="C6076" t="str">
        <x:v>E3</x:v>
      </x:c>
      <x:c r="D6076" t="n">
        <x:v>6</x:v>
      </x:c>
      <x:c r="E6076" t="n">
        <x:v>1</x:v>
      </x:c>
      <x:c r="F6076" t="n">
        <x:v>47.8</x:v>
      </x:c>
      <x:c r="G6076" t="n">
        <x:v>41.3</x:v>
      </x:c>
      <x:c r="H6076" t="n">
        <x:v>5.3</x:v>
      </x:c>
      <x:c r="I6076" t="n">
        <x:v>83.1</x:v>
      </x:c>
      <x:c r="J6076" t="n">
        <x:v>0</x:v>
      </x:c>
      <x:c r="K6076" t="str">
        <x:v>Active</x:v>
      </x:c>
    </x:row>
    <x:row r="6077">
      <x:c r="A6077" t="n">
        <x:v>6076</x:v>
      </x:c>
      <x:c r="B6077" s="16" t="n">
        <x:v>46259.697916666664</x:v>
      </x:c>
      <x:c r="C6077" t="str">
        <x:v>E1</x:v>
      </x:c>
      <x:c r="D6077" t="n">
        <x:v>6</x:v>
      </x:c>
      <x:c r="E6077" t="n">
        <x:v>1</x:v>
      </x:c>
      <x:c r="F6077" t="n">
        <x:v>42.3</x:v>
      </x:c>
      <x:c r="G6077" t="n">
        <x:v>33.6</x:v>
      </x:c>
      <x:c r="H6077" t="n">
        <x:v>3</x:v>
      </x:c>
      <x:c r="I6077" t="n">
        <x:v>62.9</x:v>
      </x:c>
      <x:c r="J6077" t="n">
        <x:v>0</x:v>
      </x:c>
      <x:c r="K6077" t="str">
        <x:v>Active</x:v>
      </x:c>
    </x:row>
    <x:row r="6078">
      <x:c r="A6078" t="n">
        <x:v>6077</x:v>
      </x:c>
      <x:c r="B6078" s="16" t="n">
        <x:v>46259.697916666664</x:v>
      </x:c>
      <x:c r="C6078" t="str">
        <x:v>E2</x:v>
      </x:c>
      <x:c r="D6078" t="n">
        <x:v>6</x:v>
      </x:c>
      <x:c r="E6078" t="n">
        <x:v>1</x:v>
      </x:c>
      <x:c r="F6078" t="n">
        <x:v>46.5</x:v>
      </x:c>
      <x:c r="G6078" t="n">
        <x:v>35.2</x:v>
      </x:c>
      <x:c r="H6078" t="n">
        <x:v>3.4</x:v>
      </x:c>
      <x:c r="I6078" t="n">
        <x:v>62.4</x:v>
      </x:c>
      <x:c r="J6078" t="n">
        <x:v>0</x:v>
      </x:c>
      <x:c r="K6078" t="str">
        <x:v>Active</x:v>
      </x:c>
    </x:row>
    <x:row r="6079">
      <x:c r="A6079" t="n">
        <x:v>6078</x:v>
      </x:c>
      <x:c r="B6079" s="16" t="n">
        <x:v>46259.697916666664</x:v>
      </x:c>
      <x:c r="C6079" t="str">
        <x:v>E3</x:v>
      </x:c>
      <x:c r="D6079" t="n">
        <x:v>5</x:v>
      </x:c>
      <x:c r="E6079" t="n">
        <x:v>1</x:v>
      </x:c>
      <x:c r="F6079" t="n">
        <x:v>42.2</x:v>
      </x:c>
      <x:c r="G6079" t="n">
        <x:v>37.6</x:v>
      </x:c>
      <x:c r="H6079" t="n">
        <x:v>3</x:v>
      </x:c>
      <x:c r="I6079" t="n">
        <x:v>72.8</x:v>
      </x:c>
      <x:c r="J6079" t="n">
        <x:v>0</x:v>
      </x:c>
      <x:c r="K6079" t="str">
        <x:v>Active</x:v>
      </x:c>
    </x:row>
    <x:row r="6080">
      <x:c r="A6080" t="n">
        <x:v>6079</x:v>
      </x:c>
      <x:c r="B6080" s="16" t="n">
        <x:v>46259.70138888889</x:v>
      </x:c>
      <x:c r="C6080" t="str">
        <x:v>E1</x:v>
      </x:c>
      <x:c r="D6080" t="n">
        <x:v>7</x:v>
      </x:c>
      <x:c r="E6080" t="n">
        <x:v>1</x:v>
      </x:c>
      <x:c r="F6080" t="n">
        <x:v>52.8</x:v>
      </x:c>
      <x:c r="G6080" t="n">
        <x:v>44.1</x:v>
      </x:c>
      <x:c r="H6080" t="n">
        <x:v>4.8</x:v>
      </x:c>
      <x:c r="I6080" t="n">
        <x:v>84</x:v>
      </x:c>
      <x:c r="J6080" t="n">
        <x:v>0</x:v>
      </x:c>
      <x:c r="K6080" t="str">
        <x:v>Active</x:v>
      </x:c>
    </x:row>
    <x:row r="6081">
      <x:c r="A6081" t="n">
        <x:v>6080</x:v>
      </x:c>
      <x:c r="B6081" s="16" t="n">
        <x:v>46259.70138888889</x:v>
      </x:c>
      <x:c r="C6081" t="str">
        <x:v>E2</x:v>
      </x:c>
      <x:c r="D6081" t="n">
        <x:v>6</x:v>
      </x:c>
      <x:c r="E6081" t="n">
        <x:v>1</x:v>
      </x:c>
      <x:c r="F6081" t="n">
        <x:v>49.4</x:v>
      </x:c>
      <x:c r="G6081" t="n">
        <x:v>47.6</x:v>
      </x:c>
      <x:c r="H6081" t="n">
        <x:v>5.2</x:v>
      </x:c>
      <x:c r="I6081" t="n">
        <x:v>76.2</x:v>
      </x:c>
      <x:c r="J6081" t="n">
        <x:v>0</x:v>
      </x:c>
      <x:c r="K6081" t="str">
        <x:v>Active</x:v>
      </x:c>
    </x:row>
    <x:row r="6082">
      <x:c r="A6082" t="n">
        <x:v>6081</x:v>
      </x:c>
      <x:c r="B6082" s="16" t="n">
        <x:v>46259.70138888889</x:v>
      </x:c>
      <x:c r="C6082" t="str">
        <x:v>E3</x:v>
      </x:c>
      <x:c r="D6082" t="n">
        <x:v>7</x:v>
      </x:c>
      <x:c r="E6082" t="n">
        <x:v>1</x:v>
      </x:c>
      <x:c r="F6082" t="n">
        <x:v>51.2</x:v>
      </x:c>
      <x:c r="G6082" t="n">
        <x:v>45.3</x:v>
      </x:c>
      <x:c r="H6082" t="n">
        <x:v>4.9</x:v>
      </x:c>
      <x:c r="I6082" t="n">
        <x:v>76.2</x:v>
      </x:c>
      <x:c r="J6082" t="n">
        <x:v>0</x:v>
      </x:c>
      <x:c r="K6082" t="str">
        <x:v>Active</x:v>
      </x:c>
    </x:row>
    <x:row r="6083">
      <x:c r="A6083" t="n">
        <x:v>6082</x:v>
      </x:c>
      <x:c r="B6083" s="16" t="n">
        <x:v>46259.70486111111</x:v>
      </x:c>
      <x:c r="C6083" t="str">
        <x:v>E1</x:v>
      </x:c>
      <x:c r="D6083" t="n">
        <x:v>5</x:v>
      </x:c>
      <x:c r="E6083" t="n">
        <x:v>1</x:v>
      </x:c>
      <x:c r="F6083" t="n">
        <x:v>41.8</x:v>
      </x:c>
      <x:c r="G6083" t="n">
        <x:v>34.6</x:v>
      </x:c>
      <x:c r="H6083" t="n">
        <x:v>5.3</x:v>
      </x:c>
      <x:c r="I6083" t="n">
        <x:v>86.3</x:v>
      </x:c>
      <x:c r="J6083" t="n">
        <x:v>5</x:v>
      </x:c>
      <x:c r="K6083" t="str">
        <x:v>Temporary Delay</x:v>
      </x:c>
    </x:row>
    <x:row r="6084">
      <x:c r="A6084" t="n">
        <x:v>6083</x:v>
      </x:c>
      <x:c r="B6084" s="16" t="n">
        <x:v>46259.70486111111</x:v>
      </x:c>
      <x:c r="C6084" t="str">
        <x:v>E2</x:v>
      </x:c>
      <x:c r="D6084" t="n">
        <x:v>5</x:v>
      </x:c>
      <x:c r="E6084" t="n">
        <x:v>1</x:v>
      </x:c>
      <x:c r="F6084" t="n">
        <x:v>42.1</x:v>
      </x:c>
      <x:c r="G6084" t="n">
        <x:v>41.9</x:v>
      </x:c>
      <x:c r="H6084" t="n">
        <x:v>4.5</x:v>
      </x:c>
      <x:c r="I6084" t="n">
        <x:v>71.8</x:v>
      </x:c>
      <x:c r="J6084" t="n">
        <x:v>0</x:v>
      </x:c>
      <x:c r="K6084" t="str">
        <x:v>Active</x:v>
      </x:c>
    </x:row>
    <x:row r="6085">
      <x:c r="A6085" t="n">
        <x:v>6084</x:v>
      </x:c>
      <x:c r="B6085" s="16" t="n">
        <x:v>46259.70486111111</x:v>
      </x:c>
      <x:c r="C6085" t="str">
        <x:v>E3</x:v>
      </x:c>
      <x:c r="D6085" t="n">
        <x:v>6</x:v>
      </x:c>
      <x:c r="E6085" t="n">
        <x:v>1</x:v>
      </x:c>
      <x:c r="F6085" t="n">
        <x:v>44.3</x:v>
      </x:c>
      <x:c r="G6085" t="n">
        <x:v>34.3</x:v>
      </x:c>
      <x:c r="H6085" t="n">
        <x:v>3.2</x:v>
      </x:c>
      <x:c r="I6085" t="n">
        <x:v>72.8</x:v>
      </x:c>
      <x:c r="J6085" t="n">
        <x:v>0</x:v>
      </x:c>
      <x:c r="K6085" t="str">
        <x:v>Active</x:v>
      </x:c>
    </x:row>
    <x:row r="6086">
      <x:c r="A6086" t="n">
        <x:v>6085</x:v>
      </x:c>
      <x:c r="B6086" s="16" t="n">
        <x:v>46259.708333333336</x:v>
      </x:c>
      <x:c r="C6086" t="str">
        <x:v>E1</x:v>
      </x:c>
      <x:c r="D6086" t="n">
        <x:v>9</x:v>
      </x:c>
      <x:c r="E6086" t="n">
        <x:v>1</x:v>
      </x:c>
      <x:c r="F6086" t="n">
        <x:v>66.7</x:v>
      </x:c>
      <x:c r="G6086" t="n">
        <x:v>64.8</x:v>
      </x:c>
      <x:c r="H6086" t="n">
        <x:v>5.3</x:v>
      </x:c>
      <x:c r="I6086" t="n">
        <x:v>88.6</x:v>
      </x:c>
      <x:c r="J6086" t="n">
        <x:v>0</x:v>
      </x:c>
      <x:c r="K6086" t="str">
        <x:v>Active</x:v>
      </x:c>
    </x:row>
    <x:row r="6087">
      <x:c r="A6087" t="n">
        <x:v>6086</x:v>
      </x:c>
      <x:c r="B6087" s="16" t="n">
        <x:v>46259.708333333336</x:v>
      </x:c>
      <x:c r="C6087" t="str">
        <x:v>E2</x:v>
      </x:c>
      <x:c r="D6087" t="n">
        <x:v>10</x:v>
      </x:c>
      <x:c r="E6087" t="n">
        <x:v>1</x:v>
      </x:c>
      <x:c r="F6087" t="n">
        <x:v>77.4</x:v>
      </x:c>
      <x:c r="G6087" t="n">
        <x:v>57.6</x:v>
      </x:c>
      <x:c r="H6087" t="n">
        <x:v>5.5</x:v>
      </x:c>
      <x:c r="I6087" t="n">
        <x:v>82.4</x:v>
      </x:c>
      <x:c r="J6087" t="n">
        <x:v>0</x:v>
      </x:c>
      <x:c r="K6087" t="str">
        <x:v>Active</x:v>
      </x:c>
    </x:row>
    <x:row r="6088">
      <x:c r="A6088" t="n">
        <x:v>6087</x:v>
      </x:c>
      <x:c r="B6088" s="16" t="n">
        <x:v>46259.708333333336</x:v>
      </x:c>
      <x:c r="C6088" t="str">
        <x:v>E3</x:v>
      </x:c>
      <x:c r="D6088" t="n">
        <x:v>10</x:v>
      </x:c>
      <x:c r="E6088" t="n">
        <x:v>1</x:v>
      </x:c>
      <x:c r="F6088" t="n">
        <x:v>74.5</x:v>
      </x:c>
      <x:c r="G6088" t="n">
        <x:v>62.8</x:v>
      </x:c>
      <x:c r="H6088" t="n">
        <x:v>2.6</x:v>
      </x:c>
      <x:c r="I6088" t="n">
        <x:v>60</x:v>
      </x:c>
      <x:c r="J6088" t="n">
        <x:v>0</x:v>
      </x:c>
      <x:c r="K6088" t="str">
        <x:v>Active</x:v>
      </x:c>
    </x:row>
    <x:row r="6089">
      <x:c r="A6089" t="n">
        <x:v>6088</x:v>
      </x:c>
      <x:c r="B6089" s="16" t="n">
        <x:v>46259.711805555555</x:v>
      </x:c>
      <x:c r="C6089" t="str">
        <x:v>E1</x:v>
      </x:c>
      <x:c r="D6089" t="n">
        <x:v>12</x:v>
      </x:c>
      <x:c r="E6089" t="n">
        <x:v>2</x:v>
      </x:c>
      <x:c r="F6089" t="n">
        <x:v>46.7</x:v>
      </x:c>
      <x:c r="G6089" t="n">
        <x:v>81</x:v>
      </x:c>
      <x:c r="H6089" t="n">
        <x:v>4.9</x:v>
      </x:c>
      <x:c r="I6089" t="n">
        <x:v>81.3</x:v>
      </x:c>
      <x:c r="J6089" t="n">
        <x:v>0</x:v>
      </x:c>
      <x:c r="K6089" t="str">
        <x:v>Active</x:v>
      </x:c>
    </x:row>
    <x:row r="6090">
      <x:c r="A6090" t="n">
        <x:v>6089</x:v>
      </x:c>
      <x:c r="B6090" s="16" t="n">
        <x:v>46259.711805555555</x:v>
      </x:c>
      <x:c r="C6090" t="str">
        <x:v>E2</x:v>
      </x:c>
      <x:c r="D6090" t="n">
        <x:v>11</x:v>
      </x:c>
      <x:c r="E6090" t="n">
        <x:v>2</x:v>
      </x:c>
      <x:c r="F6090" t="n">
        <x:v>44</x:v>
      </x:c>
      <x:c r="G6090" t="n">
        <x:v>73</x:v>
      </x:c>
      <x:c r="H6090" t="n">
        <x:v>2.8</x:v>
      </x:c>
      <x:c r="I6090" t="n">
        <x:v>71.1</x:v>
      </x:c>
      <x:c r="J6090" t="n">
        <x:v>0</x:v>
      </x:c>
      <x:c r="K6090" t="str">
        <x:v>Active</x:v>
      </x:c>
    </x:row>
    <x:row r="6091">
      <x:c r="A6091" t="n">
        <x:v>6090</x:v>
      </x:c>
      <x:c r="B6091" s="16" t="n">
        <x:v>46259.711805555555</x:v>
      </x:c>
      <x:c r="C6091" t="str">
        <x:v>E3</x:v>
      </x:c>
      <x:c r="D6091" t="n">
        <x:v>12</x:v>
      </x:c>
      <x:c r="E6091" t="n">
        <x:v>2</x:v>
      </x:c>
      <x:c r="F6091" t="n">
        <x:v>46.6</x:v>
      </x:c>
      <x:c r="G6091" t="n">
        <x:v>69.9</x:v>
      </x:c>
      <x:c r="H6091" t="n">
        <x:v>2.8</x:v>
      </x:c>
      <x:c r="I6091" t="n">
        <x:v>64.2</x:v>
      </x:c>
      <x:c r="J6091" t="n">
        <x:v>0</x:v>
      </x:c>
      <x:c r="K6091" t="str">
        <x:v>Active</x:v>
      </x:c>
    </x:row>
    <x:row r="6092">
      <x:c r="A6092" t="n">
        <x:v>6091</x:v>
      </x:c>
      <x:c r="B6092" s="16" t="n">
        <x:v>46259.71527777778</x:v>
      </x:c>
      <x:c r="C6092" t="str">
        <x:v>E1</x:v>
      </x:c>
      <x:c r="D6092" t="n">
        <x:v>8</x:v>
      </x:c>
      <x:c r="E6092" t="n">
        <x:v>1</x:v>
      </x:c>
      <x:c r="F6092" t="n">
        <x:v>63.8</x:v>
      </x:c>
      <x:c r="G6092" t="n">
        <x:v>56.6</x:v>
      </x:c>
      <x:c r="H6092" t="n">
        <x:v>3.5</x:v>
      </x:c>
      <x:c r="I6092" t="n">
        <x:v>71</x:v>
      </x:c>
      <x:c r="J6092" t="n">
        <x:v>0</x:v>
      </x:c>
      <x:c r="K6092" t="str">
        <x:v>Active</x:v>
      </x:c>
    </x:row>
    <x:row r="6093">
      <x:c r="A6093" t="n">
        <x:v>6092</x:v>
      </x:c>
      <x:c r="B6093" s="16" t="n">
        <x:v>46259.71527777778</x:v>
      </x:c>
      <x:c r="C6093" t="str">
        <x:v>E2</x:v>
      </x:c>
      <x:c r="D6093" t="n">
        <x:v>8</x:v>
      </x:c>
      <x:c r="E6093" t="n">
        <x:v>1</x:v>
      </x:c>
      <x:c r="F6093" t="n">
        <x:v>60.8</x:v>
      </x:c>
      <x:c r="G6093" t="n">
        <x:v>58.3</x:v>
      </x:c>
      <x:c r="H6093" t="n">
        <x:v>2.7</x:v>
      </x:c>
      <x:c r="I6093" t="n">
        <x:v>69.6</x:v>
      </x:c>
      <x:c r="J6093" t="n">
        <x:v>0</x:v>
      </x:c>
      <x:c r="K6093" t="str">
        <x:v>Active</x:v>
      </x:c>
    </x:row>
    <x:row r="6094">
      <x:c r="A6094" t="n">
        <x:v>6093</x:v>
      </x:c>
      <x:c r="B6094" s="16" t="n">
        <x:v>46259.71527777778</x:v>
      </x:c>
      <x:c r="C6094" t="str">
        <x:v>E3</x:v>
      </x:c>
      <x:c r="D6094" t="n">
        <x:v>9</x:v>
      </x:c>
      <x:c r="E6094" t="n">
        <x:v>1</x:v>
      </x:c>
      <x:c r="F6094" t="n">
        <x:v>65.7</x:v>
      </x:c>
      <x:c r="G6094" t="n">
        <x:v>59.8</x:v>
      </x:c>
      <x:c r="H6094" t="n">
        <x:v>5.1</x:v>
      </x:c>
      <x:c r="I6094" t="n">
        <x:v>74.1</x:v>
      </x:c>
      <x:c r="J6094" t="n">
        <x:v>0</x:v>
      </x:c>
      <x:c r="K6094" t="str">
        <x:v>Active</x:v>
      </x:c>
    </x:row>
    <x:row r="6095">
      <x:c r="A6095" t="n">
        <x:v>6094</x:v>
      </x:c>
      <x:c r="B6095" s="16" t="n">
        <x:v>46259.71875</x:v>
      </x:c>
      <x:c r="C6095" t="str">
        <x:v>E1</x:v>
      </x:c>
      <x:c r="D6095" t="n">
        <x:v>9</x:v>
      </x:c>
      <x:c r="E6095" t="n">
        <x:v>2</x:v>
      </x:c>
      <x:c r="F6095" t="n">
        <x:v>34.5</x:v>
      </x:c>
      <x:c r="G6095" t="n">
        <x:v>59.1</x:v>
      </x:c>
      <x:c r="H6095" t="n">
        <x:v>4.1</x:v>
      </x:c>
      <x:c r="I6095" t="n">
        <x:v>71.3</x:v>
      </x:c>
      <x:c r="J6095" t="n">
        <x:v>0</x:v>
      </x:c>
      <x:c r="K6095" t="str">
        <x:v>Active</x:v>
      </x:c>
    </x:row>
    <x:row r="6096">
      <x:c r="A6096" t="n">
        <x:v>6095</x:v>
      </x:c>
      <x:c r="B6096" s="16" t="n">
        <x:v>46259.71875</x:v>
      </x:c>
      <x:c r="C6096" t="str">
        <x:v>E2</x:v>
      </x:c>
      <x:c r="D6096" t="n">
        <x:v>10</x:v>
      </x:c>
      <x:c r="E6096" t="n">
        <x:v>1</x:v>
      </x:c>
      <x:c r="F6096" t="n">
        <x:v>78.8</x:v>
      </x:c>
      <x:c r="G6096" t="n">
        <x:v>60.6</x:v>
      </x:c>
      <x:c r="H6096" t="n">
        <x:v>3.9</x:v>
      </x:c>
      <x:c r="I6096" t="n">
        <x:v>78.3</x:v>
      </x:c>
      <x:c r="J6096" t="n">
        <x:v>0</x:v>
      </x:c>
      <x:c r="K6096" t="str">
        <x:v>Active</x:v>
      </x:c>
    </x:row>
    <x:row r="6097">
      <x:c r="A6097" t="n">
        <x:v>6096</x:v>
      </x:c>
      <x:c r="B6097" s="16" t="n">
        <x:v>46259.71875</x:v>
      </x:c>
      <x:c r="C6097" t="str">
        <x:v>E3</x:v>
      </x:c>
      <x:c r="D6097" t="n">
        <x:v>9</x:v>
      </x:c>
      <x:c r="E6097" t="n">
        <x:v>1</x:v>
      </x:c>
      <x:c r="F6097" t="n">
        <x:v>71.2</x:v>
      </x:c>
      <x:c r="G6097" t="n">
        <x:v>67.7</x:v>
      </x:c>
      <x:c r="H6097" t="n">
        <x:v>3.2</x:v>
      </x:c>
      <x:c r="I6097" t="n">
        <x:v>69.4</x:v>
      </x:c>
      <x:c r="J6097" t="n">
        <x:v>0</x:v>
      </x:c>
      <x:c r="K6097" t="str">
        <x:v>Active</x:v>
      </x:c>
    </x:row>
    <x:row r="6098">
      <x:c r="A6098" t="n">
        <x:v>6097</x:v>
      </x:c>
      <x:c r="B6098" s="16" t="n">
        <x:v>46259.72222222222</x:v>
      </x:c>
      <x:c r="C6098" t="str">
        <x:v>E1</x:v>
      </x:c>
      <x:c r="D6098" t="n">
        <x:v>9</x:v>
      </x:c>
      <x:c r="E6098" t="n">
        <x:v>1</x:v>
      </x:c>
      <x:c r="F6098" t="n">
        <x:v>69.3</x:v>
      </x:c>
      <x:c r="G6098" t="n">
        <x:v>55.4</x:v>
      </x:c>
      <x:c r="H6098" t="n">
        <x:v>5.4</x:v>
      </x:c>
      <x:c r="I6098" t="n">
        <x:v>78.4</x:v>
      </x:c>
      <x:c r="J6098" t="n">
        <x:v>0</x:v>
      </x:c>
      <x:c r="K6098" t="str">
        <x:v>Active</x:v>
      </x:c>
    </x:row>
    <x:row r="6099">
      <x:c r="A6099" t="n">
        <x:v>6098</x:v>
      </x:c>
      <x:c r="B6099" s="16" t="n">
        <x:v>46259.72222222222</x:v>
      </x:c>
      <x:c r="C6099" t="str">
        <x:v>E2</x:v>
      </x:c>
      <x:c r="D6099" t="n">
        <x:v>9</x:v>
      </x:c>
      <x:c r="E6099" t="n">
        <x:v>1</x:v>
      </x:c>
      <x:c r="F6099" t="n">
        <x:v>71.5</x:v>
      </x:c>
      <x:c r="G6099" t="n">
        <x:v>63.2</x:v>
      </x:c>
      <x:c r="H6099" t="n">
        <x:v>4.2</x:v>
      </x:c>
      <x:c r="I6099" t="n">
        <x:v>74.3</x:v>
      </x:c>
      <x:c r="J6099" t="n">
        <x:v>0</x:v>
      </x:c>
      <x:c r="K6099" t="str">
        <x:v>Active</x:v>
      </x:c>
    </x:row>
    <x:row r="6100">
      <x:c r="A6100" t="n">
        <x:v>6099</x:v>
      </x:c>
      <x:c r="B6100" s="16" t="n">
        <x:v>46259.72222222222</x:v>
      </x:c>
      <x:c r="C6100" t="str">
        <x:v>E3</x:v>
      </x:c>
      <x:c r="D6100" t="n">
        <x:v>9</x:v>
      </x:c>
      <x:c r="E6100" t="n">
        <x:v>1</x:v>
      </x:c>
      <x:c r="F6100" t="n">
        <x:v>66</x:v>
      </x:c>
      <x:c r="G6100" t="n">
        <x:v>54.5</x:v>
      </x:c>
      <x:c r="H6100" t="n">
        <x:v>4.9</x:v>
      </x:c>
      <x:c r="I6100" t="n">
        <x:v>78.9</x:v>
      </x:c>
      <x:c r="J6100" t="n">
        <x:v>0</x:v>
      </x:c>
      <x:c r="K6100" t="str">
        <x:v>Active</x:v>
      </x:c>
    </x:row>
    <x:row r="6101">
      <x:c r="A6101" t="n">
        <x:v>6100</x:v>
      </x:c>
      <x:c r="B6101" s="16" t="n">
        <x:v>46259.725694444445</x:v>
      </x:c>
      <x:c r="C6101" t="str">
        <x:v>E1</x:v>
      </x:c>
      <x:c r="D6101" t="n">
        <x:v>9</x:v>
      </x:c>
      <x:c r="E6101" t="n">
        <x:v>1</x:v>
      </x:c>
      <x:c r="F6101" t="n">
        <x:v>67.6</x:v>
      </x:c>
      <x:c r="G6101" t="n">
        <x:v>63</x:v>
      </x:c>
      <x:c r="H6101" t="n">
        <x:v>2.7</x:v>
      </x:c>
      <x:c r="I6101" t="n">
        <x:v>69.5</x:v>
      </x:c>
      <x:c r="J6101" t="n">
        <x:v>0</x:v>
      </x:c>
      <x:c r="K6101" t="str">
        <x:v>Active</x:v>
      </x:c>
    </x:row>
    <x:row r="6102">
      <x:c r="A6102" t="n">
        <x:v>6101</x:v>
      </x:c>
      <x:c r="B6102" s="16" t="n">
        <x:v>46259.725694444445</x:v>
      </x:c>
      <x:c r="C6102" t="str">
        <x:v>E2</x:v>
      </x:c>
      <x:c r="D6102" t="n">
        <x:v>8</x:v>
      </x:c>
      <x:c r="E6102" t="n">
        <x:v>1</x:v>
      </x:c>
      <x:c r="F6102" t="n">
        <x:v>64.6</x:v>
      </x:c>
      <x:c r="G6102" t="n">
        <x:v>58.9</x:v>
      </x:c>
      <x:c r="H6102" t="n">
        <x:v>3.7</x:v>
      </x:c>
      <x:c r="I6102" t="n">
        <x:v>74.1</x:v>
      </x:c>
      <x:c r="J6102" t="n">
        <x:v>0</x:v>
      </x:c>
      <x:c r="K6102" t="str">
        <x:v>Active</x:v>
      </x:c>
    </x:row>
    <x:row r="6103">
      <x:c r="A6103" t="n">
        <x:v>6102</x:v>
      </x:c>
      <x:c r="B6103" s="16" t="n">
        <x:v>46259.725694444445</x:v>
      </x:c>
      <x:c r="C6103" t="str">
        <x:v>E3</x:v>
      </x:c>
      <x:c r="D6103" t="n">
        <x:v>9</x:v>
      </x:c>
      <x:c r="E6103" t="n">
        <x:v>1</x:v>
      </x:c>
      <x:c r="F6103" t="n">
        <x:v>71.1</x:v>
      </x:c>
      <x:c r="G6103" t="n">
        <x:v>57.8</x:v>
      </x:c>
      <x:c r="H6103" t="n">
        <x:v>4.5</x:v>
      </x:c>
      <x:c r="I6103" t="n">
        <x:v>81.4</x:v>
      </x:c>
      <x:c r="J6103" t="n">
        <x:v>0</x:v>
      </x:c>
      <x:c r="K6103" t="str">
        <x:v>Active</x:v>
      </x:c>
    </x:row>
    <x:row r="6104">
      <x:c r="A6104" t="n">
        <x:v>6103</x:v>
      </x:c>
      <x:c r="B6104" s="16" t="n">
        <x:v>46259.729166666664</x:v>
      </x:c>
      <x:c r="C6104" t="str">
        <x:v>E1</x:v>
      </x:c>
      <x:c r="D6104" t="n">
        <x:v>9</x:v>
      </x:c>
      <x:c r="E6104" t="n">
        <x:v>1</x:v>
      </x:c>
      <x:c r="F6104" t="n">
        <x:v>68.5</x:v>
      </x:c>
      <x:c r="G6104" t="n">
        <x:v>65.8</x:v>
      </x:c>
      <x:c r="H6104" t="n">
        <x:v>3.3</x:v>
      </x:c>
      <x:c r="I6104" t="n">
        <x:v>66.7</x:v>
      </x:c>
      <x:c r="J6104" t="n">
        <x:v>0</x:v>
      </x:c>
      <x:c r="K6104" t="str">
        <x:v>Active</x:v>
      </x:c>
    </x:row>
    <x:row r="6105">
      <x:c r="A6105" t="n">
        <x:v>6104</x:v>
      </x:c>
      <x:c r="B6105" s="16" t="n">
        <x:v>46259.729166666664</x:v>
      </x:c>
      <x:c r="C6105" t="str">
        <x:v>E2</x:v>
      </x:c>
      <x:c r="D6105" t="n">
        <x:v>9</x:v>
      </x:c>
      <x:c r="E6105" t="n">
        <x:v>1</x:v>
      </x:c>
      <x:c r="F6105" t="n">
        <x:v>68.1</x:v>
      </x:c>
      <x:c r="G6105" t="n">
        <x:v>68.9</x:v>
      </x:c>
      <x:c r="H6105" t="n">
        <x:v>3.7</x:v>
      </x:c>
      <x:c r="I6105" t="n">
        <x:v>76.5</x:v>
      </x:c>
      <x:c r="J6105" t="n">
        <x:v>0</x:v>
      </x:c>
      <x:c r="K6105" t="str">
        <x:v>Active</x:v>
      </x:c>
    </x:row>
    <x:row r="6106">
      <x:c r="A6106" t="n">
        <x:v>6105</x:v>
      </x:c>
      <x:c r="B6106" s="16" t="n">
        <x:v>46259.729166666664</x:v>
      </x:c>
      <x:c r="C6106" t="str">
        <x:v>E3</x:v>
      </x:c>
      <x:c r="D6106" t="n">
        <x:v>9</x:v>
      </x:c>
      <x:c r="E6106" t="n">
        <x:v>1</x:v>
      </x:c>
      <x:c r="F6106" t="n">
        <x:v>71.5</x:v>
      </x:c>
      <x:c r="G6106" t="n">
        <x:v>71.2</x:v>
      </x:c>
      <x:c r="H6106" t="n">
        <x:v>3.6</x:v>
      </x:c>
      <x:c r="I6106" t="n">
        <x:v>75.5</x:v>
      </x:c>
      <x:c r="J6106" t="n">
        <x:v>0</x:v>
      </x:c>
      <x:c r="K6106" t="str">
        <x:v>Active</x:v>
      </x:c>
    </x:row>
    <x:row r="6107">
      <x:c r="A6107" t="n">
        <x:v>6106</x:v>
      </x:c>
      <x:c r="B6107" s="16" t="n">
        <x:v>46259.73263888889</x:v>
      </x:c>
      <x:c r="C6107" t="str">
        <x:v>E1</x:v>
      </x:c>
      <x:c r="D6107" t="n">
        <x:v>8</x:v>
      </x:c>
      <x:c r="E6107" t="n">
        <x:v>1</x:v>
      </x:c>
      <x:c r="F6107" t="n">
        <x:v>61.4</x:v>
      </x:c>
      <x:c r="G6107" t="n">
        <x:v>47.9</x:v>
      </x:c>
      <x:c r="H6107" t="n">
        <x:v>3.6</x:v>
      </x:c>
      <x:c r="I6107" t="n">
        <x:v>70.4</x:v>
      </x:c>
      <x:c r="J6107" t="n">
        <x:v>0</x:v>
      </x:c>
      <x:c r="K6107" t="str">
        <x:v>Active</x:v>
      </x:c>
    </x:row>
    <x:row r="6108">
      <x:c r="A6108" t="n">
        <x:v>6107</x:v>
      </x:c>
      <x:c r="B6108" s="16" t="n">
        <x:v>46259.73263888889</x:v>
      </x:c>
      <x:c r="C6108" t="str">
        <x:v>E2</x:v>
      </x:c>
      <x:c r="D6108" t="n">
        <x:v>8</x:v>
      </x:c>
      <x:c r="E6108" t="n">
        <x:v>1</x:v>
      </x:c>
      <x:c r="F6108" t="n">
        <x:v>59.9</x:v>
      </x:c>
      <x:c r="G6108" t="n">
        <x:v>45.2</x:v>
      </x:c>
      <x:c r="H6108" t="n">
        <x:v>5</x:v>
      </x:c>
      <x:c r="I6108" t="n">
        <x:v>76.7</x:v>
      </x:c>
      <x:c r="J6108" t="n">
        <x:v>0</x:v>
      </x:c>
      <x:c r="K6108" t="str">
        <x:v>Active</x:v>
      </x:c>
    </x:row>
    <x:row r="6109">
      <x:c r="A6109" t="n">
        <x:v>6108</x:v>
      </x:c>
      <x:c r="B6109" s="16" t="n">
        <x:v>46259.73263888889</x:v>
      </x:c>
      <x:c r="C6109" t="str">
        <x:v>E3</x:v>
      </x:c>
      <x:c r="D6109" t="n">
        <x:v>7</x:v>
      </x:c>
      <x:c r="E6109" t="n">
        <x:v>1</x:v>
      </x:c>
      <x:c r="F6109" t="n">
        <x:v>54.2</x:v>
      </x:c>
      <x:c r="G6109" t="n">
        <x:v>53.1</x:v>
      </x:c>
      <x:c r="H6109" t="n">
        <x:v>2.8</x:v>
      </x:c>
      <x:c r="I6109" t="n">
        <x:v>70</x:v>
      </x:c>
      <x:c r="J6109" t="n">
        <x:v>0</x:v>
      </x:c>
      <x:c r="K6109" t="str">
        <x:v>Active</x:v>
      </x:c>
    </x:row>
    <x:row r="6110">
      <x:c r="A6110" t="n">
        <x:v>6109</x:v>
      </x:c>
      <x:c r="B6110" s="16" t="n">
        <x:v>46259.73611111111</x:v>
      </x:c>
      <x:c r="C6110" t="str">
        <x:v>E1</x:v>
      </x:c>
      <x:c r="D6110" t="n">
        <x:v>7</x:v>
      </x:c>
      <x:c r="E6110" t="n">
        <x:v>1</x:v>
      </x:c>
      <x:c r="F6110" t="n">
        <x:v>57.7</x:v>
      </x:c>
      <x:c r="G6110" t="n">
        <x:v>50.5</x:v>
      </x:c>
      <x:c r="H6110" t="n">
        <x:v>4.6</x:v>
      </x:c>
      <x:c r="I6110" t="n">
        <x:v>76</x:v>
      </x:c>
      <x:c r="J6110" t="n">
        <x:v>0</x:v>
      </x:c>
      <x:c r="K6110" t="str">
        <x:v>Active</x:v>
      </x:c>
    </x:row>
    <x:row r="6111">
      <x:c r="A6111" t="n">
        <x:v>6110</x:v>
      </x:c>
      <x:c r="B6111" s="16" t="n">
        <x:v>46259.73611111111</x:v>
      </x:c>
      <x:c r="C6111" t="str">
        <x:v>E2</x:v>
      </x:c>
      <x:c r="D6111" t="n">
        <x:v>7</x:v>
      </x:c>
      <x:c r="E6111" t="n">
        <x:v>1</x:v>
      </x:c>
      <x:c r="F6111" t="n">
        <x:v>52.7</x:v>
      </x:c>
      <x:c r="G6111" t="n">
        <x:v>47.5</x:v>
      </x:c>
      <x:c r="H6111" t="n">
        <x:v>5.3</x:v>
      </x:c>
      <x:c r="I6111" t="n">
        <x:v>79.7</x:v>
      </x:c>
      <x:c r="J6111" t="n">
        <x:v>0</x:v>
      </x:c>
      <x:c r="K6111" t="str">
        <x:v>Active</x:v>
      </x:c>
    </x:row>
    <x:row r="6112">
      <x:c r="A6112" t="n">
        <x:v>6111</x:v>
      </x:c>
      <x:c r="B6112" s="16" t="n">
        <x:v>46259.73611111111</x:v>
      </x:c>
      <x:c r="C6112" t="str">
        <x:v>E3</x:v>
      </x:c>
      <x:c r="D6112" t="n">
        <x:v>8</x:v>
      </x:c>
      <x:c r="E6112" t="n">
        <x:v>1</x:v>
      </x:c>
      <x:c r="F6112" t="n">
        <x:v>59.7</x:v>
      </x:c>
      <x:c r="G6112" t="n">
        <x:v>50.2</x:v>
      </x:c>
      <x:c r="H6112" t="n">
        <x:v>3.9</x:v>
      </x:c>
      <x:c r="I6112" t="n">
        <x:v>69.9</x:v>
      </x:c>
      <x:c r="J6112" t="n">
        <x:v>0</x:v>
      </x:c>
      <x:c r="K6112" t="str">
        <x:v>Active</x:v>
      </x:c>
    </x:row>
    <x:row r="6113">
      <x:c r="A6113" t="n">
        <x:v>6112</x:v>
      </x:c>
      <x:c r="B6113" s="16" t="n">
        <x:v>46259.739583333336</x:v>
      </x:c>
      <x:c r="C6113" t="str">
        <x:v>E1</x:v>
      </x:c>
      <x:c r="D6113" t="n">
        <x:v>9</x:v>
      </x:c>
      <x:c r="E6113" t="n">
        <x:v>1</x:v>
      </x:c>
      <x:c r="F6113" t="n">
        <x:v>69.9</x:v>
      </x:c>
      <x:c r="G6113" t="n">
        <x:v>62.6</x:v>
      </x:c>
      <x:c r="H6113" t="n">
        <x:v>4.5</x:v>
      </x:c>
      <x:c r="I6113" t="n">
        <x:v>73</x:v>
      </x:c>
      <x:c r="J6113" t="n">
        <x:v>0</x:v>
      </x:c>
      <x:c r="K6113" t="str">
        <x:v>Active</x:v>
      </x:c>
    </x:row>
    <x:row r="6114">
      <x:c r="A6114" t="n">
        <x:v>6113</x:v>
      </x:c>
      <x:c r="B6114" s="16" t="n">
        <x:v>46259.739583333336</x:v>
      </x:c>
      <x:c r="C6114" t="str">
        <x:v>E2</x:v>
      </x:c>
      <x:c r="D6114" t="n">
        <x:v>9</x:v>
      </x:c>
      <x:c r="E6114" t="n">
        <x:v>1</x:v>
      </x:c>
      <x:c r="F6114" t="n">
        <x:v>70.5</x:v>
      </x:c>
      <x:c r="G6114" t="n">
        <x:v>60.1</x:v>
      </x:c>
      <x:c r="H6114" t="n">
        <x:v>5.3</x:v>
      </x:c>
      <x:c r="I6114" t="n">
        <x:v>80.1</x:v>
      </x:c>
      <x:c r="J6114" t="n">
        <x:v>0</x:v>
      </x:c>
      <x:c r="K6114" t="str">
        <x:v>Active</x:v>
      </x:c>
    </x:row>
    <x:row r="6115">
      <x:c r="A6115" t="n">
        <x:v>6114</x:v>
      </x:c>
      <x:c r="B6115" s="16" t="n">
        <x:v>46259.739583333336</x:v>
      </x:c>
      <x:c r="C6115" t="str">
        <x:v>E3</x:v>
      </x:c>
      <x:c r="D6115" t="n">
        <x:v>9</x:v>
      </x:c>
      <x:c r="E6115" t="n">
        <x:v>1</x:v>
      </x:c>
      <x:c r="F6115" t="n">
        <x:v>66.1</x:v>
      </x:c>
      <x:c r="G6115" t="n">
        <x:v>53.2</x:v>
      </x:c>
      <x:c r="H6115" t="n">
        <x:v>3.7</x:v>
      </x:c>
      <x:c r="I6115" t="n">
        <x:v>71.7</x:v>
      </x:c>
      <x:c r="J6115" t="n">
        <x:v>0</x:v>
      </x:c>
      <x:c r="K6115" t="str">
        <x:v>Active</x:v>
      </x:c>
    </x:row>
    <x:row r="6116">
      <x:c r="A6116" t="n">
        <x:v>6115</x:v>
      </x:c>
      <x:c r="B6116" s="16" t="n">
        <x:v>46259.743055555555</x:v>
      </x:c>
      <x:c r="C6116" t="str">
        <x:v>E1</x:v>
      </x:c>
      <x:c r="D6116" t="n">
        <x:v>9</x:v>
      </x:c>
      <x:c r="E6116" t="n">
        <x:v>2</x:v>
      </x:c>
      <x:c r="F6116" t="n">
        <x:v>35.9</x:v>
      </x:c>
      <x:c r="G6116" t="n">
        <x:v>51.4</x:v>
      </x:c>
      <x:c r="H6116" t="n">
        <x:v>2.6</x:v>
      </x:c>
      <x:c r="I6116" t="n">
        <x:v>65.4</x:v>
      </x:c>
      <x:c r="J6116" t="n">
        <x:v>0</x:v>
      </x:c>
      <x:c r="K6116" t="str">
        <x:v>Active</x:v>
      </x:c>
    </x:row>
    <x:row r="6117">
      <x:c r="A6117" t="n">
        <x:v>6116</x:v>
      </x:c>
      <x:c r="B6117" s="16" t="n">
        <x:v>46259.743055555555</x:v>
      </x:c>
      <x:c r="C6117" t="str">
        <x:v>E2</x:v>
      </x:c>
      <x:c r="D6117" t="n">
        <x:v>8</x:v>
      </x:c>
      <x:c r="E6117" t="n">
        <x:v>1</x:v>
      </x:c>
      <x:c r="F6117" t="n">
        <x:v>64.1</x:v>
      </x:c>
      <x:c r="G6117" t="n">
        <x:v>62.2</x:v>
      </x:c>
      <x:c r="H6117" t="n">
        <x:v>2.8</x:v>
      </x:c>
      <x:c r="I6117" t="n">
        <x:v>70.6</x:v>
      </x:c>
      <x:c r="J6117" t="n">
        <x:v>0</x:v>
      </x:c>
      <x:c r="K6117" t="str">
        <x:v>Active</x:v>
      </x:c>
    </x:row>
    <x:row r="6118">
      <x:c r="A6118" t="n">
        <x:v>6117</x:v>
      </x:c>
      <x:c r="B6118" s="16" t="n">
        <x:v>46259.743055555555</x:v>
      </x:c>
      <x:c r="C6118" t="str">
        <x:v>E3</x:v>
      </x:c>
      <x:c r="D6118" t="n">
        <x:v>9</x:v>
      </x:c>
      <x:c r="E6118" t="n">
        <x:v>1</x:v>
      </x:c>
      <x:c r="F6118" t="n">
        <x:v>69.6</x:v>
      </x:c>
      <x:c r="G6118" t="n">
        <x:v>51.3</x:v>
      </x:c>
      <x:c r="H6118" t="n">
        <x:v>4.8</x:v>
      </x:c>
      <x:c r="I6118" t="n">
        <x:v>82.3</x:v>
      </x:c>
      <x:c r="J6118" t="n">
        <x:v>0</x:v>
      </x:c>
      <x:c r="K6118" t="str">
        <x:v>Active</x:v>
      </x:c>
    </x:row>
    <x:row r="6119">
      <x:c r="A6119" t="n">
        <x:v>6118</x:v>
      </x:c>
      <x:c r="B6119" s="16" t="n">
        <x:v>46259.74652777778</x:v>
      </x:c>
      <x:c r="C6119" t="str">
        <x:v>E1</x:v>
      </x:c>
      <x:c r="D6119" t="n">
        <x:v>8</x:v>
      </x:c>
      <x:c r="E6119" t="n">
        <x:v>1</x:v>
      </x:c>
      <x:c r="F6119" t="n">
        <x:v>65.2</x:v>
      </x:c>
      <x:c r="G6119" t="n">
        <x:v>52.1</x:v>
      </x:c>
      <x:c r="H6119" t="n">
        <x:v>3.2</x:v>
      </x:c>
      <x:c r="I6119" t="n">
        <x:v>69.1</x:v>
      </x:c>
      <x:c r="J6119" t="n">
        <x:v>0</x:v>
      </x:c>
      <x:c r="K6119" t="str">
        <x:v>Active</x:v>
      </x:c>
    </x:row>
    <x:row r="6120">
      <x:c r="A6120" t="n">
        <x:v>6119</x:v>
      </x:c>
      <x:c r="B6120" s="16" t="n">
        <x:v>46259.74652777778</x:v>
      </x:c>
      <x:c r="C6120" t="str">
        <x:v>E2</x:v>
      </x:c>
      <x:c r="D6120" t="n">
        <x:v>8</x:v>
      </x:c>
      <x:c r="E6120" t="n">
        <x:v>1</x:v>
      </x:c>
      <x:c r="F6120" t="n">
        <x:v>61.7</x:v>
      </x:c>
      <x:c r="G6120" t="n">
        <x:v>52.6</x:v>
      </x:c>
      <x:c r="H6120" t="n">
        <x:v>4.1</x:v>
      </x:c>
      <x:c r="I6120" t="n">
        <x:v>81.1</x:v>
      </x:c>
      <x:c r="J6120" t="n">
        <x:v>0</x:v>
      </x:c>
      <x:c r="K6120" t="str">
        <x:v>Active</x:v>
      </x:c>
    </x:row>
    <x:row r="6121">
      <x:c r="A6121" t="n">
        <x:v>6120</x:v>
      </x:c>
      <x:c r="B6121" s="16" t="n">
        <x:v>46259.74652777778</x:v>
      </x:c>
      <x:c r="C6121" t="str">
        <x:v>E3</x:v>
      </x:c>
      <x:c r="D6121" t="n">
        <x:v>8</x:v>
      </x:c>
      <x:c r="E6121" t="n">
        <x:v>1</x:v>
      </x:c>
      <x:c r="F6121" t="n">
        <x:v>58.8</x:v>
      </x:c>
      <x:c r="G6121" t="n">
        <x:v>58.2</x:v>
      </x:c>
      <x:c r="H6121" t="n">
        <x:v>4.6</x:v>
      </x:c>
      <x:c r="I6121" t="n">
        <x:v>84.8</x:v>
      </x:c>
      <x:c r="J6121" t="n">
        <x:v>0</x:v>
      </x:c>
      <x:c r="K6121" t="str">
        <x:v>Active</x:v>
      </x:c>
    </x:row>
    <x:row r="6122">
      <x:c r="A6122" t="n">
        <x:v>6121</x:v>
      </x:c>
      <x:c r="B6122" s="16" t="n">
        <x:v>46260.333333333336</x:v>
      </x:c>
      <x:c r="C6122" t="str">
        <x:v>E1</x:v>
      </x:c>
      <x:c r="D6122" t="n">
        <x:v>12</x:v>
      </x:c>
      <x:c r="E6122" t="n">
        <x:v>2</x:v>
      </x:c>
      <x:c r="F6122" t="n">
        <x:v>44.9</x:v>
      </x:c>
      <x:c r="G6122" t="n">
        <x:v>80.6</x:v>
      </x:c>
      <x:c r="H6122" t="n">
        <x:v>2.7</x:v>
      </x:c>
      <x:c r="I6122" t="n">
        <x:v>60.4</x:v>
      </x:c>
      <x:c r="J6122" t="n">
        <x:v>0</x:v>
      </x:c>
      <x:c r="K6122" t="str">
        <x:v>Active</x:v>
      </x:c>
    </x:row>
    <x:row r="6123">
      <x:c r="A6123" t="n">
        <x:v>6122</x:v>
      </x:c>
      <x:c r="B6123" s="16" t="n">
        <x:v>46260.333333333336</x:v>
      </x:c>
      <x:c r="C6123" t="str">
        <x:v>E2</x:v>
      </x:c>
      <x:c r="D6123" t="n">
        <x:v>12</x:v>
      </x:c>
      <x:c r="E6123" t="n">
        <x:v>2</x:v>
      </x:c>
      <x:c r="F6123" t="n">
        <x:v>45.8</x:v>
      </x:c>
      <x:c r="G6123" t="n">
        <x:v>71.8</x:v>
      </x:c>
      <x:c r="H6123" t="n">
        <x:v>5.2</x:v>
      </x:c>
      <x:c r="I6123" t="n">
        <x:v>74.6</x:v>
      </x:c>
      <x:c r="J6123" t="n">
        <x:v>0</x:v>
      </x:c>
      <x:c r="K6123" t="str">
        <x:v>Active</x:v>
      </x:c>
    </x:row>
    <x:row r="6124">
      <x:c r="A6124" t="n">
        <x:v>6123</x:v>
      </x:c>
      <x:c r="B6124" s="16" t="n">
        <x:v>46260.333333333336</x:v>
      </x:c>
      <x:c r="C6124" t="str">
        <x:v>E3</x:v>
      </x:c>
      <x:c r="D6124" t="n">
        <x:v>12</x:v>
      </x:c>
      <x:c r="E6124" t="n">
        <x:v>2</x:v>
      </x:c>
      <x:c r="F6124" t="n">
        <x:v>44.5</x:v>
      </x:c>
      <x:c r="G6124" t="n">
        <x:v>80.5</x:v>
      </x:c>
      <x:c r="H6124" t="n">
        <x:v>3.4</x:v>
      </x:c>
      <x:c r="I6124" t="n">
        <x:v>66</x:v>
      </x:c>
      <x:c r="J6124" t="n">
        <x:v>0</x:v>
      </x:c>
      <x:c r="K6124" t="str">
        <x:v>Active</x:v>
      </x:c>
    </x:row>
    <x:row r="6125">
      <x:c r="A6125" t="n">
        <x:v>6124</x:v>
      </x:c>
      <x:c r="B6125" s="16" t="n">
        <x:v>46260.336805555555</x:v>
      </x:c>
      <x:c r="C6125" t="str">
        <x:v>E1</x:v>
      </x:c>
      <x:c r="D6125" t="n">
        <x:v>13</x:v>
      </x:c>
      <x:c r="E6125" t="n">
        <x:v>2</x:v>
      </x:c>
      <x:c r="F6125" t="n">
        <x:v>51.2</x:v>
      </x:c>
      <x:c r="G6125" t="n">
        <x:v>82.3</x:v>
      </x:c>
      <x:c r="H6125" t="n">
        <x:v>4.3</x:v>
      </x:c>
      <x:c r="I6125" t="n">
        <x:v>77.7</x:v>
      </x:c>
      <x:c r="J6125" t="n">
        <x:v>0</x:v>
      </x:c>
      <x:c r="K6125" t="str">
        <x:v>Active</x:v>
      </x:c>
    </x:row>
    <x:row r="6126">
      <x:c r="A6126" t="n">
        <x:v>6125</x:v>
      </x:c>
      <x:c r="B6126" s="16" t="n">
        <x:v>46260.336805555555</x:v>
      </x:c>
      <x:c r="C6126" t="str">
        <x:v>E2</x:v>
      </x:c>
      <x:c r="D6126" t="n">
        <x:v>13</x:v>
      </x:c>
      <x:c r="E6126" t="n">
        <x:v>2</x:v>
      </x:c>
      <x:c r="F6126" t="n">
        <x:v>50.8</x:v>
      </x:c>
      <x:c r="G6126" t="n">
        <x:v>83.5</x:v>
      </x:c>
      <x:c r="H6126" t="n">
        <x:v>4.3</x:v>
      </x:c>
      <x:c r="I6126" t="n">
        <x:v>82.2</x:v>
      </x:c>
      <x:c r="J6126" t="n">
        <x:v>0</x:v>
      </x:c>
      <x:c r="K6126" t="str">
        <x:v>Active</x:v>
      </x:c>
    </x:row>
    <x:row r="6127">
      <x:c r="A6127" t="n">
        <x:v>6126</x:v>
      </x:c>
      <x:c r="B6127" s="16" t="n">
        <x:v>46260.336805555555</x:v>
      </x:c>
      <x:c r="C6127" t="str">
        <x:v>E3</x:v>
      </x:c>
      <x:c r="D6127" t="n">
        <x:v>12</x:v>
      </x:c>
      <x:c r="E6127" t="n">
        <x:v>2</x:v>
      </x:c>
      <x:c r="F6127" t="n">
        <x:v>45.9</x:v>
      </x:c>
      <x:c r="G6127" t="n">
        <x:v>79.2</x:v>
      </x:c>
      <x:c r="H6127" t="n">
        <x:v>3.7</x:v>
      </x:c>
      <x:c r="I6127" t="n">
        <x:v>73.5</x:v>
      </x:c>
      <x:c r="J6127" t="n">
        <x:v>0</x:v>
      </x:c>
      <x:c r="K6127" t="str">
        <x:v>Active</x:v>
      </x:c>
    </x:row>
    <x:row r="6128">
      <x:c r="A6128" t="n">
        <x:v>6127</x:v>
      </x:c>
      <x:c r="B6128" s="16" t="n">
        <x:v>46260.34027777778</x:v>
      </x:c>
      <x:c r="C6128" t="str">
        <x:v>E1</x:v>
      </x:c>
      <x:c r="D6128" t="n">
        <x:v>16</x:v>
      </x:c>
      <x:c r="E6128" t="n">
        <x:v>2</x:v>
      </x:c>
      <x:c r="F6128" t="n">
        <x:v>63.3</x:v>
      </x:c>
      <x:c r="G6128" t="n">
        <x:v>100</x:v>
      </x:c>
      <x:c r="H6128" t="n">
        <x:v>3.9</x:v>
      </x:c>
      <x:c r="I6128" t="n">
        <x:v>65.6</x:v>
      </x:c>
      <x:c r="J6128" t="n">
        <x:v>0</x:v>
      </x:c>
      <x:c r="K6128" t="str">
        <x:v>Active</x:v>
      </x:c>
    </x:row>
    <x:row r="6129">
      <x:c r="A6129" t="n">
        <x:v>6128</x:v>
      </x:c>
      <x:c r="B6129" s="16" t="n">
        <x:v>46260.34027777778</x:v>
      </x:c>
      <x:c r="C6129" t="str">
        <x:v>E2</x:v>
      </x:c>
      <x:c r="D6129" t="n">
        <x:v>16</x:v>
      </x:c>
      <x:c r="E6129" t="n">
        <x:v>2</x:v>
      </x:c>
      <x:c r="F6129" t="n">
        <x:v>62.9</x:v>
      </x:c>
      <x:c r="G6129" t="n">
        <x:v>100</x:v>
      </x:c>
      <x:c r="H6129" t="n">
        <x:v>4.8</x:v>
      </x:c>
      <x:c r="I6129" t="n">
        <x:v>83.3</x:v>
      </x:c>
      <x:c r="J6129" t="n">
        <x:v>0</x:v>
      </x:c>
      <x:c r="K6129" t="str">
        <x:v>Active</x:v>
      </x:c>
    </x:row>
    <x:row r="6130">
      <x:c r="A6130" t="n">
        <x:v>6129</x:v>
      </x:c>
      <x:c r="B6130" s="16" t="n">
        <x:v>46260.34027777778</x:v>
      </x:c>
      <x:c r="C6130" t="str">
        <x:v>E3</x:v>
      </x:c>
      <x:c r="D6130" t="n">
        <x:v>15</x:v>
      </x:c>
      <x:c r="E6130" t="n">
        <x:v>2</x:v>
      </x:c>
      <x:c r="F6130" t="n">
        <x:v>55.8</x:v>
      </x:c>
      <x:c r="G6130" t="n">
        <x:v>100</x:v>
      </x:c>
      <x:c r="H6130" t="n">
        <x:v>2.9</x:v>
      </x:c>
      <x:c r="I6130" t="n">
        <x:v>73.8</x:v>
      </x:c>
      <x:c r="J6130" t="n">
        <x:v>0</x:v>
      </x:c>
      <x:c r="K6130" t="str">
        <x:v>Active</x:v>
      </x:c>
    </x:row>
    <x:row r="6131">
      <x:c r="A6131" t="n">
        <x:v>6130</x:v>
      </x:c>
      <x:c r="B6131" s="16" t="n">
        <x:v>46260.34375</x:v>
      </x:c>
      <x:c r="C6131" t="str">
        <x:v>E1</x:v>
      </x:c>
      <x:c r="D6131" t="n">
        <x:v>13</x:v>
      </x:c>
      <x:c r="E6131" t="n">
        <x:v>2</x:v>
      </x:c>
      <x:c r="F6131" t="n">
        <x:v>48.9</x:v>
      </x:c>
      <x:c r="G6131" t="n">
        <x:v>82.5</x:v>
      </x:c>
      <x:c r="H6131" t="n">
        <x:v>4.3</x:v>
      </x:c>
      <x:c r="I6131" t="n">
        <x:v>76.5</x:v>
      </x:c>
      <x:c r="J6131" t="n">
        <x:v>0</x:v>
      </x:c>
      <x:c r="K6131" t="str">
        <x:v>Active</x:v>
      </x:c>
    </x:row>
    <x:row r="6132">
      <x:c r="A6132" t="n">
        <x:v>6131</x:v>
      </x:c>
      <x:c r="B6132" s="16" t="n">
        <x:v>46260.34375</x:v>
      </x:c>
      <x:c r="C6132" t="str">
        <x:v>E2</x:v>
      </x:c>
      <x:c r="D6132" t="n">
        <x:v>12</x:v>
      </x:c>
      <x:c r="E6132" t="n">
        <x:v>2</x:v>
      </x:c>
      <x:c r="F6132" t="n">
        <x:v>46.6</x:v>
      </x:c>
      <x:c r="G6132" t="n">
        <x:v>75</x:v>
      </x:c>
      <x:c r="H6132" t="n">
        <x:v>4</x:v>
      </x:c>
      <x:c r="I6132" t="n">
        <x:v>70.9</x:v>
      </x:c>
      <x:c r="J6132" t="n">
        <x:v>0</x:v>
      </x:c>
      <x:c r="K6132" t="str">
        <x:v>Active</x:v>
      </x:c>
    </x:row>
    <x:row r="6133">
      <x:c r="A6133" t="n">
        <x:v>6132</x:v>
      </x:c>
      <x:c r="B6133" s="16" t="n">
        <x:v>46260.34375</x:v>
      </x:c>
      <x:c r="C6133" t="str">
        <x:v>E3</x:v>
      </x:c>
      <x:c r="D6133" t="n">
        <x:v>11</x:v>
      </x:c>
      <x:c r="E6133" t="n">
        <x:v>1</x:v>
      </x:c>
      <x:c r="F6133" t="n">
        <x:v>81.9</x:v>
      </x:c>
      <x:c r="G6133" t="n">
        <x:v>86.6</x:v>
      </x:c>
      <x:c r="H6133" t="n">
        <x:v>2.8</x:v>
      </x:c>
      <x:c r="I6133" t="n">
        <x:v>65.9</x:v>
      </x:c>
      <x:c r="J6133" t="n">
        <x:v>0</x:v>
      </x:c>
      <x:c r="K6133" t="str">
        <x:v>Active</x:v>
      </x:c>
    </x:row>
    <x:row r="6134">
      <x:c r="A6134" t="n">
        <x:v>6133</x:v>
      </x:c>
      <x:c r="B6134" s="16" t="n">
        <x:v>46260.34722222222</x:v>
      </x:c>
      <x:c r="C6134" t="str">
        <x:v>E1</x:v>
      </x:c>
      <x:c r="D6134" t="n">
        <x:v>13</x:v>
      </x:c>
      <x:c r="E6134" t="n">
        <x:v>2</x:v>
      </x:c>
      <x:c r="F6134" t="n">
        <x:v>48.1</x:v>
      </x:c>
      <x:c r="G6134" t="n">
        <x:v>79.2</x:v>
      </x:c>
      <x:c r="H6134" t="n">
        <x:v>3.6</x:v>
      </x:c>
      <x:c r="I6134" t="n">
        <x:v>69.6</x:v>
      </x:c>
      <x:c r="J6134" t="n">
        <x:v>0</x:v>
      </x:c>
      <x:c r="K6134" t="str">
        <x:v>Active</x:v>
      </x:c>
    </x:row>
    <x:row r="6135">
      <x:c r="A6135" t="n">
        <x:v>6134</x:v>
      </x:c>
      <x:c r="B6135" s="16" t="n">
        <x:v>46260.34722222222</x:v>
      </x:c>
      <x:c r="C6135" t="str">
        <x:v>E2</x:v>
      </x:c>
      <x:c r="D6135" t="n">
        <x:v>12</x:v>
      </x:c>
      <x:c r="E6135" t="n">
        <x:v>2</x:v>
      </x:c>
      <x:c r="F6135" t="n">
        <x:v>47.8</x:v>
      </x:c>
      <x:c r="G6135" t="n">
        <x:v>89.1</x:v>
      </x:c>
      <x:c r="H6135" t="n">
        <x:v>3</x:v>
      </x:c>
      <x:c r="I6135" t="n">
        <x:v>68.7</x:v>
      </x:c>
      <x:c r="J6135" t="n">
        <x:v>0</x:v>
      </x:c>
      <x:c r="K6135" t="str">
        <x:v>Active</x:v>
      </x:c>
    </x:row>
    <x:row r="6136">
      <x:c r="A6136" t="n">
        <x:v>6135</x:v>
      </x:c>
      <x:c r="B6136" s="16" t="n">
        <x:v>46260.34722222222</x:v>
      </x:c>
      <x:c r="C6136" t="str">
        <x:v>E3</x:v>
      </x:c>
      <x:c r="D6136" t="n">
        <x:v>11</x:v>
      </x:c>
      <x:c r="E6136" t="n">
        <x:v>2</x:v>
      </x:c>
      <x:c r="F6136" t="n">
        <x:v>41.8</x:v>
      </x:c>
      <x:c r="G6136" t="n">
        <x:v>89</x:v>
      </x:c>
      <x:c r="H6136" t="n">
        <x:v>5.3</x:v>
      </x:c>
      <x:c r="I6136" t="n">
        <x:v>88.9</x:v>
      </x:c>
      <x:c r="J6136" t="n">
        <x:v>0</x:v>
      </x:c>
      <x:c r="K6136" t="str">
        <x:v>Active</x:v>
      </x:c>
    </x:row>
    <x:row r="6137">
      <x:c r="A6137" t="n">
        <x:v>6136</x:v>
      </x:c>
      <x:c r="B6137" s="16" t="n">
        <x:v>46260.350694444445</x:v>
      </x:c>
      <x:c r="C6137" t="str">
        <x:v>E1</x:v>
      </x:c>
      <x:c r="D6137" t="n">
        <x:v>12</x:v>
      </x:c>
      <x:c r="E6137" t="n">
        <x:v>2</x:v>
      </x:c>
      <x:c r="F6137" t="n">
        <x:v>47.3</x:v>
      </x:c>
      <x:c r="G6137" t="n">
        <x:v>78.2</x:v>
      </x:c>
      <x:c r="H6137" t="n">
        <x:v>4</x:v>
      </x:c>
      <x:c r="I6137" t="n">
        <x:v>80.1</x:v>
      </x:c>
      <x:c r="J6137" t="n">
        <x:v>0</x:v>
      </x:c>
      <x:c r="K6137" t="str">
        <x:v>Active</x:v>
      </x:c>
    </x:row>
    <x:row r="6138">
      <x:c r="A6138" t="n">
        <x:v>6137</x:v>
      </x:c>
      <x:c r="B6138" s="16" t="n">
        <x:v>46260.350694444445</x:v>
      </x:c>
      <x:c r="C6138" t="str">
        <x:v>E2</x:v>
      </x:c>
      <x:c r="D6138" t="n">
        <x:v>11</x:v>
      </x:c>
      <x:c r="E6138" t="n">
        <x:v>2</x:v>
      </x:c>
      <x:c r="F6138" t="n">
        <x:v>43.9</x:v>
      </x:c>
      <x:c r="G6138" t="n">
        <x:v>81.4</x:v>
      </x:c>
      <x:c r="H6138" t="n">
        <x:v>5</x:v>
      </x:c>
      <x:c r="I6138" t="n">
        <x:v>81</x:v>
      </x:c>
      <x:c r="J6138" t="n">
        <x:v>0</x:v>
      </x:c>
      <x:c r="K6138" t="str">
        <x:v>Active</x:v>
      </x:c>
    </x:row>
    <x:row r="6139">
      <x:c r="A6139" t="n">
        <x:v>6138</x:v>
      </x:c>
      <x:c r="B6139" s="16" t="n">
        <x:v>46260.350694444445</x:v>
      </x:c>
      <x:c r="C6139" t="str">
        <x:v>E3</x:v>
      </x:c>
      <x:c r="D6139" t="n">
        <x:v>12</x:v>
      </x:c>
      <x:c r="E6139" t="n">
        <x:v>2</x:v>
      </x:c>
      <x:c r="F6139" t="n">
        <x:v>44.6</x:v>
      </x:c>
      <x:c r="G6139" t="n">
        <x:v>91.1</x:v>
      </x:c>
      <x:c r="H6139" t="n">
        <x:v>5.1</x:v>
      </x:c>
      <x:c r="I6139" t="n">
        <x:v>76.7</x:v>
      </x:c>
      <x:c r="J6139" t="n">
        <x:v>0</x:v>
      </x:c>
      <x:c r="K6139" t="str">
        <x:v>Active</x:v>
      </x:c>
    </x:row>
    <x:row r="6140">
      <x:c r="A6140" t="n">
        <x:v>6139</x:v>
      </x:c>
      <x:c r="B6140" s="16" t="n">
        <x:v>46260.354166666664</x:v>
      </x:c>
      <x:c r="C6140" t="str">
        <x:v>E1</x:v>
      </x:c>
      <x:c r="D6140" t="n">
        <x:v>10</x:v>
      </x:c>
      <x:c r="E6140" t="n">
        <x:v>1</x:v>
      </x:c>
      <x:c r="F6140" t="n">
        <x:v>77.2</x:v>
      </x:c>
      <x:c r="G6140" t="n">
        <x:v>74.5</x:v>
      </x:c>
      <x:c r="H6140" t="n">
        <x:v>4</x:v>
      </x:c>
      <x:c r="I6140" t="n">
        <x:v>76.5</x:v>
      </x:c>
      <x:c r="J6140" t="n">
        <x:v>0</x:v>
      </x:c>
      <x:c r="K6140" t="str">
        <x:v>Active</x:v>
      </x:c>
    </x:row>
    <x:row r="6141">
      <x:c r="A6141" t="n">
        <x:v>6140</x:v>
      </x:c>
      <x:c r="B6141" s="16" t="n">
        <x:v>46260.354166666664</x:v>
      </x:c>
      <x:c r="C6141" t="str">
        <x:v>E2</x:v>
      </x:c>
      <x:c r="D6141" t="n">
        <x:v>11</x:v>
      </x:c>
      <x:c r="E6141" t="n">
        <x:v>2</x:v>
      </x:c>
      <x:c r="F6141" t="n">
        <x:v>41.3</x:v>
      </x:c>
      <x:c r="G6141" t="n">
        <x:v>62.3</x:v>
      </x:c>
      <x:c r="H6141" t="n">
        <x:v>2.6</x:v>
      </x:c>
      <x:c r="I6141" t="n">
        <x:v>61.2</x:v>
      </x:c>
      <x:c r="J6141" t="n">
        <x:v>0</x:v>
      </x:c>
      <x:c r="K6141" t="str">
        <x:v>Active</x:v>
      </x:c>
    </x:row>
    <x:row r="6142">
      <x:c r="A6142" t="n">
        <x:v>6141</x:v>
      </x:c>
      <x:c r="B6142" s="16" t="n">
        <x:v>46260.354166666664</x:v>
      </x:c>
      <x:c r="C6142" t="str">
        <x:v>E3</x:v>
      </x:c>
      <x:c r="D6142" t="n">
        <x:v>11</x:v>
      </x:c>
      <x:c r="E6142" t="n">
        <x:v>1</x:v>
      </x:c>
      <x:c r="F6142" t="n">
        <x:v>80.9</x:v>
      </x:c>
      <x:c r="G6142" t="n">
        <x:v>62</x:v>
      </x:c>
      <x:c r="H6142" t="n">
        <x:v>2.7</x:v>
      </x:c>
      <x:c r="I6142" t="n">
        <x:v>58.5</x:v>
      </x:c>
      <x:c r="J6142" t="n">
        <x:v>0</x:v>
      </x:c>
      <x:c r="K6142" t="str">
        <x:v>Active</x:v>
      </x:c>
    </x:row>
    <x:row r="6143">
      <x:c r="A6143" t="n">
        <x:v>6142</x:v>
      </x:c>
      <x:c r="B6143" s="16" t="n">
        <x:v>46260.35763888889</x:v>
      </x:c>
      <x:c r="C6143" t="str">
        <x:v>E1</x:v>
      </x:c>
      <x:c r="D6143" t="n">
        <x:v>12</x:v>
      </x:c>
      <x:c r="E6143" t="n">
        <x:v>2</x:v>
      </x:c>
      <x:c r="F6143" t="n">
        <x:v>45.4</x:v>
      </x:c>
      <x:c r="G6143" t="n">
        <x:v>66.8</x:v>
      </x:c>
      <x:c r="H6143" t="n">
        <x:v>3.7</x:v>
      </x:c>
      <x:c r="I6143" t="n">
        <x:v>74.7</x:v>
      </x:c>
      <x:c r="J6143" t="n">
        <x:v>0</x:v>
      </x:c>
      <x:c r="K6143" t="str">
        <x:v>Active</x:v>
      </x:c>
    </x:row>
    <x:row r="6144">
      <x:c r="A6144" t="n">
        <x:v>6143</x:v>
      </x:c>
      <x:c r="B6144" s="16" t="n">
        <x:v>46260.35763888889</x:v>
      </x:c>
      <x:c r="C6144" t="str">
        <x:v>E2</x:v>
      </x:c>
      <x:c r="D6144" t="n">
        <x:v>12</x:v>
      </x:c>
      <x:c r="E6144" t="n">
        <x:v>2</x:v>
      </x:c>
      <x:c r="F6144" t="n">
        <x:v>44.5</x:v>
      </x:c>
      <x:c r="G6144" t="n">
        <x:v>70.6</x:v>
      </x:c>
      <x:c r="H6144" t="n">
        <x:v>3.7</x:v>
      </x:c>
      <x:c r="I6144" t="n">
        <x:v>70.3</x:v>
      </x:c>
      <x:c r="J6144" t="n">
        <x:v>0</x:v>
      </x:c>
      <x:c r="K6144" t="str">
        <x:v>Active</x:v>
      </x:c>
    </x:row>
    <x:row r="6145">
      <x:c r="A6145" t="n">
        <x:v>6144</x:v>
      </x:c>
      <x:c r="B6145" s="16" t="n">
        <x:v>46260.35763888889</x:v>
      </x:c>
      <x:c r="C6145" t="str">
        <x:v>E3</x:v>
      </x:c>
      <x:c r="D6145" t="n">
        <x:v>10</x:v>
      </x:c>
      <x:c r="E6145" t="n">
        <x:v>1</x:v>
      </x:c>
      <x:c r="F6145" t="n">
        <x:v>76.6</x:v>
      </x:c>
      <x:c r="G6145" t="n">
        <x:v>80.2</x:v>
      </x:c>
      <x:c r="H6145" t="n">
        <x:v>3.6</x:v>
      </x:c>
      <x:c r="I6145" t="n">
        <x:v>66.2</x:v>
      </x:c>
      <x:c r="J6145" t="n">
        <x:v>0</x:v>
      </x:c>
      <x:c r="K6145" t="str">
        <x:v>Active</x:v>
      </x:c>
    </x:row>
    <x:row r="6146">
      <x:c r="A6146" t="n">
        <x:v>6145</x:v>
      </x:c>
      <x:c r="B6146" s="16" t="n">
        <x:v>46260.36111111111</x:v>
      </x:c>
      <x:c r="C6146" t="str">
        <x:v>E1</x:v>
      </x:c>
      <x:c r="D6146" t="n">
        <x:v>10</x:v>
      </x:c>
      <x:c r="E6146" t="n">
        <x:v>2</x:v>
      </x:c>
      <x:c r="F6146" t="n">
        <x:v>40.1</x:v>
      </x:c>
      <x:c r="G6146" t="n">
        <x:v>72.5</x:v>
      </x:c>
      <x:c r="H6146" t="n">
        <x:v>3.9</x:v>
      </x:c>
      <x:c r="I6146" t="n">
        <x:v>72.6</x:v>
      </x:c>
      <x:c r="J6146" t="n">
        <x:v>0</x:v>
      </x:c>
      <x:c r="K6146" t="str">
        <x:v>Active</x:v>
      </x:c>
    </x:row>
    <x:row r="6147">
      <x:c r="A6147" t="n">
        <x:v>6146</x:v>
      </x:c>
      <x:c r="B6147" s="16" t="n">
        <x:v>46260.36111111111</x:v>
      </x:c>
      <x:c r="C6147" t="str">
        <x:v>E2</x:v>
      </x:c>
      <x:c r="D6147" t="n">
        <x:v>11</x:v>
      </x:c>
      <x:c r="E6147" t="n">
        <x:v>2</x:v>
      </x:c>
      <x:c r="F6147" t="n">
        <x:v>42</x:v>
      </x:c>
      <x:c r="G6147" t="n">
        <x:v>67.5</x:v>
      </x:c>
      <x:c r="H6147" t="n">
        <x:v>3.5</x:v>
      </x:c>
      <x:c r="I6147" t="n">
        <x:v>72.4</x:v>
      </x:c>
      <x:c r="J6147" t="n">
        <x:v>0</x:v>
      </x:c>
      <x:c r="K6147" t="str">
        <x:v>Active</x:v>
      </x:c>
    </x:row>
    <x:row r="6148">
      <x:c r="A6148" t="n">
        <x:v>6147</x:v>
      </x:c>
      <x:c r="B6148" s="16" t="n">
        <x:v>46260.36111111111</x:v>
      </x:c>
      <x:c r="C6148" t="str">
        <x:v>E3</x:v>
      </x:c>
      <x:c r="D6148" t="n">
        <x:v>10</x:v>
      </x:c>
      <x:c r="E6148" t="n">
        <x:v>1</x:v>
      </x:c>
      <x:c r="F6148" t="n">
        <x:v>77.5</x:v>
      </x:c>
      <x:c r="G6148" t="n">
        <x:v>59.8</x:v>
      </x:c>
      <x:c r="H6148" t="n">
        <x:v>3.5</x:v>
      </x:c>
      <x:c r="I6148" t="n">
        <x:v>71.6</x:v>
      </x:c>
      <x:c r="J6148" t="n">
        <x:v>0</x:v>
      </x:c>
      <x:c r="K6148" t="str">
        <x:v>Active</x:v>
      </x:c>
    </x:row>
    <x:row r="6149">
      <x:c r="A6149" t="n">
        <x:v>6148</x:v>
      </x:c>
      <x:c r="B6149" s="16" t="n">
        <x:v>46260.364583333336</x:v>
      </x:c>
      <x:c r="C6149" t="str">
        <x:v>E1</x:v>
      </x:c>
      <x:c r="D6149" t="n">
        <x:v>11</x:v>
      </x:c>
      <x:c r="E6149" t="n">
        <x:v>2</x:v>
      </x:c>
      <x:c r="F6149" t="n">
        <x:v>42.1</x:v>
      </x:c>
      <x:c r="G6149" t="n">
        <x:v>84</x:v>
      </x:c>
      <x:c r="H6149" t="n">
        <x:v>4.9</x:v>
      </x:c>
      <x:c r="I6149" t="n">
        <x:v>73</x:v>
      </x:c>
      <x:c r="J6149" t="n">
        <x:v>0</x:v>
      </x:c>
      <x:c r="K6149" t="str">
        <x:v>Active</x:v>
      </x:c>
    </x:row>
    <x:row r="6150">
      <x:c r="A6150" t="n">
        <x:v>6149</x:v>
      </x:c>
      <x:c r="B6150" s="16" t="n">
        <x:v>46260.364583333336</x:v>
      </x:c>
      <x:c r="C6150" t="str">
        <x:v>E2</x:v>
      </x:c>
      <x:c r="D6150" t="n">
        <x:v>12</x:v>
      </x:c>
      <x:c r="E6150" t="n">
        <x:v>2</x:v>
      </x:c>
      <x:c r="F6150" t="n">
        <x:v>46.2</x:v>
      </x:c>
      <x:c r="G6150" t="n">
        <x:v>77.8</x:v>
      </x:c>
      <x:c r="H6150" t="n">
        <x:v>4.5</x:v>
      </x:c>
      <x:c r="I6150" t="n">
        <x:v>74.9</x:v>
      </x:c>
      <x:c r="J6150" t="n">
        <x:v>0</x:v>
      </x:c>
      <x:c r="K6150" t="str">
        <x:v>Active</x:v>
      </x:c>
    </x:row>
    <x:row r="6151">
      <x:c r="A6151" t="n">
        <x:v>6150</x:v>
      </x:c>
      <x:c r="B6151" s="16" t="n">
        <x:v>46260.364583333336</x:v>
      </x:c>
      <x:c r="C6151" t="str">
        <x:v>E3</x:v>
      </x:c>
      <x:c r="D6151" t="n">
        <x:v>12</x:v>
      </x:c>
      <x:c r="E6151" t="n">
        <x:v>2</x:v>
      </x:c>
      <x:c r="F6151" t="n">
        <x:v>46</x:v>
      </x:c>
      <x:c r="G6151" t="n">
        <x:v>83.4</x:v>
      </x:c>
      <x:c r="H6151" t="n">
        <x:v>2.5</x:v>
      </x:c>
      <x:c r="I6151" t="n">
        <x:v>60.8</x:v>
      </x:c>
      <x:c r="J6151" t="n">
        <x:v>0</x:v>
      </x:c>
      <x:c r="K6151" t="str">
        <x:v>Active</x:v>
      </x:c>
    </x:row>
    <x:row r="6152">
      <x:c r="A6152" t="n">
        <x:v>6151</x:v>
      </x:c>
      <x:c r="B6152" s="16" t="n">
        <x:v>46260.368055555555</x:v>
      </x:c>
      <x:c r="C6152" t="str">
        <x:v>E1</x:v>
      </x:c>
      <x:c r="D6152" t="n">
        <x:v>12</x:v>
      </x:c>
      <x:c r="E6152" t="n">
        <x:v>2</x:v>
      </x:c>
      <x:c r="F6152" t="n">
        <x:v>47</x:v>
      </x:c>
      <x:c r="G6152" t="n">
        <x:v>74.4</x:v>
      </x:c>
      <x:c r="H6152" t="n">
        <x:v>4.7</x:v>
      </x:c>
      <x:c r="I6152" t="n">
        <x:v>84</x:v>
      </x:c>
      <x:c r="J6152" t="n">
        <x:v>0</x:v>
      </x:c>
      <x:c r="K6152" t="str">
        <x:v>Active</x:v>
      </x:c>
    </x:row>
    <x:row r="6153">
      <x:c r="A6153" t="n">
        <x:v>6152</x:v>
      </x:c>
      <x:c r="B6153" s="16" t="n">
        <x:v>46260.368055555555</x:v>
      </x:c>
      <x:c r="C6153" t="str">
        <x:v>E2</x:v>
      </x:c>
      <x:c r="D6153" t="n">
        <x:v>10</x:v>
      </x:c>
      <x:c r="E6153" t="n">
        <x:v>2</x:v>
      </x:c>
      <x:c r="F6153" t="n">
        <x:v>40</x:v>
      </x:c>
      <x:c r="G6153" t="n">
        <x:v>72</x:v>
      </x:c>
      <x:c r="H6153" t="n">
        <x:v>5.4</x:v>
      </x:c>
      <x:c r="I6153" t="n">
        <x:v>79.9</x:v>
      </x:c>
      <x:c r="J6153" t="n">
        <x:v>0</x:v>
      </x:c>
      <x:c r="K6153" t="str">
        <x:v>Active</x:v>
      </x:c>
    </x:row>
    <x:row r="6154">
      <x:c r="A6154" t="n">
        <x:v>6153</x:v>
      </x:c>
      <x:c r="B6154" s="16" t="n">
        <x:v>46260.368055555555</x:v>
      </x:c>
      <x:c r="C6154" t="str">
        <x:v>E3</x:v>
      </x:c>
      <x:c r="D6154" t="n">
        <x:v>12</x:v>
      </x:c>
      <x:c r="E6154" t="n">
        <x:v>2</x:v>
      </x:c>
      <x:c r="F6154" t="n">
        <x:v>45.9</x:v>
      </x:c>
      <x:c r="G6154" t="n">
        <x:v>84.2</x:v>
      </x:c>
      <x:c r="H6154" t="n">
        <x:v>5.4</x:v>
      </x:c>
      <x:c r="I6154" t="n">
        <x:v>81.3</x:v>
      </x:c>
      <x:c r="J6154" t="n">
        <x:v>0</x:v>
      </x:c>
      <x:c r="K6154" t="str">
        <x:v>Active</x:v>
      </x:c>
    </x:row>
    <x:row r="6155">
      <x:c r="A6155" t="n">
        <x:v>6154</x:v>
      </x:c>
      <x:c r="B6155" s="16" t="n">
        <x:v>46260.37152777778</x:v>
      </x:c>
      <x:c r="C6155" t="str">
        <x:v>E1</x:v>
      </x:c>
      <x:c r="D6155" t="n">
        <x:v>14</x:v>
      </x:c>
      <x:c r="E6155" t="n">
        <x:v>2</x:v>
      </x:c>
      <x:c r="F6155" t="n">
        <x:v>53</x:v>
      </x:c>
      <x:c r="G6155" t="n">
        <x:v>86.1</x:v>
      </x:c>
      <x:c r="H6155" t="n">
        <x:v>5.2</x:v>
      </x:c>
      <x:c r="I6155" t="n">
        <x:v>80.2</x:v>
      </x:c>
      <x:c r="J6155" t="n">
        <x:v>0</x:v>
      </x:c>
      <x:c r="K6155" t="str">
        <x:v>Active</x:v>
      </x:c>
    </x:row>
    <x:row r="6156">
      <x:c r="A6156" t="n">
        <x:v>6155</x:v>
      </x:c>
      <x:c r="B6156" s="16" t="n">
        <x:v>46260.37152777778</x:v>
      </x:c>
      <x:c r="C6156" t="str">
        <x:v>E2</x:v>
      </x:c>
      <x:c r="D6156" t="n">
        <x:v>13</x:v>
      </x:c>
      <x:c r="E6156" t="n">
        <x:v>2</x:v>
      </x:c>
      <x:c r="F6156" t="n">
        <x:v>51.5</x:v>
      </x:c>
      <x:c r="G6156" t="n">
        <x:v>75.6</x:v>
      </x:c>
      <x:c r="H6156" t="n">
        <x:v>3.9</x:v>
      </x:c>
      <x:c r="I6156" t="n">
        <x:v>77.4</x:v>
      </x:c>
      <x:c r="J6156" t="n">
        <x:v>0</x:v>
      </x:c>
      <x:c r="K6156" t="str">
        <x:v>Active</x:v>
      </x:c>
    </x:row>
    <x:row r="6157">
      <x:c r="A6157" t="n">
        <x:v>6156</x:v>
      </x:c>
      <x:c r="B6157" s="16" t="n">
        <x:v>46260.37152777778</x:v>
      </x:c>
      <x:c r="C6157" t="str">
        <x:v>E3</x:v>
      </x:c>
      <x:c r="D6157" t="n">
        <x:v>12</x:v>
      </x:c>
      <x:c r="E6157" t="n">
        <x:v>2</x:v>
      </x:c>
      <x:c r="F6157" t="n">
        <x:v>45</x:v>
      </x:c>
      <x:c r="G6157" t="n">
        <x:v>74.8</x:v>
      </x:c>
      <x:c r="H6157" t="n">
        <x:v>2.8</x:v>
      </x:c>
      <x:c r="I6157" t="n">
        <x:v>67.1</x:v>
      </x:c>
      <x:c r="J6157" t="n">
        <x:v>0</x:v>
      </x:c>
      <x:c r="K6157" t="str">
        <x:v>Active</x:v>
      </x:c>
    </x:row>
    <x:row r="6158">
      <x:c r="A6158" t="n">
        <x:v>6157</x:v>
      </x:c>
      <x:c r="B6158" s="16" t="n">
        <x:v>46260.375</x:v>
      </x:c>
      <x:c r="C6158" t="str">
        <x:v>E1</x:v>
      </x:c>
      <x:c r="D6158" t="n">
        <x:v>7</x:v>
      </x:c>
      <x:c r="E6158" t="n">
        <x:v>1</x:v>
      </x:c>
      <x:c r="F6158" t="n">
        <x:v>53.4</x:v>
      </x:c>
      <x:c r="G6158" t="n">
        <x:v>46.4</x:v>
      </x:c>
      <x:c r="H6158" t="n">
        <x:v>3.4</x:v>
      </x:c>
      <x:c r="I6158" t="n">
        <x:v>75.2</x:v>
      </x:c>
      <x:c r="J6158" t="n">
        <x:v>0</x:v>
      </x:c>
      <x:c r="K6158" t="str">
        <x:v>Active</x:v>
      </x:c>
    </x:row>
    <x:row r="6159">
      <x:c r="A6159" t="n">
        <x:v>6158</x:v>
      </x:c>
      <x:c r="B6159" s="16" t="n">
        <x:v>46260.375</x:v>
      </x:c>
      <x:c r="C6159" t="str">
        <x:v>E2</x:v>
      </x:c>
      <x:c r="D6159" t="n">
        <x:v>7</x:v>
      </x:c>
      <x:c r="E6159" t="n">
        <x:v>1</x:v>
      </x:c>
      <x:c r="F6159" t="n">
        <x:v>51.1</x:v>
      </x:c>
      <x:c r="G6159" t="n">
        <x:v>41.8</x:v>
      </x:c>
      <x:c r="H6159" t="n">
        <x:v>2.8</x:v>
      </x:c>
      <x:c r="I6159" t="n">
        <x:v>71.3</x:v>
      </x:c>
      <x:c r="J6159" t="n">
        <x:v>0</x:v>
      </x:c>
      <x:c r="K6159" t="str">
        <x:v>Active</x:v>
      </x:c>
    </x:row>
    <x:row r="6160">
      <x:c r="A6160" t="n">
        <x:v>6159</x:v>
      </x:c>
      <x:c r="B6160" s="16" t="n">
        <x:v>46260.375</x:v>
      </x:c>
      <x:c r="C6160" t="str">
        <x:v>E3</x:v>
      </x:c>
      <x:c r="D6160" t="n">
        <x:v>6</x:v>
      </x:c>
      <x:c r="E6160" t="n">
        <x:v>1</x:v>
      </x:c>
      <x:c r="F6160" t="n">
        <x:v>46.9</x:v>
      </x:c>
      <x:c r="G6160" t="n">
        <x:v>47.3</x:v>
      </x:c>
      <x:c r="H6160" t="n">
        <x:v>5.1</x:v>
      </x:c>
      <x:c r="I6160" t="n">
        <x:v>81.2</x:v>
      </x:c>
      <x:c r="J6160" t="n">
        <x:v>0</x:v>
      </x:c>
      <x:c r="K6160" t="str">
        <x:v>Active</x:v>
      </x:c>
    </x:row>
    <x:row r="6161">
      <x:c r="A6161" t="n">
        <x:v>6160</x:v>
      </x:c>
      <x:c r="B6161" s="16" t="n">
        <x:v>46260.37847222222</x:v>
      </x:c>
      <x:c r="C6161" t="str">
        <x:v>E1</x:v>
      </x:c>
      <x:c r="D6161" t="n">
        <x:v>6</x:v>
      </x:c>
      <x:c r="E6161" t="n">
        <x:v>1</x:v>
      </x:c>
      <x:c r="F6161" t="n">
        <x:v>44</x:v>
      </x:c>
      <x:c r="G6161" t="n">
        <x:v>42.1</x:v>
      </x:c>
      <x:c r="H6161" t="n">
        <x:v>3.4</x:v>
      </x:c>
      <x:c r="I6161" t="n">
        <x:v>69.7</x:v>
      </x:c>
      <x:c r="J6161" t="n">
        <x:v>0</x:v>
      </x:c>
      <x:c r="K6161" t="str">
        <x:v>Active</x:v>
      </x:c>
    </x:row>
    <x:row r="6162">
      <x:c r="A6162" t="n">
        <x:v>6161</x:v>
      </x:c>
      <x:c r="B6162" s="16" t="n">
        <x:v>46260.37847222222</x:v>
      </x:c>
      <x:c r="C6162" t="str">
        <x:v>E2</x:v>
      </x:c>
      <x:c r="D6162" t="n">
        <x:v>7</x:v>
      </x:c>
      <x:c r="E6162" t="n">
        <x:v>1</x:v>
      </x:c>
      <x:c r="F6162" t="n">
        <x:v>51.2</x:v>
      </x:c>
      <x:c r="G6162" t="n">
        <x:v>41.1</x:v>
      </x:c>
      <x:c r="H6162" t="n">
        <x:v>4.6</x:v>
      </x:c>
      <x:c r="I6162" t="n">
        <x:v>74.2</x:v>
      </x:c>
      <x:c r="J6162" t="n">
        <x:v>0</x:v>
      </x:c>
      <x:c r="K6162" t="str">
        <x:v>Active</x:v>
      </x:c>
    </x:row>
    <x:row r="6163">
      <x:c r="A6163" t="n">
        <x:v>6162</x:v>
      </x:c>
      <x:c r="B6163" s="16" t="n">
        <x:v>46260.37847222222</x:v>
      </x:c>
      <x:c r="C6163" t="str">
        <x:v>E3</x:v>
      </x:c>
      <x:c r="D6163" t="n">
        <x:v>6</x:v>
      </x:c>
      <x:c r="E6163" t="n">
        <x:v>1</x:v>
      </x:c>
      <x:c r="F6163" t="n">
        <x:v>46.1</x:v>
      </x:c>
      <x:c r="G6163" t="n">
        <x:v>38.5</x:v>
      </x:c>
      <x:c r="H6163" t="n">
        <x:v>3.1</x:v>
      </x:c>
      <x:c r="I6163" t="n">
        <x:v>72</x:v>
      </x:c>
      <x:c r="J6163" t="n">
        <x:v>0</x:v>
      </x:c>
      <x:c r="K6163" t="str">
        <x:v>Active</x:v>
      </x:c>
    </x:row>
    <x:row r="6164">
      <x:c r="A6164" t="n">
        <x:v>6163</x:v>
      </x:c>
      <x:c r="B6164" s="16" t="n">
        <x:v>46260.381944444445</x:v>
      </x:c>
      <x:c r="C6164" t="str">
        <x:v>E1</x:v>
      </x:c>
      <x:c r="D6164" t="n">
        <x:v>7</x:v>
      </x:c>
      <x:c r="E6164" t="n">
        <x:v>1</x:v>
      </x:c>
      <x:c r="F6164" t="n">
        <x:v>51.6</x:v>
      </x:c>
      <x:c r="G6164" t="n">
        <x:v>43.1</x:v>
      </x:c>
      <x:c r="H6164" t="n">
        <x:v>4.4</x:v>
      </x:c>
      <x:c r="I6164" t="n">
        <x:v>72.7</x:v>
      </x:c>
      <x:c r="J6164" t="n">
        <x:v>0</x:v>
      </x:c>
      <x:c r="K6164" t="str">
        <x:v>Active</x:v>
      </x:c>
    </x:row>
    <x:row r="6165">
      <x:c r="A6165" t="n">
        <x:v>6164</x:v>
      </x:c>
      <x:c r="B6165" s="16" t="n">
        <x:v>46260.381944444445</x:v>
      </x:c>
      <x:c r="C6165" t="str">
        <x:v>E2</x:v>
      </x:c>
      <x:c r="D6165" t="n">
        <x:v>6</x:v>
      </x:c>
      <x:c r="E6165" t="n">
        <x:v>1</x:v>
      </x:c>
      <x:c r="F6165" t="n">
        <x:v>46.2</x:v>
      </x:c>
      <x:c r="G6165" t="n">
        <x:v>39.7</x:v>
      </x:c>
      <x:c r="H6165" t="n">
        <x:v>3.1</x:v>
      </x:c>
      <x:c r="I6165" t="n">
        <x:v>74.6</x:v>
      </x:c>
      <x:c r="J6165" t="n">
        <x:v>0</x:v>
      </x:c>
      <x:c r="K6165" t="str">
        <x:v>Active</x:v>
      </x:c>
    </x:row>
    <x:row r="6166">
      <x:c r="A6166" t="n">
        <x:v>6165</x:v>
      </x:c>
      <x:c r="B6166" s="16" t="n">
        <x:v>46260.381944444445</x:v>
      </x:c>
      <x:c r="C6166" t="str">
        <x:v>E3</x:v>
      </x:c>
      <x:c r="D6166" t="n">
        <x:v>6</x:v>
      </x:c>
      <x:c r="E6166" t="n">
        <x:v>1</x:v>
      </x:c>
      <x:c r="F6166" t="n">
        <x:v>46.3</x:v>
      </x:c>
      <x:c r="G6166" t="n">
        <x:v>42.1</x:v>
      </x:c>
      <x:c r="H6166" t="n">
        <x:v>2.7</x:v>
      </x:c>
      <x:c r="I6166" t="n">
        <x:v>66.5</x:v>
      </x:c>
      <x:c r="J6166" t="n">
        <x:v>0</x:v>
      </x:c>
      <x:c r="K6166" t="str">
        <x:v>Active</x:v>
      </x:c>
    </x:row>
    <x:row r="6167">
      <x:c r="A6167" t="n">
        <x:v>6166</x:v>
      </x:c>
      <x:c r="B6167" s="16" t="n">
        <x:v>46260.385416666664</x:v>
      </x:c>
      <x:c r="C6167" t="str">
        <x:v>E1</x:v>
      </x:c>
      <x:c r="D6167" t="n">
        <x:v>7</x:v>
      </x:c>
      <x:c r="E6167" t="n">
        <x:v>1</x:v>
      </x:c>
      <x:c r="F6167" t="n">
        <x:v>55.5</x:v>
      </x:c>
      <x:c r="G6167" t="n">
        <x:v>42.6</x:v>
      </x:c>
      <x:c r="H6167" t="n">
        <x:v>4.4</x:v>
      </x:c>
      <x:c r="I6167" t="n">
        <x:v>75.8</x:v>
      </x:c>
      <x:c r="J6167" t="n">
        <x:v>0</x:v>
      </x:c>
      <x:c r="K6167" t="str">
        <x:v>Active</x:v>
      </x:c>
    </x:row>
    <x:row r="6168">
      <x:c r="A6168" t="n">
        <x:v>6167</x:v>
      </x:c>
      <x:c r="B6168" s="16" t="n">
        <x:v>46260.385416666664</x:v>
      </x:c>
      <x:c r="C6168" t="str">
        <x:v>E2</x:v>
      </x:c>
      <x:c r="D6168" t="n">
        <x:v>7</x:v>
      </x:c>
      <x:c r="E6168" t="n">
        <x:v>1</x:v>
      </x:c>
      <x:c r="F6168" t="n">
        <x:v>54.6</x:v>
      </x:c>
      <x:c r="G6168" t="n">
        <x:v>42.7</x:v>
      </x:c>
      <x:c r="H6168" t="n">
        <x:v>5.3</x:v>
      </x:c>
      <x:c r="I6168" t="n">
        <x:v>80.2</x:v>
      </x:c>
      <x:c r="J6168" t="n">
        <x:v>0</x:v>
      </x:c>
      <x:c r="K6168" t="str">
        <x:v>Active</x:v>
      </x:c>
    </x:row>
    <x:row r="6169">
      <x:c r="A6169" t="n">
        <x:v>6168</x:v>
      </x:c>
      <x:c r="B6169" s="16" t="n">
        <x:v>46260.385416666664</x:v>
      </x:c>
      <x:c r="C6169" t="str">
        <x:v>E3</x:v>
      </x:c>
      <x:c r="D6169" t="n">
        <x:v>7</x:v>
      </x:c>
      <x:c r="E6169" t="n">
        <x:v>1</x:v>
      </x:c>
      <x:c r="F6169" t="n">
        <x:v>53</x:v>
      </x:c>
      <x:c r="G6169" t="n">
        <x:v>44</x:v>
      </x:c>
      <x:c r="H6169" t="n">
        <x:v>5.5</x:v>
      </x:c>
      <x:c r="I6169" t="n">
        <x:v>83</x:v>
      </x:c>
      <x:c r="J6169" t="n">
        <x:v>0</x:v>
      </x:c>
      <x:c r="K6169" t="str">
        <x:v>Active</x:v>
      </x:c>
    </x:row>
    <x:row r="6170">
      <x:c r="A6170" t="n">
        <x:v>6169</x:v>
      </x:c>
      <x:c r="B6170" s="16" t="n">
        <x:v>46260.38888888889</x:v>
      </x:c>
      <x:c r="C6170" t="str">
        <x:v>E1</x:v>
      </x:c>
      <x:c r="D6170" t="n">
        <x:v>7</x:v>
      </x:c>
      <x:c r="E6170" t="n">
        <x:v>1</x:v>
      </x:c>
      <x:c r="F6170" t="n">
        <x:v>57.2</x:v>
      </x:c>
      <x:c r="G6170" t="n">
        <x:v>56.5</x:v>
      </x:c>
      <x:c r="H6170" t="n">
        <x:v>3.7</x:v>
      </x:c>
      <x:c r="I6170" t="n">
        <x:v>72.5</x:v>
      </x:c>
      <x:c r="J6170" t="n">
        <x:v>0</x:v>
      </x:c>
      <x:c r="K6170" t="str">
        <x:v>Active</x:v>
      </x:c>
    </x:row>
    <x:row r="6171">
      <x:c r="A6171" t="n">
        <x:v>6170</x:v>
      </x:c>
      <x:c r="B6171" s="16" t="n">
        <x:v>46260.38888888889</x:v>
      </x:c>
      <x:c r="C6171" t="str">
        <x:v>E2</x:v>
      </x:c>
      <x:c r="D6171" t="n">
        <x:v>8</x:v>
      </x:c>
      <x:c r="E6171" t="n">
        <x:v>1</x:v>
      </x:c>
      <x:c r="F6171" t="n">
        <x:v>58.6</x:v>
      </x:c>
      <x:c r="G6171" t="n">
        <x:v>54.7</x:v>
      </x:c>
      <x:c r="H6171" t="n">
        <x:v>3.5</x:v>
      </x:c>
      <x:c r="I6171" t="n">
        <x:v>75.3</x:v>
      </x:c>
      <x:c r="J6171" t="n">
        <x:v>0</x:v>
      </x:c>
      <x:c r="K6171" t="str">
        <x:v>Active</x:v>
      </x:c>
    </x:row>
    <x:row r="6172">
      <x:c r="A6172" t="n">
        <x:v>6171</x:v>
      </x:c>
      <x:c r="B6172" s="16" t="n">
        <x:v>46260.38888888889</x:v>
      </x:c>
      <x:c r="C6172" t="str">
        <x:v>E3</x:v>
      </x:c>
      <x:c r="D6172" t="n">
        <x:v>8</x:v>
      </x:c>
      <x:c r="E6172" t="n">
        <x:v>1</x:v>
      </x:c>
      <x:c r="F6172" t="n">
        <x:v>62.7</x:v>
      </x:c>
      <x:c r="G6172" t="n">
        <x:v>47.4</x:v>
      </x:c>
      <x:c r="H6172" t="n">
        <x:v>5</x:v>
      </x:c>
      <x:c r="I6172" t="n">
        <x:v>78.8</x:v>
      </x:c>
      <x:c r="J6172" t="n">
        <x:v>0</x:v>
      </x:c>
      <x:c r="K6172" t="str">
        <x:v>Active</x:v>
      </x:c>
    </x:row>
    <x:row r="6173">
      <x:c r="A6173" t="n">
        <x:v>6172</x:v>
      </x:c>
      <x:c r="B6173" s="16" t="n">
        <x:v>46260.39236111111</x:v>
      </x:c>
      <x:c r="C6173" t="str">
        <x:v>E1</x:v>
      </x:c>
      <x:c r="D6173" t="n">
        <x:v>6</x:v>
      </x:c>
      <x:c r="E6173" t="n">
        <x:v>1</x:v>
      </x:c>
      <x:c r="F6173" t="n">
        <x:v>49.5</x:v>
      </x:c>
      <x:c r="G6173" t="n">
        <x:v>41.4</x:v>
      </x:c>
      <x:c r="H6173" t="n">
        <x:v>3.8</x:v>
      </x:c>
      <x:c r="I6173" t="n">
        <x:v>79.3</x:v>
      </x:c>
      <x:c r="J6173" t="n">
        <x:v>0</x:v>
      </x:c>
      <x:c r="K6173" t="str">
        <x:v>Active</x:v>
      </x:c>
    </x:row>
    <x:row r="6174">
      <x:c r="A6174" t="n">
        <x:v>6173</x:v>
      </x:c>
      <x:c r="B6174" s="16" t="n">
        <x:v>46260.39236111111</x:v>
      </x:c>
      <x:c r="C6174" t="str">
        <x:v>E2</x:v>
      </x:c>
      <x:c r="D6174" t="n">
        <x:v>7</x:v>
      </x:c>
      <x:c r="E6174" t="n">
        <x:v>1</x:v>
      </x:c>
      <x:c r="F6174" t="n">
        <x:v>52.6</x:v>
      </x:c>
      <x:c r="G6174" t="n">
        <x:v>45.8</x:v>
      </x:c>
      <x:c r="H6174" t="n">
        <x:v>4.3</x:v>
      </x:c>
      <x:c r="I6174" t="n">
        <x:v>80.2</x:v>
      </x:c>
      <x:c r="J6174" t="n">
        <x:v>0</x:v>
      </x:c>
      <x:c r="K6174" t="str">
        <x:v>Active</x:v>
      </x:c>
    </x:row>
    <x:row r="6175">
      <x:c r="A6175" t="n">
        <x:v>6174</x:v>
      </x:c>
      <x:c r="B6175" s="16" t="n">
        <x:v>46260.39236111111</x:v>
      </x:c>
      <x:c r="C6175" t="str">
        <x:v>E3</x:v>
      </x:c>
      <x:c r="D6175" t="n">
        <x:v>6</x:v>
      </x:c>
      <x:c r="E6175" t="n">
        <x:v>1</x:v>
      </x:c>
      <x:c r="F6175" t="n">
        <x:v>44.7</x:v>
      </x:c>
      <x:c r="G6175" t="n">
        <x:v>40.7</x:v>
      </x:c>
      <x:c r="H6175" t="n">
        <x:v>3</x:v>
      </x:c>
      <x:c r="I6175" t="n">
        <x:v>63.2</x:v>
      </x:c>
      <x:c r="J6175" t="n">
        <x:v>0</x:v>
      </x:c>
      <x:c r="K6175" t="str">
        <x:v>Active</x:v>
      </x:c>
    </x:row>
    <x:row r="6176">
      <x:c r="A6176" t="n">
        <x:v>6175</x:v>
      </x:c>
      <x:c r="B6176" s="16" t="n">
        <x:v>46260.395833333336</x:v>
      </x:c>
      <x:c r="C6176" t="str">
        <x:v>E1</x:v>
      </x:c>
      <x:c r="D6176" t="n">
        <x:v>8</x:v>
      </x:c>
      <x:c r="E6176" t="n">
        <x:v>1</x:v>
      </x:c>
      <x:c r="F6176" t="n">
        <x:v>61.5</x:v>
      </x:c>
      <x:c r="G6176" t="n">
        <x:v>47.4</x:v>
      </x:c>
      <x:c r="H6176" t="n">
        <x:v>3.5</x:v>
      </x:c>
      <x:c r="I6176" t="n">
        <x:v>68.4</x:v>
      </x:c>
      <x:c r="J6176" t="n">
        <x:v>0</x:v>
      </x:c>
      <x:c r="K6176" t="str">
        <x:v>Active</x:v>
      </x:c>
    </x:row>
    <x:row r="6177">
      <x:c r="A6177" t="n">
        <x:v>6176</x:v>
      </x:c>
      <x:c r="B6177" s="16" t="n">
        <x:v>46260.395833333336</x:v>
      </x:c>
      <x:c r="C6177" t="str">
        <x:v>E2</x:v>
      </x:c>
      <x:c r="D6177" t="n">
        <x:v>8</x:v>
      </x:c>
      <x:c r="E6177" t="n">
        <x:v>1</x:v>
      </x:c>
      <x:c r="F6177" t="n">
        <x:v>59.7</x:v>
      </x:c>
      <x:c r="G6177" t="n">
        <x:v>49.1</x:v>
      </x:c>
      <x:c r="H6177" t="n">
        <x:v>2.7</x:v>
      </x:c>
      <x:c r="I6177" t="n">
        <x:v>58.7</x:v>
      </x:c>
      <x:c r="J6177" t="n">
        <x:v>0</x:v>
      </x:c>
      <x:c r="K6177" t="str">
        <x:v>Active</x:v>
      </x:c>
    </x:row>
    <x:row r="6178">
      <x:c r="A6178" t="n">
        <x:v>6177</x:v>
      </x:c>
      <x:c r="B6178" s="16" t="n">
        <x:v>46260.395833333336</x:v>
      </x:c>
      <x:c r="C6178" t="str">
        <x:v>E3</x:v>
      </x:c>
      <x:c r="D6178" t="n">
        <x:v>7</x:v>
      </x:c>
      <x:c r="E6178" t="n">
        <x:v>1</x:v>
      </x:c>
      <x:c r="F6178" t="n">
        <x:v>53.7</x:v>
      </x:c>
      <x:c r="G6178" t="n">
        <x:v>49.4</x:v>
      </x:c>
      <x:c r="H6178" t="n">
        <x:v>3.4</x:v>
      </x:c>
      <x:c r="I6178" t="n">
        <x:v>69.8</x:v>
      </x:c>
      <x:c r="J6178" t="n">
        <x:v>0</x:v>
      </x:c>
      <x:c r="K6178" t="str">
        <x:v>Active</x:v>
      </x:c>
    </x:row>
    <x:row r="6179">
      <x:c r="A6179" t="n">
        <x:v>6178</x:v>
      </x:c>
      <x:c r="B6179" s="16" t="n">
        <x:v>46260.399305555555</x:v>
      </x:c>
      <x:c r="C6179" t="str">
        <x:v>E1</x:v>
      </x:c>
      <x:c r="D6179" t="n">
        <x:v>7</x:v>
      </x:c>
      <x:c r="E6179" t="n">
        <x:v>1</x:v>
      </x:c>
      <x:c r="F6179" t="n">
        <x:v>50.1</x:v>
      </x:c>
      <x:c r="G6179" t="n">
        <x:v>39.3</x:v>
      </x:c>
      <x:c r="H6179" t="n">
        <x:v>4.3</x:v>
      </x:c>
      <x:c r="I6179" t="n">
        <x:v>79.4</x:v>
      </x:c>
      <x:c r="J6179" t="n">
        <x:v>0</x:v>
      </x:c>
      <x:c r="K6179" t="str">
        <x:v>Active</x:v>
      </x:c>
    </x:row>
    <x:row r="6180">
      <x:c r="A6180" t="n">
        <x:v>6179</x:v>
      </x:c>
      <x:c r="B6180" s="16" t="n">
        <x:v>46260.399305555555</x:v>
      </x:c>
      <x:c r="C6180" t="str">
        <x:v>E2</x:v>
      </x:c>
      <x:c r="D6180" t="n">
        <x:v>6</x:v>
      </x:c>
      <x:c r="E6180" t="n">
        <x:v>1</x:v>
      </x:c>
      <x:c r="F6180" t="n">
        <x:v>46.3</x:v>
      </x:c>
      <x:c r="G6180" t="n">
        <x:v>37.9</x:v>
      </x:c>
      <x:c r="H6180" t="n">
        <x:v>5.1</x:v>
      </x:c>
      <x:c r="I6180" t="n">
        <x:v>78.9</x:v>
      </x:c>
      <x:c r="J6180" t="n">
        <x:v>0</x:v>
      </x:c>
      <x:c r="K6180" t="str">
        <x:v>Active</x:v>
      </x:c>
    </x:row>
    <x:row r="6181">
      <x:c r="A6181" t="n">
        <x:v>6180</x:v>
      </x:c>
      <x:c r="B6181" s="16" t="n">
        <x:v>46260.399305555555</x:v>
      </x:c>
      <x:c r="C6181" t="str">
        <x:v>E3</x:v>
      </x:c>
      <x:c r="D6181" t="n">
        <x:v>5</x:v>
      </x:c>
      <x:c r="E6181" t="n">
        <x:v>1</x:v>
      </x:c>
      <x:c r="F6181" t="n">
        <x:v>42</x:v>
      </x:c>
      <x:c r="G6181" t="n">
        <x:v>35.6</x:v>
      </x:c>
      <x:c r="H6181" t="n">
        <x:v>5.2</x:v>
      </x:c>
      <x:c r="I6181" t="n">
        <x:v>75.9</x:v>
      </x:c>
      <x:c r="J6181" t="n">
        <x:v>0</x:v>
      </x:c>
      <x:c r="K6181" t="str">
        <x:v>Active</x:v>
      </x:c>
    </x:row>
    <x:row r="6182">
      <x:c r="A6182" t="n">
        <x:v>6181</x:v>
      </x:c>
      <x:c r="B6182" s="16" t="n">
        <x:v>46260.40277777778</x:v>
      </x:c>
      <x:c r="C6182" t="str">
        <x:v>E1</x:v>
      </x:c>
      <x:c r="D6182" t="n">
        <x:v>6</x:v>
      </x:c>
      <x:c r="E6182" t="n">
        <x:v>1</x:v>
      </x:c>
      <x:c r="F6182" t="n">
        <x:v>46.9</x:v>
      </x:c>
      <x:c r="G6182" t="n">
        <x:v>44.2</x:v>
      </x:c>
      <x:c r="H6182" t="n">
        <x:v>4.5</x:v>
      </x:c>
      <x:c r="I6182" t="n">
        <x:v>72.1</x:v>
      </x:c>
      <x:c r="J6182" t="n">
        <x:v>0</x:v>
      </x:c>
      <x:c r="K6182" t="str">
        <x:v>Active</x:v>
      </x:c>
    </x:row>
    <x:row r="6183">
      <x:c r="A6183" t="n">
        <x:v>6182</x:v>
      </x:c>
      <x:c r="B6183" s="16" t="n">
        <x:v>46260.40277777778</x:v>
      </x:c>
      <x:c r="C6183" t="str">
        <x:v>E2</x:v>
      </x:c>
      <x:c r="D6183" t="n">
        <x:v>6</x:v>
      </x:c>
      <x:c r="E6183" t="n">
        <x:v>1</x:v>
      </x:c>
      <x:c r="F6183" t="n">
        <x:v>48.8</x:v>
      </x:c>
      <x:c r="G6183" t="n">
        <x:v>40.9</x:v>
      </x:c>
      <x:c r="H6183" t="n">
        <x:v>3.7</x:v>
      </x:c>
      <x:c r="I6183" t="n">
        <x:v>64.6</x:v>
      </x:c>
      <x:c r="J6183" t="n">
        <x:v>0</x:v>
      </x:c>
      <x:c r="K6183" t="str">
        <x:v>Active</x:v>
      </x:c>
    </x:row>
    <x:row r="6184">
      <x:c r="A6184" t="n">
        <x:v>6183</x:v>
      </x:c>
      <x:c r="B6184" s="16" t="n">
        <x:v>46260.40277777778</x:v>
      </x:c>
      <x:c r="C6184" t="str">
        <x:v>E3</x:v>
      </x:c>
      <x:c r="D6184" t="n">
        <x:v>6</x:v>
      </x:c>
      <x:c r="E6184" t="n">
        <x:v>1</x:v>
      </x:c>
      <x:c r="F6184" t="n">
        <x:v>46.8</x:v>
      </x:c>
      <x:c r="G6184" t="n">
        <x:v>46.6</x:v>
      </x:c>
      <x:c r="H6184" t="n">
        <x:v>5.2</x:v>
      </x:c>
      <x:c r="I6184" t="n">
        <x:v>85.8</x:v>
      </x:c>
      <x:c r="J6184" t="n">
        <x:v>0</x:v>
      </x:c>
      <x:c r="K6184" t="str">
        <x:v>Active</x:v>
      </x:c>
    </x:row>
    <x:row r="6185">
      <x:c r="A6185" t="n">
        <x:v>6184</x:v>
      </x:c>
      <x:c r="B6185" s="16" t="n">
        <x:v>46260.40625</x:v>
      </x:c>
      <x:c r="C6185" t="str">
        <x:v>E1</x:v>
      </x:c>
      <x:c r="D6185" t="n">
        <x:v>5</x:v>
      </x:c>
      <x:c r="E6185" t="n">
        <x:v>1</x:v>
      </x:c>
      <x:c r="F6185" t="n">
        <x:v>36.6</x:v>
      </x:c>
      <x:c r="G6185" t="n">
        <x:v>31</x:v>
      </x:c>
      <x:c r="H6185" t="n">
        <x:v>2.5</x:v>
      </x:c>
      <x:c r="I6185" t="n">
        <x:v>69.6</x:v>
      </x:c>
      <x:c r="J6185" t="n">
        <x:v>0</x:v>
      </x:c>
      <x:c r="K6185" t="str">
        <x:v>Active</x:v>
      </x:c>
    </x:row>
    <x:row r="6186">
      <x:c r="A6186" t="n">
        <x:v>6185</x:v>
      </x:c>
      <x:c r="B6186" s="16" t="n">
        <x:v>46260.40625</x:v>
      </x:c>
      <x:c r="C6186" t="str">
        <x:v>E2</x:v>
      </x:c>
      <x:c r="D6186" t="n">
        <x:v>5</x:v>
      </x:c>
      <x:c r="E6186" t="n">
        <x:v>1</x:v>
      </x:c>
      <x:c r="F6186" t="n">
        <x:v>35.3</x:v>
      </x:c>
      <x:c r="G6186" t="n">
        <x:v>29.4</x:v>
      </x:c>
      <x:c r="H6186" t="n">
        <x:v>4.6</x:v>
      </x:c>
      <x:c r="I6186" t="n">
        <x:v>84.7</x:v>
      </x:c>
      <x:c r="J6186" t="n">
        <x:v>0</x:v>
      </x:c>
      <x:c r="K6186" t="str">
        <x:v>Active</x:v>
      </x:c>
    </x:row>
    <x:row r="6187">
      <x:c r="A6187" t="n">
        <x:v>6186</x:v>
      </x:c>
      <x:c r="B6187" s="16" t="n">
        <x:v>46260.40625</x:v>
      </x:c>
      <x:c r="C6187" t="str">
        <x:v>E3</x:v>
      </x:c>
      <x:c r="D6187" t="n">
        <x:v>5</x:v>
      </x:c>
      <x:c r="E6187" t="n">
        <x:v>1</x:v>
      </x:c>
      <x:c r="F6187" t="n">
        <x:v>39.1</x:v>
      </x:c>
      <x:c r="G6187" t="n">
        <x:v>34.3</x:v>
      </x:c>
      <x:c r="H6187" t="n">
        <x:v>3.8</x:v>
      </x:c>
      <x:c r="I6187" t="n">
        <x:v>65.9</x:v>
      </x:c>
      <x:c r="J6187" t="n">
        <x:v>0</x:v>
      </x:c>
      <x:c r="K6187" t="str">
        <x:v>Active</x:v>
      </x:c>
    </x:row>
    <x:row r="6188">
      <x:c r="A6188" t="n">
        <x:v>6187</x:v>
      </x:c>
      <x:c r="B6188" s="16" t="n">
        <x:v>46260.40972222222</x:v>
      </x:c>
      <x:c r="C6188" t="str">
        <x:v>E1</x:v>
      </x:c>
      <x:c r="D6188" t="n">
        <x:v>7</x:v>
      </x:c>
      <x:c r="E6188" t="n">
        <x:v>1</x:v>
      </x:c>
      <x:c r="F6188" t="n">
        <x:v>50.8</x:v>
      </x:c>
      <x:c r="G6188" t="n">
        <x:v>42.8</x:v>
      </x:c>
      <x:c r="H6188" t="n">
        <x:v>2.5</x:v>
      </x:c>
      <x:c r="I6188" t="n">
        <x:v>61.7</x:v>
      </x:c>
      <x:c r="J6188" t="n">
        <x:v>0</x:v>
      </x:c>
      <x:c r="K6188" t="str">
        <x:v>Active</x:v>
      </x:c>
    </x:row>
    <x:row r="6189">
      <x:c r="A6189" t="n">
        <x:v>6188</x:v>
      </x:c>
      <x:c r="B6189" s="16" t="n">
        <x:v>46260.40972222222</x:v>
      </x:c>
      <x:c r="C6189" t="str">
        <x:v>E2</x:v>
      </x:c>
      <x:c r="D6189" t="n">
        <x:v>7</x:v>
      </x:c>
      <x:c r="E6189" t="n">
        <x:v>1</x:v>
      </x:c>
      <x:c r="F6189" t="n">
        <x:v>52.7</x:v>
      </x:c>
      <x:c r="G6189" t="n">
        <x:v>45.7</x:v>
      </x:c>
      <x:c r="H6189" t="n">
        <x:v>4.4</x:v>
      </x:c>
      <x:c r="I6189" t="n">
        <x:v>78.9</x:v>
      </x:c>
      <x:c r="J6189" t="n">
        <x:v>0</x:v>
      </x:c>
      <x:c r="K6189" t="str">
        <x:v>Active</x:v>
      </x:c>
    </x:row>
    <x:row r="6190">
      <x:c r="A6190" t="n">
        <x:v>6189</x:v>
      </x:c>
      <x:c r="B6190" s="16" t="n">
        <x:v>46260.40972222222</x:v>
      </x:c>
      <x:c r="C6190" t="str">
        <x:v>E3</x:v>
      </x:c>
      <x:c r="D6190" t="n">
        <x:v>7</x:v>
      </x:c>
      <x:c r="E6190" t="n">
        <x:v>1</x:v>
      </x:c>
      <x:c r="F6190" t="n">
        <x:v>52</x:v>
      </x:c>
      <x:c r="G6190" t="n">
        <x:v>45.2</x:v>
      </x:c>
      <x:c r="H6190" t="n">
        <x:v>4.1</x:v>
      </x:c>
      <x:c r="I6190" t="n">
        <x:v>68.2</x:v>
      </x:c>
      <x:c r="J6190" t="n">
        <x:v>0</x:v>
      </x:c>
      <x:c r="K6190" t="str">
        <x:v>Active</x:v>
      </x:c>
    </x:row>
    <x:row r="6191">
      <x:c r="A6191" t="n">
        <x:v>6190</x:v>
      </x:c>
      <x:c r="B6191" s="16" t="n">
        <x:v>46260.413194444445</x:v>
      </x:c>
      <x:c r="C6191" t="str">
        <x:v>E1</x:v>
      </x:c>
      <x:c r="D6191" t="n">
        <x:v>6</x:v>
      </x:c>
      <x:c r="E6191" t="n">
        <x:v>1</x:v>
      </x:c>
      <x:c r="F6191" t="n">
        <x:v>47.9</x:v>
      </x:c>
      <x:c r="G6191" t="n">
        <x:v>49.5</x:v>
      </x:c>
      <x:c r="H6191" t="n">
        <x:v>4.1</x:v>
      </x:c>
      <x:c r="I6191" t="n">
        <x:v>71.5</x:v>
      </x:c>
      <x:c r="J6191" t="n">
        <x:v>0</x:v>
      </x:c>
      <x:c r="K6191" t="str">
        <x:v>Active</x:v>
      </x:c>
    </x:row>
    <x:row r="6192">
      <x:c r="A6192" t="n">
        <x:v>6191</x:v>
      </x:c>
      <x:c r="B6192" s="16" t="n">
        <x:v>46260.413194444445</x:v>
      </x:c>
      <x:c r="C6192" t="str">
        <x:v>E2</x:v>
      </x:c>
      <x:c r="D6192" t="n">
        <x:v>6</x:v>
      </x:c>
      <x:c r="E6192" t="n">
        <x:v>1</x:v>
      </x:c>
      <x:c r="F6192" t="n">
        <x:v>48.7</x:v>
      </x:c>
      <x:c r="G6192" t="n">
        <x:v>41.9</x:v>
      </x:c>
      <x:c r="H6192" t="n">
        <x:v>2.8</x:v>
      </x:c>
      <x:c r="I6192" t="n">
        <x:v>66.8</x:v>
      </x:c>
      <x:c r="J6192" t="n">
        <x:v>0</x:v>
      </x:c>
      <x:c r="K6192" t="str">
        <x:v>Active</x:v>
      </x:c>
    </x:row>
    <x:row r="6193">
      <x:c r="A6193" t="n">
        <x:v>6192</x:v>
      </x:c>
      <x:c r="B6193" s="16" t="n">
        <x:v>46260.413194444445</x:v>
      </x:c>
      <x:c r="C6193" t="str">
        <x:v>E3</x:v>
      </x:c>
      <x:c r="D6193" t="n">
        <x:v>6</x:v>
      </x:c>
      <x:c r="E6193" t="n">
        <x:v>1</x:v>
      </x:c>
      <x:c r="F6193" t="n">
        <x:v>48</x:v>
      </x:c>
      <x:c r="G6193" t="n">
        <x:v>44.2</x:v>
      </x:c>
      <x:c r="H6193" t="n">
        <x:v>3.2</x:v>
      </x:c>
      <x:c r="I6193" t="n">
        <x:v>63</x:v>
      </x:c>
      <x:c r="J6193" t="n">
        <x:v>0</x:v>
      </x:c>
      <x:c r="K6193" t="str">
        <x:v>Active</x:v>
      </x:c>
    </x:row>
    <x:row r="6194">
      <x:c r="A6194" t="n">
        <x:v>6193</x:v>
      </x:c>
      <x:c r="B6194" s="16" t="n">
        <x:v>46260.416666666664</x:v>
      </x:c>
      <x:c r="C6194" t="str">
        <x:v>E1</x:v>
      </x:c>
      <x:c r="D6194" t="n">
        <x:v>4</x:v>
      </x:c>
      <x:c r="E6194" t="n">
        <x:v>1</x:v>
      </x:c>
      <x:c r="F6194" t="n">
        <x:v>30.5</x:v>
      </x:c>
      <x:c r="G6194" t="n">
        <x:v>23.6</x:v>
      </x:c>
      <x:c r="H6194" t="n">
        <x:v>2.8</x:v>
      </x:c>
      <x:c r="I6194" t="n">
        <x:v>62.1</x:v>
      </x:c>
      <x:c r="J6194" t="n">
        <x:v>0</x:v>
      </x:c>
      <x:c r="K6194" t="str">
        <x:v>Active</x:v>
      </x:c>
    </x:row>
    <x:row r="6195">
      <x:c r="A6195" t="n">
        <x:v>6194</x:v>
      </x:c>
      <x:c r="B6195" s="16" t="n">
        <x:v>46260.416666666664</x:v>
      </x:c>
      <x:c r="C6195" t="str">
        <x:v>E2</x:v>
      </x:c>
      <x:c r="D6195" t="n">
        <x:v>3</x:v>
      </x:c>
      <x:c r="E6195" t="n">
        <x:v>1</x:v>
      </x:c>
      <x:c r="F6195" t="n">
        <x:v>26.6</x:v>
      </x:c>
      <x:c r="G6195" t="n">
        <x:v>23.3</x:v>
      </x:c>
      <x:c r="H6195" t="n">
        <x:v>3.2</x:v>
      </x:c>
      <x:c r="I6195" t="n">
        <x:v>61.3</x:v>
      </x:c>
      <x:c r="J6195" t="n">
        <x:v>0</x:v>
      </x:c>
      <x:c r="K6195" t="str">
        <x:v>Active</x:v>
      </x:c>
    </x:row>
    <x:row r="6196">
      <x:c r="A6196" t="n">
        <x:v>6195</x:v>
      </x:c>
      <x:c r="B6196" s="16" t="n">
        <x:v>46260.416666666664</x:v>
      </x:c>
      <x:c r="C6196" t="str">
        <x:v>E3</x:v>
      </x:c>
      <x:c r="D6196" t="n">
        <x:v>4</x:v>
      </x:c>
      <x:c r="E6196" t="n">
        <x:v>1</x:v>
      </x:c>
      <x:c r="F6196" t="n">
        <x:v>27.2</x:v>
      </x:c>
      <x:c r="G6196" t="n">
        <x:v>24.2</x:v>
      </x:c>
      <x:c r="H6196" t="n">
        <x:v>3.4</x:v>
      </x:c>
      <x:c r="I6196" t="n">
        <x:v>68.6</x:v>
      </x:c>
      <x:c r="J6196" t="n">
        <x:v>0</x:v>
      </x:c>
      <x:c r="K6196" t="str">
        <x:v>Active</x:v>
      </x:c>
    </x:row>
    <x:row r="6197">
      <x:c r="A6197" t="n">
        <x:v>6196</x:v>
      </x:c>
      <x:c r="B6197" s="16" t="n">
        <x:v>46260.42013888889</x:v>
      </x:c>
      <x:c r="C6197" t="str">
        <x:v>E1</x:v>
      </x:c>
      <x:c r="D6197" t="n">
        <x:v>4</x:v>
      </x:c>
      <x:c r="E6197" t="n">
        <x:v>1</x:v>
      </x:c>
      <x:c r="F6197" t="n">
        <x:v>30.6</x:v>
      </x:c>
      <x:c r="G6197" t="n">
        <x:v>27.1</x:v>
      </x:c>
      <x:c r="H6197" t="n">
        <x:v>4.2</x:v>
      </x:c>
      <x:c r="I6197" t="n">
        <x:v>81.7</x:v>
      </x:c>
      <x:c r="J6197" t="n">
        <x:v>0</x:v>
      </x:c>
      <x:c r="K6197" t="str">
        <x:v>Active</x:v>
      </x:c>
    </x:row>
    <x:row r="6198">
      <x:c r="A6198" t="n">
        <x:v>6197</x:v>
      </x:c>
      <x:c r="B6198" s="16" t="n">
        <x:v>46260.42013888889</x:v>
      </x:c>
      <x:c r="C6198" t="str">
        <x:v>E2</x:v>
      </x:c>
      <x:c r="D6198" t="n">
        <x:v>5</x:v>
      </x:c>
      <x:c r="E6198" t="n">
        <x:v>1</x:v>
      </x:c>
      <x:c r="F6198" t="n">
        <x:v>36.5</x:v>
      </x:c>
      <x:c r="G6198" t="n">
        <x:v>31.3</x:v>
      </x:c>
      <x:c r="H6198" t="n">
        <x:v>4.6</x:v>
      </x:c>
      <x:c r="I6198" t="n">
        <x:v>77.5</x:v>
      </x:c>
      <x:c r="J6198" t="n">
        <x:v>0</x:v>
      </x:c>
      <x:c r="K6198" t="str">
        <x:v>Active</x:v>
      </x:c>
    </x:row>
    <x:row r="6199">
      <x:c r="A6199" t="n">
        <x:v>6198</x:v>
      </x:c>
      <x:c r="B6199" s="16" t="n">
        <x:v>46260.42013888889</x:v>
      </x:c>
      <x:c r="C6199" t="str">
        <x:v>E3</x:v>
      </x:c>
      <x:c r="D6199" t="n">
        <x:v>4</x:v>
      </x:c>
      <x:c r="E6199" t="n">
        <x:v>1</x:v>
      </x:c>
      <x:c r="F6199" t="n">
        <x:v>33.2</x:v>
      </x:c>
      <x:c r="G6199" t="n">
        <x:v>28.7</x:v>
      </x:c>
      <x:c r="H6199" t="n">
        <x:v>4.3</x:v>
      </x:c>
      <x:c r="I6199" t="n">
        <x:v>75.3</x:v>
      </x:c>
      <x:c r="J6199" t="n">
        <x:v>0</x:v>
      </x:c>
      <x:c r="K6199" t="str">
        <x:v>Active</x:v>
      </x:c>
    </x:row>
    <x:row r="6200">
      <x:c r="A6200" t="n">
        <x:v>6199</x:v>
      </x:c>
      <x:c r="B6200" s="16" t="n">
        <x:v>46260.42361111111</x:v>
      </x:c>
      <x:c r="C6200" t="str">
        <x:v>E1</x:v>
      </x:c>
      <x:c r="D6200" t="n">
        <x:v>5</x:v>
      </x:c>
      <x:c r="E6200" t="n">
        <x:v>1</x:v>
      </x:c>
      <x:c r="F6200" t="n">
        <x:v>38</x:v>
      </x:c>
      <x:c r="G6200" t="n">
        <x:v>33.6</x:v>
      </x:c>
      <x:c r="H6200" t="n">
        <x:v>4.6</x:v>
      </x:c>
      <x:c r="I6200" t="n">
        <x:v>72.9</x:v>
      </x:c>
      <x:c r="J6200" t="n">
        <x:v>0</x:v>
      </x:c>
      <x:c r="K6200" t="str">
        <x:v>Active</x:v>
      </x:c>
    </x:row>
    <x:row r="6201">
      <x:c r="A6201" t="n">
        <x:v>6200</x:v>
      </x:c>
      <x:c r="B6201" s="16" t="n">
        <x:v>46260.42361111111</x:v>
      </x:c>
      <x:c r="C6201" t="str">
        <x:v>E2</x:v>
      </x:c>
      <x:c r="D6201" t="n">
        <x:v>4</x:v>
      </x:c>
      <x:c r="E6201" t="n">
        <x:v>1</x:v>
      </x:c>
      <x:c r="F6201" t="n">
        <x:v>34</x:v>
      </x:c>
      <x:c r="G6201" t="n">
        <x:v>30.6</x:v>
      </x:c>
      <x:c r="H6201" t="n">
        <x:v>3.5</x:v>
      </x:c>
      <x:c r="I6201" t="n">
        <x:v>76.6</x:v>
      </x:c>
      <x:c r="J6201" t="n">
        <x:v>0</x:v>
      </x:c>
      <x:c r="K6201" t="str">
        <x:v>Active</x:v>
      </x:c>
    </x:row>
    <x:row r="6202">
      <x:c r="A6202" t="n">
        <x:v>6201</x:v>
      </x:c>
      <x:c r="B6202" s="16" t="n">
        <x:v>46260.42361111111</x:v>
      </x:c>
      <x:c r="C6202" t="str">
        <x:v>E3</x:v>
      </x:c>
      <x:c r="D6202" t="n">
        <x:v>5</x:v>
      </x:c>
      <x:c r="E6202" t="n">
        <x:v>1</x:v>
      </x:c>
      <x:c r="F6202" t="n">
        <x:v>38</x:v>
      </x:c>
      <x:c r="G6202" t="n">
        <x:v>28</x:v>
      </x:c>
      <x:c r="H6202" t="n">
        <x:v>3.6</x:v>
      </x:c>
      <x:c r="I6202" t="n">
        <x:v>65.5</x:v>
      </x:c>
      <x:c r="J6202" t="n">
        <x:v>0</x:v>
      </x:c>
      <x:c r="K6202" t="str">
        <x:v>Active</x:v>
      </x:c>
    </x:row>
    <x:row r="6203">
      <x:c r="A6203" t="n">
        <x:v>6202</x:v>
      </x:c>
      <x:c r="B6203" s="16" t="n">
        <x:v>46260.427083333336</x:v>
      </x:c>
      <x:c r="C6203" t="str">
        <x:v>E1</x:v>
      </x:c>
      <x:c r="D6203" t="n">
        <x:v>4</x:v>
      </x:c>
      <x:c r="E6203" t="n">
        <x:v>1</x:v>
      </x:c>
      <x:c r="F6203" t="n">
        <x:v>32</x:v>
      </x:c>
      <x:c r="G6203" t="n">
        <x:v>24.4</x:v>
      </x:c>
      <x:c r="H6203" t="n">
        <x:v>5</x:v>
      </x:c>
      <x:c r="I6203" t="n">
        <x:v>74</x:v>
      </x:c>
      <x:c r="J6203" t="n">
        <x:v>0</x:v>
      </x:c>
      <x:c r="K6203" t="str">
        <x:v>Active</x:v>
      </x:c>
    </x:row>
    <x:row r="6204">
      <x:c r="A6204" t="n">
        <x:v>6203</x:v>
      </x:c>
      <x:c r="B6204" s="16" t="n">
        <x:v>46260.427083333336</x:v>
      </x:c>
      <x:c r="C6204" t="str">
        <x:v>E2</x:v>
      </x:c>
      <x:c r="D6204" t="n">
        <x:v>4</x:v>
      </x:c>
      <x:c r="E6204" t="n">
        <x:v>1</x:v>
      </x:c>
      <x:c r="F6204" t="n">
        <x:v>30.7</x:v>
      </x:c>
      <x:c r="G6204" t="n">
        <x:v>23.8</x:v>
      </x:c>
      <x:c r="H6204" t="n">
        <x:v>2.8</x:v>
      </x:c>
      <x:c r="I6204" t="n">
        <x:v>58.9</x:v>
      </x:c>
      <x:c r="J6204" t="n">
        <x:v>0</x:v>
      </x:c>
      <x:c r="K6204" t="str">
        <x:v>Active</x:v>
      </x:c>
    </x:row>
    <x:row r="6205">
      <x:c r="A6205" t="n">
        <x:v>6204</x:v>
      </x:c>
      <x:c r="B6205" s="16" t="n">
        <x:v>46260.427083333336</x:v>
      </x:c>
      <x:c r="C6205" t="str">
        <x:v>E3</x:v>
      </x:c>
      <x:c r="D6205" t="n">
        <x:v>4</x:v>
      </x:c>
      <x:c r="E6205" t="n">
        <x:v>1</x:v>
      </x:c>
      <x:c r="F6205" t="n">
        <x:v>29.8</x:v>
      </x:c>
      <x:c r="G6205" t="n">
        <x:v>29.1</x:v>
      </x:c>
      <x:c r="H6205" t="n">
        <x:v>4.6</x:v>
      </x:c>
      <x:c r="I6205" t="n">
        <x:v>79.7</x:v>
      </x:c>
      <x:c r="J6205" t="n">
        <x:v>0</x:v>
      </x:c>
      <x:c r="K6205" t="str">
        <x:v>Active</x:v>
      </x:c>
    </x:row>
    <x:row r="6206">
      <x:c r="A6206" t="n">
        <x:v>6205</x:v>
      </x:c>
      <x:c r="B6206" s="16" t="n">
        <x:v>46260.430555555555</x:v>
      </x:c>
      <x:c r="C6206" t="str">
        <x:v>E1</x:v>
      </x:c>
      <x:c r="D6206" t="n">
        <x:v>3</x:v>
      </x:c>
      <x:c r="E6206" t="n">
        <x:v>1</x:v>
      </x:c>
      <x:c r="F6206" t="n">
        <x:v>24.5</x:v>
      </x:c>
      <x:c r="G6206" t="n">
        <x:v>22.8</x:v>
      </x:c>
      <x:c r="H6206" t="n">
        <x:v>3.2</x:v>
      </x:c>
      <x:c r="I6206" t="n">
        <x:v>62.5</x:v>
      </x:c>
      <x:c r="J6206" t="n">
        <x:v>0</x:v>
      </x:c>
      <x:c r="K6206" t="str">
        <x:v>Active</x:v>
      </x:c>
    </x:row>
    <x:row r="6207">
      <x:c r="A6207" t="n">
        <x:v>6206</x:v>
      </x:c>
      <x:c r="B6207" s="16" t="n">
        <x:v>46260.430555555555</x:v>
      </x:c>
      <x:c r="C6207" t="str">
        <x:v>E2</x:v>
      </x:c>
      <x:c r="D6207" t="n">
        <x:v>3</x:v>
      </x:c>
      <x:c r="E6207" t="n">
        <x:v>1</x:v>
      </x:c>
      <x:c r="F6207" t="n">
        <x:v>26</x:v>
      </x:c>
      <x:c r="G6207" t="n">
        <x:v>22.6</x:v>
      </x:c>
      <x:c r="H6207" t="n">
        <x:v>3.6</x:v>
      </x:c>
      <x:c r="I6207" t="n">
        <x:v>65.5</x:v>
      </x:c>
      <x:c r="J6207" t="n">
        <x:v>0</x:v>
      </x:c>
      <x:c r="K6207" t="str">
        <x:v>Active</x:v>
      </x:c>
    </x:row>
    <x:row r="6208">
      <x:c r="A6208" t="n">
        <x:v>6207</x:v>
      </x:c>
      <x:c r="B6208" s="16" t="n">
        <x:v>46260.430555555555</x:v>
      </x:c>
      <x:c r="C6208" t="str">
        <x:v>E3</x:v>
      </x:c>
      <x:c r="D6208" t="n">
        <x:v>3</x:v>
      </x:c>
      <x:c r="E6208" t="n">
        <x:v>1</x:v>
      </x:c>
      <x:c r="F6208" t="n">
        <x:v>24.7</x:v>
      </x:c>
      <x:c r="G6208" t="n">
        <x:v>21</x:v>
      </x:c>
      <x:c r="H6208" t="n">
        <x:v>4.7</x:v>
      </x:c>
      <x:c r="I6208" t="n">
        <x:v>80</x:v>
      </x:c>
      <x:c r="J6208" t="n">
        <x:v>0</x:v>
      </x:c>
      <x:c r="K6208" t="str">
        <x:v>Active</x:v>
      </x:c>
    </x:row>
    <x:row r="6209">
      <x:c r="A6209" t="n">
        <x:v>6208</x:v>
      </x:c>
      <x:c r="B6209" s="16" t="n">
        <x:v>46260.43402777778</x:v>
      </x:c>
      <x:c r="C6209" t="str">
        <x:v>E1</x:v>
      </x:c>
      <x:c r="D6209" t="n">
        <x:v>5</x:v>
      </x:c>
      <x:c r="E6209" t="n">
        <x:v>1</x:v>
      </x:c>
      <x:c r="F6209" t="n">
        <x:v>37.7</x:v>
      </x:c>
      <x:c r="G6209" t="n">
        <x:v>36.7</x:v>
      </x:c>
      <x:c r="H6209" t="n">
        <x:v>5.1</x:v>
      </x:c>
      <x:c r="I6209" t="n">
        <x:v>80.8</x:v>
      </x:c>
      <x:c r="J6209" t="n">
        <x:v>5</x:v>
      </x:c>
      <x:c r="K6209" t="str">
        <x:v>Temporary Delay</x:v>
      </x:c>
    </x:row>
    <x:row r="6210">
      <x:c r="A6210" t="n">
        <x:v>6209</x:v>
      </x:c>
      <x:c r="B6210" s="16" t="n">
        <x:v>46260.43402777778</x:v>
      </x:c>
      <x:c r="C6210" t="str">
        <x:v>E2</x:v>
      </x:c>
      <x:c r="D6210" t="n">
        <x:v>5</x:v>
      </x:c>
      <x:c r="E6210" t="n">
        <x:v>1</x:v>
      </x:c>
      <x:c r="F6210" t="n">
        <x:v>39.3</x:v>
      </x:c>
      <x:c r="G6210" t="n">
        <x:v>35.8</x:v>
      </x:c>
      <x:c r="H6210" t="n">
        <x:v>2.7</x:v>
      </x:c>
      <x:c r="I6210" t="n">
        <x:v>60.2</x:v>
      </x:c>
      <x:c r="J6210" t="n">
        <x:v>0</x:v>
      </x:c>
      <x:c r="K6210" t="str">
        <x:v>Active</x:v>
      </x:c>
    </x:row>
    <x:row r="6211">
      <x:c r="A6211" t="n">
        <x:v>6210</x:v>
      </x:c>
      <x:c r="B6211" s="16" t="n">
        <x:v>46260.43402777778</x:v>
      </x:c>
      <x:c r="C6211" t="str">
        <x:v>E3</x:v>
      </x:c>
      <x:c r="D6211" t="n">
        <x:v>5</x:v>
      </x:c>
      <x:c r="E6211" t="n">
        <x:v>1</x:v>
      </x:c>
      <x:c r="F6211" t="n">
        <x:v>41.8</x:v>
      </x:c>
      <x:c r="G6211" t="n">
        <x:v>35.6</x:v>
      </x:c>
      <x:c r="H6211" t="n">
        <x:v>4.6</x:v>
      </x:c>
      <x:c r="I6211" t="n">
        <x:v>76.1</x:v>
      </x:c>
      <x:c r="J6211" t="n">
        <x:v>0</x:v>
      </x:c>
      <x:c r="K6211" t="str">
        <x:v>Active</x:v>
      </x:c>
    </x:row>
    <x:row r="6212">
      <x:c r="A6212" t="n">
        <x:v>6211</x:v>
      </x:c>
      <x:c r="B6212" s="16" t="n">
        <x:v>46260.4375</x:v>
      </x:c>
      <x:c r="C6212" t="str">
        <x:v>E1</x:v>
      </x:c>
      <x:c r="D6212" t="n">
        <x:v>4</x:v>
      </x:c>
      <x:c r="E6212" t="n">
        <x:v>1</x:v>
      </x:c>
      <x:c r="F6212" t="n">
        <x:v>33.4</x:v>
      </x:c>
      <x:c r="G6212" t="n">
        <x:v>28.8</x:v>
      </x:c>
      <x:c r="H6212" t="n">
        <x:v>4.8</x:v>
      </x:c>
      <x:c r="I6212" t="n">
        <x:v>76.4</x:v>
      </x:c>
      <x:c r="J6212" t="n">
        <x:v>0</x:v>
      </x:c>
      <x:c r="K6212" t="str">
        <x:v>Active</x:v>
      </x:c>
    </x:row>
    <x:row r="6213">
      <x:c r="A6213" t="n">
        <x:v>6212</x:v>
      </x:c>
      <x:c r="B6213" s="16" t="n">
        <x:v>46260.4375</x:v>
      </x:c>
      <x:c r="C6213" t="str">
        <x:v>E2</x:v>
      </x:c>
      <x:c r="D6213" t="n">
        <x:v>5</x:v>
      </x:c>
      <x:c r="E6213" t="n">
        <x:v>1</x:v>
      </x:c>
      <x:c r="F6213" t="n">
        <x:v>36</x:v>
      </x:c>
      <x:c r="G6213" t="n">
        <x:v>28.9</x:v>
      </x:c>
      <x:c r="H6213" t="n">
        <x:v>2.9</x:v>
      </x:c>
      <x:c r="I6213" t="n">
        <x:v>62.8</x:v>
      </x:c>
      <x:c r="J6213" t="n">
        <x:v>0</x:v>
      </x:c>
      <x:c r="K6213" t="str">
        <x:v>Active</x:v>
      </x:c>
    </x:row>
    <x:row r="6214">
      <x:c r="A6214" t="n">
        <x:v>6213</x:v>
      </x:c>
      <x:c r="B6214" s="16" t="n">
        <x:v>46260.4375</x:v>
      </x:c>
      <x:c r="C6214" t="str">
        <x:v>E3</x:v>
      </x:c>
      <x:c r="D6214" t="n">
        <x:v>5</x:v>
      </x:c>
      <x:c r="E6214" t="n">
        <x:v>1</x:v>
      </x:c>
      <x:c r="F6214" t="n">
        <x:v>37.3</x:v>
      </x:c>
      <x:c r="G6214" t="n">
        <x:v>27.9</x:v>
      </x:c>
      <x:c r="H6214" t="n">
        <x:v>3.3</x:v>
      </x:c>
      <x:c r="I6214" t="n">
        <x:v>65.9</x:v>
      </x:c>
      <x:c r="J6214" t="n">
        <x:v>0</x:v>
      </x:c>
      <x:c r="K6214" t="str">
        <x:v>Active</x:v>
      </x:c>
    </x:row>
    <x:row r="6215">
      <x:c r="A6215" t="n">
        <x:v>6214</x:v>
      </x:c>
      <x:c r="B6215" s="16" t="n">
        <x:v>46260.44097222222</x:v>
      </x:c>
      <x:c r="C6215" t="str">
        <x:v>E1</x:v>
      </x:c>
      <x:c r="D6215" t="n">
        <x:v>4</x:v>
      </x:c>
      <x:c r="E6215" t="n">
        <x:v>1</x:v>
      </x:c>
      <x:c r="F6215" t="n">
        <x:v>28.1</x:v>
      </x:c>
      <x:c r="G6215" t="n">
        <x:v>20.5</x:v>
      </x:c>
      <x:c r="H6215" t="n">
        <x:v>4.8</x:v>
      </x:c>
      <x:c r="I6215" t="n">
        <x:v>83.4</x:v>
      </x:c>
      <x:c r="J6215" t="n">
        <x:v>0</x:v>
      </x:c>
      <x:c r="K6215" t="str">
        <x:v>Active</x:v>
      </x:c>
    </x:row>
    <x:row r="6216">
      <x:c r="A6216" t="n">
        <x:v>6215</x:v>
      </x:c>
      <x:c r="B6216" s="16" t="n">
        <x:v>46260.44097222222</x:v>
      </x:c>
      <x:c r="C6216" t="str">
        <x:v>E2</x:v>
      </x:c>
      <x:c r="D6216" t="n">
        <x:v>3</x:v>
      </x:c>
      <x:c r="E6216" t="n">
        <x:v>1</x:v>
      </x:c>
      <x:c r="F6216" t="n">
        <x:v>24.7</x:v>
      </x:c>
      <x:c r="G6216" t="n">
        <x:v>22.3</x:v>
      </x:c>
      <x:c r="H6216" t="n">
        <x:v>5.1</x:v>
      </x:c>
      <x:c r="I6216" t="n">
        <x:v>79.9</x:v>
      </x:c>
      <x:c r="J6216" t="n">
        <x:v>0</x:v>
      </x:c>
      <x:c r="K6216" t="str">
        <x:v>Active</x:v>
      </x:c>
    </x:row>
    <x:row r="6217">
      <x:c r="A6217" t="n">
        <x:v>6216</x:v>
      </x:c>
      <x:c r="B6217" s="16" t="n">
        <x:v>46260.44097222222</x:v>
      </x:c>
      <x:c r="C6217" t="str">
        <x:v>E3</x:v>
      </x:c>
      <x:c r="D6217" t="n">
        <x:v>4</x:v>
      </x:c>
      <x:c r="E6217" t="n">
        <x:v>1</x:v>
      </x:c>
      <x:c r="F6217" t="n">
        <x:v>27</x:v>
      </x:c>
      <x:c r="G6217" t="n">
        <x:v>24.5</x:v>
      </x:c>
      <x:c r="H6217" t="n">
        <x:v>5.1</x:v>
      </x:c>
      <x:c r="I6217" t="n">
        <x:v>85.5</x:v>
      </x:c>
      <x:c r="J6217" t="n">
        <x:v>0</x:v>
      </x:c>
      <x:c r="K6217" t="str">
        <x:v>Active</x:v>
      </x:c>
    </x:row>
    <x:row r="6218">
      <x:c r="A6218" t="n">
        <x:v>6217</x:v>
      </x:c>
      <x:c r="B6218" s="16" t="n">
        <x:v>46260.444444444445</x:v>
      </x:c>
      <x:c r="C6218" t="str">
        <x:v>E1</x:v>
      </x:c>
      <x:c r="D6218" t="n">
        <x:v>3</x:v>
      </x:c>
      <x:c r="E6218" t="n">
        <x:v>1</x:v>
      </x:c>
      <x:c r="F6218" t="n">
        <x:v>25.9</x:v>
      </x:c>
      <x:c r="G6218" t="n">
        <x:v>21.8</x:v>
      </x:c>
      <x:c r="H6218" t="n">
        <x:v>5.5</x:v>
      </x:c>
      <x:c r="I6218" t="n">
        <x:v>87.4</x:v>
      </x:c>
      <x:c r="J6218" t="n">
        <x:v>0</x:v>
      </x:c>
      <x:c r="K6218" t="str">
        <x:v>Active</x:v>
      </x:c>
    </x:row>
    <x:row r="6219">
      <x:c r="A6219" t="n">
        <x:v>6218</x:v>
      </x:c>
      <x:c r="B6219" s="16" t="n">
        <x:v>46260.444444444445</x:v>
      </x:c>
      <x:c r="C6219" t="str">
        <x:v>E2</x:v>
      </x:c>
      <x:c r="D6219" t="n">
        <x:v>4</x:v>
      </x:c>
      <x:c r="E6219" t="n">
        <x:v>1</x:v>
      </x:c>
      <x:c r="F6219" t="n">
        <x:v>29</x:v>
      </x:c>
      <x:c r="G6219" t="n">
        <x:v>25.5</x:v>
      </x:c>
      <x:c r="H6219" t="n">
        <x:v>3.2</x:v>
      </x:c>
      <x:c r="I6219" t="n">
        <x:v>61.3</x:v>
      </x:c>
      <x:c r="J6219" t="n">
        <x:v>0</x:v>
      </x:c>
      <x:c r="K6219" t="str">
        <x:v>Active</x:v>
      </x:c>
    </x:row>
    <x:row r="6220">
      <x:c r="A6220" t="n">
        <x:v>6219</x:v>
      </x:c>
      <x:c r="B6220" s="16" t="n">
        <x:v>46260.444444444445</x:v>
      </x:c>
      <x:c r="C6220" t="str">
        <x:v>E3</x:v>
      </x:c>
      <x:c r="D6220" t="n">
        <x:v>4</x:v>
      </x:c>
      <x:c r="E6220" t="n">
        <x:v>1</x:v>
      </x:c>
      <x:c r="F6220" t="n">
        <x:v>26.9</x:v>
      </x:c>
      <x:c r="G6220" t="n">
        <x:v>23.6</x:v>
      </x:c>
      <x:c r="H6220" t="n">
        <x:v>5.4</x:v>
      </x:c>
      <x:c r="I6220" t="n">
        <x:v>77.7</x:v>
      </x:c>
      <x:c r="J6220" t="n">
        <x:v>0</x:v>
      </x:c>
      <x:c r="K6220" t="str">
        <x:v>Active</x:v>
      </x:c>
    </x:row>
    <x:row r="6221">
      <x:c r="A6221" t="n">
        <x:v>6220</x:v>
      </x:c>
      <x:c r="B6221" s="16" t="n">
        <x:v>46260.447916666664</x:v>
      </x:c>
      <x:c r="C6221" t="str">
        <x:v>E1</x:v>
      </x:c>
      <x:c r="D6221" t="n">
        <x:v>4</x:v>
      </x:c>
      <x:c r="E6221" t="n">
        <x:v>1</x:v>
      </x:c>
      <x:c r="F6221" t="n">
        <x:v>28</x:v>
      </x:c>
      <x:c r="G6221" t="n">
        <x:v>30</x:v>
      </x:c>
      <x:c r="H6221" t="n">
        <x:v>4.5</x:v>
      </x:c>
      <x:c r="I6221" t="n">
        <x:v>83.9</x:v>
      </x:c>
      <x:c r="J6221" t="n">
        <x:v>0</x:v>
      </x:c>
      <x:c r="K6221" t="str">
        <x:v>Active</x:v>
      </x:c>
    </x:row>
    <x:row r="6222">
      <x:c r="A6222" t="n">
        <x:v>6221</x:v>
      </x:c>
      <x:c r="B6222" s="16" t="n">
        <x:v>46260.447916666664</x:v>
      </x:c>
      <x:c r="C6222" t="str">
        <x:v>E2</x:v>
      </x:c>
      <x:c r="D6222" t="n">
        <x:v>4</x:v>
      </x:c>
      <x:c r="E6222" t="n">
        <x:v>1</x:v>
      </x:c>
      <x:c r="F6222" t="n">
        <x:v>33.5</x:v>
      </x:c>
      <x:c r="G6222" t="n">
        <x:v>25.9</x:v>
      </x:c>
      <x:c r="H6222" t="n">
        <x:v>4.4</x:v>
      </x:c>
      <x:c r="I6222" t="n">
        <x:v>72.2</x:v>
      </x:c>
      <x:c r="J6222" t="n">
        <x:v>0</x:v>
      </x:c>
      <x:c r="K6222" t="str">
        <x:v>Active</x:v>
      </x:c>
    </x:row>
    <x:row r="6223">
      <x:c r="A6223" t="n">
        <x:v>6222</x:v>
      </x:c>
      <x:c r="B6223" s="16" t="n">
        <x:v>46260.447916666664</x:v>
      </x:c>
      <x:c r="C6223" t="str">
        <x:v>E3</x:v>
      </x:c>
      <x:c r="D6223" t="n">
        <x:v>4</x:v>
      </x:c>
      <x:c r="E6223" t="n">
        <x:v>1</x:v>
      </x:c>
      <x:c r="F6223" t="n">
        <x:v>28.9</x:v>
      </x:c>
      <x:c r="G6223" t="n">
        <x:v>23.9</x:v>
      </x:c>
      <x:c r="H6223" t="n">
        <x:v>5.5</x:v>
      </x:c>
      <x:c r="I6223" t="n">
        <x:v>82.8</x:v>
      </x:c>
      <x:c r="J6223" t="n">
        <x:v>0</x:v>
      </x:c>
      <x:c r="K6223" t="str">
        <x:v>Active</x:v>
      </x:c>
    </x:row>
    <x:row r="6224">
      <x:c r="A6224" t="n">
        <x:v>6223</x:v>
      </x:c>
      <x:c r="B6224" s="16" t="n">
        <x:v>46260.45138888889</x:v>
      </x:c>
      <x:c r="C6224" t="str">
        <x:v>E1</x:v>
      </x:c>
      <x:c r="D6224" t="n">
        <x:v>4</x:v>
      </x:c>
      <x:c r="E6224" t="n">
        <x:v>1</x:v>
      </x:c>
      <x:c r="F6224" t="n">
        <x:v>32.2</x:v>
      </x:c>
      <x:c r="G6224" t="n">
        <x:v>28.1</x:v>
      </x:c>
      <x:c r="H6224" t="n">
        <x:v>4.7</x:v>
      </x:c>
      <x:c r="I6224" t="n">
        <x:v>85</x:v>
      </x:c>
      <x:c r="J6224" t="n">
        <x:v>0</x:v>
      </x:c>
      <x:c r="K6224" t="str">
        <x:v>Active</x:v>
      </x:c>
    </x:row>
    <x:row r="6225">
      <x:c r="A6225" t="n">
        <x:v>6224</x:v>
      </x:c>
      <x:c r="B6225" s="16" t="n">
        <x:v>46260.45138888889</x:v>
      </x:c>
      <x:c r="C6225" t="str">
        <x:v>E2</x:v>
      </x:c>
      <x:c r="D6225" t="n">
        <x:v>4</x:v>
      </x:c>
      <x:c r="E6225" t="n">
        <x:v>1</x:v>
      </x:c>
      <x:c r="F6225" t="n">
        <x:v>32.2</x:v>
      </x:c>
      <x:c r="G6225" t="n">
        <x:v>25.1</x:v>
      </x:c>
      <x:c r="H6225" t="n">
        <x:v>3.4</x:v>
      </x:c>
      <x:c r="I6225" t="n">
        <x:v>72</x:v>
      </x:c>
      <x:c r="J6225" t="n">
        <x:v>0</x:v>
      </x:c>
      <x:c r="K6225" t="str">
        <x:v>Active</x:v>
      </x:c>
    </x:row>
    <x:row r="6226">
      <x:c r="A6226" t="n">
        <x:v>6225</x:v>
      </x:c>
      <x:c r="B6226" s="16" t="n">
        <x:v>46260.45138888889</x:v>
      </x:c>
      <x:c r="C6226" t="str">
        <x:v>E3</x:v>
      </x:c>
      <x:c r="D6226" t="n">
        <x:v>4</x:v>
      </x:c>
      <x:c r="E6226" t="n">
        <x:v>1</x:v>
      </x:c>
      <x:c r="F6226" t="n">
        <x:v>32.3</x:v>
      </x:c>
      <x:c r="G6226" t="n">
        <x:v>25.8</x:v>
      </x:c>
      <x:c r="H6226" t="n">
        <x:v>5.2</x:v>
      </x:c>
      <x:c r="I6226" t="n">
        <x:v>75.2</x:v>
      </x:c>
      <x:c r="J6226" t="n">
        <x:v>0</x:v>
      </x:c>
      <x:c r="K6226" t="str">
        <x:v>Active</x:v>
      </x:c>
    </x:row>
    <x:row r="6227">
      <x:c r="A6227" t="n">
        <x:v>6226</x:v>
      </x:c>
      <x:c r="B6227" s="16" t="n">
        <x:v>46260.45486111111</x:v>
      </x:c>
      <x:c r="C6227" t="str">
        <x:v>E1</x:v>
      </x:c>
      <x:c r="D6227" t="n">
        <x:v>3</x:v>
      </x:c>
      <x:c r="E6227" t="n">
        <x:v>1</x:v>
      </x:c>
      <x:c r="F6227" t="n">
        <x:v>26.2</x:v>
      </x:c>
      <x:c r="G6227" t="n">
        <x:v>26.1</x:v>
      </x:c>
      <x:c r="H6227" t="n">
        <x:v>4</x:v>
      </x:c>
      <x:c r="I6227" t="n">
        <x:v>80.6</x:v>
      </x:c>
      <x:c r="J6227" t="n">
        <x:v>0</x:v>
      </x:c>
      <x:c r="K6227" t="str">
        <x:v>Active</x:v>
      </x:c>
    </x:row>
    <x:row r="6228">
      <x:c r="A6228" t="n">
        <x:v>6227</x:v>
      </x:c>
      <x:c r="B6228" s="16" t="n">
        <x:v>46260.45486111111</x:v>
      </x:c>
      <x:c r="C6228" t="str">
        <x:v>E2</x:v>
      </x:c>
      <x:c r="D6228" t="n">
        <x:v>3</x:v>
      </x:c>
      <x:c r="E6228" t="n">
        <x:v>1</x:v>
      </x:c>
      <x:c r="F6228" t="n">
        <x:v>26.6</x:v>
      </x:c>
      <x:c r="G6228" t="n">
        <x:v>26.6</x:v>
      </x:c>
      <x:c r="H6228" t="n">
        <x:v>3.5</x:v>
      </x:c>
      <x:c r="I6228" t="n">
        <x:v>74.3</x:v>
      </x:c>
      <x:c r="J6228" t="n">
        <x:v>0</x:v>
      </x:c>
      <x:c r="K6228" t="str">
        <x:v>Active</x:v>
      </x:c>
    </x:row>
    <x:row r="6229">
      <x:c r="A6229" t="n">
        <x:v>6228</x:v>
      </x:c>
      <x:c r="B6229" s="16" t="n">
        <x:v>46260.45486111111</x:v>
      </x:c>
      <x:c r="C6229" t="str">
        <x:v>E3</x:v>
      </x:c>
      <x:c r="D6229" t="n">
        <x:v>4</x:v>
      </x:c>
      <x:c r="E6229" t="n">
        <x:v>1</x:v>
      </x:c>
      <x:c r="F6229" t="n">
        <x:v>29</x:v>
      </x:c>
      <x:c r="G6229" t="n">
        <x:v>25.4</x:v>
      </x:c>
      <x:c r="H6229" t="n">
        <x:v>5</x:v>
      </x:c>
      <x:c r="I6229" t="n">
        <x:v>83.4</x:v>
      </x:c>
      <x:c r="J6229" t="n">
        <x:v>0</x:v>
      </x:c>
      <x:c r="K6229" t="str">
        <x:v>Active</x:v>
      </x:c>
    </x:row>
    <x:row r="6230">
      <x:c r="A6230" t="n">
        <x:v>6229</x:v>
      </x:c>
      <x:c r="B6230" s="16" t="n">
        <x:v>46260.458333333336</x:v>
      </x:c>
      <x:c r="C6230" t="str">
        <x:v>E1</x:v>
      </x:c>
      <x:c r="D6230" t="n">
        <x:v>4</x:v>
      </x:c>
      <x:c r="E6230" t="n">
        <x:v>1</x:v>
      </x:c>
      <x:c r="F6230" t="n">
        <x:v>30</x:v>
      </x:c>
      <x:c r="G6230" t="n">
        <x:v>24.5</x:v>
      </x:c>
      <x:c r="H6230" t="n">
        <x:v>5.2</x:v>
      </x:c>
      <x:c r="I6230" t="n">
        <x:v>80.3</x:v>
      </x:c>
      <x:c r="J6230" t="n">
        <x:v>0</x:v>
      </x:c>
      <x:c r="K6230" t="str">
        <x:v>Active</x:v>
      </x:c>
    </x:row>
    <x:row r="6231">
      <x:c r="A6231" t="n">
        <x:v>6230</x:v>
      </x:c>
      <x:c r="B6231" s="16" t="n">
        <x:v>46260.458333333336</x:v>
      </x:c>
      <x:c r="C6231" t="str">
        <x:v>E2</x:v>
      </x:c>
      <x:c r="D6231" t="n">
        <x:v>4</x:v>
      </x:c>
      <x:c r="E6231" t="n">
        <x:v>1</x:v>
      </x:c>
      <x:c r="F6231" t="n">
        <x:v>31.9</x:v>
      </x:c>
      <x:c r="G6231" t="n">
        <x:v>29.8</x:v>
      </x:c>
      <x:c r="H6231" t="n">
        <x:v>5.5</x:v>
      </x:c>
      <x:c r="I6231" t="n">
        <x:v>87.1</x:v>
      </x:c>
      <x:c r="J6231" t="n">
        <x:v>0</x:v>
      </x:c>
      <x:c r="K6231" t="str">
        <x:v>Active</x:v>
      </x:c>
    </x:row>
    <x:row r="6232">
      <x:c r="A6232" t="n">
        <x:v>6231</x:v>
      </x:c>
      <x:c r="B6232" s="16" t="n">
        <x:v>46260.458333333336</x:v>
      </x:c>
      <x:c r="C6232" t="str">
        <x:v>E3</x:v>
      </x:c>
      <x:c r="D6232" t="n">
        <x:v>4</x:v>
      </x:c>
      <x:c r="E6232" t="n">
        <x:v>1</x:v>
      </x:c>
      <x:c r="F6232" t="n">
        <x:v>33.8</x:v>
      </x:c>
      <x:c r="G6232" t="n">
        <x:v>26.4</x:v>
      </x:c>
      <x:c r="H6232" t="n">
        <x:v>3</x:v>
      </x:c>
      <x:c r="I6232" t="n">
        <x:v>62.4</x:v>
      </x:c>
      <x:c r="J6232" t="n">
        <x:v>0</x:v>
      </x:c>
      <x:c r="K6232" t="str">
        <x:v>Active</x:v>
      </x:c>
    </x:row>
    <x:row r="6233">
      <x:c r="A6233" t="n">
        <x:v>6232</x:v>
      </x:c>
      <x:c r="B6233" s="16" t="n">
        <x:v>46260.461805555555</x:v>
      </x:c>
      <x:c r="C6233" t="str">
        <x:v>E1</x:v>
      </x:c>
      <x:c r="D6233" t="n">
        <x:v>4</x:v>
      </x:c>
      <x:c r="E6233" t="n">
        <x:v>1</x:v>
      </x:c>
      <x:c r="F6233" t="n">
        <x:v>28.8</x:v>
      </x:c>
      <x:c r="G6233" t="n">
        <x:v>24.8</x:v>
      </x:c>
      <x:c r="H6233" t="n">
        <x:v>4.8</x:v>
      </x:c>
      <x:c r="I6233" t="n">
        <x:v>79.4</x:v>
      </x:c>
      <x:c r="J6233" t="n">
        <x:v>0</x:v>
      </x:c>
      <x:c r="K6233" t="str">
        <x:v>Active</x:v>
      </x:c>
    </x:row>
    <x:row r="6234">
      <x:c r="A6234" t="n">
        <x:v>6233</x:v>
      </x:c>
      <x:c r="B6234" s="16" t="n">
        <x:v>46260.461805555555</x:v>
      </x:c>
      <x:c r="C6234" t="str">
        <x:v>E2</x:v>
      </x:c>
      <x:c r="D6234" t="n">
        <x:v>4</x:v>
      </x:c>
      <x:c r="E6234" t="n">
        <x:v>1</x:v>
      </x:c>
      <x:c r="F6234" t="n">
        <x:v>27.7</x:v>
      </x:c>
      <x:c r="G6234" t="n">
        <x:v>25.3</x:v>
      </x:c>
      <x:c r="H6234" t="n">
        <x:v>3.2</x:v>
      </x:c>
      <x:c r="I6234" t="n">
        <x:v>66.7</x:v>
      </x:c>
      <x:c r="J6234" t="n">
        <x:v>0</x:v>
      </x:c>
      <x:c r="K6234" t="str">
        <x:v>Active</x:v>
      </x:c>
    </x:row>
    <x:row r="6235">
      <x:c r="A6235" t="n">
        <x:v>6234</x:v>
      </x:c>
      <x:c r="B6235" s="16" t="n">
        <x:v>46260.461805555555</x:v>
      </x:c>
      <x:c r="C6235" t="str">
        <x:v>E3</x:v>
      </x:c>
      <x:c r="D6235" t="n">
        <x:v>4</x:v>
      </x:c>
      <x:c r="E6235" t="n">
        <x:v>1</x:v>
      </x:c>
      <x:c r="F6235" t="n">
        <x:v>33.4</x:v>
      </x:c>
      <x:c r="G6235" t="n">
        <x:v>26.8</x:v>
      </x:c>
      <x:c r="H6235" t="n">
        <x:v>4.7</x:v>
      </x:c>
      <x:c r="I6235" t="n">
        <x:v>83.2</x:v>
      </x:c>
      <x:c r="J6235" t="n">
        <x:v>0</x:v>
      </x:c>
      <x:c r="K6235" t="str">
        <x:v>Active</x:v>
      </x:c>
    </x:row>
    <x:row r="6236">
      <x:c r="A6236" t="n">
        <x:v>6235</x:v>
      </x:c>
      <x:c r="B6236" s="16" t="n">
        <x:v>46260.46527777778</x:v>
      </x:c>
      <x:c r="C6236" t="str">
        <x:v>E1</x:v>
      </x:c>
      <x:c r="D6236" t="n">
        <x:v>5</x:v>
      </x:c>
      <x:c r="E6236" t="n">
        <x:v>1</x:v>
      </x:c>
      <x:c r="F6236" t="n">
        <x:v>35.9</x:v>
      </x:c>
      <x:c r="G6236" t="n">
        <x:v>31.1</x:v>
      </x:c>
      <x:c r="H6236" t="n">
        <x:v>3.3</x:v>
      </x:c>
      <x:c r="I6236" t="n">
        <x:v>65.4</x:v>
      </x:c>
      <x:c r="J6236" t="n">
        <x:v>0</x:v>
      </x:c>
      <x:c r="K6236" t="str">
        <x:v>Active</x:v>
      </x:c>
    </x:row>
    <x:row r="6237">
      <x:c r="A6237" t="n">
        <x:v>6236</x:v>
      </x:c>
      <x:c r="B6237" s="16" t="n">
        <x:v>46260.46527777778</x:v>
      </x:c>
      <x:c r="C6237" t="str">
        <x:v>E2</x:v>
      </x:c>
      <x:c r="D6237" t="n">
        <x:v>5</x:v>
      </x:c>
      <x:c r="E6237" t="n">
        <x:v>1</x:v>
      </x:c>
      <x:c r="F6237" t="n">
        <x:v>35.5</x:v>
      </x:c>
      <x:c r="G6237" t="n">
        <x:v>29.4</x:v>
      </x:c>
      <x:c r="H6237" t="n">
        <x:v>5.3</x:v>
      </x:c>
      <x:c r="I6237" t="n">
        <x:v>78.4</x:v>
      </x:c>
      <x:c r="J6237" t="n">
        <x:v>0</x:v>
      </x:c>
      <x:c r="K6237" t="str">
        <x:v>Active</x:v>
      </x:c>
    </x:row>
    <x:row r="6238">
      <x:c r="A6238" t="n">
        <x:v>6237</x:v>
      </x:c>
      <x:c r="B6238" s="16" t="n">
        <x:v>46260.46527777778</x:v>
      </x:c>
      <x:c r="C6238" t="str">
        <x:v>E3</x:v>
      </x:c>
      <x:c r="D6238" t="n">
        <x:v>4</x:v>
      </x:c>
      <x:c r="E6238" t="n">
        <x:v>1</x:v>
      </x:c>
      <x:c r="F6238" t="n">
        <x:v>34</x:v>
      </x:c>
      <x:c r="G6238" t="n">
        <x:v>34.9</x:v>
      </x:c>
      <x:c r="H6238" t="n">
        <x:v>5.2</x:v>
      </x:c>
      <x:c r="I6238" t="n">
        <x:v>82.1</x:v>
      </x:c>
      <x:c r="J6238" t="n">
        <x:v>0</x:v>
      </x:c>
      <x:c r="K6238" t="str">
        <x:v>Active</x:v>
      </x:c>
    </x:row>
    <x:row r="6239">
      <x:c r="A6239" t="n">
        <x:v>6238</x:v>
      </x:c>
      <x:c r="B6239" s="16" t="n">
        <x:v>46260.46875</x:v>
      </x:c>
      <x:c r="C6239" t="str">
        <x:v>E1</x:v>
      </x:c>
      <x:c r="D6239" t="n">
        <x:v>4</x:v>
      </x:c>
      <x:c r="E6239" t="n">
        <x:v>1</x:v>
      </x:c>
      <x:c r="F6239" t="n">
        <x:v>33.4</x:v>
      </x:c>
      <x:c r="G6239" t="n">
        <x:v>31.7</x:v>
      </x:c>
      <x:c r="H6239" t="n">
        <x:v>3.4</x:v>
      </x:c>
      <x:c r="I6239" t="n">
        <x:v>70.5</x:v>
      </x:c>
      <x:c r="J6239" t="n">
        <x:v>0</x:v>
      </x:c>
      <x:c r="K6239" t="str">
        <x:v>Active</x:v>
      </x:c>
    </x:row>
    <x:row r="6240">
      <x:c r="A6240" t="n">
        <x:v>6239</x:v>
      </x:c>
      <x:c r="B6240" s="16" t="n">
        <x:v>46260.46875</x:v>
      </x:c>
      <x:c r="C6240" t="str">
        <x:v>E2</x:v>
      </x:c>
      <x:c r="D6240" t="n">
        <x:v>5</x:v>
      </x:c>
      <x:c r="E6240" t="n">
        <x:v>1</x:v>
      </x:c>
      <x:c r="F6240" t="n">
        <x:v>37.7</x:v>
      </x:c>
      <x:c r="G6240" t="n">
        <x:v>30.1</x:v>
      </x:c>
      <x:c r="H6240" t="n">
        <x:v>3.7</x:v>
      </x:c>
      <x:c r="I6240" t="n">
        <x:v>72.3</x:v>
      </x:c>
      <x:c r="J6240" t="n">
        <x:v>0</x:v>
      </x:c>
      <x:c r="K6240" t="str">
        <x:v>Active</x:v>
      </x:c>
    </x:row>
    <x:row r="6241">
      <x:c r="A6241" t="n">
        <x:v>6240</x:v>
      </x:c>
      <x:c r="B6241" s="16" t="n">
        <x:v>46260.46875</x:v>
      </x:c>
      <x:c r="C6241" t="str">
        <x:v>E3</x:v>
      </x:c>
      <x:c r="D6241" t="n">
        <x:v>5</x:v>
      </x:c>
      <x:c r="E6241" t="n">
        <x:v>1</x:v>
      </x:c>
      <x:c r="F6241" t="n">
        <x:v>35.4</x:v>
      </x:c>
      <x:c r="G6241" t="n">
        <x:v>32.2</x:v>
      </x:c>
      <x:c r="H6241" t="n">
        <x:v>5.3</x:v>
      </x:c>
      <x:c r="I6241" t="n">
        <x:v>83.1</x:v>
      </x:c>
      <x:c r="J6241" t="n">
        <x:v>0</x:v>
      </x:c>
      <x:c r="K6241" t="str">
        <x:v>Active</x:v>
      </x:c>
    </x:row>
    <x:row r="6242">
      <x:c r="A6242" t="n">
        <x:v>6241</x:v>
      </x:c>
      <x:c r="B6242" s="16" t="n">
        <x:v>46260.47222222222</x:v>
      </x:c>
      <x:c r="C6242" t="str">
        <x:v>E1</x:v>
      </x:c>
      <x:c r="D6242" t="n">
        <x:v>4</x:v>
      </x:c>
      <x:c r="E6242" t="n">
        <x:v>1</x:v>
      </x:c>
      <x:c r="F6242" t="n">
        <x:v>33.6</x:v>
      </x:c>
      <x:c r="G6242" t="n">
        <x:v>29.6</x:v>
      </x:c>
      <x:c r="H6242" t="n">
        <x:v>2.5</x:v>
      </x:c>
      <x:c r="I6242" t="n">
        <x:v>66.5</x:v>
      </x:c>
      <x:c r="J6242" t="n">
        <x:v>0</x:v>
      </x:c>
      <x:c r="K6242" t="str">
        <x:v>Active</x:v>
      </x:c>
    </x:row>
    <x:row r="6243">
      <x:c r="A6243" t="n">
        <x:v>6242</x:v>
      </x:c>
      <x:c r="B6243" s="16" t="n">
        <x:v>46260.47222222222</x:v>
      </x:c>
      <x:c r="C6243" t="str">
        <x:v>E2</x:v>
      </x:c>
      <x:c r="D6243" t="n">
        <x:v>4</x:v>
      </x:c>
      <x:c r="E6243" t="n">
        <x:v>1</x:v>
      </x:c>
      <x:c r="F6243" t="n">
        <x:v>32.7</x:v>
      </x:c>
      <x:c r="G6243" t="n">
        <x:v>26.3</x:v>
      </x:c>
      <x:c r="H6243" t="n">
        <x:v>3.2</x:v>
      </x:c>
      <x:c r="I6243" t="n">
        <x:v>70.5</x:v>
      </x:c>
      <x:c r="J6243" t="n">
        <x:v>0</x:v>
      </x:c>
      <x:c r="K6243" t="str">
        <x:v>Active</x:v>
      </x:c>
    </x:row>
    <x:row r="6244">
      <x:c r="A6244" t="n">
        <x:v>6243</x:v>
      </x:c>
      <x:c r="B6244" s="16" t="n">
        <x:v>46260.47222222222</x:v>
      </x:c>
      <x:c r="C6244" t="str">
        <x:v>E3</x:v>
      </x:c>
      <x:c r="D6244" t="n">
        <x:v>4</x:v>
      </x:c>
      <x:c r="E6244" t="n">
        <x:v>1</x:v>
      </x:c>
      <x:c r="F6244" t="n">
        <x:v>30.1</x:v>
      </x:c>
      <x:c r="G6244" t="n">
        <x:v>24.3</x:v>
      </x:c>
      <x:c r="H6244" t="n">
        <x:v>3.1</x:v>
      </x:c>
      <x:c r="I6244" t="n">
        <x:v>71.3</x:v>
      </x:c>
      <x:c r="J6244" t="n">
        <x:v>0</x:v>
      </x:c>
      <x:c r="K6244" t="str">
        <x:v>Active</x:v>
      </x:c>
    </x:row>
    <x:row r="6245">
      <x:c r="A6245" t="n">
        <x:v>6244</x:v>
      </x:c>
      <x:c r="B6245" s="16" t="n">
        <x:v>46260.475694444445</x:v>
      </x:c>
      <x:c r="C6245" t="str">
        <x:v>E1</x:v>
      </x:c>
      <x:c r="D6245" t="n">
        <x:v>4</x:v>
      </x:c>
      <x:c r="E6245" t="n">
        <x:v>1</x:v>
      </x:c>
      <x:c r="F6245" t="n">
        <x:v>32.6</x:v>
      </x:c>
      <x:c r="G6245" t="n">
        <x:v>28.5</x:v>
      </x:c>
      <x:c r="H6245" t="n">
        <x:v>3.7</x:v>
      </x:c>
      <x:c r="I6245" t="n">
        <x:v>68.9</x:v>
      </x:c>
      <x:c r="J6245" t="n">
        <x:v>0</x:v>
      </x:c>
      <x:c r="K6245" t="str">
        <x:v>Active</x:v>
      </x:c>
    </x:row>
    <x:row r="6246">
      <x:c r="A6246" t="n">
        <x:v>6245</x:v>
      </x:c>
      <x:c r="B6246" s="16" t="n">
        <x:v>46260.475694444445</x:v>
      </x:c>
      <x:c r="C6246" t="str">
        <x:v>E2</x:v>
      </x:c>
      <x:c r="D6246" t="n">
        <x:v>4</x:v>
      </x:c>
      <x:c r="E6246" t="n">
        <x:v>1</x:v>
      </x:c>
      <x:c r="F6246" t="n">
        <x:v>33</x:v>
      </x:c>
      <x:c r="G6246" t="n">
        <x:v>26.1</x:v>
      </x:c>
      <x:c r="H6246" t="n">
        <x:v>4.5</x:v>
      </x:c>
      <x:c r="I6246" t="n">
        <x:v>79.7</x:v>
      </x:c>
      <x:c r="J6246" t="n">
        <x:v>0</x:v>
      </x:c>
      <x:c r="K6246" t="str">
        <x:v>Active</x:v>
      </x:c>
    </x:row>
    <x:row r="6247">
      <x:c r="A6247" t="n">
        <x:v>6246</x:v>
      </x:c>
      <x:c r="B6247" s="16" t="n">
        <x:v>46260.475694444445</x:v>
      </x:c>
      <x:c r="C6247" t="str">
        <x:v>E3</x:v>
      </x:c>
      <x:c r="D6247" t="n">
        <x:v>4</x:v>
      </x:c>
      <x:c r="E6247" t="n">
        <x:v>1</x:v>
      </x:c>
      <x:c r="F6247" t="n">
        <x:v>27.8</x:v>
      </x:c>
      <x:c r="G6247" t="n">
        <x:v>26.8</x:v>
      </x:c>
      <x:c r="H6247" t="n">
        <x:v>4.4</x:v>
      </x:c>
      <x:c r="I6247" t="n">
        <x:v>79.6</x:v>
      </x:c>
      <x:c r="J6247" t="n">
        <x:v>0</x:v>
      </x:c>
      <x:c r="K6247" t="str">
        <x:v>Active</x:v>
      </x:c>
    </x:row>
    <x:row r="6248">
      <x:c r="A6248" t="n">
        <x:v>6247</x:v>
      </x:c>
      <x:c r="B6248" s="16" t="n">
        <x:v>46260.479166666664</x:v>
      </x:c>
      <x:c r="C6248" t="str">
        <x:v>E1</x:v>
      </x:c>
      <x:c r="D6248" t="n">
        <x:v>4</x:v>
      </x:c>
      <x:c r="E6248" t="n">
        <x:v>1</x:v>
      </x:c>
      <x:c r="F6248" t="n">
        <x:v>30.5</x:v>
      </x:c>
      <x:c r="G6248" t="n">
        <x:v>30.6</x:v>
      </x:c>
      <x:c r="H6248" t="n">
        <x:v>4.2</x:v>
      </x:c>
      <x:c r="I6248" t="n">
        <x:v>78.6</x:v>
      </x:c>
      <x:c r="J6248" t="n">
        <x:v>0</x:v>
      </x:c>
      <x:c r="K6248" t="str">
        <x:v>Active</x:v>
      </x:c>
    </x:row>
    <x:row r="6249">
      <x:c r="A6249" t="n">
        <x:v>6248</x:v>
      </x:c>
      <x:c r="B6249" s="16" t="n">
        <x:v>46260.479166666664</x:v>
      </x:c>
      <x:c r="C6249" t="str">
        <x:v>E2</x:v>
      </x:c>
      <x:c r="D6249" t="n">
        <x:v>4</x:v>
      </x:c>
      <x:c r="E6249" t="n">
        <x:v>1</x:v>
      </x:c>
      <x:c r="F6249" t="n">
        <x:v>33.1</x:v>
      </x:c>
      <x:c r="G6249" t="n">
        <x:v>30.4</x:v>
      </x:c>
      <x:c r="H6249" t="n">
        <x:v>5</x:v>
      </x:c>
      <x:c r="I6249" t="n">
        <x:v>84.6</x:v>
      </x:c>
      <x:c r="J6249" t="n">
        <x:v>0</x:v>
      </x:c>
      <x:c r="K6249" t="str">
        <x:v>Active</x:v>
      </x:c>
    </x:row>
    <x:row r="6250">
      <x:c r="A6250" t="n">
        <x:v>6249</x:v>
      </x:c>
      <x:c r="B6250" s="16" t="n">
        <x:v>46260.479166666664</x:v>
      </x:c>
      <x:c r="C6250" t="str">
        <x:v>E3</x:v>
      </x:c>
      <x:c r="D6250" t="n">
        <x:v>5</x:v>
      </x:c>
      <x:c r="E6250" t="n">
        <x:v>1</x:v>
      </x:c>
      <x:c r="F6250" t="n">
        <x:v>35.1</x:v>
      </x:c>
      <x:c r="G6250" t="n">
        <x:v>29.9</x:v>
      </x:c>
      <x:c r="H6250" t="n">
        <x:v>2.7</x:v>
      </x:c>
      <x:c r="I6250" t="n">
        <x:v>67.9</x:v>
      </x:c>
      <x:c r="J6250" t="n">
        <x:v>0</x:v>
      </x:c>
      <x:c r="K6250" t="str">
        <x:v>Active</x:v>
      </x:c>
    </x:row>
    <x:row r="6251">
      <x:c r="A6251" t="n">
        <x:v>6250</x:v>
      </x:c>
      <x:c r="B6251" s="16" t="n">
        <x:v>46260.48263888889</x:v>
      </x:c>
      <x:c r="C6251" t="str">
        <x:v>E1</x:v>
      </x:c>
      <x:c r="D6251" t="n">
        <x:v>4</x:v>
      </x:c>
      <x:c r="E6251" t="n">
        <x:v>1</x:v>
      </x:c>
      <x:c r="F6251" t="n">
        <x:v>28.7</x:v>
      </x:c>
      <x:c r="G6251" t="n">
        <x:v>25.4</x:v>
      </x:c>
      <x:c r="H6251" t="n">
        <x:v>4.4</x:v>
      </x:c>
      <x:c r="I6251" t="n">
        <x:v>82.6</x:v>
      </x:c>
      <x:c r="J6251" t="n">
        <x:v>0</x:v>
      </x:c>
      <x:c r="K6251" t="str">
        <x:v>Active</x:v>
      </x:c>
    </x:row>
    <x:row r="6252">
      <x:c r="A6252" t="n">
        <x:v>6251</x:v>
      </x:c>
      <x:c r="B6252" s="16" t="n">
        <x:v>46260.48263888889</x:v>
      </x:c>
      <x:c r="C6252" t="str">
        <x:v>E2</x:v>
      </x:c>
      <x:c r="D6252" t="n">
        <x:v>4</x:v>
      </x:c>
      <x:c r="E6252" t="n">
        <x:v>1</x:v>
      </x:c>
      <x:c r="F6252" t="n">
        <x:v>30</x:v>
      </x:c>
      <x:c r="G6252" t="n">
        <x:v>25.8</x:v>
      </x:c>
      <x:c r="H6252" t="n">
        <x:v>4.4</x:v>
      </x:c>
      <x:c r="I6252" t="n">
        <x:v>76.3</x:v>
      </x:c>
      <x:c r="J6252" t="n">
        <x:v>0</x:v>
      </x:c>
      <x:c r="K6252" t="str">
        <x:v>Active</x:v>
      </x:c>
    </x:row>
    <x:row r="6253">
      <x:c r="A6253" t="n">
        <x:v>6252</x:v>
      </x:c>
      <x:c r="B6253" s="16" t="n">
        <x:v>46260.48263888889</x:v>
      </x:c>
      <x:c r="C6253" t="str">
        <x:v>E3</x:v>
      </x:c>
      <x:c r="D6253" t="n">
        <x:v>4</x:v>
      </x:c>
      <x:c r="E6253" t="n">
        <x:v>1</x:v>
      </x:c>
      <x:c r="F6253" t="n">
        <x:v>29.6</x:v>
      </x:c>
      <x:c r="G6253" t="n">
        <x:v>25.8</x:v>
      </x:c>
      <x:c r="H6253" t="n">
        <x:v>2.5</x:v>
      </x:c>
      <x:c r="I6253" t="n">
        <x:v>67.2</x:v>
      </x:c>
      <x:c r="J6253" t="n">
        <x:v>0</x:v>
      </x:c>
      <x:c r="K6253" t="str">
        <x:v>Active</x:v>
      </x:c>
    </x:row>
    <x:row r="6254">
      <x:c r="A6254" t="n">
        <x:v>6253</x:v>
      </x:c>
      <x:c r="B6254" s="16" t="n">
        <x:v>46260.48611111111</x:v>
      </x:c>
      <x:c r="C6254" t="str">
        <x:v>E1</x:v>
      </x:c>
      <x:c r="D6254" t="n">
        <x:v>4</x:v>
      </x:c>
      <x:c r="E6254" t="n">
        <x:v>1</x:v>
      </x:c>
      <x:c r="F6254" t="n">
        <x:v>29.7</x:v>
      </x:c>
      <x:c r="G6254" t="n">
        <x:v>28.3</x:v>
      </x:c>
      <x:c r="H6254" t="n">
        <x:v>4.5</x:v>
      </x:c>
      <x:c r="I6254" t="n">
        <x:v>75.8</x:v>
      </x:c>
      <x:c r="J6254" t="n">
        <x:v>0</x:v>
      </x:c>
      <x:c r="K6254" t="str">
        <x:v>Active</x:v>
      </x:c>
    </x:row>
    <x:row r="6255">
      <x:c r="A6255" t="n">
        <x:v>6254</x:v>
      </x:c>
      <x:c r="B6255" s="16" t="n">
        <x:v>46260.48611111111</x:v>
      </x:c>
      <x:c r="C6255" t="str">
        <x:v>E2</x:v>
      </x:c>
      <x:c r="D6255" t="n">
        <x:v>4</x:v>
      </x:c>
      <x:c r="E6255" t="n">
        <x:v>1</x:v>
      </x:c>
      <x:c r="F6255" t="n">
        <x:v>30</x:v>
      </x:c>
      <x:c r="G6255" t="n">
        <x:v>26</x:v>
      </x:c>
      <x:c r="H6255" t="n">
        <x:v>3.4</x:v>
      </x:c>
      <x:c r="I6255" t="n">
        <x:v>75.6</x:v>
      </x:c>
      <x:c r="J6255" t="n">
        <x:v>5</x:v>
      </x:c>
      <x:c r="K6255" t="str">
        <x:v>Temporary Delay</x:v>
      </x:c>
    </x:row>
    <x:row r="6256">
      <x:c r="A6256" t="n">
        <x:v>6255</x:v>
      </x:c>
      <x:c r="B6256" s="16" t="n">
        <x:v>46260.48611111111</x:v>
      </x:c>
      <x:c r="C6256" t="str">
        <x:v>E3</x:v>
      </x:c>
      <x:c r="D6256" t="n">
        <x:v>4</x:v>
      </x:c>
      <x:c r="E6256" t="n">
        <x:v>1</x:v>
      </x:c>
      <x:c r="F6256" t="n">
        <x:v>30.9</x:v>
      </x:c>
      <x:c r="G6256" t="n">
        <x:v>27.4</x:v>
      </x:c>
      <x:c r="H6256" t="n">
        <x:v>5</x:v>
      </x:c>
      <x:c r="I6256" t="n">
        <x:v>81.6</x:v>
      </x:c>
      <x:c r="J6256" t="n">
        <x:v>0</x:v>
      </x:c>
      <x:c r="K6256" t="str">
        <x:v>Active</x:v>
      </x:c>
    </x:row>
    <x:row r="6257">
      <x:c r="A6257" t="n">
        <x:v>6256</x:v>
      </x:c>
      <x:c r="B6257" s="16" t="n">
        <x:v>46260.489583333336</x:v>
      </x:c>
      <x:c r="C6257" t="str">
        <x:v>E1</x:v>
      </x:c>
      <x:c r="D6257" t="n">
        <x:v>2</x:v>
      </x:c>
      <x:c r="E6257" t="n">
        <x:v>1</x:v>
      </x:c>
      <x:c r="F6257" t="n">
        <x:v>16.6</x:v>
      </x:c>
      <x:c r="G6257" t="n">
        <x:v>14.8</x:v>
      </x:c>
      <x:c r="H6257" t="n">
        <x:v>4.8</x:v>
      </x:c>
      <x:c r="I6257" t="n">
        <x:v>75.7</x:v>
      </x:c>
      <x:c r="J6257" t="n">
        <x:v>0</x:v>
      </x:c>
      <x:c r="K6257" t="str">
        <x:v>Active</x:v>
      </x:c>
    </x:row>
    <x:row r="6258">
      <x:c r="A6258" t="n">
        <x:v>6257</x:v>
      </x:c>
      <x:c r="B6258" s="16" t="n">
        <x:v>46260.489583333336</x:v>
      </x:c>
      <x:c r="C6258" t="str">
        <x:v>E2</x:v>
      </x:c>
      <x:c r="D6258" t="n">
        <x:v>2</x:v>
      </x:c>
      <x:c r="E6258" t="n">
        <x:v>1</x:v>
      </x:c>
      <x:c r="F6258" t="n">
        <x:v>18</x:v>
      </x:c>
      <x:c r="G6258" t="n">
        <x:v>17.2</x:v>
      </x:c>
      <x:c r="H6258" t="n">
        <x:v>5.4</x:v>
      </x:c>
      <x:c r="I6258" t="n">
        <x:v>85.1</x:v>
      </x:c>
      <x:c r="J6258" t="n">
        <x:v>0</x:v>
      </x:c>
      <x:c r="K6258" t="str">
        <x:v>Active</x:v>
      </x:c>
    </x:row>
    <x:row r="6259">
      <x:c r="A6259" t="n">
        <x:v>6258</x:v>
      </x:c>
      <x:c r="B6259" s="16" t="n">
        <x:v>46260.489583333336</x:v>
      </x:c>
      <x:c r="C6259" t="str">
        <x:v>E3</x:v>
      </x:c>
      <x:c r="D6259" t="n">
        <x:v>3</x:v>
      </x:c>
      <x:c r="E6259" t="n">
        <x:v>1</x:v>
      </x:c>
      <x:c r="F6259" t="n">
        <x:v>19.3</x:v>
      </x:c>
      <x:c r="G6259" t="n">
        <x:v>16.8</x:v>
      </x:c>
      <x:c r="H6259" t="n">
        <x:v>4.7</x:v>
      </x:c>
      <x:c r="I6259" t="n">
        <x:v>74.4</x:v>
      </x:c>
      <x:c r="J6259" t="n">
        <x:v>0</x:v>
      </x:c>
      <x:c r="K6259" t="str">
        <x:v>Active</x:v>
      </x:c>
    </x:row>
    <x:row r="6260">
      <x:c r="A6260" t="n">
        <x:v>6259</x:v>
      </x:c>
      <x:c r="B6260" s="16" t="n">
        <x:v>46260.493055555555</x:v>
      </x:c>
      <x:c r="C6260" t="str">
        <x:v>E1</x:v>
      </x:c>
      <x:c r="D6260" t="n">
        <x:v>4</x:v>
      </x:c>
      <x:c r="E6260" t="n">
        <x:v>1</x:v>
      </x:c>
      <x:c r="F6260" t="n">
        <x:v>27.8</x:v>
      </x:c>
      <x:c r="G6260" t="n">
        <x:v>28.6</x:v>
      </x:c>
      <x:c r="H6260" t="n">
        <x:v>3.2</x:v>
      </x:c>
      <x:c r="I6260" t="n">
        <x:v>73.4</x:v>
      </x:c>
      <x:c r="J6260" t="n">
        <x:v>0</x:v>
      </x:c>
      <x:c r="K6260" t="str">
        <x:v>Active</x:v>
      </x:c>
    </x:row>
    <x:row r="6261">
      <x:c r="A6261" t="n">
        <x:v>6260</x:v>
      </x:c>
      <x:c r="B6261" s="16" t="n">
        <x:v>46260.493055555555</x:v>
      </x:c>
      <x:c r="C6261" t="str">
        <x:v>E2</x:v>
      </x:c>
      <x:c r="D6261" t="n">
        <x:v>4</x:v>
      </x:c>
      <x:c r="E6261" t="n">
        <x:v>1</x:v>
      </x:c>
      <x:c r="F6261" t="n">
        <x:v>29.3</x:v>
      </x:c>
      <x:c r="G6261" t="n">
        <x:v>29.9</x:v>
      </x:c>
      <x:c r="H6261" t="n">
        <x:v>3.4</x:v>
      </x:c>
      <x:c r="I6261" t="n">
        <x:v>64.6</x:v>
      </x:c>
      <x:c r="J6261" t="n">
        <x:v>0</x:v>
      </x:c>
      <x:c r="K6261" t="str">
        <x:v>Active</x:v>
      </x:c>
    </x:row>
    <x:row r="6262">
      <x:c r="A6262" t="n">
        <x:v>6261</x:v>
      </x:c>
      <x:c r="B6262" s="16" t="n">
        <x:v>46260.493055555555</x:v>
      </x:c>
      <x:c r="C6262" t="str">
        <x:v>E3</x:v>
      </x:c>
      <x:c r="D6262" t="n">
        <x:v>4</x:v>
      </x:c>
      <x:c r="E6262" t="n">
        <x:v>1</x:v>
      </x:c>
      <x:c r="F6262" t="n">
        <x:v>32.6</x:v>
      </x:c>
      <x:c r="G6262" t="n">
        <x:v>24.1</x:v>
      </x:c>
      <x:c r="H6262" t="n">
        <x:v>3.7</x:v>
      </x:c>
      <x:c r="I6262" t="n">
        <x:v>68.5</x:v>
      </x:c>
      <x:c r="J6262" t="n">
        <x:v>0</x:v>
      </x:c>
      <x:c r="K6262" t="str">
        <x:v>Active</x:v>
      </x:c>
    </x:row>
    <x:row r="6263">
      <x:c r="A6263" t="n">
        <x:v>6262</x:v>
      </x:c>
      <x:c r="B6263" s="16" t="n">
        <x:v>46260.49652777778</x:v>
      </x:c>
      <x:c r="C6263" t="str">
        <x:v>E1</x:v>
      </x:c>
      <x:c r="D6263" t="n">
        <x:v>4</x:v>
      </x:c>
      <x:c r="E6263" t="n">
        <x:v>1</x:v>
      </x:c>
      <x:c r="F6263" t="n">
        <x:v>28.9</x:v>
      </x:c>
      <x:c r="G6263" t="n">
        <x:v>22.4</x:v>
      </x:c>
      <x:c r="H6263" t="n">
        <x:v>4.3</x:v>
      </x:c>
      <x:c r="I6263" t="n">
        <x:v>78.8</x:v>
      </x:c>
      <x:c r="J6263" t="n">
        <x:v>0</x:v>
      </x:c>
      <x:c r="K6263" t="str">
        <x:v>Active</x:v>
      </x:c>
    </x:row>
    <x:row r="6264">
      <x:c r="A6264" t="n">
        <x:v>6263</x:v>
      </x:c>
      <x:c r="B6264" s="16" t="n">
        <x:v>46260.49652777778</x:v>
      </x:c>
      <x:c r="C6264" t="str">
        <x:v>E2</x:v>
      </x:c>
      <x:c r="D6264" t="n">
        <x:v>4</x:v>
      </x:c>
      <x:c r="E6264" t="n">
        <x:v>1</x:v>
      </x:c>
      <x:c r="F6264" t="n">
        <x:v>30.7</x:v>
      </x:c>
      <x:c r="G6264" t="n">
        <x:v>25.7</x:v>
      </x:c>
      <x:c r="H6264" t="n">
        <x:v>2.6</x:v>
      </x:c>
      <x:c r="I6264" t="n">
        <x:v>58.3</x:v>
      </x:c>
      <x:c r="J6264" t="n">
        <x:v>0</x:v>
      </x:c>
      <x:c r="K6264" t="str">
        <x:v>Active</x:v>
      </x:c>
    </x:row>
    <x:row r="6265">
      <x:c r="A6265" t="n">
        <x:v>6264</x:v>
      </x:c>
      <x:c r="B6265" s="16" t="n">
        <x:v>46260.49652777778</x:v>
      </x:c>
      <x:c r="C6265" t="str">
        <x:v>E3</x:v>
      </x:c>
      <x:c r="D6265" t="n">
        <x:v>3</x:v>
      </x:c>
      <x:c r="E6265" t="n">
        <x:v>1</x:v>
      </x:c>
      <x:c r="F6265" t="n">
        <x:v>25.7</x:v>
      </x:c>
      <x:c r="G6265" t="n">
        <x:v>24</x:v>
      </x:c>
      <x:c r="H6265" t="n">
        <x:v>3.2</x:v>
      </x:c>
      <x:c r="I6265" t="n">
        <x:v>66.4</x:v>
      </x:c>
      <x:c r="J6265" t="n">
        <x:v>0</x:v>
      </x:c>
      <x:c r="K6265" t="str">
        <x:v>Active</x:v>
      </x:c>
    </x:row>
    <x:row r="6266">
      <x:c r="A6266" t="n">
        <x:v>6265</x:v>
      </x:c>
      <x:c r="B6266" s="16" t="n">
        <x:v>46260.5</x:v>
      </x:c>
      <x:c r="C6266" t="str">
        <x:v>E1</x:v>
      </x:c>
      <x:c r="D6266" t="n">
        <x:v>10</x:v>
      </x:c>
      <x:c r="E6266" t="n">
        <x:v>1</x:v>
      </x:c>
      <x:c r="F6266" t="n">
        <x:v>78.5</x:v>
      </x:c>
      <x:c r="G6266" t="n">
        <x:v>66.6</x:v>
      </x:c>
      <x:c r="H6266" t="n">
        <x:v>4.7</x:v>
      </x:c>
      <x:c r="I6266" t="n">
        <x:v>84.6</x:v>
      </x:c>
      <x:c r="J6266" t="n">
        <x:v>0</x:v>
      </x:c>
      <x:c r="K6266" t="str">
        <x:v>Active</x:v>
      </x:c>
    </x:row>
    <x:row r="6267">
      <x:c r="A6267" t="n">
        <x:v>6266</x:v>
      </x:c>
      <x:c r="B6267" s="16" t="n">
        <x:v>46260.5</x:v>
      </x:c>
      <x:c r="C6267" t="str">
        <x:v>E2</x:v>
      </x:c>
      <x:c r="D6267" t="n">
        <x:v>10</x:v>
      </x:c>
      <x:c r="E6267" t="n">
        <x:v>1</x:v>
      </x:c>
      <x:c r="F6267" t="n">
        <x:v>73.9</x:v>
      </x:c>
      <x:c r="G6267" t="n">
        <x:v>73.5</x:v>
      </x:c>
      <x:c r="H6267" t="n">
        <x:v>4</x:v>
      </x:c>
      <x:c r="I6267" t="n">
        <x:v>72.9</x:v>
      </x:c>
      <x:c r="J6267" t="n">
        <x:v>0</x:v>
      </x:c>
      <x:c r="K6267" t="str">
        <x:v>Active</x:v>
      </x:c>
    </x:row>
    <x:row r="6268">
      <x:c r="A6268" t="n">
        <x:v>6267</x:v>
      </x:c>
      <x:c r="B6268" s="16" t="n">
        <x:v>46260.5</x:v>
      </x:c>
      <x:c r="C6268" t="str">
        <x:v>E3</x:v>
      </x:c>
      <x:c r="D6268" t="n">
        <x:v>11</x:v>
      </x:c>
      <x:c r="E6268" t="n">
        <x:v>2</x:v>
      </x:c>
      <x:c r="F6268" t="n">
        <x:v>42</x:v>
      </x:c>
      <x:c r="G6268" t="n">
        <x:v>69.4</x:v>
      </x:c>
      <x:c r="H6268" t="n">
        <x:v>5.1</x:v>
      </x:c>
      <x:c r="I6268" t="n">
        <x:v>78.6</x:v>
      </x:c>
      <x:c r="J6268" t="n">
        <x:v>0</x:v>
      </x:c>
      <x:c r="K6268" t="str">
        <x:v>Active</x:v>
      </x:c>
    </x:row>
    <x:row r="6269">
      <x:c r="A6269" t="n">
        <x:v>6268</x:v>
      </x:c>
      <x:c r="B6269" s="16" t="n">
        <x:v>46260.50347222222</x:v>
      </x:c>
      <x:c r="C6269" t="str">
        <x:v>E1</x:v>
      </x:c>
      <x:c r="D6269" t="n">
        <x:v>11</x:v>
      </x:c>
      <x:c r="E6269" t="n">
        <x:v>2</x:v>
      </x:c>
      <x:c r="F6269" t="n">
        <x:v>41.8</x:v>
      </x:c>
      <x:c r="G6269" t="n">
        <x:v>66.8</x:v>
      </x:c>
      <x:c r="H6269" t="n">
        <x:v>3.1</x:v>
      </x:c>
      <x:c r="I6269" t="n">
        <x:v>62.6</x:v>
      </x:c>
      <x:c r="J6269" t="n">
        <x:v>0</x:v>
      </x:c>
      <x:c r="K6269" t="str">
        <x:v>Active</x:v>
      </x:c>
    </x:row>
    <x:row r="6270">
      <x:c r="A6270" t="n">
        <x:v>6269</x:v>
      </x:c>
      <x:c r="B6270" s="16" t="n">
        <x:v>46260.50347222222</x:v>
      </x:c>
      <x:c r="C6270" t="str">
        <x:v>E2</x:v>
      </x:c>
      <x:c r="D6270" t="n">
        <x:v>10</x:v>
      </x:c>
      <x:c r="E6270" t="n">
        <x:v>1</x:v>
      </x:c>
      <x:c r="F6270" t="n">
        <x:v>80.6</x:v>
      </x:c>
      <x:c r="G6270" t="n">
        <x:v>69.6</x:v>
      </x:c>
      <x:c r="H6270" t="n">
        <x:v>4.8</x:v>
      </x:c>
      <x:c r="I6270" t="n">
        <x:v>81.2</x:v>
      </x:c>
      <x:c r="J6270" t="n">
        <x:v>0</x:v>
      </x:c>
      <x:c r="K6270" t="str">
        <x:v>Active</x:v>
      </x:c>
    </x:row>
    <x:row r="6271">
      <x:c r="A6271" t="n">
        <x:v>6270</x:v>
      </x:c>
      <x:c r="B6271" s="16" t="n">
        <x:v>46260.50347222222</x:v>
      </x:c>
      <x:c r="C6271" t="str">
        <x:v>E3</x:v>
      </x:c>
      <x:c r="D6271" t="n">
        <x:v>11</x:v>
      </x:c>
      <x:c r="E6271" t="n">
        <x:v>2</x:v>
      </x:c>
      <x:c r="F6271" t="n">
        <x:v>40.7</x:v>
      </x:c>
      <x:c r="G6271" t="n">
        <x:v>65.5</x:v>
      </x:c>
      <x:c r="H6271" t="n">
        <x:v>5.5</x:v>
      </x:c>
      <x:c r="I6271" t="n">
        <x:v>86.6</x:v>
      </x:c>
      <x:c r="J6271" t="n">
        <x:v>0</x:v>
      </x:c>
      <x:c r="K6271" t="str">
        <x:v>Active</x:v>
      </x:c>
    </x:row>
    <x:row r="6272">
      <x:c r="A6272" t="n">
        <x:v>6271</x:v>
      </x:c>
      <x:c r="B6272" s="16" t="n">
        <x:v>46260.506944444445</x:v>
      </x:c>
      <x:c r="C6272" t="str">
        <x:v>E1</x:v>
      </x:c>
      <x:c r="D6272" t="n">
        <x:v>10</x:v>
      </x:c>
      <x:c r="E6272" t="n">
        <x:v>2</x:v>
      </x:c>
      <x:c r="F6272" t="n">
        <x:v>38.9</x:v>
      </x:c>
      <x:c r="G6272" t="n">
        <x:v>56.1</x:v>
      </x:c>
      <x:c r="H6272" t="n">
        <x:v>5</x:v>
      </x:c>
      <x:c r="I6272" t="n">
        <x:v>75.4</x:v>
      </x:c>
      <x:c r="J6272" t="n">
        <x:v>0</x:v>
      </x:c>
      <x:c r="K6272" t="str">
        <x:v>Active</x:v>
      </x:c>
    </x:row>
    <x:row r="6273">
      <x:c r="A6273" t="n">
        <x:v>6272</x:v>
      </x:c>
      <x:c r="B6273" s="16" t="n">
        <x:v>46260.506944444445</x:v>
      </x:c>
      <x:c r="C6273" t="str">
        <x:v>E2</x:v>
      </x:c>
      <x:c r="D6273" t="n">
        <x:v>9</x:v>
      </x:c>
      <x:c r="E6273" t="n">
        <x:v>1</x:v>
      </x:c>
      <x:c r="F6273" t="n">
        <x:v>72.1</x:v>
      </x:c>
      <x:c r="G6273" t="n">
        <x:v>68.4</x:v>
      </x:c>
      <x:c r="H6273" t="n">
        <x:v>2.7</x:v>
      </x:c>
      <x:c r="I6273" t="n">
        <x:v>65.7</x:v>
      </x:c>
      <x:c r="J6273" t="n">
        <x:v>0</x:v>
      </x:c>
      <x:c r="K6273" t="str">
        <x:v>Active</x:v>
      </x:c>
    </x:row>
    <x:row r="6274">
      <x:c r="A6274" t="n">
        <x:v>6273</x:v>
      </x:c>
      <x:c r="B6274" s="16" t="n">
        <x:v>46260.506944444445</x:v>
      </x:c>
      <x:c r="C6274" t="str">
        <x:v>E3</x:v>
      </x:c>
      <x:c r="D6274" t="n">
        <x:v>10</x:v>
      </x:c>
      <x:c r="E6274" t="n">
        <x:v>2</x:v>
      </x:c>
      <x:c r="F6274" t="n">
        <x:v>37.2</x:v>
      </x:c>
      <x:c r="G6274" t="n">
        <x:v>59.7</x:v>
      </x:c>
      <x:c r="H6274" t="n">
        <x:v>5.1</x:v>
      </x:c>
      <x:c r="I6274" t="n">
        <x:v>75.3</x:v>
      </x:c>
      <x:c r="J6274" t="n">
        <x:v>0</x:v>
      </x:c>
      <x:c r="K6274" t="str">
        <x:v>Active</x:v>
      </x:c>
    </x:row>
    <x:row r="6275">
      <x:c r="A6275" t="n">
        <x:v>6274</x:v>
      </x:c>
      <x:c r="B6275" s="16" t="n">
        <x:v>46260.510416666664</x:v>
      </x:c>
      <x:c r="C6275" t="str">
        <x:v>E1</x:v>
      </x:c>
      <x:c r="D6275" t="n">
        <x:v>9</x:v>
      </x:c>
      <x:c r="E6275" t="n">
        <x:v>2</x:v>
      </x:c>
      <x:c r="F6275" t="n">
        <x:v>34.3</x:v>
      </x:c>
      <x:c r="G6275" t="n">
        <x:v>56.7</x:v>
      </x:c>
      <x:c r="H6275" t="n">
        <x:v>4</x:v>
      </x:c>
      <x:c r="I6275" t="n">
        <x:v>79.2</x:v>
      </x:c>
      <x:c r="J6275" t="n">
        <x:v>0</x:v>
      </x:c>
      <x:c r="K6275" t="str">
        <x:v>Active</x:v>
      </x:c>
    </x:row>
    <x:row r="6276">
      <x:c r="A6276" t="n">
        <x:v>6275</x:v>
      </x:c>
      <x:c r="B6276" s="16" t="n">
        <x:v>46260.510416666664</x:v>
      </x:c>
      <x:c r="C6276" t="str">
        <x:v>E2</x:v>
      </x:c>
      <x:c r="D6276" t="n">
        <x:v>9</x:v>
      </x:c>
      <x:c r="E6276" t="n">
        <x:v>1</x:v>
      </x:c>
      <x:c r="F6276" t="n">
        <x:v>68.7</x:v>
      </x:c>
      <x:c r="G6276" t="n">
        <x:v>65.9</x:v>
      </x:c>
      <x:c r="H6276" t="n">
        <x:v>3.3</x:v>
      </x:c>
      <x:c r="I6276" t="n">
        <x:v>71.8</x:v>
      </x:c>
      <x:c r="J6276" t="n">
        <x:v>0</x:v>
      </x:c>
      <x:c r="K6276" t="str">
        <x:v>Active</x:v>
      </x:c>
    </x:row>
    <x:row r="6277">
      <x:c r="A6277" t="n">
        <x:v>6276</x:v>
      </x:c>
      <x:c r="B6277" s="16" t="n">
        <x:v>46260.510416666664</x:v>
      </x:c>
      <x:c r="C6277" t="str">
        <x:v>E3</x:v>
      </x:c>
      <x:c r="D6277" t="n">
        <x:v>9</x:v>
      </x:c>
      <x:c r="E6277" t="n">
        <x:v>1</x:v>
      </x:c>
      <x:c r="F6277" t="n">
        <x:v>72.7</x:v>
      </x:c>
      <x:c r="G6277" t="n">
        <x:v>59.5</x:v>
      </x:c>
      <x:c r="H6277" t="n">
        <x:v>3.6</x:v>
      </x:c>
      <x:c r="I6277" t="n">
        <x:v>64.4</x:v>
      </x:c>
      <x:c r="J6277" t="n">
        <x:v>0</x:v>
      </x:c>
      <x:c r="K6277" t="str">
        <x:v>Active</x:v>
      </x:c>
    </x:row>
    <x:row r="6278">
      <x:c r="A6278" t="n">
        <x:v>6277</x:v>
      </x:c>
      <x:c r="B6278" s="16" t="n">
        <x:v>46260.51388888889</x:v>
      </x:c>
      <x:c r="C6278" t="str">
        <x:v>E1</x:v>
      </x:c>
      <x:c r="D6278" t="n">
        <x:v>12</x:v>
      </x:c>
      <x:c r="E6278" t="n">
        <x:v>2</x:v>
      </x:c>
      <x:c r="F6278" t="n">
        <x:v>44.7</x:v>
      </x:c>
      <x:c r="G6278" t="n">
        <x:v>76.4</x:v>
      </x:c>
      <x:c r="H6278" t="n">
        <x:v>3.2</x:v>
      </x:c>
      <x:c r="I6278" t="n">
        <x:v>72</x:v>
      </x:c>
      <x:c r="J6278" t="n">
        <x:v>0</x:v>
      </x:c>
      <x:c r="K6278" t="str">
        <x:v>Active</x:v>
      </x:c>
    </x:row>
    <x:row r="6279">
      <x:c r="A6279" t="n">
        <x:v>6278</x:v>
      </x:c>
      <x:c r="B6279" s="16" t="n">
        <x:v>46260.51388888889</x:v>
      </x:c>
      <x:c r="C6279" t="str">
        <x:v>E2</x:v>
      </x:c>
      <x:c r="D6279" t="n">
        <x:v>10</x:v>
      </x:c>
      <x:c r="E6279" t="n">
        <x:v>1</x:v>
      </x:c>
      <x:c r="F6279" t="n">
        <x:v>78.4</x:v>
      </x:c>
      <x:c r="G6279" t="n">
        <x:v>75.4</x:v>
      </x:c>
      <x:c r="H6279" t="n">
        <x:v>3.6</x:v>
      </x:c>
      <x:c r="I6279" t="n">
        <x:v>65.1</x:v>
      </x:c>
      <x:c r="J6279" t="n">
        <x:v>0</x:v>
      </x:c>
      <x:c r="K6279" t="str">
        <x:v>Active</x:v>
      </x:c>
    </x:row>
    <x:row r="6280">
      <x:c r="A6280" t="n">
        <x:v>6279</x:v>
      </x:c>
      <x:c r="B6280" s="16" t="n">
        <x:v>46260.51388888889</x:v>
      </x:c>
      <x:c r="C6280" t="str">
        <x:v>E3</x:v>
      </x:c>
      <x:c r="D6280" t="n">
        <x:v>10</x:v>
      </x:c>
      <x:c r="E6280" t="n">
        <x:v>1</x:v>
      </x:c>
      <x:c r="F6280" t="n">
        <x:v>74.7</x:v>
      </x:c>
      <x:c r="G6280" t="n">
        <x:v>79.8</x:v>
      </x:c>
      <x:c r="H6280" t="n">
        <x:v>2.9</x:v>
      </x:c>
      <x:c r="I6280" t="n">
        <x:v>68.5</x:v>
      </x:c>
      <x:c r="J6280" t="n">
        <x:v>0</x:v>
      </x:c>
      <x:c r="K6280" t="str">
        <x:v>Active</x:v>
      </x:c>
    </x:row>
    <x:row r="6281">
      <x:c r="A6281" t="n">
        <x:v>6280</x:v>
      </x:c>
      <x:c r="B6281" s="16" t="n">
        <x:v>46260.51736111111</x:v>
      </x:c>
      <x:c r="C6281" t="str">
        <x:v>E1</x:v>
      </x:c>
      <x:c r="D6281" t="n">
        <x:v>9</x:v>
      </x:c>
      <x:c r="E6281" t="n">
        <x:v>2</x:v>
      </x:c>
      <x:c r="F6281" t="n">
        <x:v>34.6</x:v>
      </x:c>
      <x:c r="G6281" t="n">
        <x:v>58.5</x:v>
      </x:c>
      <x:c r="H6281" t="n">
        <x:v>2.7</x:v>
      </x:c>
      <x:c r="I6281" t="n">
        <x:v>71.9</x:v>
      </x:c>
      <x:c r="J6281" t="n">
        <x:v>0</x:v>
      </x:c>
      <x:c r="K6281" t="str">
        <x:v>Active</x:v>
      </x:c>
    </x:row>
    <x:row r="6282">
      <x:c r="A6282" t="n">
        <x:v>6281</x:v>
      </x:c>
      <x:c r="B6282" s="16" t="n">
        <x:v>46260.51736111111</x:v>
      </x:c>
      <x:c r="C6282" t="str">
        <x:v>E2</x:v>
      </x:c>
      <x:c r="D6282" t="n">
        <x:v>10</x:v>
      </x:c>
      <x:c r="E6282" t="n">
        <x:v>1</x:v>
      </x:c>
      <x:c r="F6282" t="n">
        <x:v>74.5</x:v>
      </x:c>
      <x:c r="G6282" t="n">
        <x:v>71</x:v>
      </x:c>
      <x:c r="H6282" t="n">
        <x:v>4.6</x:v>
      </x:c>
      <x:c r="I6282" t="n">
        <x:v>79.7</x:v>
      </x:c>
      <x:c r="J6282" t="n">
        <x:v>0</x:v>
      </x:c>
      <x:c r="K6282" t="str">
        <x:v>Active</x:v>
      </x:c>
    </x:row>
    <x:row r="6283">
      <x:c r="A6283" t="n">
        <x:v>6282</x:v>
      </x:c>
      <x:c r="B6283" s="16" t="n">
        <x:v>46260.51736111111</x:v>
      </x:c>
      <x:c r="C6283" t="str">
        <x:v>E3</x:v>
      </x:c>
      <x:c r="D6283" t="n">
        <x:v>9</x:v>
      </x:c>
      <x:c r="E6283" t="n">
        <x:v>1</x:v>
      </x:c>
      <x:c r="F6283" t="n">
        <x:v>66.9</x:v>
      </x:c>
      <x:c r="G6283" t="n">
        <x:v>61.8</x:v>
      </x:c>
      <x:c r="H6283" t="n">
        <x:v>4.4</x:v>
      </x:c>
      <x:c r="I6283" t="n">
        <x:v>69.1</x:v>
      </x:c>
      <x:c r="J6283" t="n">
        <x:v>0</x:v>
      </x:c>
      <x:c r="K6283" t="str">
        <x:v>Active</x:v>
      </x:c>
    </x:row>
    <x:row r="6284">
      <x:c r="A6284" t="n">
        <x:v>6283</x:v>
      </x:c>
      <x:c r="B6284" s="16" t="n">
        <x:v>46260.520833333336</x:v>
      </x:c>
      <x:c r="C6284" t="str">
        <x:v>E1</x:v>
      </x:c>
      <x:c r="D6284" t="n">
        <x:v>10</x:v>
      </x:c>
      <x:c r="E6284" t="n">
        <x:v>1</x:v>
      </x:c>
      <x:c r="F6284" t="n">
        <x:v>73.2</x:v>
      </x:c>
      <x:c r="G6284" t="n">
        <x:v>66.2</x:v>
      </x:c>
      <x:c r="H6284" t="n">
        <x:v>3</x:v>
      </x:c>
      <x:c r="I6284" t="n">
        <x:v>61.6</x:v>
      </x:c>
      <x:c r="J6284" t="n">
        <x:v>0</x:v>
      </x:c>
      <x:c r="K6284" t="str">
        <x:v>Active</x:v>
      </x:c>
    </x:row>
    <x:row r="6285">
      <x:c r="A6285" t="n">
        <x:v>6284</x:v>
      </x:c>
      <x:c r="B6285" s="16" t="n">
        <x:v>46260.520833333336</x:v>
      </x:c>
      <x:c r="C6285" t="str">
        <x:v>E2</x:v>
      </x:c>
      <x:c r="D6285" t="n">
        <x:v>11</x:v>
      </x:c>
      <x:c r="E6285" t="n">
        <x:v>2</x:v>
      </x:c>
      <x:c r="F6285" t="n">
        <x:v>41.9</x:v>
      </x:c>
      <x:c r="G6285" t="n">
        <x:v>61.5</x:v>
      </x:c>
      <x:c r="H6285" t="n">
        <x:v>4.6</x:v>
      </x:c>
      <x:c r="I6285" t="n">
        <x:v>71.8</x:v>
      </x:c>
      <x:c r="J6285" t="n">
        <x:v>0</x:v>
      </x:c>
      <x:c r="K6285" t="str">
        <x:v>Active</x:v>
      </x:c>
    </x:row>
    <x:row r="6286">
      <x:c r="A6286" t="n">
        <x:v>6285</x:v>
      </x:c>
      <x:c r="B6286" s="16" t="n">
        <x:v>46260.520833333336</x:v>
      </x:c>
      <x:c r="C6286" t="str">
        <x:v>E3</x:v>
      </x:c>
      <x:c r="D6286" t="n">
        <x:v>10</x:v>
      </x:c>
      <x:c r="E6286" t="n">
        <x:v>2</x:v>
      </x:c>
      <x:c r="F6286" t="n">
        <x:v>40.3</x:v>
      </x:c>
      <x:c r="G6286" t="n">
        <x:v>70.4</x:v>
      </x:c>
      <x:c r="H6286" t="n">
        <x:v>5.2</x:v>
      </x:c>
      <x:c r="I6286" t="n">
        <x:v>77.6</x:v>
      </x:c>
      <x:c r="J6286" t="n">
        <x:v>0</x:v>
      </x:c>
      <x:c r="K6286" t="str">
        <x:v>Active</x:v>
      </x:c>
    </x:row>
    <x:row r="6287">
      <x:c r="A6287" t="n">
        <x:v>6286</x:v>
      </x:c>
      <x:c r="B6287" s="16" t="n">
        <x:v>46260.524305555555</x:v>
      </x:c>
      <x:c r="C6287" t="str">
        <x:v>E1</x:v>
      </x:c>
      <x:c r="D6287" t="n">
        <x:v>7</x:v>
      </x:c>
      <x:c r="E6287" t="n">
        <x:v>1</x:v>
      </x:c>
      <x:c r="F6287" t="n">
        <x:v>55.2</x:v>
      </x:c>
      <x:c r="G6287" t="n">
        <x:v>55.8</x:v>
      </x:c>
      <x:c r="H6287" t="n">
        <x:v>5.2</x:v>
      </x:c>
      <x:c r="I6287" t="n">
        <x:v>85.7</x:v>
      </x:c>
      <x:c r="J6287" t="n">
        <x:v>0</x:v>
      </x:c>
      <x:c r="K6287" t="str">
        <x:v>Active</x:v>
      </x:c>
    </x:row>
    <x:row r="6288">
      <x:c r="A6288" t="n">
        <x:v>6287</x:v>
      </x:c>
      <x:c r="B6288" s="16" t="n">
        <x:v>46260.524305555555</x:v>
      </x:c>
      <x:c r="C6288" t="str">
        <x:v>E2</x:v>
      </x:c>
      <x:c r="D6288" t="n">
        <x:v>7</x:v>
      </x:c>
      <x:c r="E6288" t="n">
        <x:v>1</x:v>
      </x:c>
      <x:c r="F6288" t="n">
        <x:v>53.2</x:v>
      </x:c>
      <x:c r="G6288" t="n">
        <x:v>56.8</x:v>
      </x:c>
      <x:c r="H6288" t="n">
        <x:v>5.4</x:v>
      </x:c>
      <x:c r="I6288" t="n">
        <x:v>77.3</x:v>
      </x:c>
      <x:c r="J6288" t="n">
        <x:v>0</x:v>
      </x:c>
      <x:c r="K6288" t="str">
        <x:v>Active</x:v>
      </x:c>
    </x:row>
    <x:row r="6289">
      <x:c r="A6289" t="n">
        <x:v>6288</x:v>
      </x:c>
      <x:c r="B6289" s="16" t="n">
        <x:v>46260.524305555555</x:v>
      </x:c>
      <x:c r="C6289" t="str">
        <x:v>E3</x:v>
      </x:c>
      <x:c r="D6289" t="n">
        <x:v>8</x:v>
      </x:c>
      <x:c r="E6289" t="n">
        <x:v>1</x:v>
      </x:c>
      <x:c r="F6289" t="n">
        <x:v>63.9</x:v>
      </x:c>
      <x:c r="G6289" t="n">
        <x:v>45.3</x:v>
      </x:c>
      <x:c r="H6289" t="n">
        <x:v>4.7</x:v>
      </x:c>
      <x:c r="I6289" t="n">
        <x:v>83.9</x:v>
      </x:c>
      <x:c r="J6289" t="n">
        <x:v>0</x:v>
      </x:c>
      <x:c r="K6289" t="str">
        <x:v>Active</x:v>
      </x:c>
    </x:row>
    <x:row r="6290">
      <x:c r="A6290" t="n">
        <x:v>6289</x:v>
      </x:c>
      <x:c r="B6290" s="16" t="n">
        <x:v>46260.52777777778</x:v>
      </x:c>
      <x:c r="C6290" t="str">
        <x:v>E1</x:v>
      </x:c>
      <x:c r="D6290" t="n">
        <x:v>11</x:v>
      </x:c>
      <x:c r="E6290" t="n">
        <x:v>2</x:v>
      </x:c>
      <x:c r="F6290" t="n">
        <x:v>43.4</x:v>
      </x:c>
      <x:c r="G6290" t="n">
        <x:v>71.8</x:v>
      </x:c>
      <x:c r="H6290" t="n">
        <x:v>4.2</x:v>
      </x:c>
      <x:c r="I6290" t="n">
        <x:v>80.5</x:v>
      </x:c>
      <x:c r="J6290" t="n">
        <x:v>0</x:v>
      </x:c>
      <x:c r="K6290" t="str">
        <x:v>Active</x:v>
      </x:c>
    </x:row>
    <x:row r="6291">
      <x:c r="A6291" t="n">
        <x:v>6290</x:v>
      </x:c>
      <x:c r="B6291" s="16" t="n">
        <x:v>46260.52777777778</x:v>
      </x:c>
      <x:c r="C6291" t="str">
        <x:v>E2</x:v>
      </x:c>
      <x:c r="D6291" t="n">
        <x:v>10</x:v>
      </x:c>
      <x:c r="E6291" t="n">
        <x:v>1</x:v>
      </x:c>
      <x:c r="F6291" t="n">
        <x:v>74.9</x:v>
      </x:c>
      <x:c r="G6291" t="n">
        <x:v>69</x:v>
      </x:c>
      <x:c r="H6291" t="n">
        <x:v>5.4</x:v>
      </x:c>
      <x:c r="I6291" t="n">
        <x:v>79.6</x:v>
      </x:c>
      <x:c r="J6291" t="n">
        <x:v>0</x:v>
      </x:c>
      <x:c r="K6291" t="str">
        <x:v>Active</x:v>
      </x:c>
    </x:row>
    <x:row r="6292">
      <x:c r="A6292" t="n">
        <x:v>6291</x:v>
      </x:c>
      <x:c r="B6292" s="16" t="n">
        <x:v>46260.52777777778</x:v>
      </x:c>
      <x:c r="C6292" t="str">
        <x:v>E3</x:v>
      </x:c>
      <x:c r="D6292" t="n">
        <x:v>10</x:v>
      </x:c>
      <x:c r="E6292" t="n">
        <x:v>2</x:v>
      </x:c>
      <x:c r="F6292" t="n">
        <x:v>39.8</x:v>
      </x:c>
      <x:c r="G6292" t="n">
        <x:v>68.3</x:v>
      </x:c>
      <x:c r="H6292" t="n">
        <x:v>3</x:v>
      </x:c>
      <x:c r="I6292" t="n">
        <x:v>69.5</x:v>
      </x:c>
      <x:c r="J6292" t="n">
        <x:v>0</x:v>
      </x:c>
      <x:c r="K6292" t="str">
        <x:v>Active</x:v>
      </x:c>
    </x:row>
    <x:row r="6293">
      <x:c r="A6293" t="n">
        <x:v>6292</x:v>
      </x:c>
      <x:c r="B6293" s="16" t="n">
        <x:v>46260.53125</x:v>
      </x:c>
      <x:c r="C6293" t="str">
        <x:v>E1</x:v>
      </x:c>
      <x:c r="D6293" t="n">
        <x:v>10</x:v>
      </x:c>
      <x:c r="E6293" t="n">
        <x:v>2</x:v>
      </x:c>
      <x:c r="F6293" t="n">
        <x:v>37.8</x:v>
      </x:c>
      <x:c r="G6293" t="n">
        <x:v>63.2</x:v>
      </x:c>
      <x:c r="H6293" t="n">
        <x:v>4.8</x:v>
      </x:c>
      <x:c r="I6293" t="n">
        <x:v>77.4</x:v>
      </x:c>
      <x:c r="J6293" t="n">
        <x:v>0</x:v>
      </x:c>
      <x:c r="K6293" t="str">
        <x:v>Active</x:v>
      </x:c>
    </x:row>
    <x:row r="6294">
      <x:c r="A6294" t="n">
        <x:v>6293</x:v>
      </x:c>
      <x:c r="B6294" s="16" t="n">
        <x:v>46260.53125</x:v>
      </x:c>
      <x:c r="C6294" t="str">
        <x:v>E2</x:v>
      </x:c>
      <x:c r="D6294" t="n">
        <x:v>10</x:v>
      </x:c>
      <x:c r="E6294" t="n">
        <x:v>2</x:v>
      </x:c>
      <x:c r="F6294" t="n">
        <x:v>38.4</x:v>
      </x:c>
      <x:c r="G6294" t="n">
        <x:v>63</x:v>
      </x:c>
      <x:c r="H6294" t="n">
        <x:v>4.4</x:v>
      </x:c>
      <x:c r="I6294" t="n">
        <x:v>75.1</x:v>
      </x:c>
      <x:c r="J6294" t="n">
        <x:v>0</x:v>
      </x:c>
      <x:c r="K6294" t="str">
        <x:v>Active</x:v>
      </x:c>
    </x:row>
    <x:row r="6295">
      <x:c r="A6295" t="n">
        <x:v>6294</x:v>
      </x:c>
      <x:c r="B6295" s="16" t="n">
        <x:v>46260.53125</x:v>
      </x:c>
      <x:c r="C6295" t="str">
        <x:v>E3</x:v>
      </x:c>
      <x:c r="D6295" t="n">
        <x:v>10</x:v>
      </x:c>
      <x:c r="E6295" t="n">
        <x:v>1</x:v>
      </x:c>
      <x:c r="F6295" t="n">
        <x:v>76.8</x:v>
      </x:c>
      <x:c r="G6295" t="n">
        <x:v>64.9</x:v>
      </x:c>
      <x:c r="H6295" t="n">
        <x:v>2.9</x:v>
      </x:c>
      <x:c r="I6295" t="n">
        <x:v>66.4</x:v>
      </x:c>
      <x:c r="J6295" t="n">
        <x:v>0</x:v>
      </x:c>
      <x:c r="K6295" t="str">
        <x:v>Active</x:v>
      </x:c>
    </x:row>
    <x:row r="6296">
      <x:c r="A6296" t="n">
        <x:v>6295</x:v>
      </x:c>
      <x:c r="B6296" s="16" t="n">
        <x:v>46260.53472222222</x:v>
      </x:c>
      <x:c r="C6296" t="str">
        <x:v>E1</x:v>
      </x:c>
      <x:c r="D6296" t="n">
        <x:v>9</x:v>
      </x:c>
      <x:c r="E6296" t="n">
        <x:v>1</x:v>
      </x:c>
      <x:c r="F6296" t="n">
        <x:v>65.9</x:v>
      </x:c>
      <x:c r="G6296" t="n">
        <x:v>54.1</x:v>
      </x:c>
      <x:c r="H6296" t="n">
        <x:v>4.6</x:v>
      </x:c>
      <x:c r="I6296" t="n">
        <x:v>75.5</x:v>
      </x:c>
      <x:c r="J6296" t="n">
        <x:v>0</x:v>
      </x:c>
      <x:c r="K6296" t="str">
        <x:v>Active</x:v>
      </x:c>
    </x:row>
    <x:row r="6297">
      <x:c r="A6297" t="n">
        <x:v>6296</x:v>
      </x:c>
      <x:c r="B6297" s="16" t="n">
        <x:v>46260.53472222222</x:v>
      </x:c>
      <x:c r="C6297" t="str">
        <x:v>E2</x:v>
      </x:c>
      <x:c r="D6297" t="n">
        <x:v>9</x:v>
      </x:c>
      <x:c r="E6297" t="n">
        <x:v>1</x:v>
      </x:c>
      <x:c r="F6297" t="n">
        <x:v>65.9</x:v>
      </x:c>
      <x:c r="G6297" t="n">
        <x:v>53.3</x:v>
      </x:c>
      <x:c r="H6297" t="n">
        <x:v>3.7</x:v>
      </x:c>
      <x:c r="I6297" t="n">
        <x:v>78.1</x:v>
      </x:c>
      <x:c r="J6297" t="n">
        <x:v>0</x:v>
      </x:c>
      <x:c r="K6297" t="str">
        <x:v>Active</x:v>
      </x:c>
    </x:row>
    <x:row r="6298">
      <x:c r="A6298" t="n">
        <x:v>6297</x:v>
      </x:c>
      <x:c r="B6298" s="16" t="n">
        <x:v>46260.53472222222</x:v>
      </x:c>
      <x:c r="C6298" t="str">
        <x:v>E3</x:v>
      </x:c>
      <x:c r="D6298" t="n">
        <x:v>8</x:v>
      </x:c>
      <x:c r="E6298" t="n">
        <x:v>1</x:v>
      </x:c>
      <x:c r="F6298" t="n">
        <x:v>63.2</x:v>
      </x:c>
      <x:c r="G6298" t="n">
        <x:v>59.5</x:v>
      </x:c>
      <x:c r="H6298" t="n">
        <x:v>3.4</x:v>
      </x:c>
      <x:c r="I6298" t="n">
        <x:v>66.5</x:v>
      </x:c>
      <x:c r="J6298" t="n">
        <x:v>0</x:v>
      </x:c>
      <x:c r="K6298" t="str">
        <x:v>Active</x:v>
      </x:c>
    </x:row>
    <x:row r="6299">
      <x:c r="A6299" t="n">
        <x:v>6298</x:v>
      </x:c>
      <x:c r="B6299" s="16" t="n">
        <x:v>46260.538194444445</x:v>
      </x:c>
      <x:c r="C6299" t="str">
        <x:v>E1</x:v>
      </x:c>
      <x:c r="D6299" t="n">
        <x:v>9</x:v>
      </x:c>
      <x:c r="E6299" t="n">
        <x:v>2</x:v>
      </x:c>
      <x:c r="F6299" t="n">
        <x:v>35.9</x:v>
      </x:c>
      <x:c r="G6299" t="n">
        <x:v>64.4</x:v>
      </x:c>
      <x:c r="H6299" t="n">
        <x:v>3.3</x:v>
      </x:c>
      <x:c r="I6299" t="n">
        <x:v>76.3</x:v>
      </x:c>
      <x:c r="J6299" t="n">
        <x:v>0</x:v>
      </x:c>
      <x:c r="K6299" t="str">
        <x:v>Active</x:v>
      </x:c>
    </x:row>
    <x:row r="6300">
      <x:c r="A6300" t="n">
        <x:v>6299</x:v>
      </x:c>
      <x:c r="B6300" s="16" t="n">
        <x:v>46260.538194444445</x:v>
      </x:c>
      <x:c r="C6300" t="str">
        <x:v>E2</x:v>
      </x:c>
      <x:c r="D6300" t="n">
        <x:v>9</x:v>
      </x:c>
      <x:c r="E6300" t="n">
        <x:v>2</x:v>
      </x:c>
      <x:c r="F6300" t="n">
        <x:v>36.1</x:v>
      </x:c>
      <x:c r="G6300" t="n">
        <x:v>72.9</x:v>
      </x:c>
      <x:c r="H6300" t="n">
        <x:v>3</x:v>
      </x:c>
      <x:c r="I6300" t="n">
        <x:v>71</x:v>
      </x:c>
      <x:c r="J6300" t="n">
        <x:v>0</x:v>
      </x:c>
      <x:c r="K6300" t="str">
        <x:v>Active</x:v>
      </x:c>
    </x:row>
    <x:row r="6301">
      <x:c r="A6301" t="n">
        <x:v>6300</x:v>
      </x:c>
      <x:c r="B6301" s="16" t="n">
        <x:v>46260.538194444445</x:v>
      </x:c>
      <x:c r="C6301" t="str">
        <x:v>E3</x:v>
      </x:c>
      <x:c r="D6301" t="n">
        <x:v>10</x:v>
      </x:c>
      <x:c r="E6301" t="n">
        <x:v>1</x:v>
      </x:c>
      <x:c r="F6301" t="n">
        <x:v>76.4</x:v>
      </x:c>
      <x:c r="G6301" t="n">
        <x:v>71.7</x:v>
      </x:c>
      <x:c r="H6301" t="n">
        <x:v>2.6</x:v>
      </x:c>
      <x:c r="I6301" t="n">
        <x:v>63.7</x:v>
      </x:c>
      <x:c r="J6301" t="n">
        <x:v>0</x:v>
      </x:c>
      <x:c r="K6301" t="str">
        <x:v>Active</x:v>
      </x:c>
    </x:row>
    <x:row r="6302">
      <x:c r="A6302" t="n">
        <x:v>6301</x:v>
      </x:c>
      <x:c r="B6302" s="16" t="n">
        <x:v>46260.541666666664</x:v>
      </x:c>
      <x:c r="C6302" t="str">
        <x:v>E1</x:v>
      </x:c>
      <x:c r="D6302" t="n">
        <x:v>10</x:v>
      </x:c>
      <x:c r="E6302" t="n">
        <x:v>2</x:v>
      </x:c>
      <x:c r="F6302" t="n">
        <x:v>37.6</x:v>
      </x:c>
      <x:c r="G6302" t="n">
        <x:v>57</x:v>
      </x:c>
      <x:c r="H6302" t="n">
        <x:v>3</x:v>
      </x:c>
      <x:c r="I6302" t="n">
        <x:v>73.1</x:v>
      </x:c>
      <x:c r="J6302" t="n">
        <x:v>0</x:v>
      </x:c>
      <x:c r="K6302" t="str">
        <x:v>Active</x:v>
      </x:c>
    </x:row>
    <x:row r="6303">
      <x:c r="A6303" t="n">
        <x:v>6302</x:v>
      </x:c>
      <x:c r="B6303" s="16" t="n">
        <x:v>46260.541666666664</x:v>
      </x:c>
      <x:c r="C6303" t="str">
        <x:v>E2</x:v>
      </x:c>
      <x:c r="D6303" t="n">
        <x:v>8</x:v>
      </x:c>
      <x:c r="E6303" t="n">
        <x:v>1</x:v>
      </x:c>
      <x:c r="F6303" t="n">
        <x:v>63.6</x:v>
      </x:c>
      <x:c r="G6303" t="n">
        <x:v>55.5</x:v>
      </x:c>
      <x:c r="H6303" t="n">
        <x:v>3.2</x:v>
      </x:c>
      <x:c r="I6303" t="n">
        <x:v>75.2</x:v>
      </x:c>
      <x:c r="J6303" t="n">
        <x:v>0</x:v>
      </x:c>
      <x:c r="K6303" t="str">
        <x:v>Active</x:v>
      </x:c>
    </x:row>
    <x:row r="6304">
      <x:c r="A6304" t="n">
        <x:v>6303</x:v>
      </x:c>
      <x:c r="B6304" s="16" t="n">
        <x:v>46260.541666666664</x:v>
      </x:c>
      <x:c r="C6304" t="str">
        <x:v>E3</x:v>
      </x:c>
      <x:c r="D6304" t="n">
        <x:v>9</x:v>
      </x:c>
      <x:c r="E6304" t="n">
        <x:v>1</x:v>
      </x:c>
      <x:c r="F6304" t="n">
        <x:v>72.5</x:v>
      </x:c>
      <x:c r="G6304" t="n">
        <x:v>62.1</x:v>
      </x:c>
      <x:c r="H6304" t="n">
        <x:v>2.6</x:v>
      </x:c>
      <x:c r="I6304" t="n">
        <x:v>66</x:v>
      </x:c>
      <x:c r="J6304" t="n">
        <x:v>0</x:v>
      </x:c>
      <x:c r="K6304" t="str">
        <x:v>Active</x:v>
      </x:c>
    </x:row>
    <x:row r="6305">
      <x:c r="A6305" t="n">
        <x:v>6304</x:v>
      </x:c>
      <x:c r="B6305" s="16" t="n">
        <x:v>46260.54513888889</x:v>
      </x:c>
      <x:c r="C6305" t="str">
        <x:v>E1</x:v>
      </x:c>
      <x:c r="D6305" t="n">
        <x:v>8</x:v>
      </x:c>
      <x:c r="E6305" t="n">
        <x:v>1</x:v>
      </x:c>
      <x:c r="F6305" t="n">
        <x:v>60.2</x:v>
      </x:c>
      <x:c r="G6305" t="n">
        <x:v>53.1</x:v>
      </x:c>
      <x:c r="H6305" t="n">
        <x:v>5.3</x:v>
      </x:c>
      <x:c r="I6305" t="n">
        <x:v>81</x:v>
      </x:c>
      <x:c r="J6305" t="n">
        <x:v>0</x:v>
      </x:c>
      <x:c r="K6305" t="str">
        <x:v>Active</x:v>
      </x:c>
    </x:row>
    <x:row r="6306">
      <x:c r="A6306" t="n">
        <x:v>6305</x:v>
      </x:c>
      <x:c r="B6306" s="16" t="n">
        <x:v>46260.54513888889</x:v>
      </x:c>
      <x:c r="C6306" t="str">
        <x:v>E2</x:v>
      </x:c>
      <x:c r="D6306" t="n">
        <x:v>9</x:v>
      </x:c>
      <x:c r="E6306" t="n">
        <x:v>1</x:v>
      </x:c>
      <x:c r="F6306" t="n">
        <x:v>69</x:v>
      </x:c>
      <x:c r="G6306" t="n">
        <x:v>60.1</x:v>
      </x:c>
      <x:c r="H6306" t="n">
        <x:v>3.7</x:v>
      </x:c>
      <x:c r="I6306" t="n">
        <x:v>73.4</x:v>
      </x:c>
      <x:c r="J6306" t="n">
        <x:v>0</x:v>
      </x:c>
      <x:c r="K6306" t="str">
        <x:v>Active</x:v>
      </x:c>
    </x:row>
    <x:row r="6307">
      <x:c r="A6307" t="n">
        <x:v>6306</x:v>
      </x:c>
      <x:c r="B6307" s="16" t="n">
        <x:v>46260.54513888889</x:v>
      </x:c>
      <x:c r="C6307" t="str">
        <x:v>E3</x:v>
      </x:c>
      <x:c r="D6307" t="n">
        <x:v>9</x:v>
      </x:c>
      <x:c r="E6307" t="n">
        <x:v>1</x:v>
      </x:c>
      <x:c r="F6307" t="n">
        <x:v>67</x:v>
      </x:c>
      <x:c r="G6307" t="n">
        <x:v>58.5</x:v>
      </x:c>
      <x:c r="H6307" t="n">
        <x:v>4.6</x:v>
      </x:c>
      <x:c r="I6307" t="n">
        <x:v>84.7</x:v>
      </x:c>
      <x:c r="J6307" t="n">
        <x:v>0</x:v>
      </x:c>
      <x:c r="K6307" t="str">
        <x:v>Active</x:v>
      </x:c>
    </x:row>
    <x:row r="6308">
      <x:c r="A6308" t="n">
        <x:v>6307</x:v>
      </x:c>
      <x:c r="B6308" s="16" t="n">
        <x:v>46260.54861111111</x:v>
      </x:c>
      <x:c r="C6308" t="str">
        <x:v>E1</x:v>
      </x:c>
      <x:c r="D6308" t="n">
        <x:v>9</x:v>
      </x:c>
      <x:c r="E6308" t="n">
        <x:v>2</x:v>
      </x:c>
      <x:c r="F6308" t="n">
        <x:v>35.8</x:v>
      </x:c>
      <x:c r="G6308" t="n">
        <x:v>60.7</x:v>
      </x:c>
      <x:c r="H6308" t="n">
        <x:v>2.8</x:v>
      </x:c>
      <x:c r="I6308" t="n">
        <x:v>59.9</x:v>
      </x:c>
      <x:c r="J6308" t="n">
        <x:v>0</x:v>
      </x:c>
      <x:c r="K6308" t="str">
        <x:v>Active</x:v>
      </x:c>
    </x:row>
    <x:row r="6309">
      <x:c r="A6309" t="n">
        <x:v>6308</x:v>
      </x:c>
      <x:c r="B6309" s="16" t="n">
        <x:v>46260.54861111111</x:v>
      </x:c>
      <x:c r="C6309" t="str">
        <x:v>E2</x:v>
      </x:c>
      <x:c r="D6309" t="n">
        <x:v>9</x:v>
      </x:c>
      <x:c r="E6309" t="n">
        <x:v>2</x:v>
      </x:c>
      <x:c r="F6309" t="n">
        <x:v>34.9</x:v>
      </x:c>
      <x:c r="G6309" t="n">
        <x:v>57.8</x:v>
      </x:c>
      <x:c r="H6309" t="n">
        <x:v>4.3</x:v>
      </x:c>
      <x:c r="I6309" t="n">
        <x:v>73.5</x:v>
      </x:c>
      <x:c r="J6309" t="n">
        <x:v>0</x:v>
      </x:c>
      <x:c r="K6309" t="str">
        <x:v>Active</x:v>
      </x:c>
    </x:row>
    <x:row r="6310">
      <x:c r="A6310" t="n">
        <x:v>6309</x:v>
      </x:c>
      <x:c r="B6310" s="16" t="n">
        <x:v>46260.54861111111</x:v>
      </x:c>
      <x:c r="C6310" t="str">
        <x:v>E3</x:v>
      </x:c>
      <x:c r="D6310" t="n">
        <x:v>9</x:v>
      </x:c>
      <x:c r="E6310" t="n">
        <x:v>1</x:v>
      </x:c>
      <x:c r="F6310" t="n">
        <x:v>67.6</x:v>
      </x:c>
      <x:c r="G6310" t="n">
        <x:v>59.8</x:v>
      </x:c>
      <x:c r="H6310" t="n">
        <x:v>2.7</x:v>
      </x:c>
      <x:c r="I6310" t="n">
        <x:v>71.4</x:v>
      </x:c>
      <x:c r="J6310" t="n">
        <x:v>0</x:v>
      </x:c>
      <x:c r="K6310" t="str">
        <x:v>Active</x:v>
      </x:c>
    </x:row>
    <x:row r="6311">
      <x:c r="A6311" t="n">
        <x:v>6310</x:v>
      </x:c>
      <x:c r="B6311" s="16" t="n">
        <x:v>46260.552083333336</x:v>
      </x:c>
      <x:c r="C6311" t="str">
        <x:v>E1</x:v>
      </x:c>
      <x:c r="D6311" t="n">
        <x:v>8</x:v>
      </x:c>
      <x:c r="E6311" t="n">
        <x:v>1</x:v>
      </x:c>
      <x:c r="F6311" t="n">
        <x:v>60.6</x:v>
      </x:c>
      <x:c r="G6311" t="n">
        <x:v>43.4</x:v>
      </x:c>
      <x:c r="H6311" t="n">
        <x:v>3</x:v>
      </x:c>
      <x:c r="I6311" t="n">
        <x:v>60.3</x:v>
      </x:c>
      <x:c r="J6311" t="n">
        <x:v>0</x:v>
      </x:c>
      <x:c r="K6311" t="str">
        <x:v>Active</x:v>
      </x:c>
    </x:row>
    <x:row r="6312">
      <x:c r="A6312" t="n">
        <x:v>6311</x:v>
      </x:c>
      <x:c r="B6312" s="16" t="n">
        <x:v>46260.552083333336</x:v>
      </x:c>
      <x:c r="C6312" t="str">
        <x:v>E2</x:v>
      </x:c>
      <x:c r="D6312" t="n">
        <x:v>8</x:v>
      </x:c>
      <x:c r="E6312" t="n">
        <x:v>1</x:v>
      </x:c>
      <x:c r="F6312" t="n">
        <x:v>61.8</x:v>
      </x:c>
      <x:c r="G6312" t="n">
        <x:v>45.7</x:v>
      </x:c>
      <x:c r="H6312" t="n">
        <x:v>2.6</x:v>
      </x:c>
      <x:c r="I6312" t="n">
        <x:v>62.6</x:v>
      </x:c>
      <x:c r="J6312" t="n">
        <x:v>0</x:v>
      </x:c>
      <x:c r="K6312" t="str">
        <x:v>Active</x:v>
      </x:c>
    </x:row>
    <x:row r="6313">
      <x:c r="A6313" t="n">
        <x:v>6312</x:v>
      </x:c>
      <x:c r="B6313" s="16" t="n">
        <x:v>46260.552083333336</x:v>
      </x:c>
      <x:c r="C6313" t="str">
        <x:v>E3</x:v>
      </x:c>
      <x:c r="D6313" t="n">
        <x:v>8</x:v>
      </x:c>
      <x:c r="E6313" t="n">
        <x:v>1</x:v>
      </x:c>
      <x:c r="F6313" t="n">
        <x:v>59.8</x:v>
      </x:c>
      <x:c r="G6313" t="n">
        <x:v>49.1</x:v>
      </x:c>
      <x:c r="H6313" t="n">
        <x:v>4.9</x:v>
      </x:c>
      <x:c r="I6313" t="n">
        <x:v>73.1</x:v>
      </x:c>
      <x:c r="J6313" t="n">
        <x:v>0</x:v>
      </x:c>
      <x:c r="K6313" t="str">
        <x:v>Active</x:v>
      </x:c>
    </x:row>
    <x:row r="6314">
      <x:c r="A6314" t="n">
        <x:v>6313</x:v>
      </x:c>
      <x:c r="B6314" s="16" t="n">
        <x:v>46260.555555555555</x:v>
      </x:c>
      <x:c r="C6314" t="str">
        <x:v>E1</x:v>
      </x:c>
      <x:c r="D6314" t="n">
        <x:v>7</x:v>
      </x:c>
      <x:c r="E6314" t="n">
        <x:v>1</x:v>
      </x:c>
      <x:c r="F6314" t="n">
        <x:v>57.1</x:v>
      </x:c>
      <x:c r="G6314" t="n">
        <x:v>50.6</x:v>
      </x:c>
      <x:c r="H6314" t="n">
        <x:v>4.4</x:v>
      </x:c>
      <x:c r="I6314" t="n">
        <x:v>76.3</x:v>
      </x:c>
      <x:c r="J6314" t="n">
        <x:v>0</x:v>
      </x:c>
      <x:c r="K6314" t="str">
        <x:v>Active</x:v>
      </x:c>
    </x:row>
    <x:row r="6315">
      <x:c r="A6315" t="n">
        <x:v>6314</x:v>
      </x:c>
      <x:c r="B6315" s="16" t="n">
        <x:v>46260.555555555555</x:v>
      </x:c>
      <x:c r="C6315" t="str">
        <x:v>E2</x:v>
      </x:c>
      <x:c r="D6315" t="n">
        <x:v>7</x:v>
      </x:c>
      <x:c r="E6315" t="n">
        <x:v>1</x:v>
      </x:c>
      <x:c r="F6315" t="n">
        <x:v>52.9</x:v>
      </x:c>
      <x:c r="G6315" t="n">
        <x:v>43.4</x:v>
      </x:c>
      <x:c r="H6315" t="n">
        <x:v>3.9</x:v>
      </x:c>
      <x:c r="I6315" t="n">
        <x:v>75.5</x:v>
      </x:c>
      <x:c r="J6315" t="n">
        <x:v>0</x:v>
      </x:c>
      <x:c r="K6315" t="str">
        <x:v>Active</x:v>
      </x:c>
    </x:row>
    <x:row r="6316">
      <x:c r="A6316" t="n">
        <x:v>6315</x:v>
      </x:c>
      <x:c r="B6316" s="16" t="n">
        <x:v>46260.555555555555</x:v>
      </x:c>
      <x:c r="C6316" t="str">
        <x:v>E3</x:v>
      </x:c>
      <x:c r="D6316" t="n">
        <x:v>7</x:v>
      </x:c>
      <x:c r="E6316" t="n">
        <x:v>1</x:v>
      </x:c>
      <x:c r="F6316" t="n">
        <x:v>52.2</x:v>
      </x:c>
      <x:c r="G6316" t="n">
        <x:v>50.1</x:v>
      </x:c>
      <x:c r="H6316" t="n">
        <x:v>5.3</x:v>
      </x:c>
      <x:c r="I6316" t="n">
        <x:v>75.3</x:v>
      </x:c>
      <x:c r="J6316" t="n">
        <x:v>0</x:v>
      </x:c>
      <x:c r="K6316" t="str">
        <x:v>Active</x:v>
      </x:c>
    </x:row>
    <x:row r="6317">
      <x:c r="A6317" t="n">
        <x:v>6316</x:v>
      </x:c>
      <x:c r="B6317" s="16" t="n">
        <x:v>46260.55902777778</x:v>
      </x:c>
      <x:c r="C6317" t="str">
        <x:v>E1</x:v>
      </x:c>
      <x:c r="D6317" t="n">
        <x:v>6</x:v>
      </x:c>
      <x:c r="E6317" t="n">
        <x:v>1</x:v>
      </x:c>
      <x:c r="F6317" t="n">
        <x:v>48</x:v>
      </x:c>
      <x:c r="G6317" t="n">
        <x:v>42.5</x:v>
      </x:c>
      <x:c r="H6317" t="n">
        <x:v>3.1</x:v>
      </x:c>
      <x:c r="I6317" t="n">
        <x:v>72.6</x:v>
      </x:c>
      <x:c r="J6317" t="n">
        <x:v>0</x:v>
      </x:c>
      <x:c r="K6317" t="str">
        <x:v>Active</x:v>
      </x:c>
    </x:row>
    <x:row r="6318">
      <x:c r="A6318" t="n">
        <x:v>6317</x:v>
      </x:c>
      <x:c r="B6318" s="16" t="n">
        <x:v>46260.55902777778</x:v>
      </x:c>
      <x:c r="C6318" t="str">
        <x:v>E2</x:v>
      </x:c>
      <x:c r="D6318" t="n">
        <x:v>6</x:v>
      </x:c>
      <x:c r="E6318" t="n">
        <x:v>1</x:v>
      </x:c>
      <x:c r="F6318" t="n">
        <x:v>44.7</x:v>
      </x:c>
      <x:c r="G6318" t="n">
        <x:v>39.3</x:v>
      </x:c>
      <x:c r="H6318" t="n">
        <x:v>4.3</x:v>
      </x:c>
      <x:c r="I6318" t="n">
        <x:v>82.7</x:v>
      </x:c>
      <x:c r="J6318" t="n">
        <x:v>0</x:v>
      </x:c>
      <x:c r="K6318" t="str">
        <x:v>Active</x:v>
      </x:c>
    </x:row>
    <x:row r="6319">
      <x:c r="A6319" t="n">
        <x:v>6318</x:v>
      </x:c>
      <x:c r="B6319" s="16" t="n">
        <x:v>46260.55902777778</x:v>
      </x:c>
      <x:c r="C6319" t="str">
        <x:v>E3</x:v>
      </x:c>
      <x:c r="D6319" t="n">
        <x:v>6</x:v>
      </x:c>
      <x:c r="E6319" t="n">
        <x:v>1</x:v>
      </x:c>
      <x:c r="F6319" t="n">
        <x:v>44.7</x:v>
      </x:c>
      <x:c r="G6319" t="n">
        <x:v>38.5</x:v>
      </x:c>
      <x:c r="H6319" t="n">
        <x:v>5</x:v>
      </x:c>
      <x:c r="I6319" t="n">
        <x:v>74.6</x:v>
      </x:c>
      <x:c r="J6319" t="n">
        <x:v>0</x:v>
      </x:c>
      <x:c r="K6319" t="str">
        <x:v>Active</x:v>
      </x:c>
    </x:row>
    <x:row r="6320">
      <x:c r="A6320" t="n">
        <x:v>6319</x:v>
      </x:c>
      <x:c r="B6320" s="16" t="n">
        <x:v>46260.5625</x:v>
      </x:c>
      <x:c r="C6320" t="str">
        <x:v>E1</x:v>
      </x:c>
      <x:c r="D6320" t="n">
        <x:v>9</x:v>
      </x:c>
      <x:c r="E6320" t="n">
        <x:v>1</x:v>
      </x:c>
      <x:c r="F6320" t="n">
        <x:v>66.1</x:v>
      </x:c>
      <x:c r="G6320" t="n">
        <x:v>61.7</x:v>
      </x:c>
      <x:c r="H6320" t="n">
        <x:v>3.2</x:v>
      </x:c>
      <x:c r="I6320" t="n">
        <x:v>66</x:v>
      </x:c>
      <x:c r="J6320" t="n">
        <x:v>0</x:v>
      </x:c>
      <x:c r="K6320" t="str">
        <x:v>Active</x:v>
      </x:c>
    </x:row>
    <x:row r="6321">
      <x:c r="A6321" t="n">
        <x:v>6320</x:v>
      </x:c>
      <x:c r="B6321" s="16" t="n">
        <x:v>46260.5625</x:v>
      </x:c>
      <x:c r="C6321" t="str">
        <x:v>E2</x:v>
      </x:c>
      <x:c r="D6321" t="n">
        <x:v>10</x:v>
      </x:c>
      <x:c r="E6321" t="n">
        <x:v>2</x:v>
      </x:c>
      <x:c r="F6321" t="n">
        <x:v>36.8</x:v>
      </x:c>
      <x:c r="G6321" t="n">
        <x:v>67.2</x:v>
      </x:c>
      <x:c r="H6321" t="n">
        <x:v>5.1</x:v>
      </x:c>
      <x:c r="I6321" t="n">
        <x:v>82</x:v>
      </x:c>
      <x:c r="J6321" t="n">
        <x:v>0</x:v>
      </x:c>
      <x:c r="K6321" t="str">
        <x:v>Active</x:v>
      </x:c>
    </x:row>
    <x:row r="6322">
      <x:c r="A6322" t="n">
        <x:v>6321</x:v>
      </x:c>
      <x:c r="B6322" s="16" t="n">
        <x:v>46260.5625</x:v>
      </x:c>
      <x:c r="C6322" t="str">
        <x:v>E3</x:v>
      </x:c>
      <x:c r="D6322" t="n">
        <x:v>9</x:v>
      </x:c>
      <x:c r="E6322" t="n">
        <x:v>1</x:v>
      </x:c>
      <x:c r="F6322" t="n">
        <x:v>67.6</x:v>
      </x:c>
      <x:c r="G6322" t="n">
        <x:v>58</x:v>
      </x:c>
      <x:c r="H6322" t="n">
        <x:v>3.6</x:v>
      </x:c>
      <x:c r="I6322" t="n">
        <x:v>72.3</x:v>
      </x:c>
      <x:c r="J6322" t="n">
        <x:v>0</x:v>
      </x:c>
      <x:c r="K6322" t="str">
        <x:v>Active</x:v>
      </x:c>
    </x:row>
    <x:row r="6323">
      <x:c r="A6323" t="n">
        <x:v>6322</x:v>
      </x:c>
      <x:c r="B6323" s="16" t="n">
        <x:v>46260.56597222222</x:v>
      </x:c>
      <x:c r="C6323" t="str">
        <x:v>E1</x:v>
      </x:c>
      <x:c r="D6323" t="n">
        <x:v>7</x:v>
      </x:c>
      <x:c r="E6323" t="n">
        <x:v>1</x:v>
      </x:c>
      <x:c r="F6323" t="n">
        <x:v>56.3</x:v>
      </x:c>
      <x:c r="G6323" t="n">
        <x:v>54.1</x:v>
      </x:c>
      <x:c r="H6323" t="n">
        <x:v>5.3</x:v>
      </x:c>
      <x:c r="I6323" t="n">
        <x:v>88.1</x:v>
      </x:c>
      <x:c r="J6323" t="n">
        <x:v>0</x:v>
      </x:c>
      <x:c r="K6323" t="str">
        <x:v>Active</x:v>
      </x:c>
    </x:row>
    <x:row r="6324">
      <x:c r="A6324" t="n">
        <x:v>6323</x:v>
      </x:c>
      <x:c r="B6324" s="16" t="n">
        <x:v>46260.56597222222</x:v>
      </x:c>
      <x:c r="C6324" t="str">
        <x:v>E2</x:v>
      </x:c>
      <x:c r="D6324" t="n">
        <x:v>8</x:v>
      </x:c>
      <x:c r="E6324" t="n">
        <x:v>1</x:v>
      </x:c>
      <x:c r="F6324" t="n">
        <x:v>61.5</x:v>
      </x:c>
      <x:c r="G6324" t="n">
        <x:v>48.7</x:v>
      </x:c>
      <x:c r="H6324" t="n">
        <x:v>4.6</x:v>
      </x:c>
      <x:c r="I6324" t="n">
        <x:v>73.2</x:v>
      </x:c>
      <x:c r="J6324" t="n">
        <x:v>0</x:v>
      </x:c>
      <x:c r="K6324" t="str">
        <x:v>Active</x:v>
      </x:c>
    </x:row>
    <x:row r="6325">
      <x:c r="A6325" t="n">
        <x:v>6324</x:v>
      </x:c>
      <x:c r="B6325" s="16" t="n">
        <x:v>46260.56597222222</x:v>
      </x:c>
      <x:c r="C6325" t="str">
        <x:v>E3</x:v>
      </x:c>
      <x:c r="D6325" t="n">
        <x:v>9</x:v>
      </x:c>
      <x:c r="E6325" t="n">
        <x:v>1</x:v>
      </x:c>
      <x:c r="F6325" t="n">
        <x:v>66.5</x:v>
      </x:c>
      <x:c r="G6325" t="n">
        <x:v>55.4</x:v>
      </x:c>
      <x:c r="H6325" t="n">
        <x:v>4.6</x:v>
      </x:c>
      <x:c r="I6325" t="n">
        <x:v>78.5</x:v>
      </x:c>
      <x:c r="J6325" t="n">
        <x:v>0</x:v>
      </x:c>
      <x:c r="K6325" t="str">
        <x:v>Active</x:v>
      </x:c>
    </x:row>
    <x:row r="6326">
      <x:c r="A6326" t="n">
        <x:v>6325</x:v>
      </x:c>
      <x:c r="B6326" s="16" t="n">
        <x:v>46260.569444444445</x:v>
      </x:c>
      <x:c r="C6326" t="str">
        <x:v>E1</x:v>
      </x:c>
      <x:c r="D6326" t="n">
        <x:v>9</x:v>
      </x:c>
      <x:c r="E6326" t="n">
        <x:v>2</x:v>
      </x:c>
      <x:c r="F6326" t="n">
        <x:v>35</x:v>
      </x:c>
      <x:c r="G6326" t="n">
        <x:v>52.6</x:v>
      </x:c>
      <x:c r="H6326" t="n">
        <x:v>4.6</x:v>
      </x:c>
      <x:c r="I6326" t="n">
        <x:v>84.4</x:v>
      </x:c>
      <x:c r="J6326" t="n">
        <x:v>0</x:v>
      </x:c>
      <x:c r="K6326" t="str">
        <x:v>Active</x:v>
      </x:c>
    </x:row>
    <x:row r="6327">
      <x:c r="A6327" t="n">
        <x:v>6326</x:v>
      </x:c>
      <x:c r="B6327" s="16" t="n">
        <x:v>46260.569444444445</x:v>
      </x:c>
      <x:c r="C6327" t="str">
        <x:v>E2</x:v>
      </x:c>
      <x:c r="D6327" t="n">
        <x:v>8</x:v>
      </x:c>
      <x:c r="E6327" t="n">
        <x:v>1</x:v>
      </x:c>
      <x:c r="F6327" t="n">
        <x:v>61.3</x:v>
      </x:c>
      <x:c r="G6327" t="n">
        <x:v>57.2</x:v>
      </x:c>
      <x:c r="H6327" t="n">
        <x:v>4.9</x:v>
      </x:c>
      <x:c r="I6327" t="n">
        <x:v>82.8</x:v>
      </x:c>
      <x:c r="J6327" t="n">
        <x:v>0</x:v>
      </x:c>
      <x:c r="K6327" t="str">
        <x:v>Active</x:v>
      </x:c>
    </x:row>
    <x:row r="6328">
      <x:c r="A6328" t="n">
        <x:v>6327</x:v>
      </x:c>
      <x:c r="B6328" s="16" t="n">
        <x:v>46260.569444444445</x:v>
      </x:c>
      <x:c r="C6328" t="str">
        <x:v>E3</x:v>
      </x:c>
      <x:c r="D6328" t="n">
        <x:v>9</x:v>
      </x:c>
      <x:c r="E6328" t="n">
        <x:v>1</x:v>
      </x:c>
      <x:c r="F6328" t="n">
        <x:v>66.7</x:v>
      </x:c>
      <x:c r="G6328" t="n">
        <x:v>60.8</x:v>
      </x:c>
      <x:c r="H6328" t="n">
        <x:v>4.8</x:v>
      </x:c>
      <x:c r="I6328" t="n">
        <x:v>75.1</x:v>
      </x:c>
      <x:c r="J6328" t="n">
        <x:v>0</x:v>
      </x:c>
      <x:c r="K6328" t="str">
        <x:v>Active</x:v>
      </x:c>
    </x:row>
    <x:row r="6329">
      <x:c r="A6329" t="n">
        <x:v>6328</x:v>
      </x:c>
      <x:c r="B6329" s="16" t="n">
        <x:v>46260.572916666664</x:v>
      </x:c>
      <x:c r="C6329" t="str">
        <x:v>E1</x:v>
      </x:c>
      <x:c r="D6329" t="n">
        <x:v>8</x:v>
      </x:c>
      <x:c r="E6329" t="n">
        <x:v>1</x:v>
      </x:c>
      <x:c r="F6329" t="n">
        <x:v>61.8</x:v>
      </x:c>
      <x:c r="G6329" t="n">
        <x:v>50.1</x:v>
      </x:c>
      <x:c r="H6329" t="n">
        <x:v>4.4</x:v>
      </x:c>
      <x:c r="I6329" t="n">
        <x:v>76</x:v>
      </x:c>
      <x:c r="J6329" t="n">
        <x:v>0</x:v>
      </x:c>
      <x:c r="K6329" t="str">
        <x:v>Active</x:v>
      </x:c>
    </x:row>
    <x:row r="6330">
      <x:c r="A6330" t="n">
        <x:v>6329</x:v>
      </x:c>
      <x:c r="B6330" s="16" t="n">
        <x:v>46260.572916666664</x:v>
      </x:c>
      <x:c r="C6330" t="str">
        <x:v>E2</x:v>
      </x:c>
      <x:c r="D6330" t="n">
        <x:v>9</x:v>
      </x:c>
      <x:c r="E6330" t="n">
        <x:v>1</x:v>
      </x:c>
      <x:c r="F6330" t="n">
        <x:v>69.3</x:v>
      </x:c>
      <x:c r="G6330" t="n">
        <x:v>50.3</x:v>
      </x:c>
      <x:c r="H6330" t="n">
        <x:v>5</x:v>
      </x:c>
      <x:c r="I6330" t="n">
        <x:v>84</x:v>
      </x:c>
      <x:c r="J6330" t="n">
        <x:v>0</x:v>
      </x:c>
      <x:c r="K6330" t="str">
        <x:v>Active</x:v>
      </x:c>
    </x:row>
    <x:row r="6331">
      <x:c r="A6331" t="n">
        <x:v>6330</x:v>
      </x:c>
      <x:c r="B6331" s="16" t="n">
        <x:v>46260.572916666664</x:v>
      </x:c>
      <x:c r="C6331" t="str">
        <x:v>E3</x:v>
      </x:c>
      <x:c r="D6331" t="n">
        <x:v>8</x:v>
      </x:c>
      <x:c r="E6331" t="n">
        <x:v>1</x:v>
      </x:c>
      <x:c r="F6331" t="n">
        <x:v>63.6</x:v>
      </x:c>
      <x:c r="G6331" t="n">
        <x:v>57.8</x:v>
      </x:c>
      <x:c r="H6331" t="n">
        <x:v>5</x:v>
      </x:c>
      <x:c r="I6331" t="n">
        <x:v>80.6</x:v>
      </x:c>
      <x:c r="J6331" t="n">
        <x:v>0</x:v>
      </x:c>
      <x:c r="K6331" t="str">
        <x:v>Active</x:v>
      </x:c>
    </x:row>
    <x:row r="6332">
      <x:c r="A6332" t="n">
        <x:v>6331</x:v>
      </x:c>
      <x:c r="B6332" s="16" t="n">
        <x:v>46260.57638888889</x:v>
      </x:c>
      <x:c r="C6332" t="str">
        <x:v>E1</x:v>
      </x:c>
      <x:c r="D6332" t="n">
        <x:v>8</x:v>
      </x:c>
      <x:c r="E6332" t="n">
        <x:v>1</x:v>
      </x:c>
      <x:c r="F6332" t="n">
        <x:v>61</x:v>
      </x:c>
      <x:c r="G6332" t="n">
        <x:v>56.9</x:v>
      </x:c>
      <x:c r="H6332" t="n">
        <x:v>3.5</x:v>
      </x:c>
      <x:c r="I6332" t="n">
        <x:v>72.1</x:v>
      </x:c>
      <x:c r="J6332" t="n">
        <x:v>0</x:v>
      </x:c>
      <x:c r="K6332" t="str">
        <x:v>Active</x:v>
      </x:c>
    </x:row>
    <x:row r="6333">
      <x:c r="A6333" t="n">
        <x:v>6332</x:v>
      </x:c>
      <x:c r="B6333" s="16" t="n">
        <x:v>46260.57638888889</x:v>
      </x:c>
      <x:c r="C6333" t="str">
        <x:v>E2</x:v>
      </x:c>
      <x:c r="D6333" t="n">
        <x:v>7</x:v>
      </x:c>
      <x:c r="E6333" t="n">
        <x:v>1</x:v>
      </x:c>
      <x:c r="F6333" t="n">
        <x:v>56.4</x:v>
      </x:c>
      <x:c r="G6333" t="n">
        <x:v>49.8</x:v>
      </x:c>
      <x:c r="H6333" t="n">
        <x:v>5.1</x:v>
      </x:c>
      <x:c r="I6333" t="n">
        <x:v>84.4</x:v>
      </x:c>
      <x:c r="J6333" t="n">
        <x:v>0</x:v>
      </x:c>
      <x:c r="K6333" t="str">
        <x:v>Active</x:v>
      </x:c>
    </x:row>
    <x:row r="6334">
      <x:c r="A6334" t="n">
        <x:v>6333</x:v>
      </x:c>
      <x:c r="B6334" s="16" t="n">
        <x:v>46260.57638888889</x:v>
      </x:c>
      <x:c r="C6334" t="str">
        <x:v>E3</x:v>
      </x:c>
      <x:c r="D6334" t="n">
        <x:v>8</x:v>
      </x:c>
      <x:c r="E6334" t="n">
        <x:v>1</x:v>
      </x:c>
      <x:c r="F6334" t="n">
        <x:v>58.2</x:v>
      </x:c>
      <x:c r="G6334" t="n">
        <x:v>51.2</x:v>
      </x:c>
      <x:c r="H6334" t="n">
        <x:v>4.4</x:v>
      </x:c>
      <x:c r="I6334" t="n">
        <x:v>76.8</x:v>
      </x:c>
      <x:c r="J6334" t="n">
        <x:v>0</x:v>
      </x:c>
      <x:c r="K6334" t="str">
        <x:v>Active</x:v>
      </x:c>
    </x:row>
    <x:row r="6335">
      <x:c r="A6335" t="n">
        <x:v>6334</x:v>
      </x:c>
      <x:c r="B6335" s="16" t="n">
        <x:v>46260.57986111111</x:v>
      </x:c>
      <x:c r="C6335" t="str">
        <x:v>E1</x:v>
      </x:c>
      <x:c r="D6335" t="n">
        <x:v>8</x:v>
      </x:c>
      <x:c r="E6335" t="n">
        <x:v>1</x:v>
      </x:c>
      <x:c r="F6335" t="n">
        <x:v>60.4</x:v>
      </x:c>
      <x:c r="G6335" t="n">
        <x:v>51.9</x:v>
      </x:c>
      <x:c r="H6335" t="n">
        <x:v>3.5</x:v>
      </x:c>
      <x:c r="I6335" t="n">
        <x:v>63.8</x:v>
      </x:c>
      <x:c r="J6335" t="n">
        <x:v>5</x:v>
      </x:c>
      <x:c r="K6335" t="str">
        <x:v>Temporary Delay</x:v>
      </x:c>
    </x:row>
    <x:row r="6336">
      <x:c r="A6336" t="n">
        <x:v>6335</x:v>
      </x:c>
      <x:c r="B6336" s="16" t="n">
        <x:v>46260.57986111111</x:v>
      </x:c>
      <x:c r="C6336" t="str">
        <x:v>E2</x:v>
      </x:c>
      <x:c r="D6336" t="n">
        <x:v>8</x:v>
      </x:c>
      <x:c r="E6336" t="n">
        <x:v>1</x:v>
      </x:c>
      <x:c r="F6336" t="n">
        <x:v>62</x:v>
      </x:c>
      <x:c r="G6336" t="n">
        <x:v>51.1</x:v>
      </x:c>
      <x:c r="H6336" t="n">
        <x:v>5.2</x:v>
      </x:c>
      <x:c r="I6336" t="n">
        <x:v>86.8</x:v>
      </x:c>
      <x:c r="J6336" t="n">
        <x:v>0</x:v>
      </x:c>
      <x:c r="K6336" t="str">
        <x:v>Active</x:v>
      </x:c>
    </x:row>
    <x:row r="6337">
      <x:c r="A6337" t="n">
        <x:v>6336</x:v>
      </x:c>
      <x:c r="B6337" s="16" t="n">
        <x:v>46260.57986111111</x:v>
      </x:c>
      <x:c r="C6337" t="str">
        <x:v>E3</x:v>
      </x:c>
      <x:c r="D6337" t="n">
        <x:v>9</x:v>
      </x:c>
      <x:c r="E6337" t="n">
        <x:v>1</x:v>
      </x:c>
      <x:c r="F6337" t="n">
        <x:v>68.5</x:v>
      </x:c>
      <x:c r="G6337" t="n">
        <x:v>53.5</x:v>
      </x:c>
      <x:c r="H6337" t="n">
        <x:v>4.6</x:v>
      </x:c>
      <x:c r="I6337" t="n">
        <x:v>71.1</x:v>
      </x:c>
      <x:c r="J6337" t="n">
        <x:v>0</x:v>
      </x:c>
      <x:c r="K6337" t="str">
        <x:v>Active</x:v>
      </x:c>
    </x:row>
    <x:row r="6338">
      <x:c r="A6338" t="n">
        <x:v>6337</x:v>
      </x:c>
      <x:c r="B6338" s="16" t="n">
        <x:v>46260.583333333336</x:v>
      </x:c>
      <x:c r="C6338" t="str">
        <x:v>E1</x:v>
      </x:c>
      <x:c r="D6338" t="n">
        <x:v>4</x:v>
      </x:c>
      <x:c r="E6338" t="n">
        <x:v>1</x:v>
      </x:c>
      <x:c r="F6338" t="n">
        <x:v>30.2</x:v>
      </x:c>
      <x:c r="G6338" t="n">
        <x:v>29.3</x:v>
      </x:c>
      <x:c r="H6338" t="n">
        <x:v>5.4</x:v>
      </x:c>
      <x:c r="I6338" t="n">
        <x:v>82.4</x:v>
      </x:c>
      <x:c r="J6338" t="n">
        <x:v>0</x:v>
      </x:c>
      <x:c r="K6338" t="str">
        <x:v>Active</x:v>
      </x:c>
    </x:row>
    <x:row r="6339">
      <x:c r="A6339" t="n">
        <x:v>6338</x:v>
      </x:c>
      <x:c r="B6339" s="16" t="n">
        <x:v>46260.583333333336</x:v>
      </x:c>
      <x:c r="C6339" t="str">
        <x:v>E2</x:v>
      </x:c>
      <x:c r="D6339" t="n">
        <x:v>5</x:v>
      </x:c>
      <x:c r="E6339" t="n">
        <x:v>1</x:v>
      </x:c>
      <x:c r="F6339" t="n">
        <x:v>35.2</x:v>
      </x:c>
      <x:c r="G6339" t="n">
        <x:v>26.4</x:v>
      </x:c>
      <x:c r="H6339" t="n">
        <x:v>4</x:v>
      </x:c>
      <x:c r="I6339" t="n">
        <x:v>77</x:v>
      </x:c>
      <x:c r="J6339" t="n">
        <x:v>0</x:v>
      </x:c>
      <x:c r="K6339" t="str">
        <x:v>Active</x:v>
      </x:c>
    </x:row>
    <x:row r="6340">
      <x:c r="A6340" t="n">
        <x:v>6339</x:v>
      </x:c>
      <x:c r="B6340" s="16" t="n">
        <x:v>46260.583333333336</x:v>
      </x:c>
      <x:c r="C6340" t="str">
        <x:v>E3</x:v>
      </x:c>
      <x:c r="D6340" t="n">
        <x:v>4</x:v>
      </x:c>
      <x:c r="E6340" t="n">
        <x:v>1</x:v>
      </x:c>
      <x:c r="F6340" t="n">
        <x:v>33.9</x:v>
      </x:c>
      <x:c r="G6340" t="n">
        <x:v>29</x:v>
      </x:c>
      <x:c r="H6340" t="n">
        <x:v>2.5</x:v>
      </x:c>
      <x:c r="I6340" t="n">
        <x:v>64.6</x:v>
      </x:c>
      <x:c r="J6340" t="n">
        <x:v>0</x:v>
      </x:c>
      <x:c r="K6340" t="str">
        <x:v>Active</x:v>
      </x:c>
    </x:row>
    <x:row r="6341">
      <x:c r="A6341" t="n">
        <x:v>6340</x:v>
      </x:c>
      <x:c r="B6341" s="16" t="n">
        <x:v>46260.586805555555</x:v>
      </x:c>
      <x:c r="C6341" t="str">
        <x:v>E1</x:v>
      </x:c>
      <x:c r="D6341" t="n">
        <x:v>3</x:v>
      </x:c>
      <x:c r="E6341" t="n">
        <x:v>1</x:v>
      </x:c>
      <x:c r="F6341" t="n">
        <x:v>23.3</x:v>
      </x:c>
      <x:c r="G6341" t="n">
        <x:v>20.8</x:v>
      </x:c>
      <x:c r="H6341" t="n">
        <x:v>4.1</x:v>
      </x:c>
      <x:c r="I6341" t="n">
        <x:v>68.2</x:v>
      </x:c>
      <x:c r="J6341" t="n">
        <x:v>0</x:v>
      </x:c>
      <x:c r="K6341" t="str">
        <x:v>Active</x:v>
      </x:c>
    </x:row>
    <x:row r="6342">
      <x:c r="A6342" t="n">
        <x:v>6341</x:v>
      </x:c>
      <x:c r="B6342" s="16" t="n">
        <x:v>46260.586805555555</x:v>
      </x:c>
      <x:c r="C6342" t="str">
        <x:v>E2</x:v>
      </x:c>
      <x:c r="D6342" t="n">
        <x:v>3</x:v>
      </x:c>
      <x:c r="E6342" t="n">
        <x:v>1</x:v>
      </x:c>
      <x:c r="F6342" t="n">
        <x:v>26.9</x:v>
      </x:c>
      <x:c r="G6342" t="n">
        <x:v>24.4</x:v>
      </x:c>
      <x:c r="H6342" t="n">
        <x:v>3.2</x:v>
      </x:c>
      <x:c r="I6342" t="n">
        <x:v>66.7</x:v>
      </x:c>
      <x:c r="J6342" t="n">
        <x:v>0</x:v>
      </x:c>
      <x:c r="K6342" t="str">
        <x:v>Active</x:v>
      </x:c>
    </x:row>
    <x:row r="6343">
      <x:c r="A6343" t="n">
        <x:v>6342</x:v>
      </x:c>
      <x:c r="B6343" s="16" t="n">
        <x:v>46260.586805555555</x:v>
      </x:c>
      <x:c r="C6343" t="str">
        <x:v>E3</x:v>
      </x:c>
      <x:c r="D6343" t="n">
        <x:v>3</x:v>
      </x:c>
      <x:c r="E6343" t="n">
        <x:v>1</x:v>
      </x:c>
      <x:c r="F6343" t="n">
        <x:v>24.1</x:v>
      </x:c>
      <x:c r="G6343" t="n">
        <x:v>22.6</x:v>
      </x:c>
      <x:c r="H6343" t="n">
        <x:v>3.7</x:v>
      </x:c>
      <x:c r="I6343" t="n">
        <x:v>66.6</x:v>
      </x:c>
      <x:c r="J6343" t="n">
        <x:v>0</x:v>
      </x:c>
      <x:c r="K6343" t="str">
        <x:v>Active</x:v>
      </x:c>
    </x:row>
    <x:row r="6344">
      <x:c r="A6344" t="n">
        <x:v>6343</x:v>
      </x:c>
      <x:c r="B6344" s="16" t="n">
        <x:v>46260.59027777778</x:v>
      </x:c>
      <x:c r="C6344" t="str">
        <x:v>E1</x:v>
      </x:c>
      <x:c r="D6344" t="n">
        <x:v>4</x:v>
      </x:c>
      <x:c r="E6344" t="n">
        <x:v>1</x:v>
      </x:c>
      <x:c r="F6344" t="n">
        <x:v>28.7</x:v>
      </x:c>
      <x:c r="G6344" t="n">
        <x:v>22.3</x:v>
      </x:c>
      <x:c r="H6344" t="n">
        <x:v>4.7</x:v>
      </x:c>
      <x:c r="I6344" t="n">
        <x:v>77.6</x:v>
      </x:c>
      <x:c r="J6344" t="n">
        <x:v>0</x:v>
      </x:c>
      <x:c r="K6344" t="str">
        <x:v>Active</x:v>
      </x:c>
    </x:row>
    <x:row r="6345">
      <x:c r="A6345" t="n">
        <x:v>6344</x:v>
      </x:c>
      <x:c r="B6345" s="16" t="n">
        <x:v>46260.59027777778</x:v>
      </x:c>
      <x:c r="C6345" t="str">
        <x:v>E2</x:v>
      </x:c>
      <x:c r="D6345" t="n">
        <x:v>3</x:v>
      </x:c>
      <x:c r="E6345" t="n">
        <x:v>1</x:v>
      </x:c>
      <x:c r="F6345" t="n">
        <x:v>26.8</x:v>
      </x:c>
      <x:c r="G6345" t="n">
        <x:v>23.3</x:v>
      </x:c>
      <x:c r="H6345" t="n">
        <x:v>4.9</x:v>
      </x:c>
      <x:c r="I6345" t="n">
        <x:v>81</x:v>
      </x:c>
      <x:c r="J6345" t="n">
        <x:v>0</x:v>
      </x:c>
      <x:c r="K6345" t="str">
        <x:v>Active</x:v>
      </x:c>
    </x:row>
    <x:row r="6346">
      <x:c r="A6346" t="n">
        <x:v>6345</x:v>
      </x:c>
      <x:c r="B6346" s="16" t="n">
        <x:v>46260.59027777778</x:v>
      </x:c>
      <x:c r="C6346" t="str">
        <x:v>E3</x:v>
      </x:c>
      <x:c r="D6346" t="n">
        <x:v>4</x:v>
      </x:c>
      <x:c r="E6346" t="n">
        <x:v>1</x:v>
      </x:c>
      <x:c r="F6346" t="n">
        <x:v>29</x:v>
      </x:c>
      <x:c r="G6346" t="n">
        <x:v>22.5</x:v>
      </x:c>
      <x:c r="H6346" t="n">
        <x:v>2.7</x:v>
      </x:c>
      <x:c r="I6346" t="n">
        <x:v>64.2</x:v>
      </x:c>
      <x:c r="J6346" t="n">
        <x:v>0</x:v>
      </x:c>
      <x:c r="K6346" t="str">
        <x:v>Active</x:v>
      </x:c>
    </x:row>
    <x:row r="6347">
      <x:c r="A6347" t="n">
        <x:v>6346</x:v>
      </x:c>
      <x:c r="B6347" s="16" t="n">
        <x:v>46260.59375</x:v>
      </x:c>
      <x:c r="C6347" t="str">
        <x:v>E1</x:v>
      </x:c>
      <x:c r="D6347" t="n">
        <x:v>5</x:v>
      </x:c>
      <x:c r="E6347" t="n">
        <x:v>1</x:v>
      </x:c>
      <x:c r="F6347" t="n">
        <x:v>34.9</x:v>
      </x:c>
      <x:c r="G6347" t="n">
        <x:v>30.6</x:v>
      </x:c>
      <x:c r="H6347" t="n">
        <x:v>4</x:v>
      </x:c>
      <x:c r="I6347" t="n">
        <x:v>70.1</x:v>
      </x:c>
      <x:c r="J6347" t="n">
        <x:v>0</x:v>
      </x:c>
      <x:c r="K6347" t="str">
        <x:v>Active</x:v>
      </x:c>
    </x:row>
    <x:row r="6348">
      <x:c r="A6348" t="n">
        <x:v>6347</x:v>
      </x:c>
      <x:c r="B6348" s="16" t="n">
        <x:v>46260.59375</x:v>
      </x:c>
      <x:c r="C6348" t="str">
        <x:v>E2</x:v>
      </x:c>
      <x:c r="D6348" t="n">
        <x:v>5</x:v>
      </x:c>
      <x:c r="E6348" t="n">
        <x:v>1</x:v>
      </x:c>
      <x:c r="F6348" t="n">
        <x:v>35.7</x:v>
      </x:c>
      <x:c r="G6348" t="n">
        <x:v>29</x:v>
      </x:c>
      <x:c r="H6348" t="n">
        <x:v>4.2</x:v>
      </x:c>
      <x:c r="I6348" t="n">
        <x:v>76.4</x:v>
      </x:c>
      <x:c r="J6348" t="n">
        <x:v>0</x:v>
      </x:c>
      <x:c r="K6348" t="str">
        <x:v>Active</x:v>
      </x:c>
    </x:row>
    <x:row r="6349">
      <x:c r="A6349" t="n">
        <x:v>6348</x:v>
      </x:c>
      <x:c r="B6349" s="16" t="n">
        <x:v>46260.59375</x:v>
      </x:c>
      <x:c r="C6349" t="str">
        <x:v>E3</x:v>
      </x:c>
      <x:c r="D6349" t="n">
        <x:v>4</x:v>
      </x:c>
      <x:c r="E6349" t="n">
        <x:v>1</x:v>
      </x:c>
      <x:c r="F6349" t="n">
        <x:v>31.7</x:v>
      </x:c>
      <x:c r="G6349" t="n">
        <x:v>27.8</x:v>
      </x:c>
      <x:c r="H6349" t="n">
        <x:v>4.6</x:v>
      </x:c>
      <x:c r="I6349" t="n">
        <x:v>70.8</x:v>
      </x:c>
      <x:c r="J6349" t="n">
        <x:v>0</x:v>
      </x:c>
      <x:c r="K6349" t="str">
        <x:v>Active</x:v>
      </x:c>
    </x:row>
    <x:row r="6350">
      <x:c r="A6350" t="n">
        <x:v>6349</x:v>
      </x:c>
      <x:c r="B6350" s="16" t="n">
        <x:v>46260.59722222222</x:v>
      </x:c>
      <x:c r="C6350" t="str">
        <x:v>E1</x:v>
      </x:c>
      <x:c r="D6350" t="n">
        <x:v>5</x:v>
      </x:c>
      <x:c r="E6350" t="n">
        <x:v>1</x:v>
      </x:c>
      <x:c r="F6350" t="n">
        <x:v>35.8</x:v>
      </x:c>
      <x:c r="G6350" t="n">
        <x:v>32.5</x:v>
      </x:c>
      <x:c r="H6350" t="n">
        <x:v>5.5</x:v>
      </x:c>
      <x:c r="I6350" t="n">
        <x:v>88.6</x:v>
      </x:c>
      <x:c r="J6350" t="n">
        <x:v>0</x:v>
      </x:c>
      <x:c r="K6350" t="str">
        <x:v>Active</x:v>
      </x:c>
    </x:row>
    <x:row r="6351">
      <x:c r="A6351" t="n">
        <x:v>6350</x:v>
      </x:c>
      <x:c r="B6351" s="16" t="n">
        <x:v>46260.59722222222</x:v>
      </x:c>
      <x:c r="C6351" t="str">
        <x:v>E2</x:v>
      </x:c>
      <x:c r="D6351" t="n">
        <x:v>5</x:v>
      </x:c>
      <x:c r="E6351" t="n">
        <x:v>1</x:v>
      </x:c>
      <x:c r="F6351" t="n">
        <x:v>36.5</x:v>
      </x:c>
      <x:c r="G6351" t="n">
        <x:v>31.4</x:v>
      </x:c>
      <x:c r="H6351" t="n">
        <x:v>2.6</x:v>
      </x:c>
      <x:c r="I6351" t="n">
        <x:v>57.6</x:v>
      </x:c>
      <x:c r="J6351" t="n">
        <x:v>0</x:v>
      </x:c>
      <x:c r="K6351" t="str">
        <x:v>Active</x:v>
      </x:c>
    </x:row>
    <x:row r="6352">
      <x:c r="A6352" t="n">
        <x:v>6351</x:v>
      </x:c>
      <x:c r="B6352" s="16" t="n">
        <x:v>46260.59722222222</x:v>
      </x:c>
      <x:c r="C6352" t="str">
        <x:v>E3</x:v>
      </x:c>
      <x:c r="D6352" t="n">
        <x:v>4</x:v>
      </x:c>
      <x:c r="E6352" t="n">
        <x:v>1</x:v>
      </x:c>
      <x:c r="F6352" t="n">
        <x:v>34.4</x:v>
      </x:c>
      <x:c r="G6352" t="n">
        <x:v>29.1</x:v>
      </x:c>
      <x:c r="H6352" t="n">
        <x:v>2.8</x:v>
      </x:c>
      <x:c r="I6352" t="n">
        <x:v>67.6</x:v>
      </x:c>
      <x:c r="J6352" t="n">
        <x:v>0</x:v>
      </x:c>
      <x:c r="K6352" t="str">
        <x:v>Active</x:v>
      </x:c>
    </x:row>
    <x:row r="6353">
      <x:c r="A6353" t="n">
        <x:v>6352</x:v>
      </x:c>
      <x:c r="B6353" s="16" t="n">
        <x:v>46260.600694444445</x:v>
      </x:c>
      <x:c r="C6353" t="str">
        <x:v>E1</x:v>
      </x:c>
      <x:c r="D6353" t="n">
        <x:v>4</x:v>
      </x:c>
      <x:c r="E6353" t="n">
        <x:v>1</x:v>
      </x:c>
      <x:c r="F6353" t="n">
        <x:v>32.9</x:v>
      </x:c>
      <x:c r="G6353" t="n">
        <x:v>27.9</x:v>
      </x:c>
      <x:c r="H6353" t="n">
        <x:v>2.8</x:v>
      </x:c>
      <x:c r="I6353" t="n">
        <x:v>59.1</x:v>
      </x:c>
      <x:c r="J6353" t="n">
        <x:v>0</x:v>
      </x:c>
      <x:c r="K6353" t="str">
        <x:v>Active</x:v>
      </x:c>
    </x:row>
    <x:row r="6354">
      <x:c r="A6354" t="n">
        <x:v>6353</x:v>
      </x:c>
      <x:c r="B6354" s="16" t="n">
        <x:v>46260.600694444445</x:v>
      </x:c>
      <x:c r="C6354" t="str">
        <x:v>E2</x:v>
      </x:c>
      <x:c r="D6354" t="n">
        <x:v>4</x:v>
      </x:c>
      <x:c r="E6354" t="n">
        <x:v>1</x:v>
      </x:c>
      <x:c r="F6354" t="n">
        <x:v>32.1</x:v>
      </x:c>
      <x:c r="G6354" t="n">
        <x:v>26.9</x:v>
      </x:c>
      <x:c r="H6354" t="n">
        <x:v>4.8</x:v>
      </x:c>
      <x:c r="I6354" t="n">
        <x:v>81.4</x:v>
      </x:c>
      <x:c r="J6354" t="n">
        <x:v>0</x:v>
      </x:c>
      <x:c r="K6354" t="str">
        <x:v>Active</x:v>
      </x:c>
    </x:row>
    <x:row r="6355">
      <x:c r="A6355" t="n">
        <x:v>6354</x:v>
      </x:c>
      <x:c r="B6355" s="16" t="n">
        <x:v>46260.600694444445</x:v>
      </x:c>
      <x:c r="C6355" t="str">
        <x:v>E3</x:v>
      </x:c>
      <x:c r="D6355" t="n">
        <x:v>4</x:v>
      </x:c>
      <x:c r="E6355" t="n">
        <x:v>1</x:v>
      </x:c>
      <x:c r="F6355" t="n">
        <x:v>31.1</x:v>
      </x:c>
      <x:c r="G6355" t="n">
        <x:v>28.1</x:v>
      </x:c>
      <x:c r="H6355" t="n">
        <x:v>3.1</x:v>
      </x:c>
      <x:c r="I6355" t="n">
        <x:v>65.4</x:v>
      </x:c>
      <x:c r="J6355" t="n">
        <x:v>0</x:v>
      </x:c>
      <x:c r="K6355" t="str">
        <x:v>Active</x:v>
      </x:c>
    </x:row>
    <x:row r="6356">
      <x:c r="A6356" t="n">
        <x:v>6355</x:v>
      </x:c>
      <x:c r="B6356" s="16" t="n">
        <x:v>46260.604166666664</x:v>
      </x:c>
      <x:c r="C6356" t="str">
        <x:v>E1</x:v>
      </x:c>
      <x:c r="D6356" t="n">
        <x:v>4</x:v>
      </x:c>
      <x:c r="E6356" t="n">
        <x:v>1</x:v>
      </x:c>
      <x:c r="F6356" t="n">
        <x:v>28.4</x:v>
      </x:c>
      <x:c r="G6356" t="n">
        <x:v>22.3</x:v>
      </x:c>
      <x:c r="H6356" t="n">
        <x:v>4.1</x:v>
      </x:c>
      <x:c r="I6356" t="n">
        <x:v>79</x:v>
      </x:c>
      <x:c r="J6356" t="n">
        <x:v>0</x:v>
      </x:c>
      <x:c r="K6356" t="str">
        <x:v>Active</x:v>
      </x:c>
    </x:row>
    <x:row r="6357">
      <x:c r="A6357" t="n">
        <x:v>6356</x:v>
      </x:c>
      <x:c r="B6357" s="16" t="n">
        <x:v>46260.604166666664</x:v>
      </x:c>
      <x:c r="C6357" t="str">
        <x:v>E2</x:v>
      </x:c>
      <x:c r="D6357" t="n">
        <x:v>3</x:v>
      </x:c>
      <x:c r="E6357" t="n">
        <x:v>1</x:v>
      </x:c>
      <x:c r="F6357" t="n">
        <x:v>26.4</x:v>
      </x:c>
      <x:c r="G6357" t="n">
        <x:v>23.1</x:v>
      </x:c>
      <x:c r="H6357" t="n">
        <x:v>4</x:v>
      </x:c>
      <x:c r="I6357" t="n">
        <x:v>72</x:v>
      </x:c>
      <x:c r="J6357" t="n">
        <x:v>0</x:v>
      </x:c>
      <x:c r="K6357" t="str">
        <x:v>Active</x:v>
      </x:c>
    </x:row>
    <x:row r="6358">
      <x:c r="A6358" t="n">
        <x:v>6357</x:v>
      </x:c>
      <x:c r="B6358" s="16" t="n">
        <x:v>46260.604166666664</x:v>
      </x:c>
      <x:c r="C6358" t="str">
        <x:v>E3</x:v>
      </x:c>
      <x:c r="D6358" t="n">
        <x:v>4</x:v>
      </x:c>
      <x:c r="E6358" t="n">
        <x:v>1</x:v>
      </x:c>
      <x:c r="F6358" t="n">
        <x:v>28.2</x:v>
      </x:c>
      <x:c r="G6358" t="n">
        <x:v>23.9</x:v>
      </x:c>
      <x:c r="H6358" t="n">
        <x:v>4.5</x:v>
      </x:c>
      <x:c r="I6358" t="n">
        <x:v>73.1</x:v>
      </x:c>
      <x:c r="J6358" t="n">
        <x:v>0</x:v>
      </x:c>
      <x:c r="K6358" t="str">
        <x:v>Active</x:v>
      </x:c>
    </x:row>
    <x:row r="6359">
      <x:c r="A6359" t="n">
        <x:v>6358</x:v>
      </x:c>
      <x:c r="B6359" s="16" t="n">
        <x:v>46260.60763888889</x:v>
      </x:c>
      <x:c r="C6359" t="str">
        <x:v>E1</x:v>
      </x:c>
      <x:c r="D6359" t="n">
        <x:v>4</x:v>
      </x:c>
      <x:c r="E6359" t="n">
        <x:v>1</x:v>
      </x:c>
      <x:c r="F6359" t="n">
        <x:v>27.9</x:v>
      </x:c>
      <x:c r="G6359" t="n">
        <x:v>25.2</x:v>
      </x:c>
      <x:c r="H6359" t="n">
        <x:v>4.2</x:v>
      </x:c>
      <x:c r="I6359" t="n">
        <x:v>77</x:v>
      </x:c>
      <x:c r="J6359" t="n">
        <x:v>0</x:v>
      </x:c>
      <x:c r="K6359" t="str">
        <x:v>Active</x:v>
      </x:c>
    </x:row>
    <x:row r="6360">
      <x:c r="A6360" t="n">
        <x:v>6359</x:v>
      </x:c>
      <x:c r="B6360" s="16" t="n">
        <x:v>46260.60763888889</x:v>
      </x:c>
      <x:c r="C6360" t="str">
        <x:v>E2</x:v>
      </x:c>
      <x:c r="D6360" t="n">
        <x:v>3</x:v>
      </x:c>
      <x:c r="E6360" t="n">
        <x:v>1</x:v>
      </x:c>
      <x:c r="F6360" t="n">
        <x:v>25.9</x:v>
      </x:c>
      <x:c r="G6360" t="n">
        <x:v>27.3</x:v>
      </x:c>
      <x:c r="H6360" t="n">
        <x:v>5.4</x:v>
      </x:c>
      <x:c r="I6360" t="n">
        <x:v>77.2</x:v>
      </x:c>
      <x:c r="J6360" t="n">
        <x:v>0</x:v>
      </x:c>
      <x:c r="K6360" t="str">
        <x:v>Active</x:v>
      </x:c>
    </x:row>
    <x:row r="6361">
      <x:c r="A6361" t="n">
        <x:v>6360</x:v>
      </x:c>
      <x:c r="B6361" s="16" t="n">
        <x:v>46260.60763888889</x:v>
      </x:c>
      <x:c r="C6361" t="str">
        <x:v>E3</x:v>
      </x:c>
      <x:c r="D6361" t="n">
        <x:v>3</x:v>
      </x:c>
      <x:c r="E6361" t="n">
        <x:v>1</x:v>
      </x:c>
      <x:c r="F6361" t="n">
        <x:v>26.4</x:v>
      </x:c>
      <x:c r="G6361" t="n">
        <x:v>24.6</x:v>
      </x:c>
      <x:c r="H6361" t="n">
        <x:v>2.7</x:v>
      </x:c>
      <x:c r="I6361" t="n">
        <x:v>70.1</x:v>
      </x:c>
      <x:c r="J6361" t="n">
        <x:v>0</x:v>
      </x:c>
      <x:c r="K6361" t="str">
        <x:v>Active</x:v>
      </x:c>
    </x:row>
    <x:row r="6362">
      <x:c r="A6362" t="n">
        <x:v>6361</x:v>
      </x:c>
      <x:c r="B6362" s="16" t="n">
        <x:v>46260.61111111111</x:v>
      </x:c>
      <x:c r="C6362" t="str">
        <x:v>E1</x:v>
      </x:c>
      <x:c r="D6362" t="n">
        <x:v>4</x:v>
      </x:c>
      <x:c r="E6362" t="n">
        <x:v>1</x:v>
      </x:c>
      <x:c r="F6362" t="n">
        <x:v>30.1</x:v>
      </x:c>
      <x:c r="G6362" t="n">
        <x:v>29.2</x:v>
      </x:c>
      <x:c r="H6362" t="n">
        <x:v>5</x:v>
      </x:c>
      <x:c r="I6362" t="n">
        <x:v>74.7</x:v>
      </x:c>
      <x:c r="J6362" t="n">
        <x:v>0</x:v>
      </x:c>
      <x:c r="K6362" t="str">
        <x:v>Active</x:v>
      </x:c>
    </x:row>
    <x:row r="6363">
      <x:c r="A6363" t="n">
        <x:v>6362</x:v>
      </x:c>
      <x:c r="B6363" s="16" t="n">
        <x:v>46260.61111111111</x:v>
      </x:c>
      <x:c r="C6363" t="str">
        <x:v>E2</x:v>
      </x:c>
      <x:c r="D6363" t="n">
        <x:v>5</x:v>
      </x:c>
      <x:c r="E6363" t="n">
        <x:v>1</x:v>
      </x:c>
      <x:c r="F6363" t="n">
        <x:v>35.1</x:v>
      </x:c>
      <x:c r="G6363" t="n">
        <x:v>26.3</x:v>
      </x:c>
      <x:c r="H6363" t="n">
        <x:v>3.3</x:v>
      </x:c>
      <x:c r="I6363" t="n">
        <x:v>76.1</x:v>
      </x:c>
      <x:c r="J6363" t="n">
        <x:v>0</x:v>
      </x:c>
      <x:c r="K6363" t="str">
        <x:v>Active</x:v>
      </x:c>
    </x:row>
    <x:row r="6364">
      <x:c r="A6364" t="n">
        <x:v>6363</x:v>
      </x:c>
      <x:c r="B6364" s="16" t="n">
        <x:v>46260.61111111111</x:v>
      </x:c>
      <x:c r="C6364" t="str">
        <x:v>E3</x:v>
      </x:c>
      <x:c r="D6364" t="n">
        <x:v>4</x:v>
      </x:c>
      <x:c r="E6364" t="n">
        <x:v>1</x:v>
      </x:c>
      <x:c r="F6364" t="n">
        <x:v>31.4</x:v>
      </x:c>
      <x:c r="G6364" t="n">
        <x:v>32.1</x:v>
      </x:c>
      <x:c r="H6364" t="n">
        <x:v>4.8</x:v>
      </x:c>
      <x:c r="I6364" t="n">
        <x:v>76.5</x:v>
      </x:c>
      <x:c r="J6364" t="n">
        <x:v>0</x:v>
      </x:c>
      <x:c r="K6364" t="str">
        <x:v>Active</x:v>
      </x:c>
    </x:row>
    <x:row r="6365">
      <x:c r="A6365" t="n">
        <x:v>6364</x:v>
      </x:c>
      <x:c r="B6365" s="16" t="n">
        <x:v>46260.614583333336</x:v>
      </x:c>
      <x:c r="C6365" t="str">
        <x:v>E1</x:v>
      </x:c>
      <x:c r="D6365" t="n">
        <x:v>4</x:v>
      </x:c>
      <x:c r="E6365" t="n">
        <x:v>1</x:v>
      </x:c>
      <x:c r="F6365" t="n">
        <x:v>29.5</x:v>
      </x:c>
      <x:c r="G6365" t="n">
        <x:v>23.2</x:v>
      </x:c>
      <x:c r="H6365" t="n">
        <x:v>5</x:v>
      </x:c>
      <x:c r="I6365" t="n">
        <x:v>74.7</x:v>
      </x:c>
      <x:c r="J6365" t="n">
        <x:v>0</x:v>
      </x:c>
      <x:c r="K6365" t="str">
        <x:v>Active</x:v>
      </x:c>
    </x:row>
    <x:row r="6366">
      <x:c r="A6366" t="n">
        <x:v>6365</x:v>
      </x:c>
      <x:c r="B6366" s="16" t="n">
        <x:v>46260.614583333336</x:v>
      </x:c>
      <x:c r="C6366" t="str">
        <x:v>E2</x:v>
      </x:c>
      <x:c r="D6366" t="n">
        <x:v>4</x:v>
      </x:c>
      <x:c r="E6366" t="n">
        <x:v>1</x:v>
      </x:c>
      <x:c r="F6366" t="n">
        <x:v>27.9</x:v>
      </x:c>
      <x:c r="G6366" t="n">
        <x:v>24.2</x:v>
      </x:c>
      <x:c r="H6366" t="n">
        <x:v>4.4</x:v>
      </x:c>
      <x:c r="I6366" t="n">
        <x:v>70.5</x:v>
      </x:c>
      <x:c r="J6366" t="n">
        <x:v>0</x:v>
      </x:c>
      <x:c r="K6366" t="str">
        <x:v>Active</x:v>
      </x:c>
    </x:row>
    <x:row r="6367">
      <x:c r="A6367" t="n">
        <x:v>6366</x:v>
      </x:c>
      <x:c r="B6367" s="16" t="n">
        <x:v>46260.614583333336</x:v>
      </x:c>
      <x:c r="C6367" t="str">
        <x:v>E3</x:v>
      </x:c>
      <x:c r="D6367" t="n">
        <x:v>4</x:v>
      </x:c>
      <x:c r="E6367" t="n">
        <x:v>1</x:v>
      </x:c>
      <x:c r="F6367" t="n">
        <x:v>28.3</x:v>
      </x:c>
      <x:c r="G6367" t="n">
        <x:v>27</x:v>
      </x:c>
      <x:c r="H6367" t="n">
        <x:v>2.5</x:v>
      </x:c>
      <x:c r="I6367" t="n">
        <x:v>58.4</x:v>
      </x:c>
      <x:c r="J6367" t="n">
        <x:v>0</x:v>
      </x:c>
      <x:c r="K6367" t="str">
        <x:v>Active</x:v>
      </x:c>
    </x:row>
    <x:row r="6368">
      <x:c r="A6368" t="n">
        <x:v>6367</x:v>
      </x:c>
      <x:c r="B6368" s="16" t="n">
        <x:v>46260.618055555555</x:v>
      </x:c>
      <x:c r="C6368" t="str">
        <x:v>E1</x:v>
      </x:c>
      <x:c r="D6368" t="n">
        <x:v>6</x:v>
      </x:c>
      <x:c r="E6368" t="n">
        <x:v>1</x:v>
      </x:c>
      <x:c r="F6368" t="n">
        <x:v>43.9</x:v>
      </x:c>
      <x:c r="G6368" t="n">
        <x:v>34.9</x:v>
      </x:c>
      <x:c r="H6368" t="n">
        <x:v>2.6</x:v>
      </x:c>
      <x:c r="I6368" t="n">
        <x:v>60.9</x:v>
      </x:c>
      <x:c r="J6368" t="n">
        <x:v>0</x:v>
      </x:c>
      <x:c r="K6368" t="str">
        <x:v>Active</x:v>
      </x:c>
    </x:row>
    <x:row r="6369">
      <x:c r="A6369" t="n">
        <x:v>6368</x:v>
      </x:c>
      <x:c r="B6369" s="16" t="n">
        <x:v>46260.618055555555</x:v>
      </x:c>
      <x:c r="C6369" t="str">
        <x:v>E2</x:v>
      </x:c>
      <x:c r="D6369" t="n">
        <x:v>5</x:v>
      </x:c>
      <x:c r="E6369" t="n">
        <x:v>1</x:v>
      </x:c>
      <x:c r="F6369" t="n">
        <x:v>39.6</x:v>
      </x:c>
      <x:c r="G6369" t="n">
        <x:v>41.6</x:v>
      </x:c>
      <x:c r="H6369" t="n">
        <x:v>2.9</x:v>
      </x:c>
      <x:c r="I6369" t="n">
        <x:v>65.9</x:v>
      </x:c>
      <x:c r="J6369" t="n">
        <x:v>0</x:v>
      </x:c>
      <x:c r="K6369" t="str">
        <x:v>Active</x:v>
      </x:c>
    </x:row>
    <x:row r="6370">
      <x:c r="A6370" t="n">
        <x:v>6369</x:v>
      </x:c>
      <x:c r="B6370" s="16" t="n">
        <x:v>46260.618055555555</x:v>
      </x:c>
      <x:c r="C6370" t="str">
        <x:v>E3</x:v>
      </x:c>
      <x:c r="D6370" t="n">
        <x:v>6</x:v>
      </x:c>
      <x:c r="E6370" t="n">
        <x:v>1</x:v>
      </x:c>
      <x:c r="F6370" t="n">
        <x:v>45.3</x:v>
      </x:c>
      <x:c r="G6370" t="n">
        <x:v>36</x:v>
      </x:c>
      <x:c r="H6370" t="n">
        <x:v>3.7</x:v>
      </x:c>
      <x:c r="I6370" t="n">
        <x:v>74.7</x:v>
      </x:c>
      <x:c r="J6370" t="n">
        <x:v>0</x:v>
      </x:c>
      <x:c r="K6370" t="str">
        <x:v>Active</x:v>
      </x:c>
    </x:row>
    <x:row r="6371">
      <x:c r="A6371" t="n">
        <x:v>6370</x:v>
      </x:c>
      <x:c r="B6371" s="16" t="n">
        <x:v>46260.62152777778</x:v>
      </x:c>
      <x:c r="C6371" t="str">
        <x:v>E1</x:v>
      </x:c>
      <x:c r="D6371" t="n">
        <x:v>5</x:v>
      </x:c>
      <x:c r="E6371" t="n">
        <x:v>1</x:v>
      </x:c>
      <x:c r="F6371" t="n">
        <x:v>39.3</x:v>
      </x:c>
      <x:c r="G6371" t="n">
        <x:v>30.1</x:v>
      </x:c>
      <x:c r="H6371" t="n">
        <x:v>5</x:v>
      </x:c>
      <x:c r="I6371" t="n">
        <x:v>75.1</x:v>
      </x:c>
      <x:c r="J6371" t="n">
        <x:v>0</x:v>
      </x:c>
      <x:c r="K6371" t="str">
        <x:v>Active</x:v>
      </x:c>
    </x:row>
    <x:row r="6372">
      <x:c r="A6372" t="n">
        <x:v>6371</x:v>
      </x:c>
      <x:c r="B6372" s="16" t="n">
        <x:v>46260.62152777778</x:v>
      </x:c>
      <x:c r="C6372" t="str">
        <x:v>E2</x:v>
      </x:c>
      <x:c r="D6372" t="n">
        <x:v>5</x:v>
      </x:c>
      <x:c r="E6372" t="n">
        <x:v>1</x:v>
      </x:c>
      <x:c r="F6372" t="n">
        <x:v>35.6</x:v>
      </x:c>
      <x:c r="G6372" t="n">
        <x:v>34</x:v>
      </x:c>
      <x:c r="H6372" t="n">
        <x:v>4.6</x:v>
      </x:c>
      <x:c r="I6372" t="n">
        <x:v>74.9</x:v>
      </x:c>
      <x:c r="J6372" t="n">
        <x:v>0</x:v>
      </x:c>
      <x:c r="K6372" t="str">
        <x:v>Active</x:v>
      </x:c>
    </x:row>
    <x:row r="6373">
      <x:c r="A6373" t="n">
        <x:v>6372</x:v>
      </x:c>
      <x:c r="B6373" s="16" t="n">
        <x:v>46260.62152777778</x:v>
      </x:c>
      <x:c r="C6373" t="str">
        <x:v>E3</x:v>
      </x:c>
      <x:c r="D6373" t="n">
        <x:v>4</x:v>
      </x:c>
      <x:c r="E6373" t="n">
        <x:v>1</x:v>
      </x:c>
      <x:c r="F6373" t="n">
        <x:v>33</x:v>
      </x:c>
      <x:c r="G6373" t="n">
        <x:v>33.2</x:v>
      </x:c>
      <x:c r="H6373" t="n">
        <x:v>4.7</x:v>
      </x:c>
      <x:c r="I6373" t="n">
        <x:v>84.3</x:v>
      </x:c>
      <x:c r="J6373" t="n">
        <x:v>0</x:v>
      </x:c>
      <x:c r="K6373" t="str">
        <x:v>Active</x:v>
      </x:c>
    </x:row>
    <x:row r="6374">
      <x:c r="A6374" t="n">
        <x:v>6373</x:v>
      </x:c>
      <x:c r="B6374" s="16" t="n">
        <x:v>46260.625</x:v>
      </x:c>
      <x:c r="C6374" t="str">
        <x:v>E1</x:v>
      </x:c>
      <x:c r="D6374" t="n">
        <x:v>4</x:v>
      </x:c>
      <x:c r="E6374" t="n">
        <x:v>1</x:v>
      </x:c>
      <x:c r="F6374" t="n">
        <x:v>33.4</x:v>
      </x:c>
      <x:c r="G6374" t="n">
        <x:v>28.4</x:v>
      </x:c>
      <x:c r="H6374" t="n">
        <x:v>4.8</x:v>
      </x:c>
      <x:c r="I6374" t="n">
        <x:v>80</x:v>
      </x:c>
      <x:c r="J6374" t="n">
        <x:v>0</x:v>
      </x:c>
      <x:c r="K6374" t="str">
        <x:v>Active</x:v>
      </x:c>
    </x:row>
    <x:row r="6375">
      <x:c r="A6375" t="n">
        <x:v>6374</x:v>
      </x:c>
      <x:c r="B6375" s="16" t="n">
        <x:v>46260.625</x:v>
      </x:c>
      <x:c r="C6375" t="str">
        <x:v>E2</x:v>
      </x:c>
      <x:c r="D6375" t="n">
        <x:v>5</x:v>
      </x:c>
      <x:c r="E6375" t="n">
        <x:v>1</x:v>
      </x:c>
      <x:c r="F6375" t="n">
        <x:v>39</x:v>
      </x:c>
      <x:c r="G6375" t="n">
        <x:v>33.7</x:v>
      </x:c>
      <x:c r="H6375" t="n">
        <x:v>2.8</x:v>
      </x:c>
      <x:c r="I6375" t="n">
        <x:v>64.1</x:v>
      </x:c>
      <x:c r="J6375" t="n">
        <x:v>0</x:v>
      </x:c>
      <x:c r="K6375" t="str">
        <x:v>Active</x:v>
      </x:c>
    </x:row>
    <x:row r="6376">
      <x:c r="A6376" t="n">
        <x:v>6375</x:v>
      </x:c>
      <x:c r="B6376" s="16" t="n">
        <x:v>46260.625</x:v>
      </x:c>
      <x:c r="C6376" t="str">
        <x:v>E3</x:v>
      </x:c>
      <x:c r="D6376" t="n">
        <x:v>5</x:v>
      </x:c>
      <x:c r="E6376" t="n">
        <x:v>1</x:v>
      </x:c>
      <x:c r="F6376" t="n">
        <x:v>36.2</x:v>
      </x:c>
      <x:c r="G6376" t="n">
        <x:v>33.7</x:v>
      </x:c>
      <x:c r="H6376" t="n">
        <x:v>3.1</x:v>
      </x:c>
      <x:c r="I6376" t="n">
        <x:v>70</x:v>
      </x:c>
      <x:c r="J6376" t="n">
        <x:v>0</x:v>
      </x:c>
      <x:c r="K6376" t="str">
        <x:v>Active</x:v>
      </x:c>
    </x:row>
    <x:row r="6377">
      <x:c r="A6377" t="n">
        <x:v>6376</x:v>
      </x:c>
      <x:c r="B6377" s="16" t="n">
        <x:v>46260.62847222222</x:v>
      </x:c>
      <x:c r="C6377" t="str">
        <x:v>E1</x:v>
      </x:c>
      <x:c r="D6377" t="n">
        <x:v>6</x:v>
      </x:c>
      <x:c r="E6377" t="n">
        <x:v>1</x:v>
      </x:c>
      <x:c r="F6377" t="n">
        <x:v>46.7</x:v>
      </x:c>
      <x:c r="G6377" t="n">
        <x:v>41.1</x:v>
      </x:c>
      <x:c r="H6377" t="n">
        <x:v>5.4</x:v>
      </x:c>
      <x:c r="I6377" t="n">
        <x:v>82.2</x:v>
      </x:c>
      <x:c r="J6377" t="n">
        <x:v>0</x:v>
      </x:c>
      <x:c r="K6377" t="str">
        <x:v>Active</x:v>
      </x:c>
    </x:row>
    <x:row r="6378">
      <x:c r="A6378" t="n">
        <x:v>6377</x:v>
      </x:c>
      <x:c r="B6378" s="16" t="n">
        <x:v>46260.62847222222</x:v>
      </x:c>
      <x:c r="C6378" t="str">
        <x:v>E2</x:v>
      </x:c>
      <x:c r="D6378" t="n">
        <x:v>5</x:v>
      </x:c>
      <x:c r="E6378" t="n">
        <x:v>1</x:v>
      </x:c>
      <x:c r="F6378" t="n">
        <x:v>41.5</x:v>
      </x:c>
      <x:c r="G6378" t="n">
        <x:v>40.6</x:v>
      </x:c>
      <x:c r="H6378" t="n">
        <x:v>3.3</x:v>
      </x:c>
      <x:c r="I6378" t="n">
        <x:v>74.7</x:v>
      </x:c>
      <x:c r="J6378" t="n">
        <x:v>0</x:v>
      </x:c>
      <x:c r="K6378" t="str">
        <x:v>Active</x:v>
      </x:c>
    </x:row>
    <x:row r="6379">
      <x:c r="A6379" t="n">
        <x:v>6378</x:v>
      </x:c>
      <x:c r="B6379" s="16" t="n">
        <x:v>46260.62847222222</x:v>
      </x:c>
      <x:c r="C6379" t="str">
        <x:v>E3</x:v>
      </x:c>
      <x:c r="D6379" t="n">
        <x:v>6</x:v>
      </x:c>
      <x:c r="E6379" t="n">
        <x:v>1</x:v>
      </x:c>
      <x:c r="F6379" t="n">
        <x:v>47.2</x:v>
      </x:c>
      <x:c r="G6379" t="n">
        <x:v>34.1</x:v>
      </x:c>
      <x:c r="H6379" t="n">
        <x:v>3.5</x:v>
      </x:c>
      <x:c r="I6379" t="n">
        <x:v>65.6</x:v>
      </x:c>
      <x:c r="J6379" t="n">
        <x:v>0</x:v>
      </x:c>
      <x:c r="K6379" t="str">
        <x:v>Active</x:v>
      </x:c>
    </x:row>
    <x:row r="6380">
      <x:c r="A6380" t="n">
        <x:v>6379</x:v>
      </x:c>
      <x:c r="B6380" s="16" t="n">
        <x:v>46260.631944444445</x:v>
      </x:c>
      <x:c r="C6380" t="str">
        <x:v>E1</x:v>
      </x:c>
      <x:c r="D6380" t="n">
        <x:v>4</x:v>
      </x:c>
      <x:c r="E6380" t="n">
        <x:v>1</x:v>
      </x:c>
      <x:c r="F6380" t="n">
        <x:v>27.7</x:v>
      </x:c>
      <x:c r="G6380" t="n">
        <x:v>24.4</x:v>
      </x:c>
      <x:c r="H6380" t="n">
        <x:v>5.5</x:v>
      </x:c>
      <x:c r="I6380" t="n">
        <x:v>77.3</x:v>
      </x:c>
      <x:c r="J6380" t="n">
        <x:v>0</x:v>
      </x:c>
      <x:c r="K6380" t="str">
        <x:v>Active</x:v>
      </x:c>
    </x:row>
    <x:row r="6381">
      <x:c r="A6381" t="n">
        <x:v>6380</x:v>
      </x:c>
      <x:c r="B6381" s="16" t="n">
        <x:v>46260.631944444445</x:v>
      </x:c>
      <x:c r="C6381" t="str">
        <x:v>E2</x:v>
      </x:c>
      <x:c r="D6381" t="n">
        <x:v>4</x:v>
      </x:c>
      <x:c r="E6381" t="n">
        <x:v>1</x:v>
      </x:c>
      <x:c r="F6381" t="n">
        <x:v>29.4</x:v>
      </x:c>
      <x:c r="G6381" t="n">
        <x:v>23</x:v>
      </x:c>
      <x:c r="H6381" t="n">
        <x:v>2.8</x:v>
      </x:c>
      <x:c r="I6381" t="n">
        <x:v>60.4</x:v>
      </x:c>
      <x:c r="J6381" t="n">
        <x:v>0</x:v>
      </x:c>
      <x:c r="K6381" t="str">
        <x:v>Active</x:v>
      </x:c>
    </x:row>
    <x:row r="6382">
      <x:c r="A6382" t="n">
        <x:v>6381</x:v>
      </x:c>
      <x:c r="B6382" s="16" t="n">
        <x:v>46260.631944444445</x:v>
      </x:c>
      <x:c r="C6382" t="str">
        <x:v>E3</x:v>
      </x:c>
      <x:c r="D6382" t="n">
        <x:v>4</x:v>
      </x:c>
      <x:c r="E6382" t="n">
        <x:v>1</x:v>
      </x:c>
      <x:c r="F6382" t="n">
        <x:v>29.5</x:v>
      </x:c>
      <x:c r="G6382" t="n">
        <x:v>22.5</x:v>
      </x:c>
      <x:c r="H6382" t="n">
        <x:v>4.2</x:v>
      </x:c>
      <x:c r="I6382" t="n">
        <x:v>70.6</x:v>
      </x:c>
      <x:c r="J6382" t="n">
        <x:v>0</x:v>
      </x:c>
      <x:c r="K6382" t="str">
        <x:v>Active</x:v>
      </x:c>
    </x:row>
    <x:row r="6383">
      <x:c r="A6383" t="n">
        <x:v>6382</x:v>
      </x:c>
      <x:c r="B6383" s="16" t="n">
        <x:v>46260.635416666664</x:v>
      </x:c>
      <x:c r="C6383" t="str">
        <x:v>E1</x:v>
      </x:c>
      <x:c r="D6383" t="n">
        <x:v>4</x:v>
      </x:c>
      <x:c r="E6383" t="n">
        <x:v>1</x:v>
      </x:c>
      <x:c r="F6383" t="n">
        <x:v>32</x:v>
      </x:c>
      <x:c r="G6383" t="n">
        <x:v>31.6</x:v>
      </x:c>
      <x:c r="H6383" t="n">
        <x:v>4.4</x:v>
      </x:c>
      <x:c r="I6383" t="n">
        <x:v>77</x:v>
      </x:c>
      <x:c r="J6383" t="n">
        <x:v>0</x:v>
      </x:c>
      <x:c r="K6383" t="str">
        <x:v>Active</x:v>
      </x:c>
    </x:row>
    <x:row r="6384">
      <x:c r="A6384" t="n">
        <x:v>6383</x:v>
      </x:c>
      <x:c r="B6384" s="16" t="n">
        <x:v>46260.635416666664</x:v>
      </x:c>
      <x:c r="C6384" t="str">
        <x:v>E2</x:v>
      </x:c>
      <x:c r="D6384" t="n">
        <x:v>5</x:v>
      </x:c>
      <x:c r="E6384" t="n">
        <x:v>1</x:v>
      </x:c>
      <x:c r="F6384" t="n">
        <x:v>36.7</x:v>
      </x:c>
      <x:c r="G6384" t="n">
        <x:v>32.3</x:v>
      </x:c>
      <x:c r="H6384" t="n">
        <x:v>3.8</x:v>
      </x:c>
      <x:c r="I6384" t="n">
        <x:v>71.6</x:v>
      </x:c>
      <x:c r="J6384" t="n">
        <x:v>0</x:v>
      </x:c>
      <x:c r="K6384" t="str">
        <x:v>Active</x:v>
      </x:c>
    </x:row>
    <x:row r="6385">
      <x:c r="A6385" t="n">
        <x:v>6384</x:v>
      </x:c>
      <x:c r="B6385" s="16" t="n">
        <x:v>46260.635416666664</x:v>
      </x:c>
      <x:c r="C6385" t="str">
        <x:v>E3</x:v>
      </x:c>
      <x:c r="D6385" t="n">
        <x:v>5</x:v>
      </x:c>
      <x:c r="E6385" t="n">
        <x:v>1</x:v>
      </x:c>
      <x:c r="F6385" t="n">
        <x:v>34.9</x:v>
      </x:c>
      <x:c r="G6385" t="n">
        <x:v>25.7</x:v>
      </x:c>
      <x:c r="H6385" t="n">
        <x:v>5.4</x:v>
      </x:c>
      <x:c r="I6385" t="n">
        <x:v>80.1</x:v>
      </x:c>
      <x:c r="J6385" t="n">
        <x:v>0</x:v>
      </x:c>
      <x:c r="K6385" t="str">
        <x:v>Active</x:v>
      </x:c>
    </x:row>
    <x:row r="6386">
      <x:c r="A6386" t="n">
        <x:v>6385</x:v>
      </x:c>
      <x:c r="B6386" s="16" t="n">
        <x:v>46260.63888888889</x:v>
      </x:c>
      <x:c r="C6386" t="str">
        <x:v>E1</x:v>
      </x:c>
      <x:c r="D6386" t="n">
        <x:v>6</x:v>
      </x:c>
      <x:c r="E6386" t="n">
        <x:v>1</x:v>
      </x:c>
      <x:c r="F6386" t="n">
        <x:v>42.9</x:v>
      </x:c>
      <x:c r="G6386" t="n">
        <x:v>39.9</x:v>
      </x:c>
      <x:c r="H6386" t="n">
        <x:v>3.6</x:v>
      </x:c>
      <x:c r="I6386" t="n">
        <x:v>65.2</x:v>
      </x:c>
      <x:c r="J6386" t="n">
        <x:v>0</x:v>
      </x:c>
      <x:c r="K6386" t="str">
        <x:v>Active</x:v>
      </x:c>
    </x:row>
    <x:row r="6387">
      <x:c r="A6387" t="n">
        <x:v>6386</x:v>
      </x:c>
      <x:c r="B6387" s="16" t="n">
        <x:v>46260.63888888889</x:v>
      </x:c>
      <x:c r="C6387" t="str">
        <x:v>E2</x:v>
      </x:c>
      <x:c r="D6387" t="n">
        <x:v>5</x:v>
      </x:c>
      <x:c r="E6387" t="n">
        <x:v>1</x:v>
      </x:c>
      <x:c r="F6387" t="n">
        <x:v>39.1</x:v>
      </x:c>
      <x:c r="G6387" t="n">
        <x:v>39.4</x:v>
      </x:c>
      <x:c r="H6387" t="n">
        <x:v>3.2</x:v>
      </x:c>
      <x:c r="I6387" t="n">
        <x:v>69</x:v>
      </x:c>
      <x:c r="J6387" t="n">
        <x:v>0</x:v>
      </x:c>
      <x:c r="K6387" t="str">
        <x:v>Active</x:v>
      </x:c>
    </x:row>
    <x:row r="6388">
      <x:c r="A6388" t="n">
        <x:v>6387</x:v>
      </x:c>
      <x:c r="B6388" s="16" t="n">
        <x:v>46260.63888888889</x:v>
      </x:c>
      <x:c r="C6388" t="str">
        <x:v>E3</x:v>
      </x:c>
      <x:c r="D6388" t="n">
        <x:v>5</x:v>
      </x:c>
      <x:c r="E6388" t="n">
        <x:v>1</x:v>
      </x:c>
      <x:c r="F6388" t="n">
        <x:v>37.4</x:v>
      </x:c>
      <x:c r="G6388" t="n">
        <x:v>35.7</x:v>
      </x:c>
      <x:c r="H6388" t="n">
        <x:v>5.5</x:v>
      </x:c>
      <x:c r="I6388" t="n">
        <x:v>79.5</x:v>
      </x:c>
      <x:c r="J6388" t="n">
        <x:v>0</x:v>
      </x:c>
      <x:c r="K6388" t="str">
        <x:v>Active</x:v>
      </x:c>
    </x:row>
    <x:row r="6389">
      <x:c r="A6389" t="n">
        <x:v>6388</x:v>
      </x:c>
      <x:c r="B6389" s="16" t="n">
        <x:v>46260.64236111111</x:v>
      </x:c>
      <x:c r="C6389" t="str">
        <x:v>E1</x:v>
      </x:c>
      <x:c r="D6389" t="n">
        <x:v>4</x:v>
      </x:c>
      <x:c r="E6389" t="n">
        <x:v>1</x:v>
      </x:c>
      <x:c r="F6389" t="n">
        <x:v>32.2</x:v>
      </x:c>
      <x:c r="G6389" t="n">
        <x:v>27.5</x:v>
      </x:c>
      <x:c r="H6389" t="n">
        <x:v>3</x:v>
      </x:c>
      <x:c r="I6389" t="n">
        <x:v>73</x:v>
      </x:c>
      <x:c r="J6389" t="n">
        <x:v>0</x:v>
      </x:c>
      <x:c r="K6389" t="str">
        <x:v>Active</x:v>
      </x:c>
    </x:row>
    <x:row r="6390">
      <x:c r="A6390" t="n">
        <x:v>6389</x:v>
      </x:c>
      <x:c r="B6390" s="16" t="n">
        <x:v>46260.64236111111</x:v>
      </x:c>
      <x:c r="C6390" t="str">
        <x:v>E2</x:v>
      </x:c>
      <x:c r="D6390" t="n">
        <x:v>4</x:v>
      </x:c>
      <x:c r="E6390" t="n">
        <x:v>1</x:v>
      </x:c>
      <x:c r="F6390" t="n">
        <x:v>31</x:v>
      </x:c>
      <x:c r="G6390" t="n">
        <x:v>31.9</x:v>
      </x:c>
      <x:c r="H6390" t="n">
        <x:v>4</x:v>
      </x:c>
      <x:c r="I6390" t="n">
        <x:v>79.5</x:v>
      </x:c>
      <x:c r="J6390" t="n">
        <x:v>0</x:v>
      </x:c>
      <x:c r="K6390" t="str">
        <x:v>Active</x:v>
      </x:c>
    </x:row>
    <x:row r="6391">
      <x:c r="A6391" t="n">
        <x:v>6390</x:v>
      </x:c>
      <x:c r="B6391" s="16" t="n">
        <x:v>46260.64236111111</x:v>
      </x:c>
      <x:c r="C6391" t="str">
        <x:v>E3</x:v>
      </x:c>
      <x:c r="D6391" t="n">
        <x:v>4</x:v>
      </x:c>
      <x:c r="E6391" t="n">
        <x:v>1</x:v>
      </x:c>
      <x:c r="F6391" t="n">
        <x:v>31.5</x:v>
      </x:c>
      <x:c r="G6391" t="n">
        <x:v>31.9</x:v>
      </x:c>
      <x:c r="H6391" t="n">
        <x:v>4.4</x:v>
      </x:c>
      <x:c r="I6391" t="n">
        <x:v>69.4</x:v>
      </x:c>
      <x:c r="J6391" t="n">
        <x:v>0</x:v>
      </x:c>
      <x:c r="K6391" t="str">
        <x:v>Active</x:v>
      </x:c>
    </x:row>
    <x:row r="6392">
      <x:c r="A6392" t="n">
        <x:v>6391</x:v>
      </x:c>
      <x:c r="B6392" s="16" t="n">
        <x:v>46260.645833333336</x:v>
      </x:c>
      <x:c r="C6392" t="str">
        <x:v>E1</x:v>
      </x:c>
      <x:c r="D6392" t="n">
        <x:v>4</x:v>
      </x:c>
      <x:c r="E6392" t="n">
        <x:v>1</x:v>
      </x:c>
      <x:c r="F6392" t="n">
        <x:v>33.8</x:v>
      </x:c>
      <x:c r="G6392" t="n">
        <x:v>27.2</x:v>
      </x:c>
      <x:c r="H6392" t="n">
        <x:v>4.8</x:v>
      </x:c>
      <x:c r="I6392" t="n">
        <x:v>76.6</x:v>
      </x:c>
      <x:c r="J6392" t="n">
        <x:v>0</x:v>
      </x:c>
      <x:c r="K6392" t="str">
        <x:v>Active</x:v>
      </x:c>
    </x:row>
    <x:row r="6393">
      <x:c r="A6393" t="n">
        <x:v>6392</x:v>
      </x:c>
      <x:c r="B6393" s="16" t="n">
        <x:v>46260.645833333336</x:v>
      </x:c>
      <x:c r="C6393" t="str">
        <x:v>E2</x:v>
      </x:c>
      <x:c r="D6393" t="n">
        <x:v>4</x:v>
      </x:c>
      <x:c r="E6393" t="n">
        <x:v>1</x:v>
      </x:c>
      <x:c r="F6393" t="n">
        <x:v>32.5</x:v>
      </x:c>
      <x:c r="G6393" t="n">
        <x:v>29.7</x:v>
      </x:c>
      <x:c r="H6393" t="n">
        <x:v>3.4</x:v>
      </x:c>
      <x:c r="I6393" t="n">
        <x:v>73.2</x:v>
      </x:c>
      <x:c r="J6393" t="n">
        <x:v>0</x:v>
      </x:c>
      <x:c r="K6393" t="str">
        <x:v>Active</x:v>
      </x:c>
    </x:row>
    <x:row r="6394">
      <x:c r="A6394" t="n">
        <x:v>6393</x:v>
      </x:c>
      <x:c r="B6394" s="16" t="n">
        <x:v>46260.645833333336</x:v>
      </x:c>
      <x:c r="C6394" t="str">
        <x:v>E3</x:v>
      </x:c>
      <x:c r="D6394" t="n">
        <x:v>4</x:v>
      </x:c>
      <x:c r="E6394" t="n">
        <x:v>1</x:v>
      </x:c>
      <x:c r="F6394" t="n">
        <x:v>30.3</x:v>
      </x:c>
      <x:c r="G6394" t="n">
        <x:v>26.2</x:v>
      </x:c>
      <x:c r="H6394" t="n">
        <x:v>3.3</x:v>
      </x:c>
      <x:c r="I6394" t="n">
        <x:v>65.7</x:v>
      </x:c>
      <x:c r="J6394" t="n">
        <x:v>0</x:v>
      </x:c>
      <x:c r="K6394" t="str">
        <x:v>Active</x:v>
      </x:c>
    </x:row>
    <x:row r="6395">
      <x:c r="A6395" t="n">
        <x:v>6394</x:v>
      </x:c>
      <x:c r="B6395" s="16" t="n">
        <x:v>46260.649305555555</x:v>
      </x:c>
      <x:c r="C6395" t="str">
        <x:v>E1</x:v>
      </x:c>
      <x:c r="D6395" t="n">
        <x:v>4</x:v>
      </x:c>
      <x:c r="E6395" t="n">
        <x:v>1</x:v>
      </x:c>
      <x:c r="F6395" t="n">
        <x:v>30.5</x:v>
      </x:c>
      <x:c r="G6395" t="n">
        <x:v>25.7</x:v>
      </x:c>
      <x:c r="H6395" t="n">
        <x:v>2.8</x:v>
      </x:c>
      <x:c r="I6395" t="n">
        <x:v>69.6</x:v>
      </x:c>
      <x:c r="J6395" t="n">
        <x:v>0</x:v>
      </x:c>
      <x:c r="K6395" t="str">
        <x:v>Active</x:v>
      </x:c>
    </x:row>
    <x:row r="6396">
      <x:c r="A6396" t="n">
        <x:v>6395</x:v>
      </x:c>
      <x:c r="B6396" s="16" t="n">
        <x:v>46260.649305555555</x:v>
      </x:c>
      <x:c r="C6396" t="str">
        <x:v>E2</x:v>
      </x:c>
      <x:c r="D6396" t="n">
        <x:v>5</x:v>
      </x:c>
      <x:c r="E6396" t="n">
        <x:v>1</x:v>
      </x:c>
      <x:c r="F6396" t="n">
        <x:v>35.5</x:v>
      </x:c>
      <x:c r="G6396" t="n">
        <x:v>29.5</x:v>
      </x:c>
      <x:c r="H6396" t="n">
        <x:v>4.7</x:v>
      </x:c>
      <x:c r="I6396" t="n">
        <x:v>74.3</x:v>
      </x:c>
      <x:c r="J6396" t="n">
        <x:v>0</x:v>
      </x:c>
      <x:c r="K6396" t="str">
        <x:v>Active</x:v>
      </x:c>
    </x:row>
    <x:row r="6397">
      <x:c r="A6397" t="n">
        <x:v>6396</x:v>
      </x:c>
      <x:c r="B6397" s="16" t="n">
        <x:v>46260.649305555555</x:v>
      </x:c>
      <x:c r="C6397" t="str">
        <x:v>E3</x:v>
      </x:c>
      <x:c r="D6397" t="n">
        <x:v>5</x:v>
      </x:c>
      <x:c r="E6397" t="n">
        <x:v>1</x:v>
      </x:c>
      <x:c r="F6397" t="n">
        <x:v>36.2</x:v>
      </x:c>
      <x:c r="G6397" t="n">
        <x:v>31.9</x:v>
      </x:c>
      <x:c r="H6397" t="n">
        <x:v>3.8</x:v>
      </x:c>
      <x:c r="I6397" t="n">
        <x:v>76.9</x:v>
      </x:c>
      <x:c r="J6397" t="n">
        <x:v>0</x:v>
      </x:c>
      <x:c r="K6397" t="str">
        <x:v>Active</x:v>
      </x:c>
    </x:row>
    <x:row r="6398">
      <x:c r="A6398" t="n">
        <x:v>6397</x:v>
      </x:c>
      <x:c r="B6398" s="16" t="n">
        <x:v>46260.65277777778</x:v>
      </x:c>
      <x:c r="C6398" t="str">
        <x:v>E1</x:v>
      </x:c>
      <x:c r="D6398" t="n">
        <x:v>4</x:v>
      </x:c>
      <x:c r="E6398" t="n">
        <x:v>1</x:v>
      </x:c>
      <x:c r="F6398" t="n">
        <x:v>28.5</x:v>
      </x:c>
      <x:c r="G6398" t="n">
        <x:v>22.9</x:v>
      </x:c>
      <x:c r="H6398" t="n">
        <x:v>3.4</x:v>
      </x:c>
      <x:c r="I6398" t="n">
        <x:v>67.8</x:v>
      </x:c>
      <x:c r="J6398" t="n">
        <x:v>0</x:v>
      </x:c>
      <x:c r="K6398" t="str">
        <x:v>Active</x:v>
      </x:c>
    </x:row>
    <x:row r="6399">
      <x:c r="A6399" t="n">
        <x:v>6398</x:v>
      </x:c>
      <x:c r="B6399" s="16" t="n">
        <x:v>46260.65277777778</x:v>
      </x:c>
      <x:c r="C6399" t="str">
        <x:v>E2</x:v>
      </x:c>
      <x:c r="D6399" t="n">
        <x:v>4</x:v>
      </x:c>
      <x:c r="E6399" t="n">
        <x:v>1</x:v>
      </x:c>
      <x:c r="F6399" t="n">
        <x:v>30.1</x:v>
      </x:c>
      <x:c r="G6399" t="n">
        <x:v>24.9</x:v>
      </x:c>
      <x:c r="H6399" t="n">
        <x:v>3.3</x:v>
      </x:c>
      <x:c r="I6399" t="n">
        <x:v>63.5</x:v>
      </x:c>
      <x:c r="J6399" t="n">
        <x:v>0</x:v>
      </x:c>
      <x:c r="K6399" t="str">
        <x:v>Active</x:v>
      </x:c>
    </x:row>
    <x:row r="6400">
      <x:c r="A6400" t="n">
        <x:v>6399</x:v>
      </x:c>
      <x:c r="B6400" s="16" t="n">
        <x:v>46260.65277777778</x:v>
      </x:c>
      <x:c r="C6400" t="str">
        <x:v>E3</x:v>
      </x:c>
      <x:c r="D6400" t="n">
        <x:v>4</x:v>
      </x:c>
      <x:c r="E6400" t="n">
        <x:v>1</x:v>
      </x:c>
      <x:c r="F6400" t="n">
        <x:v>31</x:v>
      </x:c>
      <x:c r="G6400" t="n">
        <x:v>24.4</x:v>
      </x:c>
      <x:c r="H6400" t="n">
        <x:v>2.9</x:v>
      </x:c>
      <x:c r="I6400" t="n">
        <x:v>63.8</x:v>
      </x:c>
      <x:c r="J6400" t="n">
        <x:v>0</x:v>
      </x:c>
      <x:c r="K6400" t="str">
        <x:v>Active</x:v>
      </x:c>
    </x:row>
    <x:row r="6401">
      <x:c r="A6401" t="n">
        <x:v>6400</x:v>
      </x:c>
      <x:c r="B6401" s="16" t="n">
        <x:v>46260.65625</x:v>
      </x:c>
      <x:c r="C6401" t="str">
        <x:v>E1</x:v>
      </x:c>
      <x:c r="D6401" t="n">
        <x:v>5</x:v>
      </x:c>
      <x:c r="E6401" t="n">
        <x:v>1</x:v>
      </x:c>
      <x:c r="F6401" t="n">
        <x:v>34.8</x:v>
      </x:c>
      <x:c r="G6401" t="n">
        <x:v>27.5</x:v>
      </x:c>
      <x:c r="H6401" t="n">
        <x:v>3.3</x:v>
      </x:c>
      <x:c r="I6401" t="n">
        <x:v>69.1</x:v>
      </x:c>
      <x:c r="J6401" t="n">
        <x:v>0</x:v>
      </x:c>
      <x:c r="K6401" t="str">
        <x:v>Active</x:v>
      </x:c>
    </x:row>
    <x:row r="6402">
      <x:c r="A6402" t="n">
        <x:v>6401</x:v>
      </x:c>
      <x:c r="B6402" s="16" t="n">
        <x:v>46260.65625</x:v>
      </x:c>
      <x:c r="C6402" t="str">
        <x:v>E2</x:v>
      </x:c>
      <x:c r="D6402" t="n">
        <x:v>5</x:v>
      </x:c>
      <x:c r="E6402" t="n">
        <x:v>1</x:v>
      </x:c>
      <x:c r="F6402" t="n">
        <x:v>36.6</x:v>
      </x:c>
      <x:c r="G6402" t="n">
        <x:v>30.3</x:v>
      </x:c>
      <x:c r="H6402" t="n">
        <x:v>3.2</x:v>
      </x:c>
      <x:c r="I6402" t="n">
        <x:v>74.7</x:v>
      </x:c>
      <x:c r="J6402" t="n">
        <x:v>0</x:v>
      </x:c>
      <x:c r="K6402" t="str">
        <x:v>Active</x:v>
      </x:c>
    </x:row>
    <x:row r="6403">
      <x:c r="A6403" t="n">
        <x:v>6402</x:v>
      </x:c>
      <x:c r="B6403" s="16" t="n">
        <x:v>46260.65625</x:v>
      </x:c>
      <x:c r="C6403" t="str">
        <x:v>E3</x:v>
      </x:c>
      <x:c r="D6403" t="n">
        <x:v>5</x:v>
      </x:c>
      <x:c r="E6403" t="n">
        <x:v>1</x:v>
      </x:c>
      <x:c r="F6403" t="n">
        <x:v>35.8</x:v>
      </x:c>
      <x:c r="G6403" t="n">
        <x:v>28.4</x:v>
      </x:c>
      <x:c r="H6403" t="n">
        <x:v>2.7</x:v>
      </x:c>
      <x:c r="I6403" t="n">
        <x:v>71.2</x:v>
      </x:c>
      <x:c r="J6403" t="n">
        <x:v>0</x:v>
      </x:c>
      <x:c r="K6403" t="str">
        <x:v>Active</x:v>
      </x:c>
    </x:row>
    <x:row r="6404">
      <x:c r="A6404" t="n">
        <x:v>6403</x:v>
      </x:c>
      <x:c r="B6404" s="16" t="n">
        <x:v>46260.65972222222</x:v>
      </x:c>
      <x:c r="C6404" t="str">
        <x:v>E1</x:v>
      </x:c>
      <x:c r="D6404" t="n">
        <x:v>5</x:v>
      </x:c>
      <x:c r="E6404" t="n">
        <x:v>1</x:v>
      </x:c>
      <x:c r="F6404" t="n">
        <x:v>40.9</x:v>
      </x:c>
      <x:c r="G6404" t="n">
        <x:v>30.7</x:v>
      </x:c>
      <x:c r="H6404" t="n">
        <x:v>4.6</x:v>
      </x:c>
      <x:c r="I6404" t="n">
        <x:v>71.4</x:v>
      </x:c>
      <x:c r="J6404" t="n">
        <x:v>0</x:v>
      </x:c>
      <x:c r="K6404" t="str">
        <x:v>Active</x:v>
      </x:c>
    </x:row>
    <x:row r="6405">
      <x:c r="A6405" t="n">
        <x:v>6404</x:v>
      </x:c>
      <x:c r="B6405" s="16" t="n">
        <x:v>46260.65972222222</x:v>
      </x:c>
      <x:c r="C6405" t="str">
        <x:v>E2</x:v>
      </x:c>
      <x:c r="D6405" t="n">
        <x:v>5</x:v>
      </x:c>
      <x:c r="E6405" t="n">
        <x:v>1</x:v>
      </x:c>
      <x:c r="F6405" t="n">
        <x:v>41.8</x:v>
      </x:c>
      <x:c r="G6405" t="n">
        <x:v>31.8</x:v>
      </x:c>
      <x:c r="H6405" t="n">
        <x:v>2.8</x:v>
      </x:c>
      <x:c r="I6405" t="n">
        <x:v>58.5</x:v>
      </x:c>
      <x:c r="J6405" t="n">
        <x:v>0</x:v>
      </x:c>
      <x:c r="K6405" t="str">
        <x:v>Active</x:v>
      </x:c>
    </x:row>
    <x:row r="6406">
      <x:c r="A6406" t="n">
        <x:v>6405</x:v>
      </x:c>
      <x:c r="B6406" s="16" t="n">
        <x:v>46260.65972222222</x:v>
      </x:c>
      <x:c r="C6406" t="str">
        <x:v>E3</x:v>
      </x:c>
      <x:c r="D6406" t="n">
        <x:v>5</x:v>
      </x:c>
      <x:c r="E6406" t="n">
        <x:v>1</x:v>
      </x:c>
      <x:c r="F6406" t="n">
        <x:v>35.9</x:v>
      </x:c>
      <x:c r="G6406" t="n">
        <x:v>35.1</x:v>
      </x:c>
      <x:c r="H6406" t="n">
        <x:v>5.4</x:v>
      </x:c>
      <x:c r="I6406" t="n">
        <x:v>89.9</x:v>
      </x:c>
      <x:c r="J6406" t="n">
        <x:v>0</x:v>
      </x:c>
      <x:c r="K6406" t="str">
        <x:v>Active</x:v>
      </x:c>
    </x:row>
    <x:row r="6407">
      <x:c r="A6407" t="n">
        <x:v>6406</x:v>
      </x:c>
      <x:c r="B6407" s="16" t="n">
        <x:v>46260.663194444445</x:v>
      </x:c>
      <x:c r="C6407" t="str">
        <x:v>E1</x:v>
      </x:c>
      <x:c r="D6407" t="n">
        <x:v>6</x:v>
      </x:c>
      <x:c r="E6407" t="n">
        <x:v>1</x:v>
      </x:c>
      <x:c r="F6407" t="n">
        <x:v>44.6</x:v>
      </x:c>
      <x:c r="G6407" t="n">
        <x:v>40.3</x:v>
      </x:c>
      <x:c r="H6407" t="n">
        <x:v>3.9</x:v>
      </x:c>
      <x:c r="I6407" t="n">
        <x:v>65.6</x:v>
      </x:c>
      <x:c r="J6407" t="n">
        <x:v>0</x:v>
      </x:c>
      <x:c r="K6407" t="str">
        <x:v>Active</x:v>
      </x:c>
    </x:row>
    <x:row r="6408">
      <x:c r="A6408" t="n">
        <x:v>6407</x:v>
      </x:c>
      <x:c r="B6408" s="16" t="n">
        <x:v>46260.663194444445</x:v>
      </x:c>
      <x:c r="C6408" t="str">
        <x:v>E2</x:v>
      </x:c>
      <x:c r="D6408" t="n">
        <x:v>6</x:v>
      </x:c>
      <x:c r="E6408" t="n">
        <x:v>1</x:v>
      </x:c>
      <x:c r="F6408" t="n">
        <x:v>43</x:v>
      </x:c>
      <x:c r="G6408" t="n">
        <x:v>36.1</x:v>
      </x:c>
      <x:c r="H6408" t="n">
        <x:v>4</x:v>
      </x:c>
      <x:c r="I6408" t="n">
        <x:v>75.8</x:v>
      </x:c>
      <x:c r="J6408" t="n">
        <x:v>0</x:v>
      </x:c>
      <x:c r="K6408" t="str">
        <x:v>Active</x:v>
      </x:c>
    </x:row>
    <x:row r="6409">
      <x:c r="A6409" t="n">
        <x:v>6408</x:v>
      </x:c>
      <x:c r="B6409" s="16" t="n">
        <x:v>46260.663194444445</x:v>
      </x:c>
      <x:c r="C6409" t="str">
        <x:v>E3</x:v>
      </x:c>
      <x:c r="D6409" t="n">
        <x:v>6</x:v>
      </x:c>
      <x:c r="E6409" t="n">
        <x:v>1</x:v>
      </x:c>
      <x:c r="F6409" t="n">
        <x:v>46.8</x:v>
      </x:c>
      <x:c r="G6409" t="n">
        <x:v>34.1</x:v>
      </x:c>
      <x:c r="H6409" t="n">
        <x:v>2.9</x:v>
      </x:c>
      <x:c r="I6409" t="n">
        <x:v>72</x:v>
      </x:c>
      <x:c r="J6409" t="n">
        <x:v>0</x:v>
      </x:c>
      <x:c r="K6409" t="str">
        <x:v>Active</x:v>
      </x:c>
    </x:row>
    <x:row r="6410">
      <x:c r="A6410" t="n">
        <x:v>6409</x:v>
      </x:c>
      <x:c r="B6410" s="16" t="n">
        <x:v>46260.666666666664</x:v>
      </x:c>
      <x:c r="C6410" t="str">
        <x:v>E1</x:v>
      </x:c>
      <x:c r="D6410" t="n">
        <x:v>6</x:v>
      </x:c>
      <x:c r="E6410" t="n">
        <x:v>1</x:v>
      </x:c>
      <x:c r="F6410" t="n">
        <x:v>44.7</x:v>
      </x:c>
      <x:c r="G6410" t="n">
        <x:v>42.7</x:v>
      </x:c>
      <x:c r="H6410" t="n">
        <x:v>3.7</x:v>
      </x:c>
      <x:c r="I6410" t="n">
        <x:v>71.9</x:v>
      </x:c>
      <x:c r="J6410" t="n">
        <x:v>0</x:v>
      </x:c>
      <x:c r="K6410" t="str">
        <x:v>Active</x:v>
      </x:c>
    </x:row>
    <x:row r="6411">
      <x:c r="A6411" t="n">
        <x:v>6410</x:v>
      </x:c>
      <x:c r="B6411" s="16" t="n">
        <x:v>46260.666666666664</x:v>
      </x:c>
      <x:c r="C6411" t="str">
        <x:v>E2</x:v>
      </x:c>
      <x:c r="D6411" t="n">
        <x:v>6</x:v>
      </x:c>
      <x:c r="E6411" t="n">
        <x:v>1</x:v>
      </x:c>
      <x:c r="F6411" t="n">
        <x:v>46.1</x:v>
      </x:c>
      <x:c r="G6411" t="n">
        <x:v>46.5</x:v>
      </x:c>
      <x:c r="H6411" t="n">
        <x:v>2.5</x:v>
      </x:c>
      <x:c r="I6411" t="n">
        <x:v>65.4</x:v>
      </x:c>
      <x:c r="J6411" t="n">
        <x:v>0</x:v>
      </x:c>
      <x:c r="K6411" t="str">
        <x:v>Active</x:v>
      </x:c>
    </x:row>
    <x:row r="6412">
      <x:c r="A6412" t="n">
        <x:v>6411</x:v>
      </x:c>
      <x:c r="B6412" s="16" t="n">
        <x:v>46260.666666666664</x:v>
      </x:c>
      <x:c r="C6412" t="str">
        <x:v>E3</x:v>
      </x:c>
      <x:c r="D6412" t="n">
        <x:v>6</x:v>
      </x:c>
      <x:c r="E6412" t="n">
        <x:v>1</x:v>
      </x:c>
      <x:c r="F6412" t="n">
        <x:v>48.9</x:v>
      </x:c>
      <x:c r="G6412" t="n">
        <x:v>46</x:v>
      </x:c>
      <x:c r="H6412" t="n">
        <x:v>3.2</x:v>
      </x:c>
      <x:c r="I6412" t="n">
        <x:v>61.5</x:v>
      </x:c>
      <x:c r="J6412" t="n">
        <x:v>0</x:v>
      </x:c>
      <x:c r="K6412" t="str">
        <x:v>Active</x:v>
      </x:c>
    </x:row>
    <x:row r="6413">
      <x:c r="A6413" t="n">
        <x:v>6412</x:v>
      </x:c>
      <x:c r="B6413" s="16" t="n">
        <x:v>46260.67013888889</x:v>
      </x:c>
      <x:c r="C6413" t="str">
        <x:v>E1</x:v>
      </x:c>
      <x:c r="D6413" t="n">
        <x:v>6</x:v>
      </x:c>
      <x:c r="E6413" t="n">
        <x:v>1</x:v>
      </x:c>
      <x:c r="F6413" t="n">
        <x:v>45.3</x:v>
      </x:c>
      <x:c r="G6413" t="n">
        <x:v>40.9</x:v>
      </x:c>
      <x:c r="H6413" t="n">
        <x:v>2.9</x:v>
      </x:c>
      <x:c r="I6413" t="n">
        <x:v>71.1</x:v>
      </x:c>
      <x:c r="J6413" t="n">
        <x:v>0</x:v>
      </x:c>
      <x:c r="K6413" t="str">
        <x:v>Active</x:v>
      </x:c>
    </x:row>
    <x:row r="6414">
      <x:c r="A6414" t="n">
        <x:v>6413</x:v>
      </x:c>
      <x:c r="B6414" s="16" t="n">
        <x:v>46260.67013888889</x:v>
      </x:c>
      <x:c r="C6414" t="str">
        <x:v>E2</x:v>
      </x:c>
      <x:c r="D6414" t="n">
        <x:v>6</x:v>
      </x:c>
      <x:c r="E6414" t="n">
        <x:v>1</x:v>
      </x:c>
      <x:c r="F6414" t="n">
        <x:v>48.3</x:v>
      </x:c>
      <x:c r="G6414" t="n">
        <x:v>36.6</x:v>
      </x:c>
      <x:c r="H6414" t="n">
        <x:v>3.9</x:v>
      </x:c>
      <x:c r="I6414" t="n">
        <x:v>73.5</x:v>
      </x:c>
      <x:c r="J6414" t="n">
        <x:v>0</x:v>
      </x:c>
      <x:c r="K6414" t="str">
        <x:v>Active</x:v>
      </x:c>
    </x:row>
    <x:row r="6415">
      <x:c r="A6415" t="n">
        <x:v>6414</x:v>
      </x:c>
      <x:c r="B6415" s="16" t="n">
        <x:v>46260.67013888889</x:v>
      </x:c>
      <x:c r="C6415" t="str">
        <x:v>E3</x:v>
      </x:c>
      <x:c r="D6415" t="n">
        <x:v>6</x:v>
      </x:c>
      <x:c r="E6415" t="n">
        <x:v>1</x:v>
      </x:c>
      <x:c r="F6415" t="n">
        <x:v>45.9</x:v>
      </x:c>
      <x:c r="G6415" t="n">
        <x:v>37</x:v>
      </x:c>
      <x:c r="H6415" t="n">
        <x:v>3.3</x:v>
      </x:c>
      <x:c r="I6415" t="n">
        <x:v>70.4</x:v>
      </x:c>
      <x:c r="J6415" t="n">
        <x:v>0</x:v>
      </x:c>
      <x:c r="K6415" t="str">
        <x:v>Active</x:v>
      </x:c>
    </x:row>
    <x:row r="6416">
      <x:c r="A6416" t="n">
        <x:v>6415</x:v>
      </x:c>
      <x:c r="B6416" s="16" t="n">
        <x:v>46260.67361111111</x:v>
      </x:c>
      <x:c r="C6416" t="str">
        <x:v>E1</x:v>
      </x:c>
      <x:c r="D6416" t="n">
        <x:v>6</x:v>
      </x:c>
      <x:c r="E6416" t="n">
        <x:v>1</x:v>
      </x:c>
      <x:c r="F6416" t="n">
        <x:v>46.1</x:v>
      </x:c>
      <x:c r="G6416" t="n">
        <x:v>43.1</x:v>
      </x:c>
      <x:c r="H6416" t="n">
        <x:v>4</x:v>
      </x:c>
      <x:c r="I6416" t="n">
        <x:v>71</x:v>
      </x:c>
      <x:c r="J6416" t="n">
        <x:v>0</x:v>
      </x:c>
      <x:c r="K6416" t="str">
        <x:v>Active</x:v>
      </x:c>
    </x:row>
    <x:row r="6417">
      <x:c r="A6417" t="n">
        <x:v>6416</x:v>
      </x:c>
      <x:c r="B6417" s="16" t="n">
        <x:v>46260.67361111111</x:v>
      </x:c>
      <x:c r="C6417" t="str">
        <x:v>E2</x:v>
      </x:c>
      <x:c r="D6417" t="n">
        <x:v>6</x:v>
      </x:c>
      <x:c r="E6417" t="n">
        <x:v>1</x:v>
      </x:c>
      <x:c r="F6417" t="n">
        <x:v>42.7</x:v>
      </x:c>
      <x:c r="G6417" t="n">
        <x:v>36.2</x:v>
      </x:c>
      <x:c r="H6417" t="n">
        <x:v>5</x:v>
      </x:c>
      <x:c r="I6417" t="n">
        <x:v>85.7</x:v>
      </x:c>
      <x:c r="J6417" t="n">
        <x:v>0</x:v>
      </x:c>
      <x:c r="K6417" t="str">
        <x:v>Active</x:v>
      </x:c>
    </x:row>
    <x:row r="6418">
      <x:c r="A6418" t="n">
        <x:v>6417</x:v>
      </x:c>
      <x:c r="B6418" s="16" t="n">
        <x:v>46260.67361111111</x:v>
      </x:c>
      <x:c r="C6418" t="str">
        <x:v>E3</x:v>
      </x:c>
      <x:c r="D6418" t="n">
        <x:v>6</x:v>
      </x:c>
      <x:c r="E6418" t="n">
        <x:v>1</x:v>
      </x:c>
      <x:c r="F6418" t="n">
        <x:v>45.4</x:v>
      </x:c>
      <x:c r="G6418" t="n">
        <x:v>41.1</x:v>
      </x:c>
      <x:c r="H6418" t="n">
        <x:v>4.6</x:v>
      </x:c>
      <x:c r="I6418" t="n">
        <x:v>83.7</x:v>
      </x:c>
      <x:c r="J6418" t="n">
        <x:v>0</x:v>
      </x:c>
      <x:c r="K6418" t="str">
        <x:v>Active</x:v>
      </x:c>
    </x:row>
    <x:row r="6419">
      <x:c r="A6419" t="n">
        <x:v>6418</x:v>
      </x:c>
      <x:c r="B6419" s="16" t="n">
        <x:v>46260.677083333336</x:v>
      </x:c>
      <x:c r="C6419" t="str">
        <x:v>E1</x:v>
      </x:c>
      <x:c r="D6419" t="n">
        <x:v>7</x:v>
      </x:c>
      <x:c r="E6419" t="n">
        <x:v>1</x:v>
      </x:c>
      <x:c r="F6419" t="n">
        <x:v>52.2</x:v>
      </x:c>
      <x:c r="G6419" t="n">
        <x:v>46.7</x:v>
      </x:c>
      <x:c r="H6419" t="n">
        <x:v>4.8</x:v>
      </x:c>
      <x:c r="I6419" t="n">
        <x:v>75.6</x:v>
      </x:c>
      <x:c r="J6419" t="n">
        <x:v>0</x:v>
      </x:c>
      <x:c r="K6419" t="str">
        <x:v>Active</x:v>
      </x:c>
    </x:row>
    <x:row r="6420">
      <x:c r="A6420" t="n">
        <x:v>6419</x:v>
      </x:c>
      <x:c r="B6420" s="16" t="n">
        <x:v>46260.677083333336</x:v>
      </x:c>
      <x:c r="C6420" t="str">
        <x:v>E2</x:v>
      </x:c>
      <x:c r="D6420" t="n">
        <x:v>7</x:v>
      </x:c>
      <x:c r="E6420" t="n">
        <x:v>1</x:v>
      </x:c>
      <x:c r="F6420" t="n">
        <x:v>53.4</x:v>
      </x:c>
      <x:c r="G6420" t="n">
        <x:v>47</x:v>
      </x:c>
      <x:c r="H6420" t="n">
        <x:v>2.6</x:v>
      </x:c>
      <x:c r="I6420" t="n">
        <x:v>69.9</x:v>
      </x:c>
      <x:c r="J6420" t="n">
        <x:v>0</x:v>
      </x:c>
      <x:c r="K6420" t="str">
        <x:v>Active</x:v>
      </x:c>
    </x:row>
    <x:row r="6421">
      <x:c r="A6421" t="n">
        <x:v>6420</x:v>
      </x:c>
      <x:c r="B6421" s="16" t="n">
        <x:v>46260.677083333336</x:v>
      </x:c>
      <x:c r="C6421" t="str">
        <x:v>E3</x:v>
      </x:c>
      <x:c r="D6421" t="n">
        <x:v>6</x:v>
      </x:c>
      <x:c r="E6421" t="n">
        <x:v>1</x:v>
      </x:c>
      <x:c r="F6421" t="n">
        <x:v>47.4</x:v>
      </x:c>
      <x:c r="G6421" t="n">
        <x:v>47.2</x:v>
      </x:c>
      <x:c r="H6421" t="n">
        <x:v>4.9</x:v>
      </x:c>
      <x:c r="I6421" t="n">
        <x:v>81</x:v>
      </x:c>
      <x:c r="J6421" t="n">
        <x:v>0</x:v>
      </x:c>
      <x:c r="K6421" t="str">
        <x:v>Active</x:v>
      </x:c>
    </x:row>
    <x:row r="6422">
      <x:c r="A6422" t="n">
        <x:v>6421</x:v>
      </x:c>
      <x:c r="B6422" s="16" t="n">
        <x:v>46260.680555555555</x:v>
      </x:c>
      <x:c r="C6422" t="str">
        <x:v>E1</x:v>
      </x:c>
      <x:c r="D6422" t="n">
        <x:v>7</x:v>
      </x:c>
      <x:c r="E6422" t="n">
        <x:v>1</x:v>
      </x:c>
      <x:c r="F6422" t="n">
        <x:v>53.9</x:v>
      </x:c>
      <x:c r="G6422" t="n">
        <x:v>51.5</x:v>
      </x:c>
      <x:c r="H6422" t="n">
        <x:v>4.8</x:v>
      </x:c>
      <x:c r="I6422" t="n">
        <x:v>72.9</x:v>
      </x:c>
      <x:c r="J6422" t="n">
        <x:v>0</x:v>
      </x:c>
      <x:c r="K6422" t="str">
        <x:v>Active</x:v>
      </x:c>
    </x:row>
    <x:row r="6423">
      <x:c r="A6423" t="n">
        <x:v>6422</x:v>
      </x:c>
      <x:c r="B6423" s="16" t="n">
        <x:v>46260.680555555555</x:v>
      </x:c>
      <x:c r="C6423" t="str">
        <x:v>E2</x:v>
      </x:c>
      <x:c r="D6423" t="n">
        <x:v>7</x:v>
      </x:c>
      <x:c r="E6423" t="n">
        <x:v>1</x:v>
      </x:c>
      <x:c r="F6423" t="n">
        <x:v>50.9</x:v>
      </x:c>
      <x:c r="G6423" t="n">
        <x:v>50.5</x:v>
      </x:c>
      <x:c r="H6423" t="n">
        <x:v>4.1</x:v>
      </x:c>
      <x:c r="I6423" t="n">
        <x:v>76.3</x:v>
      </x:c>
      <x:c r="J6423" t="n">
        <x:v>0</x:v>
      </x:c>
      <x:c r="K6423" t="str">
        <x:v>Active</x:v>
      </x:c>
    </x:row>
    <x:row r="6424">
      <x:c r="A6424" t="n">
        <x:v>6423</x:v>
      </x:c>
      <x:c r="B6424" s="16" t="n">
        <x:v>46260.680555555555</x:v>
      </x:c>
      <x:c r="C6424" t="str">
        <x:v>E3</x:v>
      </x:c>
      <x:c r="D6424" t="n">
        <x:v>7</x:v>
      </x:c>
      <x:c r="E6424" t="n">
        <x:v>1</x:v>
      </x:c>
      <x:c r="F6424" t="n">
        <x:v>55</x:v>
      </x:c>
      <x:c r="G6424" t="n">
        <x:v>47.3</x:v>
      </x:c>
      <x:c r="H6424" t="n">
        <x:v>4.4</x:v>
      </x:c>
      <x:c r="I6424" t="n">
        <x:v>70.1</x:v>
      </x:c>
      <x:c r="J6424" t="n">
        <x:v>0</x:v>
      </x:c>
      <x:c r="K6424" t="str">
        <x:v>Active</x:v>
      </x:c>
    </x:row>
    <x:row r="6425">
      <x:c r="A6425" t="n">
        <x:v>6424</x:v>
      </x:c>
      <x:c r="B6425" s="16" t="n">
        <x:v>46260.68402777778</x:v>
      </x:c>
      <x:c r="C6425" t="str">
        <x:v>E1</x:v>
      </x:c>
      <x:c r="D6425" t="n">
        <x:v>7</x:v>
      </x:c>
      <x:c r="E6425" t="n">
        <x:v>1</x:v>
      </x:c>
      <x:c r="F6425" t="n">
        <x:v>51.2</x:v>
      </x:c>
      <x:c r="G6425" t="n">
        <x:v>48.6</x:v>
      </x:c>
      <x:c r="H6425" t="n">
        <x:v>5</x:v>
      </x:c>
      <x:c r="I6425" t="n">
        <x:v>87</x:v>
      </x:c>
      <x:c r="J6425" t="n">
        <x:v>0</x:v>
      </x:c>
      <x:c r="K6425" t="str">
        <x:v>Active</x:v>
      </x:c>
    </x:row>
    <x:row r="6426">
      <x:c r="A6426" t="n">
        <x:v>6425</x:v>
      </x:c>
      <x:c r="B6426" s="16" t="n">
        <x:v>46260.68402777778</x:v>
      </x:c>
      <x:c r="C6426" t="str">
        <x:v>E2</x:v>
      </x:c>
      <x:c r="D6426" t="n">
        <x:v>6</x:v>
      </x:c>
      <x:c r="E6426" t="n">
        <x:v>1</x:v>
      </x:c>
      <x:c r="F6426" t="n">
        <x:v>50</x:v>
      </x:c>
      <x:c r="G6426" t="n">
        <x:v>48.4</x:v>
      </x:c>
      <x:c r="H6426" t="n">
        <x:v>4.3</x:v>
      </x:c>
      <x:c r="I6426" t="n">
        <x:v>75.9</x:v>
      </x:c>
      <x:c r="J6426" t="n">
        <x:v>0</x:v>
      </x:c>
      <x:c r="K6426" t="str">
        <x:v>Active</x:v>
      </x:c>
    </x:row>
    <x:row r="6427">
      <x:c r="A6427" t="n">
        <x:v>6426</x:v>
      </x:c>
      <x:c r="B6427" s="16" t="n">
        <x:v>46260.68402777778</x:v>
      </x:c>
      <x:c r="C6427" t="str">
        <x:v>E3</x:v>
      </x:c>
      <x:c r="D6427" t="n">
        <x:v>7</x:v>
      </x:c>
      <x:c r="E6427" t="n">
        <x:v>1</x:v>
      </x:c>
      <x:c r="F6427" t="n">
        <x:v>54</x:v>
      </x:c>
      <x:c r="G6427" t="n">
        <x:v>41.3</x:v>
      </x:c>
      <x:c r="H6427" t="n">
        <x:v>3.3</x:v>
      </x:c>
      <x:c r="I6427" t="n">
        <x:v>72</x:v>
      </x:c>
      <x:c r="J6427" t="n">
        <x:v>0</x:v>
      </x:c>
      <x:c r="K6427" t="str">
        <x:v>Active</x:v>
      </x:c>
    </x:row>
    <x:row r="6428">
      <x:c r="A6428" t="n">
        <x:v>6427</x:v>
      </x:c>
      <x:c r="B6428" s="16" t="n">
        <x:v>46260.6875</x:v>
      </x:c>
      <x:c r="C6428" t="str">
        <x:v>E1</x:v>
      </x:c>
      <x:c r="D6428" t="n">
        <x:v>8</x:v>
      </x:c>
      <x:c r="E6428" t="n">
        <x:v>1</x:v>
      </x:c>
      <x:c r="F6428" t="n">
        <x:v>64.9</x:v>
      </x:c>
      <x:c r="G6428" t="n">
        <x:v>57.2</x:v>
      </x:c>
      <x:c r="H6428" t="n">
        <x:v>3.5</x:v>
      </x:c>
      <x:c r="I6428" t="n">
        <x:v>77.5</x:v>
      </x:c>
      <x:c r="J6428" t="n">
        <x:v>0</x:v>
      </x:c>
      <x:c r="K6428" t="str">
        <x:v>Active</x:v>
      </x:c>
    </x:row>
    <x:row r="6429">
      <x:c r="A6429" t="n">
        <x:v>6428</x:v>
      </x:c>
      <x:c r="B6429" s="16" t="n">
        <x:v>46260.6875</x:v>
      </x:c>
      <x:c r="C6429" t="str">
        <x:v>E2</x:v>
      </x:c>
      <x:c r="D6429" t="n">
        <x:v>7</x:v>
      </x:c>
      <x:c r="E6429" t="n">
        <x:v>1</x:v>
      </x:c>
      <x:c r="F6429" t="n">
        <x:v>55.9</x:v>
      </x:c>
      <x:c r="G6429" t="n">
        <x:v>50.9</x:v>
      </x:c>
      <x:c r="H6429" t="n">
        <x:v>4.4</x:v>
      </x:c>
      <x:c r="I6429" t="n">
        <x:v>76</x:v>
      </x:c>
      <x:c r="J6429" t="n">
        <x:v>0</x:v>
      </x:c>
      <x:c r="K6429" t="str">
        <x:v>Active</x:v>
      </x:c>
    </x:row>
    <x:row r="6430">
      <x:c r="A6430" t="n">
        <x:v>6429</x:v>
      </x:c>
      <x:c r="B6430" s="16" t="n">
        <x:v>46260.6875</x:v>
      </x:c>
      <x:c r="C6430" t="str">
        <x:v>E3</x:v>
      </x:c>
      <x:c r="D6430" t="n">
        <x:v>7</x:v>
      </x:c>
      <x:c r="E6430" t="n">
        <x:v>1</x:v>
      </x:c>
      <x:c r="F6430" t="n">
        <x:v>56.1</x:v>
      </x:c>
      <x:c r="G6430" t="n">
        <x:v>53.9</x:v>
      </x:c>
      <x:c r="H6430" t="n">
        <x:v>4</x:v>
      </x:c>
      <x:c r="I6430" t="n">
        <x:v>72.2</x:v>
      </x:c>
      <x:c r="J6430" t="n">
        <x:v>0</x:v>
      </x:c>
      <x:c r="K6430" t="str">
        <x:v>Active</x:v>
      </x:c>
    </x:row>
    <x:row r="6431">
      <x:c r="A6431" t="n">
        <x:v>6430</x:v>
      </x:c>
      <x:c r="B6431" s="16" t="n">
        <x:v>46260.69097222222</x:v>
      </x:c>
      <x:c r="C6431" t="str">
        <x:v>E1</x:v>
      </x:c>
      <x:c r="D6431" t="n">
        <x:v>5</x:v>
      </x:c>
      <x:c r="E6431" t="n">
        <x:v>1</x:v>
      </x:c>
      <x:c r="F6431" t="n">
        <x:v>39.5</x:v>
      </x:c>
      <x:c r="G6431" t="n">
        <x:v>40.3</x:v>
      </x:c>
      <x:c r="H6431" t="n">
        <x:v>4.3</x:v>
      </x:c>
      <x:c r="I6431" t="n">
        <x:v>73.3</x:v>
      </x:c>
      <x:c r="J6431" t="n">
        <x:v>0</x:v>
      </x:c>
      <x:c r="K6431" t="str">
        <x:v>Active</x:v>
      </x:c>
    </x:row>
    <x:row r="6432">
      <x:c r="A6432" t="n">
        <x:v>6431</x:v>
      </x:c>
      <x:c r="B6432" s="16" t="n">
        <x:v>46260.69097222222</x:v>
      </x:c>
      <x:c r="C6432" t="str">
        <x:v>E2</x:v>
      </x:c>
      <x:c r="D6432" t="n">
        <x:v>6</x:v>
      </x:c>
      <x:c r="E6432" t="n">
        <x:v>1</x:v>
      </x:c>
      <x:c r="F6432" t="n">
        <x:v>46.5</x:v>
      </x:c>
      <x:c r="G6432" t="n">
        <x:v>37.7</x:v>
      </x:c>
      <x:c r="H6432" t="n">
        <x:v>4.2</x:v>
      </x:c>
      <x:c r="I6432" t="n">
        <x:v>72.7</x:v>
      </x:c>
      <x:c r="J6432" t="n">
        <x:v>0</x:v>
      </x:c>
      <x:c r="K6432" t="str">
        <x:v>Active</x:v>
      </x:c>
    </x:row>
    <x:row r="6433">
      <x:c r="A6433" t="n">
        <x:v>6432</x:v>
      </x:c>
      <x:c r="B6433" s="16" t="n">
        <x:v>46260.69097222222</x:v>
      </x:c>
      <x:c r="C6433" t="str">
        <x:v>E3</x:v>
      </x:c>
      <x:c r="D6433" t="n">
        <x:v>6</x:v>
      </x:c>
      <x:c r="E6433" t="n">
        <x:v>1</x:v>
      </x:c>
      <x:c r="F6433" t="n">
        <x:v>45.2</x:v>
      </x:c>
      <x:c r="G6433" t="n">
        <x:v>41.4</x:v>
      </x:c>
      <x:c r="H6433" t="n">
        <x:v>4.4</x:v>
      </x:c>
      <x:c r="I6433" t="n">
        <x:v>83.2</x:v>
      </x:c>
      <x:c r="J6433" t="n">
        <x:v>0</x:v>
      </x:c>
      <x:c r="K6433" t="str">
        <x:v>Active</x:v>
      </x:c>
    </x:row>
    <x:row r="6434">
      <x:c r="A6434" t="n">
        <x:v>6433</x:v>
      </x:c>
      <x:c r="B6434" s="16" t="n">
        <x:v>46260.694444444445</x:v>
      </x:c>
      <x:c r="C6434" t="str">
        <x:v>E1</x:v>
      </x:c>
      <x:c r="D6434" t="n">
        <x:v>5</x:v>
      </x:c>
      <x:c r="E6434" t="n">
        <x:v>1</x:v>
      </x:c>
      <x:c r="F6434" t="n">
        <x:v>37.3</x:v>
      </x:c>
      <x:c r="G6434" t="n">
        <x:v>36.2</x:v>
      </x:c>
      <x:c r="H6434" t="n">
        <x:v>4.5</x:v>
      </x:c>
      <x:c r="I6434" t="n">
        <x:v>80.6</x:v>
      </x:c>
      <x:c r="J6434" t="n">
        <x:v>0</x:v>
      </x:c>
      <x:c r="K6434" t="str">
        <x:v>Active</x:v>
      </x:c>
    </x:row>
    <x:row r="6435">
      <x:c r="A6435" t="n">
        <x:v>6434</x:v>
      </x:c>
      <x:c r="B6435" s="16" t="n">
        <x:v>46260.694444444445</x:v>
      </x:c>
      <x:c r="C6435" t="str">
        <x:v>E2</x:v>
      </x:c>
      <x:c r="D6435" t="n">
        <x:v>5</x:v>
      </x:c>
      <x:c r="E6435" t="n">
        <x:v>1</x:v>
      </x:c>
      <x:c r="F6435" t="n">
        <x:v>40.5</x:v>
      </x:c>
      <x:c r="G6435" t="n">
        <x:v>39</x:v>
      </x:c>
      <x:c r="H6435" t="n">
        <x:v>2.6</x:v>
      </x:c>
      <x:c r="I6435" t="n">
        <x:v>69.1</x:v>
      </x:c>
      <x:c r="J6435" t="n">
        <x:v>0</x:v>
      </x:c>
      <x:c r="K6435" t="str">
        <x:v>Active</x:v>
      </x:c>
    </x:row>
    <x:row r="6436">
      <x:c r="A6436" t="n">
        <x:v>6435</x:v>
      </x:c>
      <x:c r="B6436" s="16" t="n">
        <x:v>46260.694444444445</x:v>
      </x:c>
      <x:c r="C6436" t="str">
        <x:v>E3</x:v>
      </x:c>
      <x:c r="D6436" t="n">
        <x:v>5</x:v>
      </x:c>
      <x:c r="E6436" t="n">
        <x:v>1</x:v>
      </x:c>
      <x:c r="F6436" t="n">
        <x:v>37.3</x:v>
      </x:c>
      <x:c r="G6436" t="n">
        <x:v>31.7</x:v>
      </x:c>
      <x:c r="H6436" t="n">
        <x:v>5.5</x:v>
      </x:c>
      <x:c r="I6436" t="n">
        <x:v>85.4</x:v>
      </x:c>
      <x:c r="J6436" t="n">
        <x:v>0</x:v>
      </x:c>
      <x:c r="K6436" t="str">
        <x:v>Active</x:v>
      </x:c>
    </x:row>
    <x:row r="6437">
      <x:c r="A6437" t="n">
        <x:v>6436</x:v>
      </x:c>
      <x:c r="B6437" s="16" t="n">
        <x:v>46260.697916666664</x:v>
      </x:c>
      <x:c r="C6437" t="str">
        <x:v>E1</x:v>
      </x:c>
      <x:c r="D6437" t="n">
        <x:v>8</x:v>
      </x:c>
      <x:c r="E6437" t="n">
        <x:v>1</x:v>
      </x:c>
      <x:c r="F6437" t="n">
        <x:v>58.3</x:v>
      </x:c>
      <x:c r="G6437" t="n">
        <x:v>45.5</x:v>
      </x:c>
      <x:c r="H6437" t="n">
        <x:v>2.6</x:v>
      </x:c>
      <x:c r="I6437" t="n">
        <x:v>67.3</x:v>
      </x:c>
      <x:c r="J6437" t="n">
        <x:v>0</x:v>
      </x:c>
      <x:c r="K6437" t="str">
        <x:v>Active</x:v>
      </x:c>
    </x:row>
    <x:row r="6438">
      <x:c r="A6438" t="n">
        <x:v>6437</x:v>
      </x:c>
      <x:c r="B6438" s="16" t="n">
        <x:v>46260.697916666664</x:v>
      </x:c>
      <x:c r="C6438" t="str">
        <x:v>E2</x:v>
      </x:c>
      <x:c r="D6438" t="n">
        <x:v>7</x:v>
      </x:c>
      <x:c r="E6438" t="n">
        <x:v>1</x:v>
      </x:c>
      <x:c r="F6438" t="n">
        <x:v>54.9</x:v>
      </x:c>
      <x:c r="G6438" t="n">
        <x:v>50.1</x:v>
      </x:c>
      <x:c r="H6438" t="n">
        <x:v>5.2</x:v>
      </x:c>
      <x:c r="I6438" t="n">
        <x:v>75.9</x:v>
      </x:c>
      <x:c r="J6438" t="n">
        <x:v>0</x:v>
      </x:c>
      <x:c r="K6438" t="str">
        <x:v>Active</x:v>
      </x:c>
    </x:row>
    <x:row r="6439">
      <x:c r="A6439" t="n">
        <x:v>6438</x:v>
      </x:c>
      <x:c r="B6439" s="16" t="n">
        <x:v>46260.697916666664</x:v>
      </x:c>
      <x:c r="C6439" t="str">
        <x:v>E3</x:v>
      </x:c>
      <x:c r="D6439" t="n">
        <x:v>7</x:v>
      </x:c>
      <x:c r="E6439" t="n">
        <x:v>1</x:v>
      </x:c>
      <x:c r="F6439" t="n">
        <x:v>50.9</x:v>
      </x:c>
      <x:c r="G6439" t="n">
        <x:v>54.6</x:v>
      </x:c>
      <x:c r="H6439" t="n">
        <x:v>4.8</x:v>
      </x:c>
      <x:c r="I6439" t="n">
        <x:v>81.2</x:v>
      </x:c>
      <x:c r="J6439" t="n">
        <x:v>0</x:v>
      </x:c>
      <x:c r="K6439" t="str">
        <x:v>Active</x:v>
      </x:c>
    </x:row>
    <x:row r="6440">
      <x:c r="A6440" t="n">
        <x:v>6439</x:v>
      </x:c>
      <x:c r="B6440" s="16" t="n">
        <x:v>46260.70138888889</x:v>
      </x:c>
      <x:c r="C6440" t="str">
        <x:v>E1</x:v>
      </x:c>
      <x:c r="D6440" t="n">
        <x:v>7</x:v>
      </x:c>
      <x:c r="E6440" t="n">
        <x:v>1</x:v>
      </x:c>
      <x:c r="F6440" t="n">
        <x:v>50.4</x:v>
      </x:c>
      <x:c r="G6440" t="n">
        <x:v>43.4</x:v>
      </x:c>
      <x:c r="H6440" t="n">
        <x:v>4.7</x:v>
      </x:c>
      <x:c r="I6440" t="n">
        <x:v>77.9</x:v>
      </x:c>
      <x:c r="J6440" t="n">
        <x:v>0</x:v>
      </x:c>
      <x:c r="K6440" t="str">
        <x:v>Active</x:v>
      </x:c>
    </x:row>
    <x:row r="6441">
      <x:c r="A6441" t="n">
        <x:v>6440</x:v>
      </x:c>
      <x:c r="B6441" s="16" t="n">
        <x:v>46260.70138888889</x:v>
      </x:c>
      <x:c r="C6441" t="str">
        <x:v>E2</x:v>
      </x:c>
      <x:c r="D6441" t="n">
        <x:v>6</x:v>
      </x:c>
      <x:c r="E6441" t="n">
        <x:v>1</x:v>
      </x:c>
      <x:c r="F6441" t="n">
        <x:v>46.6</x:v>
      </x:c>
      <x:c r="G6441" t="n">
        <x:v>40.8</x:v>
      </x:c>
      <x:c r="H6441" t="n">
        <x:v>4.6</x:v>
      </x:c>
      <x:c r="I6441" t="n">
        <x:v>73.1</x:v>
      </x:c>
      <x:c r="J6441" t="n">
        <x:v>0</x:v>
      </x:c>
      <x:c r="K6441" t="str">
        <x:v>Active</x:v>
      </x:c>
    </x:row>
    <x:row r="6442">
      <x:c r="A6442" t="n">
        <x:v>6441</x:v>
      </x:c>
      <x:c r="B6442" s="16" t="n">
        <x:v>46260.70138888889</x:v>
      </x:c>
      <x:c r="C6442" t="str">
        <x:v>E3</x:v>
      </x:c>
      <x:c r="D6442" t="n">
        <x:v>7</x:v>
      </x:c>
      <x:c r="E6442" t="n">
        <x:v>1</x:v>
      </x:c>
      <x:c r="F6442" t="n">
        <x:v>52.2</x:v>
      </x:c>
      <x:c r="G6442" t="n">
        <x:v>47.4</x:v>
      </x:c>
      <x:c r="H6442" t="n">
        <x:v>4.6</x:v>
      </x:c>
      <x:c r="I6442" t="n">
        <x:v>81.5</x:v>
      </x:c>
      <x:c r="J6442" t="n">
        <x:v>0</x:v>
      </x:c>
      <x:c r="K6442" t="str">
        <x:v>Active</x:v>
      </x:c>
    </x:row>
    <x:row r="6443">
      <x:c r="A6443" t="n">
        <x:v>6442</x:v>
      </x:c>
      <x:c r="B6443" s="16" t="n">
        <x:v>46260.70486111111</x:v>
      </x:c>
      <x:c r="C6443" t="str">
        <x:v>E1</x:v>
      </x:c>
      <x:c r="D6443" t="n">
        <x:v>8</x:v>
      </x:c>
      <x:c r="E6443" t="n">
        <x:v>1</x:v>
      </x:c>
      <x:c r="F6443" t="n">
        <x:v>58.3</x:v>
      </x:c>
      <x:c r="G6443" t="n">
        <x:v>50.4</x:v>
      </x:c>
      <x:c r="H6443" t="n">
        <x:v>4.6</x:v>
      </x:c>
      <x:c r="I6443" t="n">
        <x:v>83.8</x:v>
      </x:c>
      <x:c r="J6443" t="n">
        <x:v>0</x:v>
      </x:c>
      <x:c r="K6443" t="str">
        <x:v>Active</x:v>
      </x:c>
    </x:row>
    <x:row r="6444">
      <x:c r="A6444" t="n">
        <x:v>6443</x:v>
      </x:c>
      <x:c r="B6444" s="16" t="n">
        <x:v>46260.70486111111</x:v>
      </x:c>
      <x:c r="C6444" t="str">
        <x:v>E2</x:v>
      </x:c>
      <x:c r="D6444" t="n">
        <x:v>8</x:v>
      </x:c>
      <x:c r="E6444" t="n">
        <x:v>1</x:v>
      </x:c>
      <x:c r="F6444" t="n">
        <x:v>63.3</x:v>
      </x:c>
      <x:c r="G6444" t="n">
        <x:v>53.8</x:v>
      </x:c>
      <x:c r="H6444" t="n">
        <x:v>3.6</x:v>
      </x:c>
      <x:c r="I6444" t="n">
        <x:v>64.6</x:v>
      </x:c>
      <x:c r="J6444" t="n">
        <x:v>0</x:v>
      </x:c>
      <x:c r="K6444" t="str">
        <x:v>Active</x:v>
      </x:c>
    </x:row>
    <x:row r="6445">
      <x:c r="A6445" t="n">
        <x:v>6444</x:v>
      </x:c>
      <x:c r="B6445" s="16" t="n">
        <x:v>46260.70486111111</x:v>
      </x:c>
      <x:c r="C6445" t="str">
        <x:v>E3</x:v>
      </x:c>
      <x:c r="D6445" t="n">
        <x:v>8</x:v>
      </x:c>
      <x:c r="E6445" t="n">
        <x:v>1</x:v>
      </x:c>
      <x:c r="F6445" t="n">
        <x:v>62.5</x:v>
      </x:c>
      <x:c r="G6445" t="n">
        <x:v>56.7</x:v>
      </x:c>
      <x:c r="H6445" t="n">
        <x:v>4.1</x:v>
      </x:c>
      <x:c r="I6445" t="n">
        <x:v>74.8</x:v>
      </x:c>
      <x:c r="J6445" t="n">
        <x:v>0</x:v>
      </x:c>
      <x:c r="K6445" t="str">
        <x:v>Active</x:v>
      </x:c>
    </x:row>
    <x:row r="6446">
      <x:c r="A6446" t="n">
        <x:v>6445</x:v>
      </x:c>
      <x:c r="B6446" s="16" t="n">
        <x:v>46260.708333333336</x:v>
      </x:c>
      <x:c r="C6446" t="str">
        <x:v>E1</x:v>
      </x:c>
      <x:c r="D6446" t="n">
        <x:v>9</x:v>
      </x:c>
      <x:c r="E6446" t="n">
        <x:v>1</x:v>
      </x:c>
      <x:c r="F6446" t="n">
        <x:v>66.8</x:v>
      </x:c>
      <x:c r="G6446" t="n">
        <x:v>50.9</x:v>
      </x:c>
      <x:c r="H6446" t="n">
        <x:v>3.3</x:v>
      </x:c>
      <x:c r="I6446" t="n">
        <x:v>72.4</x:v>
      </x:c>
      <x:c r="J6446" t="n">
        <x:v>0</x:v>
      </x:c>
      <x:c r="K6446" t="str">
        <x:v>Active</x:v>
      </x:c>
    </x:row>
    <x:row r="6447">
      <x:c r="A6447" t="n">
        <x:v>6446</x:v>
      </x:c>
      <x:c r="B6447" s="16" t="n">
        <x:v>46260.708333333336</x:v>
      </x:c>
      <x:c r="C6447" t="str">
        <x:v>E2</x:v>
      </x:c>
      <x:c r="D6447" t="n">
        <x:v>9</x:v>
      </x:c>
      <x:c r="E6447" t="n">
        <x:v>1</x:v>
      </x:c>
      <x:c r="F6447" t="n">
        <x:v>68.1</x:v>
      </x:c>
      <x:c r="G6447" t="n">
        <x:v>56.9</x:v>
      </x:c>
      <x:c r="H6447" t="n">
        <x:v>2.8</x:v>
      </x:c>
      <x:c r="I6447" t="n">
        <x:v>71.5</x:v>
      </x:c>
      <x:c r="J6447" t="n">
        <x:v>0</x:v>
      </x:c>
      <x:c r="K6447" t="str">
        <x:v>Active</x:v>
      </x:c>
    </x:row>
    <x:row r="6448">
      <x:c r="A6448" t="n">
        <x:v>6447</x:v>
      </x:c>
      <x:c r="B6448" s="16" t="n">
        <x:v>46260.708333333336</x:v>
      </x:c>
      <x:c r="C6448" t="str">
        <x:v>E3</x:v>
      </x:c>
      <x:c r="D6448" t="n">
        <x:v>8</x:v>
      </x:c>
      <x:c r="E6448" t="n">
        <x:v>1</x:v>
      </x:c>
      <x:c r="F6448" t="n">
        <x:v>63.9</x:v>
      </x:c>
      <x:c r="G6448" t="n">
        <x:v>51.7</x:v>
      </x:c>
      <x:c r="H6448" t="n">
        <x:v>2.6</x:v>
      </x:c>
      <x:c r="I6448" t="n">
        <x:v>62</x:v>
      </x:c>
      <x:c r="J6448" t="n">
        <x:v>0</x:v>
      </x:c>
      <x:c r="K6448" t="str">
        <x:v>Active</x:v>
      </x:c>
    </x:row>
    <x:row r="6449">
      <x:c r="A6449" t="n">
        <x:v>6448</x:v>
      </x:c>
      <x:c r="B6449" s="16" t="n">
        <x:v>46260.711805555555</x:v>
      </x:c>
      <x:c r="C6449" t="str">
        <x:v>E1</x:v>
      </x:c>
      <x:c r="D6449" t="n">
        <x:v>8</x:v>
      </x:c>
      <x:c r="E6449" t="n">
        <x:v>1</x:v>
      </x:c>
      <x:c r="F6449" t="n">
        <x:v>63.9</x:v>
      </x:c>
      <x:c r="G6449" t="n">
        <x:v>47.1</x:v>
      </x:c>
      <x:c r="H6449" t="n">
        <x:v>4.5</x:v>
      </x:c>
      <x:c r="I6449" t="n">
        <x:v>72.1</x:v>
      </x:c>
      <x:c r="J6449" t="n">
        <x:v>0</x:v>
      </x:c>
      <x:c r="K6449" t="str">
        <x:v>Active</x:v>
      </x:c>
    </x:row>
    <x:row r="6450">
      <x:c r="A6450" t="n">
        <x:v>6449</x:v>
      </x:c>
      <x:c r="B6450" s="16" t="n">
        <x:v>46260.711805555555</x:v>
      </x:c>
      <x:c r="C6450" t="str">
        <x:v>E2</x:v>
      </x:c>
      <x:c r="D6450" t="n">
        <x:v>8</x:v>
      </x:c>
      <x:c r="E6450" t="n">
        <x:v>1</x:v>
      </x:c>
      <x:c r="F6450" t="n">
        <x:v>61.6</x:v>
      </x:c>
      <x:c r="G6450" t="n">
        <x:v>50.3</x:v>
      </x:c>
      <x:c r="H6450" t="n">
        <x:v>4.7</x:v>
      </x:c>
      <x:c r="I6450" t="n">
        <x:v>76.9</x:v>
      </x:c>
      <x:c r="J6450" t="n">
        <x:v>0</x:v>
      </x:c>
      <x:c r="K6450" t="str">
        <x:v>Active</x:v>
      </x:c>
    </x:row>
    <x:row r="6451">
      <x:c r="A6451" t="n">
        <x:v>6450</x:v>
      </x:c>
      <x:c r="B6451" s="16" t="n">
        <x:v>46260.711805555555</x:v>
      </x:c>
      <x:c r="C6451" t="str">
        <x:v>E3</x:v>
      </x:c>
      <x:c r="D6451" t="n">
        <x:v>8</x:v>
      </x:c>
      <x:c r="E6451" t="n">
        <x:v>1</x:v>
      </x:c>
      <x:c r="F6451" t="n">
        <x:v>59</x:v>
      </x:c>
      <x:c r="G6451" t="n">
        <x:v>47.6</x:v>
      </x:c>
      <x:c r="H6451" t="n">
        <x:v>3.4</x:v>
      </x:c>
      <x:c r="I6451" t="n">
        <x:v>74</x:v>
      </x:c>
      <x:c r="J6451" t="n">
        <x:v>0</x:v>
      </x:c>
      <x:c r="K6451" t="str">
        <x:v>Active</x:v>
      </x:c>
    </x:row>
    <x:row r="6452">
      <x:c r="A6452" t="n">
        <x:v>6451</x:v>
      </x:c>
      <x:c r="B6452" s="16" t="n">
        <x:v>46260.71527777778</x:v>
      </x:c>
      <x:c r="C6452" t="str">
        <x:v>E1</x:v>
      </x:c>
      <x:c r="D6452" t="n">
        <x:v>9</x:v>
      </x:c>
      <x:c r="E6452" t="n">
        <x:v>1</x:v>
      </x:c>
      <x:c r="F6452" t="n">
        <x:v>72.9</x:v>
      </x:c>
      <x:c r="G6452" t="n">
        <x:v>58.3</x:v>
      </x:c>
      <x:c r="H6452" t="n">
        <x:v>4.6</x:v>
      </x:c>
      <x:c r="I6452" t="n">
        <x:v>82.5</x:v>
      </x:c>
      <x:c r="J6452" t="n">
        <x:v>0</x:v>
      </x:c>
      <x:c r="K6452" t="str">
        <x:v>Active</x:v>
      </x:c>
    </x:row>
    <x:row r="6453">
      <x:c r="A6453" t="n">
        <x:v>6452</x:v>
      </x:c>
      <x:c r="B6453" s="16" t="n">
        <x:v>46260.71527777778</x:v>
      </x:c>
      <x:c r="C6453" t="str">
        <x:v>E2</x:v>
      </x:c>
      <x:c r="D6453" t="n">
        <x:v>8</x:v>
      </x:c>
      <x:c r="E6453" t="n">
        <x:v>1</x:v>
      </x:c>
      <x:c r="F6453" t="n">
        <x:v>65.3</x:v>
      </x:c>
      <x:c r="G6453" t="n">
        <x:v>62.1</x:v>
      </x:c>
      <x:c r="H6453" t="n">
        <x:v>2.7</x:v>
      </x:c>
      <x:c r="I6453" t="n">
        <x:v>57.8</x:v>
      </x:c>
      <x:c r="J6453" t="n">
        <x:v>0</x:v>
      </x:c>
      <x:c r="K6453" t="str">
        <x:v>Active</x:v>
      </x:c>
    </x:row>
    <x:row r="6454">
      <x:c r="A6454" t="n">
        <x:v>6453</x:v>
      </x:c>
      <x:c r="B6454" s="16" t="n">
        <x:v>46260.71527777778</x:v>
      </x:c>
      <x:c r="C6454" t="str">
        <x:v>E3</x:v>
      </x:c>
      <x:c r="D6454" t="n">
        <x:v>9</x:v>
      </x:c>
      <x:c r="E6454" t="n">
        <x:v>1</x:v>
      </x:c>
      <x:c r="F6454" t="n">
        <x:v>71.8</x:v>
      </x:c>
      <x:c r="G6454" t="n">
        <x:v>64.8</x:v>
      </x:c>
      <x:c r="H6454" t="n">
        <x:v>4</x:v>
      </x:c>
      <x:c r="I6454" t="n">
        <x:v>68.4</x:v>
      </x:c>
      <x:c r="J6454" t="n">
        <x:v>0</x:v>
      </x:c>
      <x:c r="K6454" t="str">
        <x:v>Active</x:v>
      </x:c>
    </x:row>
    <x:row r="6455">
      <x:c r="A6455" t="n">
        <x:v>6454</x:v>
      </x:c>
      <x:c r="B6455" s="16" t="n">
        <x:v>46260.71875</x:v>
      </x:c>
      <x:c r="C6455" t="str">
        <x:v>E1</x:v>
      </x:c>
      <x:c r="D6455" t="n">
        <x:v>9</x:v>
      </x:c>
      <x:c r="E6455" t="n">
        <x:v>1</x:v>
      </x:c>
      <x:c r="F6455" t="n">
        <x:v>71.9</x:v>
      </x:c>
      <x:c r="G6455" t="n">
        <x:v>57.5</x:v>
      </x:c>
      <x:c r="H6455" t="n">
        <x:v>2.6</x:v>
      </x:c>
      <x:c r="I6455" t="n">
        <x:v>62</x:v>
      </x:c>
      <x:c r="J6455" t="n">
        <x:v>0</x:v>
      </x:c>
      <x:c r="K6455" t="str">
        <x:v>Active</x:v>
      </x:c>
    </x:row>
    <x:row r="6456">
      <x:c r="A6456" t="n">
        <x:v>6455</x:v>
      </x:c>
      <x:c r="B6456" s="16" t="n">
        <x:v>46260.71875</x:v>
      </x:c>
      <x:c r="C6456" t="str">
        <x:v>E2</x:v>
      </x:c>
      <x:c r="D6456" t="n">
        <x:v>10</x:v>
      </x:c>
      <x:c r="E6456" t="n">
        <x:v>1</x:v>
      </x:c>
      <x:c r="F6456" t="n">
        <x:v>74.4</x:v>
      </x:c>
      <x:c r="G6456" t="n">
        <x:v>54</x:v>
      </x:c>
      <x:c r="H6456" t="n">
        <x:v>2.7</x:v>
      </x:c>
      <x:c r="I6456" t="n">
        <x:v>59.4</x:v>
      </x:c>
      <x:c r="J6456" t="n">
        <x:v>0</x:v>
      </x:c>
      <x:c r="K6456" t="str">
        <x:v>Active</x:v>
      </x:c>
    </x:row>
    <x:row r="6457">
      <x:c r="A6457" t="n">
        <x:v>6456</x:v>
      </x:c>
      <x:c r="B6457" s="16" t="n">
        <x:v>46260.71875</x:v>
      </x:c>
      <x:c r="C6457" t="str">
        <x:v>E3</x:v>
      </x:c>
      <x:c r="D6457" t="n">
        <x:v>9</x:v>
      </x:c>
      <x:c r="E6457" t="n">
        <x:v>2</x:v>
      </x:c>
      <x:c r="F6457" t="n">
        <x:v>34.7</x:v>
      </x:c>
      <x:c r="G6457" t="n">
        <x:v>66.5</x:v>
      </x:c>
      <x:c r="H6457" t="n">
        <x:v>5.4</x:v>
      </x:c>
      <x:c r="I6457" t="n">
        <x:v>77.3</x:v>
      </x:c>
      <x:c r="J6457" t="n">
        <x:v>0</x:v>
      </x:c>
      <x:c r="K6457" t="str">
        <x:v>Active</x:v>
      </x:c>
    </x:row>
    <x:row r="6458">
      <x:c r="A6458" t="n">
        <x:v>6457</x:v>
      </x:c>
      <x:c r="B6458" s="16" t="n">
        <x:v>46260.72222222222</x:v>
      </x:c>
      <x:c r="C6458" t="str">
        <x:v>E1</x:v>
      </x:c>
      <x:c r="D6458" t="n">
        <x:v>8</x:v>
      </x:c>
      <x:c r="E6458" t="n">
        <x:v>1</x:v>
      </x:c>
      <x:c r="F6458" t="n">
        <x:v>60</x:v>
      </x:c>
      <x:c r="G6458" t="n">
        <x:v>48.7</x:v>
      </x:c>
      <x:c r="H6458" t="n">
        <x:v>5</x:v>
      </x:c>
      <x:c r="I6458" t="n">
        <x:v>80.7</x:v>
      </x:c>
      <x:c r="J6458" t="n">
        <x:v>0</x:v>
      </x:c>
      <x:c r="K6458" t="str">
        <x:v>Active</x:v>
      </x:c>
    </x:row>
    <x:row r="6459">
      <x:c r="A6459" t="n">
        <x:v>6458</x:v>
      </x:c>
      <x:c r="B6459" s="16" t="n">
        <x:v>46260.72222222222</x:v>
      </x:c>
      <x:c r="C6459" t="str">
        <x:v>E2</x:v>
      </x:c>
      <x:c r="D6459" t="n">
        <x:v>9</x:v>
      </x:c>
      <x:c r="E6459" t="n">
        <x:v>2</x:v>
      </x:c>
      <x:c r="F6459" t="n">
        <x:v>32.8</x:v>
      </x:c>
      <x:c r="G6459" t="n">
        <x:v>56.9</x:v>
      </x:c>
      <x:c r="H6459" t="n">
        <x:v>4.3</x:v>
      </x:c>
      <x:c r="I6459" t="n">
        <x:v>82.3</x:v>
      </x:c>
      <x:c r="J6459" t="n">
        <x:v>0</x:v>
      </x:c>
      <x:c r="K6459" t="str">
        <x:v>Active</x:v>
      </x:c>
    </x:row>
    <x:row r="6460">
      <x:c r="A6460" t="n">
        <x:v>6459</x:v>
      </x:c>
      <x:c r="B6460" s="16" t="n">
        <x:v>46260.72222222222</x:v>
      </x:c>
      <x:c r="C6460" t="str">
        <x:v>E3</x:v>
      </x:c>
      <x:c r="D6460" t="n">
        <x:v>9</x:v>
      </x:c>
      <x:c r="E6460" t="n">
        <x:v>1</x:v>
      </x:c>
      <x:c r="F6460" t="n">
        <x:v>66.8</x:v>
      </x:c>
      <x:c r="G6460" t="n">
        <x:v>56</x:v>
      </x:c>
      <x:c r="H6460" t="n">
        <x:v>3.9</x:v>
      </x:c>
      <x:c r="I6460" t="n">
        <x:v>65.8</x:v>
      </x:c>
      <x:c r="J6460" t="n">
        <x:v>0</x:v>
      </x:c>
      <x:c r="K6460" t="str">
        <x:v>Active</x:v>
      </x:c>
    </x:row>
    <x:row r="6461">
      <x:c r="A6461" t="n">
        <x:v>6460</x:v>
      </x:c>
      <x:c r="B6461" s="16" t="n">
        <x:v>46260.725694444445</x:v>
      </x:c>
      <x:c r="C6461" t="str">
        <x:v>E1</x:v>
      </x:c>
      <x:c r="D6461" t="n">
        <x:v>10</x:v>
      </x:c>
      <x:c r="E6461" t="n">
        <x:v>2</x:v>
      </x:c>
      <x:c r="F6461" t="n">
        <x:v>38.6</x:v>
      </x:c>
      <x:c r="G6461" t="n">
        <x:v>63.2</x:v>
      </x:c>
      <x:c r="H6461" t="n">
        <x:v>3.9</x:v>
      </x:c>
      <x:c r="I6461" t="n">
        <x:v>71.2</x:v>
      </x:c>
      <x:c r="J6461" t="n">
        <x:v>0</x:v>
      </x:c>
      <x:c r="K6461" t="str">
        <x:v>Active</x:v>
      </x:c>
    </x:row>
    <x:row r="6462">
      <x:c r="A6462" t="n">
        <x:v>6461</x:v>
      </x:c>
      <x:c r="B6462" s="16" t="n">
        <x:v>46260.725694444445</x:v>
      </x:c>
      <x:c r="C6462" t="str">
        <x:v>E2</x:v>
      </x:c>
      <x:c r="D6462" t="n">
        <x:v>10</x:v>
      </x:c>
      <x:c r="E6462" t="n">
        <x:v>1</x:v>
      </x:c>
      <x:c r="F6462" t="n">
        <x:v>78.2</x:v>
      </x:c>
      <x:c r="G6462" t="n">
        <x:v>63.8</x:v>
      </x:c>
      <x:c r="H6462" t="n">
        <x:v>3</x:v>
      </x:c>
      <x:c r="I6462" t="n">
        <x:v>64.7</x:v>
      </x:c>
      <x:c r="J6462" t="n">
        <x:v>0</x:v>
      </x:c>
      <x:c r="K6462" t="str">
        <x:v>Active</x:v>
      </x:c>
    </x:row>
    <x:row r="6463">
      <x:c r="A6463" t="n">
        <x:v>6462</x:v>
      </x:c>
      <x:c r="B6463" s="16" t="n">
        <x:v>46260.725694444445</x:v>
      </x:c>
      <x:c r="C6463" t="str">
        <x:v>E3</x:v>
      </x:c>
      <x:c r="D6463" t="n">
        <x:v>11</x:v>
      </x:c>
      <x:c r="E6463" t="n">
        <x:v>2</x:v>
      </x:c>
      <x:c r="F6463" t="n">
        <x:v>43.5</x:v>
      </x:c>
      <x:c r="G6463" t="n">
        <x:v>62.8</x:v>
      </x:c>
      <x:c r="H6463" t="n">
        <x:v>3.3</x:v>
      </x:c>
      <x:c r="I6463" t="n">
        <x:v>65.7</x:v>
      </x:c>
      <x:c r="J6463" t="n">
        <x:v>0</x:v>
      </x:c>
      <x:c r="K6463" t="str">
        <x:v>Active</x:v>
      </x:c>
    </x:row>
    <x:row r="6464">
      <x:c r="A6464" t="n">
        <x:v>6463</x:v>
      </x:c>
      <x:c r="B6464" s="16" t="n">
        <x:v>46260.729166666664</x:v>
      </x:c>
      <x:c r="C6464" t="str">
        <x:v>E1</x:v>
      </x:c>
      <x:c r="D6464" t="n">
        <x:v>8</x:v>
      </x:c>
      <x:c r="E6464" t="n">
        <x:v>1</x:v>
      </x:c>
      <x:c r="F6464" t="n">
        <x:v>58</x:v>
      </x:c>
      <x:c r="G6464" t="n">
        <x:v>51.8</x:v>
      </x:c>
      <x:c r="H6464" t="n">
        <x:v>2.7</x:v>
      </x:c>
      <x:c r="I6464" t="n">
        <x:v>59.8</x:v>
      </x:c>
      <x:c r="J6464" t="n">
        <x:v>0</x:v>
      </x:c>
      <x:c r="K6464" t="str">
        <x:v>Active</x:v>
      </x:c>
    </x:row>
    <x:row r="6465">
      <x:c r="A6465" t="n">
        <x:v>6464</x:v>
      </x:c>
      <x:c r="B6465" s="16" t="n">
        <x:v>46260.729166666664</x:v>
      </x:c>
      <x:c r="C6465" t="str">
        <x:v>E2</x:v>
      </x:c>
      <x:c r="D6465" t="n">
        <x:v>7</x:v>
      </x:c>
      <x:c r="E6465" t="n">
        <x:v>1</x:v>
      </x:c>
      <x:c r="F6465" t="n">
        <x:v>53.2</x:v>
      </x:c>
      <x:c r="G6465" t="n">
        <x:v>52.2</x:v>
      </x:c>
      <x:c r="H6465" t="n">
        <x:v>3.1</x:v>
      </x:c>
      <x:c r="I6465" t="n">
        <x:v>62</x:v>
      </x:c>
      <x:c r="J6465" t="n">
        <x:v>0</x:v>
      </x:c>
      <x:c r="K6465" t="str">
        <x:v>Active</x:v>
      </x:c>
    </x:row>
    <x:row r="6466">
      <x:c r="A6466" t="n">
        <x:v>6465</x:v>
      </x:c>
      <x:c r="B6466" s="16" t="n">
        <x:v>46260.729166666664</x:v>
      </x:c>
      <x:c r="C6466" t="str">
        <x:v>E3</x:v>
      </x:c>
      <x:c r="D6466" t="n">
        <x:v>7</x:v>
      </x:c>
      <x:c r="E6466" t="n">
        <x:v>1</x:v>
      </x:c>
      <x:c r="F6466" t="n">
        <x:v>51.9</x:v>
      </x:c>
      <x:c r="G6466" t="n">
        <x:v>50.7</x:v>
      </x:c>
      <x:c r="H6466" t="n">
        <x:v>4.4</x:v>
      </x:c>
      <x:c r="I6466" t="n">
        <x:v>79</x:v>
      </x:c>
      <x:c r="J6466" t="n">
        <x:v>0</x:v>
      </x:c>
      <x:c r="K6466" t="str">
        <x:v>Active</x:v>
      </x:c>
    </x:row>
    <x:row r="6467">
      <x:c r="A6467" t="n">
        <x:v>6466</x:v>
      </x:c>
      <x:c r="B6467" s="16" t="n">
        <x:v>46260.73263888889</x:v>
      </x:c>
      <x:c r="C6467" t="str">
        <x:v>E1</x:v>
      </x:c>
      <x:c r="D6467" t="n">
        <x:v>12</x:v>
      </x:c>
      <x:c r="E6467" t="n">
        <x:v>2</x:v>
      </x:c>
      <x:c r="F6467" t="n">
        <x:v>45.6</x:v>
      </x:c>
      <x:c r="G6467" t="n">
        <x:v>70.3</x:v>
      </x:c>
      <x:c r="H6467" t="n">
        <x:v>3.2</x:v>
      </x:c>
      <x:c r="I6467" t="n">
        <x:v>70.1</x:v>
      </x:c>
      <x:c r="J6467" t="n">
        <x:v>0</x:v>
      </x:c>
      <x:c r="K6467" t="str">
        <x:v>Active</x:v>
      </x:c>
    </x:row>
    <x:row r="6468">
      <x:c r="A6468" t="n">
        <x:v>6467</x:v>
      </x:c>
      <x:c r="B6468" s="16" t="n">
        <x:v>46260.73263888889</x:v>
      </x:c>
      <x:c r="C6468" t="str">
        <x:v>E2</x:v>
      </x:c>
      <x:c r="D6468" t="n">
        <x:v>11</x:v>
      </x:c>
      <x:c r="E6468" t="n">
        <x:v>2</x:v>
      </x:c>
      <x:c r="F6468" t="n">
        <x:v>42.1</x:v>
      </x:c>
      <x:c r="G6468" t="n">
        <x:v>76.9</x:v>
      </x:c>
      <x:c r="H6468" t="n">
        <x:v>3.3</x:v>
      </x:c>
      <x:c r="I6468" t="n">
        <x:v>67.5</x:v>
      </x:c>
      <x:c r="J6468" t="n">
        <x:v>0</x:v>
      </x:c>
      <x:c r="K6468" t="str">
        <x:v>Active</x:v>
      </x:c>
    </x:row>
    <x:row r="6469">
      <x:c r="A6469" t="n">
        <x:v>6468</x:v>
      </x:c>
      <x:c r="B6469" s="16" t="n">
        <x:v>46260.73263888889</x:v>
      </x:c>
      <x:c r="C6469" t="str">
        <x:v>E3</x:v>
      </x:c>
      <x:c r="D6469" t="n">
        <x:v>12</x:v>
      </x:c>
      <x:c r="E6469" t="n">
        <x:v>2</x:v>
      </x:c>
      <x:c r="F6469" t="n">
        <x:v>45.2</x:v>
      </x:c>
      <x:c r="G6469" t="n">
        <x:v>74.4</x:v>
      </x:c>
      <x:c r="H6469" t="n">
        <x:v>2.7</x:v>
      </x:c>
      <x:c r="I6469" t="n">
        <x:v>58.6</x:v>
      </x:c>
      <x:c r="J6469" t="n">
        <x:v>0</x:v>
      </x:c>
      <x:c r="K6469" t="str">
        <x:v>Active</x:v>
      </x:c>
    </x:row>
    <x:row r="6470">
      <x:c r="A6470" t="n">
        <x:v>6469</x:v>
      </x:c>
      <x:c r="B6470" s="16" t="n">
        <x:v>46260.73611111111</x:v>
      </x:c>
      <x:c r="C6470" t="str">
        <x:v>E1</x:v>
      </x:c>
      <x:c r="D6470" t="n">
        <x:v>11</x:v>
      </x:c>
      <x:c r="E6470" t="n">
        <x:v>2</x:v>
      </x:c>
      <x:c r="F6470" t="n">
        <x:v>43.5</x:v>
      </x:c>
      <x:c r="G6470" t="n">
        <x:v>74.5</x:v>
      </x:c>
      <x:c r="H6470" t="n">
        <x:v>3.5</x:v>
      </x:c>
      <x:c r="I6470" t="n">
        <x:v>75.5</x:v>
      </x:c>
      <x:c r="J6470" t="n">
        <x:v>0</x:v>
      </x:c>
      <x:c r="K6470" t="str">
        <x:v>Active</x:v>
      </x:c>
    </x:row>
    <x:row r="6471">
      <x:c r="A6471" t="n">
        <x:v>6470</x:v>
      </x:c>
      <x:c r="B6471" s="16" t="n">
        <x:v>46260.73611111111</x:v>
      </x:c>
      <x:c r="C6471" t="str">
        <x:v>E2</x:v>
      </x:c>
      <x:c r="D6471" t="n">
        <x:v>11</x:v>
      </x:c>
      <x:c r="E6471" t="n">
        <x:v>2</x:v>
      </x:c>
      <x:c r="F6471" t="n">
        <x:v>40.4</x:v>
      </x:c>
      <x:c r="G6471" t="n">
        <x:v>64.7</x:v>
      </x:c>
      <x:c r="H6471" t="n">
        <x:v>2.7</x:v>
      </x:c>
      <x:c r="I6471" t="n">
        <x:v>61.4</x:v>
      </x:c>
      <x:c r="J6471" t="n">
        <x:v>0</x:v>
      </x:c>
      <x:c r="K6471" t="str">
        <x:v>Active</x:v>
      </x:c>
    </x:row>
    <x:row r="6472">
      <x:c r="A6472" t="n">
        <x:v>6471</x:v>
      </x:c>
      <x:c r="B6472" s="16" t="n">
        <x:v>46260.73611111111</x:v>
      </x:c>
      <x:c r="C6472" t="str">
        <x:v>E3</x:v>
      </x:c>
      <x:c r="D6472" t="n">
        <x:v>11</x:v>
      </x:c>
      <x:c r="E6472" t="n">
        <x:v>2</x:v>
      </x:c>
      <x:c r="F6472" t="n">
        <x:v>40.9</x:v>
      </x:c>
      <x:c r="G6472" t="n">
        <x:v>77.2</x:v>
      </x:c>
      <x:c r="H6472" t="n">
        <x:v>4.4</x:v>
      </x:c>
      <x:c r="I6472" t="n">
        <x:v>83</x:v>
      </x:c>
      <x:c r="J6472" t="n">
        <x:v>0</x:v>
      </x:c>
      <x:c r="K6472" t="str">
        <x:v>Active</x:v>
      </x:c>
    </x:row>
    <x:row r="6473">
      <x:c r="A6473" t="n">
        <x:v>6472</x:v>
      </x:c>
      <x:c r="B6473" s="16" t="n">
        <x:v>46260.739583333336</x:v>
      </x:c>
      <x:c r="C6473" t="str">
        <x:v>E1</x:v>
      </x:c>
      <x:c r="D6473" t="n">
        <x:v>11</x:v>
      </x:c>
      <x:c r="E6473" t="n">
        <x:v>2</x:v>
      </x:c>
      <x:c r="F6473" t="n">
        <x:v>42.8</x:v>
      </x:c>
      <x:c r="G6473" t="n">
        <x:v>80.4</x:v>
      </x:c>
      <x:c r="H6473" t="n">
        <x:v>2.7</x:v>
      </x:c>
      <x:c r="I6473" t="n">
        <x:v>65.9</x:v>
      </x:c>
      <x:c r="J6473" t="n">
        <x:v>0</x:v>
      </x:c>
      <x:c r="K6473" t="str">
        <x:v>Active</x:v>
      </x:c>
    </x:row>
    <x:row r="6474">
      <x:c r="A6474" t="n">
        <x:v>6473</x:v>
      </x:c>
      <x:c r="B6474" s="16" t="n">
        <x:v>46260.739583333336</x:v>
      </x:c>
      <x:c r="C6474" t="str">
        <x:v>E2</x:v>
      </x:c>
      <x:c r="D6474" t="n">
        <x:v>11</x:v>
      </x:c>
      <x:c r="E6474" t="n">
        <x:v>2</x:v>
      </x:c>
      <x:c r="F6474" t="n">
        <x:v>42.2</x:v>
      </x:c>
      <x:c r="G6474" t="n">
        <x:v>69.6</x:v>
      </x:c>
      <x:c r="H6474" t="n">
        <x:v>5.1</x:v>
      </x:c>
      <x:c r="I6474" t="n">
        <x:v>74.6</x:v>
      </x:c>
      <x:c r="J6474" t="n">
        <x:v>0</x:v>
      </x:c>
      <x:c r="K6474" t="str">
        <x:v>Active</x:v>
      </x:c>
    </x:row>
    <x:row r="6475">
      <x:c r="A6475" t="n">
        <x:v>6474</x:v>
      </x:c>
      <x:c r="B6475" s="16" t="n">
        <x:v>46260.739583333336</x:v>
      </x:c>
      <x:c r="C6475" t="str">
        <x:v>E3</x:v>
      </x:c>
      <x:c r="D6475" t="n">
        <x:v>10</x:v>
      </x:c>
      <x:c r="E6475" t="n">
        <x:v>1</x:v>
      </x:c>
      <x:c r="F6475" t="n">
        <x:v>78.2</x:v>
      </x:c>
      <x:c r="G6475" t="n">
        <x:v>75.1</x:v>
      </x:c>
      <x:c r="H6475" t="n">
        <x:v>3.4</x:v>
      </x:c>
      <x:c r="I6475" t="n">
        <x:v>73.6</x:v>
      </x:c>
      <x:c r="J6475" t="n">
        <x:v>0</x:v>
      </x:c>
      <x:c r="K6475" t="str">
        <x:v>Active</x:v>
      </x:c>
    </x:row>
    <x:row r="6476">
      <x:c r="A6476" t="n">
        <x:v>6475</x:v>
      </x:c>
      <x:c r="B6476" s="16" t="n">
        <x:v>46260.743055555555</x:v>
      </x:c>
      <x:c r="C6476" t="str">
        <x:v>E1</x:v>
      </x:c>
      <x:c r="D6476" t="n">
        <x:v>9</x:v>
      </x:c>
      <x:c r="E6476" t="n">
        <x:v>1</x:v>
      </x:c>
      <x:c r="F6476" t="n">
        <x:v>72.3</x:v>
      </x:c>
      <x:c r="G6476" t="n">
        <x:v>56.5</x:v>
      </x:c>
      <x:c r="H6476" t="n">
        <x:v>2.9</x:v>
      </x:c>
      <x:c r="I6476" t="n">
        <x:v>64.7</x:v>
      </x:c>
      <x:c r="J6476" t="n">
        <x:v>0</x:v>
      </x:c>
      <x:c r="K6476" t="str">
        <x:v>Active</x:v>
      </x:c>
    </x:row>
    <x:row r="6477">
      <x:c r="A6477" t="n">
        <x:v>6476</x:v>
      </x:c>
      <x:c r="B6477" s="16" t="n">
        <x:v>46260.743055555555</x:v>
      </x:c>
      <x:c r="C6477" t="str">
        <x:v>E2</x:v>
      </x:c>
      <x:c r="D6477" t="n">
        <x:v>10</x:v>
      </x:c>
      <x:c r="E6477" t="n">
        <x:v>1</x:v>
      </x:c>
      <x:c r="F6477" t="n">
        <x:v>74</x:v>
      </x:c>
      <x:c r="G6477" t="n">
        <x:v>63.2</x:v>
      </x:c>
      <x:c r="H6477" t="n">
        <x:v>3.9</x:v>
      </x:c>
      <x:c r="I6477" t="n">
        <x:v>73.4</x:v>
      </x:c>
      <x:c r="J6477" t="n">
        <x:v>0</x:v>
      </x:c>
      <x:c r="K6477" t="str">
        <x:v>Active</x:v>
      </x:c>
    </x:row>
    <x:row r="6478">
      <x:c r="A6478" t="n">
        <x:v>6477</x:v>
      </x:c>
      <x:c r="B6478" s="16" t="n">
        <x:v>46260.743055555555</x:v>
      </x:c>
      <x:c r="C6478" t="str">
        <x:v>E3</x:v>
      </x:c>
      <x:c r="D6478" t="n">
        <x:v>10</x:v>
      </x:c>
      <x:c r="E6478" t="n">
        <x:v>1</x:v>
      </x:c>
      <x:c r="F6478" t="n">
        <x:v>73.6</x:v>
      </x:c>
      <x:c r="G6478" t="n">
        <x:v>66.8</x:v>
      </x:c>
      <x:c r="H6478" t="n">
        <x:v>4</x:v>
      </x:c>
      <x:c r="I6478" t="n">
        <x:v>74.4</x:v>
      </x:c>
      <x:c r="J6478" t="n">
        <x:v>0</x:v>
      </x:c>
      <x:c r="K6478" t="str">
        <x:v>Active</x:v>
      </x:c>
    </x:row>
    <x:row r="6479">
      <x:c r="A6479" t="n">
        <x:v>6478</x:v>
      </x:c>
      <x:c r="B6479" s="16" t="n">
        <x:v>46260.74652777778</x:v>
      </x:c>
      <x:c r="C6479" t="str">
        <x:v>E1</x:v>
      </x:c>
      <x:c r="D6479" t="n">
        <x:v>7</x:v>
      </x:c>
      <x:c r="E6479" t="n">
        <x:v>1</x:v>
      </x:c>
      <x:c r="F6479" t="n">
        <x:v>55.9</x:v>
      </x:c>
      <x:c r="G6479" t="n">
        <x:v>57.4</x:v>
      </x:c>
      <x:c r="H6479" t="n">
        <x:v>3</x:v>
      </x:c>
      <x:c r="I6479" t="n">
        <x:v>69</x:v>
      </x:c>
      <x:c r="J6479" t="n">
        <x:v>0</x:v>
      </x:c>
      <x:c r="K6479" t="str">
        <x:v>Active</x:v>
      </x:c>
    </x:row>
    <x:row r="6480">
      <x:c r="A6480" t="n">
        <x:v>6479</x:v>
      </x:c>
      <x:c r="B6480" s="16" t="n">
        <x:v>46260.74652777778</x:v>
      </x:c>
      <x:c r="C6480" t="str">
        <x:v>E2</x:v>
      </x:c>
      <x:c r="D6480" t="n">
        <x:v>8</x:v>
      </x:c>
      <x:c r="E6480" t="n">
        <x:v>1</x:v>
      </x:c>
      <x:c r="F6480" t="n">
        <x:v>64.5</x:v>
      </x:c>
      <x:c r="G6480" t="n">
        <x:v>55.7</x:v>
      </x:c>
      <x:c r="H6480" t="n">
        <x:v>3.6</x:v>
      </x:c>
      <x:c r="I6480" t="n">
        <x:v>67.4</x:v>
      </x:c>
      <x:c r="J6480" t="n">
        <x:v>0</x:v>
      </x:c>
      <x:c r="K6480" t="str">
        <x:v>Active</x:v>
      </x:c>
    </x:row>
    <x:row r="6481">
      <x:c r="A6481" t="n">
        <x:v>6480</x:v>
      </x:c>
      <x:c r="B6481" s="16" t="n">
        <x:v>46260.74652777778</x:v>
      </x:c>
      <x:c r="C6481" t="str">
        <x:v>E3</x:v>
      </x:c>
      <x:c r="D6481" t="n">
        <x:v>8</x:v>
      </x:c>
      <x:c r="E6481" t="n">
        <x:v>1</x:v>
      </x:c>
      <x:c r="F6481" t="n">
        <x:v>62.8</x:v>
      </x:c>
      <x:c r="G6481" t="n">
        <x:v>46.6</x:v>
      </x:c>
      <x:c r="H6481" t="n">
        <x:v>4.6</x:v>
      </x:c>
      <x:c r="I6481" t="n">
        <x:v>78.4</x:v>
      </x:c>
      <x:c r="J6481" t="n">
        <x:v>0</x:v>
      </x:c>
      <x:c r="K6481" t="str">
        <x:v>Active</x:v>
      </x:c>
    </x:row>
    <x:row r="6482">
      <x:c r="A6482" t="n">
        <x:v>6481</x:v>
      </x:c>
      <x:c r="B6482" s="16" t="n">
        <x:v>46261.333333333336</x:v>
      </x:c>
      <x:c r="C6482" t="str">
        <x:v>E1</x:v>
      </x:c>
      <x:c r="D6482" t="n">
        <x:v>9</x:v>
      </x:c>
      <x:c r="E6482" t="n">
        <x:v>1</x:v>
      </x:c>
      <x:c r="F6482" t="n">
        <x:v>71.2</x:v>
      </x:c>
      <x:c r="G6482" t="n">
        <x:v>64.2</x:v>
      </x:c>
      <x:c r="H6482" t="n">
        <x:v>5.5</x:v>
      </x:c>
      <x:c r="I6482" t="n">
        <x:v>84.7</x:v>
      </x:c>
      <x:c r="J6482" t="n">
        <x:v>0</x:v>
      </x:c>
      <x:c r="K6482" t="str">
        <x:v>Active</x:v>
      </x:c>
    </x:row>
    <x:row r="6483">
      <x:c r="A6483" t="n">
        <x:v>6482</x:v>
      </x:c>
      <x:c r="B6483" s="16" t="n">
        <x:v>46261.333333333336</x:v>
      </x:c>
      <x:c r="C6483" t="str">
        <x:v>E2</x:v>
      </x:c>
      <x:c r="D6483" t="n">
        <x:v>10</x:v>
      </x:c>
      <x:c r="E6483" t="n">
        <x:v>2</x:v>
      </x:c>
      <x:c r="F6483" t="n">
        <x:v>38.6</x:v>
      </x:c>
      <x:c r="G6483" t="n">
        <x:v>63.8</x:v>
      </x:c>
      <x:c r="H6483" t="n">
        <x:v>4.3</x:v>
      </x:c>
      <x:c r="I6483" t="n">
        <x:v>75.4</x:v>
      </x:c>
      <x:c r="J6483" t="n">
        <x:v>0</x:v>
      </x:c>
      <x:c r="K6483" t="str">
        <x:v>Active</x:v>
      </x:c>
    </x:row>
    <x:row r="6484">
      <x:c r="A6484" t="n">
        <x:v>6483</x:v>
      </x:c>
      <x:c r="B6484" s="16" t="n">
        <x:v>46261.333333333336</x:v>
      </x:c>
      <x:c r="C6484" t="str">
        <x:v>E3</x:v>
      </x:c>
      <x:c r="D6484" t="n">
        <x:v>9</x:v>
      </x:c>
      <x:c r="E6484" t="n">
        <x:v>2</x:v>
      </x:c>
      <x:c r="F6484" t="n">
        <x:v>35.6</x:v>
      </x:c>
      <x:c r="G6484" t="n">
        <x:v>59.1</x:v>
      </x:c>
      <x:c r="H6484" t="n">
        <x:v>3.9</x:v>
      </x:c>
      <x:c r="I6484" t="n">
        <x:v>77.8</x:v>
      </x:c>
      <x:c r="J6484" t="n">
        <x:v>0</x:v>
      </x:c>
      <x:c r="K6484" t="str">
        <x:v>Active</x:v>
      </x:c>
    </x:row>
    <x:row r="6485">
      <x:c r="A6485" t="n">
        <x:v>6484</x:v>
      </x:c>
      <x:c r="B6485" s="16" t="n">
        <x:v>46261.336805555555</x:v>
      </x:c>
      <x:c r="C6485" t="str">
        <x:v>E1</x:v>
      </x:c>
      <x:c r="D6485" t="n">
        <x:v>10</x:v>
      </x:c>
      <x:c r="E6485" t="n">
        <x:v>1</x:v>
      </x:c>
      <x:c r="F6485" t="n">
        <x:v>80.7</x:v>
      </x:c>
      <x:c r="G6485" t="n">
        <x:v>68.3</x:v>
      </x:c>
      <x:c r="H6485" t="n">
        <x:v>5</x:v>
      </x:c>
      <x:c r="I6485" t="n">
        <x:v>85</x:v>
      </x:c>
      <x:c r="J6485" t="n">
        <x:v>0</x:v>
      </x:c>
      <x:c r="K6485" t="str">
        <x:v>Active</x:v>
      </x:c>
    </x:row>
    <x:row r="6486">
      <x:c r="A6486" t="n">
        <x:v>6485</x:v>
      </x:c>
      <x:c r="B6486" s="16" t="n">
        <x:v>46261.336805555555</x:v>
      </x:c>
      <x:c r="C6486" t="str">
        <x:v>E2</x:v>
      </x:c>
      <x:c r="D6486" t="n">
        <x:v>10</x:v>
      </x:c>
      <x:c r="E6486" t="n">
        <x:v>2</x:v>
      </x:c>
      <x:c r="F6486" t="n">
        <x:v>40</x:v>
      </x:c>
      <x:c r="G6486" t="n">
        <x:v>65.4</x:v>
      </x:c>
      <x:c r="H6486" t="n">
        <x:v>3.9</x:v>
      </x:c>
      <x:c r="I6486" t="n">
        <x:v>80.2</x:v>
      </x:c>
      <x:c r="J6486" t="n">
        <x:v>0</x:v>
      </x:c>
      <x:c r="K6486" t="str">
        <x:v>Active</x:v>
      </x:c>
    </x:row>
    <x:row r="6487">
      <x:c r="A6487" t="n">
        <x:v>6486</x:v>
      </x:c>
      <x:c r="B6487" s="16" t="n">
        <x:v>46261.336805555555</x:v>
      </x:c>
      <x:c r="C6487" t="str">
        <x:v>E3</x:v>
      </x:c>
      <x:c r="D6487" t="n">
        <x:v>10</x:v>
      </x:c>
      <x:c r="E6487" t="n">
        <x:v>2</x:v>
      </x:c>
      <x:c r="F6487" t="n">
        <x:v>39</x:v>
      </x:c>
      <x:c r="G6487" t="n">
        <x:v>76.7</x:v>
      </x:c>
      <x:c r="H6487" t="n">
        <x:v>4.5</x:v>
      </x:c>
      <x:c r="I6487" t="n">
        <x:v>73.5</x:v>
      </x:c>
      <x:c r="J6487" t="n">
        <x:v>0</x:v>
      </x:c>
      <x:c r="K6487" t="str">
        <x:v>Active</x:v>
      </x:c>
    </x:row>
    <x:row r="6488">
      <x:c r="A6488" t="n">
        <x:v>6487</x:v>
      </x:c>
      <x:c r="B6488" s="16" t="n">
        <x:v>46261.34027777778</x:v>
      </x:c>
      <x:c r="C6488" t="str">
        <x:v>E1</x:v>
      </x:c>
      <x:c r="D6488" t="n">
        <x:v>10</x:v>
      </x:c>
      <x:c r="E6488" t="n">
        <x:v>1</x:v>
      </x:c>
      <x:c r="F6488" t="n">
        <x:v>74.7</x:v>
      </x:c>
      <x:c r="G6488" t="n">
        <x:v>65.6</x:v>
      </x:c>
      <x:c r="H6488" t="n">
        <x:v>5.3</x:v>
      </x:c>
      <x:c r="I6488" t="n">
        <x:v>86.3</x:v>
      </x:c>
      <x:c r="J6488" t="n">
        <x:v>0</x:v>
      </x:c>
      <x:c r="K6488" t="str">
        <x:v>Active</x:v>
      </x:c>
    </x:row>
    <x:row r="6489">
      <x:c r="A6489" t="n">
        <x:v>6488</x:v>
      </x:c>
      <x:c r="B6489" s="16" t="n">
        <x:v>46261.34027777778</x:v>
      </x:c>
      <x:c r="C6489" t="str">
        <x:v>E2</x:v>
      </x:c>
      <x:c r="D6489" t="n">
        <x:v>9</x:v>
      </x:c>
      <x:c r="E6489" t="n">
        <x:v>1</x:v>
      </x:c>
      <x:c r="F6489" t="n">
        <x:v>67.3</x:v>
      </x:c>
      <x:c r="G6489" t="n">
        <x:v>63.7</x:v>
      </x:c>
      <x:c r="H6489" t="n">
        <x:v>4.7</x:v>
      </x:c>
      <x:c r="I6489" t="n">
        <x:v>78.6</x:v>
      </x:c>
      <x:c r="J6489" t="n">
        <x:v>0</x:v>
      </x:c>
      <x:c r="K6489" t="str">
        <x:v>Active</x:v>
      </x:c>
    </x:row>
    <x:row r="6490">
      <x:c r="A6490" t="n">
        <x:v>6489</x:v>
      </x:c>
      <x:c r="B6490" s="16" t="n">
        <x:v>46261.34027777778</x:v>
      </x:c>
      <x:c r="C6490" t="str">
        <x:v>E3</x:v>
      </x:c>
      <x:c r="D6490" t="n">
        <x:v>10</x:v>
      </x:c>
      <x:c r="E6490" t="n">
        <x:v>2</x:v>
      </x:c>
      <x:c r="F6490" t="n">
        <x:v>38.2</x:v>
      </x:c>
      <x:c r="G6490" t="n">
        <x:v>60.2</x:v>
      </x:c>
      <x:c r="H6490" t="n">
        <x:v>5.2</x:v>
      </x:c>
      <x:c r="I6490" t="n">
        <x:v>75.5</x:v>
      </x:c>
      <x:c r="J6490" t="n">
        <x:v>0</x:v>
      </x:c>
      <x:c r="K6490" t="str">
        <x:v>Active</x:v>
      </x:c>
    </x:row>
    <x:row r="6491">
      <x:c r="A6491" t="n">
        <x:v>6490</x:v>
      </x:c>
      <x:c r="B6491" s="16" t="n">
        <x:v>46261.34375</x:v>
      </x:c>
      <x:c r="C6491" t="str">
        <x:v>E1</x:v>
      </x:c>
      <x:c r="D6491" t="n">
        <x:v>14</x:v>
      </x:c>
      <x:c r="E6491" t="n">
        <x:v>2</x:v>
      </x:c>
      <x:c r="F6491" t="n">
        <x:v>54.7</x:v>
      </x:c>
      <x:c r="G6491" t="n">
        <x:v>83</x:v>
      </x:c>
      <x:c r="H6491" t="n">
        <x:v>4.1</x:v>
      </x:c>
      <x:c r="I6491" t="n">
        <x:v>74.4</x:v>
      </x:c>
      <x:c r="J6491" t="n">
        <x:v>0</x:v>
      </x:c>
      <x:c r="K6491" t="str">
        <x:v>Active</x:v>
      </x:c>
    </x:row>
    <x:row r="6492">
      <x:c r="A6492" t="n">
        <x:v>6491</x:v>
      </x:c>
      <x:c r="B6492" s="16" t="n">
        <x:v>46261.34375</x:v>
      </x:c>
      <x:c r="C6492" t="str">
        <x:v>E2</x:v>
      </x:c>
      <x:c r="D6492" t="n">
        <x:v>14</x:v>
      </x:c>
      <x:c r="E6492" t="n">
        <x:v>2</x:v>
      </x:c>
      <x:c r="F6492" t="n">
        <x:v>53</x:v>
      </x:c>
      <x:c r="G6492" t="n">
        <x:v>79.3</x:v>
      </x:c>
      <x:c r="H6492" t="n">
        <x:v>4.4</x:v>
      </x:c>
      <x:c r="I6492" t="n">
        <x:v>81.3</x:v>
      </x:c>
      <x:c r="J6492" t="n">
        <x:v>0</x:v>
      </x:c>
      <x:c r="K6492" t="str">
        <x:v>Active</x:v>
      </x:c>
    </x:row>
    <x:row r="6493">
      <x:c r="A6493" t="n">
        <x:v>6492</x:v>
      </x:c>
      <x:c r="B6493" s="16" t="n">
        <x:v>46261.34375</x:v>
      </x:c>
      <x:c r="C6493" t="str">
        <x:v>E3</x:v>
      </x:c>
      <x:c r="D6493" t="n">
        <x:v>14</x:v>
      </x:c>
      <x:c r="E6493" t="n">
        <x:v>2</x:v>
      </x:c>
      <x:c r="F6493" t="n">
        <x:v>52.3</x:v>
      </x:c>
      <x:c r="G6493" t="n">
        <x:v>84.1</x:v>
      </x:c>
      <x:c r="H6493" t="n">
        <x:v>4.5</x:v>
      </x:c>
      <x:c r="I6493" t="n">
        <x:v>83.9</x:v>
      </x:c>
      <x:c r="J6493" t="n">
        <x:v>0</x:v>
      </x:c>
      <x:c r="K6493" t="str">
        <x:v>Active</x:v>
      </x:c>
    </x:row>
    <x:row r="6494">
      <x:c r="A6494" t="n">
        <x:v>6493</x:v>
      </x:c>
      <x:c r="B6494" s="16" t="n">
        <x:v>46261.34722222222</x:v>
      </x:c>
      <x:c r="C6494" t="str">
        <x:v>E1</x:v>
      </x:c>
      <x:c r="D6494" t="n">
        <x:v>12</x:v>
      </x:c>
      <x:c r="E6494" t="n">
        <x:v>2</x:v>
      </x:c>
      <x:c r="F6494" t="n">
        <x:v>47.4</x:v>
      </x:c>
      <x:c r="G6494" t="n">
        <x:v>84.5</x:v>
      </x:c>
      <x:c r="H6494" t="n">
        <x:v>2.9</x:v>
      </x:c>
      <x:c r="I6494" t="n">
        <x:v>64.8</x:v>
      </x:c>
      <x:c r="J6494" t="n">
        <x:v>0</x:v>
      </x:c>
      <x:c r="K6494" t="str">
        <x:v>Active</x:v>
      </x:c>
    </x:row>
    <x:row r="6495">
      <x:c r="A6495" t="n">
        <x:v>6494</x:v>
      </x:c>
      <x:c r="B6495" s="16" t="n">
        <x:v>46261.34722222222</x:v>
      </x:c>
      <x:c r="C6495" t="str">
        <x:v>E2</x:v>
      </x:c>
      <x:c r="D6495" t="n">
        <x:v>12</x:v>
      </x:c>
      <x:c r="E6495" t="n">
        <x:v>2</x:v>
      </x:c>
      <x:c r="F6495" t="n">
        <x:v>44.4</x:v>
      </x:c>
      <x:c r="G6495" t="n">
        <x:v>88.5</x:v>
      </x:c>
      <x:c r="H6495" t="n">
        <x:v>4.7</x:v>
      </x:c>
      <x:c r="I6495" t="n">
        <x:v>72.5</x:v>
      </x:c>
      <x:c r="J6495" t="n">
        <x:v>0</x:v>
      </x:c>
      <x:c r="K6495" t="str">
        <x:v>Active</x:v>
      </x:c>
    </x:row>
    <x:row r="6496">
      <x:c r="A6496" t="n">
        <x:v>6495</x:v>
      </x:c>
      <x:c r="B6496" s="16" t="n">
        <x:v>46261.34722222222</x:v>
      </x:c>
      <x:c r="C6496" t="str">
        <x:v>E3</x:v>
      </x:c>
      <x:c r="D6496" t="n">
        <x:v>14</x:v>
      </x:c>
      <x:c r="E6496" t="n">
        <x:v>2</x:v>
      </x:c>
      <x:c r="F6496" t="n">
        <x:v>52.9</x:v>
      </x:c>
      <x:c r="G6496" t="n">
        <x:v>86.3</x:v>
      </x:c>
      <x:c r="H6496" t="n">
        <x:v>2.8</x:v>
      </x:c>
      <x:c r="I6496" t="n">
        <x:v>60.6</x:v>
      </x:c>
      <x:c r="J6496" t="n">
        <x:v>0</x:v>
      </x:c>
      <x:c r="K6496" t="str">
        <x:v>Active</x:v>
      </x:c>
    </x:row>
    <x:row r="6497">
      <x:c r="A6497" t="n">
        <x:v>6496</x:v>
      </x:c>
      <x:c r="B6497" s="16" t="n">
        <x:v>46261.350694444445</x:v>
      </x:c>
      <x:c r="C6497" t="str">
        <x:v>E1</x:v>
      </x:c>
      <x:c r="D6497" t="n">
        <x:v>13</x:v>
      </x:c>
      <x:c r="E6497" t="n">
        <x:v>2</x:v>
      </x:c>
      <x:c r="F6497" t="n">
        <x:v>51.5</x:v>
      </x:c>
      <x:c r="G6497" t="n">
        <x:v>96.9</x:v>
      </x:c>
      <x:c r="H6497" t="n">
        <x:v>5</x:v>
      </x:c>
      <x:c r="I6497" t="n">
        <x:v>73.9</x:v>
      </x:c>
      <x:c r="J6497" t="n">
        <x:v>0</x:v>
      </x:c>
      <x:c r="K6497" t="str">
        <x:v>Active</x:v>
      </x:c>
    </x:row>
    <x:row r="6498">
      <x:c r="A6498" t="n">
        <x:v>6497</x:v>
      </x:c>
      <x:c r="B6498" s="16" t="n">
        <x:v>46261.350694444445</x:v>
      </x:c>
      <x:c r="C6498" t="str">
        <x:v>E2</x:v>
      </x:c>
      <x:c r="D6498" t="n">
        <x:v>13</x:v>
      </x:c>
      <x:c r="E6498" t="n">
        <x:v>2</x:v>
      </x:c>
      <x:c r="F6498" t="n">
        <x:v>51.8</x:v>
      </x:c>
      <x:c r="G6498" t="n">
        <x:v>82.6</x:v>
      </x:c>
      <x:c r="H6498" t="n">
        <x:v>3.7</x:v>
      </x:c>
      <x:c r="I6498" t="n">
        <x:v>78.8</x:v>
      </x:c>
      <x:c r="J6498" t="n">
        <x:v>0</x:v>
      </x:c>
      <x:c r="K6498" t="str">
        <x:v>Active</x:v>
      </x:c>
    </x:row>
    <x:row r="6499">
      <x:c r="A6499" t="n">
        <x:v>6498</x:v>
      </x:c>
      <x:c r="B6499" s="16" t="n">
        <x:v>46261.350694444445</x:v>
      </x:c>
      <x:c r="C6499" t="str">
        <x:v>E3</x:v>
      </x:c>
      <x:c r="D6499" t="n">
        <x:v>12</x:v>
      </x:c>
      <x:c r="E6499" t="n">
        <x:v>2</x:v>
      </x:c>
      <x:c r="F6499" t="n">
        <x:v>45.4</x:v>
      </x:c>
      <x:c r="G6499" t="n">
        <x:v>80.8</x:v>
      </x:c>
      <x:c r="H6499" t="n">
        <x:v>5.2</x:v>
      </x:c>
      <x:c r="I6499" t="n">
        <x:v>76.4</x:v>
      </x:c>
      <x:c r="J6499" t="n">
        <x:v>0</x:v>
      </x:c>
      <x:c r="K6499" t="str">
        <x:v>Active</x:v>
      </x:c>
    </x:row>
    <x:row r="6500">
      <x:c r="A6500" t="n">
        <x:v>6499</x:v>
      </x:c>
      <x:c r="B6500" s="16" t="n">
        <x:v>46261.354166666664</x:v>
      </x:c>
      <x:c r="C6500" t="str">
        <x:v>E1</x:v>
      </x:c>
      <x:c r="D6500" t="n">
        <x:v>11</x:v>
      </x:c>
      <x:c r="E6500" t="n">
        <x:v>2</x:v>
      </x:c>
      <x:c r="F6500" t="n">
        <x:v>42.6</x:v>
      </x:c>
      <x:c r="G6500" t="n">
        <x:v>69.4</x:v>
      </x:c>
      <x:c r="H6500" t="n">
        <x:v>3.9</x:v>
      </x:c>
      <x:c r="I6500" t="n">
        <x:v>69.8</x:v>
      </x:c>
      <x:c r="J6500" t="n">
        <x:v>0</x:v>
      </x:c>
      <x:c r="K6500" t="str">
        <x:v>Active</x:v>
      </x:c>
    </x:row>
    <x:row r="6501">
      <x:c r="A6501" t="n">
        <x:v>6500</x:v>
      </x:c>
      <x:c r="B6501" s="16" t="n">
        <x:v>46261.354166666664</x:v>
      </x:c>
      <x:c r="C6501" t="str">
        <x:v>E2</x:v>
      </x:c>
      <x:c r="D6501" t="n">
        <x:v>11</x:v>
      </x:c>
      <x:c r="E6501" t="n">
        <x:v>2</x:v>
      </x:c>
      <x:c r="F6501" t="n">
        <x:v>41.3</x:v>
      </x:c>
      <x:c r="G6501" t="n">
        <x:v>81.4</x:v>
      </x:c>
      <x:c r="H6501" t="n">
        <x:v>4.6</x:v>
      </x:c>
      <x:c r="I6501" t="n">
        <x:v>80.3</x:v>
      </x:c>
      <x:c r="J6501" t="n">
        <x:v>0</x:v>
      </x:c>
      <x:c r="K6501" t="str">
        <x:v>Active</x:v>
      </x:c>
    </x:row>
    <x:row r="6502">
      <x:c r="A6502" t="n">
        <x:v>6501</x:v>
      </x:c>
      <x:c r="B6502" s="16" t="n">
        <x:v>46261.354166666664</x:v>
      </x:c>
      <x:c r="C6502" t="str">
        <x:v>E3</x:v>
      </x:c>
      <x:c r="D6502" t="n">
        <x:v>11</x:v>
      </x:c>
      <x:c r="E6502" t="n">
        <x:v>1</x:v>
      </x:c>
      <x:c r="F6502" t="n">
        <x:v>80.9</x:v>
      </x:c>
      <x:c r="G6502" t="n">
        <x:v>83.1</x:v>
      </x:c>
      <x:c r="H6502" t="n">
        <x:v>3.6</x:v>
      </x:c>
      <x:c r="I6502" t="n">
        <x:v>71.1</x:v>
      </x:c>
      <x:c r="J6502" t="n">
        <x:v>0</x:v>
      </x:c>
      <x:c r="K6502" t="str">
        <x:v>Active</x:v>
      </x:c>
    </x:row>
    <x:row r="6503">
      <x:c r="A6503" t="n">
        <x:v>6502</x:v>
      </x:c>
      <x:c r="B6503" s="16" t="n">
        <x:v>46261.35763888889</x:v>
      </x:c>
      <x:c r="C6503" t="str">
        <x:v>E1</x:v>
      </x:c>
      <x:c r="D6503" t="n">
        <x:v>9</x:v>
      </x:c>
      <x:c r="E6503" t="n">
        <x:v>1</x:v>
      </x:c>
      <x:c r="F6503" t="n">
        <x:v>70.2</x:v>
      </x:c>
      <x:c r="G6503" t="n">
        <x:v>66.2</x:v>
      </x:c>
      <x:c r="H6503" t="n">
        <x:v>4.4</x:v>
      </x:c>
      <x:c r="I6503" t="n">
        <x:v>74.2</x:v>
      </x:c>
      <x:c r="J6503" t="n">
        <x:v>0</x:v>
      </x:c>
      <x:c r="K6503" t="str">
        <x:v>Active</x:v>
      </x:c>
    </x:row>
    <x:row r="6504">
      <x:c r="A6504" t="n">
        <x:v>6503</x:v>
      </x:c>
      <x:c r="B6504" s="16" t="n">
        <x:v>46261.35763888889</x:v>
      </x:c>
      <x:c r="C6504" t="str">
        <x:v>E2</x:v>
      </x:c>
      <x:c r="D6504" t="n">
        <x:v>10</x:v>
      </x:c>
      <x:c r="E6504" t="n">
        <x:v>2</x:v>
      </x:c>
      <x:c r="F6504" t="n">
        <x:v>39.1</x:v>
      </x:c>
      <x:c r="G6504" t="n">
        <x:v>66.5</x:v>
      </x:c>
      <x:c r="H6504" t="n">
        <x:v>3.5</x:v>
      </x:c>
      <x:c r="I6504" t="n">
        <x:v>70.8</x:v>
      </x:c>
      <x:c r="J6504" t="n">
        <x:v>0</x:v>
      </x:c>
      <x:c r="K6504" t="str">
        <x:v>Active</x:v>
      </x:c>
    </x:row>
    <x:row r="6505">
      <x:c r="A6505" t="n">
        <x:v>6504</x:v>
      </x:c>
      <x:c r="B6505" s="16" t="n">
        <x:v>46261.35763888889</x:v>
      </x:c>
      <x:c r="C6505" t="str">
        <x:v>E3</x:v>
      </x:c>
      <x:c r="D6505" t="n">
        <x:v>10</x:v>
      </x:c>
      <x:c r="E6505" t="n">
        <x:v>2</x:v>
      </x:c>
      <x:c r="F6505" t="n">
        <x:v>37.9</x:v>
      </x:c>
      <x:c r="G6505" t="n">
        <x:v>66.3</x:v>
      </x:c>
      <x:c r="H6505" t="n">
        <x:v>4.1</x:v>
      </x:c>
      <x:c r="I6505" t="n">
        <x:v>71.5</x:v>
      </x:c>
      <x:c r="J6505" t="n">
        <x:v>0</x:v>
      </x:c>
      <x:c r="K6505" t="str">
        <x:v>Active</x:v>
      </x:c>
    </x:row>
    <x:row r="6506">
      <x:c r="A6506" t="n">
        <x:v>6505</x:v>
      </x:c>
      <x:c r="B6506" s="16" t="n">
        <x:v>46261.36111111111</x:v>
      </x:c>
      <x:c r="C6506" t="str">
        <x:v>E1</x:v>
      </x:c>
      <x:c r="D6506" t="n">
        <x:v>11</x:v>
      </x:c>
      <x:c r="E6506" t="n">
        <x:v>2</x:v>
      </x:c>
      <x:c r="F6506" t="n">
        <x:v>41.2</x:v>
      </x:c>
      <x:c r="G6506" t="n">
        <x:v>74.2</x:v>
      </x:c>
      <x:c r="H6506" t="n">
        <x:v>4.2</x:v>
      </x:c>
      <x:c r="I6506" t="n">
        <x:v>70.8</x:v>
      </x:c>
      <x:c r="J6506" t="n">
        <x:v>0</x:v>
      </x:c>
      <x:c r="K6506" t="str">
        <x:v>Active</x:v>
      </x:c>
    </x:row>
    <x:row r="6507">
      <x:c r="A6507" t="n">
        <x:v>6506</x:v>
      </x:c>
      <x:c r="B6507" s="16" t="n">
        <x:v>46261.36111111111</x:v>
      </x:c>
      <x:c r="C6507" t="str">
        <x:v>E2</x:v>
      </x:c>
      <x:c r="D6507" t="n">
        <x:v>12</x:v>
      </x:c>
      <x:c r="E6507" t="n">
        <x:v>2</x:v>
      </x:c>
      <x:c r="F6507" t="n">
        <x:v>45</x:v>
      </x:c>
      <x:c r="G6507" t="n">
        <x:v>68.4</x:v>
      </x:c>
      <x:c r="H6507" t="n">
        <x:v>3.5</x:v>
      </x:c>
      <x:c r="I6507" t="n">
        <x:v>75.9</x:v>
      </x:c>
      <x:c r="J6507" t="n">
        <x:v>0</x:v>
      </x:c>
      <x:c r="K6507" t="str">
        <x:v>Active</x:v>
      </x:c>
    </x:row>
    <x:row r="6508">
      <x:c r="A6508" t="n">
        <x:v>6507</x:v>
      </x:c>
      <x:c r="B6508" s="16" t="n">
        <x:v>46261.36111111111</x:v>
      </x:c>
      <x:c r="C6508" t="str">
        <x:v>E3</x:v>
      </x:c>
      <x:c r="D6508" t="n">
        <x:v>12</x:v>
      </x:c>
      <x:c r="E6508" t="n">
        <x:v>2</x:v>
      </x:c>
      <x:c r="F6508" t="n">
        <x:v>44.3</x:v>
      </x:c>
      <x:c r="G6508" t="n">
        <x:v>69.9</x:v>
      </x:c>
      <x:c r="H6508" t="n">
        <x:v>5.1</x:v>
      </x:c>
      <x:c r="I6508" t="n">
        <x:v>83.9</x:v>
      </x:c>
      <x:c r="J6508" t="n">
        <x:v>0</x:v>
      </x:c>
      <x:c r="K6508" t="str">
        <x:v>Active</x:v>
      </x:c>
    </x:row>
    <x:row r="6509">
      <x:c r="A6509" t="n">
        <x:v>6508</x:v>
      </x:c>
      <x:c r="B6509" s="16" t="n">
        <x:v>46261.364583333336</x:v>
      </x:c>
      <x:c r="C6509" t="str">
        <x:v>E1</x:v>
      </x:c>
      <x:c r="D6509" t="n">
        <x:v>9</x:v>
      </x:c>
      <x:c r="E6509" t="n">
        <x:v>1</x:v>
      </x:c>
      <x:c r="F6509" t="n">
        <x:v>70.1</x:v>
      </x:c>
      <x:c r="G6509" t="n">
        <x:v>64.4</x:v>
      </x:c>
      <x:c r="H6509" t="n">
        <x:v>4.7</x:v>
      </x:c>
      <x:c r="I6509" t="n">
        <x:v>81.7</x:v>
      </x:c>
      <x:c r="J6509" t="n">
        <x:v>0</x:v>
      </x:c>
      <x:c r="K6509" t="str">
        <x:v>Active</x:v>
      </x:c>
    </x:row>
    <x:row r="6510">
      <x:c r="A6510" t="n">
        <x:v>6509</x:v>
      </x:c>
      <x:c r="B6510" s="16" t="n">
        <x:v>46261.364583333336</x:v>
      </x:c>
      <x:c r="C6510" t="str">
        <x:v>E2</x:v>
      </x:c>
      <x:c r="D6510" t="n">
        <x:v>10</x:v>
      </x:c>
      <x:c r="E6510" t="n">
        <x:v>2</x:v>
      </x:c>
      <x:c r="F6510" t="n">
        <x:v>36.8</x:v>
      </x:c>
      <x:c r="G6510" t="n">
        <x:v>74.1</x:v>
      </x:c>
      <x:c r="H6510" t="n">
        <x:v>3.2</x:v>
      </x:c>
      <x:c r="I6510" t="n">
        <x:v>64.5</x:v>
      </x:c>
      <x:c r="J6510" t="n">
        <x:v>0</x:v>
      </x:c>
      <x:c r="K6510" t="str">
        <x:v>Active</x:v>
      </x:c>
    </x:row>
    <x:row r="6511">
      <x:c r="A6511" t="n">
        <x:v>6510</x:v>
      </x:c>
      <x:c r="B6511" s="16" t="n">
        <x:v>46261.364583333336</x:v>
      </x:c>
      <x:c r="C6511" t="str">
        <x:v>E3</x:v>
      </x:c>
      <x:c r="D6511" t="n">
        <x:v>10</x:v>
      </x:c>
      <x:c r="E6511" t="n">
        <x:v>2</x:v>
      </x:c>
      <x:c r="F6511" t="n">
        <x:v>37</x:v>
      </x:c>
      <x:c r="G6511" t="n">
        <x:v>73.5</x:v>
      </x:c>
      <x:c r="H6511" t="n">
        <x:v>4</x:v>
      </x:c>
      <x:c r="I6511" t="n">
        <x:v>75</x:v>
      </x:c>
      <x:c r="J6511" t="n">
        <x:v>0</x:v>
      </x:c>
      <x:c r="K6511" t="str">
        <x:v>Active</x:v>
      </x:c>
    </x:row>
    <x:row r="6512">
      <x:c r="A6512" t="n">
        <x:v>6511</x:v>
      </x:c>
      <x:c r="B6512" s="16" t="n">
        <x:v>46261.368055555555</x:v>
      </x:c>
      <x:c r="C6512" t="str">
        <x:v>E1</x:v>
      </x:c>
      <x:c r="D6512" t="n">
        <x:v>7</x:v>
      </x:c>
      <x:c r="E6512" t="n">
        <x:v>1</x:v>
      </x:c>
      <x:c r="F6512" t="n">
        <x:v>55.6</x:v>
      </x:c>
      <x:c r="G6512" t="n">
        <x:v>52.7</x:v>
      </x:c>
      <x:c r="H6512" t="n">
        <x:v>3.7</x:v>
      </x:c>
      <x:c r="I6512" t="n">
        <x:v>69.4</x:v>
      </x:c>
      <x:c r="J6512" t="n">
        <x:v>0</x:v>
      </x:c>
      <x:c r="K6512" t="str">
        <x:v>Active</x:v>
      </x:c>
    </x:row>
    <x:row r="6513">
      <x:c r="A6513" t="n">
        <x:v>6512</x:v>
      </x:c>
      <x:c r="B6513" s="16" t="n">
        <x:v>46261.368055555555</x:v>
      </x:c>
      <x:c r="C6513" t="str">
        <x:v>E2</x:v>
      </x:c>
      <x:c r="D6513" t="n">
        <x:v>8</x:v>
      </x:c>
      <x:c r="E6513" t="n">
        <x:v>1</x:v>
      </x:c>
      <x:c r="F6513" t="n">
        <x:v>62</x:v>
      </x:c>
      <x:c r="G6513" t="n">
        <x:v>47.9</x:v>
      </x:c>
      <x:c r="H6513" t="n">
        <x:v>3.7</x:v>
      </x:c>
      <x:c r="I6513" t="n">
        <x:v>71.4</x:v>
      </x:c>
      <x:c r="J6513" t="n">
        <x:v>0</x:v>
      </x:c>
      <x:c r="K6513" t="str">
        <x:v>Active</x:v>
      </x:c>
    </x:row>
    <x:row r="6514">
      <x:c r="A6514" t="n">
        <x:v>6513</x:v>
      </x:c>
      <x:c r="B6514" s="16" t="n">
        <x:v>46261.368055555555</x:v>
      </x:c>
      <x:c r="C6514" t="str">
        <x:v>E3</x:v>
      </x:c>
      <x:c r="D6514" t="n">
        <x:v>8</x:v>
      </x:c>
      <x:c r="E6514" t="n">
        <x:v>1</x:v>
      </x:c>
      <x:c r="F6514" t="n">
        <x:v>59.9</x:v>
      </x:c>
      <x:c r="G6514" t="n">
        <x:v>55.1</x:v>
      </x:c>
      <x:c r="H6514" t="n">
        <x:v>3.3</x:v>
      </x:c>
      <x:c r="I6514" t="n">
        <x:v>74.2</x:v>
      </x:c>
      <x:c r="J6514" t="n">
        <x:v>0</x:v>
      </x:c>
      <x:c r="K6514" t="str">
        <x:v>Active</x:v>
      </x:c>
    </x:row>
    <x:row r="6515">
      <x:c r="A6515" t="n">
        <x:v>6514</x:v>
      </x:c>
      <x:c r="B6515" s="16" t="n">
        <x:v>46261.37152777778</x:v>
      </x:c>
      <x:c r="C6515" t="str">
        <x:v>E1</x:v>
      </x:c>
      <x:c r="D6515" t="n">
        <x:v>13</x:v>
      </x:c>
      <x:c r="E6515" t="n">
        <x:v>2</x:v>
      </x:c>
      <x:c r="F6515" t="n">
        <x:v>51.5</x:v>
      </x:c>
      <x:c r="G6515" t="n">
        <x:v>95</x:v>
      </x:c>
      <x:c r="H6515" t="n">
        <x:v>3.9</x:v>
      </x:c>
      <x:c r="I6515" t="n">
        <x:v>72.1</x:v>
      </x:c>
      <x:c r="J6515" t="n">
        <x:v>5</x:v>
      </x:c>
      <x:c r="K6515" t="str">
        <x:v>Temporary Delay</x:v>
      </x:c>
    </x:row>
    <x:row r="6516">
      <x:c r="A6516" t="n">
        <x:v>6515</x:v>
      </x:c>
      <x:c r="B6516" s="16" t="n">
        <x:v>46261.37152777778</x:v>
      </x:c>
      <x:c r="C6516" t="str">
        <x:v>E2</x:v>
      </x:c>
      <x:c r="D6516" t="n">
        <x:v>15</x:v>
      </x:c>
      <x:c r="E6516" t="n">
        <x:v>2</x:v>
      </x:c>
      <x:c r="F6516" t="n">
        <x:v>57.6</x:v>
      </x:c>
      <x:c r="G6516" t="n">
        <x:v>82.5</x:v>
      </x:c>
      <x:c r="H6516" t="n">
        <x:v>2.5</x:v>
      </x:c>
      <x:c r="I6516" t="n">
        <x:v>61.8</x:v>
      </x:c>
      <x:c r="J6516" t="n">
        <x:v>0</x:v>
      </x:c>
      <x:c r="K6516" t="str">
        <x:v>Active</x:v>
      </x:c>
    </x:row>
    <x:row r="6517">
      <x:c r="A6517" t="n">
        <x:v>6516</x:v>
      </x:c>
      <x:c r="B6517" s="16" t="n">
        <x:v>46261.37152777778</x:v>
      </x:c>
      <x:c r="C6517" t="str">
        <x:v>E3</x:v>
      </x:c>
      <x:c r="D6517" t="n">
        <x:v>14</x:v>
      </x:c>
      <x:c r="E6517" t="n">
        <x:v>2</x:v>
      </x:c>
      <x:c r="F6517" t="n">
        <x:v>52.7</x:v>
      </x:c>
      <x:c r="G6517" t="n">
        <x:v>84.7</x:v>
      </x:c>
      <x:c r="H6517" t="n">
        <x:v>2.6</x:v>
      </x:c>
      <x:c r="I6517" t="n">
        <x:v>68.4</x:v>
      </x:c>
      <x:c r="J6517" t="n">
        <x:v>0</x:v>
      </x:c>
      <x:c r="K6517" t="str">
        <x:v>Active</x:v>
      </x:c>
    </x:row>
    <x:row r="6518">
      <x:c r="A6518" t="n">
        <x:v>6517</x:v>
      </x:c>
      <x:c r="B6518" s="16" t="n">
        <x:v>46261.375</x:v>
      </x:c>
      <x:c r="C6518" t="str">
        <x:v>E1</x:v>
      </x:c>
      <x:c r="D6518" t="n">
        <x:v>5</x:v>
      </x:c>
      <x:c r="E6518" t="n">
        <x:v>1</x:v>
      </x:c>
      <x:c r="F6518" t="n">
        <x:v>37.5</x:v>
      </x:c>
      <x:c r="G6518" t="n">
        <x:v>31.7</x:v>
      </x:c>
      <x:c r="H6518" t="n">
        <x:v>5.5</x:v>
      </x:c>
      <x:c r="I6518" t="n">
        <x:v>89.3</x:v>
      </x:c>
      <x:c r="J6518" t="n">
        <x:v>0</x:v>
      </x:c>
      <x:c r="K6518" t="str">
        <x:v>Active</x:v>
      </x:c>
    </x:row>
    <x:row r="6519">
      <x:c r="A6519" t="n">
        <x:v>6518</x:v>
      </x:c>
      <x:c r="B6519" s="16" t="n">
        <x:v>46261.375</x:v>
      </x:c>
      <x:c r="C6519" t="str">
        <x:v>E2</x:v>
      </x:c>
      <x:c r="D6519" t="n">
        <x:v>5</x:v>
      </x:c>
      <x:c r="E6519" t="n">
        <x:v>1</x:v>
      </x:c>
      <x:c r="F6519" t="n">
        <x:v>35.4</x:v>
      </x:c>
      <x:c r="G6519" t="n">
        <x:v>28.3</x:v>
      </x:c>
      <x:c r="H6519" t="n">
        <x:v>5.3</x:v>
      </x:c>
      <x:c r="I6519" t="n">
        <x:v>76.5</x:v>
      </x:c>
      <x:c r="J6519" t="n">
        <x:v>0</x:v>
      </x:c>
      <x:c r="K6519" t="str">
        <x:v>Active</x:v>
      </x:c>
    </x:row>
    <x:row r="6520">
      <x:c r="A6520" t="n">
        <x:v>6519</x:v>
      </x:c>
      <x:c r="B6520" s="16" t="n">
        <x:v>46261.375</x:v>
      </x:c>
      <x:c r="C6520" t="str">
        <x:v>E3</x:v>
      </x:c>
      <x:c r="D6520" t="n">
        <x:v>4</x:v>
      </x:c>
      <x:c r="E6520" t="n">
        <x:v>1</x:v>
      </x:c>
      <x:c r="F6520" t="n">
        <x:v>33.8</x:v>
      </x:c>
      <x:c r="G6520" t="n">
        <x:v>28.2</x:v>
      </x:c>
      <x:c r="H6520" t="n">
        <x:v>5.1</x:v>
      </x:c>
      <x:c r="I6520" t="n">
        <x:v>87</x:v>
      </x:c>
      <x:c r="J6520" t="n">
        <x:v>0</x:v>
      </x:c>
      <x:c r="K6520" t="str">
        <x:v>Active</x:v>
      </x:c>
    </x:row>
    <x:row r="6521">
      <x:c r="A6521" t="n">
        <x:v>6520</x:v>
      </x:c>
      <x:c r="B6521" s="16" t="n">
        <x:v>46261.37847222222</x:v>
      </x:c>
      <x:c r="C6521" t="str">
        <x:v>E1</x:v>
      </x:c>
      <x:c r="D6521" t="n">
        <x:v>5</x:v>
      </x:c>
      <x:c r="E6521" t="n">
        <x:v>1</x:v>
      </x:c>
      <x:c r="F6521" t="n">
        <x:v>40.6</x:v>
      </x:c>
      <x:c r="G6521" t="n">
        <x:v>34</x:v>
      </x:c>
      <x:c r="H6521" t="n">
        <x:v>3.6</x:v>
      </x:c>
      <x:c r="I6521" t="n">
        <x:v>77.7</x:v>
      </x:c>
      <x:c r="J6521" t="n">
        <x:v>0</x:v>
      </x:c>
      <x:c r="K6521" t="str">
        <x:v>Active</x:v>
      </x:c>
    </x:row>
    <x:row r="6522">
      <x:c r="A6522" t="n">
        <x:v>6521</x:v>
      </x:c>
      <x:c r="B6522" s="16" t="n">
        <x:v>46261.37847222222</x:v>
      </x:c>
      <x:c r="C6522" t="str">
        <x:v>E2</x:v>
      </x:c>
      <x:c r="D6522" t="n">
        <x:v>5</x:v>
      </x:c>
      <x:c r="E6522" t="n">
        <x:v>1</x:v>
      </x:c>
      <x:c r="F6522" t="n">
        <x:v>41.1</x:v>
      </x:c>
      <x:c r="G6522" t="n">
        <x:v>33.7</x:v>
      </x:c>
      <x:c r="H6522" t="n">
        <x:v>4.1</x:v>
      </x:c>
      <x:c r="I6522" t="n">
        <x:v>69.5</x:v>
      </x:c>
      <x:c r="J6522" t="n">
        <x:v>0</x:v>
      </x:c>
      <x:c r="K6522" t="str">
        <x:v>Active</x:v>
      </x:c>
    </x:row>
    <x:row r="6523">
      <x:c r="A6523" t="n">
        <x:v>6522</x:v>
      </x:c>
      <x:c r="B6523" s="16" t="n">
        <x:v>46261.37847222222</x:v>
      </x:c>
      <x:c r="C6523" t="str">
        <x:v>E3</x:v>
      </x:c>
      <x:c r="D6523" t="n">
        <x:v>6</x:v>
      </x:c>
      <x:c r="E6523" t="n">
        <x:v>1</x:v>
      </x:c>
      <x:c r="F6523" t="n">
        <x:v>42.9</x:v>
      </x:c>
      <x:c r="G6523" t="n">
        <x:v>40.9</x:v>
      </x:c>
      <x:c r="H6523" t="n">
        <x:v>3.9</x:v>
      </x:c>
      <x:c r="I6523" t="n">
        <x:v>66.1</x:v>
      </x:c>
      <x:c r="J6523" t="n">
        <x:v>0</x:v>
      </x:c>
      <x:c r="K6523" t="str">
        <x:v>Active</x:v>
      </x:c>
    </x:row>
    <x:row r="6524">
      <x:c r="A6524" t="n">
        <x:v>6523</x:v>
      </x:c>
      <x:c r="B6524" s="16" t="n">
        <x:v>46261.381944444445</x:v>
      </x:c>
      <x:c r="C6524" t="str">
        <x:v>E1</x:v>
      </x:c>
      <x:c r="D6524" t="n">
        <x:v>5</x:v>
      </x:c>
      <x:c r="E6524" t="n">
        <x:v>1</x:v>
      </x:c>
      <x:c r="F6524" t="n">
        <x:v>40.3</x:v>
      </x:c>
      <x:c r="G6524" t="n">
        <x:v>30.8</x:v>
      </x:c>
      <x:c r="H6524" t="n">
        <x:v>4.4</x:v>
      </x:c>
      <x:c r="I6524" t="n">
        <x:v>78.8</x:v>
      </x:c>
      <x:c r="J6524" t="n">
        <x:v>0</x:v>
      </x:c>
      <x:c r="K6524" t="str">
        <x:v>Active</x:v>
      </x:c>
    </x:row>
    <x:row r="6525">
      <x:c r="A6525" t="n">
        <x:v>6524</x:v>
      </x:c>
      <x:c r="B6525" s="16" t="n">
        <x:v>46261.381944444445</x:v>
      </x:c>
      <x:c r="C6525" t="str">
        <x:v>E2</x:v>
      </x:c>
      <x:c r="D6525" t="n">
        <x:v>5</x:v>
      </x:c>
      <x:c r="E6525" t="n">
        <x:v>1</x:v>
      </x:c>
      <x:c r="F6525" t="n">
        <x:v>41</x:v>
      </x:c>
      <x:c r="G6525" t="n">
        <x:v>34.6</x:v>
      </x:c>
      <x:c r="H6525" t="n">
        <x:v>5.5</x:v>
      </x:c>
      <x:c r="I6525" t="n">
        <x:v>82.6</x:v>
      </x:c>
      <x:c r="J6525" t="n">
        <x:v>0</x:v>
      </x:c>
      <x:c r="K6525" t="str">
        <x:v>Active</x:v>
      </x:c>
    </x:row>
    <x:row r="6526">
      <x:c r="A6526" t="n">
        <x:v>6525</x:v>
      </x:c>
      <x:c r="B6526" s="16" t="n">
        <x:v>46261.381944444445</x:v>
      </x:c>
      <x:c r="C6526" t="str">
        <x:v>E3</x:v>
      </x:c>
      <x:c r="D6526" t="n">
        <x:v>5</x:v>
      </x:c>
      <x:c r="E6526" t="n">
        <x:v>1</x:v>
      </x:c>
      <x:c r="F6526" t="n">
        <x:v>41.8</x:v>
      </x:c>
      <x:c r="G6526" t="n">
        <x:v>33.7</x:v>
      </x:c>
      <x:c r="H6526" t="n">
        <x:v>3.3</x:v>
      </x:c>
      <x:c r="I6526" t="n">
        <x:v>63.4</x:v>
      </x:c>
      <x:c r="J6526" t="n">
        <x:v>0</x:v>
      </x:c>
      <x:c r="K6526" t="str">
        <x:v>Active</x:v>
      </x:c>
    </x:row>
    <x:row r="6527">
      <x:c r="A6527" t="n">
        <x:v>6526</x:v>
      </x:c>
      <x:c r="B6527" s="16" t="n">
        <x:v>46261.385416666664</x:v>
      </x:c>
      <x:c r="C6527" t="str">
        <x:v>E1</x:v>
      </x:c>
      <x:c r="D6527" t="n">
        <x:v>4</x:v>
      </x:c>
      <x:c r="E6527" t="n">
        <x:v>1</x:v>
      </x:c>
      <x:c r="F6527" t="n">
        <x:v>34.2</x:v>
      </x:c>
      <x:c r="G6527" t="n">
        <x:v>29.9</x:v>
      </x:c>
      <x:c r="H6527" t="n">
        <x:v>5</x:v>
      </x:c>
      <x:c r="I6527" t="n">
        <x:v>82.7</x:v>
      </x:c>
      <x:c r="J6527" t="n">
        <x:v>0</x:v>
      </x:c>
      <x:c r="K6527" t="str">
        <x:v>Active</x:v>
      </x:c>
    </x:row>
    <x:row r="6528">
      <x:c r="A6528" t="n">
        <x:v>6527</x:v>
      </x:c>
      <x:c r="B6528" s="16" t="n">
        <x:v>46261.385416666664</x:v>
      </x:c>
      <x:c r="C6528" t="str">
        <x:v>E2</x:v>
      </x:c>
      <x:c r="D6528" t="n">
        <x:v>4</x:v>
      </x:c>
      <x:c r="E6528" t="n">
        <x:v>1</x:v>
      </x:c>
      <x:c r="F6528" t="n">
        <x:v>33.1</x:v>
      </x:c>
      <x:c r="G6528" t="n">
        <x:v>28.1</x:v>
      </x:c>
      <x:c r="H6528" t="n">
        <x:v>4.9</x:v>
      </x:c>
      <x:c r="I6528" t="n">
        <x:v>73.3</x:v>
      </x:c>
      <x:c r="J6528" t="n">
        <x:v>0</x:v>
      </x:c>
      <x:c r="K6528" t="str">
        <x:v>Active</x:v>
      </x:c>
    </x:row>
    <x:row r="6529">
      <x:c r="A6529" t="n">
        <x:v>6528</x:v>
      </x:c>
      <x:c r="B6529" s="16" t="n">
        <x:v>46261.385416666664</x:v>
      </x:c>
      <x:c r="C6529" t="str">
        <x:v>E3</x:v>
      </x:c>
      <x:c r="D6529" t="n">
        <x:v>4</x:v>
      </x:c>
      <x:c r="E6529" t="n">
        <x:v>1</x:v>
      </x:c>
      <x:c r="F6529" t="n">
        <x:v>32</x:v>
      </x:c>
      <x:c r="G6529" t="n">
        <x:v>27.7</x:v>
      </x:c>
      <x:c r="H6529" t="n">
        <x:v>4.1</x:v>
      </x:c>
      <x:c r="I6529" t="n">
        <x:v>67</x:v>
      </x:c>
      <x:c r="J6529" t="n">
        <x:v>0</x:v>
      </x:c>
      <x:c r="K6529" t="str">
        <x:v>Active</x:v>
      </x:c>
    </x:row>
    <x:row r="6530">
      <x:c r="A6530" t="n">
        <x:v>6529</x:v>
      </x:c>
      <x:c r="B6530" s="16" t="n">
        <x:v>46261.38888888889</x:v>
      </x:c>
      <x:c r="C6530" t="str">
        <x:v>E1</x:v>
      </x:c>
      <x:c r="D6530" t="n">
        <x:v>6</x:v>
      </x:c>
      <x:c r="E6530" t="n">
        <x:v>1</x:v>
      </x:c>
      <x:c r="F6530" t="n">
        <x:v>42.5</x:v>
      </x:c>
      <x:c r="G6530" t="n">
        <x:v>41.9</x:v>
      </x:c>
      <x:c r="H6530" t="n">
        <x:v>3.4</x:v>
      </x:c>
      <x:c r="I6530" t="n">
        <x:v>65.7</x:v>
      </x:c>
      <x:c r="J6530" t="n">
        <x:v>0</x:v>
      </x:c>
      <x:c r="K6530" t="str">
        <x:v>Active</x:v>
      </x:c>
    </x:row>
    <x:row r="6531">
      <x:c r="A6531" t="n">
        <x:v>6530</x:v>
      </x:c>
      <x:c r="B6531" s="16" t="n">
        <x:v>46261.38888888889</x:v>
      </x:c>
      <x:c r="C6531" t="str">
        <x:v>E2</x:v>
      </x:c>
      <x:c r="D6531" t="n">
        <x:v>6</x:v>
      </x:c>
      <x:c r="E6531" t="n">
        <x:v>1</x:v>
      </x:c>
      <x:c r="F6531" t="n">
        <x:v>42.7</x:v>
      </x:c>
      <x:c r="G6531" t="n">
        <x:v>35.9</x:v>
      </x:c>
      <x:c r="H6531" t="n">
        <x:v>2.8</x:v>
      </x:c>
      <x:c r="I6531" t="n">
        <x:v>71.8</x:v>
      </x:c>
      <x:c r="J6531" t="n">
        <x:v>0</x:v>
      </x:c>
      <x:c r="K6531" t="str">
        <x:v>Active</x:v>
      </x:c>
    </x:row>
    <x:row r="6532">
      <x:c r="A6532" t="n">
        <x:v>6531</x:v>
      </x:c>
      <x:c r="B6532" s="16" t="n">
        <x:v>46261.38888888889</x:v>
      </x:c>
      <x:c r="C6532" t="str">
        <x:v>E3</x:v>
      </x:c>
      <x:c r="D6532" t="n">
        <x:v>5</x:v>
      </x:c>
      <x:c r="E6532" t="n">
        <x:v>1</x:v>
      </x:c>
      <x:c r="F6532" t="n">
        <x:v>41.7</x:v>
      </x:c>
      <x:c r="G6532" t="n">
        <x:v>36.6</x:v>
      </x:c>
      <x:c r="H6532" t="n">
        <x:v>5.1</x:v>
      </x:c>
      <x:c r="I6532" t="n">
        <x:v>78.5</x:v>
      </x:c>
      <x:c r="J6532" t="n">
        <x:v>0</x:v>
      </x:c>
      <x:c r="K6532" t="str">
        <x:v>Active</x:v>
      </x:c>
    </x:row>
    <x:row r="6533">
      <x:c r="A6533" t="n">
        <x:v>6532</x:v>
      </x:c>
      <x:c r="B6533" s="16" t="n">
        <x:v>46261.39236111111</x:v>
      </x:c>
      <x:c r="C6533" t="str">
        <x:v>E1</x:v>
      </x:c>
      <x:c r="D6533" t="n">
        <x:v>5</x:v>
      </x:c>
      <x:c r="E6533" t="n">
        <x:v>1</x:v>
      </x:c>
      <x:c r="F6533" t="n">
        <x:v>38.9</x:v>
      </x:c>
      <x:c r="G6533" t="n">
        <x:v>35.1</x:v>
      </x:c>
      <x:c r="H6533" t="n">
        <x:v>4.6</x:v>
      </x:c>
      <x:c r="I6533" t="n">
        <x:v>80.2</x:v>
      </x:c>
      <x:c r="J6533" t="n">
        <x:v>0</x:v>
      </x:c>
      <x:c r="K6533" t="str">
        <x:v>Active</x:v>
      </x:c>
    </x:row>
    <x:row r="6534">
      <x:c r="A6534" t="n">
        <x:v>6533</x:v>
      </x:c>
      <x:c r="B6534" s="16" t="n">
        <x:v>46261.39236111111</x:v>
      </x:c>
      <x:c r="C6534" t="str">
        <x:v>E2</x:v>
      </x:c>
      <x:c r="D6534" t="n">
        <x:v>5</x:v>
      </x:c>
      <x:c r="E6534" t="n">
        <x:v>1</x:v>
      </x:c>
      <x:c r="F6534" t="n">
        <x:v>39.5</x:v>
      </x:c>
      <x:c r="G6534" t="n">
        <x:v>34.3</x:v>
      </x:c>
      <x:c r="H6534" t="n">
        <x:v>4.3</x:v>
      </x:c>
      <x:c r="I6534" t="n">
        <x:v>71</x:v>
      </x:c>
      <x:c r="J6534" t="n">
        <x:v>0</x:v>
      </x:c>
      <x:c r="K6534" t="str">
        <x:v>Active</x:v>
      </x:c>
    </x:row>
    <x:row r="6535">
      <x:c r="A6535" t="n">
        <x:v>6534</x:v>
      </x:c>
      <x:c r="B6535" s="16" t="n">
        <x:v>46261.39236111111</x:v>
      </x:c>
      <x:c r="C6535" t="str">
        <x:v>E3</x:v>
      </x:c>
      <x:c r="D6535" t="n">
        <x:v>6</x:v>
      </x:c>
      <x:c r="E6535" t="n">
        <x:v>1</x:v>
      </x:c>
      <x:c r="F6535" t="n">
        <x:v>45</x:v>
      </x:c>
      <x:c r="G6535" t="n">
        <x:v>34.2</x:v>
      </x:c>
      <x:c r="H6535" t="n">
        <x:v>3.8</x:v>
      </x:c>
      <x:c r="I6535" t="n">
        <x:v>66.5</x:v>
      </x:c>
      <x:c r="J6535" t="n">
        <x:v>0</x:v>
      </x:c>
      <x:c r="K6535" t="str">
        <x:v>Active</x:v>
      </x:c>
    </x:row>
    <x:row r="6536">
      <x:c r="A6536" t="n">
        <x:v>6535</x:v>
      </x:c>
      <x:c r="B6536" s="16" t="n">
        <x:v>46261.395833333336</x:v>
      </x:c>
      <x:c r="C6536" t="str">
        <x:v>E1</x:v>
      </x:c>
      <x:c r="D6536" t="n">
        <x:v>6</x:v>
      </x:c>
      <x:c r="E6536" t="n">
        <x:v>1</x:v>
      </x:c>
      <x:c r="F6536" t="n">
        <x:v>48.5</x:v>
      </x:c>
      <x:c r="G6536" t="n">
        <x:v>49.1</x:v>
      </x:c>
      <x:c r="H6536" t="n">
        <x:v>3.7</x:v>
      </x:c>
      <x:c r="I6536" t="n">
        <x:v>67.4</x:v>
      </x:c>
      <x:c r="J6536" t="n">
        <x:v>0</x:v>
      </x:c>
      <x:c r="K6536" t="str">
        <x:v>Active</x:v>
      </x:c>
    </x:row>
    <x:row r="6537">
      <x:c r="A6537" t="n">
        <x:v>6536</x:v>
      </x:c>
      <x:c r="B6537" s="16" t="n">
        <x:v>46261.395833333336</x:v>
      </x:c>
      <x:c r="C6537" t="str">
        <x:v>E2</x:v>
      </x:c>
      <x:c r="D6537" t="n">
        <x:v>7</x:v>
      </x:c>
      <x:c r="E6537" t="n">
        <x:v>1</x:v>
      </x:c>
      <x:c r="F6537" t="n">
        <x:v>53.5</x:v>
      </x:c>
      <x:c r="G6537" t="n">
        <x:v>45.6</x:v>
      </x:c>
      <x:c r="H6537" t="n">
        <x:v>5.2</x:v>
      </x:c>
      <x:c r="I6537" t="n">
        <x:v>77.4</x:v>
      </x:c>
      <x:c r="J6537" t="n">
        <x:v>0</x:v>
      </x:c>
      <x:c r="K6537" t="str">
        <x:v>Active</x:v>
      </x:c>
    </x:row>
    <x:row r="6538">
      <x:c r="A6538" t="n">
        <x:v>6537</x:v>
      </x:c>
      <x:c r="B6538" s="16" t="n">
        <x:v>46261.395833333336</x:v>
      </x:c>
      <x:c r="C6538" t="str">
        <x:v>E3</x:v>
      </x:c>
      <x:c r="D6538" t="n">
        <x:v>7</x:v>
      </x:c>
      <x:c r="E6538" t="n">
        <x:v>1</x:v>
      </x:c>
      <x:c r="F6538" t="n">
        <x:v>54.5</x:v>
      </x:c>
      <x:c r="G6538" t="n">
        <x:v>42.8</x:v>
      </x:c>
      <x:c r="H6538" t="n">
        <x:v>2.6</x:v>
      </x:c>
      <x:c r="I6538" t="n">
        <x:v>69.8</x:v>
      </x:c>
      <x:c r="J6538" t="n">
        <x:v>0</x:v>
      </x:c>
      <x:c r="K6538" t="str">
        <x:v>Active</x:v>
      </x:c>
    </x:row>
    <x:row r="6539">
      <x:c r="A6539" t="n">
        <x:v>6538</x:v>
      </x:c>
      <x:c r="B6539" s="16" t="n">
        <x:v>46261.399305555555</x:v>
      </x:c>
      <x:c r="C6539" t="str">
        <x:v>E1</x:v>
      </x:c>
      <x:c r="D6539" t="n">
        <x:v>4</x:v>
      </x:c>
      <x:c r="E6539" t="n">
        <x:v>1</x:v>
      </x:c>
      <x:c r="F6539" t="n">
        <x:v>33.1</x:v>
      </x:c>
      <x:c r="G6539" t="n">
        <x:v>27.7</x:v>
      </x:c>
      <x:c r="H6539" t="n">
        <x:v>5.1</x:v>
      </x:c>
      <x:c r="I6539" t="n">
        <x:v>83.7</x:v>
      </x:c>
      <x:c r="J6539" t="n">
        <x:v>0</x:v>
      </x:c>
      <x:c r="K6539" t="str">
        <x:v>Active</x:v>
      </x:c>
    </x:row>
    <x:row r="6540">
      <x:c r="A6540" t="n">
        <x:v>6539</x:v>
      </x:c>
      <x:c r="B6540" s="16" t="n">
        <x:v>46261.399305555555</x:v>
      </x:c>
      <x:c r="C6540" t="str">
        <x:v>E2</x:v>
      </x:c>
      <x:c r="D6540" t="n">
        <x:v>5</x:v>
      </x:c>
      <x:c r="E6540" t="n">
        <x:v>1</x:v>
      </x:c>
      <x:c r="F6540" t="n">
        <x:v>35.1</x:v>
      </x:c>
      <x:c r="G6540" t="n">
        <x:v>26.8</x:v>
      </x:c>
      <x:c r="H6540" t="n">
        <x:v>5.1</x:v>
      </x:c>
      <x:c r="I6540" t="n">
        <x:v>87.3</x:v>
      </x:c>
      <x:c r="J6540" t="n">
        <x:v>0</x:v>
      </x:c>
      <x:c r="K6540" t="str">
        <x:v>Active</x:v>
      </x:c>
    </x:row>
    <x:row r="6541">
      <x:c r="A6541" t="n">
        <x:v>6540</x:v>
      </x:c>
      <x:c r="B6541" s="16" t="n">
        <x:v>46261.399305555555</x:v>
      </x:c>
      <x:c r="C6541" t="str">
        <x:v>E3</x:v>
      </x:c>
      <x:c r="D6541" t="n">
        <x:v>4</x:v>
      </x:c>
      <x:c r="E6541" t="n">
        <x:v>1</x:v>
      </x:c>
      <x:c r="F6541" t="n">
        <x:v>30.1</x:v>
      </x:c>
      <x:c r="G6541" t="n">
        <x:v>30.9</x:v>
      </x:c>
      <x:c r="H6541" t="n">
        <x:v>2.7</x:v>
      </x:c>
      <x:c r="I6541" t="n">
        <x:v>66.7</x:v>
      </x:c>
      <x:c r="J6541" t="n">
        <x:v>0</x:v>
      </x:c>
      <x:c r="K6541" t="str">
        <x:v>Active</x:v>
      </x:c>
    </x:row>
    <x:row r="6542">
      <x:c r="A6542" t="n">
        <x:v>6541</x:v>
      </x:c>
      <x:c r="B6542" s="16" t="n">
        <x:v>46261.40277777778</x:v>
      </x:c>
      <x:c r="C6542" t="str">
        <x:v>E1</x:v>
      </x:c>
      <x:c r="D6542" t="n">
        <x:v>6</x:v>
      </x:c>
      <x:c r="E6542" t="n">
        <x:v>1</x:v>
      </x:c>
      <x:c r="F6542" t="n">
        <x:v>47.1</x:v>
      </x:c>
      <x:c r="G6542" t="n">
        <x:v>34.4</x:v>
      </x:c>
      <x:c r="H6542" t="n">
        <x:v>2.8</x:v>
      </x:c>
      <x:c r="I6542" t="n">
        <x:v>68.6</x:v>
      </x:c>
      <x:c r="J6542" t="n">
        <x:v>0</x:v>
      </x:c>
      <x:c r="K6542" t="str">
        <x:v>Active</x:v>
      </x:c>
    </x:row>
    <x:row r="6543">
      <x:c r="A6543" t="n">
        <x:v>6542</x:v>
      </x:c>
      <x:c r="B6543" s="16" t="n">
        <x:v>46261.40277777778</x:v>
      </x:c>
      <x:c r="C6543" t="str">
        <x:v>E2</x:v>
      </x:c>
      <x:c r="D6543" t="n">
        <x:v>6</x:v>
      </x:c>
      <x:c r="E6543" t="n">
        <x:v>1</x:v>
      </x:c>
      <x:c r="F6543" t="n">
        <x:v>47.6</x:v>
      </x:c>
      <x:c r="G6543" t="n">
        <x:v>38.9</x:v>
      </x:c>
      <x:c r="H6543" t="n">
        <x:v>4.7</x:v>
      </x:c>
      <x:c r="I6543" t="n">
        <x:v>80.3</x:v>
      </x:c>
      <x:c r="J6543" t="n">
        <x:v>0</x:v>
      </x:c>
      <x:c r="K6543" t="str">
        <x:v>Active</x:v>
      </x:c>
    </x:row>
    <x:row r="6544">
      <x:c r="A6544" t="n">
        <x:v>6543</x:v>
      </x:c>
      <x:c r="B6544" s="16" t="n">
        <x:v>46261.40277777778</x:v>
      </x:c>
      <x:c r="C6544" t="str">
        <x:v>E3</x:v>
      </x:c>
      <x:c r="D6544" t="n">
        <x:v>6</x:v>
      </x:c>
      <x:c r="E6544" t="n">
        <x:v>1</x:v>
      </x:c>
      <x:c r="F6544" t="n">
        <x:v>43.6</x:v>
      </x:c>
      <x:c r="G6544" t="n">
        <x:v>35.9</x:v>
      </x:c>
      <x:c r="H6544" t="n">
        <x:v>3.6</x:v>
      </x:c>
      <x:c r="I6544" t="n">
        <x:v>76.8</x:v>
      </x:c>
      <x:c r="J6544" t="n">
        <x:v>0</x:v>
      </x:c>
      <x:c r="K6544" t="str">
        <x:v>Active</x:v>
      </x:c>
    </x:row>
    <x:row r="6545">
      <x:c r="A6545" t="n">
        <x:v>6544</x:v>
      </x:c>
      <x:c r="B6545" s="16" t="n">
        <x:v>46261.40625</x:v>
      </x:c>
      <x:c r="C6545" t="str">
        <x:v>E1</x:v>
      </x:c>
      <x:c r="D6545" t="n">
        <x:v>6</x:v>
      </x:c>
      <x:c r="E6545" t="n">
        <x:v>1</x:v>
      </x:c>
      <x:c r="F6545" t="n">
        <x:v>45.1</x:v>
      </x:c>
      <x:c r="G6545" t="n">
        <x:v>40.6</x:v>
      </x:c>
      <x:c r="H6545" t="n">
        <x:v>5.4</x:v>
      </x:c>
      <x:c r="I6545" t="n">
        <x:v>87.7</x:v>
      </x:c>
      <x:c r="J6545" t="n">
        <x:v>0</x:v>
      </x:c>
      <x:c r="K6545" t="str">
        <x:v>Active</x:v>
      </x:c>
    </x:row>
    <x:row r="6546">
      <x:c r="A6546" t="n">
        <x:v>6545</x:v>
      </x:c>
      <x:c r="B6546" s="16" t="n">
        <x:v>46261.40625</x:v>
      </x:c>
      <x:c r="C6546" t="str">
        <x:v>E2</x:v>
      </x:c>
      <x:c r="D6546" t="n">
        <x:v>6</x:v>
      </x:c>
      <x:c r="E6546" t="n">
        <x:v>1</x:v>
      </x:c>
      <x:c r="F6546" t="n">
        <x:v>46.9</x:v>
      </x:c>
      <x:c r="G6546" t="n">
        <x:v>41.8</x:v>
      </x:c>
      <x:c r="H6546" t="n">
        <x:v>4.1</x:v>
      </x:c>
      <x:c r="I6546" t="n">
        <x:v>69.4</x:v>
      </x:c>
      <x:c r="J6546" t="n">
        <x:v>0</x:v>
      </x:c>
      <x:c r="K6546" t="str">
        <x:v>Active</x:v>
      </x:c>
    </x:row>
    <x:row r="6547">
      <x:c r="A6547" t="n">
        <x:v>6546</x:v>
      </x:c>
      <x:c r="B6547" s="16" t="n">
        <x:v>46261.40625</x:v>
      </x:c>
      <x:c r="C6547" t="str">
        <x:v>E3</x:v>
      </x:c>
      <x:c r="D6547" t="n">
        <x:v>6</x:v>
      </x:c>
      <x:c r="E6547" t="n">
        <x:v>1</x:v>
      </x:c>
      <x:c r="F6547" t="n">
        <x:v>48.6</x:v>
      </x:c>
      <x:c r="G6547" t="n">
        <x:v>38.5</x:v>
      </x:c>
      <x:c r="H6547" t="n">
        <x:v>4.9</x:v>
      </x:c>
      <x:c r="I6547" t="n">
        <x:v>81.2</x:v>
      </x:c>
      <x:c r="J6547" t="n">
        <x:v>0</x:v>
      </x:c>
      <x:c r="K6547" t="str">
        <x:v>Active</x:v>
      </x:c>
    </x:row>
    <x:row r="6548">
      <x:c r="A6548" t="n">
        <x:v>6547</x:v>
      </x:c>
      <x:c r="B6548" s="16" t="n">
        <x:v>46261.40972222222</x:v>
      </x:c>
      <x:c r="C6548" t="str">
        <x:v>E1</x:v>
      </x:c>
      <x:c r="D6548" t="n">
        <x:v>6</x:v>
      </x:c>
      <x:c r="E6548" t="n">
        <x:v>1</x:v>
      </x:c>
      <x:c r="F6548" t="n">
        <x:v>43</x:v>
      </x:c>
      <x:c r="G6548" t="n">
        <x:v>33.8</x:v>
      </x:c>
      <x:c r="H6548" t="n">
        <x:v>5.3</x:v>
      </x:c>
      <x:c r="I6548" t="n">
        <x:v>77.6</x:v>
      </x:c>
      <x:c r="J6548" t="n">
        <x:v>0</x:v>
      </x:c>
      <x:c r="K6548" t="str">
        <x:v>Active</x:v>
      </x:c>
    </x:row>
    <x:row r="6549">
      <x:c r="A6549" t="n">
        <x:v>6548</x:v>
      </x:c>
      <x:c r="B6549" s="16" t="n">
        <x:v>46261.40972222222</x:v>
      </x:c>
      <x:c r="C6549" t="str">
        <x:v>E2</x:v>
      </x:c>
      <x:c r="D6549" t="n">
        <x:v>6</x:v>
      </x:c>
      <x:c r="E6549" t="n">
        <x:v>1</x:v>
      </x:c>
      <x:c r="F6549" t="n">
        <x:v>44.4</x:v>
      </x:c>
      <x:c r="G6549" t="n">
        <x:v>36.3</x:v>
      </x:c>
      <x:c r="H6549" t="n">
        <x:v>5.3</x:v>
      </x:c>
      <x:c r="I6549" t="n">
        <x:v>75.5</x:v>
      </x:c>
      <x:c r="J6549" t="n">
        <x:v>0</x:v>
      </x:c>
      <x:c r="K6549" t="str">
        <x:v>Active</x:v>
      </x:c>
    </x:row>
    <x:row r="6550">
      <x:c r="A6550" t="n">
        <x:v>6549</x:v>
      </x:c>
      <x:c r="B6550" s="16" t="n">
        <x:v>46261.40972222222</x:v>
      </x:c>
      <x:c r="C6550" t="str">
        <x:v>E3</x:v>
      </x:c>
      <x:c r="D6550" t="n">
        <x:v>6</x:v>
      </x:c>
      <x:c r="E6550" t="n">
        <x:v>1</x:v>
      </x:c>
      <x:c r="F6550" t="n">
        <x:v>46.8</x:v>
      </x:c>
      <x:c r="G6550" t="n">
        <x:v>35</x:v>
      </x:c>
      <x:c r="H6550" t="n">
        <x:v>5.4</x:v>
      </x:c>
      <x:c r="I6550" t="n">
        <x:v>82.5</x:v>
      </x:c>
      <x:c r="J6550" t="n">
        <x:v>0</x:v>
      </x:c>
      <x:c r="K6550" t="str">
        <x:v>Active</x:v>
      </x:c>
    </x:row>
    <x:row r="6551">
      <x:c r="A6551" t="n">
        <x:v>6550</x:v>
      </x:c>
      <x:c r="B6551" s="16" t="n">
        <x:v>46261.413194444445</x:v>
      </x:c>
      <x:c r="C6551" t="str">
        <x:v>E1</x:v>
      </x:c>
      <x:c r="D6551" t="n">
        <x:v>5</x:v>
      </x:c>
      <x:c r="E6551" t="n">
        <x:v>1</x:v>
      </x:c>
      <x:c r="F6551" t="n">
        <x:v>42.2</x:v>
      </x:c>
      <x:c r="G6551" t="n">
        <x:v>34.1</x:v>
      </x:c>
      <x:c r="H6551" t="n">
        <x:v>2.9</x:v>
      </x:c>
      <x:c r="I6551" t="n">
        <x:v>61</x:v>
      </x:c>
      <x:c r="J6551" t="n">
        <x:v>0</x:v>
      </x:c>
      <x:c r="K6551" t="str">
        <x:v>Active</x:v>
      </x:c>
    </x:row>
    <x:row r="6552">
      <x:c r="A6552" t="n">
        <x:v>6551</x:v>
      </x:c>
      <x:c r="B6552" s="16" t="n">
        <x:v>46261.413194444445</x:v>
      </x:c>
      <x:c r="C6552" t="str">
        <x:v>E2</x:v>
      </x:c>
      <x:c r="D6552" t="n">
        <x:v>5</x:v>
      </x:c>
      <x:c r="E6552" t="n">
        <x:v>1</x:v>
      </x:c>
      <x:c r="F6552" t="n">
        <x:v>39.1</x:v>
      </x:c>
      <x:c r="G6552" t="n">
        <x:v>31.9</x:v>
      </x:c>
      <x:c r="H6552" t="n">
        <x:v>3.3</x:v>
      </x:c>
      <x:c r="I6552" t="n">
        <x:v>71.3</x:v>
      </x:c>
      <x:c r="J6552" t="n">
        <x:v>0</x:v>
      </x:c>
      <x:c r="K6552" t="str">
        <x:v>Active</x:v>
      </x:c>
    </x:row>
    <x:row r="6553">
      <x:c r="A6553" t="n">
        <x:v>6552</x:v>
      </x:c>
      <x:c r="B6553" s="16" t="n">
        <x:v>46261.413194444445</x:v>
      </x:c>
      <x:c r="C6553" t="str">
        <x:v>E3</x:v>
      </x:c>
      <x:c r="D6553" t="n">
        <x:v>5</x:v>
      </x:c>
      <x:c r="E6553" t="n">
        <x:v>1</x:v>
      </x:c>
      <x:c r="F6553" t="n">
        <x:v>37.7</x:v>
      </x:c>
      <x:c r="G6553" t="n">
        <x:v>32.2</x:v>
      </x:c>
      <x:c r="H6553" t="n">
        <x:v>4.7</x:v>
      </x:c>
      <x:c r="I6553" t="n">
        <x:v>73.9</x:v>
      </x:c>
      <x:c r="J6553" t="n">
        <x:v>0</x:v>
      </x:c>
      <x:c r="K6553" t="str">
        <x:v>Active</x:v>
      </x:c>
    </x:row>
    <x:row r="6554">
      <x:c r="A6554" t="n">
        <x:v>6553</x:v>
      </x:c>
      <x:c r="B6554" s="16" t="n">
        <x:v>46261.416666666664</x:v>
      </x:c>
      <x:c r="C6554" t="str">
        <x:v>E1</x:v>
      </x:c>
      <x:c r="D6554" t="n">
        <x:v>3</x:v>
      </x:c>
      <x:c r="E6554" t="n">
        <x:v>1</x:v>
      </x:c>
      <x:c r="F6554" t="n">
        <x:v>26.1</x:v>
      </x:c>
      <x:c r="G6554" t="n">
        <x:v>19.8</x:v>
      </x:c>
      <x:c r="H6554" t="n">
        <x:v>4.8</x:v>
      </x:c>
      <x:c r="I6554" t="n">
        <x:v>80.6</x:v>
      </x:c>
      <x:c r="J6554" t="n">
        <x:v>0</x:v>
      </x:c>
      <x:c r="K6554" t="str">
        <x:v>Active</x:v>
      </x:c>
    </x:row>
    <x:row r="6555">
      <x:c r="A6555" t="n">
        <x:v>6554</x:v>
      </x:c>
      <x:c r="B6555" s="16" t="n">
        <x:v>46261.416666666664</x:v>
      </x:c>
      <x:c r="C6555" t="str">
        <x:v>E2</x:v>
      </x:c>
      <x:c r="D6555" t="n">
        <x:v>4</x:v>
      </x:c>
      <x:c r="E6555" t="n">
        <x:v>1</x:v>
      </x:c>
      <x:c r="F6555" t="n">
        <x:v>28</x:v>
      </x:c>
      <x:c r="G6555" t="n">
        <x:v>21.2</x:v>
      </x:c>
      <x:c r="H6555" t="n">
        <x:v>3.1</x:v>
      </x:c>
      <x:c r="I6555" t="n">
        <x:v>73</x:v>
      </x:c>
      <x:c r="J6555" t="n">
        <x:v>0</x:v>
      </x:c>
      <x:c r="K6555" t="str">
        <x:v>Active</x:v>
      </x:c>
    </x:row>
    <x:row r="6556">
      <x:c r="A6556" t="n">
        <x:v>6555</x:v>
      </x:c>
      <x:c r="B6556" s="16" t="n">
        <x:v>46261.416666666664</x:v>
      </x:c>
      <x:c r="C6556" t="str">
        <x:v>E3</x:v>
      </x:c>
      <x:c r="D6556" t="n">
        <x:v>4</x:v>
      </x:c>
      <x:c r="E6556" t="n">
        <x:v>1</x:v>
      </x:c>
      <x:c r="F6556" t="n">
        <x:v>27.2</x:v>
      </x:c>
      <x:c r="G6556" t="n">
        <x:v>23.2</x:v>
      </x:c>
      <x:c r="H6556" t="n">
        <x:v>4</x:v>
      </x:c>
      <x:c r="I6556" t="n">
        <x:v>79.4</x:v>
      </x:c>
      <x:c r="J6556" t="n">
        <x:v>0</x:v>
      </x:c>
      <x:c r="K6556" t="str">
        <x:v>Active</x:v>
      </x:c>
    </x:row>
    <x:row r="6557">
      <x:c r="A6557" t="n">
        <x:v>6556</x:v>
      </x:c>
      <x:c r="B6557" s="16" t="n">
        <x:v>46261.42013888889</x:v>
      </x:c>
      <x:c r="C6557" t="str">
        <x:v>E1</x:v>
      </x:c>
      <x:c r="D6557" t="n">
        <x:v>3</x:v>
      </x:c>
      <x:c r="E6557" t="n">
        <x:v>1</x:v>
      </x:c>
      <x:c r="F6557" t="n">
        <x:v>23.8</x:v>
      </x:c>
      <x:c r="G6557" t="n">
        <x:v>20.1</x:v>
      </x:c>
      <x:c r="H6557" t="n">
        <x:v>4.6</x:v>
      </x:c>
      <x:c r="I6557" t="n">
        <x:v>81.4</x:v>
      </x:c>
      <x:c r="J6557" t="n">
        <x:v>0</x:v>
      </x:c>
      <x:c r="K6557" t="str">
        <x:v>Active</x:v>
      </x:c>
    </x:row>
    <x:row r="6558">
      <x:c r="A6558" t="n">
        <x:v>6557</x:v>
      </x:c>
      <x:c r="B6558" s="16" t="n">
        <x:v>46261.42013888889</x:v>
      </x:c>
      <x:c r="C6558" t="str">
        <x:v>E2</x:v>
      </x:c>
      <x:c r="D6558" t="n">
        <x:v>3</x:v>
      </x:c>
      <x:c r="E6558" t="n">
        <x:v>1</x:v>
      </x:c>
      <x:c r="F6558" t="n">
        <x:v>26</x:v>
      </x:c>
      <x:c r="G6558" t="n">
        <x:v>22.6</x:v>
      </x:c>
      <x:c r="H6558" t="n">
        <x:v>3.3</x:v>
      </x:c>
      <x:c r="I6558" t="n">
        <x:v>64.5</x:v>
      </x:c>
      <x:c r="J6558" t="n">
        <x:v>0</x:v>
      </x:c>
      <x:c r="K6558" t="str">
        <x:v>Active</x:v>
      </x:c>
    </x:row>
    <x:row r="6559">
      <x:c r="A6559" t="n">
        <x:v>6558</x:v>
      </x:c>
      <x:c r="B6559" s="16" t="n">
        <x:v>46261.42013888889</x:v>
      </x:c>
      <x:c r="C6559" t="str">
        <x:v>E3</x:v>
      </x:c>
      <x:c r="D6559" t="n">
        <x:v>3</x:v>
      </x:c>
      <x:c r="E6559" t="n">
        <x:v>1</x:v>
      </x:c>
      <x:c r="F6559" t="n">
        <x:v>25.4</x:v>
      </x:c>
      <x:c r="G6559" t="n">
        <x:v>23.2</x:v>
      </x:c>
      <x:c r="H6559" t="n">
        <x:v>3.8</x:v>
      </x:c>
      <x:c r="I6559" t="n">
        <x:v>79.7</x:v>
      </x:c>
      <x:c r="J6559" t="n">
        <x:v>0</x:v>
      </x:c>
      <x:c r="K6559" t="str">
        <x:v>Active</x:v>
      </x:c>
    </x:row>
    <x:row r="6560">
      <x:c r="A6560" t="n">
        <x:v>6559</x:v>
      </x:c>
      <x:c r="B6560" s="16" t="n">
        <x:v>46261.42361111111</x:v>
      </x:c>
      <x:c r="C6560" t="str">
        <x:v>E1</x:v>
      </x:c>
      <x:c r="D6560" t="n">
        <x:v>4</x:v>
      </x:c>
      <x:c r="E6560" t="n">
        <x:v>1</x:v>
      </x:c>
      <x:c r="F6560" t="n">
        <x:v>29.4</x:v>
      </x:c>
      <x:c r="G6560" t="n">
        <x:v>25.1</x:v>
      </x:c>
      <x:c r="H6560" t="n">
        <x:v>4.7</x:v>
      </x:c>
      <x:c r="I6560" t="n">
        <x:v>74.6</x:v>
      </x:c>
      <x:c r="J6560" t="n">
        <x:v>0</x:v>
      </x:c>
      <x:c r="K6560" t="str">
        <x:v>Active</x:v>
      </x:c>
    </x:row>
    <x:row r="6561">
      <x:c r="A6561" t="n">
        <x:v>6560</x:v>
      </x:c>
      <x:c r="B6561" s="16" t="n">
        <x:v>46261.42361111111</x:v>
      </x:c>
      <x:c r="C6561" t="str">
        <x:v>E2</x:v>
      </x:c>
      <x:c r="D6561" t="n">
        <x:v>4</x:v>
      </x:c>
      <x:c r="E6561" t="n">
        <x:v>1</x:v>
      </x:c>
      <x:c r="F6561" t="n">
        <x:v>27.8</x:v>
      </x:c>
      <x:c r="G6561" t="n">
        <x:v>23.7</x:v>
      </x:c>
      <x:c r="H6561" t="n">
        <x:v>3.6</x:v>
      </x:c>
      <x:c r="I6561" t="n">
        <x:v>69.7</x:v>
      </x:c>
      <x:c r="J6561" t="n">
        <x:v>0</x:v>
      </x:c>
      <x:c r="K6561" t="str">
        <x:v>Active</x:v>
      </x:c>
    </x:row>
    <x:row r="6562">
      <x:c r="A6562" t="n">
        <x:v>6561</x:v>
      </x:c>
      <x:c r="B6562" s="16" t="n">
        <x:v>46261.42361111111</x:v>
      </x:c>
      <x:c r="C6562" t="str">
        <x:v>E3</x:v>
      </x:c>
      <x:c r="D6562" t="n">
        <x:v>4</x:v>
      </x:c>
      <x:c r="E6562" t="n">
        <x:v>1</x:v>
      </x:c>
      <x:c r="F6562" t="n">
        <x:v>28.8</x:v>
      </x:c>
      <x:c r="G6562" t="n">
        <x:v>23.4</x:v>
      </x:c>
      <x:c r="H6562" t="n">
        <x:v>4.5</x:v>
      </x:c>
      <x:c r="I6562" t="n">
        <x:v>72.9</x:v>
      </x:c>
      <x:c r="J6562" t="n">
        <x:v>0</x:v>
      </x:c>
      <x:c r="K6562" t="str">
        <x:v>Active</x:v>
      </x:c>
    </x:row>
    <x:row r="6563">
      <x:c r="A6563" t="n">
        <x:v>6562</x:v>
      </x:c>
      <x:c r="B6563" s="16" t="n">
        <x:v>46261.427083333336</x:v>
      </x:c>
      <x:c r="C6563" t="str">
        <x:v>E1</x:v>
      </x:c>
      <x:c r="D6563" t="n">
        <x:v>2</x:v>
      </x:c>
      <x:c r="E6563" t="n">
        <x:v>1</x:v>
      </x:c>
      <x:c r="F6563" t="n">
        <x:v>11.6</x:v>
      </x:c>
      <x:c r="G6563" t="n">
        <x:v>11.6</x:v>
      </x:c>
      <x:c r="H6563" t="n">
        <x:v>2.7</x:v>
      </x:c>
      <x:c r="I6563" t="n">
        <x:v>58.1</x:v>
      </x:c>
      <x:c r="J6563" t="n">
        <x:v>0</x:v>
      </x:c>
      <x:c r="K6563" t="str">
        <x:v>Active</x:v>
      </x:c>
    </x:row>
    <x:row r="6564">
      <x:c r="A6564" t="n">
        <x:v>6563</x:v>
      </x:c>
      <x:c r="B6564" s="16" t="n">
        <x:v>46261.427083333336</x:v>
      </x:c>
      <x:c r="C6564" t="str">
        <x:v>E2</x:v>
      </x:c>
      <x:c r="D6564" t="n">
        <x:v>2</x:v>
      </x:c>
      <x:c r="E6564" t="n">
        <x:v>1</x:v>
      </x:c>
      <x:c r="F6564" t="n">
        <x:v>11.6</x:v>
      </x:c>
      <x:c r="G6564" t="n">
        <x:v>11.2</x:v>
      </x:c>
      <x:c r="H6564" t="n">
        <x:v>4.3</x:v>
      </x:c>
      <x:c r="I6564" t="n">
        <x:v>69.6</x:v>
      </x:c>
      <x:c r="J6564" t="n">
        <x:v>0</x:v>
      </x:c>
      <x:c r="K6564" t="str">
        <x:v>Active</x:v>
      </x:c>
    </x:row>
    <x:row r="6565">
      <x:c r="A6565" t="n">
        <x:v>6564</x:v>
      </x:c>
      <x:c r="B6565" s="16" t="n">
        <x:v>46261.427083333336</x:v>
      </x:c>
      <x:c r="C6565" t="str">
        <x:v>E3</x:v>
      </x:c>
      <x:c r="D6565" t="n">
        <x:v>2</x:v>
      </x:c>
      <x:c r="E6565" t="n">
        <x:v>1</x:v>
      </x:c>
      <x:c r="F6565" t="n">
        <x:v>13.7</x:v>
      </x:c>
      <x:c r="G6565" t="n">
        <x:v>10.4</x:v>
      </x:c>
      <x:c r="H6565" t="n">
        <x:v>3.2</x:v>
      </x:c>
      <x:c r="I6565" t="n">
        <x:v>70.4</x:v>
      </x:c>
      <x:c r="J6565" t="n">
        <x:v>0</x:v>
      </x:c>
      <x:c r="K6565" t="str">
        <x:v>Active</x:v>
      </x:c>
    </x:row>
    <x:row r="6566">
      <x:c r="A6566" t="n">
        <x:v>6565</x:v>
      </x:c>
      <x:c r="B6566" s="16" t="n">
        <x:v>46261.430555555555</x:v>
      </x:c>
      <x:c r="C6566" t="str">
        <x:v>E1</x:v>
      </x:c>
      <x:c r="D6566" t="n">
        <x:v>5</x:v>
      </x:c>
      <x:c r="E6566" t="n">
        <x:v>1</x:v>
      </x:c>
      <x:c r="F6566" t="n">
        <x:v>39.2</x:v>
      </x:c>
      <x:c r="G6566" t="n">
        <x:v>32.4</x:v>
      </x:c>
      <x:c r="H6566" t="n">
        <x:v>2.7</x:v>
      </x:c>
      <x:c r="I6566" t="n">
        <x:v>63.4</x:v>
      </x:c>
      <x:c r="J6566" t="n">
        <x:v>0</x:v>
      </x:c>
      <x:c r="K6566" t="str">
        <x:v>Active</x:v>
      </x:c>
    </x:row>
    <x:row r="6567">
      <x:c r="A6567" t="n">
        <x:v>6566</x:v>
      </x:c>
      <x:c r="B6567" s="16" t="n">
        <x:v>46261.430555555555</x:v>
      </x:c>
      <x:c r="C6567" t="str">
        <x:v>E2</x:v>
      </x:c>
      <x:c r="D6567" t="n">
        <x:v>4</x:v>
      </x:c>
      <x:c r="E6567" t="n">
        <x:v>1</x:v>
      </x:c>
      <x:c r="F6567" t="n">
        <x:v>33.7</x:v>
      </x:c>
      <x:c r="G6567" t="n">
        <x:v>29.8</x:v>
      </x:c>
      <x:c r="H6567" t="n">
        <x:v>3.7</x:v>
      </x:c>
      <x:c r="I6567" t="n">
        <x:v>64.3</x:v>
      </x:c>
      <x:c r="J6567" t="n">
        <x:v>0</x:v>
      </x:c>
      <x:c r="K6567" t="str">
        <x:v>Active</x:v>
      </x:c>
    </x:row>
    <x:row r="6568">
      <x:c r="A6568" t="n">
        <x:v>6567</x:v>
      </x:c>
      <x:c r="B6568" s="16" t="n">
        <x:v>46261.430555555555</x:v>
      </x:c>
      <x:c r="C6568" t="str">
        <x:v>E3</x:v>
      </x:c>
      <x:c r="D6568" t="n">
        <x:v>4</x:v>
      </x:c>
      <x:c r="E6568" t="n">
        <x:v>1</x:v>
      </x:c>
      <x:c r="F6568" t="n">
        <x:v>33.7</x:v>
      </x:c>
      <x:c r="G6568" t="n">
        <x:v>30</x:v>
      </x:c>
      <x:c r="H6568" t="n">
        <x:v>3.4</x:v>
      </x:c>
      <x:c r="I6568" t="n">
        <x:v>74.6</x:v>
      </x:c>
      <x:c r="J6568" t="n">
        <x:v>0</x:v>
      </x:c>
      <x:c r="K6568" t="str">
        <x:v>Active</x:v>
      </x:c>
    </x:row>
    <x:row r="6569">
      <x:c r="A6569" t="n">
        <x:v>6568</x:v>
      </x:c>
      <x:c r="B6569" s="16" t="n">
        <x:v>46261.43402777778</x:v>
      </x:c>
      <x:c r="C6569" t="str">
        <x:v>E1</x:v>
      </x:c>
      <x:c r="D6569" t="n">
        <x:v>4</x:v>
      </x:c>
      <x:c r="E6569" t="n">
        <x:v>1</x:v>
      </x:c>
      <x:c r="F6569" t="n">
        <x:v>27.5</x:v>
      </x:c>
      <x:c r="G6569" t="n">
        <x:v>20.1</x:v>
      </x:c>
      <x:c r="H6569" t="n">
        <x:v>3</x:v>
      </x:c>
      <x:c r="I6569" t="n">
        <x:v>69.2</x:v>
      </x:c>
      <x:c r="J6569" t="n">
        <x:v>0</x:v>
      </x:c>
      <x:c r="K6569" t="str">
        <x:v>Active</x:v>
      </x:c>
    </x:row>
    <x:row r="6570">
      <x:c r="A6570" t="n">
        <x:v>6569</x:v>
      </x:c>
      <x:c r="B6570" s="16" t="n">
        <x:v>46261.43402777778</x:v>
      </x:c>
      <x:c r="C6570" t="str">
        <x:v>E2</x:v>
      </x:c>
      <x:c r="D6570" t="n">
        <x:v>3</x:v>
      </x:c>
      <x:c r="E6570" t="n">
        <x:v>1</x:v>
      </x:c>
      <x:c r="F6570" t="n">
        <x:v>26.7</x:v>
      </x:c>
      <x:c r="G6570" t="n">
        <x:v>23.6</x:v>
      </x:c>
      <x:c r="H6570" t="n">
        <x:v>2.7</x:v>
      </x:c>
      <x:c r="I6570" t="n">
        <x:v>71.9</x:v>
      </x:c>
      <x:c r="J6570" t="n">
        <x:v>0</x:v>
      </x:c>
      <x:c r="K6570" t="str">
        <x:v>Active</x:v>
      </x:c>
    </x:row>
    <x:row r="6571">
      <x:c r="A6571" t="n">
        <x:v>6570</x:v>
      </x:c>
      <x:c r="B6571" s="16" t="n">
        <x:v>46261.43402777778</x:v>
      </x:c>
      <x:c r="C6571" t="str">
        <x:v>E3</x:v>
      </x:c>
      <x:c r="D6571" t="n">
        <x:v>3</x:v>
      </x:c>
      <x:c r="E6571" t="n">
        <x:v>1</x:v>
      </x:c>
      <x:c r="F6571" t="n">
        <x:v>24.6</x:v>
      </x:c>
      <x:c r="G6571" t="n">
        <x:v>24.8</x:v>
      </x:c>
      <x:c r="H6571" t="n">
        <x:v>5.1</x:v>
      </x:c>
      <x:c r="I6571" t="n">
        <x:v>78.4</x:v>
      </x:c>
      <x:c r="J6571" t="n">
        <x:v>0</x:v>
      </x:c>
      <x:c r="K6571" t="str">
        <x:v>Active</x:v>
      </x:c>
    </x:row>
    <x:row r="6572">
      <x:c r="A6572" t="n">
        <x:v>6571</x:v>
      </x:c>
      <x:c r="B6572" s="16" t="n">
        <x:v>46261.4375</x:v>
      </x:c>
      <x:c r="C6572" t="str">
        <x:v>E1</x:v>
      </x:c>
      <x:c r="D6572" t="n">
        <x:v>3</x:v>
      </x:c>
      <x:c r="E6572" t="n">
        <x:v>1</x:v>
      </x:c>
      <x:c r="F6572" t="n">
        <x:v>21.5</x:v>
      </x:c>
      <x:c r="G6572" t="n">
        <x:v>20.9</x:v>
      </x:c>
      <x:c r="H6572" t="n">
        <x:v>3.1</x:v>
      </x:c>
      <x:c r="I6572" t="n">
        <x:v>66.8</x:v>
      </x:c>
      <x:c r="J6572" t="n">
        <x:v>0</x:v>
      </x:c>
      <x:c r="K6572" t="str">
        <x:v>Active</x:v>
      </x:c>
    </x:row>
    <x:row r="6573">
      <x:c r="A6573" t="n">
        <x:v>6572</x:v>
      </x:c>
      <x:c r="B6573" s="16" t="n">
        <x:v>46261.4375</x:v>
      </x:c>
      <x:c r="C6573" t="str">
        <x:v>E2</x:v>
      </x:c>
      <x:c r="D6573" t="n">
        <x:v>3</x:v>
      </x:c>
      <x:c r="E6573" t="n">
        <x:v>1</x:v>
      </x:c>
      <x:c r="F6573" t="n">
        <x:v>22.4</x:v>
      </x:c>
      <x:c r="G6573" t="n">
        <x:v>22.5</x:v>
      </x:c>
      <x:c r="H6573" t="n">
        <x:v>3.6</x:v>
      </x:c>
      <x:c r="I6573" t="n">
        <x:v>70.4</x:v>
      </x:c>
      <x:c r="J6573" t="n">
        <x:v>0</x:v>
      </x:c>
      <x:c r="K6573" t="str">
        <x:v>Active</x:v>
      </x:c>
    </x:row>
    <x:row r="6574">
      <x:c r="A6574" t="n">
        <x:v>6573</x:v>
      </x:c>
      <x:c r="B6574" s="16" t="n">
        <x:v>46261.4375</x:v>
      </x:c>
      <x:c r="C6574" t="str">
        <x:v>E3</x:v>
      </x:c>
      <x:c r="D6574" t="n">
        <x:v>3</x:v>
      </x:c>
      <x:c r="E6574" t="n">
        <x:v>1</x:v>
      </x:c>
      <x:c r="F6574" t="n">
        <x:v>22.8</x:v>
      </x:c>
      <x:c r="G6574" t="n">
        <x:v>20.9</x:v>
      </x:c>
      <x:c r="H6574" t="n">
        <x:v>4.2</x:v>
      </x:c>
      <x:c r="I6574" t="n">
        <x:v>69.8</x:v>
      </x:c>
      <x:c r="J6574" t="n">
        <x:v>0</x:v>
      </x:c>
      <x:c r="K6574" t="str">
        <x:v>Active</x:v>
      </x:c>
    </x:row>
    <x:row r="6575">
      <x:c r="A6575" t="n">
        <x:v>6574</x:v>
      </x:c>
      <x:c r="B6575" s="16" t="n">
        <x:v>46261.44097222222</x:v>
      </x:c>
      <x:c r="C6575" t="str">
        <x:v>E1</x:v>
      </x:c>
      <x:c r="D6575" t="n">
        <x:v>4</x:v>
      </x:c>
      <x:c r="E6575" t="n">
        <x:v>1</x:v>
      </x:c>
      <x:c r="F6575" t="n">
        <x:v>29</x:v>
      </x:c>
      <x:c r="G6575" t="n">
        <x:v>25.9</x:v>
      </x:c>
      <x:c r="H6575" t="n">
        <x:v>3.9</x:v>
      </x:c>
      <x:c r="I6575" t="n">
        <x:v>75.9</x:v>
      </x:c>
      <x:c r="J6575" t="n">
        <x:v>0</x:v>
      </x:c>
      <x:c r="K6575" t="str">
        <x:v>Active</x:v>
      </x:c>
    </x:row>
    <x:row r="6576">
      <x:c r="A6576" t="n">
        <x:v>6575</x:v>
      </x:c>
      <x:c r="B6576" s="16" t="n">
        <x:v>46261.44097222222</x:v>
      </x:c>
      <x:c r="C6576" t="str">
        <x:v>E2</x:v>
      </x:c>
      <x:c r="D6576" t="n">
        <x:v>3</x:v>
      </x:c>
      <x:c r="E6576" t="n">
        <x:v>1</x:v>
      </x:c>
      <x:c r="F6576" t="n">
        <x:v>26.2</x:v>
      </x:c>
      <x:c r="G6576" t="n">
        <x:v>24.1</x:v>
      </x:c>
      <x:c r="H6576" t="n">
        <x:v>4.1</x:v>
      </x:c>
      <x:c r="I6576" t="n">
        <x:v>79.6</x:v>
      </x:c>
      <x:c r="J6576" t="n">
        <x:v>0</x:v>
      </x:c>
      <x:c r="K6576" t="str">
        <x:v>Active</x:v>
      </x:c>
    </x:row>
    <x:row r="6577">
      <x:c r="A6577" t="n">
        <x:v>6576</x:v>
      </x:c>
      <x:c r="B6577" s="16" t="n">
        <x:v>46261.44097222222</x:v>
      </x:c>
      <x:c r="C6577" t="str">
        <x:v>E3</x:v>
      </x:c>
      <x:c r="D6577" t="n">
        <x:v>3</x:v>
      </x:c>
      <x:c r="E6577" t="n">
        <x:v>1</x:v>
      </x:c>
      <x:c r="F6577" t="n">
        <x:v>25.7</x:v>
      </x:c>
      <x:c r="G6577" t="n">
        <x:v>26.3</x:v>
      </x:c>
      <x:c r="H6577" t="n">
        <x:v>4.8</x:v>
      </x:c>
      <x:c r="I6577" t="n">
        <x:v>85.6</x:v>
      </x:c>
      <x:c r="J6577" t="n">
        <x:v>0</x:v>
      </x:c>
      <x:c r="K6577" t="str">
        <x:v>Active</x:v>
      </x:c>
    </x:row>
    <x:row r="6578">
      <x:c r="A6578" t="n">
        <x:v>6577</x:v>
      </x:c>
      <x:c r="B6578" s="16" t="n">
        <x:v>46261.444444444445</x:v>
      </x:c>
      <x:c r="C6578" t="str">
        <x:v>E1</x:v>
      </x:c>
      <x:c r="D6578" t="n">
        <x:v>2</x:v>
      </x:c>
      <x:c r="E6578" t="n">
        <x:v>1</x:v>
      </x:c>
      <x:c r="F6578" t="n">
        <x:v>16.4</x:v>
      </x:c>
      <x:c r="G6578" t="n">
        <x:v>17.3</x:v>
      </x:c>
      <x:c r="H6578" t="n">
        <x:v>4.1</x:v>
      </x:c>
      <x:c r="I6578" t="n">
        <x:v>73.2</x:v>
      </x:c>
      <x:c r="J6578" t="n">
        <x:v>0</x:v>
      </x:c>
      <x:c r="K6578" t="str">
        <x:v>Active</x:v>
      </x:c>
    </x:row>
    <x:row r="6579">
      <x:c r="A6579" t="n">
        <x:v>6578</x:v>
      </x:c>
      <x:c r="B6579" s="16" t="n">
        <x:v>46261.444444444445</x:v>
      </x:c>
      <x:c r="C6579" t="str">
        <x:v>E2</x:v>
      </x:c>
      <x:c r="D6579" t="n">
        <x:v>2</x:v>
      </x:c>
      <x:c r="E6579" t="n">
        <x:v>1</x:v>
      </x:c>
      <x:c r="F6579" t="n">
        <x:v>16.9</x:v>
      </x:c>
      <x:c r="G6579" t="n">
        <x:v>17.1</x:v>
      </x:c>
      <x:c r="H6579" t="n">
        <x:v>3.5</x:v>
      </x:c>
      <x:c r="I6579" t="n">
        <x:v>67.3</x:v>
      </x:c>
      <x:c r="J6579" t="n">
        <x:v>0</x:v>
      </x:c>
      <x:c r="K6579" t="str">
        <x:v>Active</x:v>
      </x:c>
    </x:row>
    <x:row r="6580">
      <x:c r="A6580" t="n">
        <x:v>6579</x:v>
      </x:c>
      <x:c r="B6580" s="16" t="n">
        <x:v>46261.444444444445</x:v>
      </x:c>
      <x:c r="C6580" t="str">
        <x:v>E3</x:v>
      </x:c>
      <x:c r="D6580" t="n">
        <x:v>2</x:v>
      </x:c>
      <x:c r="E6580" t="n">
        <x:v>1</x:v>
      </x:c>
      <x:c r="F6580" t="n">
        <x:v>16.5</x:v>
      </x:c>
      <x:c r="G6580" t="n">
        <x:v>16</x:v>
      </x:c>
      <x:c r="H6580" t="n">
        <x:v>4.1</x:v>
      </x:c>
      <x:c r="I6580" t="n">
        <x:v>74.5</x:v>
      </x:c>
      <x:c r="J6580" t="n">
        <x:v>0</x:v>
      </x:c>
      <x:c r="K6580" t="str">
        <x:v>Active</x:v>
      </x:c>
    </x:row>
    <x:row r="6581">
      <x:c r="A6581" t="n">
        <x:v>6580</x:v>
      </x:c>
      <x:c r="B6581" s="16" t="n">
        <x:v>46261.447916666664</x:v>
      </x:c>
      <x:c r="C6581" t="str">
        <x:v>E1</x:v>
      </x:c>
      <x:c r="D6581" t="n">
        <x:v>3</x:v>
      </x:c>
      <x:c r="E6581" t="n">
        <x:v>1</x:v>
      </x:c>
      <x:c r="F6581" t="n">
        <x:v>24.2</x:v>
      </x:c>
      <x:c r="G6581" t="n">
        <x:v>20.4</x:v>
      </x:c>
      <x:c r="H6581" t="n">
        <x:v>3.3</x:v>
      </x:c>
      <x:c r="I6581" t="n">
        <x:v>64.4</x:v>
      </x:c>
      <x:c r="J6581" t="n">
        <x:v>0</x:v>
      </x:c>
      <x:c r="K6581" t="str">
        <x:v>Active</x:v>
      </x:c>
    </x:row>
    <x:row r="6582">
      <x:c r="A6582" t="n">
        <x:v>6581</x:v>
      </x:c>
      <x:c r="B6582" s="16" t="n">
        <x:v>46261.447916666664</x:v>
      </x:c>
      <x:c r="C6582" t="str">
        <x:v>E2</x:v>
      </x:c>
      <x:c r="D6582" t="n">
        <x:v>3</x:v>
      </x:c>
      <x:c r="E6582" t="n">
        <x:v>1</x:v>
      </x:c>
      <x:c r="F6582" t="n">
        <x:v>24.6</x:v>
      </x:c>
      <x:c r="G6582" t="n">
        <x:v>20.4</x:v>
      </x:c>
      <x:c r="H6582" t="n">
        <x:v>4.5</x:v>
      </x:c>
      <x:c r="I6582" t="n">
        <x:v>71.1</x:v>
      </x:c>
      <x:c r="J6582" t="n">
        <x:v>0</x:v>
      </x:c>
      <x:c r="K6582" t="str">
        <x:v>Active</x:v>
      </x:c>
    </x:row>
    <x:row r="6583">
      <x:c r="A6583" t="n">
        <x:v>6582</x:v>
      </x:c>
      <x:c r="B6583" s="16" t="n">
        <x:v>46261.447916666664</x:v>
      </x:c>
      <x:c r="C6583" t="str">
        <x:v>E3</x:v>
      </x:c>
      <x:c r="D6583" t="n">
        <x:v>4</x:v>
      </x:c>
      <x:c r="E6583" t="n">
        <x:v>1</x:v>
      </x:c>
      <x:c r="F6583" t="n">
        <x:v>28.1</x:v>
      </x:c>
      <x:c r="G6583" t="n">
        <x:v>20.9</x:v>
      </x:c>
      <x:c r="H6583" t="n">
        <x:v>3</x:v>
      </x:c>
      <x:c r="I6583" t="n">
        <x:v>69.5</x:v>
      </x:c>
      <x:c r="J6583" t="n">
        <x:v>0</x:v>
      </x:c>
      <x:c r="K6583" t="str">
        <x:v>Active</x:v>
      </x:c>
    </x:row>
    <x:row r="6584">
      <x:c r="A6584" t="n">
        <x:v>6583</x:v>
      </x:c>
      <x:c r="B6584" s="16" t="n">
        <x:v>46261.45138888889</x:v>
      </x:c>
      <x:c r="C6584" t="str">
        <x:v>E1</x:v>
      </x:c>
      <x:c r="D6584" t="n">
        <x:v>3</x:v>
      </x:c>
      <x:c r="E6584" t="n">
        <x:v>1</x:v>
      </x:c>
      <x:c r="F6584" t="n">
        <x:v>19.5</x:v>
      </x:c>
      <x:c r="G6584" t="n">
        <x:v>15.5</x:v>
      </x:c>
      <x:c r="H6584" t="n">
        <x:v>3</x:v>
      </x:c>
      <x:c r="I6584" t="n">
        <x:v>63.8</x:v>
      </x:c>
      <x:c r="J6584" t="n">
        <x:v>0</x:v>
      </x:c>
      <x:c r="K6584" t="str">
        <x:v>Active</x:v>
      </x:c>
    </x:row>
    <x:row r="6585">
      <x:c r="A6585" t="n">
        <x:v>6584</x:v>
      </x:c>
      <x:c r="B6585" s="16" t="n">
        <x:v>46261.45138888889</x:v>
      </x:c>
      <x:c r="C6585" t="str">
        <x:v>E2</x:v>
      </x:c>
      <x:c r="D6585" t="n">
        <x:v>2</x:v>
      </x:c>
      <x:c r="E6585" t="n">
        <x:v>1</x:v>
      </x:c>
      <x:c r="F6585" t="n">
        <x:v>18.1</x:v>
      </x:c>
      <x:c r="G6585" t="n">
        <x:v>14.7</x:v>
      </x:c>
      <x:c r="H6585" t="n">
        <x:v>3.3</x:v>
      </x:c>
      <x:c r="I6585" t="n">
        <x:v>66.5</x:v>
      </x:c>
      <x:c r="J6585" t="n">
        <x:v>0</x:v>
      </x:c>
      <x:c r="K6585" t="str">
        <x:v>Active</x:v>
      </x:c>
    </x:row>
    <x:row r="6586">
      <x:c r="A6586" t="n">
        <x:v>6585</x:v>
      </x:c>
      <x:c r="B6586" s="16" t="n">
        <x:v>46261.45138888889</x:v>
      </x:c>
      <x:c r="C6586" t="str">
        <x:v>E3</x:v>
      </x:c>
      <x:c r="D6586" t="n">
        <x:v>2</x:v>
      </x:c>
      <x:c r="E6586" t="n">
        <x:v>1</x:v>
      </x:c>
      <x:c r="F6586" t="n">
        <x:v>16.9</x:v>
      </x:c>
      <x:c r="G6586" t="n">
        <x:v>17</x:v>
      </x:c>
      <x:c r="H6586" t="n">
        <x:v>4.4</x:v>
      </x:c>
      <x:c r="I6586" t="n">
        <x:v>69.4</x:v>
      </x:c>
      <x:c r="J6586" t="n">
        <x:v>0</x:v>
      </x:c>
      <x:c r="K6586" t="str">
        <x:v>Active</x:v>
      </x:c>
    </x:row>
    <x:row r="6587">
      <x:c r="A6587" t="n">
        <x:v>6586</x:v>
      </x:c>
      <x:c r="B6587" s="16" t="n">
        <x:v>46261.45486111111</x:v>
      </x:c>
      <x:c r="C6587" t="str">
        <x:v>E1</x:v>
      </x:c>
      <x:c r="D6587" t="n">
        <x:v>4</x:v>
      </x:c>
      <x:c r="E6587" t="n">
        <x:v>1</x:v>
      </x:c>
      <x:c r="F6587" t="n">
        <x:v>29.8</x:v>
      </x:c>
      <x:c r="G6587" t="n">
        <x:v>27</x:v>
      </x:c>
      <x:c r="H6587" t="n">
        <x:v>2.6</x:v>
      </x:c>
      <x:c r="I6587" t="n">
        <x:v>59.6</x:v>
      </x:c>
      <x:c r="J6587" t="n">
        <x:v>0</x:v>
      </x:c>
      <x:c r="K6587" t="str">
        <x:v>Active</x:v>
      </x:c>
    </x:row>
    <x:row r="6588">
      <x:c r="A6588" t="n">
        <x:v>6587</x:v>
      </x:c>
      <x:c r="B6588" s="16" t="n">
        <x:v>46261.45486111111</x:v>
      </x:c>
      <x:c r="C6588" t="str">
        <x:v>E2</x:v>
      </x:c>
      <x:c r="D6588" t="n">
        <x:v>4</x:v>
      </x:c>
      <x:c r="E6588" t="n">
        <x:v>1</x:v>
      </x:c>
      <x:c r="F6588" t="n">
        <x:v>29.7</x:v>
      </x:c>
      <x:c r="G6588" t="n">
        <x:v>27.3</x:v>
      </x:c>
      <x:c r="H6588" t="n">
        <x:v>5</x:v>
      </x:c>
      <x:c r="I6588" t="n">
        <x:v>75.9</x:v>
      </x:c>
      <x:c r="J6588" t="n">
        <x:v>0</x:v>
      </x:c>
      <x:c r="K6588" t="str">
        <x:v>Active</x:v>
      </x:c>
    </x:row>
    <x:row r="6589">
      <x:c r="A6589" t="n">
        <x:v>6588</x:v>
      </x:c>
      <x:c r="B6589" s="16" t="n">
        <x:v>46261.45486111111</x:v>
      </x:c>
      <x:c r="C6589" t="str">
        <x:v>E3</x:v>
      </x:c>
      <x:c r="D6589" t="n">
        <x:v>4</x:v>
      </x:c>
      <x:c r="E6589" t="n">
        <x:v>1</x:v>
      </x:c>
      <x:c r="F6589" t="n">
        <x:v>33.5</x:v>
      </x:c>
      <x:c r="G6589" t="n">
        <x:v>26.9</x:v>
      </x:c>
      <x:c r="H6589" t="n">
        <x:v>3</x:v>
      </x:c>
      <x:c r="I6589" t="n">
        <x:v>72</x:v>
      </x:c>
      <x:c r="J6589" t="n">
        <x:v>0</x:v>
      </x:c>
      <x:c r="K6589" t="str">
        <x:v>Active</x:v>
      </x:c>
    </x:row>
    <x:row r="6590">
      <x:c r="A6590" t="n">
        <x:v>6589</x:v>
      </x:c>
      <x:c r="B6590" s="16" t="n">
        <x:v>46261.458333333336</x:v>
      </x:c>
      <x:c r="C6590" t="str">
        <x:v>E1</x:v>
      </x:c>
      <x:c r="D6590" t="n">
        <x:v>5</x:v>
      </x:c>
      <x:c r="E6590" t="n">
        <x:v>1</x:v>
      </x:c>
      <x:c r="F6590" t="n">
        <x:v>38</x:v>
      </x:c>
      <x:c r="G6590" t="n">
        <x:v>28.1</x:v>
      </x:c>
      <x:c r="H6590" t="n">
        <x:v>3.1</x:v>
      </x:c>
      <x:c r="I6590" t="n">
        <x:v>67.9</x:v>
      </x:c>
      <x:c r="J6590" t="n">
        <x:v>0</x:v>
      </x:c>
      <x:c r="K6590" t="str">
        <x:v>Active</x:v>
      </x:c>
    </x:row>
    <x:row r="6591">
      <x:c r="A6591" t="n">
        <x:v>6590</x:v>
      </x:c>
      <x:c r="B6591" s="16" t="n">
        <x:v>46261.458333333336</x:v>
      </x:c>
      <x:c r="C6591" t="str">
        <x:v>E2</x:v>
      </x:c>
      <x:c r="D6591" t="n">
        <x:v>5</x:v>
      </x:c>
      <x:c r="E6591" t="n">
        <x:v>1</x:v>
      </x:c>
      <x:c r="F6591" t="n">
        <x:v>38.5</x:v>
      </x:c>
      <x:c r="G6591" t="n">
        <x:v>29.1</x:v>
      </x:c>
      <x:c r="H6591" t="n">
        <x:v>3</x:v>
      </x:c>
      <x:c r="I6591" t="n">
        <x:v>67.1</x:v>
      </x:c>
      <x:c r="J6591" t="n">
        <x:v>0</x:v>
      </x:c>
      <x:c r="K6591" t="str">
        <x:v>Active</x:v>
      </x:c>
    </x:row>
    <x:row r="6592">
      <x:c r="A6592" t="n">
        <x:v>6591</x:v>
      </x:c>
      <x:c r="B6592" s="16" t="n">
        <x:v>46261.458333333336</x:v>
      </x:c>
      <x:c r="C6592" t="str">
        <x:v>E3</x:v>
      </x:c>
      <x:c r="D6592" t="n">
        <x:v>5</x:v>
      </x:c>
      <x:c r="E6592" t="n">
        <x:v>1</x:v>
      </x:c>
      <x:c r="F6592" t="n">
        <x:v>37.4</x:v>
      </x:c>
      <x:c r="G6592" t="n">
        <x:v>33.1</x:v>
      </x:c>
      <x:c r="H6592" t="n">
        <x:v>3.6</x:v>
      </x:c>
      <x:c r="I6592" t="n">
        <x:v>67.7</x:v>
      </x:c>
      <x:c r="J6592" t="n">
        <x:v>0</x:v>
      </x:c>
      <x:c r="K6592" t="str">
        <x:v>Active</x:v>
      </x:c>
    </x:row>
    <x:row r="6593">
      <x:c r="A6593" t="n">
        <x:v>6592</x:v>
      </x:c>
      <x:c r="B6593" s="16" t="n">
        <x:v>46261.461805555555</x:v>
      </x:c>
      <x:c r="C6593" t="str">
        <x:v>E1</x:v>
      </x:c>
      <x:c r="D6593" t="n">
        <x:v>3</x:v>
      </x:c>
      <x:c r="E6593" t="n">
        <x:v>1</x:v>
      </x:c>
      <x:c r="F6593" t="n">
        <x:v>22.5</x:v>
      </x:c>
      <x:c r="G6593" t="n">
        <x:v>17.9</x:v>
      </x:c>
      <x:c r="H6593" t="n">
        <x:v>3.9</x:v>
      </x:c>
      <x:c r="I6593" t="n">
        <x:v>75.1</x:v>
      </x:c>
      <x:c r="J6593" t="n">
        <x:v>0</x:v>
      </x:c>
      <x:c r="K6593" t="str">
        <x:v>Active</x:v>
      </x:c>
    </x:row>
    <x:row r="6594">
      <x:c r="A6594" t="n">
        <x:v>6593</x:v>
      </x:c>
      <x:c r="B6594" s="16" t="n">
        <x:v>46261.461805555555</x:v>
      </x:c>
      <x:c r="C6594" t="str">
        <x:v>E2</x:v>
      </x:c>
      <x:c r="D6594" t="n">
        <x:v>3</x:v>
      </x:c>
      <x:c r="E6594" t="n">
        <x:v>1</x:v>
      </x:c>
      <x:c r="F6594" t="n">
        <x:v>22.3</x:v>
      </x:c>
      <x:c r="G6594" t="n">
        <x:v>19.1</x:v>
      </x:c>
      <x:c r="H6594" t="n">
        <x:v>4.2</x:v>
      </x:c>
      <x:c r="I6594" t="n">
        <x:v>76.8</x:v>
      </x:c>
      <x:c r="J6594" t="n">
        <x:v>0</x:v>
      </x:c>
      <x:c r="K6594" t="str">
        <x:v>Active</x:v>
      </x:c>
    </x:row>
    <x:row r="6595">
      <x:c r="A6595" t="n">
        <x:v>6594</x:v>
      </x:c>
      <x:c r="B6595" s="16" t="n">
        <x:v>46261.461805555555</x:v>
      </x:c>
      <x:c r="C6595" t="str">
        <x:v>E3</x:v>
      </x:c>
      <x:c r="D6595" t="n">
        <x:v>2</x:v>
      </x:c>
      <x:c r="E6595" t="n">
        <x:v>1</x:v>
      </x:c>
      <x:c r="F6595" t="n">
        <x:v>18.7</x:v>
      </x:c>
      <x:c r="G6595" t="n">
        <x:v>19.2</x:v>
      </x:c>
      <x:c r="H6595" t="n">
        <x:v>3</x:v>
      </x:c>
      <x:c r="I6595" t="n">
        <x:v>68.8</x:v>
      </x:c>
      <x:c r="J6595" t="n">
        <x:v>0</x:v>
      </x:c>
      <x:c r="K6595" t="str">
        <x:v>Active</x:v>
      </x:c>
    </x:row>
    <x:row r="6596">
      <x:c r="A6596" t="n">
        <x:v>6595</x:v>
      </x:c>
      <x:c r="B6596" s="16" t="n">
        <x:v>46261.46527777778</x:v>
      </x:c>
      <x:c r="C6596" t="str">
        <x:v>E1</x:v>
      </x:c>
      <x:c r="D6596" t="n">
        <x:v>3</x:v>
      </x:c>
      <x:c r="E6596" t="n">
        <x:v>1</x:v>
      </x:c>
      <x:c r="F6596" t="n">
        <x:v>23.1</x:v>
      </x:c>
      <x:c r="G6596" t="n">
        <x:v>19.9</x:v>
      </x:c>
      <x:c r="H6596" t="n">
        <x:v>4.7</x:v>
      </x:c>
      <x:c r="I6596" t="n">
        <x:v>80.5</x:v>
      </x:c>
      <x:c r="J6596" t="n">
        <x:v>0</x:v>
      </x:c>
      <x:c r="K6596" t="str">
        <x:v>Active</x:v>
      </x:c>
    </x:row>
    <x:row r="6597">
      <x:c r="A6597" t="n">
        <x:v>6596</x:v>
      </x:c>
      <x:c r="B6597" s="16" t="n">
        <x:v>46261.46527777778</x:v>
      </x:c>
      <x:c r="C6597" t="str">
        <x:v>E2</x:v>
      </x:c>
      <x:c r="D6597" t="n">
        <x:v>4</x:v>
      </x:c>
      <x:c r="E6597" t="n">
        <x:v>1</x:v>
      </x:c>
      <x:c r="F6597" t="n">
        <x:v>27.2</x:v>
      </x:c>
      <x:c r="G6597" t="n">
        <x:v>24.9</x:v>
      </x:c>
      <x:c r="H6597" t="n">
        <x:v>4.7</x:v>
      </x:c>
      <x:c r="I6597" t="n">
        <x:v>76.1</x:v>
      </x:c>
      <x:c r="J6597" t="n">
        <x:v>0</x:v>
      </x:c>
      <x:c r="K6597" t="str">
        <x:v>Active</x:v>
      </x:c>
    </x:row>
    <x:row r="6598">
      <x:c r="A6598" t="n">
        <x:v>6597</x:v>
      </x:c>
      <x:c r="B6598" s="16" t="n">
        <x:v>46261.46527777778</x:v>
      </x:c>
      <x:c r="C6598" t="str">
        <x:v>E3</x:v>
      </x:c>
      <x:c r="D6598" t="n">
        <x:v>3</x:v>
      </x:c>
      <x:c r="E6598" t="n">
        <x:v>1</x:v>
      </x:c>
      <x:c r="F6598" t="n">
        <x:v>25</x:v>
      </x:c>
      <x:c r="G6598" t="n">
        <x:v>21.5</x:v>
      </x:c>
      <x:c r="H6598" t="n">
        <x:v>4.7</x:v>
      </x:c>
      <x:c r="I6598" t="n">
        <x:v>80.2</x:v>
      </x:c>
      <x:c r="J6598" t="n">
        <x:v>0</x:v>
      </x:c>
      <x:c r="K6598" t="str">
        <x:v>Active</x:v>
      </x:c>
    </x:row>
    <x:row r="6599">
      <x:c r="A6599" t="n">
        <x:v>6598</x:v>
      </x:c>
      <x:c r="B6599" s="16" t="n">
        <x:v>46261.46875</x:v>
      </x:c>
      <x:c r="C6599" t="str">
        <x:v>E1</x:v>
      </x:c>
      <x:c r="D6599" t="n">
        <x:v>3</x:v>
      </x:c>
      <x:c r="E6599" t="n">
        <x:v>1</x:v>
      </x:c>
      <x:c r="F6599" t="n">
        <x:v>24.3</x:v>
      </x:c>
      <x:c r="G6599" t="n">
        <x:v>24.7</x:v>
      </x:c>
      <x:c r="H6599" t="n">
        <x:v>4.2</x:v>
      </x:c>
      <x:c r="I6599" t="n">
        <x:v>74.1</x:v>
      </x:c>
      <x:c r="J6599" t="n">
        <x:v>0</x:v>
      </x:c>
      <x:c r="K6599" t="str">
        <x:v>Active</x:v>
      </x:c>
    </x:row>
    <x:row r="6600">
      <x:c r="A6600" t="n">
        <x:v>6599</x:v>
      </x:c>
      <x:c r="B6600" s="16" t="n">
        <x:v>46261.46875</x:v>
      </x:c>
      <x:c r="C6600" t="str">
        <x:v>E2</x:v>
      </x:c>
      <x:c r="D6600" t="n">
        <x:v>3</x:v>
      </x:c>
      <x:c r="E6600" t="n">
        <x:v>1</x:v>
      </x:c>
      <x:c r="F6600" t="n">
        <x:v>23.7</x:v>
      </x:c>
      <x:c r="G6600" t="n">
        <x:v>19.6</x:v>
      </x:c>
      <x:c r="H6600" t="n">
        <x:v>3.1</x:v>
      </x:c>
      <x:c r="I6600" t="n">
        <x:v>65.8</x:v>
      </x:c>
      <x:c r="J6600" t="n">
        <x:v>0</x:v>
      </x:c>
      <x:c r="K6600" t="str">
        <x:v>Active</x:v>
      </x:c>
    </x:row>
    <x:row r="6601">
      <x:c r="A6601" t="n">
        <x:v>6600</x:v>
      </x:c>
      <x:c r="B6601" s="16" t="n">
        <x:v>46261.46875</x:v>
      </x:c>
      <x:c r="C6601" t="str">
        <x:v>E3</x:v>
      </x:c>
      <x:c r="D6601" t="n">
        <x:v>4</x:v>
      </x:c>
      <x:c r="E6601" t="n">
        <x:v>1</x:v>
      </x:c>
      <x:c r="F6601" t="n">
        <x:v>27.1</x:v>
      </x:c>
      <x:c r="G6601" t="n">
        <x:v>21.5</x:v>
      </x:c>
      <x:c r="H6601" t="n">
        <x:v>4.2</x:v>
      </x:c>
      <x:c r="I6601" t="n">
        <x:v>67.7</x:v>
      </x:c>
      <x:c r="J6601" t="n">
        <x:v>0</x:v>
      </x:c>
      <x:c r="K6601" t="str">
        <x:v>Active</x:v>
      </x:c>
    </x:row>
    <x:row r="6602">
      <x:c r="A6602" t="n">
        <x:v>6601</x:v>
      </x:c>
      <x:c r="B6602" s="16" t="n">
        <x:v>46261.47222222222</x:v>
      </x:c>
      <x:c r="C6602" t="str">
        <x:v>E1</x:v>
      </x:c>
      <x:c r="D6602" t="n">
        <x:v>3</x:v>
      </x:c>
      <x:c r="E6602" t="n">
        <x:v>1</x:v>
      </x:c>
      <x:c r="F6602" t="n">
        <x:v>25</x:v>
      </x:c>
      <x:c r="G6602" t="n">
        <x:v>19.7</x:v>
      </x:c>
      <x:c r="H6602" t="n">
        <x:v>3.2</x:v>
      </x:c>
      <x:c r="I6602" t="n">
        <x:v>67.7</x:v>
      </x:c>
      <x:c r="J6602" t="n">
        <x:v>0</x:v>
      </x:c>
      <x:c r="K6602" t="str">
        <x:v>Active</x:v>
      </x:c>
    </x:row>
    <x:row r="6603">
      <x:c r="A6603" t="n">
        <x:v>6602</x:v>
      </x:c>
      <x:c r="B6603" s="16" t="n">
        <x:v>46261.47222222222</x:v>
      </x:c>
      <x:c r="C6603" t="str">
        <x:v>E2</x:v>
      </x:c>
      <x:c r="D6603" t="n">
        <x:v>3</x:v>
      </x:c>
      <x:c r="E6603" t="n">
        <x:v>1</x:v>
      </x:c>
      <x:c r="F6603" t="n">
        <x:v>24.8</x:v>
      </x:c>
      <x:c r="G6603" t="n">
        <x:v>20.2</x:v>
      </x:c>
      <x:c r="H6603" t="n">
        <x:v>3.5</x:v>
      </x:c>
      <x:c r="I6603" t="n">
        <x:v>75.8</x:v>
      </x:c>
      <x:c r="J6603" t="n">
        <x:v>0</x:v>
      </x:c>
      <x:c r="K6603" t="str">
        <x:v>Active</x:v>
      </x:c>
    </x:row>
    <x:row r="6604">
      <x:c r="A6604" t="n">
        <x:v>6603</x:v>
      </x:c>
      <x:c r="B6604" s="16" t="n">
        <x:v>46261.47222222222</x:v>
      </x:c>
      <x:c r="C6604" t="str">
        <x:v>E3</x:v>
      </x:c>
      <x:c r="D6604" t="n">
        <x:v>3</x:v>
      </x:c>
      <x:c r="E6604" t="n">
        <x:v>1</x:v>
      </x:c>
      <x:c r="F6604" t="n">
        <x:v>25.3</x:v>
      </x:c>
      <x:c r="G6604" t="n">
        <x:v>20.6</x:v>
      </x:c>
      <x:c r="H6604" t="n">
        <x:v>5.3</x:v>
      </x:c>
      <x:c r="I6604" t="n">
        <x:v>76.4</x:v>
      </x:c>
      <x:c r="J6604" t="n">
        <x:v>0</x:v>
      </x:c>
      <x:c r="K6604" t="str">
        <x:v>Active</x:v>
      </x:c>
    </x:row>
    <x:row r="6605">
      <x:c r="A6605" t="n">
        <x:v>6604</x:v>
      </x:c>
      <x:c r="B6605" s="16" t="n">
        <x:v>46261.475694444445</x:v>
      </x:c>
      <x:c r="C6605" t="str">
        <x:v>E1</x:v>
      </x:c>
      <x:c r="D6605" t="n">
        <x:v>3</x:v>
      </x:c>
      <x:c r="E6605" t="n">
        <x:v>1</x:v>
      </x:c>
      <x:c r="F6605" t="n">
        <x:v>21.5</x:v>
      </x:c>
      <x:c r="G6605" t="n">
        <x:v>22.3</x:v>
      </x:c>
      <x:c r="H6605" t="n">
        <x:v>4.1</x:v>
      </x:c>
      <x:c r="I6605" t="n">
        <x:v>77.7</x:v>
      </x:c>
      <x:c r="J6605" t="n">
        <x:v>0</x:v>
      </x:c>
      <x:c r="K6605" t="str">
        <x:v>Active</x:v>
      </x:c>
    </x:row>
    <x:row r="6606">
      <x:c r="A6606" t="n">
        <x:v>6605</x:v>
      </x:c>
      <x:c r="B6606" s="16" t="n">
        <x:v>46261.475694444445</x:v>
      </x:c>
      <x:c r="C6606" t="str">
        <x:v>E2</x:v>
      </x:c>
      <x:c r="D6606" t="n">
        <x:v>3</x:v>
      </x:c>
      <x:c r="E6606" t="n">
        <x:v>1</x:v>
      </x:c>
      <x:c r="F6606" t="n">
        <x:v>23</x:v>
      </x:c>
      <x:c r="G6606" t="n">
        <x:v>18.8</x:v>
      </x:c>
      <x:c r="H6606" t="n">
        <x:v>2.8</x:v>
      </x:c>
      <x:c r="I6606" t="n">
        <x:v>67.2</x:v>
      </x:c>
      <x:c r="J6606" t="n">
        <x:v>0</x:v>
      </x:c>
      <x:c r="K6606" t="str">
        <x:v>Active</x:v>
      </x:c>
    </x:row>
    <x:row r="6607">
      <x:c r="A6607" t="n">
        <x:v>6606</x:v>
      </x:c>
      <x:c r="B6607" s="16" t="n">
        <x:v>46261.475694444445</x:v>
      </x:c>
      <x:c r="C6607" t="str">
        <x:v>E3</x:v>
      </x:c>
      <x:c r="D6607" t="n">
        <x:v>3</x:v>
      </x:c>
      <x:c r="E6607" t="n">
        <x:v>1</x:v>
      </x:c>
      <x:c r="F6607" t="n">
        <x:v>24</x:v>
      </x:c>
      <x:c r="G6607" t="n">
        <x:v>21.3</x:v>
      </x:c>
      <x:c r="H6607" t="n">
        <x:v>5.4</x:v>
      </x:c>
      <x:c r="I6607" t="n">
        <x:v>90</x:v>
      </x:c>
      <x:c r="J6607" t="n">
        <x:v>0</x:v>
      </x:c>
      <x:c r="K6607" t="str">
        <x:v>Active</x:v>
      </x:c>
    </x:row>
    <x:row r="6608">
      <x:c r="A6608" t="n">
        <x:v>6607</x:v>
      </x:c>
      <x:c r="B6608" s="16" t="n">
        <x:v>46261.479166666664</x:v>
      </x:c>
      <x:c r="C6608" t="str">
        <x:v>E1</x:v>
      </x:c>
      <x:c r="D6608" t="n">
        <x:v>4</x:v>
      </x:c>
      <x:c r="E6608" t="n">
        <x:v>1</x:v>
      </x:c>
      <x:c r="F6608" t="n">
        <x:v>31.2</x:v>
      </x:c>
      <x:c r="G6608" t="n">
        <x:v>32.4</x:v>
      </x:c>
      <x:c r="H6608" t="n">
        <x:v>4.9</x:v>
      </x:c>
      <x:c r="I6608" t="n">
        <x:v>74.9</x:v>
      </x:c>
      <x:c r="J6608" t="n">
        <x:v>0</x:v>
      </x:c>
      <x:c r="K6608" t="str">
        <x:v>Active</x:v>
      </x:c>
    </x:row>
    <x:row r="6609">
      <x:c r="A6609" t="n">
        <x:v>6608</x:v>
      </x:c>
      <x:c r="B6609" s="16" t="n">
        <x:v>46261.479166666664</x:v>
      </x:c>
      <x:c r="C6609" t="str">
        <x:v>E2</x:v>
      </x:c>
      <x:c r="D6609" t="n">
        <x:v>4</x:v>
      </x:c>
      <x:c r="E6609" t="n">
        <x:v>1</x:v>
      </x:c>
      <x:c r="F6609" t="n">
        <x:v>33.5</x:v>
      </x:c>
      <x:c r="G6609" t="n">
        <x:v>29.1</x:v>
      </x:c>
      <x:c r="H6609" t="n">
        <x:v>4</x:v>
      </x:c>
      <x:c r="I6609" t="n">
        <x:v>78.4</x:v>
      </x:c>
      <x:c r="J6609" t="n">
        <x:v>0</x:v>
      </x:c>
      <x:c r="K6609" t="str">
        <x:v>Active</x:v>
      </x:c>
    </x:row>
    <x:row r="6610">
      <x:c r="A6610" t="n">
        <x:v>6609</x:v>
      </x:c>
      <x:c r="B6610" s="16" t="n">
        <x:v>46261.479166666664</x:v>
      </x:c>
      <x:c r="C6610" t="str">
        <x:v>E3</x:v>
      </x:c>
      <x:c r="D6610" t="n">
        <x:v>4</x:v>
      </x:c>
      <x:c r="E6610" t="n">
        <x:v>1</x:v>
      </x:c>
      <x:c r="F6610" t="n">
        <x:v>33.3</x:v>
      </x:c>
      <x:c r="G6610" t="n">
        <x:v>26</x:v>
      </x:c>
      <x:c r="H6610" t="n">
        <x:v>2.6</x:v>
      </x:c>
      <x:c r="I6610" t="n">
        <x:v>57.6</x:v>
      </x:c>
      <x:c r="J6610" t="n">
        <x:v>0</x:v>
      </x:c>
      <x:c r="K6610" t="str">
        <x:v>Active</x:v>
      </x:c>
    </x:row>
    <x:row r="6611">
      <x:c r="A6611" t="n">
        <x:v>6610</x:v>
      </x:c>
      <x:c r="B6611" s="16" t="n">
        <x:v>46261.48263888889</x:v>
      </x:c>
      <x:c r="C6611" t="str">
        <x:v>E1</x:v>
      </x:c>
      <x:c r="D6611" t="n">
        <x:v>4</x:v>
      </x:c>
      <x:c r="E6611" t="n">
        <x:v>1</x:v>
      </x:c>
      <x:c r="F6611" t="n">
        <x:v>33.9</x:v>
      </x:c>
      <x:c r="G6611" t="n">
        <x:v>30.1</x:v>
      </x:c>
      <x:c r="H6611" t="n">
        <x:v>4.8</x:v>
      </x:c>
      <x:c r="I6611" t="n">
        <x:v>85.1</x:v>
      </x:c>
      <x:c r="J6611" t="n">
        <x:v>5</x:v>
      </x:c>
      <x:c r="K6611" t="str">
        <x:v>Temporary Delay</x:v>
      </x:c>
    </x:row>
    <x:row r="6612">
      <x:c r="A6612" t="n">
        <x:v>6611</x:v>
      </x:c>
      <x:c r="B6612" s="16" t="n">
        <x:v>46261.48263888889</x:v>
      </x:c>
      <x:c r="C6612" t="str">
        <x:v>E2</x:v>
      </x:c>
      <x:c r="D6612" t="n">
        <x:v>4</x:v>
      </x:c>
      <x:c r="E6612" t="n">
        <x:v>1</x:v>
      </x:c>
      <x:c r="F6612" t="n">
        <x:v>34.2</x:v>
      </x:c>
      <x:c r="G6612" t="n">
        <x:v>28.1</x:v>
      </x:c>
      <x:c r="H6612" t="n">
        <x:v>3.9</x:v>
      </x:c>
      <x:c r="I6612" t="n">
        <x:v>74.4</x:v>
      </x:c>
      <x:c r="J6612" t="n">
        <x:v>0</x:v>
      </x:c>
      <x:c r="K6612" t="str">
        <x:v>Active</x:v>
      </x:c>
    </x:row>
    <x:row r="6613">
      <x:c r="A6613" t="n">
        <x:v>6612</x:v>
      </x:c>
      <x:c r="B6613" s="16" t="n">
        <x:v>46261.48263888889</x:v>
      </x:c>
      <x:c r="C6613" t="str">
        <x:v>E3</x:v>
      </x:c>
      <x:c r="D6613" t="n">
        <x:v>4</x:v>
      </x:c>
      <x:c r="E6613" t="n">
        <x:v>1</x:v>
      </x:c>
      <x:c r="F6613" t="n">
        <x:v>32.9</x:v>
      </x:c>
      <x:c r="G6613" t="n">
        <x:v>29.4</x:v>
      </x:c>
      <x:c r="H6613" t="n">
        <x:v>4.2</x:v>
      </x:c>
      <x:c r="I6613" t="n">
        <x:v>80.8</x:v>
      </x:c>
      <x:c r="J6613" t="n">
        <x:v>0</x:v>
      </x:c>
      <x:c r="K6613" t="str">
        <x:v>Active</x:v>
      </x:c>
    </x:row>
    <x:row r="6614">
      <x:c r="A6614" t="n">
        <x:v>6613</x:v>
      </x:c>
      <x:c r="B6614" s="16" t="n">
        <x:v>46261.48611111111</x:v>
      </x:c>
      <x:c r="C6614" t="str">
        <x:v>E1</x:v>
      </x:c>
      <x:c r="D6614" t="n">
        <x:v>3</x:v>
      </x:c>
      <x:c r="E6614" t="n">
        <x:v>1</x:v>
      </x:c>
      <x:c r="F6614" t="n">
        <x:v>25.4</x:v>
      </x:c>
      <x:c r="G6614" t="n">
        <x:v>20.3</x:v>
      </x:c>
      <x:c r="H6614" t="n">
        <x:v>3</x:v>
      </x:c>
      <x:c r="I6614" t="n">
        <x:v>60.9</x:v>
      </x:c>
      <x:c r="J6614" t="n">
        <x:v>0</x:v>
      </x:c>
      <x:c r="K6614" t="str">
        <x:v>Active</x:v>
      </x:c>
    </x:row>
    <x:row r="6615">
      <x:c r="A6615" t="n">
        <x:v>6614</x:v>
      </x:c>
      <x:c r="B6615" s="16" t="n">
        <x:v>46261.48611111111</x:v>
      </x:c>
      <x:c r="C6615" t="str">
        <x:v>E2</x:v>
      </x:c>
      <x:c r="D6615" t="n">
        <x:v>3</x:v>
      </x:c>
      <x:c r="E6615" t="n">
        <x:v>1</x:v>
      </x:c>
      <x:c r="F6615" t="n">
        <x:v>24.9</x:v>
      </x:c>
      <x:c r="G6615" t="n">
        <x:v>22.2</x:v>
      </x:c>
      <x:c r="H6615" t="n">
        <x:v>3.8</x:v>
      </x:c>
      <x:c r="I6615" t="n">
        <x:v>78.9</x:v>
      </x:c>
      <x:c r="J6615" t="n">
        <x:v>0</x:v>
      </x:c>
      <x:c r="K6615" t="str">
        <x:v>Active</x:v>
      </x:c>
    </x:row>
    <x:row r="6616">
      <x:c r="A6616" t="n">
        <x:v>6615</x:v>
      </x:c>
      <x:c r="B6616" s="16" t="n">
        <x:v>46261.48611111111</x:v>
      </x:c>
      <x:c r="C6616" t="str">
        <x:v>E3</x:v>
      </x:c>
      <x:c r="D6616" t="n">
        <x:v>3</x:v>
      </x:c>
      <x:c r="E6616" t="n">
        <x:v>1</x:v>
      </x:c>
      <x:c r="F6616" t="n">
        <x:v>21</x:v>
      </x:c>
      <x:c r="G6616" t="n">
        <x:v>22.2</x:v>
      </x:c>
      <x:c r="H6616" t="n">
        <x:v>3.2</x:v>
      </x:c>
      <x:c r="I6616" t="n">
        <x:v>69.7</x:v>
      </x:c>
      <x:c r="J6616" t="n">
        <x:v>0</x:v>
      </x:c>
      <x:c r="K6616" t="str">
        <x:v>Active</x:v>
      </x:c>
    </x:row>
    <x:row r="6617">
      <x:c r="A6617" t="n">
        <x:v>6616</x:v>
      </x:c>
      <x:c r="B6617" s="16" t="n">
        <x:v>46261.489583333336</x:v>
      </x:c>
      <x:c r="C6617" t="str">
        <x:v>E1</x:v>
      </x:c>
      <x:c r="D6617" t="n">
        <x:v>4</x:v>
      </x:c>
      <x:c r="E6617" t="n">
        <x:v>1</x:v>
      </x:c>
      <x:c r="F6617" t="n">
        <x:v>29.8</x:v>
      </x:c>
      <x:c r="G6617" t="n">
        <x:v>25.6</x:v>
      </x:c>
      <x:c r="H6617" t="n">
        <x:v>4.4</x:v>
      </x:c>
      <x:c r="I6617" t="n">
        <x:v>79.8</x:v>
      </x:c>
      <x:c r="J6617" t="n">
        <x:v>0</x:v>
      </x:c>
      <x:c r="K6617" t="str">
        <x:v>Active</x:v>
      </x:c>
    </x:row>
    <x:row r="6618">
      <x:c r="A6618" t="n">
        <x:v>6617</x:v>
      </x:c>
      <x:c r="B6618" s="16" t="n">
        <x:v>46261.489583333336</x:v>
      </x:c>
      <x:c r="C6618" t="str">
        <x:v>E2</x:v>
      </x:c>
      <x:c r="D6618" t="n">
        <x:v>3</x:v>
      </x:c>
      <x:c r="E6618" t="n">
        <x:v>1</x:v>
      </x:c>
      <x:c r="F6618" t="n">
        <x:v>25.8</x:v>
      </x:c>
      <x:c r="G6618" t="n">
        <x:v>24.6</x:v>
      </x:c>
      <x:c r="H6618" t="n">
        <x:v>4.3</x:v>
      </x:c>
      <x:c r="I6618" t="n">
        <x:v>72.8</x:v>
      </x:c>
      <x:c r="J6618" t="n">
        <x:v>0</x:v>
      </x:c>
      <x:c r="K6618" t="str">
        <x:v>Active</x:v>
      </x:c>
    </x:row>
    <x:row r="6619">
      <x:c r="A6619" t="n">
        <x:v>6618</x:v>
      </x:c>
      <x:c r="B6619" s="16" t="n">
        <x:v>46261.489583333336</x:v>
      </x:c>
      <x:c r="C6619" t="str">
        <x:v>E3</x:v>
      </x:c>
      <x:c r="D6619" t="n">
        <x:v>4</x:v>
      </x:c>
      <x:c r="E6619" t="n">
        <x:v>1</x:v>
      </x:c>
      <x:c r="F6619" t="n">
        <x:v>27</x:v>
      </x:c>
      <x:c r="G6619" t="n">
        <x:v>24.6</x:v>
      </x:c>
      <x:c r="H6619" t="n">
        <x:v>4.1</x:v>
      </x:c>
      <x:c r="I6619" t="n">
        <x:v>73.7</x:v>
      </x:c>
      <x:c r="J6619" t="n">
        <x:v>0</x:v>
      </x:c>
      <x:c r="K6619" t="str">
        <x:v>Active</x:v>
      </x:c>
    </x:row>
    <x:row r="6620">
      <x:c r="A6620" t="n">
        <x:v>6619</x:v>
      </x:c>
      <x:c r="B6620" s="16" t="n">
        <x:v>46261.493055555555</x:v>
      </x:c>
      <x:c r="C6620" t="str">
        <x:v>E1</x:v>
      </x:c>
      <x:c r="D6620" t="n">
        <x:v>3</x:v>
      </x:c>
      <x:c r="E6620" t="n">
        <x:v>1</x:v>
      </x:c>
      <x:c r="F6620" t="n">
        <x:v>24.2</x:v>
      </x:c>
      <x:c r="G6620" t="n">
        <x:v>22.2</x:v>
      </x:c>
      <x:c r="H6620" t="n">
        <x:v>5.1</x:v>
      </x:c>
      <x:c r="I6620" t="n">
        <x:v>81.2</x:v>
      </x:c>
      <x:c r="J6620" t="n">
        <x:v>0</x:v>
      </x:c>
      <x:c r="K6620" t="str">
        <x:v>Active</x:v>
      </x:c>
    </x:row>
    <x:row r="6621">
      <x:c r="A6621" t="n">
        <x:v>6620</x:v>
      </x:c>
      <x:c r="B6621" s="16" t="n">
        <x:v>46261.493055555555</x:v>
      </x:c>
      <x:c r="C6621" t="str">
        <x:v>E2</x:v>
      </x:c>
      <x:c r="D6621" t="n">
        <x:v>3</x:v>
      </x:c>
      <x:c r="E6621" t="n">
        <x:v>1</x:v>
      </x:c>
      <x:c r="F6621" t="n">
        <x:v>25.5</x:v>
      </x:c>
      <x:c r="G6621" t="n">
        <x:v>24.8</x:v>
      </x:c>
      <x:c r="H6621" t="n">
        <x:v>3.1</x:v>
      </x:c>
      <x:c r="I6621" t="n">
        <x:v>71.5</x:v>
      </x:c>
      <x:c r="J6621" t="n">
        <x:v>0</x:v>
      </x:c>
      <x:c r="K6621" t="str">
        <x:v>Active</x:v>
      </x:c>
    </x:row>
    <x:row r="6622">
      <x:c r="A6622" t="n">
        <x:v>6621</x:v>
      </x:c>
      <x:c r="B6622" s="16" t="n">
        <x:v>46261.493055555555</x:v>
      </x:c>
      <x:c r="C6622" t="str">
        <x:v>E3</x:v>
      </x:c>
      <x:c r="D6622" t="n">
        <x:v>3</x:v>
      </x:c>
      <x:c r="E6622" t="n">
        <x:v>1</x:v>
      </x:c>
      <x:c r="F6622" t="n">
        <x:v>23.8</x:v>
      </x:c>
      <x:c r="G6622" t="n">
        <x:v>24.9</x:v>
      </x:c>
      <x:c r="H6622" t="n">
        <x:v>4.3</x:v>
      </x:c>
      <x:c r="I6622" t="n">
        <x:v>69.6</x:v>
      </x:c>
      <x:c r="J6622" t="n">
        <x:v>0</x:v>
      </x:c>
      <x:c r="K6622" t="str">
        <x:v>Active</x:v>
      </x:c>
    </x:row>
    <x:row r="6623">
      <x:c r="A6623" t="n">
        <x:v>6622</x:v>
      </x:c>
      <x:c r="B6623" s="16" t="n">
        <x:v>46261.49652777778</x:v>
      </x:c>
      <x:c r="C6623" t="str">
        <x:v>E1</x:v>
      </x:c>
      <x:c r="D6623" t="n">
        <x:v>5</x:v>
      </x:c>
      <x:c r="E6623" t="n">
        <x:v>1</x:v>
      </x:c>
      <x:c r="F6623" t="n">
        <x:v>36.4</x:v>
      </x:c>
      <x:c r="G6623" t="n">
        <x:v>33.3</x:v>
      </x:c>
      <x:c r="H6623" t="n">
        <x:v>5.1</x:v>
      </x:c>
      <x:c r="I6623" t="n">
        <x:v>83.9</x:v>
      </x:c>
      <x:c r="J6623" t="n">
        <x:v>0</x:v>
      </x:c>
      <x:c r="K6623" t="str">
        <x:v>Active</x:v>
      </x:c>
    </x:row>
    <x:row r="6624">
      <x:c r="A6624" t="n">
        <x:v>6623</x:v>
      </x:c>
      <x:c r="B6624" s="16" t="n">
        <x:v>46261.49652777778</x:v>
      </x:c>
      <x:c r="C6624" t="str">
        <x:v>E2</x:v>
      </x:c>
      <x:c r="D6624" t="n">
        <x:v>4</x:v>
      </x:c>
      <x:c r="E6624" t="n">
        <x:v>1</x:v>
      </x:c>
      <x:c r="F6624" t="n">
        <x:v>33.6</x:v>
      </x:c>
      <x:c r="G6624" t="n">
        <x:v>33.9</x:v>
      </x:c>
      <x:c r="H6624" t="n">
        <x:v>3.2</x:v>
      </x:c>
      <x:c r="I6624" t="n">
        <x:v>67.2</x:v>
      </x:c>
      <x:c r="J6624" t="n">
        <x:v>0</x:v>
      </x:c>
      <x:c r="K6624" t="str">
        <x:v>Active</x:v>
      </x:c>
    </x:row>
    <x:row r="6625">
      <x:c r="A6625" t="n">
        <x:v>6624</x:v>
      </x:c>
      <x:c r="B6625" s="16" t="n">
        <x:v>46261.49652777778</x:v>
      </x:c>
      <x:c r="C6625" t="str">
        <x:v>E3</x:v>
      </x:c>
      <x:c r="D6625" t="n">
        <x:v>5</x:v>
      </x:c>
      <x:c r="E6625" t="n">
        <x:v>1</x:v>
      </x:c>
      <x:c r="F6625" t="n">
        <x:v>35.9</x:v>
      </x:c>
      <x:c r="G6625" t="n">
        <x:v>28.8</x:v>
      </x:c>
      <x:c r="H6625" t="n">
        <x:v>3.6</x:v>
      </x:c>
      <x:c r="I6625" t="n">
        <x:v>70.4</x:v>
      </x:c>
      <x:c r="J6625" t="n">
        <x:v>0</x:v>
      </x:c>
      <x:c r="K6625" t="str">
        <x:v>Active</x:v>
      </x:c>
    </x:row>
    <x:row r="6626">
      <x:c r="A6626" t="n">
        <x:v>6625</x:v>
      </x:c>
      <x:c r="B6626" s="16" t="n">
        <x:v>46261.5</x:v>
      </x:c>
      <x:c r="C6626" t="str">
        <x:v>E1</x:v>
      </x:c>
      <x:c r="D6626" t="n">
        <x:v>8</x:v>
      </x:c>
      <x:c r="E6626" t="n">
        <x:v>1</x:v>
      </x:c>
      <x:c r="F6626" t="n">
        <x:v>64.6</x:v>
      </x:c>
      <x:c r="G6626" t="n">
        <x:v>55.2</x:v>
      </x:c>
      <x:c r="H6626" t="n">
        <x:v>4.8</x:v>
      </x:c>
      <x:c r="I6626" t="n">
        <x:v>77.2</x:v>
      </x:c>
      <x:c r="J6626" t="n">
        <x:v>0</x:v>
      </x:c>
      <x:c r="K6626" t="str">
        <x:v>Active</x:v>
      </x:c>
    </x:row>
    <x:row r="6627">
      <x:c r="A6627" t="n">
        <x:v>6626</x:v>
      </x:c>
      <x:c r="B6627" s="16" t="n">
        <x:v>46261.5</x:v>
      </x:c>
      <x:c r="C6627" t="str">
        <x:v>E2</x:v>
      </x:c>
      <x:c r="D6627" t="n">
        <x:v>9</x:v>
      </x:c>
      <x:c r="E6627" t="n">
        <x:v>1</x:v>
      </x:c>
      <x:c r="F6627" t="n">
        <x:v>71.8</x:v>
      </x:c>
      <x:c r="G6627" t="n">
        <x:v>62.7</x:v>
      </x:c>
      <x:c r="H6627" t="n">
        <x:v>4.2</x:v>
      </x:c>
      <x:c r="I6627" t="n">
        <x:v>68.4</x:v>
      </x:c>
      <x:c r="J6627" t="n">
        <x:v>0</x:v>
      </x:c>
      <x:c r="K6627" t="str">
        <x:v>Active</x:v>
      </x:c>
    </x:row>
    <x:row r="6628">
      <x:c r="A6628" t="n">
        <x:v>6627</x:v>
      </x:c>
      <x:c r="B6628" s="16" t="n">
        <x:v>46261.5</x:v>
      </x:c>
      <x:c r="C6628" t="str">
        <x:v>E3</x:v>
      </x:c>
      <x:c r="D6628" t="n">
        <x:v>9</x:v>
      </x:c>
      <x:c r="E6628" t="n">
        <x:v>1</x:v>
      </x:c>
      <x:c r="F6628" t="n">
        <x:v>72.6</x:v>
      </x:c>
      <x:c r="G6628" t="n">
        <x:v>56.2</x:v>
      </x:c>
      <x:c r="H6628" t="n">
        <x:v>4.1</x:v>
      </x:c>
      <x:c r="I6628" t="n">
        <x:v>69.3</x:v>
      </x:c>
      <x:c r="J6628" t="n">
        <x:v>0</x:v>
      </x:c>
      <x:c r="K6628" t="str">
        <x:v>Active</x:v>
      </x:c>
    </x:row>
    <x:row r="6629">
      <x:c r="A6629" t="n">
        <x:v>6628</x:v>
      </x:c>
      <x:c r="B6629" s="16" t="n">
        <x:v>46261.50347222222</x:v>
      </x:c>
      <x:c r="C6629" t="str">
        <x:v>E1</x:v>
      </x:c>
      <x:c r="D6629" t="n">
        <x:v>8</x:v>
      </x:c>
      <x:c r="E6629" t="n">
        <x:v>1</x:v>
      </x:c>
      <x:c r="F6629" t="n">
        <x:v>61.6</x:v>
      </x:c>
      <x:c r="G6629" t="n">
        <x:v>53.8</x:v>
      </x:c>
      <x:c r="H6629" t="n">
        <x:v>4.4</x:v>
      </x:c>
      <x:c r="I6629" t="n">
        <x:v>79.8</x:v>
      </x:c>
      <x:c r="J6629" t="n">
        <x:v>0</x:v>
      </x:c>
      <x:c r="K6629" t="str">
        <x:v>Active</x:v>
      </x:c>
    </x:row>
    <x:row r="6630">
      <x:c r="A6630" t="n">
        <x:v>6629</x:v>
      </x:c>
      <x:c r="B6630" s="16" t="n">
        <x:v>46261.50347222222</x:v>
      </x:c>
      <x:c r="C6630" t="str">
        <x:v>E2</x:v>
      </x:c>
      <x:c r="D6630" t="n">
        <x:v>7</x:v>
      </x:c>
      <x:c r="E6630" t="n">
        <x:v>1</x:v>
      </x:c>
      <x:c r="F6630" t="n">
        <x:v>53</x:v>
      </x:c>
      <x:c r="G6630" t="n">
        <x:v>48.5</x:v>
      </x:c>
      <x:c r="H6630" t="n">
        <x:v>5</x:v>
      </x:c>
      <x:c r="I6630" t="n">
        <x:v>77.6</x:v>
      </x:c>
      <x:c r="J6630" t="n">
        <x:v>0</x:v>
      </x:c>
      <x:c r="K6630" t="str">
        <x:v>Active</x:v>
      </x:c>
    </x:row>
    <x:row r="6631">
      <x:c r="A6631" t="n">
        <x:v>6630</x:v>
      </x:c>
      <x:c r="B6631" s="16" t="n">
        <x:v>46261.50347222222</x:v>
      </x:c>
      <x:c r="C6631" t="str">
        <x:v>E3</x:v>
      </x:c>
      <x:c r="D6631" t="n">
        <x:v>7</x:v>
      </x:c>
      <x:c r="E6631" t="n">
        <x:v>1</x:v>
      </x:c>
      <x:c r="F6631" t="n">
        <x:v>57.3</x:v>
      </x:c>
      <x:c r="G6631" t="n">
        <x:v>52.6</x:v>
      </x:c>
      <x:c r="H6631" t="n">
        <x:v>4.7</x:v>
      </x:c>
      <x:c r="I6631" t="n">
        <x:v>73.6</x:v>
      </x:c>
      <x:c r="J6631" t="n">
        <x:v>0</x:v>
      </x:c>
      <x:c r="K6631" t="str">
        <x:v>Active</x:v>
      </x:c>
    </x:row>
    <x:row r="6632">
      <x:c r="A6632" t="n">
        <x:v>6631</x:v>
      </x:c>
      <x:c r="B6632" s="16" t="n">
        <x:v>46261.506944444445</x:v>
      </x:c>
      <x:c r="C6632" t="str">
        <x:v>E1</x:v>
      </x:c>
      <x:c r="D6632" t="n">
        <x:v>9</x:v>
      </x:c>
      <x:c r="E6632" t="n">
        <x:v>1</x:v>
      </x:c>
      <x:c r="F6632" t="n">
        <x:v>67.9</x:v>
      </x:c>
      <x:c r="G6632" t="n">
        <x:v>50</x:v>
      </x:c>
      <x:c r="H6632" t="n">
        <x:v>3</x:v>
      </x:c>
      <x:c r="I6632" t="n">
        <x:v>68.6</x:v>
      </x:c>
      <x:c r="J6632" t="n">
        <x:v>0</x:v>
      </x:c>
      <x:c r="K6632" t="str">
        <x:v>Active</x:v>
      </x:c>
    </x:row>
    <x:row r="6633">
      <x:c r="A6633" t="n">
        <x:v>6632</x:v>
      </x:c>
      <x:c r="B6633" s="16" t="n">
        <x:v>46261.506944444445</x:v>
      </x:c>
      <x:c r="C6633" t="str">
        <x:v>E2</x:v>
      </x:c>
      <x:c r="D6633" t="n">
        <x:v>9</x:v>
      </x:c>
      <x:c r="E6633" t="n">
        <x:v>1</x:v>
      </x:c>
      <x:c r="F6633" t="n">
        <x:v>66.3</x:v>
      </x:c>
      <x:c r="G6633" t="n">
        <x:v>49.6</x:v>
      </x:c>
      <x:c r="H6633" t="n">
        <x:v>4.6</x:v>
      </x:c>
      <x:c r="I6633" t="n">
        <x:v>77.9</x:v>
      </x:c>
      <x:c r="J6633" t="n">
        <x:v>0</x:v>
      </x:c>
      <x:c r="K6633" t="str">
        <x:v>Active</x:v>
      </x:c>
    </x:row>
    <x:row r="6634">
      <x:c r="A6634" t="n">
        <x:v>6633</x:v>
      </x:c>
      <x:c r="B6634" s="16" t="n">
        <x:v>46261.506944444445</x:v>
      </x:c>
      <x:c r="C6634" t="str">
        <x:v>E3</x:v>
      </x:c>
      <x:c r="D6634" t="n">
        <x:v>9</x:v>
      </x:c>
      <x:c r="E6634" t="n">
        <x:v>1</x:v>
      </x:c>
      <x:c r="F6634" t="n">
        <x:v>68.2</x:v>
      </x:c>
      <x:c r="G6634" t="n">
        <x:v>59</x:v>
      </x:c>
      <x:c r="H6634" t="n">
        <x:v>2.8</x:v>
      </x:c>
      <x:c r="I6634" t="n">
        <x:v>66.8</x:v>
      </x:c>
      <x:c r="J6634" t="n">
        <x:v>0</x:v>
      </x:c>
      <x:c r="K6634" t="str">
        <x:v>Active</x:v>
      </x:c>
    </x:row>
    <x:row r="6635">
      <x:c r="A6635" t="n">
        <x:v>6634</x:v>
      </x:c>
      <x:c r="B6635" s="16" t="n">
        <x:v>46261.510416666664</x:v>
      </x:c>
      <x:c r="C6635" t="str">
        <x:v>E1</x:v>
      </x:c>
      <x:c r="D6635" t="n">
        <x:v>9</x:v>
      </x:c>
      <x:c r="E6635" t="n">
        <x:v>1</x:v>
      </x:c>
      <x:c r="F6635" t="n">
        <x:v>72.4</x:v>
      </x:c>
      <x:c r="G6635" t="n">
        <x:v>72.1</x:v>
      </x:c>
      <x:c r="H6635" t="n">
        <x:v>3.2</x:v>
      </x:c>
      <x:c r="I6635" t="n">
        <x:v>73.2</x:v>
      </x:c>
      <x:c r="J6635" t="n">
        <x:v>0</x:v>
      </x:c>
      <x:c r="K6635" t="str">
        <x:v>Active</x:v>
      </x:c>
    </x:row>
    <x:row r="6636">
      <x:c r="A6636" t="n">
        <x:v>6635</x:v>
      </x:c>
      <x:c r="B6636" s="16" t="n">
        <x:v>46261.510416666664</x:v>
      </x:c>
      <x:c r="C6636" t="str">
        <x:v>E2</x:v>
      </x:c>
      <x:c r="D6636" t="n">
        <x:v>9</x:v>
      </x:c>
      <x:c r="E6636" t="n">
        <x:v>2</x:v>
      </x:c>
      <x:c r="F6636" t="n">
        <x:v>34.5</x:v>
      </x:c>
      <x:c r="G6636" t="n">
        <x:v>72.2</x:v>
      </x:c>
      <x:c r="H6636" t="n">
        <x:v>3.1</x:v>
      </x:c>
      <x:c r="I6636" t="n">
        <x:v>70</x:v>
      </x:c>
      <x:c r="J6636" t="n">
        <x:v>0</x:v>
      </x:c>
      <x:c r="K6636" t="str">
        <x:v>Active</x:v>
      </x:c>
    </x:row>
    <x:row r="6637">
      <x:c r="A6637" t="n">
        <x:v>6636</x:v>
      </x:c>
      <x:c r="B6637" s="16" t="n">
        <x:v>46261.510416666664</x:v>
      </x:c>
      <x:c r="C6637" t="str">
        <x:v>E3</x:v>
      </x:c>
      <x:c r="D6637" t="n">
        <x:v>9</x:v>
      </x:c>
      <x:c r="E6637" t="n">
        <x:v>1</x:v>
      </x:c>
      <x:c r="F6637" t="n">
        <x:v>70</x:v>
      </x:c>
      <x:c r="G6637" t="n">
        <x:v>59.3</x:v>
      </x:c>
      <x:c r="H6637" t="n">
        <x:v>4.1</x:v>
      </x:c>
      <x:c r="I6637" t="n">
        <x:v>77.2</x:v>
      </x:c>
      <x:c r="J6637" t="n">
        <x:v>0</x:v>
      </x:c>
      <x:c r="K6637" t="str">
        <x:v>Active</x:v>
      </x:c>
    </x:row>
    <x:row r="6638">
      <x:c r="A6638" t="n">
        <x:v>6637</x:v>
      </x:c>
      <x:c r="B6638" s="16" t="n">
        <x:v>46261.51388888889</x:v>
      </x:c>
      <x:c r="C6638" t="str">
        <x:v>E1</x:v>
      </x:c>
      <x:c r="D6638" t="n">
        <x:v>7</x:v>
      </x:c>
      <x:c r="E6638" t="n">
        <x:v>1</x:v>
      </x:c>
      <x:c r="F6638" t="n">
        <x:v>54.2</x:v>
      </x:c>
      <x:c r="G6638" t="n">
        <x:v>47.2</x:v>
      </x:c>
      <x:c r="H6638" t="n">
        <x:v>3.4</x:v>
      </x:c>
      <x:c r="I6638" t="n">
        <x:v>76</x:v>
      </x:c>
      <x:c r="J6638" t="n">
        <x:v>0</x:v>
      </x:c>
      <x:c r="K6638" t="str">
        <x:v>Active</x:v>
      </x:c>
    </x:row>
    <x:row r="6639">
      <x:c r="A6639" t="n">
        <x:v>6638</x:v>
      </x:c>
      <x:c r="B6639" s="16" t="n">
        <x:v>46261.51388888889</x:v>
      </x:c>
      <x:c r="C6639" t="str">
        <x:v>E2</x:v>
      </x:c>
      <x:c r="D6639" t="n">
        <x:v>8</x:v>
      </x:c>
      <x:c r="E6639" t="n">
        <x:v>1</x:v>
      </x:c>
      <x:c r="F6639" t="n">
        <x:v>64.5</x:v>
      </x:c>
      <x:c r="G6639" t="n">
        <x:v>53.9</x:v>
      </x:c>
      <x:c r="H6639" t="n">
        <x:v>3.4</x:v>
      </x:c>
      <x:c r="I6639" t="n">
        <x:v>68.2</x:v>
      </x:c>
      <x:c r="J6639" t="n">
        <x:v>0</x:v>
      </x:c>
      <x:c r="K6639" t="str">
        <x:v>Active</x:v>
      </x:c>
    </x:row>
    <x:row r="6640">
      <x:c r="A6640" t="n">
        <x:v>6639</x:v>
      </x:c>
      <x:c r="B6640" s="16" t="n">
        <x:v>46261.51388888889</x:v>
      </x:c>
      <x:c r="C6640" t="str">
        <x:v>E3</x:v>
      </x:c>
      <x:c r="D6640" t="n">
        <x:v>8</x:v>
      </x:c>
      <x:c r="E6640" t="n">
        <x:v>1</x:v>
      </x:c>
      <x:c r="F6640" t="n">
        <x:v>60.9</x:v>
      </x:c>
      <x:c r="G6640" t="n">
        <x:v>54.6</x:v>
      </x:c>
      <x:c r="H6640" t="n">
        <x:v>4.8</x:v>
      </x:c>
      <x:c r="I6640" t="n">
        <x:v>80.1</x:v>
      </x:c>
      <x:c r="J6640" t="n">
        <x:v>0</x:v>
      </x:c>
      <x:c r="K6640" t="str">
        <x:v>Active</x:v>
      </x:c>
    </x:row>
    <x:row r="6641">
      <x:c r="A6641" t="n">
        <x:v>6640</x:v>
      </x:c>
      <x:c r="B6641" s="16" t="n">
        <x:v>46261.51736111111</x:v>
      </x:c>
      <x:c r="C6641" t="str">
        <x:v>E1</x:v>
      </x:c>
      <x:c r="D6641" t="n">
        <x:v>8</x:v>
      </x:c>
      <x:c r="E6641" t="n">
        <x:v>1</x:v>
      </x:c>
      <x:c r="F6641" t="n">
        <x:v>61.5</x:v>
      </x:c>
      <x:c r="G6641" t="n">
        <x:v>47.5</x:v>
      </x:c>
      <x:c r="H6641" t="n">
        <x:v>5.1</x:v>
      </x:c>
      <x:c r="I6641" t="n">
        <x:v>76.8</x:v>
      </x:c>
      <x:c r="J6641" t="n">
        <x:v>0</x:v>
      </x:c>
      <x:c r="K6641" t="str">
        <x:v>Active</x:v>
      </x:c>
    </x:row>
    <x:row r="6642">
      <x:c r="A6642" t="n">
        <x:v>6641</x:v>
      </x:c>
      <x:c r="B6642" s="16" t="n">
        <x:v>46261.51736111111</x:v>
      </x:c>
      <x:c r="C6642" t="str">
        <x:v>E2</x:v>
      </x:c>
      <x:c r="D6642" t="n">
        <x:v>8</x:v>
      </x:c>
      <x:c r="E6642" t="n">
        <x:v>1</x:v>
      </x:c>
      <x:c r="F6642" t="n">
        <x:v>60.6</x:v>
      </x:c>
      <x:c r="G6642" t="n">
        <x:v>48.2</x:v>
      </x:c>
      <x:c r="H6642" t="n">
        <x:v>3.9</x:v>
      </x:c>
      <x:c r="I6642" t="n">
        <x:v>71.6</x:v>
      </x:c>
      <x:c r="J6642" t="n">
        <x:v>0</x:v>
      </x:c>
      <x:c r="K6642" t="str">
        <x:v>Active</x:v>
      </x:c>
    </x:row>
    <x:row r="6643">
      <x:c r="A6643" t="n">
        <x:v>6642</x:v>
      </x:c>
      <x:c r="B6643" s="16" t="n">
        <x:v>46261.51736111111</x:v>
      </x:c>
      <x:c r="C6643" t="str">
        <x:v>E3</x:v>
      </x:c>
      <x:c r="D6643" t="n">
        <x:v>8</x:v>
      </x:c>
      <x:c r="E6643" t="n">
        <x:v>1</x:v>
      </x:c>
      <x:c r="F6643" t="n">
        <x:v>60.6</x:v>
      </x:c>
      <x:c r="G6643" t="n">
        <x:v>47.6</x:v>
      </x:c>
      <x:c r="H6643" t="n">
        <x:v>3</x:v>
      </x:c>
      <x:c r="I6643" t="n">
        <x:v>68.5</x:v>
      </x:c>
      <x:c r="J6643" t="n">
        <x:v>0</x:v>
      </x:c>
      <x:c r="K6643" t="str">
        <x:v>Active</x:v>
      </x:c>
    </x:row>
    <x:row r="6644">
      <x:c r="A6644" t="n">
        <x:v>6643</x:v>
      </x:c>
      <x:c r="B6644" s="16" t="n">
        <x:v>46261.520833333336</x:v>
      </x:c>
      <x:c r="C6644" t="str">
        <x:v>E1</x:v>
      </x:c>
      <x:c r="D6644" t="n">
        <x:v>9</x:v>
      </x:c>
      <x:c r="E6644" t="n">
        <x:v>1</x:v>
      </x:c>
      <x:c r="F6644" t="n">
        <x:v>70.1</x:v>
      </x:c>
      <x:c r="G6644" t="n">
        <x:v>58.5</x:v>
      </x:c>
      <x:c r="H6644" t="n">
        <x:v>2.7</x:v>
      </x:c>
      <x:c r="I6644" t="n">
        <x:v>69.5</x:v>
      </x:c>
      <x:c r="J6644" t="n">
        <x:v>0</x:v>
      </x:c>
      <x:c r="K6644" t="str">
        <x:v>Active</x:v>
      </x:c>
    </x:row>
    <x:row r="6645">
      <x:c r="A6645" t="n">
        <x:v>6644</x:v>
      </x:c>
      <x:c r="B6645" s="16" t="n">
        <x:v>46261.520833333336</x:v>
      </x:c>
      <x:c r="C6645" t="str">
        <x:v>E2</x:v>
      </x:c>
      <x:c r="D6645" t="n">
        <x:v>9</x:v>
      </x:c>
      <x:c r="E6645" t="n">
        <x:v>1</x:v>
      </x:c>
      <x:c r="F6645" t="n">
        <x:v>66.8</x:v>
      </x:c>
      <x:c r="G6645" t="n">
        <x:v>61.7</x:v>
      </x:c>
      <x:c r="H6645" t="n">
        <x:v>2.5</x:v>
      </x:c>
      <x:c r="I6645" t="n">
        <x:v>63.4</x:v>
      </x:c>
      <x:c r="J6645" t="n">
        <x:v>0</x:v>
      </x:c>
      <x:c r="K6645" t="str">
        <x:v>Active</x:v>
      </x:c>
    </x:row>
    <x:row r="6646">
      <x:c r="A6646" t="n">
        <x:v>6645</x:v>
      </x:c>
      <x:c r="B6646" s="16" t="n">
        <x:v>46261.520833333336</x:v>
      </x:c>
      <x:c r="C6646" t="str">
        <x:v>E3</x:v>
      </x:c>
      <x:c r="D6646" t="n">
        <x:v>9</x:v>
      </x:c>
      <x:c r="E6646" t="n">
        <x:v>1</x:v>
      </x:c>
      <x:c r="F6646" t="n">
        <x:v>70.7</x:v>
      </x:c>
      <x:c r="G6646" t="n">
        <x:v>69.1</x:v>
      </x:c>
      <x:c r="H6646" t="n">
        <x:v>4.2</x:v>
      </x:c>
      <x:c r="I6646" t="n">
        <x:v>78.9</x:v>
      </x:c>
      <x:c r="J6646" t="n">
        <x:v>0</x:v>
      </x:c>
      <x:c r="K6646" t="str">
        <x:v>Active</x:v>
      </x:c>
    </x:row>
    <x:row r="6647">
      <x:c r="A6647" t="n">
        <x:v>6646</x:v>
      </x:c>
      <x:c r="B6647" s="16" t="n">
        <x:v>46261.524305555555</x:v>
      </x:c>
      <x:c r="C6647" t="str">
        <x:v>E1</x:v>
      </x:c>
      <x:c r="D6647" t="n">
        <x:v>10</x:v>
      </x:c>
      <x:c r="E6647" t="n">
        <x:v>2</x:v>
      </x:c>
      <x:c r="F6647" t="n">
        <x:v>39</x:v>
      </x:c>
      <x:c r="G6647" t="n">
        <x:v>56.5</x:v>
      </x:c>
      <x:c r="H6647" t="n">
        <x:v>4.9</x:v>
      </x:c>
      <x:c r="I6647" t="n">
        <x:v>72.5</x:v>
      </x:c>
      <x:c r="J6647" t="n">
        <x:v>0</x:v>
      </x:c>
      <x:c r="K6647" t="str">
        <x:v>Active</x:v>
      </x:c>
    </x:row>
    <x:row r="6648">
      <x:c r="A6648" t="n">
        <x:v>6647</x:v>
      </x:c>
      <x:c r="B6648" s="16" t="n">
        <x:v>46261.524305555555</x:v>
      </x:c>
      <x:c r="C6648" t="str">
        <x:v>E2</x:v>
      </x:c>
      <x:c r="D6648" t="n">
        <x:v>10</x:v>
      </x:c>
      <x:c r="E6648" t="n">
        <x:v>2</x:v>
      </x:c>
      <x:c r="F6648" t="n">
        <x:v>38.3</x:v>
      </x:c>
      <x:c r="G6648" t="n">
        <x:v>57.3</x:v>
      </x:c>
      <x:c r="H6648" t="n">
        <x:v>3.7</x:v>
      </x:c>
      <x:c r="I6648" t="n">
        <x:v>78.1</x:v>
      </x:c>
      <x:c r="J6648" t="n">
        <x:v>0</x:v>
      </x:c>
      <x:c r="K6648" t="str">
        <x:v>Active</x:v>
      </x:c>
    </x:row>
    <x:row r="6649">
      <x:c r="A6649" t="n">
        <x:v>6648</x:v>
      </x:c>
      <x:c r="B6649" s="16" t="n">
        <x:v>46261.524305555555</x:v>
      </x:c>
      <x:c r="C6649" t="str">
        <x:v>E3</x:v>
      </x:c>
      <x:c r="D6649" t="n">
        <x:v>10</x:v>
      </x:c>
      <x:c r="E6649" t="n">
        <x:v>2</x:v>
      </x:c>
      <x:c r="F6649" t="n">
        <x:v>37.2</x:v>
      </x:c>
      <x:c r="G6649" t="n">
        <x:v>61.2</x:v>
      </x:c>
      <x:c r="H6649" t="n">
        <x:v>2.9</x:v>
      </x:c>
      <x:c r="I6649" t="n">
        <x:v>70</x:v>
      </x:c>
      <x:c r="J6649" t="n">
        <x:v>0</x:v>
      </x:c>
      <x:c r="K6649" t="str">
        <x:v>Active</x:v>
      </x:c>
    </x:row>
    <x:row r="6650">
      <x:c r="A6650" t="n">
        <x:v>6649</x:v>
      </x:c>
      <x:c r="B6650" s="16" t="n">
        <x:v>46261.52777777778</x:v>
      </x:c>
      <x:c r="C6650" t="str">
        <x:v>E1</x:v>
      </x:c>
      <x:c r="D6650" t="n">
        <x:v>8</x:v>
      </x:c>
      <x:c r="E6650" t="n">
        <x:v>1</x:v>
      </x:c>
      <x:c r="F6650" t="n">
        <x:v>63.9</x:v>
      </x:c>
      <x:c r="G6650" t="n">
        <x:v>62.3</x:v>
      </x:c>
      <x:c r="H6650" t="n">
        <x:v>3.4</x:v>
      </x:c>
      <x:c r="I6650" t="n">
        <x:v>69</x:v>
      </x:c>
      <x:c r="J6650" t="n">
        <x:v>0</x:v>
      </x:c>
      <x:c r="K6650" t="str">
        <x:v>Active</x:v>
      </x:c>
    </x:row>
    <x:row r="6651">
      <x:c r="A6651" t="n">
        <x:v>6650</x:v>
      </x:c>
      <x:c r="B6651" s="16" t="n">
        <x:v>46261.52777777778</x:v>
      </x:c>
      <x:c r="C6651" t="str">
        <x:v>E2</x:v>
      </x:c>
      <x:c r="D6651" t="n">
        <x:v>9</x:v>
      </x:c>
      <x:c r="E6651" t="n">
        <x:v>1</x:v>
      </x:c>
      <x:c r="F6651" t="n">
        <x:v>68.1</x:v>
      </x:c>
      <x:c r="G6651" t="n">
        <x:v>62.1</x:v>
      </x:c>
      <x:c r="H6651" t="n">
        <x:v>5.3</x:v>
      </x:c>
      <x:c r="I6651" t="n">
        <x:v>76.2</x:v>
      </x:c>
      <x:c r="J6651" t="n">
        <x:v>0</x:v>
      </x:c>
      <x:c r="K6651" t="str">
        <x:v>Active</x:v>
      </x:c>
    </x:row>
    <x:row r="6652">
      <x:c r="A6652" t="n">
        <x:v>6651</x:v>
      </x:c>
      <x:c r="B6652" s="16" t="n">
        <x:v>46261.52777777778</x:v>
      </x:c>
      <x:c r="C6652" t="str">
        <x:v>E3</x:v>
      </x:c>
      <x:c r="D6652" t="n">
        <x:v>9</x:v>
      </x:c>
      <x:c r="E6652" t="n">
        <x:v>1</x:v>
      </x:c>
      <x:c r="F6652" t="n">
        <x:v>66.7</x:v>
      </x:c>
      <x:c r="G6652" t="n">
        <x:v>53.6</x:v>
      </x:c>
      <x:c r="H6652" t="n">
        <x:v>4</x:v>
      </x:c>
      <x:c r="I6652" t="n">
        <x:v>72.7</x:v>
      </x:c>
      <x:c r="J6652" t="n">
        <x:v>0</x:v>
      </x:c>
      <x:c r="K6652" t="str">
        <x:v>Active</x:v>
      </x:c>
    </x:row>
    <x:row r="6653">
      <x:c r="A6653" t="n">
        <x:v>6652</x:v>
      </x:c>
      <x:c r="B6653" s="16" t="n">
        <x:v>46261.53125</x:v>
      </x:c>
      <x:c r="C6653" t="str">
        <x:v>E1</x:v>
      </x:c>
      <x:c r="D6653" t="n">
        <x:v>9</x:v>
      </x:c>
      <x:c r="E6653" t="n">
        <x:v>1</x:v>
      </x:c>
      <x:c r="F6653" t="n">
        <x:v>67.9</x:v>
      </x:c>
      <x:c r="G6653" t="n">
        <x:v>70.6</x:v>
      </x:c>
      <x:c r="H6653" t="n">
        <x:v>3.9</x:v>
      </x:c>
      <x:c r="I6653" t="n">
        <x:v>78.2</x:v>
      </x:c>
      <x:c r="J6653" t="n">
        <x:v>0</x:v>
      </x:c>
      <x:c r="K6653" t="str">
        <x:v>Active</x:v>
      </x:c>
    </x:row>
    <x:row r="6654">
      <x:c r="A6654" t="n">
        <x:v>6653</x:v>
      </x:c>
      <x:c r="B6654" s="16" t="n">
        <x:v>46261.53125</x:v>
      </x:c>
      <x:c r="C6654" t="str">
        <x:v>E2</x:v>
      </x:c>
      <x:c r="D6654" t="n">
        <x:v>10</x:v>
      </x:c>
      <x:c r="E6654" t="n">
        <x:v>1</x:v>
      </x:c>
      <x:c r="F6654" t="n">
        <x:v>73.7</x:v>
      </x:c>
      <x:c r="G6654" t="n">
        <x:v>70.6</x:v>
      </x:c>
      <x:c r="H6654" t="n">
        <x:v>3.6</x:v>
      </x:c>
      <x:c r="I6654" t="n">
        <x:v>75.1</x:v>
      </x:c>
      <x:c r="J6654" t="n">
        <x:v>0</x:v>
      </x:c>
      <x:c r="K6654" t="str">
        <x:v>Active</x:v>
      </x:c>
    </x:row>
    <x:row r="6655">
      <x:c r="A6655" t="n">
        <x:v>6654</x:v>
      </x:c>
      <x:c r="B6655" s="16" t="n">
        <x:v>46261.53125</x:v>
      </x:c>
      <x:c r="C6655" t="str">
        <x:v>E3</x:v>
      </x:c>
      <x:c r="D6655" t="n">
        <x:v>10</x:v>
      </x:c>
      <x:c r="E6655" t="n">
        <x:v>2</x:v>
      </x:c>
      <x:c r="F6655" t="n">
        <x:v>38</x:v>
      </x:c>
      <x:c r="G6655" t="n">
        <x:v>68.5</x:v>
      </x:c>
      <x:c r="H6655" t="n">
        <x:v>5.1</x:v>
      </x:c>
      <x:c r="I6655" t="n">
        <x:v>84</x:v>
      </x:c>
      <x:c r="J6655" t="n">
        <x:v>0</x:v>
      </x:c>
      <x:c r="K6655" t="str">
        <x:v>Active</x:v>
      </x:c>
    </x:row>
    <x:row r="6656">
      <x:c r="A6656" t="n">
        <x:v>6655</x:v>
      </x:c>
      <x:c r="B6656" s="16" t="n">
        <x:v>46261.53472222222</x:v>
      </x:c>
      <x:c r="C6656" t="str">
        <x:v>E1</x:v>
      </x:c>
      <x:c r="D6656" t="n">
        <x:v>11</x:v>
      </x:c>
      <x:c r="E6656" t="n">
        <x:v>2</x:v>
      </x:c>
      <x:c r="F6656" t="n">
        <x:v>41</x:v>
      </x:c>
      <x:c r="G6656" t="n">
        <x:v>69.8</x:v>
      </x:c>
      <x:c r="H6656" t="n">
        <x:v>3.2</x:v>
      </x:c>
      <x:c r="I6656" t="n">
        <x:v>69.1</x:v>
      </x:c>
      <x:c r="J6656" t="n">
        <x:v>0</x:v>
      </x:c>
      <x:c r="K6656" t="str">
        <x:v>Active</x:v>
      </x:c>
    </x:row>
    <x:row r="6657">
      <x:c r="A6657" t="n">
        <x:v>6656</x:v>
      </x:c>
      <x:c r="B6657" s="16" t="n">
        <x:v>46261.53472222222</x:v>
      </x:c>
      <x:c r="C6657" t="str">
        <x:v>E2</x:v>
      </x:c>
      <x:c r="D6657" t="n">
        <x:v>10</x:v>
      </x:c>
      <x:c r="E6657" t="n">
        <x:v>2</x:v>
      </x:c>
      <x:c r="F6657" t="n">
        <x:v>39.3</x:v>
      </x:c>
      <x:c r="G6657" t="n">
        <x:v>69.9</x:v>
      </x:c>
      <x:c r="H6657" t="n">
        <x:v>3.5</x:v>
      </x:c>
      <x:c r="I6657" t="n">
        <x:v>76.9</x:v>
      </x:c>
      <x:c r="J6657" t="n">
        <x:v>0</x:v>
      </x:c>
      <x:c r="K6657" t="str">
        <x:v>Active</x:v>
      </x:c>
    </x:row>
    <x:row r="6658">
      <x:c r="A6658" t="n">
        <x:v>6657</x:v>
      </x:c>
      <x:c r="B6658" s="16" t="n">
        <x:v>46261.53472222222</x:v>
      </x:c>
      <x:c r="C6658" t="str">
        <x:v>E3</x:v>
      </x:c>
      <x:c r="D6658" t="n">
        <x:v>12</x:v>
      </x:c>
      <x:c r="E6658" t="n">
        <x:v>2</x:v>
      </x:c>
      <x:c r="F6658" t="n">
        <x:v>44.9</x:v>
      </x:c>
      <x:c r="G6658" t="n">
        <x:v>81.7</x:v>
      </x:c>
      <x:c r="H6658" t="n">
        <x:v>3</x:v>
      </x:c>
      <x:c r="I6658" t="n">
        <x:v>64.1</x:v>
      </x:c>
      <x:c r="J6658" t="n">
        <x:v>0</x:v>
      </x:c>
      <x:c r="K6658" t="str">
        <x:v>Active</x:v>
      </x:c>
    </x:row>
    <x:row r="6659">
      <x:c r="A6659" t="n">
        <x:v>6658</x:v>
      </x:c>
      <x:c r="B6659" s="16" t="n">
        <x:v>46261.538194444445</x:v>
      </x:c>
      <x:c r="C6659" t="str">
        <x:v>E1</x:v>
      </x:c>
      <x:c r="D6659" t="n">
        <x:v>8</x:v>
      </x:c>
      <x:c r="E6659" t="n">
        <x:v>1</x:v>
      </x:c>
      <x:c r="F6659" t="n">
        <x:v>59</x:v>
      </x:c>
      <x:c r="G6659" t="n">
        <x:v>53.9</x:v>
      </x:c>
      <x:c r="H6659" t="n">
        <x:v>3.3</x:v>
      </x:c>
      <x:c r="I6659" t="n">
        <x:v>74.4</x:v>
      </x:c>
      <x:c r="J6659" t="n">
        <x:v>0</x:v>
      </x:c>
      <x:c r="K6659" t="str">
        <x:v>Active</x:v>
      </x:c>
    </x:row>
    <x:row r="6660">
      <x:c r="A6660" t="n">
        <x:v>6659</x:v>
      </x:c>
      <x:c r="B6660" s="16" t="n">
        <x:v>46261.538194444445</x:v>
      </x:c>
      <x:c r="C6660" t="str">
        <x:v>E2</x:v>
      </x:c>
      <x:c r="D6660" t="n">
        <x:v>9</x:v>
      </x:c>
      <x:c r="E6660" t="n">
        <x:v>1</x:v>
      </x:c>
      <x:c r="F6660" t="n">
        <x:v>68</x:v>
      </x:c>
      <x:c r="G6660" t="n">
        <x:v>53.6</x:v>
      </x:c>
      <x:c r="H6660" t="n">
        <x:v>4.8</x:v>
      </x:c>
      <x:c r="I6660" t="n">
        <x:v>74.4</x:v>
      </x:c>
      <x:c r="J6660" t="n">
        <x:v>0</x:v>
      </x:c>
      <x:c r="K6660" t="str">
        <x:v>Active</x:v>
      </x:c>
    </x:row>
    <x:row r="6661">
      <x:c r="A6661" t="n">
        <x:v>6660</x:v>
      </x:c>
      <x:c r="B6661" s="16" t="n">
        <x:v>46261.538194444445</x:v>
      </x:c>
      <x:c r="C6661" t="str">
        <x:v>E3</x:v>
      </x:c>
      <x:c r="D6661" t="n">
        <x:v>8</x:v>
      </x:c>
      <x:c r="E6661" t="n">
        <x:v>1</x:v>
      </x:c>
      <x:c r="F6661" t="n">
        <x:v>65</x:v>
      </x:c>
      <x:c r="G6661" t="n">
        <x:v>51</x:v>
      </x:c>
      <x:c r="H6661" t="n">
        <x:v>5.4</x:v>
      </x:c>
      <x:c r="I6661" t="n">
        <x:v>84</x:v>
      </x:c>
      <x:c r="J6661" t="n">
        <x:v>0</x:v>
      </x:c>
      <x:c r="K6661" t="str">
        <x:v>Active</x:v>
      </x:c>
    </x:row>
    <x:row r="6662">
      <x:c r="A6662" t="n">
        <x:v>6661</x:v>
      </x:c>
      <x:c r="B6662" s="16" t="n">
        <x:v>46261.541666666664</x:v>
      </x:c>
      <x:c r="C6662" t="str">
        <x:v>E1</x:v>
      </x:c>
      <x:c r="D6662" t="n">
        <x:v>6</x:v>
      </x:c>
      <x:c r="E6662" t="n">
        <x:v>1</x:v>
      </x:c>
      <x:c r="F6662" t="n">
        <x:v>42.4</x:v>
      </x:c>
      <x:c r="G6662" t="n">
        <x:v>36.8</x:v>
      </x:c>
      <x:c r="H6662" t="n">
        <x:v>2.9</x:v>
      </x:c>
      <x:c r="I6662" t="n">
        <x:v>73.4</x:v>
      </x:c>
      <x:c r="J6662" t="n">
        <x:v>0</x:v>
      </x:c>
      <x:c r="K6662" t="str">
        <x:v>Active</x:v>
      </x:c>
    </x:row>
    <x:row r="6663">
      <x:c r="A6663" t="n">
        <x:v>6662</x:v>
      </x:c>
      <x:c r="B6663" s="16" t="n">
        <x:v>46261.541666666664</x:v>
      </x:c>
      <x:c r="C6663" t="str">
        <x:v>E2</x:v>
      </x:c>
      <x:c r="D6663" t="n">
        <x:v>6</x:v>
      </x:c>
      <x:c r="E6663" t="n">
        <x:v>1</x:v>
      </x:c>
      <x:c r="F6663" t="n">
        <x:v>43.1</x:v>
      </x:c>
      <x:c r="G6663" t="n">
        <x:v>33.4</x:v>
      </x:c>
      <x:c r="H6663" t="n">
        <x:v>3.5</x:v>
      </x:c>
      <x:c r="I6663" t="n">
        <x:v>77.2</x:v>
      </x:c>
      <x:c r="J6663" t="n">
        <x:v>0</x:v>
      </x:c>
      <x:c r="K6663" t="str">
        <x:v>Active</x:v>
      </x:c>
    </x:row>
    <x:row r="6664">
      <x:c r="A6664" t="n">
        <x:v>6663</x:v>
      </x:c>
      <x:c r="B6664" s="16" t="n">
        <x:v>46261.541666666664</x:v>
      </x:c>
      <x:c r="C6664" t="str">
        <x:v>E3</x:v>
      </x:c>
      <x:c r="D6664" t="n">
        <x:v>5</x:v>
      </x:c>
      <x:c r="E6664" t="n">
        <x:v>1</x:v>
      </x:c>
      <x:c r="F6664" t="n">
        <x:v>41.2</x:v>
      </x:c>
      <x:c r="G6664" t="n">
        <x:v>40.2</x:v>
      </x:c>
      <x:c r="H6664" t="n">
        <x:v>5.4</x:v>
      </x:c>
      <x:c r="I6664" t="n">
        <x:v>82.3</x:v>
      </x:c>
      <x:c r="J6664" t="n">
        <x:v>0</x:v>
      </x:c>
      <x:c r="K6664" t="str">
        <x:v>Active</x:v>
      </x:c>
    </x:row>
    <x:row r="6665">
      <x:c r="A6665" t="n">
        <x:v>6664</x:v>
      </x:c>
      <x:c r="B6665" s="16" t="n">
        <x:v>46261.54513888889</x:v>
      </x:c>
      <x:c r="C6665" t="str">
        <x:v>E1</x:v>
      </x:c>
      <x:c r="D6665" t="n">
        <x:v>8</x:v>
      </x:c>
      <x:c r="E6665" t="n">
        <x:v>1</x:v>
      </x:c>
      <x:c r="F6665" t="n">
        <x:v>64.7</x:v>
      </x:c>
      <x:c r="G6665" t="n">
        <x:v>51.1</x:v>
      </x:c>
      <x:c r="H6665" t="n">
        <x:v>2.5</x:v>
      </x:c>
      <x:c r="I6665" t="n">
        <x:v>69.6</x:v>
      </x:c>
      <x:c r="J6665" t="n">
        <x:v>0</x:v>
      </x:c>
      <x:c r="K6665" t="str">
        <x:v>Active</x:v>
      </x:c>
    </x:row>
    <x:row r="6666">
      <x:c r="A6666" t="n">
        <x:v>6665</x:v>
      </x:c>
      <x:c r="B6666" s="16" t="n">
        <x:v>46261.54513888889</x:v>
      </x:c>
      <x:c r="C6666" t="str">
        <x:v>E2</x:v>
      </x:c>
      <x:c r="D6666" t="n">
        <x:v>8</x:v>
      </x:c>
      <x:c r="E6666" t="n">
        <x:v>1</x:v>
      </x:c>
      <x:c r="F6666" t="n">
        <x:v>61.8</x:v>
      </x:c>
      <x:c r="G6666" t="n">
        <x:v>57.2</x:v>
      </x:c>
      <x:c r="H6666" t="n">
        <x:v>3.8</x:v>
      </x:c>
      <x:c r="I6666" t="n">
        <x:v>67.7</x:v>
      </x:c>
      <x:c r="J6666" t="n">
        <x:v>0</x:v>
      </x:c>
      <x:c r="K6666" t="str">
        <x:v>Active</x:v>
      </x:c>
    </x:row>
    <x:row r="6667">
      <x:c r="A6667" t="n">
        <x:v>6666</x:v>
      </x:c>
      <x:c r="B6667" s="16" t="n">
        <x:v>46261.54513888889</x:v>
      </x:c>
      <x:c r="C6667" t="str">
        <x:v>E3</x:v>
      </x:c>
      <x:c r="D6667" t="n">
        <x:v>8</x:v>
      </x:c>
      <x:c r="E6667" t="n">
        <x:v>1</x:v>
      </x:c>
      <x:c r="F6667" t="n">
        <x:v>62</x:v>
      </x:c>
      <x:c r="G6667" t="n">
        <x:v>54</x:v>
      </x:c>
      <x:c r="H6667" t="n">
        <x:v>3.3</x:v>
      </x:c>
      <x:c r="I6667" t="n">
        <x:v>67.9</x:v>
      </x:c>
      <x:c r="J6667" t="n">
        <x:v>0</x:v>
      </x:c>
      <x:c r="K6667" t="str">
        <x:v>Active</x:v>
      </x:c>
    </x:row>
    <x:row r="6668">
      <x:c r="A6668" t="n">
        <x:v>6667</x:v>
      </x:c>
      <x:c r="B6668" s="16" t="n">
        <x:v>46261.54861111111</x:v>
      </x:c>
      <x:c r="C6668" t="str">
        <x:v>E1</x:v>
      </x:c>
      <x:c r="D6668" t="n">
        <x:v>9</x:v>
      </x:c>
      <x:c r="E6668" t="n">
        <x:v>1</x:v>
      </x:c>
      <x:c r="F6668" t="n">
        <x:v>71.6</x:v>
      </x:c>
      <x:c r="G6668" t="n">
        <x:v>61.5</x:v>
      </x:c>
      <x:c r="H6668" t="n">
        <x:v>5</x:v>
      </x:c>
      <x:c r="I6668" t="n">
        <x:v>85</x:v>
      </x:c>
      <x:c r="J6668" t="n">
        <x:v>0</x:v>
      </x:c>
      <x:c r="K6668" t="str">
        <x:v>Active</x:v>
      </x:c>
    </x:row>
    <x:row r="6669">
      <x:c r="A6669" t="n">
        <x:v>6668</x:v>
      </x:c>
      <x:c r="B6669" s="16" t="n">
        <x:v>46261.54861111111</x:v>
      </x:c>
      <x:c r="C6669" t="str">
        <x:v>E2</x:v>
      </x:c>
      <x:c r="D6669" t="n">
        <x:v>10</x:v>
      </x:c>
      <x:c r="E6669" t="n">
        <x:v>1</x:v>
      </x:c>
      <x:c r="F6669" t="n">
        <x:v>77.4</x:v>
      </x:c>
      <x:c r="G6669" t="n">
        <x:v>59.4</x:v>
      </x:c>
      <x:c r="H6669" t="n">
        <x:v>2.6</x:v>
      </x:c>
      <x:c r="I6669" t="n">
        <x:v>67.7</x:v>
      </x:c>
      <x:c r="J6669" t="n">
        <x:v>0</x:v>
      </x:c>
      <x:c r="K6669" t="str">
        <x:v>Active</x:v>
      </x:c>
    </x:row>
    <x:row r="6670">
      <x:c r="A6670" t="n">
        <x:v>6669</x:v>
      </x:c>
      <x:c r="B6670" s="16" t="n">
        <x:v>46261.54861111111</x:v>
      </x:c>
      <x:c r="C6670" t="str">
        <x:v>E3</x:v>
      </x:c>
      <x:c r="D6670" t="n">
        <x:v>9</x:v>
      </x:c>
      <x:c r="E6670" t="n">
        <x:v>1</x:v>
      </x:c>
      <x:c r="F6670" t="n">
        <x:v>69.4</x:v>
      </x:c>
      <x:c r="G6670" t="n">
        <x:v>65.2</x:v>
      </x:c>
      <x:c r="H6670" t="n">
        <x:v>4.9</x:v>
      </x:c>
      <x:c r="I6670" t="n">
        <x:v>78.2</x:v>
      </x:c>
      <x:c r="J6670" t="n">
        <x:v>0</x:v>
      </x:c>
      <x:c r="K6670" t="str">
        <x:v>Active</x:v>
      </x:c>
    </x:row>
    <x:row r="6671">
      <x:c r="A6671" t="n">
        <x:v>6670</x:v>
      </x:c>
      <x:c r="B6671" s="16" t="n">
        <x:v>46261.552083333336</x:v>
      </x:c>
      <x:c r="C6671" t="str">
        <x:v>E1</x:v>
      </x:c>
      <x:c r="D6671" t="n">
        <x:v>8</x:v>
      </x:c>
      <x:c r="E6671" t="n">
        <x:v>1</x:v>
      </x:c>
      <x:c r="F6671" t="n">
        <x:v>64.2</x:v>
      </x:c>
      <x:c r="G6671" t="n">
        <x:v>53.1</x:v>
      </x:c>
      <x:c r="H6671" t="n">
        <x:v>4</x:v>
      </x:c>
      <x:c r="I6671" t="n">
        <x:v>74.2</x:v>
      </x:c>
      <x:c r="J6671" t="n">
        <x:v>0</x:v>
      </x:c>
      <x:c r="K6671" t="str">
        <x:v>Active</x:v>
      </x:c>
    </x:row>
    <x:row r="6672">
      <x:c r="A6672" t="n">
        <x:v>6671</x:v>
      </x:c>
      <x:c r="B6672" s="16" t="n">
        <x:v>46261.552083333336</x:v>
      </x:c>
      <x:c r="C6672" t="str">
        <x:v>E2</x:v>
      </x:c>
      <x:c r="D6672" t="n">
        <x:v>8</x:v>
      </x:c>
      <x:c r="E6672" t="n">
        <x:v>1</x:v>
      </x:c>
      <x:c r="F6672" t="n">
        <x:v>62.5</x:v>
      </x:c>
      <x:c r="G6672" t="n">
        <x:v>57.8</x:v>
      </x:c>
      <x:c r="H6672" t="n">
        <x:v>3.8</x:v>
      </x:c>
      <x:c r="I6672" t="n">
        <x:v>71</x:v>
      </x:c>
      <x:c r="J6672" t="n">
        <x:v>0</x:v>
      </x:c>
      <x:c r="K6672" t="str">
        <x:v>Active</x:v>
      </x:c>
    </x:row>
    <x:row r="6673">
      <x:c r="A6673" t="n">
        <x:v>6672</x:v>
      </x:c>
      <x:c r="B6673" s="16" t="n">
        <x:v>46261.552083333336</x:v>
      </x:c>
      <x:c r="C6673" t="str">
        <x:v>E3</x:v>
      </x:c>
      <x:c r="D6673" t="n">
        <x:v>8</x:v>
      </x:c>
      <x:c r="E6673" t="n">
        <x:v>1</x:v>
      </x:c>
      <x:c r="F6673" t="n">
        <x:v>61</x:v>
      </x:c>
      <x:c r="G6673" t="n">
        <x:v>55.2</x:v>
      </x:c>
      <x:c r="H6673" t="n">
        <x:v>2.6</x:v>
      </x:c>
      <x:c r="I6673" t="n">
        <x:v>69.7</x:v>
      </x:c>
      <x:c r="J6673" t="n">
        <x:v>0</x:v>
      </x:c>
      <x:c r="K6673" t="str">
        <x:v>Active</x:v>
      </x:c>
    </x:row>
    <x:row r="6674">
      <x:c r="A6674" t="n">
        <x:v>6673</x:v>
      </x:c>
      <x:c r="B6674" s="16" t="n">
        <x:v>46261.555555555555</x:v>
      </x:c>
      <x:c r="C6674" t="str">
        <x:v>E1</x:v>
      </x:c>
      <x:c r="D6674" t="n">
        <x:v>6</x:v>
      </x:c>
      <x:c r="E6674" t="n">
        <x:v>1</x:v>
      </x:c>
      <x:c r="F6674" t="n">
        <x:v>42.6</x:v>
      </x:c>
      <x:c r="G6674" t="n">
        <x:v>35.7</x:v>
      </x:c>
      <x:c r="H6674" t="n">
        <x:v>2.6</x:v>
      </x:c>
      <x:c r="I6674" t="n">
        <x:v>68.8</x:v>
      </x:c>
      <x:c r="J6674" t="n">
        <x:v>0</x:v>
      </x:c>
      <x:c r="K6674" t="str">
        <x:v>Active</x:v>
      </x:c>
    </x:row>
    <x:row r="6675">
      <x:c r="A6675" t="n">
        <x:v>6674</x:v>
      </x:c>
      <x:c r="B6675" s="16" t="n">
        <x:v>46261.555555555555</x:v>
      </x:c>
      <x:c r="C6675" t="str">
        <x:v>E2</x:v>
      </x:c>
      <x:c r="D6675" t="n">
        <x:v>6</x:v>
      </x:c>
      <x:c r="E6675" t="n">
        <x:v>1</x:v>
      </x:c>
      <x:c r="F6675" t="n">
        <x:v>49.5</x:v>
      </x:c>
      <x:c r="G6675" t="n">
        <x:v>36</x:v>
      </x:c>
      <x:c r="H6675" t="n">
        <x:v>4.8</x:v>
      </x:c>
      <x:c r="I6675" t="n">
        <x:v>85</x:v>
      </x:c>
      <x:c r="J6675" t="n">
        <x:v>0</x:v>
      </x:c>
      <x:c r="K6675" t="str">
        <x:v>Active</x:v>
      </x:c>
    </x:row>
    <x:row r="6676">
      <x:c r="A6676" t="n">
        <x:v>6675</x:v>
      </x:c>
      <x:c r="B6676" s="16" t="n">
        <x:v>46261.555555555555</x:v>
      </x:c>
      <x:c r="C6676" t="str">
        <x:v>E3</x:v>
      </x:c>
      <x:c r="D6676" t="n">
        <x:v>6</x:v>
      </x:c>
      <x:c r="E6676" t="n">
        <x:v>1</x:v>
      </x:c>
      <x:c r="F6676" t="n">
        <x:v>49.4</x:v>
      </x:c>
      <x:c r="G6676" t="n">
        <x:v>44.8</x:v>
      </x:c>
      <x:c r="H6676" t="n">
        <x:v>2.6</x:v>
      </x:c>
      <x:c r="I6676" t="n">
        <x:v>63.9</x:v>
      </x:c>
      <x:c r="J6676" t="n">
        <x:v>0</x:v>
      </x:c>
      <x:c r="K6676" t="str">
        <x:v>Active</x:v>
      </x:c>
    </x:row>
    <x:row r="6677">
      <x:c r="A6677" t="n">
        <x:v>6676</x:v>
      </x:c>
      <x:c r="B6677" s="16" t="n">
        <x:v>46261.55902777778</x:v>
      </x:c>
      <x:c r="C6677" t="str">
        <x:v>E1</x:v>
      </x:c>
      <x:c r="D6677" t="n">
        <x:v>8</x:v>
      </x:c>
      <x:c r="E6677" t="n">
        <x:v>1</x:v>
      </x:c>
      <x:c r="F6677" t="n">
        <x:v>60.7</x:v>
      </x:c>
      <x:c r="G6677" t="n">
        <x:v>45.1</x:v>
      </x:c>
      <x:c r="H6677" t="n">
        <x:v>3</x:v>
      </x:c>
      <x:c r="I6677" t="n">
        <x:v>60.3</x:v>
      </x:c>
      <x:c r="J6677" t="n">
        <x:v>0</x:v>
      </x:c>
      <x:c r="K6677" t="str">
        <x:v>Active</x:v>
      </x:c>
    </x:row>
    <x:row r="6678">
      <x:c r="A6678" t="n">
        <x:v>6677</x:v>
      </x:c>
      <x:c r="B6678" s="16" t="n">
        <x:v>46261.55902777778</x:v>
      </x:c>
      <x:c r="C6678" t="str">
        <x:v>E2</x:v>
      </x:c>
      <x:c r="D6678" t="n">
        <x:v>7</x:v>
      </x:c>
      <x:c r="E6678" t="n">
        <x:v>1</x:v>
      </x:c>
      <x:c r="F6678" t="n">
        <x:v>55.3</x:v>
      </x:c>
      <x:c r="G6678" t="n">
        <x:v>54.3</x:v>
      </x:c>
      <x:c r="H6678" t="n">
        <x:v>4.5</x:v>
      </x:c>
      <x:c r="I6678" t="n">
        <x:v>78.9</x:v>
      </x:c>
      <x:c r="J6678" t="n">
        <x:v>0</x:v>
      </x:c>
      <x:c r="K6678" t="str">
        <x:v>Active</x:v>
      </x:c>
    </x:row>
    <x:row r="6679">
      <x:c r="A6679" t="n">
        <x:v>6678</x:v>
      </x:c>
      <x:c r="B6679" s="16" t="n">
        <x:v>46261.55902777778</x:v>
      </x:c>
      <x:c r="C6679" t="str">
        <x:v>E3</x:v>
      </x:c>
      <x:c r="D6679" t="n">
        <x:v>7</x:v>
      </x:c>
      <x:c r="E6679" t="n">
        <x:v>1</x:v>
      </x:c>
      <x:c r="F6679" t="n">
        <x:v>51.5</x:v>
      </x:c>
      <x:c r="G6679" t="n">
        <x:v>45.6</x:v>
      </x:c>
      <x:c r="H6679" t="n">
        <x:v>2.7</x:v>
      </x:c>
      <x:c r="I6679" t="n">
        <x:v>66.1</x:v>
      </x:c>
      <x:c r="J6679" t="n">
        <x:v>0</x:v>
      </x:c>
      <x:c r="K6679" t="str">
        <x:v>Active</x:v>
      </x:c>
    </x:row>
    <x:row r="6680">
      <x:c r="A6680" t="n">
        <x:v>6679</x:v>
      </x:c>
      <x:c r="B6680" s="16" t="n">
        <x:v>46261.5625</x:v>
      </x:c>
      <x:c r="C6680" t="str">
        <x:v>E1</x:v>
      </x:c>
      <x:c r="D6680" t="n">
        <x:v>7</x:v>
      </x:c>
      <x:c r="E6680" t="n">
        <x:v>1</x:v>
      </x:c>
      <x:c r="F6680" t="n">
        <x:v>55.1</x:v>
      </x:c>
      <x:c r="G6680" t="n">
        <x:v>50</x:v>
      </x:c>
      <x:c r="H6680" t="n">
        <x:v>4.2</x:v>
      </x:c>
      <x:c r="I6680" t="n">
        <x:v>72.3</x:v>
      </x:c>
      <x:c r="J6680" t="n">
        <x:v>0</x:v>
      </x:c>
      <x:c r="K6680" t="str">
        <x:v>Active</x:v>
      </x:c>
    </x:row>
    <x:row r="6681">
      <x:c r="A6681" t="n">
        <x:v>6680</x:v>
      </x:c>
      <x:c r="B6681" s="16" t="n">
        <x:v>46261.5625</x:v>
      </x:c>
      <x:c r="C6681" t="str">
        <x:v>E2</x:v>
      </x:c>
      <x:c r="D6681" t="n">
        <x:v>7</x:v>
      </x:c>
      <x:c r="E6681" t="n">
        <x:v>1</x:v>
      </x:c>
      <x:c r="F6681" t="n">
        <x:v>57.6</x:v>
      </x:c>
      <x:c r="G6681" t="n">
        <x:v>46.9</x:v>
      </x:c>
      <x:c r="H6681" t="n">
        <x:v>2.5</x:v>
      </x:c>
      <x:c r="I6681" t="n">
        <x:v>64.2</x:v>
      </x:c>
      <x:c r="J6681" t="n">
        <x:v>0</x:v>
      </x:c>
      <x:c r="K6681" t="str">
        <x:v>Active</x:v>
      </x:c>
    </x:row>
    <x:row r="6682">
      <x:c r="A6682" t="n">
        <x:v>6681</x:v>
      </x:c>
      <x:c r="B6682" s="16" t="n">
        <x:v>46261.5625</x:v>
      </x:c>
      <x:c r="C6682" t="str">
        <x:v>E3</x:v>
      </x:c>
      <x:c r="D6682" t="n">
        <x:v>8</x:v>
      </x:c>
      <x:c r="E6682" t="n">
        <x:v>1</x:v>
      </x:c>
      <x:c r="F6682" t="n">
        <x:v>64.1</x:v>
      </x:c>
      <x:c r="G6682" t="n">
        <x:v>49.7</x:v>
      </x:c>
      <x:c r="H6682" t="n">
        <x:v>4.3</x:v>
      </x:c>
      <x:c r="I6682" t="n">
        <x:v>82.4</x:v>
      </x:c>
      <x:c r="J6682" t="n">
        <x:v>0</x:v>
      </x:c>
      <x:c r="K6682" t="str">
        <x:v>Active</x:v>
      </x:c>
    </x:row>
    <x:row r="6683">
      <x:c r="A6683" t="n">
        <x:v>6682</x:v>
      </x:c>
      <x:c r="B6683" s="16" t="n">
        <x:v>46261.56597222222</x:v>
      </x:c>
      <x:c r="C6683" t="str">
        <x:v>E1</x:v>
      </x:c>
      <x:c r="D6683" t="n">
        <x:v>7</x:v>
      </x:c>
      <x:c r="E6683" t="n">
        <x:v>1</x:v>
      </x:c>
      <x:c r="F6683" t="n">
        <x:v>51.9</x:v>
      </x:c>
      <x:c r="G6683" t="n">
        <x:v>47</x:v>
      </x:c>
      <x:c r="H6683" t="n">
        <x:v>2.5</x:v>
      </x:c>
      <x:c r="I6683" t="n">
        <x:v>69.2</x:v>
      </x:c>
      <x:c r="J6683" t="n">
        <x:v>0</x:v>
      </x:c>
      <x:c r="K6683" t="str">
        <x:v>Active</x:v>
      </x:c>
    </x:row>
    <x:row r="6684">
      <x:c r="A6684" t="n">
        <x:v>6683</x:v>
      </x:c>
      <x:c r="B6684" s="16" t="n">
        <x:v>46261.56597222222</x:v>
      </x:c>
      <x:c r="C6684" t="str">
        <x:v>E2</x:v>
      </x:c>
      <x:c r="D6684" t="n">
        <x:v>6</x:v>
      </x:c>
      <x:c r="E6684" t="n">
        <x:v>1</x:v>
      </x:c>
      <x:c r="F6684" t="n">
        <x:v>46.6</x:v>
      </x:c>
      <x:c r="G6684" t="n">
        <x:v>44.8</x:v>
      </x:c>
      <x:c r="H6684" t="n">
        <x:v>3.4</x:v>
      </x:c>
      <x:c r="I6684" t="n">
        <x:v>62.8</x:v>
      </x:c>
      <x:c r="J6684" t="n">
        <x:v>0</x:v>
      </x:c>
      <x:c r="K6684" t="str">
        <x:v>Active</x:v>
      </x:c>
    </x:row>
    <x:row r="6685">
      <x:c r="A6685" t="n">
        <x:v>6684</x:v>
      </x:c>
      <x:c r="B6685" s="16" t="n">
        <x:v>46261.56597222222</x:v>
      </x:c>
      <x:c r="C6685" t="str">
        <x:v>E3</x:v>
      </x:c>
      <x:c r="D6685" t="n">
        <x:v>6</x:v>
      </x:c>
      <x:c r="E6685" t="n">
        <x:v>1</x:v>
      </x:c>
      <x:c r="F6685" t="n">
        <x:v>44.7</x:v>
      </x:c>
      <x:c r="G6685" t="n">
        <x:v>40.2</x:v>
      </x:c>
      <x:c r="H6685" t="n">
        <x:v>5.2</x:v>
      </x:c>
      <x:c r="I6685" t="n">
        <x:v>87.2</x:v>
      </x:c>
      <x:c r="J6685" t="n">
        <x:v>0</x:v>
      </x:c>
      <x:c r="K6685" t="str">
        <x:v>Active</x:v>
      </x:c>
    </x:row>
    <x:row r="6686">
      <x:c r="A6686" t="n">
        <x:v>6685</x:v>
      </x:c>
      <x:c r="B6686" s="16" t="n">
        <x:v>46261.569444444445</x:v>
      </x:c>
      <x:c r="C6686" t="str">
        <x:v>E1</x:v>
      </x:c>
      <x:c r="D6686" t="n">
        <x:v>6</x:v>
      </x:c>
      <x:c r="E6686" t="n">
        <x:v>1</x:v>
      </x:c>
      <x:c r="F6686" t="n">
        <x:v>48.8</x:v>
      </x:c>
      <x:c r="G6686" t="n">
        <x:v>38</x:v>
      </x:c>
      <x:c r="H6686" t="n">
        <x:v>3.1</x:v>
      </x:c>
      <x:c r="I6686" t="n">
        <x:v>71.5</x:v>
      </x:c>
      <x:c r="J6686" t="n">
        <x:v>0</x:v>
      </x:c>
      <x:c r="K6686" t="str">
        <x:v>Active</x:v>
      </x:c>
    </x:row>
    <x:row r="6687">
      <x:c r="A6687" t="n">
        <x:v>6686</x:v>
      </x:c>
      <x:c r="B6687" s="16" t="n">
        <x:v>46261.569444444445</x:v>
      </x:c>
      <x:c r="C6687" t="str">
        <x:v>E2</x:v>
      </x:c>
      <x:c r="D6687" t="n">
        <x:v>7</x:v>
      </x:c>
      <x:c r="E6687" t="n">
        <x:v>1</x:v>
      </x:c>
      <x:c r="F6687" t="n">
        <x:v>50.3</x:v>
      </x:c>
      <x:c r="G6687" t="n">
        <x:v>42.1</x:v>
      </x:c>
      <x:c r="H6687" t="n">
        <x:v>3.5</x:v>
      </x:c>
      <x:c r="I6687" t="n">
        <x:v>76.3</x:v>
      </x:c>
      <x:c r="J6687" t="n">
        <x:v>0</x:v>
      </x:c>
      <x:c r="K6687" t="str">
        <x:v>Active</x:v>
      </x:c>
    </x:row>
    <x:row r="6688">
      <x:c r="A6688" t="n">
        <x:v>6687</x:v>
      </x:c>
      <x:c r="B6688" s="16" t="n">
        <x:v>46261.569444444445</x:v>
      </x:c>
      <x:c r="C6688" t="str">
        <x:v>E3</x:v>
      </x:c>
      <x:c r="D6688" t="n">
        <x:v>7</x:v>
      </x:c>
      <x:c r="E6688" t="n">
        <x:v>1</x:v>
      </x:c>
      <x:c r="F6688" t="n">
        <x:v>50.1</x:v>
      </x:c>
      <x:c r="G6688" t="n">
        <x:v>41.7</x:v>
      </x:c>
      <x:c r="H6688" t="n">
        <x:v>4.2</x:v>
      </x:c>
      <x:c r="I6688" t="n">
        <x:v>82.3</x:v>
      </x:c>
      <x:c r="J6688" t="n">
        <x:v>0</x:v>
      </x:c>
      <x:c r="K6688" t="str">
        <x:v>Active</x:v>
      </x:c>
    </x:row>
    <x:row r="6689">
      <x:c r="A6689" t="n">
        <x:v>6688</x:v>
      </x:c>
      <x:c r="B6689" s="16" t="n">
        <x:v>46261.572916666664</x:v>
      </x:c>
      <x:c r="C6689" t="str">
        <x:v>E1</x:v>
      </x:c>
      <x:c r="D6689" t="n">
        <x:v>6</x:v>
      </x:c>
      <x:c r="E6689" t="n">
        <x:v>1</x:v>
      </x:c>
      <x:c r="F6689" t="n">
        <x:v>47.3</x:v>
      </x:c>
      <x:c r="G6689" t="n">
        <x:v>39.2</x:v>
      </x:c>
      <x:c r="H6689" t="n">
        <x:v>2.8</x:v>
      </x:c>
      <x:c r="I6689" t="n">
        <x:v>63.3</x:v>
      </x:c>
      <x:c r="J6689" t="n">
        <x:v>0</x:v>
      </x:c>
      <x:c r="K6689" t="str">
        <x:v>Active</x:v>
      </x:c>
    </x:row>
    <x:row r="6690">
      <x:c r="A6690" t="n">
        <x:v>6689</x:v>
      </x:c>
      <x:c r="B6690" s="16" t="n">
        <x:v>46261.572916666664</x:v>
      </x:c>
      <x:c r="C6690" t="str">
        <x:v>E2</x:v>
      </x:c>
      <x:c r="D6690" t="n">
        <x:v>6</x:v>
      </x:c>
      <x:c r="E6690" t="n">
        <x:v>1</x:v>
      </x:c>
      <x:c r="F6690" t="n">
        <x:v>47.1</x:v>
      </x:c>
      <x:c r="G6690" t="n">
        <x:v>42</x:v>
      </x:c>
      <x:c r="H6690" t="n">
        <x:v>4.4</x:v>
      </x:c>
      <x:c r="I6690" t="n">
        <x:v>74.8</x:v>
      </x:c>
      <x:c r="J6690" t="n">
        <x:v>0</x:v>
      </x:c>
      <x:c r="K6690" t="str">
        <x:v>Active</x:v>
      </x:c>
    </x:row>
    <x:row r="6691">
      <x:c r="A6691" t="n">
        <x:v>6690</x:v>
      </x:c>
      <x:c r="B6691" s="16" t="n">
        <x:v>46261.572916666664</x:v>
      </x:c>
      <x:c r="C6691" t="str">
        <x:v>E3</x:v>
      </x:c>
      <x:c r="D6691" t="n">
        <x:v>6</x:v>
      </x:c>
      <x:c r="E6691" t="n">
        <x:v>1</x:v>
      </x:c>
      <x:c r="F6691" t="n">
        <x:v>48.4</x:v>
      </x:c>
      <x:c r="G6691" t="n">
        <x:v>46.2</x:v>
      </x:c>
      <x:c r="H6691" t="n">
        <x:v>3</x:v>
      </x:c>
      <x:c r="I6691" t="n">
        <x:v>72.2</x:v>
      </x:c>
      <x:c r="J6691" t="n">
        <x:v>0</x:v>
      </x:c>
      <x:c r="K6691" t="str">
        <x:v>Active</x:v>
      </x:c>
    </x:row>
    <x:row r="6692">
      <x:c r="A6692" t="n">
        <x:v>6691</x:v>
      </x:c>
      <x:c r="B6692" s="16" t="n">
        <x:v>46261.57638888889</x:v>
      </x:c>
      <x:c r="C6692" t="str">
        <x:v>E1</x:v>
      </x:c>
      <x:c r="D6692" t="n">
        <x:v>6</x:v>
      </x:c>
      <x:c r="E6692" t="n">
        <x:v>1</x:v>
      </x:c>
      <x:c r="F6692" t="n">
        <x:v>48</x:v>
      </x:c>
      <x:c r="G6692" t="n">
        <x:v>40.6</x:v>
      </x:c>
      <x:c r="H6692" t="n">
        <x:v>4.6</x:v>
      </x:c>
      <x:c r="I6692" t="n">
        <x:v>81.6</x:v>
      </x:c>
      <x:c r="J6692" t="n">
        <x:v>0</x:v>
      </x:c>
      <x:c r="K6692" t="str">
        <x:v>Active</x:v>
      </x:c>
    </x:row>
    <x:row r="6693">
      <x:c r="A6693" t="n">
        <x:v>6692</x:v>
      </x:c>
      <x:c r="B6693" s="16" t="n">
        <x:v>46261.57638888889</x:v>
      </x:c>
      <x:c r="C6693" t="str">
        <x:v>E2</x:v>
      </x:c>
      <x:c r="D6693" t="n">
        <x:v>6</x:v>
      </x:c>
      <x:c r="E6693" t="n">
        <x:v>1</x:v>
      </x:c>
      <x:c r="F6693" t="n">
        <x:v>46.6</x:v>
      </x:c>
      <x:c r="G6693" t="n">
        <x:v>43.3</x:v>
      </x:c>
      <x:c r="H6693" t="n">
        <x:v>3.9</x:v>
      </x:c>
      <x:c r="I6693" t="n">
        <x:v>74.1</x:v>
      </x:c>
      <x:c r="J6693" t="n">
        <x:v>0</x:v>
      </x:c>
      <x:c r="K6693" t="str">
        <x:v>Active</x:v>
      </x:c>
    </x:row>
    <x:row r="6694">
      <x:c r="A6694" t="n">
        <x:v>6693</x:v>
      </x:c>
      <x:c r="B6694" s="16" t="n">
        <x:v>46261.57638888889</x:v>
      </x:c>
      <x:c r="C6694" t="str">
        <x:v>E3</x:v>
      </x:c>
      <x:c r="D6694" t="n">
        <x:v>6</x:v>
      </x:c>
      <x:c r="E6694" t="n">
        <x:v>1</x:v>
      </x:c>
      <x:c r="F6694" t="n">
        <x:v>46.1</x:v>
      </x:c>
      <x:c r="G6694" t="n">
        <x:v>38.6</x:v>
      </x:c>
      <x:c r="H6694" t="n">
        <x:v>5.3</x:v>
      </x:c>
      <x:c r="I6694" t="n">
        <x:v>85.4</x:v>
      </x:c>
      <x:c r="J6694" t="n">
        <x:v>0</x:v>
      </x:c>
      <x:c r="K6694" t="str">
        <x:v>Active</x:v>
      </x:c>
    </x:row>
    <x:row r="6695">
      <x:c r="A6695" t="n">
        <x:v>6694</x:v>
      </x:c>
      <x:c r="B6695" s="16" t="n">
        <x:v>46261.57986111111</x:v>
      </x:c>
      <x:c r="C6695" t="str">
        <x:v>E1</x:v>
      </x:c>
      <x:c r="D6695" t="n">
        <x:v>8</x:v>
      </x:c>
      <x:c r="E6695" t="n">
        <x:v>1</x:v>
      </x:c>
      <x:c r="F6695" t="n">
        <x:v>63.6</x:v>
      </x:c>
      <x:c r="G6695" t="n">
        <x:v>56.2</x:v>
      </x:c>
      <x:c r="H6695" t="n">
        <x:v>3.2</x:v>
      </x:c>
      <x:c r="I6695" t="n">
        <x:v>68.3</x:v>
      </x:c>
      <x:c r="J6695" t="n">
        <x:v>0</x:v>
      </x:c>
      <x:c r="K6695" t="str">
        <x:v>Active</x:v>
      </x:c>
    </x:row>
    <x:row r="6696">
      <x:c r="A6696" t="n">
        <x:v>6695</x:v>
      </x:c>
      <x:c r="B6696" s="16" t="n">
        <x:v>46261.57986111111</x:v>
      </x:c>
      <x:c r="C6696" t="str">
        <x:v>E2</x:v>
      </x:c>
      <x:c r="D6696" t="n">
        <x:v>9</x:v>
      </x:c>
      <x:c r="E6696" t="n">
        <x:v>1</x:v>
      </x:c>
      <x:c r="F6696" t="n">
        <x:v>66.9</x:v>
      </x:c>
      <x:c r="G6696" t="n">
        <x:v>59.9</x:v>
      </x:c>
      <x:c r="H6696" t="n">
        <x:v>4.2</x:v>
      </x:c>
      <x:c r="I6696" t="n">
        <x:v>70.1</x:v>
      </x:c>
      <x:c r="J6696" t="n">
        <x:v>0</x:v>
      </x:c>
      <x:c r="K6696" t="str">
        <x:v>Active</x:v>
      </x:c>
    </x:row>
    <x:row r="6697">
      <x:c r="A6697" t="n">
        <x:v>6696</x:v>
      </x:c>
      <x:c r="B6697" s="16" t="n">
        <x:v>46261.57986111111</x:v>
      </x:c>
      <x:c r="C6697" t="str">
        <x:v>E3</x:v>
      </x:c>
      <x:c r="D6697" t="n">
        <x:v>8</x:v>
      </x:c>
      <x:c r="E6697" t="n">
        <x:v>1</x:v>
      </x:c>
      <x:c r="F6697" t="n">
        <x:v>59.1</x:v>
      </x:c>
      <x:c r="G6697" t="n">
        <x:v>49.6</x:v>
      </x:c>
      <x:c r="H6697" t="n">
        <x:v>4.5</x:v>
      </x:c>
      <x:c r="I6697" t="n">
        <x:v>82.3</x:v>
      </x:c>
      <x:c r="J6697" t="n">
        <x:v>0</x:v>
      </x:c>
      <x:c r="K6697" t="str">
        <x:v>Active</x:v>
      </x:c>
    </x:row>
    <x:row r="6698">
      <x:c r="A6698" t="n">
        <x:v>6697</x:v>
      </x:c>
      <x:c r="B6698" s="16" t="n">
        <x:v>46261.583333333336</x:v>
      </x:c>
      <x:c r="C6698" t="str">
        <x:v>E1</x:v>
      </x:c>
      <x:c r="D6698" t="n">
        <x:v>4</x:v>
      </x:c>
      <x:c r="E6698" t="n">
        <x:v>1</x:v>
      </x:c>
      <x:c r="F6698" t="n">
        <x:v>33.8</x:v>
      </x:c>
      <x:c r="G6698" t="n">
        <x:v>28.8</x:v>
      </x:c>
      <x:c r="H6698" t="n">
        <x:v>4.5</x:v>
      </x:c>
      <x:c r="I6698" t="n">
        <x:v>72.9</x:v>
      </x:c>
      <x:c r="J6698" t="n">
        <x:v>0</x:v>
      </x:c>
      <x:c r="K6698" t="str">
        <x:v>Active</x:v>
      </x:c>
    </x:row>
    <x:row r="6699">
      <x:c r="A6699" t="n">
        <x:v>6698</x:v>
      </x:c>
      <x:c r="B6699" s="16" t="n">
        <x:v>46261.583333333336</x:v>
      </x:c>
      <x:c r="C6699" t="str">
        <x:v>E2</x:v>
      </x:c>
      <x:c r="D6699" t="n">
        <x:v>4</x:v>
      </x:c>
      <x:c r="E6699" t="n">
        <x:v>1</x:v>
      </x:c>
      <x:c r="F6699" t="n">
        <x:v>30.3</x:v>
      </x:c>
      <x:c r="G6699" t="n">
        <x:v>25.7</x:v>
      </x:c>
      <x:c r="H6699" t="n">
        <x:v>2.6</x:v>
      </x:c>
      <x:c r="I6699" t="n">
        <x:v>64.6</x:v>
      </x:c>
      <x:c r="J6699" t="n">
        <x:v>0</x:v>
      </x:c>
      <x:c r="K6699" t="str">
        <x:v>Active</x:v>
      </x:c>
    </x:row>
    <x:row r="6700">
      <x:c r="A6700" t="n">
        <x:v>6699</x:v>
      </x:c>
      <x:c r="B6700" s="16" t="n">
        <x:v>46261.583333333336</x:v>
      </x:c>
      <x:c r="C6700" t="str">
        <x:v>E3</x:v>
      </x:c>
      <x:c r="D6700" t="n">
        <x:v>4</x:v>
      </x:c>
      <x:c r="E6700" t="n">
        <x:v>1</x:v>
      </x:c>
      <x:c r="F6700" t="n">
        <x:v>29.1</x:v>
      </x:c>
      <x:c r="G6700" t="n">
        <x:v>24.4</x:v>
      </x:c>
      <x:c r="H6700" t="n">
        <x:v>2.7</x:v>
      </x:c>
      <x:c r="I6700" t="n">
        <x:v>70.7</x:v>
      </x:c>
      <x:c r="J6700" t="n">
        <x:v>0</x:v>
      </x:c>
      <x:c r="K6700" t="str">
        <x:v>Active</x:v>
      </x:c>
    </x:row>
    <x:row r="6701">
      <x:c r="A6701" t="n">
        <x:v>6700</x:v>
      </x:c>
      <x:c r="B6701" s="16" t="n">
        <x:v>46261.586805555555</x:v>
      </x:c>
      <x:c r="C6701" t="str">
        <x:v>E1</x:v>
      </x:c>
      <x:c r="D6701" t="n">
        <x:v>3</x:v>
      </x:c>
      <x:c r="E6701" t="n">
        <x:v>1</x:v>
      </x:c>
      <x:c r="F6701" t="n">
        <x:v>24.4</x:v>
      </x:c>
      <x:c r="G6701" t="n">
        <x:v>20.3</x:v>
      </x:c>
      <x:c r="H6701" t="n">
        <x:v>5</x:v>
      </x:c>
      <x:c r="I6701" t="n">
        <x:v>77.1</x:v>
      </x:c>
      <x:c r="J6701" t="n">
        <x:v>0</x:v>
      </x:c>
      <x:c r="K6701" t="str">
        <x:v>Active</x:v>
      </x:c>
    </x:row>
    <x:row r="6702">
      <x:c r="A6702" t="n">
        <x:v>6701</x:v>
      </x:c>
      <x:c r="B6702" s="16" t="n">
        <x:v>46261.586805555555</x:v>
      </x:c>
      <x:c r="C6702" t="str">
        <x:v>E2</x:v>
      </x:c>
      <x:c r="D6702" t="n">
        <x:v>3</x:v>
      </x:c>
      <x:c r="E6702" t="n">
        <x:v>1</x:v>
      </x:c>
      <x:c r="F6702" t="n">
        <x:v>26.6</x:v>
      </x:c>
      <x:c r="G6702" t="n">
        <x:v>19.7</x:v>
      </x:c>
      <x:c r="H6702" t="n">
        <x:v>4.5</x:v>
      </x:c>
      <x:c r="I6702" t="n">
        <x:v>74</x:v>
      </x:c>
      <x:c r="J6702" t="n">
        <x:v>0</x:v>
      </x:c>
      <x:c r="K6702" t="str">
        <x:v>Active</x:v>
      </x:c>
    </x:row>
    <x:row r="6703">
      <x:c r="A6703" t="n">
        <x:v>6702</x:v>
      </x:c>
      <x:c r="B6703" s="16" t="n">
        <x:v>46261.586805555555</x:v>
      </x:c>
      <x:c r="C6703" t="str">
        <x:v>E3</x:v>
      </x:c>
      <x:c r="D6703" t="n">
        <x:v>3</x:v>
      </x:c>
      <x:c r="E6703" t="n">
        <x:v>1</x:v>
      </x:c>
      <x:c r="F6703" t="n">
        <x:v>26</x:v>
      </x:c>
      <x:c r="G6703" t="n">
        <x:v>22</x:v>
      </x:c>
      <x:c r="H6703" t="n">
        <x:v>4.8</x:v>
      </x:c>
      <x:c r="I6703" t="n">
        <x:v>74.8</x:v>
      </x:c>
      <x:c r="J6703" t="n">
        <x:v>0</x:v>
      </x:c>
      <x:c r="K6703" t="str">
        <x:v>Active</x:v>
      </x:c>
    </x:row>
    <x:row r="6704">
      <x:c r="A6704" t="n">
        <x:v>6703</x:v>
      </x:c>
      <x:c r="B6704" s="16" t="n">
        <x:v>46261.59027777778</x:v>
      </x:c>
      <x:c r="C6704" t="str">
        <x:v>E1</x:v>
      </x:c>
      <x:c r="D6704" t="n">
        <x:v>3</x:v>
      </x:c>
      <x:c r="E6704" t="n">
        <x:v>1</x:v>
      </x:c>
      <x:c r="F6704" t="n">
        <x:v>23.3</x:v>
      </x:c>
      <x:c r="G6704" t="n">
        <x:v>19.1</x:v>
      </x:c>
      <x:c r="H6704" t="n">
        <x:v>3.5</x:v>
      </x:c>
      <x:c r="I6704" t="n">
        <x:v>75.4</x:v>
      </x:c>
      <x:c r="J6704" t="n">
        <x:v>0</x:v>
      </x:c>
      <x:c r="K6704" t="str">
        <x:v>Active</x:v>
      </x:c>
    </x:row>
    <x:row r="6705">
      <x:c r="A6705" t="n">
        <x:v>6704</x:v>
      </x:c>
      <x:c r="B6705" s="16" t="n">
        <x:v>46261.59027777778</x:v>
      </x:c>
      <x:c r="C6705" t="str">
        <x:v>E2</x:v>
      </x:c>
      <x:c r="D6705" t="n">
        <x:v>3</x:v>
      </x:c>
      <x:c r="E6705" t="n">
        <x:v>1</x:v>
      </x:c>
      <x:c r="F6705" t="n">
        <x:v>25</x:v>
      </x:c>
      <x:c r="G6705" t="n">
        <x:v>21.9</x:v>
      </x:c>
      <x:c r="H6705" t="n">
        <x:v>4.2</x:v>
      </x:c>
      <x:c r="I6705" t="n">
        <x:v>78.6</x:v>
      </x:c>
      <x:c r="J6705" t="n">
        <x:v>0</x:v>
      </x:c>
      <x:c r="K6705" t="str">
        <x:v>Active</x:v>
      </x:c>
    </x:row>
    <x:row r="6706">
      <x:c r="A6706" t="n">
        <x:v>6705</x:v>
      </x:c>
      <x:c r="B6706" s="16" t="n">
        <x:v>46261.59027777778</x:v>
      </x:c>
      <x:c r="C6706" t="str">
        <x:v>E3</x:v>
      </x:c>
      <x:c r="D6706" t="n">
        <x:v>3</x:v>
      </x:c>
      <x:c r="E6706" t="n">
        <x:v>1</x:v>
      </x:c>
      <x:c r="F6706" t="n">
        <x:v>25.2</x:v>
      </x:c>
      <x:c r="G6706" t="n">
        <x:v>18.8</x:v>
      </x:c>
      <x:c r="H6706" t="n">
        <x:v>4.9</x:v>
      </x:c>
      <x:c r="I6706" t="n">
        <x:v>72.6</x:v>
      </x:c>
      <x:c r="J6706" t="n">
        <x:v>0</x:v>
      </x:c>
      <x:c r="K6706" t="str">
        <x:v>Active</x:v>
      </x:c>
    </x:row>
    <x:row r="6707">
      <x:c r="A6707" t="n">
        <x:v>6706</x:v>
      </x:c>
      <x:c r="B6707" s="16" t="n">
        <x:v>46261.59375</x:v>
      </x:c>
      <x:c r="C6707" t="str">
        <x:v>E1</x:v>
      </x:c>
      <x:c r="D6707" t="n">
        <x:v>3</x:v>
      </x:c>
      <x:c r="E6707" t="n">
        <x:v>1</x:v>
      </x:c>
      <x:c r="F6707" t="n">
        <x:v>24</x:v>
      </x:c>
      <x:c r="G6707" t="n">
        <x:v>20.7</x:v>
      </x:c>
      <x:c r="H6707" t="n">
        <x:v>2.6</x:v>
      </x:c>
      <x:c r="I6707" t="n">
        <x:v>60.1</x:v>
      </x:c>
      <x:c r="J6707" t="n">
        <x:v>0</x:v>
      </x:c>
      <x:c r="K6707" t="str">
        <x:v>Active</x:v>
      </x:c>
    </x:row>
    <x:row r="6708">
      <x:c r="A6708" t="n">
        <x:v>6707</x:v>
      </x:c>
      <x:c r="B6708" s="16" t="n">
        <x:v>46261.59375</x:v>
      </x:c>
      <x:c r="C6708" t="str">
        <x:v>E2</x:v>
      </x:c>
      <x:c r="D6708" t="n">
        <x:v>3</x:v>
      </x:c>
      <x:c r="E6708" t="n">
        <x:v>1</x:v>
      </x:c>
      <x:c r="F6708" t="n">
        <x:v>25.1</x:v>
      </x:c>
      <x:c r="G6708" t="n">
        <x:v>21</x:v>
      </x:c>
      <x:c r="H6708" t="n">
        <x:v>3.9</x:v>
      </x:c>
      <x:c r="I6708" t="n">
        <x:v>74.6</x:v>
      </x:c>
      <x:c r="J6708" t="n">
        <x:v>0</x:v>
      </x:c>
      <x:c r="K6708" t="str">
        <x:v>Active</x:v>
      </x:c>
    </x:row>
    <x:row r="6709">
      <x:c r="A6709" t="n">
        <x:v>6708</x:v>
      </x:c>
      <x:c r="B6709" s="16" t="n">
        <x:v>46261.59375</x:v>
      </x:c>
      <x:c r="C6709" t="str">
        <x:v>E3</x:v>
      </x:c>
      <x:c r="D6709" t="n">
        <x:v>3</x:v>
      </x:c>
      <x:c r="E6709" t="n">
        <x:v>1</x:v>
      </x:c>
      <x:c r="F6709" t="n">
        <x:v>22.1</x:v>
      </x:c>
      <x:c r="G6709" t="n">
        <x:v>19.4</x:v>
      </x:c>
      <x:c r="H6709" t="n">
        <x:v>3.3</x:v>
      </x:c>
      <x:c r="I6709" t="n">
        <x:v>69.6</x:v>
      </x:c>
      <x:c r="J6709" t="n">
        <x:v>0</x:v>
      </x:c>
      <x:c r="K6709" t="str">
        <x:v>Active</x:v>
      </x:c>
    </x:row>
    <x:row r="6710">
      <x:c r="A6710" t="n">
        <x:v>6709</x:v>
      </x:c>
      <x:c r="B6710" s="16" t="n">
        <x:v>46261.59722222222</x:v>
      </x:c>
      <x:c r="C6710" t="str">
        <x:v>E1</x:v>
      </x:c>
      <x:c r="D6710" t="n">
        <x:v>4</x:v>
      </x:c>
      <x:c r="E6710" t="n">
        <x:v>1</x:v>
      </x:c>
      <x:c r="F6710" t="n">
        <x:v>30.5</x:v>
      </x:c>
      <x:c r="G6710" t="n">
        <x:v>26.8</x:v>
      </x:c>
      <x:c r="H6710" t="n">
        <x:v>3.6</x:v>
      </x:c>
      <x:c r="I6710" t="n">
        <x:v>68</x:v>
      </x:c>
      <x:c r="J6710" t="n">
        <x:v>0</x:v>
      </x:c>
      <x:c r="K6710" t="str">
        <x:v>Active</x:v>
      </x:c>
    </x:row>
    <x:row r="6711">
      <x:c r="A6711" t="n">
        <x:v>6710</x:v>
      </x:c>
      <x:c r="B6711" s="16" t="n">
        <x:v>46261.59722222222</x:v>
      </x:c>
      <x:c r="C6711" t="str">
        <x:v>E2</x:v>
      </x:c>
      <x:c r="D6711" t="n">
        <x:v>3</x:v>
      </x:c>
      <x:c r="E6711" t="n">
        <x:v>1</x:v>
      </x:c>
      <x:c r="F6711" t="n">
        <x:v>26.7</x:v>
      </x:c>
      <x:c r="G6711" t="n">
        <x:v>27.4</x:v>
      </x:c>
      <x:c r="H6711" t="n">
        <x:v>5</x:v>
      </x:c>
      <x:c r="I6711" t="n">
        <x:v>77.4</x:v>
      </x:c>
      <x:c r="J6711" t="n">
        <x:v>0</x:v>
      </x:c>
      <x:c r="K6711" t="str">
        <x:v>Active</x:v>
      </x:c>
    </x:row>
    <x:row r="6712">
      <x:c r="A6712" t="n">
        <x:v>6711</x:v>
      </x:c>
      <x:c r="B6712" s="16" t="n">
        <x:v>46261.59722222222</x:v>
      </x:c>
      <x:c r="C6712" t="str">
        <x:v>E3</x:v>
      </x:c>
      <x:c r="D6712" t="n">
        <x:v>4</x:v>
      </x:c>
      <x:c r="E6712" t="n">
        <x:v>1</x:v>
      </x:c>
      <x:c r="F6712" t="n">
        <x:v>28.7</x:v>
      </x:c>
      <x:c r="G6712" t="n">
        <x:v>23.2</x:v>
      </x:c>
      <x:c r="H6712" t="n">
        <x:v>2.8</x:v>
      </x:c>
      <x:c r="I6712" t="n">
        <x:v>72.7</x:v>
      </x:c>
      <x:c r="J6712" t="n">
        <x:v>0</x:v>
      </x:c>
      <x:c r="K6712" t="str">
        <x:v>Active</x:v>
      </x:c>
    </x:row>
    <x:row r="6713">
      <x:c r="A6713" t="n">
        <x:v>6712</x:v>
      </x:c>
      <x:c r="B6713" s="16" t="n">
        <x:v>46261.600694444445</x:v>
      </x:c>
      <x:c r="C6713" t="str">
        <x:v>E1</x:v>
      </x:c>
      <x:c r="D6713" t="n">
        <x:v>4</x:v>
      </x:c>
      <x:c r="E6713" t="n">
        <x:v>1</x:v>
      </x:c>
      <x:c r="F6713" t="n">
        <x:v>34.6</x:v>
      </x:c>
      <x:c r="G6713" t="n">
        <x:v>32</x:v>
      </x:c>
      <x:c r="H6713" t="n">
        <x:v>5.4</x:v>
      </x:c>
      <x:c r="I6713" t="n">
        <x:v>87.1</x:v>
      </x:c>
      <x:c r="J6713" t="n">
        <x:v>0</x:v>
      </x:c>
      <x:c r="K6713" t="str">
        <x:v>Active</x:v>
      </x:c>
    </x:row>
    <x:row r="6714">
      <x:c r="A6714" t="n">
        <x:v>6713</x:v>
      </x:c>
      <x:c r="B6714" s="16" t="n">
        <x:v>46261.600694444445</x:v>
      </x:c>
      <x:c r="C6714" t="str">
        <x:v>E2</x:v>
      </x:c>
      <x:c r="D6714" t="n">
        <x:v>4</x:v>
      </x:c>
      <x:c r="E6714" t="n">
        <x:v>1</x:v>
      </x:c>
      <x:c r="F6714" t="n">
        <x:v>32.8</x:v>
      </x:c>
      <x:c r="G6714" t="n">
        <x:v>27.5</x:v>
      </x:c>
      <x:c r="H6714" t="n">
        <x:v>5.1</x:v>
      </x:c>
      <x:c r="I6714" t="n">
        <x:v>80.8</x:v>
      </x:c>
      <x:c r="J6714" t="n">
        <x:v>0</x:v>
      </x:c>
      <x:c r="K6714" t="str">
        <x:v>Active</x:v>
      </x:c>
    </x:row>
    <x:row r="6715">
      <x:c r="A6715" t="n">
        <x:v>6714</x:v>
      </x:c>
      <x:c r="B6715" s="16" t="n">
        <x:v>46261.600694444445</x:v>
      </x:c>
      <x:c r="C6715" t="str">
        <x:v>E3</x:v>
      </x:c>
      <x:c r="D6715" t="n">
        <x:v>5</x:v>
      </x:c>
      <x:c r="E6715" t="n">
        <x:v>1</x:v>
      </x:c>
      <x:c r="F6715" t="n">
        <x:v>34.7</x:v>
      </x:c>
      <x:c r="G6715" t="n">
        <x:v>26.5</x:v>
      </x:c>
      <x:c r="H6715" t="n">
        <x:v>5</x:v>
      </x:c>
      <x:c r="I6715" t="n">
        <x:v>75</x:v>
      </x:c>
      <x:c r="J6715" t="n">
        <x:v>0</x:v>
      </x:c>
      <x:c r="K6715" t="str">
        <x:v>Active</x:v>
      </x:c>
    </x:row>
    <x:row r="6716">
      <x:c r="A6716" t="n">
        <x:v>6715</x:v>
      </x:c>
      <x:c r="B6716" s="16" t="n">
        <x:v>46261.604166666664</x:v>
      </x:c>
      <x:c r="C6716" t="str">
        <x:v>E1</x:v>
      </x:c>
      <x:c r="D6716" t="n">
        <x:v>3</x:v>
      </x:c>
      <x:c r="E6716" t="n">
        <x:v>1</x:v>
      </x:c>
      <x:c r="F6716" t="n">
        <x:v>25.7</x:v>
      </x:c>
      <x:c r="G6716" t="n">
        <x:v>23.9</x:v>
      </x:c>
      <x:c r="H6716" t="n">
        <x:v>3.1</x:v>
      </x:c>
      <x:c r="I6716" t="n">
        <x:v>73.3</x:v>
      </x:c>
      <x:c r="J6716" t="n">
        <x:v>0</x:v>
      </x:c>
      <x:c r="K6716" t="str">
        <x:v>Active</x:v>
      </x:c>
    </x:row>
    <x:row r="6717">
      <x:c r="A6717" t="n">
        <x:v>6716</x:v>
      </x:c>
      <x:c r="B6717" s="16" t="n">
        <x:v>46261.604166666664</x:v>
      </x:c>
      <x:c r="C6717" t="str">
        <x:v>E2</x:v>
      </x:c>
      <x:c r="D6717" t="n">
        <x:v>4</x:v>
      </x:c>
      <x:c r="E6717" t="n">
        <x:v>1</x:v>
      </x:c>
      <x:c r="F6717" t="n">
        <x:v>27.9</x:v>
      </x:c>
      <x:c r="G6717" t="n">
        <x:v>23.1</x:v>
      </x:c>
      <x:c r="H6717" t="n">
        <x:v>3.4</x:v>
      </x:c>
      <x:c r="I6717" t="n">
        <x:v>71.8</x:v>
      </x:c>
      <x:c r="J6717" t="n">
        <x:v>0</x:v>
      </x:c>
      <x:c r="K6717" t="str">
        <x:v>Active</x:v>
      </x:c>
    </x:row>
    <x:row r="6718">
      <x:c r="A6718" t="n">
        <x:v>6717</x:v>
      </x:c>
      <x:c r="B6718" s="16" t="n">
        <x:v>46261.604166666664</x:v>
      </x:c>
      <x:c r="C6718" t="str">
        <x:v>E3</x:v>
      </x:c>
      <x:c r="D6718" t="n">
        <x:v>3</x:v>
      </x:c>
      <x:c r="E6718" t="n">
        <x:v>1</x:v>
      </x:c>
      <x:c r="F6718" t="n">
        <x:v>23.5</x:v>
      </x:c>
      <x:c r="G6718" t="n">
        <x:v>21.1</x:v>
      </x:c>
      <x:c r="H6718" t="n">
        <x:v>5.2</x:v>
      </x:c>
      <x:c r="I6718" t="n">
        <x:v>81.6</x:v>
      </x:c>
      <x:c r="J6718" t="n">
        <x:v>0</x:v>
      </x:c>
      <x:c r="K6718" t="str">
        <x:v>Active</x:v>
      </x:c>
    </x:row>
    <x:row r="6719">
      <x:c r="A6719" t="n">
        <x:v>6718</x:v>
      </x:c>
      <x:c r="B6719" s="16" t="n">
        <x:v>46261.60763888889</x:v>
      </x:c>
      <x:c r="C6719" t="str">
        <x:v>E1</x:v>
      </x:c>
      <x:c r="D6719" t="n">
        <x:v>4</x:v>
      </x:c>
      <x:c r="E6719" t="n">
        <x:v>1</x:v>
      </x:c>
      <x:c r="F6719" t="n">
        <x:v>27.9</x:v>
      </x:c>
      <x:c r="G6719" t="n">
        <x:v>23.6</x:v>
      </x:c>
      <x:c r="H6719" t="n">
        <x:v>2.7</x:v>
      </x:c>
      <x:c r="I6719" t="n">
        <x:v>57.6</x:v>
      </x:c>
      <x:c r="J6719" t="n">
        <x:v>0</x:v>
      </x:c>
      <x:c r="K6719" t="str">
        <x:v>Active</x:v>
      </x:c>
    </x:row>
    <x:row r="6720">
      <x:c r="A6720" t="n">
        <x:v>6719</x:v>
      </x:c>
      <x:c r="B6720" s="16" t="n">
        <x:v>46261.60763888889</x:v>
      </x:c>
      <x:c r="C6720" t="str">
        <x:v>E2</x:v>
      </x:c>
      <x:c r="D6720" t="n">
        <x:v>3</x:v>
      </x:c>
      <x:c r="E6720" t="n">
        <x:v>1</x:v>
      </x:c>
      <x:c r="F6720" t="n">
        <x:v>25.5</x:v>
      </x:c>
      <x:c r="G6720" t="n">
        <x:v>23.4</x:v>
      </x:c>
      <x:c r="H6720" t="n">
        <x:v>5</x:v>
      </x:c>
      <x:c r="I6720" t="n">
        <x:v>73.6</x:v>
      </x:c>
      <x:c r="J6720" t="n">
        <x:v>0</x:v>
      </x:c>
      <x:c r="K6720" t="str">
        <x:v>Active</x:v>
      </x:c>
    </x:row>
    <x:row r="6721">
      <x:c r="A6721" t="n">
        <x:v>6720</x:v>
      </x:c>
      <x:c r="B6721" s="16" t="n">
        <x:v>46261.60763888889</x:v>
      </x:c>
      <x:c r="C6721" t="str">
        <x:v>E3</x:v>
      </x:c>
      <x:c r="D6721" t="n">
        <x:v>4</x:v>
      </x:c>
      <x:c r="E6721" t="n">
        <x:v>1</x:v>
      </x:c>
      <x:c r="F6721" t="n">
        <x:v>28.1</x:v>
      </x:c>
      <x:c r="G6721" t="n">
        <x:v>23.2</x:v>
      </x:c>
      <x:c r="H6721" t="n">
        <x:v>2.8</x:v>
      </x:c>
      <x:c r="I6721" t="n">
        <x:v>71</x:v>
      </x:c>
      <x:c r="J6721" t="n">
        <x:v>0</x:v>
      </x:c>
      <x:c r="K6721" t="str">
        <x:v>Active</x:v>
      </x:c>
    </x:row>
    <x:row r="6722">
      <x:c r="A6722" t="n">
        <x:v>6721</x:v>
      </x:c>
      <x:c r="B6722" s="16" t="n">
        <x:v>46261.61111111111</x:v>
      </x:c>
      <x:c r="C6722" t="str">
        <x:v>E1</x:v>
      </x:c>
      <x:c r="D6722" t="n">
        <x:v>5</x:v>
      </x:c>
      <x:c r="E6722" t="n">
        <x:v>1</x:v>
      </x:c>
      <x:c r="F6722" t="n">
        <x:v>37.2</x:v>
      </x:c>
      <x:c r="G6722" t="n">
        <x:v>28.6</x:v>
      </x:c>
      <x:c r="H6722" t="n">
        <x:v>4.1</x:v>
      </x:c>
      <x:c r="I6722" t="n">
        <x:v>67.4</x:v>
      </x:c>
      <x:c r="J6722" t="n">
        <x:v>0</x:v>
      </x:c>
      <x:c r="K6722" t="str">
        <x:v>Active</x:v>
      </x:c>
    </x:row>
    <x:row r="6723">
      <x:c r="A6723" t="n">
        <x:v>6722</x:v>
      </x:c>
      <x:c r="B6723" s="16" t="n">
        <x:v>46261.61111111111</x:v>
      </x:c>
      <x:c r="C6723" t="str">
        <x:v>E2</x:v>
      </x:c>
      <x:c r="D6723" t="n">
        <x:v>5</x:v>
      </x:c>
      <x:c r="E6723" t="n">
        <x:v>1</x:v>
      </x:c>
      <x:c r="F6723" t="n">
        <x:v>34.8</x:v>
      </x:c>
      <x:c r="G6723" t="n">
        <x:v>29.6</x:v>
      </x:c>
      <x:c r="H6723" t="n">
        <x:v>5.1</x:v>
      </x:c>
      <x:c r="I6723" t="n">
        <x:v>83</x:v>
      </x:c>
      <x:c r="J6723" t="n">
        <x:v>0</x:v>
      </x:c>
      <x:c r="K6723" t="str">
        <x:v>Active</x:v>
      </x:c>
    </x:row>
    <x:row r="6724">
      <x:c r="A6724" t="n">
        <x:v>6723</x:v>
      </x:c>
      <x:c r="B6724" s="16" t="n">
        <x:v>46261.61111111111</x:v>
      </x:c>
      <x:c r="C6724" t="str">
        <x:v>E3</x:v>
      </x:c>
      <x:c r="D6724" t="n">
        <x:v>5</x:v>
      </x:c>
      <x:c r="E6724" t="n">
        <x:v>1</x:v>
      </x:c>
      <x:c r="F6724" t="n">
        <x:v>37</x:v>
      </x:c>
      <x:c r="G6724" t="n">
        <x:v>31.8</x:v>
      </x:c>
      <x:c r="H6724" t="n">
        <x:v>4.5</x:v>
      </x:c>
      <x:c r="I6724" t="n">
        <x:v>79.4</x:v>
      </x:c>
      <x:c r="J6724" t="n">
        <x:v>0</x:v>
      </x:c>
      <x:c r="K6724" t="str">
        <x:v>Active</x:v>
      </x:c>
    </x:row>
    <x:row r="6725">
      <x:c r="A6725" t="n">
        <x:v>6724</x:v>
      </x:c>
      <x:c r="B6725" s="16" t="n">
        <x:v>46261.614583333336</x:v>
      </x:c>
      <x:c r="C6725" t="str">
        <x:v>E1</x:v>
      </x:c>
      <x:c r="D6725" t="n">
        <x:v>4</x:v>
      </x:c>
      <x:c r="E6725" t="n">
        <x:v>1</x:v>
      </x:c>
      <x:c r="F6725" t="n">
        <x:v>30.1</x:v>
      </x:c>
      <x:c r="G6725" t="n">
        <x:v>29.8</x:v>
      </x:c>
      <x:c r="H6725" t="n">
        <x:v>4.7</x:v>
      </x:c>
      <x:c r="I6725" t="n">
        <x:v>71.1</x:v>
      </x:c>
      <x:c r="J6725" t="n">
        <x:v>0</x:v>
      </x:c>
      <x:c r="K6725" t="str">
        <x:v>Active</x:v>
      </x:c>
    </x:row>
    <x:row r="6726">
      <x:c r="A6726" t="n">
        <x:v>6725</x:v>
      </x:c>
      <x:c r="B6726" s="16" t="n">
        <x:v>46261.614583333336</x:v>
      </x:c>
      <x:c r="C6726" t="str">
        <x:v>E2</x:v>
      </x:c>
      <x:c r="D6726" t="n">
        <x:v>4</x:v>
      </x:c>
      <x:c r="E6726" t="n">
        <x:v>1</x:v>
      </x:c>
      <x:c r="F6726" t="n">
        <x:v>32</x:v>
      </x:c>
      <x:c r="G6726" t="n">
        <x:v>26.2</x:v>
      </x:c>
      <x:c r="H6726" t="n">
        <x:v>5.1</x:v>
      </x:c>
      <x:c r="I6726" t="n">
        <x:v>78.1</x:v>
      </x:c>
      <x:c r="J6726" t="n">
        <x:v>0</x:v>
      </x:c>
      <x:c r="K6726" t="str">
        <x:v>Active</x:v>
      </x:c>
    </x:row>
    <x:row r="6727">
      <x:c r="A6727" t="n">
        <x:v>6726</x:v>
      </x:c>
      <x:c r="B6727" s="16" t="n">
        <x:v>46261.614583333336</x:v>
      </x:c>
      <x:c r="C6727" t="str">
        <x:v>E3</x:v>
      </x:c>
      <x:c r="D6727" t="n">
        <x:v>4</x:v>
      </x:c>
      <x:c r="E6727" t="n">
        <x:v>1</x:v>
      </x:c>
      <x:c r="F6727" t="n">
        <x:v>30.4</x:v>
      </x:c>
      <x:c r="G6727" t="n">
        <x:v>29.7</x:v>
      </x:c>
      <x:c r="H6727" t="n">
        <x:v>4.4</x:v>
      </x:c>
      <x:c r="I6727" t="n">
        <x:v>79</x:v>
      </x:c>
      <x:c r="J6727" t="n">
        <x:v>0</x:v>
      </x:c>
      <x:c r="K6727" t="str">
        <x:v>Active</x:v>
      </x:c>
    </x:row>
    <x:row r="6728">
      <x:c r="A6728" t="n">
        <x:v>6727</x:v>
      </x:c>
      <x:c r="B6728" s="16" t="n">
        <x:v>46261.618055555555</x:v>
      </x:c>
      <x:c r="C6728" t="str">
        <x:v>E1</x:v>
      </x:c>
      <x:c r="D6728" t="n">
        <x:v>4</x:v>
      </x:c>
      <x:c r="E6728" t="n">
        <x:v>1</x:v>
      </x:c>
      <x:c r="F6728" t="n">
        <x:v>27.8</x:v>
      </x:c>
      <x:c r="G6728" t="n">
        <x:v>21</x:v>
      </x:c>
      <x:c r="H6728" t="n">
        <x:v>4.5</x:v>
      </x:c>
      <x:c r="I6728" t="n">
        <x:v>77.4</x:v>
      </x:c>
      <x:c r="J6728" t="n">
        <x:v>0</x:v>
      </x:c>
      <x:c r="K6728" t="str">
        <x:v>Active</x:v>
      </x:c>
    </x:row>
    <x:row r="6729">
      <x:c r="A6729" t="n">
        <x:v>6728</x:v>
      </x:c>
      <x:c r="B6729" s="16" t="n">
        <x:v>46261.618055555555</x:v>
      </x:c>
      <x:c r="C6729" t="str">
        <x:v>E2</x:v>
      </x:c>
      <x:c r="D6729" t="n">
        <x:v>3</x:v>
      </x:c>
      <x:c r="E6729" t="n">
        <x:v>1</x:v>
      </x:c>
      <x:c r="F6729" t="n">
        <x:v>24.9</x:v>
      </x:c>
      <x:c r="G6729" t="n">
        <x:v>22.8</x:v>
      </x:c>
      <x:c r="H6729" t="n">
        <x:v>5</x:v>
      </x:c>
      <x:c r="I6729" t="n">
        <x:v>74.4</x:v>
      </x:c>
      <x:c r="J6729" t="n">
        <x:v>0</x:v>
      </x:c>
      <x:c r="K6729" t="str">
        <x:v>Active</x:v>
      </x:c>
    </x:row>
    <x:row r="6730">
      <x:c r="A6730" t="n">
        <x:v>6729</x:v>
      </x:c>
      <x:c r="B6730" s="16" t="n">
        <x:v>46261.618055555555</x:v>
      </x:c>
      <x:c r="C6730" t="str">
        <x:v>E3</x:v>
      </x:c>
      <x:c r="D6730" t="n">
        <x:v>3</x:v>
      </x:c>
      <x:c r="E6730" t="n">
        <x:v>1</x:v>
      </x:c>
      <x:c r="F6730" t="n">
        <x:v>25</x:v>
      </x:c>
      <x:c r="G6730" t="n">
        <x:v>23.4</x:v>
      </x:c>
      <x:c r="H6730" t="n">
        <x:v>2.9</x:v>
      </x:c>
      <x:c r="I6730" t="n">
        <x:v>67.1</x:v>
      </x:c>
      <x:c r="J6730" t="n">
        <x:v>0</x:v>
      </x:c>
      <x:c r="K6730" t="str">
        <x:v>Active</x:v>
      </x:c>
    </x:row>
    <x:row r="6731">
      <x:c r="A6731" t="n">
        <x:v>6730</x:v>
      </x:c>
      <x:c r="B6731" s="16" t="n">
        <x:v>46261.62152777778</x:v>
      </x:c>
      <x:c r="C6731" t="str">
        <x:v>E1</x:v>
      </x:c>
      <x:c r="D6731" t="n">
        <x:v>4</x:v>
      </x:c>
      <x:c r="E6731" t="n">
        <x:v>1</x:v>
      </x:c>
      <x:c r="F6731" t="n">
        <x:v>32.7</x:v>
      </x:c>
      <x:c r="G6731" t="n">
        <x:v>30.4</x:v>
      </x:c>
      <x:c r="H6731" t="n">
        <x:v>3.5</x:v>
      </x:c>
      <x:c r="I6731" t="n">
        <x:v>63</x:v>
      </x:c>
      <x:c r="J6731" t="n">
        <x:v>0</x:v>
      </x:c>
      <x:c r="K6731" t="str">
        <x:v>Active</x:v>
      </x:c>
    </x:row>
    <x:row r="6732">
      <x:c r="A6732" t="n">
        <x:v>6731</x:v>
      </x:c>
      <x:c r="B6732" s="16" t="n">
        <x:v>46261.62152777778</x:v>
      </x:c>
      <x:c r="C6732" t="str">
        <x:v>E2</x:v>
      </x:c>
      <x:c r="D6732" t="n">
        <x:v>4</x:v>
      </x:c>
      <x:c r="E6732" t="n">
        <x:v>1</x:v>
      </x:c>
      <x:c r="F6732" t="n">
        <x:v>30.3</x:v>
      </x:c>
      <x:c r="G6732" t="n">
        <x:v>27</x:v>
      </x:c>
      <x:c r="H6732" t="n">
        <x:v>3.6</x:v>
      </x:c>
      <x:c r="I6732" t="n">
        <x:v>67.9</x:v>
      </x:c>
      <x:c r="J6732" t="n">
        <x:v>0</x:v>
      </x:c>
      <x:c r="K6732" t="str">
        <x:v>Active</x:v>
      </x:c>
    </x:row>
    <x:row r="6733">
      <x:c r="A6733" t="n">
        <x:v>6732</x:v>
      </x:c>
      <x:c r="B6733" s="16" t="n">
        <x:v>46261.62152777778</x:v>
      </x:c>
      <x:c r="C6733" t="str">
        <x:v>E3</x:v>
      </x:c>
      <x:c r="D6733" t="n">
        <x:v>4</x:v>
      </x:c>
      <x:c r="E6733" t="n">
        <x:v>1</x:v>
      </x:c>
      <x:c r="F6733" t="n">
        <x:v>30.6</x:v>
      </x:c>
      <x:c r="G6733" t="n">
        <x:v>27.5</x:v>
      </x:c>
      <x:c r="H6733" t="n">
        <x:v>2.9</x:v>
      </x:c>
      <x:c r="I6733" t="n">
        <x:v>62.3</x:v>
      </x:c>
      <x:c r="J6733" t="n">
        <x:v>0</x:v>
      </x:c>
      <x:c r="K6733" t="str">
        <x:v>Active</x:v>
      </x:c>
    </x:row>
    <x:row r="6734">
      <x:c r="A6734" t="n">
        <x:v>6733</x:v>
      </x:c>
      <x:c r="B6734" s="16" t="n">
        <x:v>46261.625</x:v>
      </x:c>
      <x:c r="C6734" t="str">
        <x:v>E1</x:v>
      </x:c>
      <x:c r="D6734" t="n">
        <x:v>4</x:v>
      </x:c>
      <x:c r="E6734" t="n">
        <x:v>1</x:v>
      </x:c>
      <x:c r="F6734" t="n">
        <x:v>30.1</x:v>
      </x:c>
      <x:c r="G6734" t="n">
        <x:v>28</x:v>
      </x:c>
      <x:c r="H6734" t="n">
        <x:v>4.7</x:v>
      </x:c>
      <x:c r="I6734" t="n">
        <x:v>71</x:v>
      </x:c>
      <x:c r="J6734" t="n">
        <x:v>0</x:v>
      </x:c>
      <x:c r="K6734" t="str">
        <x:v>Active</x:v>
      </x:c>
    </x:row>
    <x:row r="6735">
      <x:c r="A6735" t="n">
        <x:v>6734</x:v>
      </x:c>
      <x:c r="B6735" s="16" t="n">
        <x:v>46261.625</x:v>
      </x:c>
      <x:c r="C6735" t="str">
        <x:v>E2</x:v>
      </x:c>
      <x:c r="D6735" t="n">
        <x:v>4</x:v>
      </x:c>
      <x:c r="E6735" t="n">
        <x:v>1</x:v>
      </x:c>
      <x:c r="F6735" t="n">
        <x:v>30.3</x:v>
      </x:c>
      <x:c r="G6735" t="n">
        <x:v>24.4</x:v>
      </x:c>
      <x:c r="H6735" t="n">
        <x:v>3.1</x:v>
      </x:c>
      <x:c r="I6735" t="n">
        <x:v>68.1</x:v>
      </x:c>
      <x:c r="J6735" t="n">
        <x:v>0</x:v>
      </x:c>
      <x:c r="K6735" t="str">
        <x:v>Active</x:v>
      </x:c>
    </x:row>
    <x:row r="6736">
      <x:c r="A6736" t="n">
        <x:v>6735</x:v>
      </x:c>
      <x:c r="B6736" s="16" t="n">
        <x:v>46261.625</x:v>
      </x:c>
      <x:c r="C6736" t="str">
        <x:v>E3</x:v>
      </x:c>
      <x:c r="D6736" t="n">
        <x:v>4</x:v>
      </x:c>
      <x:c r="E6736" t="n">
        <x:v>1</x:v>
      </x:c>
      <x:c r="F6736" t="n">
        <x:v>30.5</x:v>
      </x:c>
      <x:c r="G6736" t="n">
        <x:v>24.2</x:v>
      </x:c>
      <x:c r="H6736" t="n">
        <x:v>3.8</x:v>
      </x:c>
      <x:c r="I6736" t="n">
        <x:v>78.7</x:v>
      </x:c>
      <x:c r="J6736" t="n">
        <x:v>0</x:v>
      </x:c>
      <x:c r="K6736" t="str">
        <x:v>Active</x:v>
      </x:c>
    </x:row>
    <x:row r="6737">
      <x:c r="A6737" t="n">
        <x:v>6736</x:v>
      </x:c>
      <x:c r="B6737" s="16" t="n">
        <x:v>46261.62847222222</x:v>
      </x:c>
      <x:c r="C6737" t="str">
        <x:v>E1</x:v>
      </x:c>
      <x:c r="D6737" t="n">
        <x:v>4</x:v>
      </x:c>
      <x:c r="E6737" t="n">
        <x:v>1</x:v>
      </x:c>
      <x:c r="F6737" t="n">
        <x:v>27.3</x:v>
      </x:c>
      <x:c r="G6737" t="n">
        <x:v>23.3</x:v>
      </x:c>
      <x:c r="H6737" t="n">
        <x:v>3.2</x:v>
      </x:c>
      <x:c r="I6737" t="n">
        <x:v>65.6</x:v>
      </x:c>
      <x:c r="J6737" t="n">
        <x:v>0</x:v>
      </x:c>
      <x:c r="K6737" t="str">
        <x:v>Active</x:v>
      </x:c>
    </x:row>
    <x:row r="6738">
      <x:c r="A6738" t="n">
        <x:v>6737</x:v>
      </x:c>
      <x:c r="B6738" s="16" t="n">
        <x:v>46261.62847222222</x:v>
      </x:c>
      <x:c r="C6738" t="str">
        <x:v>E2</x:v>
      </x:c>
      <x:c r="D6738" t="n">
        <x:v>3</x:v>
      </x:c>
      <x:c r="E6738" t="n">
        <x:v>1</x:v>
      </x:c>
      <x:c r="F6738" t="n">
        <x:v>25.2</x:v>
      </x:c>
      <x:c r="G6738" t="n">
        <x:v>22.1</x:v>
      </x:c>
      <x:c r="H6738" t="n">
        <x:v>5.3</x:v>
      </x:c>
      <x:c r="I6738" t="n">
        <x:v>76.8</x:v>
      </x:c>
      <x:c r="J6738" t="n">
        <x:v>0</x:v>
      </x:c>
      <x:c r="K6738" t="str">
        <x:v>Active</x:v>
      </x:c>
    </x:row>
    <x:row r="6739">
      <x:c r="A6739" t="n">
        <x:v>6738</x:v>
      </x:c>
      <x:c r="B6739" s="16" t="n">
        <x:v>46261.62847222222</x:v>
      </x:c>
      <x:c r="C6739" t="str">
        <x:v>E3</x:v>
      </x:c>
      <x:c r="D6739" t="n">
        <x:v>3</x:v>
      </x:c>
      <x:c r="E6739" t="n">
        <x:v>1</x:v>
      </x:c>
      <x:c r="F6739" t="n">
        <x:v>26.1</x:v>
      </x:c>
      <x:c r="G6739" t="n">
        <x:v>24</x:v>
      </x:c>
      <x:c r="H6739" t="n">
        <x:v>2.9</x:v>
      </x:c>
      <x:c r="I6739" t="n">
        <x:v>59.9</x:v>
      </x:c>
      <x:c r="J6739" t="n">
        <x:v>0</x:v>
      </x:c>
      <x:c r="K6739" t="str">
        <x:v>Active</x:v>
      </x:c>
    </x:row>
    <x:row r="6740">
      <x:c r="A6740" t="n">
        <x:v>6739</x:v>
      </x:c>
      <x:c r="B6740" s="16" t="n">
        <x:v>46261.631944444445</x:v>
      </x:c>
      <x:c r="C6740" t="str">
        <x:v>E1</x:v>
      </x:c>
      <x:c r="D6740" t="n">
        <x:v>4</x:v>
      </x:c>
      <x:c r="E6740" t="n">
        <x:v>1</x:v>
      </x:c>
      <x:c r="F6740" t="n">
        <x:v>31.4</x:v>
      </x:c>
      <x:c r="G6740" t="n">
        <x:v>29.3</x:v>
      </x:c>
      <x:c r="H6740" t="n">
        <x:v>4.1</x:v>
      </x:c>
      <x:c r="I6740" t="n">
        <x:v>70.1</x:v>
      </x:c>
      <x:c r="J6740" t="n">
        <x:v>0</x:v>
      </x:c>
      <x:c r="K6740" t="str">
        <x:v>Active</x:v>
      </x:c>
    </x:row>
    <x:row r="6741">
      <x:c r="A6741" t="n">
        <x:v>6740</x:v>
      </x:c>
      <x:c r="B6741" s="16" t="n">
        <x:v>46261.631944444445</x:v>
      </x:c>
      <x:c r="C6741" t="str">
        <x:v>E2</x:v>
      </x:c>
      <x:c r="D6741" t="n">
        <x:v>4</x:v>
      </x:c>
      <x:c r="E6741" t="n">
        <x:v>1</x:v>
      </x:c>
      <x:c r="F6741" t="n">
        <x:v>30.5</x:v>
      </x:c>
      <x:c r="G6741" t="n">
        <x:v>29</x:v>
      </x:c>
      <x:c r="H6741" t="n">
        <x:v>2.5</x:v>
      </x:c>
      <x:c r="I6741" t="n">
        <x:v>60.7</x:v>
      </x:c>
      <x:c r="J6741" t="n">
        <x:v>0</x:v>
      </x:c>
      <x:c r="K6741" t="str">
        <x:v>Active</x:v>
      </x:c>
    </x:row>
    <x:row r="6742">
      <x:c r="A6742" t="n">
        <x:v>6741</x:v>
      </x:c>
      <x:c r="B6742" s="16" t="n">
        <x:v>46261.631944444445</x:v>
      </x:c>
      <x:c r="C6742" t="str">
        <x:v>E3</x:v>
      </x:c>
      <x:c r="D6742" t="n">
        <x:v>4</x:v>
      </x:c>
      <x:c r="E6742" t="n">
        <x:v>1</x:v>
      </x:c>
      <x:c r="F6742" t="n">
        <x:v>32.5</x:v>
      </x:c>
      <x:c r="G6742" t="n">
        <x:v>29</x:v>
      </x:c>
      <x:c r="H6742" t="n">
        <x:v>2.6</x:v>
      </x:c>
      <x:c r="I6742" t="n">
        <x:v>61.2</x:v>
      </x:c>
      <x:c r="J6742" t="n">
        <x:v>0</x:v>
      </x:c>
      <x:c r="K6742" t="str">
        <x:v>Active</x:v>
      </x:c>
    </x:row>
    <x:row r="6743">
      <x:c r="A6743" t="n">
        <x:v>6742</x:v>
      </x:c>
      <x:c r="B6743" s="16" t="n">
        <x:v>46261.635416666664</x:v>
      </x:c>
      <x:c r="C6743" t="str">
        <x:v>E1</x:v>
      </x:c>
      <x:c r="D6743" t="n">
        <x:v>4</x:v>
      </x:c>
      <x:c r="E6743" t="n">
        <x:v>1</x:v>
      </x:c>
      <x:c r="F6743" t="n">
        <x:v>27.8</x:v>
      </x:c>
      <x:c r="G6743" t="n">
        <x:v>27.2</x:v>
      </x:c>
      <x:c r="H6743" t="n">
        <x:v>3.6</x:v>
      </x:c>
      <x:c r="I6743" t="n">
        <x:v>66.3</x:v>
      </x:c>
      <x:c r="J6743" t="n">
        <x:v>0</x:v>
      </x:c>
      <x:c r="K6743" t="str">
        <x:v>Active</x:v>
      </x:c>
    </x:row>
    <x:row r="6744">
      <x:c r="A6744" t="n">
        <x:v>6743</x:v>
      </x:c>
      <x:c r="B6744" s="16" t="n">
        <x:v>46261.635416666664</x:v>
      </x:c>
      <x:c r="C6744" t="str">
        <x:v>E2</x:v>
      </x:c>
      <x:c r="D6744" t="n">
        <x:v>4</x:v>
      </x:c>
      <x:c r="E6744" t="n">
        <x:v>1</x:v>
      </x:c>
      <x:c r="F6744" t="n">
        <x:v>30.2</x:v>
      </x:c>
      <x:c r="G6744" t="n">
        <x:v>25.2</x:v>
      </x:c>
      <x:c r="H6744" t="n">
        <x:v>3.1</x:v>
      </x:c>
      <x:c r="I6744" t="n">
        <x:v>74.6</x:v>
      </x:c>
      <x:c r="J6744" t="n">
        <x:v>0</x:v>
      </x:c>
      <x:c r="K6744" t="str">
        <x:v>Active</x:v>
      </x:c>
    </x:row>
    <x:row r="6745">
      <x:c r="A6745" t="n">
        <x:v>6744</x:v>
      </x:c>
      <x:c r="B6745" s="16" t="n">
        <x:v>46261.635416666664</x:v>
      </x:c>
      <x:c r="C6745" t="str">
        <x:v>E3</x:v>
      </x:c>
      <x:c r="D6745" t="n">
        <x:v>4</x:v>
      </x:c>
      <x:c r="E6745" t="n">
        <x:v>1</x:v>
      </x:c>
      <x:c r="F6745" t="n">
        <x:v>32.9</x:v>
      </x:c>
      <x:c r="G6745" t="n">
        <x:v>25.8</x:v>
      </x:c>
      <x:c r="H6745" t="n">
        <x:v>4</x:v>
      </x:c>
      <x:c r="I6745" t="n">
        <x:v>72.5</x:v>
      </x:c>
      <x:c r="J6745" t="n">
        <x:v>0</x:v>
      </x:c>
      <x:c r="K6745" t="str">
        <x:v>Active</x:v>
      </x:c>
    </x:row>
    <x:row r="6746">
      <x:c r="A6746" t="n">
        <x:v>6745</x:v>
      </x:c>
      <x:c r="B6746" s="16" t="n">
        <x:v>46261.63888888889</x:v>
      </x:c>
      <x:c r="C6746" t="str">
        <x:v>E1</x:v>
      </x:c>
      <x:c r="D6746" t="n">
        <x:v>3</x:v>
      </x:c>
      <x:c r="E6746" t="n">
        <x:v>1</x:v>
      </x:c>
      <x:c r="F6746" t="n">
        <x:v>25.7</x:v>
      </x:c>
      <x:c r="G6746" t="n">
        <x:v>20.8</x:v>
      </x:c>
      <x:c r="H6746" t="n">
        <x:v>5.4</x:v>
      </x:c>
      <x:c r="I6746" t="n">
        <x:v>81.8</x:v>
      </x:c>
      <x:c r="J6746" t="n">
        <x:v>0</x:v>
      </x:c>
      <x:c r="K6746" t="str">
        <x:v>Active</x:v>
      </x:c>
    </x:row>
    <x:row r="6747">
      <x:c r="A6747" t="n">
        <x:v>6746</x:v>
      </x:c>
      <x:c r="B6747" s="16" t="n">
        <x:v>46261.63888888889</x:v>
      </x:c>
      <x:c r="C6747" t="str">
        <x:v>E2</x:v>
      </x:c>
      <x:c r="D6747" t="n">
        <x:v>4</x:v>
      </x:c>
      <x:c r="E6747" t="n">
        <x:v>1</x:v>
      </x:c>
      <x:c r="F6747" t="n">
        <x:v>27.5</x:v>
      </x:c>
      <x:c r="G6747" t="n">
        <x:v>20.6</x:v>
      </x:c>
      <x:c r="H6747" t="n">
        <x:v>3.5</x:v>
      </x:c>
      <x:c r="I6747" t="n">
        <x:v>70.1</x:v>
      </x:c>
      <x:c r="J6747" t="n">
        <x:v>0</x:v>
      </x:c>
      <x:c r="K6747" t="str">
        <x:v>Active</x:v>
      </x:c>
    </x:row>
    <x:row r="6748">
      <x:c r="A6748" t="n">
        <x:v>6747</x:v>
      </x:c>
      <x:c r="B6748" s="16" t="n">
        <x:v>46261.63888888889</x:v>
      </x:c>
      <x:c r="C6748" t="str">
        <x:v>E3</x:v>
      </x:c>
      <x:c r="D6748" t="n">
        <x:v>3</x:v>
      </x:c>
      <x:c r="E6748" t="n">
        <x:v>1</x:v>
      </x:c>
      <x:c r="F6748" t="n">
        <x:v>25.7</x:v>
      </x:c>
      <x:c r="G6748" t="n">
        <x:v>23.8</x:v>
      </x:c>
      <x:c r="H6748" t="n">
        <x:v>2.9</x:v>
      </x:c>
      <x:c r="I6748" t="n">
        <x:v>71.4</x:v>
      </x:c>
      <x:c r="J6748" t="n">
        <x:v>0</x:v>
      </x:c>
      <x:c r="K6748" t="str">
        <x:v>Active</x:v>
      </x:c>
    </x:row>
    <x:row r="6749">
      <x:c r="A6749" t="n">
        <x:v>6748</x:v>
      </x:c>
      <x:c r="B6749" s="16" t="n">
        <x:v>46261.64236111111</x:v>
      </x:c>
      <x:c r="C6749" t="str">
        <x:v>E1</x:v>
      </x:c>
      <x:c r="D6749" t="n">
        <x:v>4</x:v>
      </x:c>
      <x:c r="E6749" t="n">
        <x:v>1</x:v>
      </x:c>
      <x:c r="F6749" t="n">
        <x:v>32.2</x:v>
      </x:c>
      <x:c r="G6749" t="n">
        <x:v>26.5</x:v>
      </x:c>
      <x:c r="H6749" t="n">
        <x:v>2.9</x:v>
      </x:c>
      <x:c r="I6749" t="n">
        <x:v>66.7</x:v>
      </x:c>
      <x:c r="J6749" t="n">
        <x:v>0</x:v>
      </x:c>
      <x:c r="K6749" t="str">
        <x:v>Active</x:v>
      </x:c>
    </x:row>
    <x:row r="6750">
      <x:c r="A6750" t="n">
        <x:v>6749</x:v>
      </x:c>
      <x:c r="B6750" s="16" t="n">
        <x:v>46261.64236111111</x:v>
      </x:c>
      <x:c r="C6750" t="str">
        <x:v>E2</x:v>
      </x:c>
      <x:c r="D6750" t="n">
        <x:v>5</x:v>
      </x:c>
      <x:c r="E6750" t="n">
        <x:v>1</x:v>
      </x:c>
      <x:c r="F6750" t="n">
        <x:v>36.6</x:v>
      </x:c>
      <x:c r="G6750" t="n">
        <x:v>26.8</x:v>
      </x:c>
      <x:c r="H6750" t="n">
        <x:v>3.1</x:v>
      </x:c>
      <x:c r="I6750" t="n">
        <x:v>75</x:v>
      </x:c>
      <x:c r="J6750" t="n">
        <x:v>0</x:v>
      </x:c>
      <x:c r="K6750" t="str">
        <x:v>Active</x:v>
      </x:c>
    </x:row>
    <x:row r="6751">
      <x:c r="A6751" t="n">
        <x:v>6750</x:v>
      </x:c>
      <x:c r="B6751" s="16" t="n">
        <x:v>46261.64236111111</x:v>
      </x:c>
      <x:c r="C6751" t="str">
        <x:v>E3</x:v>
      </x:c>
      <x:c r="D6751" t="n">
        <x:v>5</x:v>
      </x:c>
      <x:c r="E6751" t="n">
        <x:v>1</x:v>
      </x:c>
      <x:c r="F6751" t="n">
        <x:v>35.5</x:v>
      </x:c>
      <x:c r="G6751" t="n">
        <x:v>32.4</x:v>
      </x:c>
      <x:c r="H6751" t="n">
        <x:v>3.8</x:v>
      </x:c>
      <x:c r="I6751" t="n">
        <x:v>74.5</x:v>
      </x:c>
      <x:c r="J6751" t="n">
        <x:v>0</x:v>
      </x:c>
      <x:c r="K6751" t="str">
        <x:v>Active</x:v>
      </x:c>
    </x:row>
    <x:row r="6752">
      <x:c r="A6752" t="n">
        <x:v>6751</x:v>
      </x:c>
      <x:c r="B6752" s="16" t="n">
        <x:v>46261.645833333336</x:v>
      </x:c>
      <x:c r="C6752" t="str">
        <x:v>E1</x:v>
      </x:c>
      <x:c r="D6752" t="n">
        <x:v>3</x:v>
      </x:c>
      <x:c r="E6752" t="n">
        <x:v>1</x:v>
      </x:c>
      <x:c r="F6752" t="n">
        <x:v>22.3</x:v>
      </x:c>
      <x:c r="G6752" t="n">
        <x:v>19</x:v>
      </x:c>
      <x:c r="H6752" t="n">
        <x:v>5.2</x:v>
      </x:c>
      <x:c r="I6752" t="n">
        <x:v>81.2</x:v>
      </x:c>
      <x:c r="J6752" t="n">
        <x:v>0</x:v>
      </x:c>
      <x:c r="K6752" t="str">
        <x:v>Active</x:v>
      </x:c>
    </x:row>
    <x:row r="6753">
      <x:c r="A6753" t="n">
        <x:v>6752</x:v>
      </x:c>
      <x:c r="B6753" s="16" t="n">
        <x:v>46261.645833333336</x:v>
      </x:c>
      <x:c r="C6753" t="str">
        <x:v>E2</x:v>
      </x:c>
      <x:c r="D6753" t="n">
        <x:v>3</x:v>
      </x:c>
      <x:c r="E6753" t="n">
        <x:v>1</x:v>
      </x:c>
      <x:c r="F6753" t="n">
        <x:v>22.4</x:v>
      </x:c>
      <x:c r="G6753" t="n">
        <x:v>18.9</x:v>
      </x:c>
      <x:c r="H6753" t="n">
        <x:v>4.9</x:v>
      </x:c>
      <x:c r="I6753" t="n">
        <x:v>74.5</x:v>
      </x:c>
      <x:c r="J6753" t="n">
        <x:v>0</x:v>
      </x:c>
      <x:c r="K6753" t="str">
        <x:v>Active</x:v>
      </x:c>
    </x:row>
    <x:row r="6754">
      <x:c r="A6754" t="n">
        <x:v>6753</x:v>
      </x:c>
      <x:c r="B6754" s="16" t="n">
        <x:v>46261.645833333336</x:v>
      </x:c>
      <x:c r="C6754" t="str">
        <x:v>E3</x:v>
      </x:c>
      <x:c r="D6754" t="n">
        <x:v>3</x:v>
      </x:c>
      <x:c r="E6754" t="n">
        <x:v>1</x:v>
      </x:c>
      <x:c r="F6754" t="n">
        <x:v>21.4</x:v>
      </x:c>
      <x:c r="G6754" t="n">
        <x:v>16.1</x:v>
      </x:c>
      <x:c r="H6754" t="n">
        <x:v>3.1</x:v>
      </x:c>
      <x:c r="I6754" t="n">
        <x:v>72.2</x:v>
      </x:c>
      <x:c r="J6754" t="n">
        <x:v>0</x:v>
      </x:c>
      <x:c r="K6754" t="str">
        <x:v>Active</x:v>
      </x:c>
    </x:row>
    <x:row r="6755">
      <x:c r="A6755" t="n">
        <x:v>6754</x:v>
      </x:c>
      <x:c r="B6755" s="16" t="n">
        <x:v>46261.649305555555</x:v>
      </x:c>
      <x:c r="C6755" t="str">
        <x:v>E1</x:v>
      </x:c>
      <x:c r="D6755" t="n">
        <x:v>5</x:v>
      </x:c>
      <x:c r="E6755" t="n">
        <x:v>1</x:v>
      </x:c>
      <x:c r="F6755" t="n">
        <x:v>36</x:v>
      </x:c>
      <x:c r="G6755" t="n">
        <x:v>29.8</x:v>
      </x:c>
      <x:c r="H6755" t="n">
        <x:v>4.9</x:v>
      </x:c>
      <x:c r="I6755" t="n">
        <x:v>72.8</x:v>
      </x:c>
      <x:c r="J6755" t="n">
        <x:v>0</x:v>
      </x:c>
      <x:c r="K6755" t="str">
        <x:v>Active</x:v>
      </x:c>
    </x:row>
    <x:row r="6756">
      <x:c r="A6756" t="n">
        <x:v>6755</x:v>
      </x:c>
      <x:c r="B6756" s="16" t="n">
        <x:v>46261.649305555555</x:v>
      </x:c>
      <x:c r="C6756" t="str">
        <x:v>E2</x:v>
      </x:c>
      <x:c r="D6756" t="n">
        <x:v>4</x:v>
      </x:c>
      <x:c r="E6756" t="n">
        <x:v>1</x:v>
      </x:c>
      <x:c r="F6756" t="n">
        <x:v>34.2</x:v>
      </x:c>
      <x:c r="G6756" t="n">
        <x:v>31.5</x:v>
      </x:c>
      <x:c r="H6756" t="n">
        <x:v>3.1</x:v>
      </x:c>
      <x:c r="I6756" t="n">
        <x:v>73.4</x:v>
      </x:c>
      <x:c r="J6756" t="n">
        <x:v>0</x:v>
      </x:c>
      <x:c r="K6756" t="str">
        <x:v>Active</x:v>
      </x:c>
    </x:row>
    <x:row r="6757">
      <x:c r="A6757" t="n">
        <x:v>6756</x:v>
      </x:c>
      <x:c r="B6757" s="16" t="n">
        <x:v>46261.649305555555</x:v>
      </x:c>
      <x:c r="C6757" t="str">
        <x:v>E3</x:v>
      </x:c>
      <x:c r="D6757" t="n">
        <x:v>4</x:v>
      </x:c>
      <x:c r="E6757" t="n">
        <x:v>1</x:v>
      </x:c>
      <x:c r="F6757" t="n">
        <x:v>32</x:v>
      </x:c>
      <x:c r="G6757" t="n">
        <x:v>27.6</x:v>
      </x:c>
      <x:c r="H6757" t="n">
        <x:v>3.7</x:v>
      </x:c>
      <x:c r="I6757" t="n">
        <x:v>70.5</x:v>
      </x:c>
      <x:c r="J6757" t="n">
        <x:v>0</x:v>
      </x:c>
      <x:c r="K6757" t="str">
        <x:v>Active</x:v>
      </x:c>
    </x:row>
    <x:row r="6758">
      <x:c r="A6758" t="n">
        <x:v>6757</x:v>
      </x:c>
      <x:c r="B6758" s="16" t="n">
        <x:v>46261.65277777778</x:v>
      </x:c>
      <x:c r="C6758" t="str">
        <x:v>E1</x:v>
      </x:c>
      <x:c r="D6758" t="n">
        <x:v>4</x:v>
      </x:c>
      <x:c r="E6758" t="n">
        <x:v>1</x:v>
      </x:c>
      <x:c r="F6758" t="n">
        <x:v>28.3</x:v>
      </x:c>
      <x:c r="G6758" t="n">
        <x:v>26.5</x:v>
      </x:c>
      <x:c r="H6758" t="n">
        <x:v>2.8</x:v>
      </x:c>
      <x:c r="I6758" t="n">
        <x:v>61.6</x:v>
      </x:c>
      <x:c r="J6758" t="n">
        <x:v>0</x:v>
      </x:c>
      <x:c r="K6758" t="str">
        <x:v>Active</x:v>
      </x:c>
    </x:row>
    <x:row r="6759">
      <x:c r="A6759" t="n">
        <x:v>6758</x:v>
      </x:c>
      <x:c r="B6759" s="16" t="n">
        <x:v>46261.65277777778</x:v>
      </x:c>
      <x:c r="C6759" t="str">
        <x:v>E2</x:v>
      </x:c>
      <x:c r="D6759" t="n">
        <x:v>4</x:v>
      </x:c>
      <x:c r="E6759" t="n">
        <x:v>1</x:v>
      </x:c>
      <x:c r="F6759" t="n">
        <x:v>31.8</x:v>
      </x:c>
      <x:c r="G6759" t="n">
        <x:v>26</x:v>
      </x:c>
      <x:c r="H6759" t="n">
        <x:v>4.5</x:v>
      </x:c>
      <x:c r="I6759" t="n">
        <x:v>71</x:v>
      </x:c>
      <x:c r="J6759" t="n">
        <x:v>0</x:v>
      </x:c>
      <x:c r="K6759" t="str">
        <x:v>Active</x:v>
      </x:c>
    </x:row>
    <x:row r="6760">
      <x:c r="A6760" t="n">
        <x:v>6759</x:v>
      </x:c>
      <x:c r="B6760" s="16" t="n">
        <x:v>46261.65277777778</x:v>
      </x:c>
      <x:c r="C6760" t="str">
        <x:v>E3</x:v>
      </x:c>
      <x:c r="D6760" t="n">
        <x:v>4</x:v>
      </x:c>
      <x:c r="E6760" t="n">
        <x:v>1</x:v>
      </x:c>
      <x:c r="F6760" t="n">
        <x:v>33.4</x:v>
      </x:c>
      <x:c r="G6760" t="n">
        <x:v>28.5</x:v>
      </x:c>
      <x:c r="H6760" t="n">
        <x:v>3.4</x:v>
      </x:c>
      <x:c r="I6760" t="n">
        <x:v>69</x:v>
      </x:c>
      <x:c r="J6760" t="n">
        <x:v>0</x:v>
      </x:c>
      <x:c r="K6760" t="str">
        <x:v>Active</x:v>
      </x:c>
    </x:row>
    <x:row r="6761">
      <x:c r="A6761" t="n">
        <x:v>6760</x:v>
      </x:c>
      <x:c r="B6761" s="16" t="n">
        <x:v>46261.65625</x:v>
      </x:c>
      <x:c r="C6761" t="str">
        <x:v>E1</x:v>
      </x:c>
      <x:c r="D6761" t="n">
        <x:v>2</x:v>
      </x:c>
      <x:c r="E6761" t="n">
        <x:v>1</x:v>
      </x:c>
      <x:c r="F6761" t="n">
        <x:v>19.1</x:v>
      </x:c>
      <x:c r="G6761" t="n">
        <x:v>15.9</x:v>
      </x:c>
      <x:c r="H6761" t="n">
        <x:v>3.2</x:v>
      </x:c>
      <x:c r="I6761" t="n">
        <x:v>63.8</x:v>
      </x:c>
      <x:c r="J6761" t="n">
        <x:v>0</x:v>
      </x:c>
      <x:c r="K6761" t="str">
        <x:v>Active</x:v>
      </x:c>
    </x:row>
    <x:row r="6762">
      <x:c r="A6762" t="n">
        <x:v>6761</x:v>
      </x:c>
      <x:c r="B6762" s="16" t="n">
        <x:v>46261.65625</x:v>
      </x:c>
      <x:c r="C6762" t="str">
        <x:v>E2</x:v>
      </x:c>
      <x:c r="D6762" t="n">
        <x:v>2</x:v>
      </x:c>
      <x:c r="E6762" t="n">
        <x:v>1</x:v>
      </x:c>
      <x:c r="F6762" t="n">
        <x:v>18.9</x:v>
      </x:c>
      <x:c r="G6762" t="n">
        <x:v>16.9</x:v>
      </x:c>
      <x:c r="H6762" t="n">
        <x:v>3.5</x:v>
      </x:c>
      <x:c r="I6762" t="n">
        <x:v>70.7</x:v>
      </x:c>
      <x:c r="J6762" t="n">
        <x:v>0</x:v>
      </x:c>
      <x:c r="K6762" t="str">
        <x:v>Active</x:v>
      </x:c>
    </x:row>
    <x:row r="6763">
      <x:c r="A6763" t="n">
        <x:v>6762</x:v>
      </x:c>
      <x:c r="B6763" s="16" t="n">
        <x:v>46261.65625</x:v>
      </x:c>
      <x:c r="C6763" t="str">
        <x:v>E3</x:v>
      </x:c>
      <x:c r="D6763" t="n">
        <x:v>3</x:v>
      </x:c>
      <x:c r="E6763" t="n">
        <x:v>1</x:v>
      </x:c>
      <x:c r="F6763" t="n">
        <x:v>22.2</x:v>
      </x:c>
      <x:c r="G6763" t="n">
        <x:v>18.4</x:v>
      </x:c>
      <x:c r="H6763" t="n">
        <x:v>2.8</x:v>
      </x:c>
      <x:c r="I6763" t="n">
        <x:v>63.8</x:v>
      </x:c>
      <x:c r="J6763" t="n">
        <x:v>0</x:v>
      </x:c>
      <x:c r="K6763" t="str">
        <x:v>Active</x:v>
      </x:c>
    </x:row>
    <x:row r="6764">
      <x:c r="A6764" t="n">
        <x:v>6763</x:v>
      </x:c>
      <x:c r="B6764" s="16" t="n">
        <x:v>46261.65972222222</x:v>
      </x:c>
      <x:c r="C6764" t="str">
        <x:v>E1</x:v>
      </x:c>
      <x:c r="D6764" t="n">
        <x:v>4</x:v>
      </x:c>
      <x:c r="E6764" t="n">
        <x:v>1</x:v>
      </x:c>
      <x:c r="F6764" t="n">
        <x:v>33.2</x:v>
      </x:c>
      <x:c r="G6764" t="n">
        <x:v>25.6</x:v>
      </x:c>
      <x:c r="H6764" t="n">
        <x:v>3.1</x:v>
      </x:c>
      <x:c r="I6764" t="n">
        <x:v>74.6</x:v>
      </x:c>
      <x:c r="J6764" t="n">
        <x:v>0</x:v>
      </x:c>
      <x:c r="K6764" t="str">
        <x:v>Active</x:v>
      </x:c>
    </x:row>
    <x:row r="6765">
      <x:c r="A6765" t="n">
        <x:v>6764</x:v>
      </x:c>
      <x:c r="B6765" s="16" t="n">
        <x:v>46261.65972222222</x:v>
      </x:c>
      <x:c r="C6765" t="str">
        <x:v>E2</x:v>
      </x:c>
      <x:c r="D6765" t="n">
        <x:v>4</x:v>
      </x:c>
      <x:c r="E6765" t="n">
        <x:v>1</x:v>
      </x:c>
      <x:c r="F6765" t="n">
        <x:v>32.5</x:v>
      </x:c>
      <x:c r="G6765" t="n">
        <x:v>30.9</x:v>
      </x:c>
      <x:c r="H6765" t="n">
        <x:v>3</x:v>
      </x:c>
      <x:c r="I6765" t="n">
        <x:v>66.7</x:v>
      </x:c>
      <x:c r="J6765" t="n">
        <x:v>0</x:v>
      </x:c>
      <x:c r="K6765" t="str">
        <x:v>Active</x:v>
      </x:c>
    </x:row>
    <x:row r="6766">
      <x:c r="A6766" t="n">
        <x:v>6765</x:v>
      </x:c>
      <x:c r="B6766" s="16" t="n">
        <x:v>46261.65972222222</x:v>
      </x:c>
      <x:c r="C6766" t="str">
        <x:v>E3</x:v>
      </x:c>
      <x:c r="D6766" t="n">
        <x:v>4</x:v>
      </x:c>
      <x:c r="E6766" t="n">
        <x:v>1</x:v>
      </x:c>
      <x:c r="F6766" t="n">
        <x:v>34</x:v>
      </x:c>
      <x:c r="G6766" t="n">
        <x:v>26.1</x:v>
      </x:c>
      <x:c r="H6766" t="n">
        <x:v>3.3</x:v>
      </x:c>
      <x:c r="I6766" t="n">
        <x:v>66.9</x:v>
      </x:c>
      <x:c r="J6766" t="n">
        <x:v>0</x:v>
      </x:c>
      <x:c r="K6766" t="str">
        <x:v>Active</x:v>
      </x:c>
    </x:row>
    <x:row r="6767">
      <x:c r="A6767" t="n">
        <x:v>6766</x:v>
      </x:c>
      <x:c r="B6767" s="16" t="n">
        <x:v>46261.663194444445</x:v>
      </x:c>
      <x:c r="C6767" t="str">
        <x:v>E1</x:v>
      </x:c>
      <x:c r="D6767" t="n">
        <x:v>4</x:v>
      </x:c>
      <x:c r="E6767" t="n">
        <x:v>1</x:v>
      </x:c>
      <x:c r="F6767" t="n">
        <x:v>28.1</x:v>
      </x:c>
      <x:c r="G6767" t="n">
        <x:v>21.8</x:v>
      </x:c>
      <x:c r="H6767" t="n">
        <x:v>3.6</x:v>
      </x:c>
      <x:c r="I6767" t="n">
        <x:v>76</x:v>
      </x:c>
      <x:c r="J6767" t="n">
        <x:v>0</x:v>
      </x:c>
      <x:c r="K6767" t="str">
        <x:v>Active</x:v>
      </x:c>
    </x:row>
    <x:row r="6768">
      <x:c r="A6768" t="n">
        <x:v>6767</x:v>
      </x:c>
      <x:c r="B6768" s="16" t="n">
        <x:v>46261.663194444445</x:v>
      </x:c>
      <x:c r="C6768" t="str">
        <x:v>E2</x:v>
      </x:c>
      <x:c r="D6768" t="n">
        <x:v>3</x:v>
      </x:c>
      <x:c r="E6768" t="n">
        <x:v>1</x:v>
      </x:c>
      <x:c r="F6768" t="n">
        <x:v>25.6</x:v>
      </x:c>
      <x:c r="G6768" t="n">
        <x:v>23.5</x:v>
      </x:c>
      <x:c r="H6768" t="n">
        <x:v>5.1</x:v>
      </x:c>
      <x:c r="I6768" t="n">
        <x:v>79.3</x:v>
      </x:c>
      <x:c r="J6768" t="n">
        <x:v>0</x:v>
      </x:c>
      <x:c r="K6768" t="str">
        <x:v>Active</x:v>
      </x:c>
    </x:row>
    <x:row r="6769">
      <x:c r="A6769" t="n">
        <x:v>6768</x:v>
      </x:c>
      <x:c r="B6769" s="16" t="n">
        <x:v>46261.663194444445</x:v>
      </x:c>
      <x:c r="C6769" t="str">
        <x:v>E3</x:v>
      </x:c>
      <x:c r="D6769" t="n">
        <x:v>3</x:v>
      </x:c>
      <x:c r="E6769" t="n">
        <x:v>1</x:v>
      </x:c>
      <x:c r="F6769" t="n">
        <x:v>24</x:v>
      </x:c>
      <x:c r="G6769" t="n">
        <x:v>20.8</x:v>
      </x:c>
      <x:c r="H6769" t="n">
        <x:v>4.1</x:v>
      </x:c>
      <x:c r="I6769" t="n">
        <x:v>70.7</x:v>
      </x:c>
      <x:c r="J6769" t="n">
        <x:v>0</x:v>
      </x:c>
      <x:c r="K6769" t="str">
        <x:v>Active</x:v>
      </x:c>
    </x:row>
    <x:row r="6770">
      <x:c r="A6770" t="n">
        <x:v>6769</x:v>
      </x:c>
      <x:c r="B6770" s="16" t="n">
        <x:v>46261.666666666664</x:v>
      </x:c>
      <x:c r="C6770" t="str">
        <x:v>E1</x:v>
      </x:c>
      <x:c r="D6770" t="n">
        <x:v>7</x:v>
      </x:c>
      <x:c r="E6770" t="n">
        <x:v>1</x:v>
      </x:c>
      <x:c r="F6770" t="n">
        <x:v>50.3</x:v>
      </x:c>
      <x:c r="G6770" t="n">
        <x:v>36.1</x:v>
      </x:c>
      <x:c r="H6770" t="n">
        <x:v>4.2</x:v>
      </x:c>
      <x:c r="I6770" t="n">
        <x:v>77.6</x:v>
      </x:c>
      <x:c r="J6770" t="n">
        <x:v>0</x:v>
      </x:c>
      <x:c r="K6770" t="str">
        <x:v>Active</x:v>
      </x:c>
    </x:row>
    <x:row r="6771">
      <x:c r="A6771" t="n">
        <x:v>6770</x:v>
      </x:c>
      <x:c r="B6771" s="16" t="n">
        <x:v>46261.666666666664</x:v>
      </x:c>
      <x:c r="C6771" t="str">
        <x:v>E2</x:v>
      </x:c>
      <x:c r="D6771" t="n">
        <x:v>6</x:v>
      </x:c>
      <x:c r="E6771" t="n">
        <x:v>1</x:v>
      </x:c>
      <x:c r="F6771" t="n">
        <x:v>47.1</x:v>
      </x:c>
      <x:c r="G6771" t="n">
        <x:v>40.9</x:v>
      </x:c>
      <x:c r="H6771" t="n">
        <x:v>2.9</x:v>
      </x:c>
      <x:c r="I6771" t="n">
        <x:v>65</x:v>
      </x:c>
      <x:c r="J6771" t="n">
        <x:v>0</x:v>
      </x:c>
      <x:c r="K6771" t="str">
        <x:v>Active</x:v>
      </x:c>
    </x:row>
    <x:row r="6772">
      <x:c r="A6772" t="n">
        <x:v>6771</x:v>
      </x:c>
      <x:c r="B6772" s="16" t="n">
        <x:v>46261.666666666664</x:v>
      </x:c>
      <x:c r="C6772" t="str">
        <x:v>E3</x:v>
      </x:c>
      <x:c r="D6772" t="n">
        <x:v>7</x:v>
      </x:c>
      <x:c r="E6772" t="n">
        <x:v>1</x:v>
      </x:c>
      <x:c r="F6772" t="n">
        <x:v>50.7</x:v>
      </x:c>
      <x:c r="G6772" t="n">
        <x:v>36</x:v>
      </x:c>
      <x:c r="H6772" t="n">
        <x:v>3</x:v>
      </x:c>
      <x:c r="I6772" t="n">
        <x:v>73.2</x:v>
      </x:c>
      <x:c r="J6772" t="n">
        <x:v>0</x:v>
      </x:c>
      <x:c r="K6772" t="str">
        <x:v>Active</x:v>
      </x:c>
    </x:row>
    <x:row r="6773">
      <x:c r="A6773" t="n">
        <x:v>6772</x:v>
      </x:c>
      <x:c r="B6773" s="16" t="n">
        <x:v>46261.67013888889</x:v>
      </x:c>
      <x:c r="C6773" t="str">
        <x:v>E1</x:v>
      </x:c>
      <x:c r="D6773" t="n">
        <x:v>5</x:v>
      </x:c>
      <x:c r="E6773" t="n">
        <x:v>1</x:v>
      </x:c>
      <x:c r="F6773" t="n">
        <x:v>40.7</x:v>
      </x:c>
      <x:c r="G6773" t="n">
        <x:v>30.3</x:v>
      </x:c>
      <x:c r="H6773" t="n">
        <x:v>4.1</x:v>
      </x:c>
      <x:c r="I6773" t="n">
        <x:v>81.1</x:v>
      </x:c>
      <x:c r="J6773" t="n">
        <x:v>0</x:v>
      </x:c>
      <x:c r="K6773" t="str">
        <x:v>Active</x:v>
      </x:c>
    </x:row>
    <x:row r="6774">
      <x:c r="A6774" t="n">
        <x:v>6773</x:v>
      </x:c>
      <x:c r="B6774" s="16" t="n">
        <x:v>46261.67013888889</x:v>
      </x:c>
      <x:c r="C6774" t="str">
        <x:v>E2</x:v>
      </x:c>
      <x:c r="D6774" t="n">
        <x:v>5</x:v>
      </x:c>
      <x:c r="E6774" t="n">
        <x:v>1</x:v>
      </x:c>
      <x:c r="F6774" t="n">
        <x:v>34.7</x:v>
      </x:c>
      <x:c r="G6774" t="n">
        <x:v>29.8</x:v>
      </x:c>
      <x:c r="H6774" t="n">
        <x:v>4.5</x:v>
      </x:c>
      <x:c r="I6774" t="n">
        <x:v>75.8</x:v>
      </x:c>
      <x:c r="J6774" t="n">
        <x:v>0</x:v>
      </x:c>
      <x:c r="K6774" t="str">
        <x:v>Active</x:v>
      </x:c>
    </x:row>
    <x:row r="6775">
      <x:c r="A6775" t="n">
        <x:v>6774</x:v>
      </x:c>
      <x:c r="B6775" s="16" t="n">
        <x:v>46261.67013888889</x:v>
      </x:c>
      <x:c r="C6775" t="str">
        <x:v>E3</x:v>
      </x:c>
      <x:c r="D6775" t="n">
        <x:v>5</x:v>
      </x:c>
      <x:c r="E6775" t="n">
        <x:v>1</x:v>
      </x:c>
      <x:c r="F6775" t="n">
        <x:v>35.3</x:v>
      </x:c>
      <x:c r="G6775" t="n">
        <x:v>30.3</x:v>
      </x:c>
      <x:c r="H6775" t="n">
        <x:v>2.9</x:v>
      </x:c>
      <x:c r="I6775" t="n">
        <x:v>70.7</x:v>
      </x:c>
      <x:c r="J6775" t="n">
        <x:v>0</x:v>
      </x:c>
      <x:c r="K6775" t="str">
        <x:v>Active</x:v>
      </x:c>
    </x:row>
    <x:row r="6776">
      <x:c r="A6776" t="n">
        <x:v>6775</x:v>
      </x:c>
      <x:c r="B6776" s="16" t="n">
        <x:v>46261.67361111111</x:v>
      </x:c>
      <x:c r="C6776" t="str">
        <x:v>E1</x:v>
      </x:c>
      <x:c r="D6776" t="n">
        <x:v>6</x:v>
      </x:c>
      <x:c r="E6776" t="n">
        <x:v>1</x:v>
      </x:c>
      <x:c r="F6776" t="n">
        <x:v>43.2</x:v>
      </x:c>
      <x:c r="G6776" t="n">
        <x:v>39.1</x:v>
      </x:c>
      <x:c r="H6776" t="n">
        <x:v>5</x:v>
      </x:c>
      <x:c r="I6776" t="n">
        <x:v>74</x:v>
      </x:c>
      <x:c r="J6776" t="n">
        <x:v>0</x:v>
      </x:c>
      <x:c r="K6776" t="str">
        <x:v>Active</x:v>
      </x:c>
    </x:row>
    <x:row r="6777">
      <x:c r="A6777" t="n">
        <x:v>6776</x:v>
      </x:c>
      <x:c r="B6777" s="16" t="n">
        <x:v>46261.67361111111</x:v>
      </x:c>
      <x:c r="C6777" t="str">
        <x:v>E2</x:v>
      </x:c>
      <x:c r="D6777" t="n">
        <x:v>6</x:v>
      </x:c>
      <x:c r="E6777" t="n">
        <x:v>1</x:v>
      </x:c>
      <x:c r="F6777" t="n">
        <x:v>42.5</x:v>
      </x:c>
      <x:c r="G6777" t="n">
        <x:v>40.2</x:v>
      </x:c>
      <x:c r="H6777" t="n">
        <x:v>3.1</x:v>
      </x:c>
      <x:c r="I6777" t="n">
        <x:v>66.6</x:v>
      </x:c>
      <x:c r="J6777" t="n">
        <x:v>0</x:v>
      </x:c>
      <x:c r="K6777" t="str">
        <x:v>Active</x:v>
      </x:c>
    </x:row>
    <x:row r="6778">
      <x:c r="A6778" t="n">
        <x:v>6777</x:v>
      </x:c>
      <x:c r="B6778" s="16" t="n">
        <x:v>46261.67361111111</x:v>
      </x:c>
      <x:c r="C6778" t="str">
        <x:v>E3</x:v>
      </x:c>
      <x:c r="D6778" t="n">
        <x:v>5</x:v>
      </x:c>
      <x:c r="E6778" t="n">
        <x:v>1</x:v>
      </x:c>
      <x:c r="F6778" t="n">
        <x:v>40.2</x:v>
      </x:c>
      <x:c r="G6778" t="n">
        <x:v>36.9</x:v>
      </x:c>
      <x:c r="H6778" t="n">
        <x:v>3.1</x:v>
      </x:c>
      <x:c r="I6778" t="n">
        <x:v>60.7</x:v>
      </x:c>
      <x:c r="J6778" t="n">
        <x:v>0</x:v>
      </x:c>
      <x:c r="K6778" t="str">
        <x:v>Active</x:v>
      </x:c>
    </x:row>
    <x:row r="6779">
      <x:c r="A6779" t="n">
        <x:v>6778</x:v>
      </x:c>
      <x:c r="B6779" s="16" t="n">
        <x:v>46261.677083333336</x:v>
      </x:c>
      <x:c r="C6779" t="str">
        <x:v>E1</x:v>
      </x:c>
      <x:c r="D6779" t="n">
        <x:v>5</x:v>
      </x:c>
      <x:c r="E6779" t="n">
        <x:v>1</x:v>
      </x:c>
      <x:c r="F6779" t="n">
        <x:v>41.9</x:v>
      </x:c>
      <x:c r="G6779" t="n">
        <x:v>41.6</x:v>
      </x:c>
      <x:c r="H6779" t="n">
        <x:v>5.4</x:v>
      </x:c>
      <x:c r="I6779" t="n">
        <x:v>77.4</x:v>
      </x:c>
      <x:c r="J6779" t="n">
        <x:v>0</x:v>
      </x:c>
      <x:c r="K6779" t="str">
        <x:v>Active</x:v>
      </x:c>
    </x:row>
    <x:row r="6780">
      <x:c r="A6780" t="n">
        <x:v>6779</x:v>
      </x:c>
      <x:c r="B6780" s="16" t="n">
        <x:v>46261.677083333336</x:v>
      </x:c>
      <x:c r="C6780" t="str">
        <x:v>E2</x:v>
      </x:c>
      <x:c r="D6780" t="n">
        <x:v>6</x:v>
      </x:c>
      <x:c r="E6780" t="n">
        <x:v>1</x:v>
      </x:c>
      <x:c r="F6780" t="n">
        <x:v>43.7</x:v>
      </x:c>
      <x:c r="G6780" t="n">
        <x:v>35.3</x:v>
      </x:c>
      <x:c r="H6780" t="n">
        <x:v>4.9</x:v>
      </x:c>
      <x:c r="I6780" t="n">
        <x:v>76.4</x:v>
      </x:c>
      <x:c r="J6780" t="n">
        <x:v>0</x:v>
      </x:c>
      <x:c r="K6780" t="str">
        <x:v>Active</x:v>
      </x:c>
    </x:row>
    <x:row r="6781">
      <x:c r="A6781" t="n">
        <x:v>6780</x:v>
      </x:c>
      <x:c r="B6781" s="16" t="n">
        <x:v>46261.677083333336</x:v>
      </x:c>
      <x:c r="C6781" t="str">
        <x:v>E3</x:v>
      </x:c>
      <x:c r="D6781" t="n">
        <x:v>6</x:v>
      </x:c>
      <x:c r="E6781" t="n">
        <x:v>1</x:v>
      </x:c>
      <x:c r="F6781" t="n">
        <x:v>46.4</x:v>
      </x:c>
      <x:c r="G6781" t="n">
        <x:v>44.4</x:v>
      </x:c>
      <x:c r="H6781" t="n">
        <x:v>3.6</x:v>
      </x:c>
      <x:c r="I6781" t="n">
        <x:v>73.3</x:v>
      </x:c>
      <x:c r="J6781" t="n">
        <x:v>0</x:v>
      </x:c>
      <x:c r="K6781" t="str">
        <x:v>Active</x:v>
      </x:c>
    </x:row>
    <x:row r="6782">
      <x:c r="A6782" t="n">
        <x:v>6781</x:v>
      </x:c>
      <x:c r="B6782" s="16" t="n">
        <x:v>46261.680555555555</x:v>
      </x:c>
      <x:c r="C6782" t="str">
        <x:v>E1</x:v>
      </x:c>
      <x:c r="D6782" t="n">
        <x:v>7</x:v>
      </x:c>
      <x:c r="E6782" t="n">
        <x:v>1</x:v>
      </x:c>
      <x:c r="F6782" t="n">
        <x:v>52.9</x:v>
      </x:c>
      <x:c r="G6782" t="n">
        <x:v>41.8</x:v>
      </x:c>
      <x:c r="H6782" t="n">
        <x:v>5</x:v>
      </x:c>
      <x:c r="I6782" t="n">
        <x:v>81.4</x:v>
      </x:c>
      <x:c r="J6782" t="n">
        <x:v>0</x:v>
      </x:c>
      <x:c r="K6782" t="str">
        <x:v>Active</x:v>
      </x:c>
    </x:row>
    <x:row r="6783">
      <x:c r="A6783" t="n">
        <x:v>6782</x:v>
      </x:c>
      <x:c r="B6783" s="16" t="n">
        <x:v>46261.680555555555</x:v>
      </x:c>
      <x:c r="C6783" t="str">
        <x:v>E2</x:v>
      </x:c>
      <x:c r="D6783" t="n">
        <x:v>6</x:v>
      </x:c>
      <x:c r="E6783" t="n">
        <x:v>1</x:v>
      </x:c>
      <x:c r="F6783" t="n">
        <x:v>44.6</x:v>
      </x:c>
      <x:c r="G6783" t="n">
        <x:v>43.1</x:v>
      </x:c>
      <x:c r="H6783" t="n">
        <x:v>4.6</x:v>
      </x:c>
      <x:c r="I6783" t="n">
        <x:v>79.2</x:v>
      </x:c>
      <x:c r="J6783" t="n">
        <x:v>0</x:v>
      </x:c>
      <x:c r="K6783" t="str">
        <x:v>Active</x:v>
      </x:c>
    </x:row>
    <x:row r="6784">
      <x:c r="A6784" t="n">
        <x:v>6783</x:v>
      </x:c>
      <x:c r="B6784" s="16" t="n">
        <x:v>46261.680555555555</x:v>
      </x:c>
      <x:c r="C6784" t="str">
        <x:v>E3</x:v>
      </x:c>
      <x:c r="D6784" t="n">
        <x:v>7</x:v>
      </x:c>
      <x:c r="E6784" t="n">
        <x:v>1</x:v>
      </x:c>
      <x:c r="F6784" t="n">
        <x:v>53</x:v>
      </x:c>
      <x:c r="G6784" t="n">
        <x:v>39.1</x:v>
      </x:c>
      <x:c r="H6784" t="n">
        <x:v>2.6</x:v>
      </x:c>
      <x:c r="I6784" t="n">
        <x:v>57.1</x:v>
      </x:c>
      <x:c r="J6784" t="n">
        <x:v>0</x:v>
      </x:c>
      <x:c r="K6784" t="str">
        <x:v>Active</x:v>
      </x:c>
    </x:row>
    <x:row r="6785">
      <x:c r="A6785" t="n">
        <x:v>6784</x:v>
      </x:c>
      <x:c r="B6785" s="16" t="n">
        <x:v>46261.68402777778</x:v>
      </x:c>
      <x:c r="C6785" t="str">
        <x:v>E1</x:v>
      </x:c>
      <x:c r="D6785" t="n">
        <x:v>7</x:v>
      </x:c>
      <x:c r="E6785" t="n">
        <x:v>1</x:v>
      </x:c>
      <x:c r="F6785" t="n">
        <x:v>50.7</x:v>
      </x:c>
      <x:c r="G6785" t="n">
        <x:v>39.5</x:v>
      </x:c>
      <x:c r="H6785" t="n">
        <x:v>5.4</x:v>
      </x:c>
      <x:c r="I6785" t="n">
        <x:v>78.1</x:v>
      </x:c>
      <x:c r="J6785" t="n">
        <x:v>0</x:v>
      </x:c>
      <x:c r="K6785" t="str">
        <x:v>Active</x:v>
      </x:c>
    </x:row>
    <x:row r="6786">
      <x:c r="A6786" t="n">
        <x:v>6785</x:v>
      </x:c>
      <x:c r="B6786" s="16" t="n">
        <x:v>46261.68402777778</x:v>
      </x:c>
      <x:c r="C6786" t="str">
        <x:v>E2</x:v>
      </x:c>
      <x:c r="D6786" t="n">
        <x:v>7</x:v>
      </x:c>
      <x:c r="E6786" t="n">
        <x:v>1</x:v>
      </x:c>
      <x:c r="F6786" t="n">
        <x:v>53.5</x:v>
      </x:c>
      <x:c r="G6786" t="n">
        <x:v>42.1</x:v>
      </x:c>
      <x:c r="H6786" t="n">
        <x:v>3.6</x:v>
      </x:c>
      <x:c r="I6786" t="n">
        <x:v>68.7</x:v>
      </x:c>
      <x:c r="J6786" t="n">
        <x:v>0</x:v>
      </x:c>
      <x:c r="K6786" t="str">
        <x:v>Active</x:v>
      </x:c>
    </x:row>
    <x:row r="6787">
      <x:c r="A6787" t="n">
        <x:v>6786</x:v>
      </x:c>
      <x:c r="B6787" s="16" t="n">
        <x:v>46261.68402777778</x:v>
      </x:c>
      <x:c r="C6787" t="str">
        <x:v>E3</x:v>
      </x:c>
      <x:c r="D6787" t="n">
        <x:v>6</x:v>
      </x:c>
      <x:c r="E6787" t="n">
        <x:v>1</x:v>
      </x:c>
      <x:c r="F6787" t="n">
        <x:v>46.4</x:v>
      </x:c>
      <x:c r="G6787" t="n">
        <x:v>46.8</x:v>
      </x:c>
      <x:c r="H6787" t="n">
        <x:v>3.5</x:v>
      </x:c>
      <x:c r="I6787" t="n">
        <x:v>65.1</x:v>
      </x:c>
      <x:c r="J6787" t="n">
        <x:v>0</x:v>
      </x:c>
      <x:c r="K6787" t="str">
        <x:v>Active</x:v>
      </x:c>
    </x:row>
    <x:row r="6788">
      <x:c r="A6788" t="n">
        <x:v>6787</x:v>
      </x:c>
      <x:c r="B6788" s="16" t="n">
        <x:v>46261.6875</x:v>
      </x:c>
      <x:c r="C6788" t="str">
        <x:v>E1</x:v>
      </x:c>
      <x:c r="D6788" t="n">
        <x:v>5</x:v>
      </x:c>
      <x:c r="E6788" t="n">
        <x:v>1</x:v>
      </x:c>
      <x:c r="F6788" t="n">
        <x:v>40.6</x:v>
      </x:c>
      <x:c r="G6788" t="n">
        <x:v>31.5</x:v>
      </x:c>
      <x:c r="H6788" t="n">
        <x:v>4.4</x:v>
      </x:c>
      <x:c r="I6788" t="n">
        <x:v>83.1</x:v>
      </x:c>
      <x:c r="J6788" t="n">
        <x:v>0</x:v>
      </x:c>
      <x:c r="K6788" t="str">
        <x:v>Active</x:v>
      </x:c>
    </x:row>
    <x:row r="6789">
      <x:c r="A6789" t="n">
        <x:v>6788</x:v>
      </x:c>
      <x:c r="B6789" s="16" t="n">
        <x:v>46261.6875</x:v>
      </x:c>
      <x:c r="C6789" t="str">
        <x:v>E2</x:v>
      </x:c>
      <x:c r="D6789" t="n">
        <x:v>6</x:v>
      </x:c>
      <x:c r="E6789" t="n">
        <x:v>1</x:v>
      </x:c>
      <x:c r="F6789" t="n">
        <x:v>43.5</x:v>
      </x:c>
      <x:c r="G6789" t="n">
        <x:v>35.3</x:v>
      </x:c>
      <x:c r="H6789" t="n">
        <x:v>2.8</x:v>
      </x:c>
      <x:c r="I6789" t="n">
        <x:v>60.4</x:v>
      </x:c>
      <x:c r="J6789" t="n">
        <x:v>0</x:v>
      </x:c>
      <x:c r="K6789" t="str">
        <x:v>Active</x:v>
      </x:c>
    </x:row>
    <x:row r="6790">
      <x:c r="A6790" t="n">
        <x:v>6789</x:v>
      </x:c>
      <x:c r="B6790" s="16" t="n">
        <x:v>46261.6875</x:v>
      </x:c>
      <x:c r="C6790" t="str">
        <x:v>E3</x:v>
      </x:c>
      <x:c r="D6790" t="n">
        <x:v>5</x:v>
      </x:c>
      <x:c r="E6790" t="n">
        <x:v>1</x:v>
      </x:c>
      <x:c r="F6790" t="n">
        <x:v>41.9</x:v>
      </x:c>
      <x:c r="G6790" t="n">
        <x:v>38.6</x:v>
      </x:c>
      <x:c r="H6790" t="n">
        <x:v>5.2</x:v>
      </x:c>
      <x:c r="I6790" t="n">
        <x:v>85.8</x:v>
      </x:c>
      <x:c r="J6790" t="n">
        <x:v>0</x:v>
      </x:c>
      <x:c r="K6790" t="str">
        <x:v>Active</x:v>
      </x:c>
    </x:row>
    <x:row r="6791">
      <x:c r="A6791" t="n">
        <x:v>6790</x:v>
      </x:c>
      <x:c r="B6791" s="16" t="n">
        <x:v>46261.69097222222</x:v>
      </x:c>
      <x:c r="C6791" t="str">
        <x:v>E1</x:v>
      </x:c>
      <x:c r="D6791" t="n">
        <x:v>5</x:v>
      </x:c>
      <x:c r="E6791" t="n">
        <x:v>1</x:v>
      </x:c>
      <x:c r="F6791" t="n">
        <x:v>37.8</x:v>
      </x:c>
      <x:c r="G6791" t="n">
        <x:v>29.7</x:v>
      </x:c>
      <x:c r="H6791" t="n">
        <x:v>5.4</x:v>
      </x:c>
      <x:c r="I6791" t="n">
        <x:v>90</x:v>
      </x:c>
      <x:c r="J6791" t="n">
        <x:v>0</x:v>
      </x:c>
      <x:c r="K6791" t="str">
        <x:v>Active</x:v>
      </x:c>
    </x:row>
    <x:row r="6792">
      <x:c r="A6792" t="n">
        <x:v>6791</x:v>
      </x:c>
      <x:c r="B6792" s="16" t="n">
        <x:v>46261.69097222222</x:v>
      </x:c>
      <x:c r="C6792" t="str">
        <x:v>E2</x:v>
      </x:c>
      <x:c r="D6792" t="n">
        <x:v>5</x:v>
      </x:c>
      <x:c r="E6792" t="n">
        <x:v>1</x:v>
      </x:c>
      <x:c r="F6792" t="n">
        <x:v>34.9</x:v>
      </x:c>
      <x:c r="G6792" t="n">
        <x:v>34.5</x:v>
      </x:c>
      <x:c r="H6792" t="n">
        <x:v>4.3</x:v>
      </x:c>
      <x:c r="I6792" t="n">
        <x:v>72.3</x:v>
      </x:c>
      <x:c r="J6792" t="n">
        <x:v>0</x:v>
      </x:c>
      <x:c r="K6792" t="str">
        <x:v>Active</x:v>
      </x:c>
    </x:row>
    <x:row r="6793">
      <x:c r="A6793" t="n">
        <x:v>6792</x:v>
      </x:c>
      <x:c r="B6793" s="16" t="n">
        <x:v>46261.69097222222</x:v>
      </x:c>
      <x:c r="C6793" t="str">
        <x:v>E3</x:v>
      </x:c>
      <x:c r="D6793" t="n">
        <x:v>5</x:v>
      </x:c>
      <x:c r="E6793" t="n">
        <x:v>1</x:v>
      </x:c>
      <x:c r="F6793" t="n">
        <x:v>35</x:v>
      </x:c>
      <x:c r="G6793" t="n">
        <x:v>30.3</x:v>
      </x:c>
      <x:c r="H6793" t="n">
        <x:v>3.5</x:v>
      </x:c>
      <x:c r="I6793" t="n">
        <x:v>69.4</x:v>
      </x:c>
      <x:c r="J6793" t="n">
        <x:v>0</x:v>
      </x:c>
      <x:c r="K6793" t="str">
        <x:v>Active</x:v>
      </x:c>
    </x:row>
    <x:row r="6794">
      <x:c r="A6794" t="n">
        <x:v>6793</x:v>
      </x:c>
      <x:c r="B6794" s="16" t="n">
        <x:v>46261.694444444445</x:v>
      </x:c>
      <x:c r="C6794" t="str">
        <x:v>E1</x:v>
      </x:c>
      <x:c r="D6794" t="n">
        <x:v>5</x:v>
      </x:c>
      <x:c r="E6794" t="n">
        <x:v>1</x:v>
      </x:c>
      <x:c r="F6794" t="n">
        <x:v>42.2</x:v>
      </x:c>
      <x:c r="G6794" t="n">
        <x:v>36.3</x:v>
      </x:c>
      <x:c r="H6794" t="n">
        <x:v>4</x:v>
      </x:c>
      <x:c r="I6794" t="n">
        <x:v>66.2</x:v>
      </x:c>
      <x:c r="J6794" t="n">
        <x:v>0</x:v>
      </x:c>
      <x:c r="K6794" t="str">
        <x:v>Active</x:v>
      </x:c>
    </x:row>
    <x:row r="6795">
      <x:c r="A6795" t="n">
        <x:v>6794</x:v>
      </x:c>
      <x:c r="B6795" s="16" t="n">
        <x:v>46261.694444444445</x:v>
      </x:c>
      <x:c r="C6795" t="str">
        <x:v>E2</x:v>
      </x:c>
      <x:c r="D6795" t="n">
        <x:v>5</x:v>
      </x:c>
      <x:c r="E6795" t="n">
        <x:v>1</x:v>
      </x:c>
      <x:c r="F6795" t="n">
        <x:v>37.3</x:v>
      </x:c>
      <x:c r="G6795" t="n">
        <x:v>36.8</x:v>
      </x:c>
      <x:c r="H6795" t="n">
        <x:v>3.3</x:v>
      </x:c>
      <x:c r="I6795" t="n">
        <x:v>70.2</x:v>
      </x:c>
      <x:c r="J6795" t="n">
        <x:v>0</x:v>
      </x:c>
      <x:c r="K6795" t="str">
        <x:v>Active</x:v>
      </x:c>
    </x:row>
    <x:row r="6796">
      <x:c r="A6796" t="n">
        <x:v>6795</x:v>
      </x:c>
      <x:c r="B6796" s="16" t="n">
        <x:v>46261.694444444445</x:v>
      </x:c>
      <x:c r="C6796" t="str">
        <x:v>E3</x:v>
      </x:c>
      <x:c r="D6796" t="n">
        <x:v>6</x:v>
      </x:c>
      <x:c r="E6796" t="n">
        <x:v>1</x:v>
      </x:c>
      <x:c r="F6796" t="n">
        <x:v>45</x:v>
      </x:c>
      <x:c r="G6796" t="n">
        <x:v>31.5</x:v>
      </x:c>
      <x:c r="H6796" t="n">
        <x:v>5</x:v>
      </x:c>
      <x:c r="I6796" t="n">
        <x:v>85.5</x:v>
      </x:c>
      <x:c r="J6796" t="n">
        <x:v>0</x:v>
      </x:c>
      <x:c r="K6796" t="str">
        <x:v>Active</x:v>
      </x:c>
    </x:row>
    <x:row r="6797">
      <x:c r="A6797" t="n">
        <x:v>6796</x:v>
      </x:c>
      <x:c r="B6797" s="16" t="n">
        <x:v>46261.697916666664</x:v>
      </x:c>
      <x:c r="C6797" t="str">
        <x:v>E1</x:v>
      </x:c>
      <x:c r="D6797" t="n">
        <x:v>6</x:v>
      </x:c>
      <x:c r="E6797" t="n">
        <x:v>1</x:v>
      </x:c>
      <x:c r="F6797" t="n">
        <x:v>43.9</x:v>
      </x:c>
      <x:c r="G6797" t="n">
        <x:v>44.6</x:v>
      </x:c>
      <x:c r="H6797" t="n">
        <x:v>4.9</x:v>
      </x:c>
      <x:c r="I6797" t="n">
        <x:v>86.7</x:v>
      </x:c>
      <x:c r="J6797" t="n">
        <x:v>0</x:v>
      </x:c>
      <x:c r="K6797" t="str">
        <x:v>Active</x:v>
      </x:c>
    </x:row>
    <x:row r="6798">
      <x:c r="A6798" t="n">
        <x:v>6797</x:v>
      </x:c>
      <x:c r="B6798" s="16" t="n">
        <x:v>46261.697916666664</x:v>
      </x:c>
      <x:c r="C6798" t="str">
        <x:v>E2</x:v>
      </x:c>
      <x:c r="D6798" t="n">
        <x:v>7</x:v>
      </x:c>
      <x:c r="E6798" t="n">
        <x:v>1</x:v>
      </x:c>
      <x:c r="F6798" t="n">
        <x:v>50.1</x:v>
      </x:c>
      <x:c r="G6798" t="n">
        <x:v>44.3</x:v>
      </x:c>
      <x:c r="H6798" t="n">
        <x:v>2.5</x:v>
      </x:c>
      <x:c r="I6798" t="n">
        <x:v>70.8</x:v>
      </x:c>
      <x:c r="J6798" t="n">
        <x:v>0</x:v>
      </x:c>
      <x:c r="K6798" t="str">
        <x:v>Active</x:v>
      </x:c>
    </x:row>
    <x:row r="6799">
      <x:c r="A6799" t="n">
        <x:v>6798</x:v>
      </x:c>
      <x:c r="B6799" s="16" t="n">
        <x:v>46261.697916666664</x:v>
      </x:c>
      <x:c r="C6799" t="str">
        <x:v>E3</x:v>
      </x:c>
      <x:c r="D6799" t="n">
        <x:v>6</x:v>
      </x:c>
      <x:c r="E6799" t="n">
        <x:v>1</x:v>
      </x:c>
      <x:c r="F6799" t="n">
        <x:v>45.8</x:v>
      </x:c>
      <x:c r="G6799" t="n">
        <x:v>42.9</x:v>
      </x:c>
      <x:c r="H6799" t="n">
        <x:v>3.1</x:v>
      </x:c>
      <x:c r="I6799" t="n">
        <x:v>73</x:v>
      </x:c>
      <x:c r="J6799" t="n">
        <x:v>0</x:v>
      </x:c>
      <x:c r="K6799" t="str">
        <x:v>Active</x:v>
      </x:c>
    </x:row>
    <x:row r="6800">
      <x:c r="A6800" t="n">
        <x:v>6799</x:v>
      </x:c>
      <x:c r="B6800" s="16" t="n">
        <x:v>46261.70138888889</x:v>
      </x:c>
      <x:c r="C6800" t="str">
        <x:v>E1</x:v>
      </x:c>
      <x:c r="D6800" t="n">
        <x:v>5</x:v>
      </x:c>
      <x:c r="E6800" t="n">
        <x:v>1</x:v>
      </x:c>
      <x:c r="F6800" t="n">
        <x:v>34.7</x:v>
      </x:c>
      <x:c r="G6800" t="n">
        <x:v>34.8</x:v>
      </x:c>
      <x:c r="H6800" t="n">
        <x:v>3.9</x:v>
      </x:c>
      <x:c r="I6800" t="n">
        <x:v>74.8</x:v>
      </x:c>
      <x:c r="J6800" t="n">
        <x:v>0</x:v>
      </x:c>
      <x:c r="K6800" t="str">
        <x:v>Active</x:v>
      </x:c>
    </x:row>
    <x:row r="6801">
      <x:c r="A6801" t="n">
        <x:v>6800</x:v>
      </x:c>
      <x:c r="B6801" s="16" t="n">
        <x:v>46261.70138888889</x:v>
      </x:c>
      <x:c r="C6801" t="str">
        <x:v>E2</x:v>
      </x:c>
      <x:c r="D6801" t="n">
        <x:v>5</x:v>
      </x:c>
      <x:c r="E6801" t="n">
        <x:v>1</x:v>
      </x:c>
      <x:c r="F6801" t="n">
        <x:v>35</x:v>
      </x:c>
      <x:c r="G6801" t="n">
        <x:v>32.4</x:v>
      </x:c>
      <x:c r="H6801" t="n">
        <x:v>4</x:v>
      </x:c>
      <x:c r="I6801" t="n">
        <x:v>71.6</x:v>
      </x:c>
      <x:c r="J6801" t="n">
        <x:v>0</x:v>
      </x:c>
      <x:c r="K6801" t="str">
        <x:v>Active</x:v>
      </x:c>
    </x:row>
    <x:row r="6802">
      <x:c r="A6802" t="n">
        <x:v>6801</x:v>
      </x:c>
      <x:c r="B6802" s="16" t="n">
        <x:v>46261.70138888889</x:v>
      </x:c>
      <x:c r="C6802" t="str">
        <x:v>E3</x:v>
      </x:c>
      <x:c r="D6802" t="n">
        <x:v>5</x:v>
      </x:c>
      <x:c r="E6802" t="n">
        <x:v>1</x:v>
      </x:c>
      <x:c r="F6802" t="n">
        <x:v>38.1</x:v>
      </x:c>
      <x:c r="G6802" t="n">
        <x:v>35.9</x:v>
      </x:c>
      <x:c r="H6802" t="n">
        <x:v>3.4</x:v>
      </x:c>
      <x:c r="I6802" t="n">
        <x:v>68.8</x:v>
      </x:c>
      <x:c r="J6802" t="n">
        <x:v>0</x:v>
      </x:c>
      <x:c r="K6802" t="str">
        <x:v>Active</x:v>
      </x:c>
    </x:row>
    <x:row r="6803">
      <x:c r="A6803" t="n">
        <x:v>6802</x:v>
      </x:c>
      <x:c r="B6803" s="16" t="n">
        <x:v>46261.70486111111</x:v>
      </x:c>
      <x:c r="C6803" t="str">
        <x:v>E1</x:v>
      </x:c>
      <x:c r="D6803" t="n">
        <x:v>7</x:v>
      </x:c>
      <x:c r="E6803" t="n">
        <x:v>1</x:v>
      </x:c>
      <x:c r="F6803" t="n">
        <x:v>55.5</x:v>
      </x:c>
      <x:c r="G6803" t="n">
        <x:v>53.9</x:v>
      </x:c>
      <x:c r="H6803" t="n">
        <x:v>2.9</x:v>
      </x:c>
      <x:c r="I6803" t="n">
        <x:v>63.5</x:v>
      </x:c>
      <x:c r="J6803" t="n">
        <x:v>0</x:v>
      </x:c>
      <x:c r="K6803" t="str">
        <x:v>Active</x:v>
      </x:c>
    </x:row>
    <x:row r="6804">
      <x:c r="A6804" t="n">
        <x:v>6803</x:v>
      </x:c>
      <x:c r="B6804" s="16" t="n">
        <x:v>46261.70486111111</x:v>
      </x:c>
      <x:c r="C6804" t="str">
        <x:v>E2</x:v>
      </x:c>
      <x:c r="D6804" t="n">
        <x:v>7</x:v>
      </x:c>
      <x:c r="E6804" t="n">
        <x:v>1</x:v>
      </x:c>
      <x:c r="F6804" t="n">
        <x:v>57.5</x:v>
      </x:c>
      <x:c r="G6804" t="n">
        <x:v>48.9</x:v>
      </x:c>
      <x:c r="H6804" t="n">
        <x:v>3.1</x:v>
      </x:c>
      <x:c r="I6804" t="n">
        <x:v>60.6</x:v>
      </x:c>
      <x:c r="J6804" t="n">
        <x:v>0</x:v>
      </x:c>
      <x:c r="K6804" t="str">
        <x:v>Active</x:v>
      </x:c>
    </x:row>
    <x:row r="6805">
      <x:c r="A6805" t="n">
        <x:v>6804</x:v>
      </x:c>
      <x:c r="B6805" s="16" t="n">
        <x:v>46261.70486111111</x:v>
      </x:c>
      <x:c r="C6805" t="str">
        <x:v>E3</x:v>
      </x:c>
      <x:c r="D6805" t="n">
        <x:v>7</x:v>
      </x:c>
      <x:c r="E6805" t="n">
        <x:v>1</x:v>
      </x:c>
      <x:c r="F6805" t="n">
        <x:v>51.6</x:v>
      </x:c>
      <x:c r="G6805" t="n">
        <x:v>48.7</x:v>
      </x:c>
      <x:c r="H6805" t="n">
        <x:v>3</x:v>
      </x:c>
      <x:c r="I6805" t="n">
        <x:v>68.6</x:v>
      </x:c>
      <x:c r="J6805" t="n">
        <x:v>0</x:v>
      </x:c>
      <x:c r="K6805" t="str">
        <x:v>Active</x:v>
      </x:c>
    </x:row>
    <x:row r="6806">
      <x:c r="A6806" t="n">
        <x:v>6805</x:v>
      </x:c>
      <x:c r="B6806" s="16" t="n">
        <x:v>46261.708333333336</x:v>
      </x:c>
      <x:c r="C6806" t="str">
        <x:v>E1</x:v>
      </x:c>
      <x:c r="D6806" t="n">
        <x:v>8</x:v>
      </x:c>
      <x:c r="E6806" t="n">
        <x:v>1</x:v>
      </x:c>
      <x:c r="F6806" t="n">
        <x:v>64.3</x:v>
      </x:c>
      <x:c r="G6806" t="n">
        <x:v>53.6</x:v>
      </x:c>
      <x:c r="H6806" t="n">
        <x:v>4.1</x:v>
      </x:c>
      <x:c r="I6806" t="n">
        <x:v>74.4</x:v>
      </x:c>
      <x:c r="J6806" t="n">
        <x:v>0</x:v>
      </x:c>
      <x:c r="K6806" t="str">
        <x:v>Active</x:v>
      </x:c>
    </x:row>
    <x:row r="6807">
      <x:c r="A6807" t="n">
        <x:v>6806</x:v>
      </x:c>
      <x:c r="B6807" s="16" t="n">
        <x:v>46261.708333333336</x:v>
      </x:c>
      <x:c r="C6807" t="str">
        <x:v>E2</x:v>
      </x:c>
      <x:c r="D6807" t="n">
        <x:v>8</x:v>
      </x:c>
      <x:c r="E6807" t="n">
        <x:v>1</x:v>
      </x:c>
      <x:c r="F6807" t="n">
        <x:v>64.9</x:v>
      </x:c>
      <x:c r="G6807" t="n">
        <x:v>49.5</x:v>
      </x:c>
      <x:c r="H6807" t="n">
        <x:v>2.9</x:v>
      </x:c>
      <x:c r="I6807" t="n">
        <x:v>73.7</x:v>
      </x:c>
      <x:c r="J6807" t="n">
        <x:v>0</x:v>
      </x:c>
      <x:c r="K6807" t="str">
        <x:v>Active</x:v>
      </x:c>
    </x:row>
    <x:row r="6808">
      <x:c r="A6808" t="n">
        <x:v>6807</x:v>
      </x:c>
      <x:c r="B6808" s="16" t="n">
        <x:v>46261.708333333336</x:v>
      </x:c>
      <x:c r="C6808" t="str">
        <x:v>E3</x:v>
      </x:c>
      <x:c r="D6808" t="n">
        <x:v>8</x:v>
      </x:c>
      <x:c r="E6808" t="n">
        <x:v>1</x:v>
      </x:c>
      <x:c r="F6808" t="n">
        <x:v>64.6</x:v>
      </x:c>
      <x:c r="G6808" t="n">
        <x:v>48.6</x:v>
      </x:c>
      <x:c r="H6808" t="n">
        <x:v>4.2</x:v>
      </x:c>
      <x:c r="I6808" t="n">
        <x:v>77.6</x:v>
      </x:c>
      <x:c r="J6808" t="n">
        <x:v>0</x:v>
      </x:c>
      <x:c r="K6808" t="str">
        <x:v>Active</x:v>
      </x:c>
    </x:row>
    <x:row r="6809">
      <x:c r="A6809" t="n">
        <x:v>6808</x:v>
      </x:c>
      <x:c r="B6809" s="16" t="n">
        <x:v>46261.711805555555</x:v>
      </x:c>
      <x:c r="C6809" t="str">
        <x:v>E1</x:v>
      </x:c>
      <x:c r="D6809" t="n">
        <x:v>8</x:v>
      </x:c>
      <x:c r="E6809" t="n">
        <x:v>1</x:v>
      </x:c>
      <x:c r="F6809" t="n">
        <x:v>57.9</x:v>
      </x:c>
      <x:c r="G6809" t="n">
        <x:v>58.5</x:v>
      </x:c>
      <x:c r="H6809" t="n">
        <x:v>5.3</x:v>
      </x:c>
      <x:c r="I6809" t="n">
        <x:v>83.8</x:v>
      </x:c>
      <x:c r="J6809" t="n">
        <x:v>5</x:v>
      </x:c>
      <x:c r="K6809" t="str">
        <x:v>Temporary Delay</x:v>
      </x:c>
    </x:row>
    <x:row r="6810">
      <x:c r="A6810" t="n">
        <x:v>6809</x:v>
      </x:c>
      <x:c r="B6810" s="16" t="n">
        <x:v>46261.711805555555</x:v>
      </x:c>
      <x:c r="C6810" t="str">
        <x:v>E2</x:v>
      </x:c>
      <x:c r="D6810" t="n">
        <x:v>8</x:v>
      </x:c>
      <x:c r="E6810" t="n">
        <x:v>1</x:v>
      </x:c>
      <x:c r="F6810" t="n">
        <x:v>58</x:v>
      </x:c>
      <x:c r="G6810" t="n">
        <x:v>55.4</x:v>
      </x:c>
      <x:c r="H6810" t="n">
        <x:v>3.9</x:v>
      </x:c>
      <x:c r="I6810" t="n">
        <x:v>74.4</x:v>
      </x:c>
      <x:c r="J6810" t="n">
        <x:v>0</x:v>
      </x:c>
      <x:c r="K6810" t="str">
        <x:v>Active</x:v>
      </x:c>
    </x:row>
    <x:row r="6811">
      <x:c r="A6811" t="n">
        <x:v>6810</x:v>
      </x:c>
      <x:c r="B6811" s="16" t="n">
        <x:v>46261.711805555555</x:v>
      </x:c>
      <x:c r="C6811" t="str">
        <x:v>E3</x:v>
      </x:c>
      <x:c r="D6811" t="n">
        <x:v>7</x:v>
      </x:c>
      <x:c r="E6811" t="n">
        <x:v>1</x:v>
      </x:c>
      <x:c r="F6811" t="n">
        <x:v>57.6</x:v>
      </x:c>
      <x:c r="G6811" t="n">
        <x:v>58</x:v>
      </x:c>
      <x:c r="H6811" t="n">
        <x:v>3.7</x:v>
      </x:c>
      <x:c r="I6811" t="n">
        <x:v>78.3</x:v>
      </x:c>
      <x:c r="J6811" t="n">
        <x:v>0</x:v>
      </x:c>
      <x:c r="K6811" t="str">
        <x:v>Active</x:v>
      </x:c>
    </x:row>
    <x:row r="6812">
      <x:c r="A6812" t="n">
        <x:v>6811</x:v>
      </x:c>
      <x:c r="B6812" s="16" t="n">
        <x:v>46261.71527777778</x:v>
      </x:c>
      <x:c r="C6812" t="str">
        <x:v>E1</x:v>
      </x:c>
      <x:c r="D6812" t="n">
        <x:v>7</x:v>
      </x:c>
      <x:c r="E6812" t="n">
        <x:v>1</x:v>
      </x:c>
      <x:c r="F6812" t="n">
        <x:v>56.7</x:v>
      </x:c>
      <x:c r="G6812" t="n">
        <x:v>47.3</x:v>
      </x:c>
      <x:c r="H6812" t="n">
        <x:v>3.3</x:v>
      </x:c>
      <x:c r="I6812" t="n">
        <x:v>67</x:v>
      </x:c>
      <x:c r="J6812" t="n">
        <x:v>0</x:v>
      </x:c>
      <x:c r="K6812" t="str">
        <x:v>Active</x:v>
      </x:c>
    </x:row>
    <x:row r="6813">
      <x:c r="A6813" t="n">
        <x:v>6812</x:v>
      </x:c>
      <x:c r="B6813" s="16" t="n">
        <x:v>46261.71527777778</x:v>
      </x:c>
      <x:c r="C6813" t="str">
        <x:v>E2</x:v>
      </x:c>
      <x:c r="D6813" t="n">
        <x:v>7</x:v>
      </x:c>
      <x:c r="E6813" t="n">
        <x:v>1</x:v>
      </x:c>
      <x:c r="F6813" t="n">
        <x:v>55.5</x:v>
      </x:c>
      <x:c r="G6813" t="n">
        <x:v>51.4</x:v>
      </x:c>
      <x:c r="H6813" t="n">
        <x:v>5.2</x:v>
      </x:c>
      <x:c r="I6813" t="n">
        <x:v>82.8</x:v>
      </x:c>
      <x:c r="J6813" t="n">
        <x:v>0</x:v>
      </x:c>
      <x:c r="K6813" t="str">
        <x:v>Active</x:v>
      </x:c>
    </x:row>
    <x:row r="6814">
      <x:c r="A6814" t="n">
        <x:v>6813</x:v>
      </x:c>
      <x:c r="B6814" s="16" t="n">
        <x:v>46261.71527777778</x:v>
      </x:c>
      <x:c r="C6814" t="str">
        <x:v>E3</x:v>
      </x:c>
      <x:c r="D6814" t="n">
        <x:v>7</x:v>
      </x:c>
      <x:c r="E6814" t="n">
        <x:v>1</x:v>
      </x:c>
      <x:c r="F6814" t="n">
        <x:v>56.2</x:v>
      </x:c>
      <x:c r="G6814" t="n">
        <x:v>46.6</x:v>
      </x:c>
      <x:c r="H6814" t="n">
        <x:v>5.4</x:v>
      </x:c>
      <x:c r="I6814" t="n">
        <x:v>82.5</x:v>
      </x:c>
      <x:c r="J6814" t="n">
        <x:v>0</x:v>
      </x:c>
      <x:c r="K6814" t="str">
        <x:v>Active</x:v>
      </x:c>
    </x:row>
    <x:row r="6815">
      <x:c r="A6815" t="n">
        <x:v>6814</x:v>
      </x:c>
      <x:c r="B6815" s="16" t="n">
        <x:v>46261.71875</x:v>
      </x:c>
      <x:c r="C6815" t="str">
        <x:v>E1</x:v>
      </x:c>
      <x:c r="D6815" t="n">
        <x:v>11</x:v>
      </x:c>
      <x:c r="E6815" t="n">
        <x:v>2</x:v>
      </x:c>
      <x:c r="F6815" t="n">
        <x:v>42.2</x:v>
      </x:c>
      <x:c r="G6815" t="n">
        <x:v>64.9</x:v>
      </x:c>
      <x:c r="H6815" t="n">
        <x:v>5.1</x:v>
      </x:c>
      <x:c r="I6815" t="n">
        <x:v>77.5</x:v>
      </x:c>
      <x:c r="J6815" t="n">
        <x:v>0</x:v>
      </x:c>
      <x:c r="K6815" t="str">
        <x:v>Active</x:v>
      </x:c>
    </x:row>
    <x:row r="6816">
      <x:c r="A6816" t="n">
        <x:v>6815</x:v>
      </x:c>
      <x:c r="B6816" s="16" t="n">
        <x:v>46261.71875</x:v>
      </x:c>
      <x:c r="C6816" t="str">
        <x:v>E2</x:v>
      </x:c>
      <x:c r="D6816" t="n">
        <x:v>11</x:v>
      </x:c>
      <x:c r="E6816" t="n">
        <x:v>1</x:v>
      </x:c>
      <x:c r="F6816" t="n">
        <x:v>81.7</x:v>
      </x:c>
      <x:c r="G6816" t="n">
        <x:v>61.7</x:v>
      </x:c>
      <x:c r="H6816" t="n">
        <x:v>4.5</x:v>
      </x:c>
      <x:c r="I6816" t="n">
        <x:v>74.5</x:v>
      </x:c>
      <x:c r="J6816" t="n">
        <x:v>0</x:v>
      </x:c>
      <x:c r="K6816" t="str">
        <x:v>Active</x:v>
      </x:c>
    </x:row>
    <x:row r="6817">
      <x:c r="A6817" t="n">
        <x:v>6816</x:v>
      </x:c>
      <x:c r="B6817" s="16" t="n">
        <x:v>46261.71875</x:v>
      </x:c>
      <x:c r="C6817" t="str">
        <x:v>E3</x:v>
      </x:c>
      <x:c r="D6817" t="n">
        <x:v>10</x:v>
      </x:c>
      <x:c r="E6817" t="n">
        <x:v>1</x:v>
      </x:c>
      <x:c r="F6817" t="n">
        <x:v>74</x:v>
      </x:c>
      <x:c r="G6817" t="n">
        <x:v>61.4</x:v>
      </x:c>
      <x:c r="H6817" t="n">
        <x:v>2.6</x:v>
      </x:c>
      <x:c r="I6817" t="n">
        <x:v>63</x:v>
      </x:c>
      <x:c r="J6817" t="n">
        <x:v>0</x:v>
      </x:c>
      <x:c r="K6817" t="str">
        <x:v>Active</x:v>
      </x:c>
    </x:row>
    <x:row r="6818">
      <x:c r="A6818" t="n">
        <x:v>6817</x:v>
      </x:c>
      <x:c r="B6818" s="16" t="n">
        <x:v>46261.72222222222</x:v>
      </x:c>
      <x:c r="C6818" t="str">
        <x:v>E1</x:v>
      </x:c>
      <x:c r="D6818" t="n">
        <x:v>9</x:v>
      </x:c>
      <x:c r="E6818" t="n">
        <x:v>1</x:v>
      </x:c>
      <x:c r="F6818" t="n">
        <x:v>69.2</x:v>
      </x:c>
      <x:c r="G6818" t="n">
        <x:v>68</x:v>
      </x:c>
      <x:c r="H6818" t="n">
        <x:v>4.4</x:v>
      </x:c>
      <x:c r="I6818" t="n">
        <x:v>70.9</x:v>
      </x:c>
      <x:c r="J6818" t="n">
        <x:v>0</x:v>
      </x:c>
      <x:c r="K6818" t="str">
        <x:v>Active</x:v>
      </x:c>
    </x:row>
    <x:row r="6819">
      <x:c r="A6819" t="n">
        <x:v>6818</x:v>
      </x:c>
      <x:c r="B6819" s="16" t="n">
        <x:v>46261.72222222222</x:v>
      </x:c>
      <x:c r="C6819" t="str">
        <x:v>E2</x:v>
      </x:c>
      <x:c r="D6819" t="n">
        <x:v>10</x:v>
      </x:c>
      <x:c r="E6819" t="n">
        <x:v>2</x:v>
      </x:c>
      <x:c r="F6819" t="n">
        <x:v>37.7</x:v>
      </x:c>
      <x:c r="G6819" t="n">
        <x:v>57.7</x:v>
      </x:c>
      <x:c r="H6819" t="n">
        <x:v>2.7</x:v>
      </x:c>
      <x:c r="I6819" t="n">
        <x:v>63.6</x:v>
      </x:c>
      <x:c r="J6819" t="n">
        <x:v>0</x:v>
      </x:c>
      <x:c r="K6819" t="str">
        <x:v>Active</x:v>
      </x:c>
    </x:row>
    <x:row r="6820">
      <x:c r="A6820" t="n">
        <x:v>6819</x:v>
      </x:c>
      <x:c r="B6820" s="16" t="n">
        <x:v>46261.72222222222</x:v>
      </x:c>
      <x:c r="C6820" t="str">
        <x:v>E3</x:v>
      </x:c>
      <x:c r="D6820" t="n">
        <x:v>10</x:v>
      </x:c>
      <x:c r="E6820" t="n">
        <x:v>2</x:v>
      </x:c>
      <x:c r="F6820" t="n">
        <x:v>39.4</x:v>
      </x:c>
      <x:c r="G6820" t="n">
        <x:v>70.7</x:v>
      </x:c>
      <x:c r="H6820" t="n">
        <x:v>5.1</x:v>
      </x:c>
      <x:c r="I6820" t="n">
        <x:v>83.8</x:v>
      </x:c>
      <x:c r="J6820" t="n">
        <x:v>0</x:v>
      </x:c>
      <x:c r="K6820" t="str">
        <x:v>Active</x:v>
      </x:c>
    </x:row>
    <x:row r="6821">
      <x:c r="A6821" t="n">
        <x:v>6820</x:v>
      </x:c>
      <x:c r="B6821" s="16" t="n">
        <x:v>46261.725694444445</x:v>
      </x:c>
      <x:c r="C6821" t="str">
        <x:v>E1</x:v>
      </x:c>
      <x:c r="D6821" t="n">
        <x:v>6</x:v>
      </x:c>
      <x:c r="E6821" t="n">
        <x:v>1</x:v>
      </x:c>
      <x:c r="F6821" t="n">
        <x:v>42.7</x:v>
      </x:c>
      <x:c r="G6821" t="n">
        <x:v>41.4</x:v>
      </x:c>
      <x:c r="H6821" t="n">
        <x:v>5.2</x:v>
      </x:c>
      <x:c r="I6821" t="n">
        <x:v>80.4</x:v>
      </x:c>
      <x:c r="J6821" t="n">
        <x:v>0</x:v>
      </x:c>
      <x:c r="K6821" t="str">
        <x:v>Active</x:v>
      </x:c>
    </x:row>
    <x:row r="6822">
      <x:c r="A6822" t="n">
        <x:v>6821</x:v>
      </x:c>
      <x:c r="B6822" s="16" t="n">
        <x:v>46261.725694444445</x:v>
      </x:c>
      <x:c r="C6822" t="str">
        <x:v>E2</x:v>
      </x:c>
      <x:c r="D6822" t="n">
        <x:v>6</x:v>
      </x:c>
      <x:c r="E6822" t="n">
        <x:v>1</x:v>
      </x:c>
      <x:c r="F6822" t="n">
        <x:v>48.4</x:v>
      </x:c>
      <x:c r="G6822" t="n">
        <x:v>38.6</x:v>
      </x:c>
      <x:c r="H6822" t="n">
        <x:v>3.8</x:v>
      </x:c>
      <x:c r="I6822" t="n">
        <x:v>71.7</x:v>
      </x:c>
      <x:c r="J6822" t="n">
        <x:v>0</x:v>
      </x:c>
      <x:c r="K6822" t="str">
        <x:v>Active</x:v>
      </x:c>
    </x:row>
    <x:row r="6823">
      <x:c r="A6823" t="n">
        <x:v>6822</x:v>
      </x:c>
      <x:c r="B6823" s="16" t="n">
        <x:v>46261.725694444445</x:v>
      </x:c>
      <x:c r="C6823" t="str">
        <x:v>E3</x:v>
      </x:c>
      <x:c r="D6823" t="n">
        <x:v>7</x:v>
      </x:c>
      <x:c r="E6823" t="n">
        <x:v>1</x:v>
      </x:c>
      <x:c r="F6823" t="n">
        <x:v>50</x:v>
      </x:c>
      <x:c r="G6823" t="n">
        <x:v>40.7</x:v>
      </x:c>
      <x:c r="H6823" t="n">
        <x:v>4.8</x:v>
      </x:c>
      <x:c r="I6823" t="n">
        <x:v>82.5</x:v>
      </x:c>
      <x:c r="J6823" t="n">
        <x:v>0</x:v>
      </x:c>
      <x:c r="K6823" t="str">
        <x:v>Active</x:v>
      </x:c>
    </x:row>
    <x:row r="6824">
      <x:c r="A6824" t="n">
        <x:v>6823</x:v>
      </x:c>
      <x:c r="B6824" s="16" t="n">
        <x:v>46261.729166666664</x:v>
      </x:c>
      <x:c r="C6824" t="str">
        <x:v>E1</x:v>
      </x:c>
      <x:c r="D6824" t="n">
        <x:v>9</x:v>
      </x:c>
      <x:c r="E6824" t="n">
        <x:v>2</x:v>
      </x:c>
      <x:c r="F6824" t="n">
        <x:v>34.9</x:v>
      </x:c>
      <x:c r="G6824" t="n">
        <x:v>55</x:v>
      </x:c>
      <x:c r="H6824" t="n">
        <x:v>4.8</x:v>
      </x:c>
      <x:c r="I6824" t="n">
        <x:v>74.8</x:v>
      </x:c>
      <x:c r="J6824" t="n">
        <x:v>0</x:v>
      </x:c>
      <x:c r="K6824" t="str">
        <x:v>Active</x:v>
      </x:c>
    </x:row>
    <x:row r="6825">
      <x:c r="A6825" t="n">
        <x:v>6824</x:v>
      </x:c>
      <x:c r="B6825" s="16" t="n">
        <x:v>46261.729166666664</x:v>
      </x:c>
      <x:c r="C6825" t="str">
        <x:v>E2</x:v>
      </x:c>
      <x:c r="D6825" t="n">
        <x:v>8</x:v>
      </x:c>
      <x:c r="E6825" t="n">
        <x:v>1</x:v>
      </x:c>
      <x:c r="F6825" t="n">
        <x:v>59.5</x:v>
      </x:c>
      <x:c r="G6825" t="n">
        <x:v>53.5</x:v>
      </x:c>
      <x:c r="H6825" t="n">
        <x:v>2.7</x:v>
      </x:c>
      <x:c r="I6825" t="n">
        <x:v>62.4</x:v>
      </x:c>
      <x:c r="J6825" t="n">
        <x:v>0</x:v>
      </x:c>
      <x:c r="K6825" t="str">
        <x:v>Active</x:v>
      </x:c>
    </x:row>
    <x:row r="6826">
      <x:c r="A6826" t="n">
        <x:v>6825</x:v>
      </x:c>
      <x:c r="B6826" s="16" t="n">
        <x:v>46261.729166666664</x:v>
      </x:c>
      <x:c r="C6826" t="str">
        <x:v>E3</x:v>
      </x:c>
      <x:c r="D6826" t="n">
        <x:v>8</x:v>
      </x:c>
      <x:c r="E6826" t="n">
        <x:v>1</x:v>
      </x:c>
      <x:c r="F6826" t="n">
        <x:v>64.9</x:v>
      </x:c>
      <x:c r="G6826" t="n">
        <x:v>56.7</x:v>
      </x:c>
      <x:c r="H6826" t="n">
        <x:v>5.1</x:v>
      </x:c>
      <x:c r="I6826" t="n">
        <x:v>76.8</x:v>
      </x:c>
      <x:c r="J6826" t="n">
        <x:v>0</x:v>
      </x:c>
      <x:c r="K6826" t="str">
        <x:v>Active</x:v>
      </x:c>
    </x:row>
    <x:row r="6827">
      <x:c r="A6827" t="n">
        <x:v>6826</x:v>
      </x:c>
      <x:c r="B6827" s="16" t="n">
        <x:v>46261.73263888889</x:v>
      </x:c>
      <x:c r="C6827" t="str">
        <x:v>E1</x:v>
      </x:c>
      <x:c r="D6827" t="n">
        <x:v>9</x:v>
      </x:c>
      <x:c r="E6827" t="n">
        <x:v>2</x:v>
      </x:c>
      <x:c r="F6827" t="n">
        <x:v>34.9</x:v>
      </x:c>
      <x:c r="G6827" t="n">
        <x:v>60</x:v>
      </x:c>
      <x:c r="H6827" t="n">
        <x:v>2.8</x:v>
      </x:c>
      <x:c r="I6827" t="n">
        <x:v>72.1</x:v>
      </x:c>
      <x:c r="J6827" t="n">
        <x:v>0</x:v>
      </x:c>
      <x:c r="K6827" t="str">
        <x:v>Active</x:v>
      </x:c>
    </x:row>
    <x:row r="6828">
      <x:c r="A6828" t="n">
        <x:v>6827</x:v>
      </x:c>
      <x:c r="B6828" s="16" t="n">
        <x:v>46261.73263888889</x:v>
      </x:c>
      <x:c r="C6828" t="str">
        <x:v>E2</x:v>
      </x:c>
      <x:c r="D6828" t="n">
        <x:v>8</x:v>
      </x:c>
      <x:c r="E6828" t="n">
        <x:v>1</x:v>
      </x:c>
      <x:c r="F6828" t="n">
        <x:v>58.5</x:v>
      </x:c>
      <x:c r="G6828" t="n">
        <x:v>60.8</x:v>
      </x:c>
      <x:c r="H6828" t="n">
        <x:v>3.8</x:v>
      </x:c>
      <x:c r="I6828" t="n">
        <x:v>71.3</x:v>
      </x:c>
      <x:c r="J6828" t="n">
        <x:v>0</x:v>
      </x:c>
      <x:c r="K6828" t="str">
        <x:v>Active</x:v>
      </x:c>
    </x:row>
    <x:row r="6829">
      <x:c r="A6829" t="n">
        <x:v>6828</x:v>
      </x:c>
      <x:c r="B6829" s="16" t="n">
        <x:v>46261.73263888889</x:v>
      </x:c>
      <x:c r="C6829" t="str">
        <x:v>E3</x:v>
      </x:c>
      <x:c r="D6829" t="n">
        <x:v>9</x:v>
      </x:c>
      <x:c r="E6829" t="n">
        <x:v>1</x:v>
      </x:c>
      <x:c r="F6829" t="n">
        <x:v>67.2</x:v>
      </x:c>
      <x:c r="G6829" t="n">
        <x:v>60.3</x:v>
      </x:c>
      <x:c r="H6829" t="n">
        <x:v>4.5</x:v>
      </x:c>
      <x:c r="I6829" t="n">
        <x:v>81.5</x:v>
      </x:c>
      <x:c r="J6829" t="n">
        <x:v>0</x:v>
      </x:c>
      <x:c r="K6829" t="str">
        <x:v>Active</x:v>
      </x:c>
    </x:row>
    <x:row r="6830">
      <x:c r="A6830" t="n">
        <x:v>6829</x:v>
      </x:c>
      <x:c r="B6830" s="16" t="n">
        <x:v>46261.73611111111</x:v>
      </x:c>
      <x:c r="C6830" t="str">
        <x:v>E1</x:v>
      </x:c>
      <x:c r="D6830" t="n">
        <x:v>6</x:v>
      </x:c>
      <x:c r="E6830" t="n">
        <x:v>1</x:v>
      </x:c>
      <x:c r="F6830" t="n">
        <x:v>47.8</x:v>
      </x:c>
      <x:c r="G6830" t="n">
        <x:v>48.1</x:v>
      </x:c>
      <x:c r="H6830" t="n">
        <x:v>2.6</x:v>
      </x:c>
      <x:c r="I6830" t="n">
        <x:v>60.1</x:v>
      </x:c>
      <x:c r="J6830" t="n">
        <x:v>0</x:v>
      </x:c>
      <x:c r="K6830" t="str">
        <x:v>Active</x:v>
      </x:c>
    </x:row>
    <x:row r="6831">
      <x:c r="A6831" t="n">
        <x:v>6830</x:v>
      </x:c>
      <x:c r="B6831" s="16" t="n">
        <x:v>46261.73611111111</x:v>
      </x:c>
      <x:c r="C6831" t="str">
        <x:v>E2</x:v>
      </x:c>
      <x:c r="D6831" t="n">
        <x:v>7</x:v>
      </x:c>
      <x:c r="E6831" t="n">
        <x:v>1</x:v>
      </x:c>
      <x:c r="F6831" t="n">
        <x:v>51.9</x:v>
      </x:c>
      <x:c r="G6831" t="n">
        <x:v>48.5</x:v>
      </x:c>
      <x:c r="H6831" t="n">
        <x:v>3.6</x:v>
      </x:c>
      <x:c r="I6831" t="n">
        <x:v>73.4</x:v>
      </x:c>
      <x:c r="J6831" t="n">
        <x:v>0</x:v>
      </x:c>
      <x:c r="K6831" t="str">
        <x:v>Active</x:v>
      </x:c>
    </x:row>
    <x:row r="6832">
      <x:c r="A6832" t="n">
        <x:v>6831</x:v>
      </x:c>
      <x:c r="B6832" s="16" t="n">
        <x:v>46261.73611111111</x:v>
      </x:c>
      <x:c r="C6832" t="str">
        <x:v>E3</x:v>
      </x:c>
      <x:c r="D6832" t="n">
        <x:v>7</x:v>
      </x:c>
      <x:c r="E6832" t="n">
        <x:v>1</x:v>
      </x:c>
      <x:c r="F6832" t="n">
        <x:v>55.4</x:v>
      </x:c>
      <x:c r="G6832" t="n">
        <x:v>47.2</x:v>
      </x:c>
      <x:c r="H6832" t="n">
        <x:v>4.6</x:v>
      </x:c>
      <x:c r="I6832" t="n">
        <x:v>77.1</x:v>
      </x:c>
      <x:c r="J6832" t="n">
        <x:v>0</x:v>
      </x:c>
      <x:c r="K6832" t="str">
        <x:v>Active</x:v>
      </x:c>
    </x:row>
    <x:row r="6833">
      <x:c r="A6833" t="n">
        <x:v>6832</x:v>
      </x:c>
      <x:c r="B6833" s="16" t="n">
        <x:v>46261.739583333336</x:v>
      </x:c>
      <x:c r="C6833" t="str">
        <x:v>E1</x:v>
      </x:c>
      <x:c r="D6833" t="n">
        <x:v>7</x:v>
      </x:c>
      <x:c r="E6833" t="n">
        <x:v>1</x:v>
      </x:c>
      <x:c r="F6833" t="n">
        <x:v>53.7</x:v>
      </x:c>
      <x:c r="G6833" t="n">
        <x:v>47.7</x:v>
      </x:c>
      <x:c r="H6833" t="n">
        <x:v>4.1</x:v>
      </x:c>
      <x:c r="I6833" t="n">
        <x:v>75.3</x:v>
      </x:c>
      <x:c r="J6833" t="n">
        <x:v>0</x:v>
      </x:c>
      <x:c r="K6833" t="str">
        <x:v>Active</x:v>
      </x:c>
    </x:row>
    <x:row r="6834">
      <x:c r="A6834" t="n">
        <x:v>6833</x:v>
      </x:c>
      <x:c r="B6834" s="16" t="n">
        <x:v>46261.739583333336</x:v>
      </x:c>
      <x:c r="C6834" t="str">
        <x:v>E2</x:v>
      </x:c>
      <x:c r="D6834" t="n">
        <x:v>7</x:v>
      </x:c>
      <x:c r="E6834" t="n">
        <x:v>1</x:v>
      </x:c>
      <x:c r="F6834" t="n">
        <x:v>55</x:v>
      </x:c>
      <x:c r="G6834" t="n">
        <x:v>41.9</x:v>
      </x:c>
      <x:c r="H6834" t="n">
        <x:v>4.2</x:v>
      </x:c>
      <x:c r="I6834" t="n">
        <x:v>69.2</x:v>
      </x:c>
      <x:c r="J6834" t="n">
        <x:v>0</x:v>
      </x:c>
      <x:c r="K6834" t="str">
        <x:v>Active</x:v>
      </x:c>
    </x:row>
    <x:row r="6835">
      <x:c r="A6835" t="n">
        <x:v>6834</x:v>
      </x:c>
      <x:c r="B6835" s="16" t="n">
        <x:v>46261.739583333336</x:v>
      </x:c>
      <x:c r="C6835" t="str">
        <x:v>E3</x:v>
      </x:c>
      <x:c r="D6835" t="n">
        <x:v>6</x:v>
      </x:c>
      <x:c r="E6835" t="n">
        <x:v>1</x:v>
      </x:c>
      <x:c r="F6835" t="n">
        <x:v>48.2</x:v>
      </x:c>
      <x:c r="G6835" t="n">
        <x:v>44.2</x:v>
      </x:c>
      <x:c r="H6835" t="n">
        <x:v>5</x:v>
      </x:c>
      <x:c r="I6835" t="n">
        <x:v>79.6</x:v>
      </x:c>
      <x:c r="J6835" t="n">
        <x:v>0</x:v>
      </x:c>
      <x:c r="K6835" t="str">
        <x:v>Active</x:v>
      </x:c>
    </x:row>
    <x:row r="6836">
      <x:c r="A6836" t="n">
        <x:v>6835</x:v>
      </x:c>
      <x:c r="B6836" s="16" t="n">
        <x:v>46261.743055555555</x:v>
      </x:c>
      <x:c r="C6836" t="str">
        <x:v>E1</x:v>
      </x:c>
      <x:c r="D6836" t="n">
        <x:v>9</x:v>
      </x:c>
      <x:c r="E6836" t="n">
        <x:v>2</x:v>
      </x:c>
      <x:c r="F6836" t="n">
        <x:v>36.5</x:v>
      </x:c>
      <x:c r="G6836" t="n">
        <x:v>57.5</x:v>
      </x:c>
      <x:c r="H6836" t="n">
        <x:v>4.8</x:v>
      </x:c>
      <x:c r="I6836" t="n">
        <x:v>85.4</x:v>
      </x:c>
      <x:c r="J6836" t="n">
        <x:v>0</x:v>
      </x:c>
      <x:c r="K6836" t="str">
        <x:v>Active</x:v>
      </x:c>
    </x:row>
    <x:row r="6837">
      <x:c r="A6837" t="n">
        <x:v>6836</x:v>
      </x:c>
      <x:c r="B6837" s="16" t="n">
        <x:v>46261.743055555555</x:v>
      </x:c>
      <x:c r="C6837" t="str">
        <x:v>E2</x:v>
      </x:c>
      <x:c r="D6837" t="n">
        <x:v>8</x:v>
      </x:c>
      <x:c r="E6837" t="n">
        <x:v>1</x:v>
      </x:c>
      <x:c r="F6837" t="n">
        <x:v>64.6</x:v>
      </x:c>
      <x:c r="G6837" t="n">
        <x:v>64.4</x:v>
      </x:c>
      <x:c r="H6837" t="n">
        <x:v>3.4</x:v>
      </x:c>
      <x:c r="I6837" t="n">
        <x:v>70.9</x:v>
      </x:c>
      <x:c r="J6837" t="n">
        <x:v>0</x:v>
      </x:c>
      <x:c r="K6837" t="str">
        <x:v>Active</x:v>
      </x:c>
    </x:row>
    <x:row r="6838">
      <x:c r="A6838" t="n">
        <x:v>6837</x:v>
      </x:c>
      <x:c r="B6838" s="16" t="n">
        <x:v>46261.743055555555</x:v>
      </x:c>
      <x:c r="C6838" t="str">
        <x:v>E3</x:v>
      </x:c>
      <x:c r="D6838" t="n">
        <x:v>10</x:v>
      </x:c>
      <x:c r="E6838" t="n">
        <x:v>1</x:v>
      </x:c>
      <x:c r="F6838" t="n">
        <x:v>77.8</x:v>
      </x:c>
      <x:c r="G6838" t="n">
        <x:v>65</x:v>
      </x:c>
      <x:c r="H6838" t="n">
        <x:v>2.8</x:v>
      </x:c>
      <x:c r="I6838" t="n">
        <x:v>64.4</x:v>
      </x:c>
      <x:c r="J6838" t="n">
        <x:v>0</x:v>
      </x:c>
      <x:c r="K6838" t="str">
        <x:v>Active</x:v>
      </x:c>
    </x:row>
    <x:row r="6839">
      <x:c r="A6839" t="n">
        <x:v>6838</x:v>
      </x:c>
      <x:c r="B6839" s="16" t="n">
        <x:v>46261.74652777778</x:v>
      </x:c>
      <x:c r="C6839" t="str">
        <x:v>E1</x:v>
      </x:c>
      <x:c r="D6839" t="n">
        <x:v>9</x:v>
      </x:c>
      <x:c r="E6839" t="n">
        <x:v>2</x:v>
      </x:c>
      <x:c r="F6839" t="n">
        <x:v>35</x:v>
      </x:c>
      <x:c r="G6839" t="n">
        <x:v>50</x:v>
      </x:c>
      <x:c r="H6839" t="n">
        <x:v>3.9</x:v>
      </x:c>
      <x:c r="I6839" t="n">
        <x:v>66.9</x:v>
      </x:c>
      <x:c r="J6839" t="n">
        <x:v>0</x:v>
      </x:c>
      <x:c r="K6839" t="str">
        <x:v>Active</x:v>
      </x:c>
    </x:row>
    <x:row r="6840">
      <x:c r="A6840" t="n">
        <x:v>6839</x:v>
      </x:c>
      <x:c r="B6840" s="16" t="n">
        <x:v>46261.74652777778</x:v>
      </x:c>
      <x:c r="C6840" t="str">
        <x:v>E2</x:v>
      </x:c>
      <x:c r="D6840" t="n">
        <x:v>9</x:v>
      </x:c>
      <x:c r="E6840" t="n">
        <x:v>1</x:v>
      </x:c>
      <x:c r="F6840" t="n">
        <x:v>66.4</x:v>
      </x:c>
      <x:c r="G6840" t="n">
        <x:v>50.6</x:v>
      </x:c>
      <x:c r="H6840" t="n">
        <x:v>2.6</x:v>
      </x:c>
      <x:c r="I6840" t="n">
        <x:v>69.6</x:v>
      </x:c>
      <x:c r="J6840" t="n">
        <x:v>0</x:v>
      </x:c>
      <x:c r="K6840" t="str">
        <x:v>Active</x:v>
      </x:c>
    </x:row>
    <x:row r="6841">
      <x:c r="A6841" t="n">
        <x:v>6840</x:v>
      </x:c>
      <x:c r="B6841" s="16" t="n">
        <x:v>46261.74652777778</x:v>
      </x:c>
      <x:c r="C6841" t="str">
        <x:v>E3</x:v>
      </x:c>
      <x:c r="D6841" t="n">
        <x:v>8</x:v>
      </x:c>
      <x:c r="E6841" t="n">
        <x:v>1</x:v>
      </x:c>
      <x:c r="F6841" t="n">
        <x:v>62.2</x:v>
      </x:c>
      <x:c r="G6841" t="n">
        <x:v>55.6</x:v>
      </x:c>
      <x:c r="H6841" t="n">
        <x:v>3.3</x:v>
      </x:c>
      <x:c r="I6841" t="n">
        <x:v>63.6</x:v>
      </x:c>
      <x:c r="J6841" t="n">
        <x:v>0</x:v>
      </x:c>
      <x:c r="K6841" t="str">
        <x:v>Active</x:v>
      </x:c>
    </x:row>
    <x:row r="6842">
      <x:c r="A6842" t="n">
        <x:v>6841</x:v>
      </x:c>
      <x:c r="B6842" s="16" t="n">
        <x:v>46262.333333333336</x:v>
      </x:c>
      <x:c r="C6842" t="str">
        <x:v>E1</x:v>
      </x:c>
      <x:c r="D6842" t="n">
        <x:v>11</x:v>
      </x:c>
      <x:c r="E6842" t="n">
        <x:v>2</x:v>
      </x:c>
      <x:c r="F6842" t="n">
        <x:v>42.9</x:v>
      </x:c>
      <x:c r="G6842" t="n">
        <x:v>69.1</x:v>
      </x:c>
      <x:c r="H6842" t="n">
        <x:v>4.5</x:v>
      </x:c>
      <x:c r="I6842" t="n">
        <x:v>76.8</x:v>
      </x:c>
      <x:c r="J6842" t="n">
        <x:v>0</x:v>
      </x:c>
      <x:c r="K6842" t="str">
        <x:v>Active</x:v>
      </x:c>
    </x:row>
    <x:row r="6843">
      <x:c r="A6843" t="n">
        <x:v>6842</x:v>
      </x:c>
      <x:c r="B6843" s="16" t="n">
        <x:v>46262.333333333336</x:v>
      </x:c>
      <x:c r="C6843" t="str">
        <x:v>E2</x:v>
      </x:c>
      <x:c r="D6843" t="n">
        <x:v>11</x:v>
      </x:c>
      <x:c r="E6843" t="n">
        <x:v>2</x:v>
      </x:c>
      <x:c r="F6843" t="n">
        <x:v>41.3</x:v>
      </x:c>
      <x:c r="G6843" t="n">
        <x:v>73.3</x:v>
      </x:c>
      <x:c r="H6843" t="n">
        <x:v>4.1</x:v>
      </x:c>
      <x:c r="I6843" t="n">
        <x:v>73.6</x:v>
      </x:c>
      <x:c r="J6843" t="n">
        <x:v>0</x:v>
      </x:c>
      <x:c r="K6843" t="str">
        <x:v>Active</x:v>
      </x:c>
    </x:row>
    <x:row r="6844">
      <x:c r="A6844" t="n">
        <x:v>6843</x:v>
      </x:c>
      <x:c r="B6844" s="16" t="n">
        <x:v>46262.333333333336</x:v>
      </x:c>
      <x:c r="C6844" t="str">
        <x:v>E3</x:v>
      </x:c>
      <x:c r="D6844" t="n">
        <x:v>11</x:v>
      </x:c>
      <x:c r="E6844" t="n">
        <x:v>2</x:v>
      </x:c>
      <x:c r="F6844" t="n">
        <x:v>42.3</x:v>
      </x:c>
      <x:c r="G6844" t="n">
        <x:v>67.4</x:v>
      </x:c>
      <x:c r="H6844" t="n">
        <x:v>3.5</x:v>
      </x:c>
      <x:c r="I6844" t="n">
        <x:v>69.9</x:v>
      </x:c>
      <x:c r="J6844" t="n">
        <x:v>0</x:v>
      </x:c>
      <x:c r="K6844" t="str">
        <x:v>Active</x:v>
      </x:c>
    </x:row>
    <x:row r="6845">
      <x:c r="A6845" t="n">
        <x:v>6844</x:v>
      </x:c>
      <x:c r="B6845" s="16" t="n">
        <x:v>46262.336805555555</x:v>
      </x:c>
      <x:c r="C6845" t="str">
        <x:v>E1</x:v>
      </x:c>
      <x:c r="D6845" t="n">
        <x:v>11</x:v>
      </x:c>
      <x:c r="E6845" t="n">
        <x:v>2</x:v>
      </x:c>
      <x:c r="F6845" t="n">
        <x:v>41.8</x:v>
      </x:c>
      <x:c r="G6845" t="n">
        <x:v>73.9</x:v>
      </x:c>
      <x:c r="H6845" t="n">
        <x:v>4</x:v>
      </x:c>
      <x:c r="I6845" t="n">
        <x:v>73</x:v>
      </x:c>
      <x:c r="J6845" t="n">
        <x:v>0</x:v>
      </x:c>
      <x:c r="K6845" t="str">
        <x:v>Active</x:v>
      </x:c>
    </x:row>
    <x:row r="6846">
      <x:c r="A6846" t="n">
        <x:v>6845</x:v>
      </x:c>
      <x:c r="B6846" s="16" t="n">
        <x:v>46262.336805555555</x:v>
      </x:c>
      <x:c r="C6846" t="str">
        <x:v>E2</x:v>
      </x:c>
      <x:c r="D6846" t="n">
        <x:v>10</x:v>
      </x:c>
      <x:c r="E6846" t="n">
        <x:v>1</x:v>
      </x:c>
      <x:c r="F6846" t="n">
        <x:v>78.3</x:v>
      </x:c>
      <x:c r="G6846" t="n">
        <x:v>74.9</x:v>
      </x:c>
      <x:c r="H6846" t="n">
        <x:v>3.7</x:v>
      </x:c>
      <x:c r="I6846" t="n">
        <x:v>75.7</x:v>
      </x:c>
      <x:c r="J6846" t="n">
        <x:v>0</x:v>
      </x:c>
      <x:c r="K6846" t="str">
        <x:v>Active</x:v>
      </x:c>
    </x:row>
    <x:row r="6847">
      <x:c r="A6847" t="n">
        <x:v>6846</x:v>
      </x:c>
      <x:c r="B6847" s="16" t="n">
        <x:v>46262.336805555555</x:v>
      </x:c>
      <x:c r="C6847" t="str">
        <x:v>E3</x:v>
      </x:c>
      <x:c r="D6847" t="n">
        <x:v>10</x:v>
      </x:c>
      <x:c r="E6847" t="n">
        <x:v>1</x:v>
      </x:c>
      <x:c r="F6847" t="n">
        <x:v>79.5</x:v>
      </x:c>
      <x:c r="G6847" t="n">
        <x:v>80</x:v>
      </x:c>
      <x:c r="H6847" t="n">
        <x:v>2.7</x:v>
      </x:c>
      <x:c r="I6847" t="n">
        <x:v>66.1</x:v>
      </x:c>
      <x:c r="J6847" t="n">
        <x:v>0</x:v>
      </x:c>
      <x:c r="K6847" t="str">
        <x:v>Active</x:v>
      </x:c>
    </x:row>
    <x:row r="6848">
      <x:c r="A6848" t="n">
        <x:v>6847</x:v>
      </x:c>
      <x:c r="B6848" s="16" t="n">
        <x:v>46262.34027777778</x:v>
      </x:c>
      <x:c r="C6848" t="str">
        <x:v>E1</x:v>
      </x:c>
      <x:c r="D6848" t="n">
        <x:v>13</x:v>
      </x:c>
      <x:c r="E6848" t="n">
        <x:v>2</x:v>
      </x:c>
      <x:c r="F6848" t="n">
        <x:v>49.6</x:v>
      </x:c>
      <x:c r="G6848" t="n">
        <x:v>71.7</x:v>
      </x:c>
      <x:c r="H6848" t="n">
        <x:v>4.5</x:v>
      </x:c>
      <x:c r="I6848" t="n">
        <x:v>72.3</x:v>
      </x:c>
      <x:c r="J6848" t="n">
        <x:v>0</x:v>
      </x:c>
      <x:c r="K6848" t="str">
        <x:v>Active</x:v>
      </x:c>
    </x:row>
    <x:row r="6849">
      <x:c r="A6849" t="n">
        <x:v>6848</x:v>
      </x:c>
      <x:c r="B6849" s="16" t="n">
        <x:v>46262.34027777778</x:v>
      </x:c>
      <x:c r="C6849" t="str">
        <x:v>E2</x:v>
      </x:c>
      <x:c r="D6849" t="n">
        <x:v>12</x:v>
      </x:c>
      <x:c r="E6849" t="n">
        <x:v>2</x:v>
      </x:c>
      <x:c r="F6849" t="n">
        <x:v>46.5</x:v>
      </x:c>
      <x:c r="G6849" t="n">
        <x:v>88.6</x:v>
      </x:c>
      <x:c r="H6849" t="n">
        <x:v>4.1</x:v>
      </x:c>
      <x:c r="I6849" t="n">
        <x:v>73.4</x:v>
      </x:c>
      <x:c r="J6849" t="n">
        <x:v>0</x:v>
      </x:c>
      <x:c r="K6849" t="str">
        <x:v>Active</x:v>
      </x:c>
    </x:row>
    <x:row r="6850">
      <x:c r="A6850" t="n">
        <x:v>6849</x:v>
      </x:c>
      <x:c r="B6850" s="16" t="n">
        <x:v>46262.34027777778</x:v>
      </x:c>
      <x:c r="C6850" t="str">
        <x:v>E3</x:v>
      </x:c>
      <x:c r="D6850" t="n">
        <x:v>12</x:v>
      </x:c>
      <x:c r="E6850" t="n">
        <x:v>2</x:v>
      </x:c>
      <x:c r="F6850" t="n">
        <x:v>45.9</x:v>
      </x:c>
      <x:c r="G6850" t="n">
        <x:v>81.7</x:v>
      </x:c>
      <x:c r="H6850" t="n">
        <x:v>4.1</x:v>
      </x:c>
      <x:c r="I6850" t="n">
        <x:v>70.4</x:v>
      </x:c>
      <x:c r="J6850" t="n">
        <x:v>0</x:v>
      </x:c>
      <x:c r="K6850" t="str">
        <x:v>Active</x:v>
      </x:c>
    </x:row>
    <x:row r="6851">
      <x:c r="A6851" t="n">
        <x:v>6850</x:v>
      </x:c>
      <x:c r="B6851" s="16" t="n">
        <x:v>46262.34375</x:v>
      </x:c>
      <x:c r="C6851" t="str">
        <x:v>E1</x:v>
      </x:c>
      <x:c r="D6851" t="n">
        <x:v>10</x:v>
      </x:c>
      <x:c r="E6851" t="n">
        <x:v>2</x:v>
      </x:c>
      <x:c r="F6851" t="n">
        <x:v>39.6</x:v>
      </x:c>
      <x:c r="G6851" t="n">
        <x:v>73.3</x:v>
      </x:c>
      <x:c r="H6851" t="n">
        <x:v>4.2</x:v>
      </x:c>
      <x:c r="I6851" t="n">
        <x:v>76.2</x:v>
      </x:c>
      <x:c r="J6851" t="n">
        <x:v>0</x:v>
      </x:c>
      <x:c r="K6851" t="str">
        <x:v>Active</x:v>
      </x:c>
    </x:row>
    <x:row r="6852">
      <x:c r="A6852" t="n">
        <x:v>6851</x:v>
      </x:c>
      <x:c r="B6852" s="16" t="n">
        <x:v>46262.34375</x:v>
      </x:c>
      <x:c r="C6852" t="str">
        <x:v>E2</x:v>
      </x:c>
      <x:c r="D6852" t="n">
        <x:v>10</x:v>
      </x:c>
      <x:c r="E6852" t="n">
        <x:v>2</x:v>
      </x:c>
      <x:c r="F6852" t="n">
        <x:v>39.3</x:v>
      </x:c>
      <x:c r="G6852" t="n">
        <x:v>69.7</x:v>
      </x:c>
      <x:c r="H6852" t="n">
        <x:v>4.8</x:v>
      </x:c>
      <x:c r="I6852" t="n">
        <x:v>85.3</x:v>
      </x:c>
      <x:c r="J6852" t="n">
        <x:v>0</x:v>
      </x:c>
      <x:c r="K6852" t="str">
        <x:v>Active</x:v>
      </x:c>
    </x:row>
    <x:row r="6853">
      <x:c r="A6853" t="n">
        <x:v>6852</x:v>
      </x:c>
      <x:c r="B6853" s="16" t="n">
        <x:v>46262.34375</x:v>
      </x:c>
      <x:c r="C6853" t="str">
        <x:v>E3</x:v>
      </x:c>
      <x:c r="D6853" t="n">
        <x:v>9</x:v>
      </x:c>
      <x:c r="E6853" t="n">
        <x:v>1</x:v>
      </x:c>
      <x:c r="F6853" t="n">
        <x:v>72.9</x:v>
      </x:c>
      <x:c r="G6853" t="n">
        <x:v>72.1</x:v>
      </x:c>
      <x:c r="H6853" t="n">
        <x:v>3.1</x:v>
      </x:c>
      <x:c r="I6853" t="n">
        <x:v>72.7</x:v>
      </x:c>
      <x:c r="J6853" t="n">
        <x:v>0</x:v>
      </x:c>
      <x:c r="K6853" t="str">
        <x:v>Active</x:v>
      </x:c>
    </x:row>
    <x:row r="6854">
      <x:c r="A6854" t="n">
        <x:v>6853</x:v>
      </x:c>
      <x:c r="B6854" s="16" t="n">
        <x:v>46262.34722222222</x:v>
      </x:c>
      <x:c r="C6854" t="str">
        <x:v>E1</x:v>
      </x:c>
      <x:c r="D6854" t="n">
        <x:v>14</x:v>
      </x:c>
      <x:c r="E6854" t="n">
        <x:v>2</x:v>
      </x:c>
      <x:c r="F6854" t="n">
        <x:v>53</x:v>
      </x:c>
      <x:c r="G6854" t="n">
        <x:v>78.4</x:v>
      </x:c>
      <x:c r="H6854" t="n">
        <x:v>4.3</x:v>
      </x:c>
      <x:c r="I6854" t="n">
        <x:v>80.5</x:v>
      </x:c>
      <x:c r="J6854" t="n">
        <x:v>5</x:v>
      </x:c>
      <x:c r="K6854" t="str">
        <x:v>Temporary Delay</x:v>
      </x:c>
    </x:row>
    <x:row r="6855">
      <x:c r="A6855" t="n">
        <x:v>6854</x:v>
      </x:c>
      <x:c r="B6855" s="16" t="n">
        <x:v>46262.34722222222</x:v>
      </x:c>
      <x:c r="C6855" t="str">
        <x:v>E2</x:v>
      </x:c>
      <x:c r="D6855" t="n">
        <x:v>14</x:v>
      </x:c>
      <x:c r="E6855" t="n">
        <x:v>2</x:v>
      </x:c>
      <x:c r="F6855" t="n">
        <x:v>54.9</x:v>
      </x:c>
      <x:c r="G6855" t="n">
        <x:v>92</x:v>
      </x:c>
      <x:c r="H6855" t="n">
        <x:v>2.9</x:v>
      </x:c>
      <x:c r="I6855" t="n">
        <x:v>60.4</x:v>
      </x:c>
      <x:c r="J6855" t="n">
        <x:v>0</x:v>
      </x:c>
      <x:c r="K6855" t="str">
        <x:v>Active</x:v>
      </x:c>
    </x:row>
    <x:row r="6856">
      <x:c r="A6856" t="n">
        <x:v>6855</x:v>
      </x:c>
      <x:c r="B6856" s="16" t="n">
        <x:v>46262.34722222222</x:v>
      </x:c>
      <x:c r="C6856" t="str">
        <x:v>E3</x:v>
      </x:c>
      <x:c r="D6856" t="n">
        <x:v>13</x:v>
      </x:c>
      <x:c r="E6856" t="n">
        <x:v>2</x:v>
      </x:c>
      <x:c r="F6856" t="n">
        <x:v>48.3</x:v>
      </x:c>
      <x:c r="G6856" t="n">
        <x:v>84.6</x:v>
      </x:c>
      <x:c r="H6856" t="n">
        <x:v>4.3</x:v>
      </x:c>
      <x:c r="I6856" t="n">
        <x:v>72.3</x:v>
      </x:c>
      <x:c r="J6856" t="n">
        <x:v>0</x:v>
      </x:c>
      <x:c r="K6856" t="str">
        <x:v>Active</x:v>
      </x:c>
    </x:row>
    <x:row r="6857">
      <x:c r="A6857" t="n">
        <x:v>6856</x:v>
      </x:c>
      <x:c r="B6857" s="16" t="n">
        <x:v>46262.350694444445</x:v>
      </x:c>
      <x:c r="C6857" t="str">
        <x:v>E1</x:v>
      </x:c>
      <x:c r="D6857" t="n">
        <x:v>9</x:v>
      </x:c>
      <x:c r="E6857" t="n">
        <x:v>2</x:v>
      </x:c>
      <x:c r="F6857" t="n">
        <x:v>36.5</x:v>
      </x:c>
      <x:c r="G6857" t="n">
        <x:v>69.9</x:v>
      </x:c>
      <x:c r="H6857" t="n">
        <x:v>4.6</x:v>
      </x:c>
      <x:c r="I6857" t="n">
        <x:v>71</x:v>
      </x:c>
      <x:c r="J6857" t="n">
        <x:v>0</x:v>
      </x:c>
      <x:c r="K6857" t="str">
        <x:v>Active</x:v>
      </x:c>
    </x:row>
    <x:row r="6858">
      <x:c r="A6858" t="n">
        <x:v>6857</x:v>
      </x:c>
      <x:c r="B6858" s="16" t="n">
        <x:v>46262.350694444445</x:v>
      </x:c>
      <x:c r="C6858" t="str">
        <x:v>E2</x:v>
      </x:c>
      <x:c r="D6858" t="n">
        <x:v>11</x:v>
      </x:c>
      <x:c r="E6858" t="n">
        <x:v>2</x:v>
      </x:c>
      <x:c r="F6858" t="n">
        <x:v>41.8</x:v>
      </x:c>
      <x:c r="G6858" t="n">
        <x:v>75.6</x:v>
      </x:c>
      <x:c r="H6858" t="n">
        <x:v>4.3</x:v>
      </x:c>
      <x:c r="I6858" t="n">
        <x:v>79.2</x:v>
      </x:c>
      <x:c r="J6858" t="n">
        <x:v>0</x:v>
      </x:c>
      <x:c r="K6858" t="str">
        <x:v>Active</x:v>
      </x:c>
    </x:row>
    <x:row r="6859">
      <x:c r="A6859" t="n">
        <x:v>6858</x:v>
      </x:c>
      <x:c r="B6859" s="16" t="n">
        <x:v>46262.350694444445</x:v>
      </x:c>
      <x:c r="C6859" t="str">
        <x:v>E3</x:v>
      </x:c>
      <x:c r="D6859" t="n">
        <x:v>11</x:v>
      </x:c>
      <x:c r="E6859" t="n">
        <x:v>1</x:v>
      </x:c>
      <x:c r="F6859" t="n">
        <x:v>81.4</x:v>
      </x:c>
      <x:c r="G6859" t="n">
        <x:v>62.5</x:v>
      </x:c>
      <x:c r="H6859" t="n">
        <x:v>2.9</x:v>
      </x:c>
      <x:c r="I6859" t="n">
        <x:v>63.7</x:v>
      </x:c>
      <x:c r="J6859" t="n">
        <x:v>0</x:v>
      </x:c>
      <x:c r="K6859" t="str">
        <x:v>Active</x:v>
      </x:c>
    </x:row>
    <x:row r="6860">
      <x:c r="A6860" t="n">
        <x:v>6859</x:v>
      </x:c>
      <x:c r="B6860" s="16" t="n">
        <x:v>46262.354166666664</x:v>
      </x:c>
      <x:c r="C6860" t="str">
        <x:v>E1</x:v>
      </x:c>
      <x:c r="D6860" t="n">
        <x:v>16</x:v>
      </x:c>
      <x:c r="E6860" t="n">
        <x:v>2</x:v>
      </x:c>
      <x:c r="F6860" t="n">
        <x:v>62.2</x:v>
      </x:c>
      <x:c r="G6860" t="n">
        <x:v>100</x:v>
      </x:c>
      <x:c r="H6860" t="n">
        <x:v>5.4</x:v>
      </x:c>
      <x:c r="I6860" t="n">
        <x:v>79.4</x:v>
      </x:c>
      <x:c r="J6860" t="n">
        <x:v>0</x:v>
      </x:c>
      <x:c r="K6860" t="str">
        <x:v>Active</x:v>
      </x:c>
    </x:row>
    <x:row r="6861">
      <x:c r="A6861" t="n">
        <x:v>6860</x:v>
      </x:c>
      <x:c r="B6861" s="16" t="n">
        <x:v>46262.354166666664</x:v>
      </x:c>
      <x:c r="C6861" t="str">
        <x:v>E2</x:v>
      </x:c>
      <x:c r="D6861" t="n">
        <x:v>17</x:v>
      </x:c>
      <x:c r="E6861" t="n">
        <x:v>2</x:v>
      </x:c>
      <x:c r="F6861" t="n">
        <x:v>65.7</x:v>
      </x:c>
      <x:c r="G6861" t="n">
        <x:v>100</x:v>
      </x:c>
      <x:c r="H6861" t="n">
        <x:v>3.7</x:v>
      </x:c>
      <x:c r="I6861" t="n">
        <x:v>65</x:v>
      </x:c>
      <x:c r="J6861" t="n">
        <x:v>0</x:v>
      </x:c>
      <x:c r="K6861" t="str">
        <x:v>Active</x:v>
      </x:c>
    </x:row>
    <x:row r="6862">
      <x:c r="A6862" t="n">
        <x:v>6861</x:v>
      </x:c>
      <x:c r="B6862" s="16" t="n">
        <x:v>46262.354166666664</x:v>
      </x:c>
      <x:c r="C6862" t="str">
        <x:v>E3</x:v>
      </x:c>
      <x:c r="D6862" t="n">
        <x:v>17</x:v>
      </x:c>
      <x:c r="E6862" t="n">
        <x:v>2</x:v>
      </x:c>
      <x:c r="F6862" t="n">
        <x:v>65.5</x:v>
      </x:c>
      <x:c r="G6862" t="n">
        <x:v>98.2</x:v>
      </x:c>
      <x:c r="H6862" t="n">
        <x:v>4.1</x:v>
      </x:c>
      <x:c r="I6862" t="n">
        <x:v>80.9</x:v>
      </x:c>
      <x:c r="J6862" t="n">
        <x:v>0</x:v>
      </x:c>
      <x:c r="K6862" t="str">
        <x:v>Active</x:v>
      </x:c>
    </x:row>
    <x:row r="6863">
      <x:c r="A6863" t="n">
        <x:v>6862</x:v>
      </x:c>
      <x:c r="B6863" s="16" t="n">
        <x:v>46262.35763888889</x:v>
      </x:c>
      <x:c r="C6863" t="str">
        <x:v>E1</x:v>
      </x:c>
      <x:c r="D6863" t="n">
        <x:v>12</x:v>
      </x:c>
      <x:c r="E6863" t="n">
        <x:v>2</x:v>
      </x:c>
      <x:c r="F6863" t="n">
        <x:v>48.1</x:v>
      </x:c>
      <x:c r="G6863" t="n">
        <x:v>89.3</x:v>
      </x:c>
      <x:c r="H6863" t="n">
        <x:v>4</x:v>
      </x:c>
      <x:c r="I6863" t="n">
        <x:v>74</x:v>
      </x:c>
      <x:c r="J6863" t="n">
        <x:v>0</x:v>
      </x:c>
      <x:c r="K6863" t="str">
        <x:v>Active</x:v>
      </x:c>
    </x:row>
    <x:row r="6864">
      <x:c r="A6864" t="n">
        <x:v>6863</x:v>
      </x:c>
      <x:c r="B6864" s="16" t="n">
        <x:v>46262.35763888889</x:v>
      </x:c>
      <x:c r="C6864" t="str">
        <x:v>E2</x:v>
      </x:c>
      <x:c r="D6864" t="n">
        <x:v>12</x:v>
      </x:c>
      <x:c r="E6864" t="n">
        <x:v>2</x:v>
      </x:c>
      <x:c r="F6864" t="n">
        <x:v>46.3</x:v>
      </x:c>
      <x:c r="G6864" t="n">
        <x:v>85.7</x:v>
      </x:c>
      <x:c r="H6864" t="n">
        <x:v>4.9</x:v>
      </x:c>
      <x:c r="I6864" t="n">
        <x:v>79.2</x:v>
      </x:c>
      <x:c r="J6864" t="n">
        <x:v>0</x:v>
      </x:c>
      <x:c r="K6864" t="str">
        <x:v>Active</x:v>
      </x:c>
    </x:row>
    <x:row r="6865">
      <x:c r="A6865" t="n">
        <x:v>6864</x:v>
      </x:c>
      <x:c r="B6865" s="16" t="n">
        <x:v>46262.35763888889</x:v>
      </x:c>
      <x:c r="C6865" t="str">
        <x:v>E3</x:v>
      </x:c>
      <x:c r="D6865" t="n">
        <x:v>12</x:v>
      </x:c>
      <x:c r="E6865" t="n">
        <x:v>2</x:v>
      </x:c>
      <x:c r="F6865" t="n">
        <x:v>44.4</x:v>
      </x:c>
      <x:c r="G6865" t="n">
        <x:v>84</x:v>
      </x:c>
      <x:c r="H6865" t="n">
        <x:v>3.1</x:v>
      </x:c>
      <x:c r="I6865" t="n">
        <x:v>73.9</x:v>
      </x:c>
      <x:c r="J6865" t="n">
        <x:v>0</x:v>
      </x:c>
      <x:c r="K6865" t="str">
        <x:v>Active</x:v>
      </x:c>
    </x:row>
    <x:row r="6866">
      <x:c r="A6866" t="n">
        <x:v>6865</x:v>
      </x:c>
      <x:c r="B6866" s="16" t="n">
        <x:v>46262.36111111111</x:v>
      </x:c>
      <x:c r="C6866" t="str">
        <x:v>E1</x:v>
      </x:c>
      <x:c r="D6866" t="n">
        <x:v>12</x:v>
      </x:c>
      <x:c r="E6866" t="n">
        <x:v>2</x:v>
      </x:c>
      <x:c r="F6866" t="n">
        <x:v>45.1</x:v>
      </x:c>
      <x:c r="G6866" t="n">
        <x:v>82</x:v>
      </x:c>
      <x:c r="H6866" t="n">
        <x:v>4.9</x:v>
      </x:c>
      <x:c r="I6866" t="n">
        <x:v>78.9</x:v>
      </x:c>
      <x:c r="J6866" t="n">
        <x:v>0</x:v>
      </x:c>
      <x:c r="K6866" t="str">
        <x:v>Active</x:v>
      </x:c>
    </x:row>
    <x:row r="6867">
      <x:c r="A6867" t="n">
        <x:v>6866</x:v>
      </x:c>
      <x:c r="B6867" s="16" t="n">
        <x:v>46262.36111111111</x:v>
      </x:c>
      <x:c r="C6867" t="str">
        <x:v>E2</x:v>
      </x:c>
      <x:c r="D6867" t="n">
        <x:v>11</x:v>
      </x:c>
      <x:c r="E6867" t="n">
        <x:v>2</x:v>
      </x:c>
      <x:c r="F6867" t="n">
        <x:v>44</x:v>
      </x:c>
      <x:c r="G6867" t="n">
        <x:v>93.5</x:v>
      </x:c>
      <x:c r="H6867" t="n">
        <x:v>4.5</x:v>
      </x:c>
      <x:c r="I6867" t="n">
        <x:v>75.9</x:v>
      </x:c>
      <x:c r="J6867" t="n">
        <x:v>0</x:v>
      </x:c>
      <x:c r="K6867" t="str">
        <x:v>Active</x:v>
      </x:c>
    </x:row>
    <x:row r="6868">
      <x:c r="A6868" t="n">
        <x:v>6867</x:v>
      </x:c>
      <x:c r="B6868" s="16" t="n">
        <x:v>46262.36111111111</x:v>
      </x:c>
      <x:c r="C6868" t="str">
        <x:v>E3</x:v>
      </x:c>
      <x:c r="D6868" t="n">
        <x:v>12</x:v>
      </x:c>
      <x:c r="E6868" t="n">
        <x:v>2</x:v>
      </x:c>
      <x:c r="F6868" t="n">
        <x:v>45.8</x:v>
      </x:c>
      <x:c r="G6868" t="n">
        <x:v>83</x:v>
      </x:c>
      <x:c r="H6868" t="n">
        <x:v>2.7</x:v>
      </x:c>
      <x:c r="I6868" t="n">
        <x:v>71.3</x:v>
      </x:c>
      <x:c r="J6868" t="n">
        <x:v>0</x:v>
      </x:c>
      <x:c r="K6868" t="str">
        <x:v>Active</x:v>
      </x:c>
    </x:row>
    <x:row r="6869">
      <x:c r="A6869" t="n">
        <x:v>6868</x:v>
      </x:c>
      <x:c r="B6869" s="16" t="n">
        <x:v>46262.364583333336</x:v>
      </x:c>
      <x:c r="C6869" t="str">
        <x:v>E1</x:v>
      </x:c>
      <x:c r="D6869" t="n">
        <x:v>8</x:v>
      </x:c>
      <x:c r="E6869" t="n">
        <x:v>1</x:v>
      </x:c>
      <x:c r="F6869" t="n">
        <x:v>60.1</x:v>
      </x:c>
      <x:c r="G6869" t="n">
        <x:v>55.1</x:v>
      </x:c>
      <x:c r="H6869" t="n">
        <x:v>2.7</x:v>
      </x:c>
      <x:c r="I6869" t="n">
        <x:v>61</x:v>
      </x:c>
      <x:c r="J6869" t="n">
        <x:v>0</x:v>
      </x:c>
      <x:c r="K6869" t="str">
        <x:v>Active</x:v>
      </x:c>
    </x:row>
    <x:row r="6870">
      <x:c r="A6870" t="n">
        <x:v>6869</x:v>
      </x:c>
      <x:c r="B6870" s="16" t="n">
        <x:v>46262.364583333336</x:v>
      </x:c>
      <x:c r="C6870" t="str">
        <x:v>E2</x:v>
      </x:c>
      <x:c r="D6870" t="n">
        <x:v>9</x:v>
      </x:c>
      <x:c r="E6870" t="n">
        <x:v>2</x:v>
      </x:c>
      <x:c r="F6870" t="n">
        <x:v>36.5</x:v>
      </x:c>
      <x:c r="G6870" t="n">
        <x:v>61.4</x:v>
      </x:c>
      <x:c r="H6870" t="n">
        <x:v>5.2</x:v>
      </x:c>
      <x:c r="I6870" t="n">
        <x:v>85.4</x:v>
      </x:c>
      <x:c r="J6870" t="n">
        <x:v>0</x:v>
      </x:c>
      <x:c r="K6870" t="str">
        <x:v>Active</x:v>
      </x:c>
    </x:row>
    <x:row r="6871">
      <x:c r="A6871" t="n">
        <x:v>6870</x:v>
      </x:c>
      <x:c r="B6871" s="16" t="n">
        <x:v>46262.364583333336</x:v>
      </x:c>
      <x:c r="C6871" t="str">
        <x:v>E3</x:v>
      </x:c>
      <x:c r="D6871" t="n">
        <x:v>9</x:v>
      </x:c>
      <x:c r="E6871" t="n">
        <x:v>2</x:v>
      </x:c>
      <x:c r="F6871" t="n">
        <x:v>35.5</x:v>
      </x:c>
      <x:c r="G6871" t="n">
        <x:v>57.5</x:v>
      </x:c>
      <x:c r="H6871" t="n">
        <x:v>3.6</x:v>
      </x:c>
      <x:c r="I6871" t="n">
        <x:v>68.1</x:v>
      </x:c>
      <x:c r="J6871" t="n">
        <x:v>0</x:v>
      </x:c>
      <x:c r="K6871" t="str">
        <x:v>Active</x:v>
      </x:c>
    </x:row>
    <x:row r="6872">
      <x:c r="A6872" t="n">
        <x:v>6871</x:v>
      </x:c>
      <x:c r="B6872" s="16" t="n">
        <x:v>46262.368055555555</x:v>
      </x:c>
      <x:c r="C6872" t="str">
        <x:v>E1</x:v>
      </x:c>
      <x:c r="D6872" t="n">
        <x:v>13</x:v>
      </x:c>
      <x:c r="E6872" t="n">
        <x:v>2</x:v>
      </x:c>
      <x:c r="F6872" t="n">
        <x:v>49</x:v>
      </x:c>
      <x:c r="G6872" t="n">
        <x:v>80</x:v>
      </x:c>
      <x:c r="H6872" t="n">
        <x:v>5.3</x:v>
      </x:c>
      <x:c r="I6872" t="n">
        <x:v>82.2</x:v>
      </x:c>
      <x:c r="J6872" t="n">
        <x:v>0</x:v>
      </x:c>
      <x:c r="K6872" t="str">
        <x:v>Active</x:v>
      </x:c>
    </x:row>
    <x:row r="6873">
      <x:c r="A6873" t="n">
        <x:v>6872</x:v>
      </x:c>
      <x:c r="B6873" s="16" t="n">
        <x:v>46262.368055555555</x:v>
      </x:c>
      <x:c r="C6873" t="str">
        <x:v>E2</x:v>
      </x:c>
      <x:c r="D6873" t="n">
        <x:v>12</x:v>
      </x:c>
      <x:c r="E6873" t="n">
        <x:v>2</x:v>
      </x:c>
      <x:c r="F6873" t="n">
        <x:v>46.8</x:v>
      </x:c>
      <x:c r="G6873" t="n">
        <x:v>85.1</x:v>
      </x:c>
      <x:c r="H6873" t="n">
        <x:v>3.4</x:v>
      </x:c>
      <x:c r="I6873" t="n">
        <x:v>65.6</x:v>
      </x:c>
      <x:c r="J6873" t="n">
        <x:v>0</x:v>
      </x:c>
      <x:c r="K6873" t="str">
        <x:v>Active</x:v>
      </x:c>
    </x:row>
    <x:row r="6874">
      <x:c r="A6874" t="n">
        <x:v>6873</x:v>
      </x:c>
      <x:c r="B6874" s="16" t="n">
        <x:v>46262.368055555555</x:v>
      </x:c>
      <x:c r="C6874" t="str">
        <x:v>E3</x:v>
      </x:c>
      <x:c r="D6874" t="n">
        <x:v>13</x:v>
      </x:c>
      <x:c r="E6874" t="n">
        <x:v>2</x:v>
      </x:c>
      <x:c r="F6874" t="n">
        <x:v>49</x:v>
      </x:c>
      <x:c r="G6874" t="n">
        <x:v>83.8</x:v>
      </x:c>
      <x:c r="H6874" t="n">
        <x:v>3.3</x:v>
      </x:c>
      <x:c r="I6874" t="n">
        <x:v>64</x:v>
      </x:c>
      <x:c r="J6874" t="n">
        <x:v>0</x:v>
      </x:c>
      <x:c r="K6874" t="str">
        <x:v>Active</x:v>
      </x:c>
    </x:row>
    <x:row r="6875">
      <x:c r="A6875" t="n">
        <x:v>6874</x:v>
      </x:c>
      <x:c r="B6875" s="16" t="n">
        <x:v>46262.37152777778</x:v>
      </x:c>
      <x:c r="C6875" t="str">
        <x:v>E1</x:v>
      </x:c>
      <x:c r="D6875" t="n">
        <x:v>13</x:v>
      </x:c>
      <x:c r="E6875" t="n">
        <x:v>2</x:v>
      </x:c>
      <x:c r="F6875" t="n">
        <x:v>49.9</x:v>
      </x:c>
      <x:c r="G6875" t="n">
        <x:v>87.5</x:v>
      </x:c>
      <x:c r="H6875" t="n">
        <x:v>5</x:v>
      </x:c>
      <x:c r="I6875" t="n">
        <x:v>84.2</x:v>
      </x:c>
      <x:c r="J6875" t="n">
        <x:v>0</x:v>
      </x:c>
      <x:c r="K6875" t="str">
        <x:v>Active</x:v>
      </x:c>
    </x:row>
    <x:row r="6876">
      <x:c r="A6876" t="n">
        <x:v>6875</x:v>
      </x:c>
      <x:c r="B6876" s="16" t="n">
        <x:v>46262.37152777778</x:v>
      </x:c>
      <x:c r="C6876" t="str">
        <x:v>E2</x:v>
      </x:c>
      <x:c r="D6876" t="n">
        <x:v>13</x:v>
      </x:c>
      <x:c r="E6876" t="n">
        <x:v>2</x:v>
      </x:c>
      <x:c r="F6876" t="n">
        <x:v>49.8</x:v>
      </x:c>
      <x:c r="G6876" t="n">
        <x:v>89.4</x:v>
      </x:c>
      <x:c r="H6876" t="n">
        <x:v>5.5</x:v>
      </x:c>
      <x:c r="I6876" t="n">
        <x:v>88.3</x:v>
      </x:c>
      <x:c r="J6876" t="n">
        <x:v>0</x:v>
      </x:c>
      <x:c r="K6876" t="str">
        <x:v>Active</x:v>
      </x:c>
    </x:row>
    <x:row r="6877">
      <x:c r="A6877" t="n">
        <x:v>6876</x:v>
      </x:c>
      <x:c r="B6877" s="16" t="n">
        <x:v>46262.37152777778</x:v>
      </x:c>
      <x:c r="C6877" t="str">
        <x:v>E3</x:v>
      </x:c>
      <x:c r="D6877" t="n">
        <x:v>13</x:v>
      </x:c>
      <x:c r="E6877" t="n">
        <x:v>2</x:v>
      </x:c>
      <x:c r="F6877" t="n">
        <x:v>49.3</x:v>
      </x:c>
      <x:c r="G6877" t="n">
        <x:v>75</x:v>
      </x:c>
      <x:c r="H6877" t="n">
        <x:v>3.2</x:v>
      </x:c>
      <x:c r="I6877" t="n">
        <x:v>64.1</x:v>
      </x:c>
      <x:c r="J6877" t="n">
        <x:v>0</x:v>
      </x:c>
      <x:c r="K6877" t="str">
        <x:v>Active</x:v>
      </x:c>
    </x:row>
    <x:row r="6878">
      <x:c r="A6878" t="n">
        <x:v>6877</x:v>
      </x:c>
      <x:c r="B6878" s="16" t="n">
        <x:v>46262.375</x:v>
      </x:c>
      <x:c r="C6878" t="str">
        <x:v>E1</x:v>
      </x:c>
      <x:c r="D6878" t="n">
        <x:v>5</x:v>
      </x:c>
      <x:c r="E6878" t="n">
        <x:v>1</x:v>
      </x:c>
      <x:c r="F6878" t="n">
        <x:v>39.9</x:v>
      </x:c>
      <x:c r="G6878" t="n">
        <x:v>37.4</x:v>
      </x:c>
      <x:c r="H6878" t="n">
        <x:v>4.3</x:v>
      </x:c>
      <x:c r="I6878" t="n">
        <x:v>80.5</x:v>
      </x:c>
      <x:c r="J6878" t="n">
        <x:v>0</x:v>
      </x:c>
      <x:c r="K6878" t="str">
        <x:v>Active</x:v>
      </x:c>
    </x:row>
    <x:row r="6879">
      <x:c r="A6879" t="n">
        <x:v>6878</x:v>
      </x:c>
      <x:c r="B6879" s="16" t="n">
        <x:v>46262.375</x:v>
      </x:c>
      <x:c r="C6879" t="str">
        <x:v>E2</x:v>
      </x:c>
      <x:c r="D6879" t="n">
        <x:v>5</x:v>
      </x:c>
      <x:c r="E6879" t="n">
        <x:v>1</x:v>
      </x:c>
      <x:c r="F6879" t="n">
        <x:v>42.2</x:v>
      </x:c>
      <x:c r="G6879" t="n">
        <x:v>42.2</x:v>
      </x:c>
      <x:c r="H6879" t="n">
        <x:v>5.4</x:v>
      </x:c>
      <x:c r="I6879" t="n">
        <x:v>81.3</x:v>
      </x:c>
      <x:c r="J6879" t="n">
        <x:v>0</x:v>
      </x:c>
      <x:c r="K6879" t="str">
        <x:v>Active</x:v>
      </x:c>
    </x:row>
    <x:row r="6880">
      <x:c r="A6880" t="n">
        <x:v>6879</x:v>
      </x:c>
      <x:c r="B6880" s="16" t="n">
        <x:v>46262.375</x:v>
      </x:c>
      <x:c r="C6880" t="str">
        <x:v>E3</x:v>
      </x:c>
      <x:c r="D6880" t="n">
        <x:v>6</x:v>
      </x:c>
      <x:c r="E6880" t="n">
        <x:v>1</x:v>
      </x:c>
      <x:c r="F6880" t="n">
        <x:v>42.6</x:v>
      </x:c>
      <x:c r="G6880" t="n">
        <x:v>41.8</x:v>
      </x:c>
      <x:c r="H6880" t="n">
        <x:v>3</x:v>
      </x:c>
      <x:c r="I6880" t="n">
        <x:v>66.8</x:v>
      </x:c>
      <x:c r="J6880" t="n">
        <x:v>0</x:v>
      </x:c>
      <x:c r="K6880" t="str">
        <x:v>Active</x:v>
      </x:c>
    </x:row>
    <x:row r="6881">
      <x:c r="A6881" t="n">
        <x:v>6880</x:v>
      </x:c>
      <x:c r="B6881" s="16" t="n">
        <x:v>46262.37847222222</x:v>
      </x:c>
      <x:c r="C6881" t="str">
        <x:v>E1</x:v>
      </x:c>
      <x:c r="D6881" t="n">
        <x:v>6</x:v>
      </x:c>
      <x:c r="E6881" t="n">
        <x:v>1</x:v>
      </x:c>
      <x:c r="F6881" t="n">
        <x:v>47.8</x:v>
      </x:c>
      <x:c r="G6881" t="n">
        <x:v>42.8</x:v>
      </x:c>
      <x:c r="H6881" t="n">
        <x:v>3.2</x:v>
      </x:c>
      <x:c r="I6881" t="n">
        <x:v>73.1</x:v>
      </x:c>
      <x:c r="J6881" t="n">
        <x:v>0</x:v>
      </x:c>
      <x:c r="K6881" t="str">
        <x:v>Active</x:v>
      </x:c>
    </x:row>
    <x:row r="6882">
      <x:c r="A6882" t="n">
        <x:v>6881</x:v>
      </x:c>
      <x:c r="B6882" s="16" t="n">
        <x:v>46262.37847222222</x:v>
      </x:c>
      <x:c r="C6882" t="str">
        <x:v>E2</x:v>
      </x:c>
      <x:c r="D6882" t="n">
        <x:v>6</x:v>
      </x:c>
      <x:c r="E6882" t="n">
        <x:v>1</x:v>
      </x:c>
      <x:c r="F6882" t="n">
        <x:v>48</x:v>
      </x:c>
      <x:c r="G6882" t="n">
        <x:v>38.8</x:v>
      </x:c>
      <x:c r="H6882" t="n">
        <x:v>3.1</x:v>
      </x:c>
      <x:c r="I6882" t="n">
        <x:v>66.3</x:v>
      </x:c>
      <x:c r="J6882" t="n">
        <x:v>0</x:v>
      </x:c>
      <x:c r="K6882" t="str">
        <x:v>Active</x:v>
      </x:c>
    </x:row>
    <x:row r="6883">
      <x:c r="A6883" t="n">
        <x:v>6882</x:v>
      </x:c>
      <x:c r="B6883" s="16" t="n">
        <x:v>46262.37847222222</x:v>
      </x:c>
      <x:c r="C6883" t="str">
        <x:v>E3</x:v>
      </x:c>
      <x:c r="D6883" t="n">
        <x:v>6</x:v>
      </x:c>
      <x:c r="E6883" t="n">
        <x:v>1</x:v>
      </x:c>
      <x:c r="F6883" t="n">
        <x:v>49.3</x:v>
      </x:c>
      <x:c r="G6883" t="n">
        <x:v>45.8</x:v>
      </x:c>
      <x:c r="H6883" t="n">
        <x:v>3.1</x:v>
      </x:c>
      <x:c r="I6883" t="n">
        <x:v>70.9</x:v>
      </x:c>
      <x:c r="J6883" t="n">
        <x:v>0</x:v>
      </x:c>
      <x:c r="K6883" t="str">
        <x:v>Active</x:v>
      </x:c>
    </x:row>
    <x:row r="6884">
      <x:c r="A6884" t="n">
        <x:v>6883</x:v>
      </x:c>
      <x:c r="B6884" s="16" t="n">
        <x:v>46262.381944444445</x:v>
      </x:c>
      <x:c r="C6884" t="str">
        <x:v>E1</x:v>
      </x:c>
      <x:c r="D6884" t="n">
        <x:v>7</x:v>
      </x:c>
      <x:c r="E6884" t="n">
        <x:v>1</x:v>
      </x:c>
      <x:c r="F6884" t="n">
        <x:v>56.5</x:v>
      </x:c>
      <x:c r="G6884" t="n">
        <x:v>44.1</x:v>
      </x:c>
      <x:c r="H6884" t="n">
        <x:v>4.5</x:v>
      </x:c>
      <x:c r="I6884" t="n">
        <x:v>79.8</x:v>
      </x:c>
      <x:c r="J6884" t="n">
        <x:v>0</x:v>
      </x:c>
      <x:c r="K6884" t="str">
        <x:v>Active</x:v>
      </x:c>
    </x:row>
    <x:row r="6885">
      <x:c r="A6885" t="n">
        <x:v>6884</x:v>
      </x:c>
      <x:c r="B6885" s="16" t="n">
        <x:v>46262.381944444445</x:v>
      </x:c>
      <x:c r="C6885" t="str">
        <x:v>E2</x:v>
      </x:c>
      <x:c r="D6885" t="n">
        <x:v>7</x:v>
      </x:c>
      <x:c r="E6885" t="n">
        <x:v>1</x:v>
      </x:c>
      <x:c r="F6885" t="n">
        <x:v>54.3</x:v>
      </x:c>
      <x:c r="G6885" t="n">
        <x:v>48.3</x:v>
      </x:c>
      <x:c r="H6885" t="n">
        <x:v>3.6</x:v>
      </x:c>
      <x:c r="I6885" t="n">
        <x:v>73.4</x:v>
      </x:c>
      <x:c r="J6885" t="n">
        <x:v>0</x:v>
      </x:c>
      <x:c r="K6885" t="str">
        <x:v>Active</x:v>
      </x:c>
    </x:row>
    <x:row r="6886">
      <x:c r="A6886" t="n">
        <x:v>6885</x:v>
      </x:c>
      <x:c r="B6886" s="16" t="n">
        <x:v>46262.381944444445</x:v>
      </x:c>
      <x:c r="C6886" t="str">
        <x:v>E3</x:v>
      </x:c>
      <x:c r="D6886" t="n">
        <x:v>6</x:v>
      </x:c>
      <x:c r="E6886" t="n">
        <x:v>1</x:v>
      </x:c>
      <x:c r="F6886" t="n">
        <x:v>49.5</x:v>
      </x:c>
      <x:c r="G6886" t="n">
        <x:v>44.3</x:v>
      </x:c>
      <x:c r="H6886" t="n">
        <x:v>4.1</x:v>
      </x:c>
      <x:c r="I6886" t="n">
        <x:v>77.1</x:v>
      </x:c>
      <x:c r="J6886" t="n">
        <x:v>0</x:v>
      </x:c>
      <x:c r="K6886" t="str">
        <x:v>Active</x:v>
      </x:c>
    </x:row>
    <x:row r="6887">
      <x:c r="A6887" t="n">
        <x:v>6886</x:v>
      </x:c>
      <x:c r="B6887" s="16" t="n">
        <x:v>46262.385416666664</x:v>
      </x:c>
      <x:c r="C6887" t="str">
        <x:v>E1</x:v>
      </x:c>
      <x:c r="D6887" t="n">
        <x:v>7</x:v>
      </x:c>
      <x:c r="E6887" t="n">
        <x:v>1</x:v>
      </x:c>
      <x:c r="F6887" t="n">
        <x:v>51.1</x:v>
      </x:c>
      <x:c r="G6887" t="n">
        <x:v>52.4</x:v>
      </x:c>
      <x:c r="H6887" t="n">
        <x:v>5.1</x:v>
      </x:c>
      <x:c r="I6887" t="n">
        <x:v>84.1</x:v>
      </x:c>
      <x:c r="J6887" t="n">
        <x:v>0</x:v>
      </x:c>
      <x:c r="K6887" t="str">
        <x:v>Active</x:v>
      </x:c>
    </x:row>
    <x:row r="6888">
      <x:c r="A6888" t="n">
        <x:v>6887</x:v>
      </x:c>
      <x:c r="B6888" s="16" t="n">
        <x:v>46262.385416666664</x:v>
      </x:c>
      <x:c r="C6888" t="str">
        <x:v>E2</x:v>
      </x:c>
      <x:c r="D6888" t="n">
        <x:v>7</x:v>
      </x:c>
      <x:c r="E6888" t="n">
        <x:v>1</x:v>
      </x:c>
      <x:c r="F6888" t="n">
        <x:v>55.7</x:v>
      </x:c>
      <x:c r="G6888" t="n">
        <x:v>45</x:v>
      </x:c>
      <x:c r="H6888" t="n">
        <x:v>2.9</x:v>
      </x:c>
      <x:c r="I6888" t="n">
        <x:v>64.1</x:v>
      </x:c>
      <x:c r="J6888" t="n">
        <x:v>0</x:v>
      </x:c>
      <x:c r="K6888" t="str">
        <x:v>Active</x:v>
      </x:c>
    </x:row>
    <x:row r="6889">
      <x:c r="A6889" t="n">
        <x:v>6888</x:v>
      </x:c>
      <x:c r="B6889" s="16" t="n">
        <x:v>46262.385416666664</x:v>
      </x:c>
      <x:c r="C6889" t="str">
        <x:v>E3</x:v>
      </x:c>
      <x:c r="D6889" t="n">
        <x:v>7</x:v>
      </x:c>
      <x:c r="E6889" t="n">
        <x:v>1</x:v>
      </x:c>
      <x:c r="F6889" t="n">
        <x:v>51.4</x:v>
      </x:c>
      <x:c r="G6889" t="n">
        <x:v>45</x:v>
      </x:c>
      <x:c r="H6889" t="n">
        <x:v>5.2</x:v>
      </x:c>
      <x:c r="I6889" t="n">
        <x:v>84.6</x:v>
      </x:c>
      <x:c r="J6889" t="n">
        <x:v>0</x:v>
      </x:c>
      <x:c r="K6889" t="str">
        <x:v>Active</x:v>
      </x:c>
    </x:row>
    <x:row r="6890">
      <x:c r="A6890" t="n">
        <x:v>6889</x:v>
      </x:c>
      <x:c r="B6890" s="16" t="n">
        <x:v>46262.38888888889</x:v>
      </x:c>
      <x:c r="C6890" t="str">
        <x:v>E1</x:v>
      </x:c>
      <x:c r="D6890" t="n">
        <x:v>7</x:v>
      </x:c>
      <x:c r="E6890" t="n">
        <x:v>1</x:v>
      </x:c>
      <x:c r="F6890" t="n">
        <x:v>52.5</x:v>
      </x:c>
      <x:c r="G6890" t="n">
        <x:v>50.2</x:v>
      </x:c>
      <x:c r="H6890" t="n">
        <x:v>4.6</x:v>
      </x:c>
      <x:c r="I6890" t="n">
        <x:v>82.9</x:v>
      </x:c>
      <x:c r="J6890" t="n">
        <x:v>0</x:v>
      </x:c>
      <x:c r="K6890" t="str">
        <x:v>Active</x:v>
      </x:c>
    </x:row>
    <x:row r="6891">
      <x:c r="A6891" t="n">
        <x:v>6890</x:v>
      </x:c>
      <x:c r="B6891" s="16" t="n">
        <x:v>46262.38888888889</x:v>
      </x:c>
      <x:c r="C6891" t="str">
        <x:v>E2</x:v>
      </x:c>
      <x:c r="D6891" t="n">
        <x:v>7</x:v>
      </x:c>
      <x:c r="E6891" t="n">
        <x:v>1</x:v>
      </x:c>
      <x:c r="F6891" t="n">
        <x:v>56.1</x:v>
      </x:c>
      <x:c r="G6891" t="n">
        <x:v>45.3</x:v>
      </x:c>
      <x:c r="H6891" t="n">
        <x:v>5.4</x:v>
      </x:c>
      <x:c r="I6891" t="n">
        <x:v>76.1</x:v>
      </x:c>
      <x:c r="J6891" t="n">
        <x:v>0</x:v>
      </x:c>
      <x:c r="K6891" t="str">
        <x:v>Active</x:v>
      </x:c>
    </x:row>
    <x:row r="6892">
      <x:c r="A6892" t="n">
        <x:v>6891</x:v>
      </x:c>
      <x:c r="B6892" s="16" t="n">
        <x:v>46262.38888888889</x:v>
      </x:c>
      <x:c r="C6892" t="str">
        <x:v>E3</x:v>
      </x:c>
      <x:c r="D6892" t="n">
        <x:v>6</x:v>
      </x:c>
      <x:c r="E6892" t="n">
        <x:v>1</x:v>
      </x:c>
      <x:c r="F6892" t="n">
        <x:v>50</x:v>
      </x:c>
      <x:c r="G6892" t="n">
        <x:v>42.8</x:v>
      </x:c>
      <x:c r="H6892" t="n">
        <x:v>3.1</x:v>
      </x:c>
      <x:c r="I6892" t="n">
        <x:v>60.5</x:v>
      </x:c>
      <x:c r="J6892" t="n">
        <x:v>0</x:v>
      </x:c>
      <x:c r="K6892" t="str">
        <x:v>Active</x:v>
      </x:c>
    </x:row>
    <x:row r="6893">
      <x:c r="A6893" t="n">
        <x:v>6892</x:v>
      </x:c>
      <x:c r="B6893" s="16" t="n">
        <x:v>46262.39236111111</x:v>
      </x:c>
      <x:c r="C6893" t="str">
        <x:v>E1</x:v>
      </x:c>
      <x:c r="D6893" t="n">
        <x:v>6</x:v>
      </x:c>
      <x:c r="E6893" t="n">
        <x:v>1</x:v>
      </x:c>
      <x:c r="F6893" t="n">
        <x:v>45</x:v>
      </x:c>
      <x:c r="G6893" t="n">
        <x:v>35.6</x:v>
      </x:c>
      <x:c r="H6893" t="n">
        <x:v>5.1</x:v>
      </x:c>
      <x:c r="I6893" t="n">
        <x:v>81.2</x:v>
      </x:c>
      <x:c r="J6893" t="n">
        <x:v>0</x:v>
      </x:c>
      <x:c r="K6893" t="str">
        <x:v>Active</x:v>
      </x:c>
    </x:row>
    <x:row r="6894">
      <x:c r="A6894" t="n">
        <x:v>6893</x:v>
      </x:c>
      <x:c r="B6894" s="16" t="n">
        <x:v>46262.39236111111</x:v>
      </x:c>
      <x:c r="C6894" t="str">
        <x:v>E2</x:v>
      </x:c>
      <x:c r="D6894" t="n">
        <x:v>5</x:v>
      </x:c>
      <x:c r="E6894" t="n">
        <x:v>1</x:v>
      </x:c>
      <x:c r="F6894" t="n">
        <x:v>41.3</x:v>
      </x:c>
      <x:c r="G6894" t="n">
        <x:v>34.3</x:v>
      </x:c>
      <x:c r="H6894" t="n">
        <x:v>4.8</x:v>
      </x:c>
      <x:c r="I6894" t="n">
        <x:v>76.2</x:v>
      </x:c>
      <x:c r="J6894" t="n">
        <x:v>0</x:v>
      </x:c>
      <x:c r="K6894" t="str">
        <x:v>Active</x:v>
      </x:c>
    </x:row>
    <x:row r="6895">
      <x:c r="A6895" t="n">
        <x:v>6894</x:v>
      </x:c>
      <x:c r="B6895" s="16" t="n">
        <x:v>46262.39236111111</x:v>
      </x:c>
      <x:c r="C6895" t="str">
        <x:v>E3</x:v>
      </x:c>
      <x:c r="D6895" t="n">
        <x:v>6</x:v>
      </x:c>
      <x:c r="E6895" t="n">
        <x:v>1</x:v>
      </x:c>
      <x:c r="F6895" t="n">
        <x:v>47.6</x:v>
      </x:c>
      <x:c r="G6895" t="n">
        <x:v>39.7</x:v>
      </x:c>
      <x:c r="H6895" t="n">
        <x:v>2.5</x:v>
      </x:c>
      <x:c r="I6895" t="n">
        <x:v>66.1</x:v>
      </x:c>
      <x:c r="J6895" t="n">
        <x:v>0</x:v>
      </x:c>
      <x:c r="K6895" t="str">
        <x:v>Active</x:v>
      </x:c>
    </x:row>
    <x:row r="6896">
      <x:c r="A6896" t="n">
        <x:v>6895</x:v>
      </x:c>
      <x:c r="B6896" s="16" t="n">
        <x:v>46262.395833333336</x:v>
      </x:c>
      <x:c r="C6896" t="str">
        <x:v>E1</x:v>
      </x:c>
      <x:c r="D6896" t="n">
        <x:v>6</x:v>
      </x:c>
      <x:c r="E6896" t="n">
        <x:v>1</x:v>
      </x:c>
      <x:c r="F6896" t="n">
        <x:v>46.3</x:v>
      </x:c>
      <x:c r="G6896" t="n">
        <x:v>41.5</x:v>
      </x:c>
      <x:c r="H6896" t="n">
        <x:v>3.5</x:v>
      </x:c>
      <x:c r="I6896" t="n">
        <x:v>68.3</x:v>
      </x:c>
      <x:c r="J6896" t="n">
        <x:v>0</x:v>
      </x:c>
      <x:c r="K6896" t="str">
        <x:v>Active</x:v>
      </x:c>
    </x:row>
    <x:row r="6897">
      <x:c r="A6897" t="n">
        <x:v>6896</x:v>
      </x:c>
      <x:c r="B6897" s="16" t="n">
        <x:v>46262.395833333336</x:v>
      </x:c>
      <x:c r="C6897" t="str">
        <x:v>E2</x:v>
      </x:c>
      <x:c r="D6897" t="n">
        <x:v>7</x:v>
      </x:c>
      <x:c r="E6897" t="n">
        <x:v>1</x:v>
      </x:c>
      <x:c r="F6897" t="n">
        <x:v>50.7</x:v>
      </x:c>
      <x:c r="G6897" t="n">
        <x:v>42.1</x:v>
      </x:c>
      <x:c r="H6897" t="n">
        <x:v>2.7</x:v>
      </x:c>
      <x:c r="I6897" t="n">
        <x:v>67.5</x:v>
      </x:c>
      <x:c r="J6897" t="n">
        <x:v>0</x:v>
      </x:c>
      <x:c r="K6897" t="str">
        <x:v>Active</x:v>
      </x:c>
    </x:row>
    <x:row r="6898">
      <x:c r="A6898" t="n">
        <x:v>6897</x:v>
      </x:c>
      <x:c r="B6898" s="16" t="n">
        <x:v>46262.395833333336</x:v>
      </x:c>
      <x:c r="C6898" t="str">
        <x:v>E3</x:v>
      </x:c>
      <x:c r="D6898" t="n">
        <x:v>6</x:v>
      </x:c>
      <x:c r="E6898" t="n">
        <x:v>1</x:v>
      </x:c>
      <x:c r="F6898" t="n">
        <x:v>45.5</x:v>
      </x:c>
      <x:c r="G6898" t="n">
        <x:v>40.9</x:v>
      </x:c>
      <x:c r="H6898" t="n">
        <x:v>5.5</x:v>
      </x:c>
      <x:c r="I6898" t="n">
        <x:v>89.1</x:v>
      </x:c>
      <x:c r="J6898" t="n">
        <x:v>0</x:v>
      </x:c>
      <x:c r="K6898" t="str">
        <x:v>Active</x:v>
      </x:c>
    </x:row>
    <x:row r="6899">
      <x:c r="A6899" t="n">
        <x:v>6898</x:v>
      </x:c>
      <x:c r="B6899" s="16" t="n">
        <x:v>46262.399305555555</x:v>
      </x:c>
      <x:c r="C6899" t="str">
        <x:v>E1</x:v>
      </x:c>
      <x:c r="D6899" t="n">
        <x:v>7</x:v>
      </x:c>
      <x:c r="E6899" t="n">
        <x:v>1</x:v>
      </x:c>
      <x:c r="F6899" t="n">
        <x:v>56.7</x:v>
      </x:c>
      <x:c r="G6899" t="n">
        <x:v>46.3</x:v>
      </x:c>
      <x:c r="H6899" t="n">
        <x:v>4.9</x:v>
      </x:c>
      <x:c r="I6899" t="n">
        <x:v>79.3</x:v>
      </x:c>
      <x:c r="J6899" t="n">
        <x:v>0</x:v>
      </x:c>
      <x:c r="K6899" t="str">
        <x:v>Active</x:v>
      </x:c>
    </x:row>
    <x:row r="6900">
      <x:c r="A6900" t="n">
        <x:v>6899</x:v>
      </x:c>
      <x:c r="B6900" s="16" t="n">
        <x:v>46262.399305555555</x:v>
      </x:c>
      <x:c r="C6900" t="str">
        <x:v>E2</x:v>
      </x:c>
      <x:c r="D6900" t="n">
        <x:v>8</x:v>
      </x:c>
      <x:c r="E6900" t="n">
        <x:v>1</x:v>
      </x:c>
      <x:c r="F6900" t="n">
        <x:v>62</x:v>
      </x:c>
      <x:c r="G6900" t="n">
        <x:v>44.6</x:v>
      </x:c>
      <x:c r="H6900" t="n">
        <x:v>4.3</x:v>
      </x:c>
      <x:c r="I6900" t="n">
        <x:v>72.2</x:v>
      </x:c>
      <x:c r="J6900" t="n">
        <x:v>0</x:v>
      </x:c>
      <x:c r="K6900" t="str">
        <x:v>Active</x:v>
      </x:c>
    </x:row>
    <x:row r="6901">
      <x:c r="A6901" t="n">
        <x:v>6900</x:v>
      </x:c>
      <x:c r="B6901" s="16" t="n">
        <x:v>46262.399305555555</x:v>
      </x:c>
      <x:c r="C6901" t="str">
        <x:v>E3</x:v>
      </x:c>
      <x:c r="D6901" t="n">
        <x:v>7</x:v>
      </x:c>
      <x:c r="E6901" t="n">
        <x:v>1</x:v>
      </x:c>
      <x:c r="F6901" t="n">
        <x:v>50.8</x:v>
      </x:c>
      <x:c r="G6901" t="n">
        <x:v>52.4</x:v>
      </x:c>
      <x:c r="H6901" t="n">
        <x:v>2.6</x:v>
      </x:c>
      <x:c r="I6901" t="n">
        <x:v>65.7</x:v>
      </x:c>
      <x:c r="J6901" t="n">
        <x:v>0</x:v>
      </x:c>
      <x:c r="K6901" t="str">
        <x:v>Active</x:v>
      </x:c>
    </x:row>
    <x:row r="6902">
      <x:c r="A6902" t="n">
        <x:v>6901</x:v>
      </x:c>
      <x:c r="B6902" s="16" t="n">
        <x:v>46262.40277777778</x:v>
      </x:c>
      <x:c r="C6902" t="str">
        <x:v>E1</x:v>
      </x:c>
      <x:c r="D6902" t="n">
        <x:v>6</x:v>
      </x:c>
      <x:c r="E6902" t="n">
        <x:v>1</x:v>
      </x:c>
      <x:c r="F6902" t="n">
        <x:v>46.9</x:v>
      </x:c>
      <x:c r="G6902" t="n">
        <x:v>39.5</x:v>
      </x:c>
      <x:c r="H6902" t="n">
        <x:v>5.4</x:v>
      </x:c>
      <x:c r="I6902" t="n">
        <x:v>83.6</x:v>
      </x:c>
      <x:c r="J6902" t="n">
        <x:v>0</x:v>
      </x:c>
      <x:c r="K6902" t="str">
        <x:v>Active</x:v>
      </x:c>
    </x:row>
    <x:row r="6903">
      <x:c r="A6903" t="n">
        <x:v>6902</x:v>
      </x:c>
      <x:c r="B6903" s="16" t="n">
        <x:v>46262.40277777778</x:v>
      </x:c>
      <x:c r="C6903" t="str">
        <x:v>E2</x:v>
      </x:c>
      <x:c r="D6903" t="n">
        <x:v>6</x:v>
      </x:c>
      <x:c r="E6903" t="n">
        <x:v>1</x:v>
      </x:c>
      <x:c r="F6903" t="n">
        <x:v>44.9</x:v>
      </x:c>
      <x:c r="G6903" t="n">
        <x:v>36.8</x:v>
      </x:c>
      <x:c r="H6903" t="n">
        <x:v>4.3</x:v>
      </x:c>
      <x:c r="I6903" t="n">
        <x:v>68</x:v>
      </x:c>
      <x:c r="J6903" t="n">
        <x:v>0</x:v>
      </x:c>
      <x:c r="K6903" t="str">
        <x:v>Active</x:v>
      </x:c>
    </x:row>
    <x:row r="6904">
      <x:c r="A6904" t="n">
        <x:v>6903</x:v>
      </x:c>
      <x:c r="B6904" s="16" t="n">
        <x:v>46262.40277777778</x:v>
      </x:c>
      <x:c r="C6904" t="str">
        <x:v>E3</x:v>
      </x:c>
      <x:c r="D6904" t="n">
        <x:v>5</x:v>
      </x:c>
      <x:c r="E6904" t="n">
        <x:v>1</x:v>
      </x:c>
      <x:c r="F6904" t="n">
        <x:v>40.1</x:v>
      </x:c>
      <x:c r="G6904" t="n">
        <x:v>38.8</x:v>
      </x:c>
      <x:c r="H6904" t="n">
        <x:v>4.4</x:v>
      </x:c>
      <x:c r="I6904" t="n">
        <x:v>76.5</x:v>
      </x:c>
      <x:c r="J6904" t="n">
        <x:v>0</x:v>
      </x:c>
      <x:c r="K6904" t="str">
        <x:v>Active</x:v>
      </x:c>
    </x:row>
    <x:row r="6905">
      <x:c r="A6905" t="n">
        <x:v>6904</x:v>
      </x:c>
      <x:c r="B6905" s="16" t="n">
        <x:v>46262.40625</x:v>
      </x:c>
      <x:c r="C6905" t="str">
        <x:v>E1</x:v>
      </x:c>
      <x:c r="D6905" t="n">
        <x:v>5</x:v>
      </x:c>
      <x:c r="E6905" t="n">
        <x:v>1</x:v>
      </x:c>
      <x:c r="F6905" t="n">
        <x:v>38.3</x:v>
      </x:c>
      <x:c r="G6905" t="n">
        <x:v>34.5</x:v>
      </x:c>
      <x:c r="H6905" t="n">
        <x:v>4.2</x:v>
      </x:c>
      <x:c r="I6905" t="n">
        <x:v>78.5</x:v>
      </x:c>
      <x:c r="J6905" t="n">
        <x:v>0</x:v>
      </x:c>
      <x:c r="K6905" t="str">
        <x:v>Active</x:v>
      </x:c>
    </x:row>
    <x:row r="6906">
      <x:c r="A6906" t="n">
        <x:v>6905</x:v>
      </x:c>
      <x:c r="B6906" s="16" t="n">
        <x:v>46262.40625</x:v>
      </x:c>
      <x:c r="C6906" t="str">
        <x:v>E2</x:v>
      </x:c>
      <x:c r="D6906" t="n">
        <x:v>5</x:v>
      </x:c>
      <x:c r="E6906" t="n">
        <x:v>1</x:v>
      </x:c>
      <x:c r="F6906" t="n">
        <x:v>37.1</x:v>
      </x:c>
      <x:c r="G6906" t="n">
        <x:v>38.1</x:v>
      </x:c>
      <x:c r="H6906" t="n">
        <x:v>5.3</x:v>
      </x:c>
      <x:c r="I6906" t="n">
        <x:v>77.7</x:v>
      </x:c>
      <x:c r="J6906" t="n">
        <x:v>0</x:v>
      </x:c>
      <x:c r="K6906" t="str">
        <x:v>Active</x:v>
      </x:c>
    </x:row>
    <x:row r="6907">
      <x:c r="A6907" t="n">
        <x:v>6906</x:v>
      </x:c>
      <x:c r="B6907" s="16" t="n">
        <x:v>46262.40625</x:v>
      </x:c>
      <x:c r="C6907" t="str">
        <x:v>E3</x:v>
      </x:c>
      <x:c r="D6907" t="n">
        <x:v>6</x:v>
      </x:c>
      <x:c r="E6907" t="n">
        <x:v>1</x:v>
      </x:c>
      <x:c r="F6907" t="n">
        <x:v>44.9</x:v>
      </x:c>
      <x:c r="G6907" t="n">
        <x:v>33.6</x:v>
      </x:c>
      <x:c r="H6907" t="n">
        <x:v>4.1</x:v>
      </x:c>
      <x:c r="I6907" t="n">
        <x:v>77.7</x:v>
      </x:c>
      <x:c r="J6907" t="n">
        <x:v>0</x:v>
      </x:c>
      <x:c r="K6907" t="str">
        <x:v>Active</x:v>
      </x:c>
    </x:row>
    <x:row r="6908">
      <x:c r="A6908" t="n">
        <x:v>6907</x:v>
      </x:c>
      <x:c r="B6908" s="16" t="n">
        <x:v>46262.40972222222</x:v>
      </x:c>
      <x:c r="C6908" t="str">
        <x:v>E1</x:v>
      </x:c>
      <x:c r="D6908" t="n">
        <x:v>5</x:v>
      </x:c>
      <x:c r="E6908" t="n">
        <x:v>1</x:v>
      </x:c>
      <x:c r="F6908" t="n">
        <x:v>42</x:v>
      </x:c>
      <x:c r="G6908" t="n">
        <x:v>42.4</x:v>
      </x:c>
      <x:c r="H6908" t="n">
        <x:v>5.5</x:v>
      </x:c>
      <x:c r="I6908" t="n">
        <x:v>82.1</x:v>
      </x:c>
      <x:c r="J6908" t="n">
        <x:v>0</x:v>
      </x:c>
      <x:c r="K6908" t="str">
        <x:v>Active</x:v>
      </x:c>
    </x:row>
    <x:row r="6909">
      <x:c r="A6909" t="n">
        <x:v>6908</x:v>
      </x:c>
      <x:c r="B6909" s="16" t="n">
        <x:v>46262.40972222222</x:v>
      </x:c>
      <x:c r="C6909" t="str">
        <x:v>E2</x:v>
      </x:c>
      <x:c r="D6909" t="n">
        <x:v>6</x:v>
      </x:c>
      <x:c r="E6909" t="n">
        <x:v>1</x:v>
      </x:c>
      <x:c r="F6909" t="n">
        <x:v>44.6</x:v>
      </x:c>
      <x:c r="G6909" t="n">
        <x:v>40</x:v>
      </x:c>
      <x:c r="H6909" t="n">
        <x:v>3</x:v>
      </x:c>
      <x:c r="I6909" t="n">
        <x:v>71.5</x:v>
      </x:c>
      <x:c r="J6909" t="n">
        <x:v>0</x:v>
      </x:c>
      <x:c r="K6909" t="str">
        <x:v>Active</x:v>
      </x:c>
    </x:row>
    <x:row r="6910">
      <x:c r="A6910" t="n">
        <x:v>6909</x:v>
      </x:c>
      <x:c r="B6910" s="16" t="n">
        <x:v>46262.40972222222</x:v>
      </x:c>
      <x:c r="C6910" t="str">
        <x:v>E3</x:v>
      </x:c>
      <x:c r="D6910" t="n">
        <x:v>6</x:v>
      </x:c>
      <x:c r="E6910" t="n">
        <x:v>1</x:v>
      </x:c>
      <x:c r="F6910" t="n">
        <x:v>44.3</x:v>
      </x:c>
      <x:c r="G6910" t="n">
        <x:v>39.5</x:v>
      </x:c>
      <x:c r="H6910" t="n">
        <x:v>3.7</x:v>
      </x:c>
      <x:c r="I6910" t="n">
        <x:v>64.1</x:v>
      </x:c>
      <x:c r="J6910" t="n">
        <x:v>0</x:v>
      </x:c>
      <x:c r="K6910" t="str">
        <x:v>Active</x:v>
      </x:c>
    </x:row>
    <x:row r="6911">
      <x:c r="A6911" t="n">
        <x:v>6910</x:v>
      </x:c>
      <x:c r="B6911" s="16" t="n">
        <x:v>46262.413194444445</x:v>
      </x:c>
      <x:c r="C6911" t="str">
        <x:v>E1</x:v>
      </x:c>
      <x:c r="D6911" t="n">
        <x:v>7</x:v>
      </x:c>
      <x:c r="E6911" t="n">
        <x:v>1</x:v>
      </x:c>
      <x:c r="F6911" t="n">
        <x:v>51.5</x:v>
      </x:c>
      <x:c r="G6911" t="n">
        <x:v>47</x:v>
      </x:c>
      <x:c r="H6911" t="n">
        <x:v>3.6</x:v>
      </x:c>
      <x:c r="I6911" t="n">
        <x:v>68</x:v>
      </x:c>
      <x:c r="J6911" t="n">
        <x:v>0</x:v>
      </x:c>
      <x:c r="K6911" t="str">
        <x:v>Active</x:v>
      </x:c>
    </x:row>
    <x:row r="6912">
      <x:c r="A6912" t="n">
        <x:v>6911</x:v>
      </x:c>
      <x:c r="B6912" s="16" t="n">
        <x:v>46262.413194444445</x:v>
      </x:c>
      <x:c r="C6912" t="str">
        <x:v>E2</x:v>
      </x:c>
      <x:c r="D6912" t="n">
        <x:v>7</x:v>
      </x:c>
      <x:c r="E6912" t="n">
        <x:v>1</x:v>
      </x:c>
      <x:c r="F6912" t="n">
        <x:v>56.9</x:v>
      </x:c>
      <x:c r="G6912" t="n">
        <x:v>41.8</x:v>
      </x:c>
      <x:c r="H6912" t="n">
        <x:v>3.8</x:v>
      </x:c>
      <x:c r="I6912" t="n">
        <x:v>78.7</x:v>
      </x:c>
      <x:c r="J6912" t="n">
        <x:v>0</x:v>
      </x:c>
      <x:c r="K6912" t="str">
        <x:v>Active</x:v>
      </x:c>
    </x:row>
    <x:row r="6913">
      <x:c r="A6913" t="n">
        <x:v>6912</x:v>
      </x:c>
      <x:c r="B6913" s="16" t="n">
        <x:v>46262.413194444445</x:v>
      </x:c>
      <x:c r="C6913" t="str">
        <x:v>E3</x:v>
      </x:c>
      <x:c r="D6913" t="n">
        <x:v>7</x:v>
      </x:c>
      <x:c r="E6913" t="n">
        <x:v>1</x:v>
      </x:c>
      <x:c r="F6913" t="n">
        <x:v>57.1</x:v>
      </x:c>
      <x:c r="G6913" t="n">
        <x:v>49.5</x:v>
      </x:c>
      <x:c r="H6913" t="n">
        <x:v>3.4</x:v>
      </x:c>
      <x:c r="I6913" t="n">
        <x:v>63.8</x:v>
      </x:c>
      <x:c r="J6913" t="n">
        <x:v>0</x:v>
      </x:c>
      <x:c r="K6913" t="str">
        <x:v>Active</x:v>
      </x:c>
    </x:row>
    <x:row r="6914">
      <x:c r="A6914" t="n">
        <x:v>6913</x:v>
      </x:c>
      <x:c r="B6914" s="16" t="n">
        <x:v>46262.416666666664</x:v>
      </x:c>
      <x:c r="C6914" t="str">
        <x:v>E1</x:v>
      </x:c>
      <x:c r="D6914" t="n">
        <x:v>4</x:v>
      </x:c>
      <x:c r="E6914" t="n">
        <x:v>1</x:v>
      </x:c>
      <x:c r="F6914" t="n">
        <x:v>28.3</x:v>
      </x:c>
      <x:c r="G6914" t="n">
        <x:v>27.2</x:v>
      </x:c>
      <x:c r="H6914" t="n">
        <x:v>4.3</x:v>
      </x:c>
      <x:c r="I6914" t="n">
        <x:v>68.8</x:v>
      </x:c>
      <x:c r="J6914" t="n">
        <x:v>0</x:v>
      </x:c>
      <x:c r="K6914" t="str">
        <x:v>Active</x:v>
      </x:c>
    </x:row>
    <x:row r="6915">
      <x:c r="A6915" t="n">
        <x:v>6914</x:v>
      </x:c>
      <x:c r="B6915" s="16" t="n">
        <x:v>46262.416666666664</x:v>
      </x:c>
      <x:c r="C6915" t="str">
        <x:v>E2</x:v>
      </x:c>
      <x:c r="D6915" t="n">
        <x:v>4</x:v>
      </x:c>
      <x:c r="E6915" t="n">
        <x:v>1</x:v>
      </x:c>
      <x:c r="F6915" t="n">
        <x:v>32.8</x:v>
      </x:c>
      <x:c r="G6915" t="n">
        <x:v>29.7</x:v>
      </x:c>
      <x:c r="H6915" t="n">
        <x:v>3.6</x:v>
      </x:c>
      <x:c r="I6915" t="n">
        <x:v>77.3</x:v>
      </x:c>
      <x:c r="J6915" t="n">
        <x:v>0</x:v>
      </x:c>
      <x:c r="K6915" t="str">
        <x:v>Active</x:v>
      </x:c>
    </x:row>
    <x:row r="6916">
      <x:c r="A6916" t="n">
        <x:v>6915</x:v>
      </x:c>
      <x:c r="B6916" s="16" t="n">
        <x:v>46262.416666666664</x:v>
      </x:c>
      <x:c r="C6916" t="str">
        <x:v>E3</x:v>
      </x:c>
      <x:c r="D6916" t="n">
        <x:v>4</x:v>
      </x:c>
      <x:c r="E6916" t="n">
        <x:v>1</x:v>
      </x:c>
      <x:c r="F6916" t="n">
        <x:v>28.3</x:v>
      </x:c>
      <x:c r="G6916" t="n">
        <x:v>26.7</x:v>
      </x:c>
      <x:c r="H6916" t="n">
        <x:v>2.5</x:v>
      </x:c>
      <x:c r="I6916" t="n">
        <x:v>70.3</x:v>
      </x:c>
      <x:c r="J6916" t="n">
        <x:v>0</x:v>
      </x:c>
      <x:c r="K6916" t="str">
        <x:v>Active</x:v>
      </x:c>
    </x:row>
    <x:row r="6917">
      <x:c r="A6917" t="n">
        <x:v>6916</x:v>
      </x:c>
      <x:c r="B6917" s="16" t="n">
        <x:v>46262.42013888889</x:v>
      </x:c>
      <x:c r="C6917" t="str">
        <x:v>E1</x:v>
      </x:c>
      <x:c r="D6917" t="n">
        <x:v>5</x:v>
      </x:c>
      <x:c r="E6917" t="n">
        <x:v>1</x:v>
      </x:c>
      <x:c r="F6917" t="n">
        <x:v>36.2</x:v>
      </x:c>
      <x:c r="G6917" t="n">
        <x:v>30.9</x:v>
      </x:c>
      <x:c r="H6917" t="n">
        <x:v>5.5</x:v>
      </x:c>
      <x:c r="I6917" t="n">
        <x:v>77.8</x:v>
      </x:c>
      <x:c r="J6917" t="n">
        <x:v>0</x:v>
      </x:c>
      <x:c r="K6917" t="str">
        <x:v>Active</x:v>
      </x:c>
    </x:row>
    <x:row r="6918">
      <x:c r="A6918" t="n">
        <x:v>6917</x:v>
      </x:c>
      <x:c r="B6918" s="16" t="n">
        <x:v>46262.42013888889</x:v>
      </x:c>
      <x:c r="C6918" t="str">
        <x:v>E2</x:v>
      </x:c>
      <x:c r="D6918" t="n">
        <x:v>4</x:v>
      </x:c>
      <x:c r="E6918" t="n">
        <x:v>1</x:v>
      </x:c>
      <x:c r="F6918" t="n">
        <x:v>34</x:v>
      </x:c>
      <x:c r="G6918" t="n">
        <x:v>27.6</x:v>
      </x:c>
      <x:c r="H6918" t="n">
        <x:v>4</x:v>
      </x:c>
      <x:c r="I6918" t="n">
        <x:v>74.8</x:v>
      </x:c>
      <x:c r="J6918" t="n">
        <x:v>0</x:v>
      </x:c>
      <x:c r="K6918" t="str">
        <x:v>Active</x:v>
      </x:c>
    </x:row>
    <x:row r="6919">
      <x:c r="A6919" t="n">
        <x:v>6918</x:v>
      </x:c>
      <x:c r="B6919" s="16" t="n">
        <x:v>46262.42013888889</x:v>
      </x:c>
      <x:c r="C6919" t="str">
        <x:v>E3</x:v>
      </x:c>
      <x:c r="D6919" t="n">
        <x:v>5</x:v>
      </x:c>
      <x:c r="E6919" t="n">
        <x:v>1</x:v>
      </x:c>
      <x:c r="F6919" t="n">
        <x:v>35.4</x:v>
      </x:c>
      <x:c r="G6919" t="n">
        <x:v>27.6</x:v>
      </x:c>
      <x:c r="H6919" t="n">
        <x:v>4.1</x:v>
      </x:c>
      <x:c r="I6919" t="n">
        <x:v>69.1</x:v>
      </x:c>
      <x:c r="J6919" t="n">
        <x:v>0</x:v>
      </x:c>
      <x:c r="K6919" t="str">
        <x:v>Active</x:v>
      </x:c>
    </x:row>
    <x:row r="6920">
      <x:c r="A6920" t="n">
        <x:v>6919</x:v>
      </x:c>
      <x:c r="B6920" s="16" t="n">
        <x:v>46262.42361111111</x:v>
      </x:c>
      <x:c r="C6920" t="str">
        <x:v>E1</x:v>
      </x:c>
      <x:c r="D6920" t="n">
        <x:v>4</x:v>
      </x:c>
      <x:c r="E6920" t="n">
        <x:v>1</x:v>
      </x:c>
      <x:c r="F6920" t="n">
        <x:v>32.2</x:v>
      </x:c>
      <x:c r="G6920" t="n">
        <x:v>24.5</x:v>
      </x:c>
      <x:c r="H6920" t="n">
        <x:v>4.1</x:v>
      </x:c>
      <x:c r="I6920" t="n">
        <x:v>79.4</x:v>
      </x:c>
      <x:c r="J6920" t="n">
        <x:v>0</x:v>
      </x:c>
      <x:c r="K6920" t="str">
        <x:v>Active</x:v>
      </x:c>
    </x:row>
    <x:row r="6921">
      <x:c r="A6921" t="n">
        <x:v>6920</x:v>
      </x:c>
      <x:c r="B6921" s="16" t="n">
        <x:v>46262.42361111111</x:v>
      </x:c>
      <x:c r="C6921" t="str">
        <x:v>E2</x:v>
      </x:c>
      <x:c r="D6921" t="n">
        <x:v>4</x:v>
      </x:c>
      <x:c r="E6921" t="n">
        <x:v>1</x:v>
      </x:c>
      <x:c r="F6921" t="n">
        <x:v>30.2</x:v>
      </x:c>
      <x:c r="G6921" t="n">
        <x:v>27.4</x:v>
      </x:c>
      <x:c r="H6921" t="n">
        <x:v>2.9</x:v>
      </x:c>
      <x:c r="I6921" t="n">
        <x:v>65.3</x:v>
      </x:c>
      <x:c r="J6921" t="n">
        <x:v>0</x:v>
      </x:c>
      <x:c r="K6921" t="str">
        <x:v>Active</x:v>
      </x:c>
    </x:row>
    <x:row r="6922">
      <x:c r="A6922" t="n">
        <x:v>6921</x:v>
      </x:c>
      <x:c r="B6922" s="16" t="n">
        <x:v>46262.42361111111</x:v>
      </x:c>
      <x:c r="C6922" t="str">
        <x:v>E3</x:v>
      </x:c>
      <x:c r="D6922" t="n">
        <x:v>4</x:v>
      </x:c>
      <x:c r="E6922" t="n">
        <x:v>1</x:v>
      </x:c>
      <x:c r="F6922" t="n">
        <x:v>30</x:v>
      </x:c>
      <x:c r="G6922" t="n">
        <x:v>25</x:v>
      </x:c>
      <x:c r="H6922" t="n">
        <x:v>3.7</x:v>
      </x:c>
      <x:c r="I6922" t="n">
        <x:v>66.3</x:v>
      </x:c>
      <x:c r="J6922" t="n">
        <x:v>0</x:v>
      </x:c>
      <x:c r="K6922" t="str">
        <x:v>Active</x:v>
      </x:c>
    </x:row>
    <x:row r="6923">
      <x:c r="A6923" t="n">
        <x:v>6922</x:v>
      </x:c>
      <x:c r="B6923" s="16" t="n">
        <x:v>46262.427083333336</x:v>
      </x:c>
      <x:c r="C6923" t="str">
        <x:v>E1</x:v>
      </x:c>
      <x:c r="D6923" t="n">
        <x:v>5</x:v>
      </x:c>
      <x:c r="E6923" t="n">
        <x:v>1</x:v>
      </x:c>
      <x:c r="F6923" t="n">
        <x:v>34.7</x:v>
      </x:c>
      <x:c r="G6923" t="n">
        <x:v>26.5</x:v>
      </x:c>
      <x:c r="H6923" t="n">
        <x:v>5</x:v>
      </x:c>
      <x:c r="I6923" t="n">
        <x:v>87.1</x:v>
      </x:c>
      <x:c r="J6923" t="n">
        <x:v>0</x:v>
      </x:c>
      <x:c r="K6923" t="str">
        <x:v>Active</x:v>
      </x:c>
    </x:row>
    <x:row r="6924">
      <x:c r="A6924" t="n">
        <x:v>6923</x:v>
      </x:c>
      <x:c r="B6924" s="16" t="n">
        <x:v>46262.427083333336</x:v>
      </x:c>
      <x:c r="C6924" t="str">
        <x:v>E2</x:v>
      </x:c>
      <x:c r="D6924" t="n">
        <x:v>4</x:v>
      </x:c>
      <x:c r="E6924" t="n">
        <x:v>1</x:v>
      </x:c>
      <x:c r="F6924" t="n">
        <x:v>31</x:v>
      </x:c>
      <x:c r="G6924" t="n">
        <x:v>26.1</x:v>
      </x:c>
      <x:c r="H6924" t="n">
        <x:v>4.6</x:v>
      </x:c>
      <x:c r="I6924" t="n">
        <x:v>72.2</x:v>
      </x:c>
      <x:c r="J6924" t="n">
        <x:v>0</x:v>
      </x:c>
      <x:c r="K6924" t="str">
        <x:v>Active</x:v>
      </x:c>
    </x:row>
    <x:row r="6925">
      <x:c r="A6925" t="n">
        <x:v>6924</x:v>
      </x:c>
      <x:c r="B6925" s="16" t="n">
        <x:v>46262.427083333336</x:v>
      </x:c>
      <x:c r="C6925" t="str">
        <x:v>E3</x:v>
      </x:c>
      <x:c r="D6925" t="n">
        <x:v>5</x:v>
      </x:c>
      <x:c r="E6925" t="n">
        <x:v>1</x:v>
      </x:c>
      <x:c r="F6925" t="n">
        <x:v>35.1</x:v>
      </x:c>
      <x:c r="G6925" t="n">
        <x:v>26.9</x:v>
      </x:c>
      <x:c r="H6925" t="n">
        <x:v>4.7</x:v>
      </x:c>
      <x:c r="I6925" t="n">
        <x:v>77.5</x:v>
      </x:c>
      <x:c r="J6925" t="n">
        <x:v>0</x:v>
      </x:c>
      <x:c r="K6925" t="str">
        <x:v>Active</x:v>
      </x:c>
    </x:row>
    <x:row r="6926">
      <x:c r="A6926" t="n">
        <x:v>6925</x:v>
      </x:c>
      <x:c r="B6926" s="16" t="n">
        <x:v>46262.430555555555</x:v>
      </x:c>
      <x:c r="C6926" t="str">
        <x:v>E1</x:v>
      </x:c>
      <x:c r="D6926" t="n">
        <x:v>3</x:v>
      </x:c>
      <x:c r="E6926" t="n">
        <x:v>1</x:v>
      </x:c>
      <x:c r="F6926" t="n">
        <x:v>25.4</x:v>
      </x:c>
      <x:c r="G6926" t="n">
        <x:v>20.3</x:v>
      </x:c>
      <x:c r="H6926" t="n">
        <x:v>2.9</x:v>
      </x:c>
      <x:c r="I6926" t="n">
        <x:v>63</x:v>
      </x:c>
      <x:c r="J6926" t="n">
        <x:v>0</x:v>
      </x:c>
      <x:c r="K6926" t="str">
        <x:v>Active</x:v>
      </x:c>
    </x:row>
    <x:row r="6927">
      <x:c r="A6927" t="n">
        <x:v>6926</x:v>
      </x:c>
      <x:c r="B6927" s="16" t="n">
        <x:v>46262.430555555555</x:v>
      </x:c>
      <x:c r="C6927" t="str">
        <x:v>E2</x:v>
      </x:c>
      <x:c r="D6927" t="n">
        <x:v>3</x:v>
      </x:c>
      <x:c r="E6927" t="n">
        <x:v>1</x:v>
      </x:c>
      <x:c r="F6927" t="n">
        <x:v>25.8</x:v>
      </x:c>
      <x:c r="G6927" t="n">
        <x:v>24.7</x:v>
      </x:c>
      <x:c r="H6927" t="n">
        <x:v>5.4</x:v>
      </x:c>
      <x:c r="I6927" t="n">
        <x:v>82.8</x:v>
      </x:c>
      <x:c r="J6927" t="n">
        <x:v>0</x:v>
      </x:c>
      <x:c r="K6927" t="str">
        <x:v>Active</x:v>
      </x:c>
    </x:row>
    <x:row r="6928">
      <x:c r="A6928" t="n">
        <x:v>6927</x:v>
      </x:c>
      <x:c r="B6928" s="16" t="n">
        <x:v>46262.430555555555</x:v>
      </x:c>
      <x:c r="C6928" t="str">
        <x:v>E3</x:v>
      </x:c>
      <x:c r="D6928" t="n">
        <x:v>3</x:v>
      </x:c>
      <x:c r="E6928" t="n">
        <x:v>1</x:v>
      </x:c>
      <x:c r="F6928" t="n">
        <x:v>24.3</x:v>
      </x:c>
      <x:c r="G6928" t="n">
        <x:v>23.5</x:v>
      </x:c>
      <x:c r="H6928" t="n">
        <x:v>5</x:v>
      </x:c>
      <x:c r="I6928" t="n">
        <x:v>80.6</x:v>
      </x:c>
      <x:c r="J6928" t="n">
        <x:v>0</x:v>
      </x:c>
      <x:c r="K6928" t="str">
        <x:v>Active</x:v>
      </x:c>
    </x:row>
    <x:row r="6929">
      <x:c r="A6929" t="n">
        <x:v>6928</x:v>
      </x:c>
      <x:c r="B6929" s="16" t="n">
        <x:v>46262.43402777778</x:v>
      </x:c>
      <x:c r="C6929" t="str">
        <x:v>E1</x:v>
      </x:c>
      <x:c r="D6929" t="n">
        <x:v>3</x:v>
      </x:c>
      <x:c r="E6929" t="n">
        <x:v>1</x:v>
      </x:c>
      <x:c r="F6929" t="n">
        <x:v>21.6</x:v>
      </x:c>
      <x:c r="G6929" t="n">
        <x:v>15.7</x:v>
      </x:c>
      <x:c r="H6929" t="n">
        <x:v>3.3</x:v>
      </x:c>
      <x:c r="I6929" t="n">
        <x:v>72.6</x:v>
      </x:c>
      <x:c r="J6929" t="n">
        <x:v>0</x:v>
      </x:c>
      <x:c r="K6929" t="str">
        <x:v>Active</x:v>
      </x:c>
    </x:row>
    <x:row r="6930">
      <x:c r="A6930" t="n">
        <x:v>6929</x:v>
      </x:c>
      <x:c r="B6930" s="16" t="n">
        <x:v>46262.43402777778</x:v>
      </x:c>
      <x:c r="C6930" t="str">
        <x:v>E2</x:v>
      </x:c>
      <x:c r="D6930" t="n">
        <x:v>3</x:v>
      </x:c>
      <x:c r="E6930" t="n">
        <x:v>1</x:v>
      </x:c>
      <x:c r="F6930" t="n">
        <x:v>19.9</x:v>
      </x:c>
      <x:c r="G6930" t="n">
        <x:v>18.1</x:v>
      </x:c>
      <x:c r="H6930" t="n">
        <x:v>3</x:v>
      </x:c>
      <x:c r="I6930" t="n">
        <x:v>65.8</x:v>
      </x:c>
      <x:c r="J6930" t="n">
        <x:v>0</x:v>
      </x:c>
      <x:c r="K6930" t="str">
        <x:v>Active</x:v>
      </x:c>
    </x:row>
    <x:row r="6931">
      <x:c r="A6931" t="n">
        <x:v>6930</x:v>
      </x:c>
      <x:c r="B6931" s="16" t="n">
        <x:v>46262.43402777778</x:v>
      </x:c>
      <x:c r="C6931" t="str">
        <x:v>E3</x:v>
      </x:c>
      <x:c r="D6931" t="n">
        <x:v>3</x:v>
      </x:c>
      <x:c r="E6931" t="n">
        <x:v>1</x:v>
      </x:c>
      <x:c r="F6931" t="n">
        <x:v>19.4</x:v>
      </x:c>
      <x:c r="G6931" t="n">
        <x:v>16.4</x:v>
      </x:c>
      <x:c r="H6931" t="n">
        <x:v>2.7</x:v>
      </x:c>
      <x:c r="I6931" t="n">
        <x:v>61.4</x:v>
      </x:c>
      <x:c r="J6931" t="n">
        <x:v>0</x:v>
      </x:c>
      <x:c r="K6931" t="str">
        <x:v>Active</x:v>
      </x:c>
    </x:row>
    <x:row r="6932">
      <x:c r="A6932" t="n">
        <x:v>6931</x:v>
      </x:c>
      <x:c r="B6932" s="16" t="n">
        <x:v>46262.4375</x:v>
      </x:c>
      <x:c r="C6932" t="str">
        <x:v>E1</x:v>
      </x:c>
      <x:c r="D6932" t="n">
        <x:v>4</x:v>
      </x:c>
      <x:c r="E6932" t="n">
        <x:v>1</x:v>
      </x:c>
      <x:c r="F6932" t="n">
        <x:v>27.9</x:v>
      </x:c>
      <x:c r="G6932" t="n">
        <x:v>24</x:v>
      </x:c>
      <x:c r="H6932" t="n">
        <x:v>5.1</x:v>
      </x:c>
      <x:c r="I6932" t="n">
        <x:v>76.7</x:v>
      </x:c>
      <x:c r="J6932" t="n">
        <x:v>0</x:v>
      </x:c>
      <x:c r="K6932" t="str">
        <x:v>Active</x:v>
      </x:c>
    </x:row>
    <x:row r="6933">
      <x:c r="A6933" t="n">
        <x:v>6932</x:v>
      </x:c>
      <x:c r="B6933" s="16" t="n">
        <x:v>46262.4375</x:v>
      </x:c>
      <x:c r="C6933" t="str">
        <x:v>E2</x:v>
      </x:c>
      <x:c r="D6933" t="n">
        <x:v>4</x:v>
      </x:c>
      <x:c r="E6933" t="n">
        <x:v>1</x:v>
      </x:c>
      <x:c r="F6933" t="n">
        <x:v>31.2</x:v>
      </x:c>
      <x:c r="G6933" t="n">
        <x:v>27.7</x:v>
      </x:c>
      <x:c r="H6933" t="n">
        <x:v>2.8</x:v>
      </x:c>
      <x:c r="I6933" t="n">
        <x:v>68</x:v>
      </x:c>
      <x:c r="J6933" t="n">
        <x:v>0</x:v>
      </x:c>
      <x:c r="K6933" t="str">
        <x:v>Active</x:v>
      </x:c>
    </x:row>
    <x:row r="6934">
      <x:c r="A6934" t="n">
        <x:v>6933</x:v>
      </x:c>
      <x:c r="B6934" s="16" t="n">
        <x:v>46262.4375</x:v>
      </x:c>
      <x:c r="C6934" t="str">
        <x:v>E3</x:v>
      </x:c>
      <x:c r="D6934" t="n">
        <x:v>4</x:v>
      </x:c>
      <x:c r="E6934" t="n">
        <x:v>1</x:v>
      </x:c>
      <x:c r="F6934" t="n">
        <x:v>33.3</x:v>
      </x:c>
      <x:c r="G6934" t="n">
        <x:v>28.1</x:v>
      </x:c>
      <x:c r="H6934" t="n">
        <x:v>4.6</x:v>
      </x:c>
      <x:c r="I6934" t="n">
        <x:v>79.4</x:v>
      </x:c>
      <x:c r="J6934" t="n">
        <x:v>0</x:v>
      </x:c>
      <x:c r="K6934" t="str">
        <x:v>Active</x:v>
      </x:c>
    </x:row>
    <x:row r="6935">
      <x:c r="A6935" t="n">
        <x:v>6934</x:v>
      </x:c>
      <x:c r="B6935" s="16" t="n">
        <x:v>46262.44097222222</x:v>
      </x:c>
      <x:c r="C6935" t="str">
        <x:v>E1</x:v>
      </x:c>
      <x:c r="D6935" t="n">
        <x:v>4</x:v>
      </x:c>
      <x:c r="E6935" t="n">
        <x:v>1</x:v>
      </x:c>
      <x:c r="F6935" t="n">
        <x:v>31</x:v>
      </x:c>
      <x:c r="G6935" t="n">
        <x:v>29</x:v>
      </x:c>
      <x:c r="H6935" t="n">
        <x:v>3.5</x:v>
      </x:c>
      <x:c r="I6935" t="n">
        <x:v>65.3</x:v>
      </x:c>
      <x:c r="J6935" t="n">
        <x:v>0</x:v>
      </x:c>
      <x:c r="K6935" t="str">
        <x:v>Active</x:v>
      </x:c>
    </x:row>
    <x:row r="6936">
      <x:c r="A6936" t="n">
        <x:v>6935</x:v>
      </x:c>
      <x:c r="B6936" s="16" t="n">
        <x:v>46262.44097222222</x:v>
      </x:c>
      <x:c r="C6936" t="str">
        <x:v>E2</x:v>
      </x:c>
      <x:c r="D6936" t="n">
        <x:v>4</x:v>
      </x:c>
      <x:c r="E6936" t="n">
        <x:v>1</x:v>
      </x:c>
      <x:c r="F6936" t="n">
        <x:v>34.3</x:v>
      </x:c>
      <x:c r="G6936" t="n">
        <x:v>26</x:v>
      </x:c>
      <x:c r="H6936" t="n">
        <x:v>4</x:v>
      </x:c>
      <x:c r="I6936" t="n">
        <x:v>77.9</x:v>
      </x:c>
      <x:c r="J6936" t="n">
        <x:v>0</x:v>
      </x:c>
      <x:c r="K6936" t="str">
        <x:v>Active</x:v>
      </x:c>
    </x:row>
    <x:row r="6937">
      <x:c r="A6937" t="n">
        <x:v>6936</x:v>
      </x:c>
      <x:c r="B6937" s="16" t="n">
        <x:v>46262.44097222222</x:v>
      </x:c>
      <x:c r="C6937" t="str">
        <x:v>E3</x:v>
      </x:c>
      <x:c r="D6937" t="n">
        <x:v>4</x:v>
      </x:c>
      <x:c r="E6937" t="n">
        <x:v>1</x:v>
      </x:c>
      <x:c r="F6937" t="n">
        <x:v>31.5</x:v>
      </x:c>
      <x:c r="G6937" t="n">
        <x:v>32.2</x:v>
      </x:c>
      <x:c r="H6937" t="n">
        <x:v>4.8</x:v>
      </x:c>
      <x:c r="I6937" t="n">
        <x:v>83.7</x:v>
      </x:c>
      <x:c r="J6937" t="n">
        <x:v>0</x:v>
      </x:c>
      <x:c r="K6937" t="str">
        <x:v>Active</x:v>
      </x:c>
    </x:row>
    <x:row r="6938">
      <x:c r="A6938" t="n">
        <x:v>6937</x:v>
      </x:c>
      <x:c r="B6938" s="16" t="n">
        <x:v>46262.444444444445</x:v>
      </x:c>
      <x:c r="C6938" t="str">
        <x:v>E1</x:v>
      </x:c>
      <x:c r="D6938" t="n">
        <x:v>4</x:v>
      </x:c>
      <x:c r="E6938" t="n">
        <x:v>1</x:v>
      </x:c>
      <x:c r="F6938" t="n">
        <x:v>30.2</x:v>
      </x:c>
      <x:c r="G6938" t="n">
        <x:v>26.4</x:v>
      </x:c>
      <x:c r="H6938" t="n">
        <x:v>5.2</x:v>
      </x:c>
      <x:c r="I6938" t="n">
        <x:v>88.1</x:v>
      </x:c>
      <x:c r="J6938" t="n">
        <x:v>0</x:v>
      </x:c>
      <x:c r="K6938" t="str">
        <x:v>Active</x:v>
      </x:c>
    </x:row>
    <x:row r="6939">
      <x:c r="A6939" t="n">
        <x:v>6938</x:v>
      </x:c>
      <x:c r="B6939" s="16" t="n">
        <x:v>46262.444444444445</x:v>
      </x:c>
      <x:c r="C6939" t="str">
        <x:v>E2</x:v>
      </x:c>
      <x:c r="D6939" t="n">
        <x:v>4</x:v>
      </x:c>
      <x:c r="E6939" t="n">
        <x:v>1</x:v>
      </x:c>
      <x:c r="F6939" t="n">
        <x:v>33.7</x:v>
      </x:c>
      <x:c r="G6939" t="n">
        <x:v>26.9</x:v>
      </x:c>
      <x:c r="H6939" t="n">
        <x:v>5.3</x:v>
      </x:c>
      <x:c r="I6939" t="n">
        <x:v>80.1</x:v>
      </x:c>
      <x:c r="J6939" t="n">
        <x:v>0</x:v>
      </x:c>
      <x:c r="K6939" t="str">
        <x:v>Active</x:v>
      </x:c>
    </x:row>
    <x:row r="6940">
      <x:c r="A6940" t="n">
        <x:v>6939</x:v>
      </x:c>
      <x:c r="B6940" s="16" t="n">
        <x:v>46262.444444444445</x:v>
      </x:c>
      <x:c r="C6940" t="str">
        <x:v>E3</x:v>
      </x:c>
      <x:c r="D6940" t="n">
        <x:v>4</x:v>
      </x:c>
      <x:c r="E6940" t="n">
        <x:v>1</x:v>
      </x:c>
      <x:c r="F6940" t="n">
        <x:v>31.9</x:v>
      </x:c>
      <x:c r="G6940" t="n">
        <x:v>24.4</x:v>
      </x:c>
      <x:c r="H6940" t="n">
        <x:v>3.7</x:v>
      </x:c>
      <x:c r="I6940" t="n">
        <x:v>69.1</x:v>
      </x:c>
      <x:c r="J6940" t="n">
        <x:v>0</x:v>
      </x:c>
      <x:c r="K6940" t="str">
        <x:v>Active</x:v>
      </x:c>
    </x:row>
    <x:row r="6941">
      <x:c r="A6941" t="n">
        <x:v>6940</x:v>
      </x:c>
      <x:c r="B6941" s="16" t="n">
        <x:v>46262.447916666664</x:v>
      </x:c>
      <x:c r="C6941" t="str">
        <x:v>E1</x:v>
      </x:c>
      <x:c r="D6941" t="n">
        <x:v>5</x:v>
      </x:c>
      <x:c r="E6941" t="n">
        <x:v>1</x:v>
      </x:c>
      <x:c r="F6941" t="n">
        <x:v>35.3</x:v>
      </x:c>
      <x:c r="G6941" t="n">
        <x:v>33.3</x:v>
      </x:c>
      <x:c r="H6941" t="n">
        <x:v>5.1</x:v>
      </x:c>
      <x:c r="I6941" t="n">
        <x:v>76.7</x:v>
      </x:c>
      <x:c r="J6941" t="n">
        <x:v>0</x:v>
      </x:c>
      <x:c r="K6941" t="str">
        <x:v>Active</x:v>
      </x:c>
    </x:row>
    <x:row r="6942">
      <x:c r="A6942" t="n">
        <x:v>6941</x:v>
      </x:c>
      <x:c r="B6942" s="16" t="n">
        <x:v>46262.447916666664</x:v>
      </x:c>
      <x:c r="C6942" t="str">
        <x:v>E2</x:v>
      </x:c>
      <x:c r="D6942" t="n">
        <x:v>4</x:v>
      </x:c>
      <x:c r="E6942" t="n">
        <x:v>1</x:v>
      </x:c>
      <x:c r="F6942" t="n">
        <x:v>32.8</x:v>
      </x:c>
      <x:c r="G6942" t="n">
        <x:v>33.9</x:v>
      </x:c>
      <x:c r="H6942" t="n">
        <x:v>3.8</x:v>
      </x:c>
      <x:c r="I6942" t="n">
        <x:v>73.6</x:v>
      </x:c>
      <x:c r="J6942" t="n">
        <x:v>0</x:v>
      </x:c>
      <x:c r="K6942" t="str">
        <x:v>Active</x:v>
      </x:c>
    </x:row>
    <x:row r="6943">
      <x:c r="A6943" t="n">
        <x:v>6942</x:v>
      </x:c>
      <x:c r="B6943" s="16" t="n">
        <x:v>46262.447916666664</x:v>
      </x:c>
      <x:c r="C6943" t="str">
        <x:v>E3</x:v>
      </x:c>
      <x:c r="D6943" t="n">
        <x:v>5</x:v>
      </x:c>
      <x:c r="E6943" t="n">
        <x:v>1</x:v>
      </x:c>
      <x:c r="F6943" t="n">
        <x:v>39</x:v>
      </x:c>
      <x:c r="G6943" t="n">
        <x:v>29</x:v>
      </x:c>
      <x:c r="H6943" t="n">
        <x:v>4.6</x:v>
      </x:c>
      <x:c r="I6943" t="n">
        <x:v>78.2</x:v>
      </x:c>
      <x:c r="J6943" t="n">
        <x:v>0</x:v>
      </x:c>
      <x:c r="K6943" t="str">
        <x:v>Active</x:v>
      </x:c>
    </x:row>
    <x:row r="6944">
      <x:c r="A6944" t="n">
        <x:v>6943</x:v>
      </x:c>
      <x:c r="B6944" s="16" t="n">
        <x:v>46262.45138888889</x:v>
      </x:c>
      <x:c r="C6944" t="str">
        <x:v>E1</x:v>
      </x:c>
      <x:c r="D6944" t="n">
        <x:v>3</x:v>
      </x:c>
      <x:c r="E6944" t="n">
        <x:v>1</x:v>
      </x:c>
      <x:c r="F6944" t="n">
        <x:v>25.5</x:v>
      </x:c>
      <x:c r="G6944" t="n">
        <x:v>24</x:v>
      </x:c>
      <x:c r="H6944" t="n">
        <x:v>5</x:v>
      </x:c>
      <x:c r="I6944" t="n">
        <x:v>81.8</x:v>
      </x:c>
      <x:c r="J6944" t="n">
        <x:v>0</x:v>
      </x:c>
      <x:c r="K6944" t="str">
        <x:v>Active</x:v>
      </x:c>
    </x:row>
    <x:row r="6945">
      <x:c r="A6945" t="n">
        <x:v>6944</x:v>
      </x:c>
      <x:c r="B6945" s="16" t="n">
        <x:v>46262.45138888889</x:v>
      </x:c>
      <x:c r="C6945" t="str">
        <x:v>E2</x:v>
      </x:c>
      <x:c r="D6945" t="n">
        <x:v>3</x:v>
      </x:c>
      <x:c r="E6945" t="n">
        <x:v>1</x:v>
      </x:c>
      <x:c r="F6945" t="n">
        <x:v>25.9</x:v>
      </x:c>
      <x:c r="G6945" t="n">
        <x:v>19.9</x:v>
      </x:c>
      <x:c r="H6945" t="n">
        <x:v>3.6</x:v>
      </x:c>
      <x:c r="I6945" t="n">
        <x:v>69.1</x:v>
      </x:c>
      <x:c r="J6945" t="n">
        <x:v>0</x:v>
      </x:c>
      <x:c r="K6945" t="str">
        <x:v>Active</x:v>
      </x:c>
    </x:row>
    <x:row r="6946">
      <x:c r="A6946" t="n">
        <x:v>6945</x:v>
      </x:c>
      <x:c r="B6946" s="16" t="n">
        <x:v>46262.45138888889</x:v>
      </x:c>
      <x:c r="C6946" t="str">
        <x:v>E3</x:v>
      </x:c>
      <x:c r="D6946" t="n">
        <x:v>3</x:v>
      </x:c>
      <x:c r="E6946" t="n">
        <x:v>1</x:v>
      </x:c>
      <x:c r="F6946" t="n">
        <x:v>23.4</x:v>
      </x:c>
      <x:c r="G6946" t="n">
        <x:v>23.1</x:v>
      </x:c>
      <x:c r="H6946" t="n">
        <x:v>4.2</x:v>
      </x:c>
      <x:c r="I6946" t="n">
        <x:v>79.8</x:v>
      </x:c>
      <x:c r="J6946" t="n">
        <x:v>0</x:v>
      </x:c>
      <x:c r="K6946" t="str">
        <x:v>Active</x:v>
      </x:c>
    </x:row>
    <x:row r="6947">
      <x:c r="A6947" t="n">
        <x:v>6946</x:v>
      </x:c>
      <x:c r="B6947" s="16" t="n">
        <x:v>46262.45486111111</x:v>
      </x:c>
      <x:c r="C6947" t="str">
        <x:v>E1</x:v>
      </x:c>
      <x:c r="D6947" t="n">
        <x:v>5</x:v>
      </x:c>
      <x:c r="E6947" t="n">
        <x:v>1</x:v>
      </x:c>
      <x:c r="F6947" t="n">
        <x:v>35.8</x:v>
      </x:c>
      <x:c r="G6947" t="n">
        <x:v>34.1</x:v>
      </x:c>
      <x:c r="H6947" t="n">
        <x:v>3.1</x:v>
      </x:c>
      <x:c r="I6947" t="n">
        <x:v>62.8</x:v>
      </x:c>
      <x:c r="J6947" t="n">
        <x:v>0</x:v>
      </x:c>
      <x:c r="K6947" t="str">
        <x:v>Active</x:v>
      </x:c>
    </x:row>
    <x:row r="6948">
      <x:c r="A6948" t="n">
        <x:v>6947</x:v>
      </x:c>
      <x:c r="B6948" s="16" t="n">
        <x:v>46262.45486111111</x:v>
      </x:c>
      <x:c r="C6948" t="str">
        <x:v>E2</x:v>
      </x:c>
      <x:c r="D6948" t="n">
        <x:v>4</x:v>
      </x:c>
      <x:c r="E6948" t="n">
        <x:v>1</x:v>
      </x:c>
      <x:c r="F6948" t="n">
        <x:v>33.7</x:v>
      </x:c>
      <x:c r="G6948" t="n">
        <x:v>28</x:v>
      </x:c>
      <x:c r="H6948" t="n">
        <x:v>5.1</x:v>
      </x:c>
      <x:c r="I6948" t="n">
        <x:v>87.6</x:v>
      </x:c>
      <x:c r="J6948" t="n">
        <x:v>0</x:v>
      </x:c>
      <x:c r="K6948" t="str">
        <x:v>Active</x:v>
      </x:c>
    </x:row>
    <x:row r="6949">
      <x:c r="A6949" t="n">
        <x:v>6948</x:v>
      </x:c>
      <x:c r="B6949" s="16" t="n">
        <x:v>46262.45486111111</x:v>
      </x:c>
      <x:c r="C6949" t="str">
        <x:v>E3</x:v>
      </x:c>
      <x:c r="D6949" t="n">
        <x:v>5</x:v>
      </x:c>
      <x:c r="E6949" t="n">
        <x:v>1</x:v>
      </x:c>
      <x:c r="F6949" t="n">
        <x:v>39.5</x:v>
      </x:c>
      <x:c r="G6949" t="n">
        <x:v>30.1</x:v>
      </x:c>
      <x:c r="H6949" t="n">
        <x:v>5</x:v>
      </x:c>
      <x:c r="I6949" t="n">
        <x:v>76.6</x:v>
      </x:c>
      <x:c r="J6949" t="n">
        <x:v>0</x:v>
      </x:c>
      <x:c r="K6949" t="str">
        <x:v>Active</x:v>
      </x:c>
    </x:row>
    <x:row r="6950">
      <x:c r="A6950" t="n">
        <x:v>6949</x:v>
      </x:c>
      <x:c r="B6950" s="16" t="n">
        <x:v>46262.458333333336</x:v>
      </x:c>
      <x:c r="C6950" t="str">
        <x:v>E1</x:v>
      </x:c>
      <x:c r="D6950" t="n">
        <x:v>5</x:v>
      </x:c>
      <x:c r="E6950" t="n">
        <x:v>1</x:v>
      </x:c>
      <x:c r="F6950" t="n">
        <x:v>41.5</x:v>
      </x:c>
      <x:c r="G6950" t="n">
        <x:v>34.7</x:v>
      </x:c>
      <x:c r="H6950" t="n">
        <x:v>2.7</x:v>
      </x:c>
      <x:c r="I6950" t="n">
        <x:v>68.1</x:v>
      </x:c>
      <x:c r="J6950" t="n">
        <x:v>0</x:v>
      </x:c>
      <x:c r="K6950" t="str">
        <x:v>Active</x:v>
      </x:c>
    </x:row>
    <x:row r="6951">
      <x:c r="A6951" t="n">
        <x:v>6950</x:v>
      </x:c>
      <x:c r="B6951" s="16" t="n">
        <x:v>46262.458333333336</x:v>
      </x:c>
      <x:c r="C6951" t="str">
        <x:v>E2</x:v>
      </x:c>
      <x:c r="D6951" t="n">
        <x:v>5</x:v>
      </x:c>
      <x:c r="E6951" t="n">
        <x:v>1</x:v>
      </x:c>
      <x:c r="F6951" t="n">
        <x:v>41.5</x:v>
      </x:c>
      <x:c r="G6951" t="n">
        <x:v>29.6</x:v>
      </x:c>
      <x:c r="H6951" t="n">
        <x:v>3.5</x:v>
      </x:c>
      <x:c r="I6951" t="n">
        <x:v>70</x:v>
      </x:c>
      <x:c r="J6951" t="n">
        <x:v>0</x:v>
      </x:c>
      <x:c r="K6951" t="str">
        <x:v>Active</x:v>
      </x:c>
    </x:row>
    <x:row r="6952">
      <x:c r="A6952" t="n">
        <x:v>6951</x:v>
      </x:c>
      <x:c r="B6952" s="16" t="n">
        <x:v>46262.458333333336</x:v>
      </x:c>
      <x:c r="C6952" t="str">
        <x:v>E3</x:v>
      </x:c>
      <x:c r="D6952" t="n">
        <x:v>5</x:v>
      </x:c>
      <x:c r="E6952" t="n">
        <x:v>1</x:v>
      </x:c>
      <x:c r="F6952" t="n">
        <x:v>38.9</x:v>
      </x:c>
      <x:c r="G6952" t="n">
        <x:v>31.7</x:v>
      </x:c>
      <x:c r="H6952" t="n">
        <x:v>3.7</x:v>
      </x:c>
      <x:c r="I6952" t="n">
        <x:v>73.2</x:v>
      </x:c>
      <x:c r="J6952" t="n">
        <x:v>0</x:v>
      </x:c>
      <x:c r="K6952" t="str">
        <x:v>Active</x:v>
      </x:c>
    </x:row>
    <x:row r="6953">
      <x:c r="A6953" t="n">
        <x:v>6952</x:v>
      </x:c>
      <x:c r="B6953" s="16" t="n">
        <x:v>46262.461805555555</x:v>
      </x:c>
      <x:c r="C6953" t="str">
        <x:v>E1</x:v>
      </x:c>
      <x:c r="D6953" t="n">
        <x:v>3</x:v>
      </x:c>
      <x:c r="E6953" t="n">
        <x:v>1</x:v>
      </x:c>
      <x:c r="F6953" t="n">
        <x:v>23.7</x:v>
      </x:c>
      <x:c r="G6953" t="n">
        <x:v>21.8</x:v>
      </x:c>
      <x:c r="H6953" t="n">
        <x:v>3.4</x:v>
      </x:c>
      <x:c r="I6953" t="n">
        <x:v>71.9</x:v>
      </x:c>
      <x:c r="J6953" t="n">
        <x:v>0</x:v>
      </x:c>
      <x:c r="K6953" t="str">
        <x:v>Active</x:v>
      </x:c>
    </x:row>
    <x:row r="6954">
      <x:c r="A6954" t="n">
        <x:v>6953</x:v>
      </x:c>
      <x:c r="B6954" s="16" t="n">
        <x:v>46262.461805555555</x:v>
      </x:c>
      <x:c r="C6954" t="str">
        <x:v>E2</x:v>
      </x:c>
      <x:c r="D6954" t="n">
        <x:v>4</x:v>
      </x:c>
      <x:c r="E6954" t="n">
        <x:v>1</x:v>
      </x:c>
      <x:c r="F6954" t="n">
        <x:v>28.1</x:v>
      </x:c>
      <x:c r="G6954" t="n">
        <x:v>24.7</x:v>
      </x:c>
      <x:c r="H6954" t="n">
        <x:v>3.7</x:v>
      </x:c>
      <x:c r="I6954" t="n">
        <x:v>65.7</x:v>
      </x:c>
      <x:c r="J6954" t="n">
        <x:v>0</x:v>
      </x:c>
      <x:c r="K6954" t="str">
        <x:v>Active</x:v>
      </x:c>
    </x:row>
    <x:row r="6955">
      <x:c r="A6955" t="n">
        <x:v>6954</x:v>
      </x:c>
      <x:c r="B6955" s="16" t="n">
        <x:v>46262.461805555555</x:v>
      </x:c>
      <x:c r="C6955" t="str">
        <x:v>E3</x:v>
      </x:c>
      <x:c r="D6955" t="n">
        <x:v>4</x:v>
      </x:c>
      <x:c r="E6955" t="n">
        <x:v>1</x:v>
      </x:c>
      <x:c r="F6955" t="n">
        <x:v>27.8</x:v>
      </x:c>
      <x:c r="G6955" t="n">
        <x:v>20.6</x:v>
      </x:c>
      <x:c r="H6955" t="n">
        <x:v>3.3</x:v>
      </x:c>
      <x:c r="I6955" t="n">
        <x:v>67.5</x:v>
      </x:c>
      <x:c r="J6955" t="n">
        <x:v>0</x:v>
      </x:c>
      <x:c r="K6955" t="str">
        <x:v>Active</x:v>
      </x:c>
    </x:row>
    <x:row r="6956">
      <x:c r="A6956" t="n">
        <x:v>6955</x:v>
      </x:c>
      <x:c r="B6956" s="16" t="n">
        <x:v>46262.46527777778</x:v>
      </x:c>
      <x:c r="C6956" t="str">
        <x:v>E1</x:v>
      </x:c>
      <x:c r="D6956" t="n">
        <x:v>3</x:v>
      </x:c>
      <x:c r="E6956" t="n">
        <x:v>1</x:v>
      </x:c>
      <x:c r="F6956" t="n">
        <x:v>26.9</x:v>
      </x:c>
      <x:c r="G6956" t="n">
        <x:v>23.6</x:v>
      </x:c>
      <x:c r="H6956" t="n">
        <x:v>2.8</x:v>
      </x:c>
      <x:c r="I6956" t="n">
        <x:v>68</x:v>
      </x:c>
      <x:c r="J6956" t="n">
        <x:v>0</x:v>
      </x:c>
      <x:c r="K6956" t="str">
        <x:v>Active</x:v>
      </x:c>
    </x:row>
    <x:row r="6957">
      <x:c r="A6957" t="n">
        <x:v>6956</x:v>
      </x:c>
      <x:c r="B6957" s="16" t="n">
        <x:v>46262.46527777778</x:v>
      </x:c>
      <x:c r="C6957" t="str">
        <x:v>E2</x:v>
      </x:c>
      <x:c r="D6957" t="n">
        <x:v>3</x:v>
      </x:c>
      <x:c r="E6957" t="n">
        <x:v>1</x:v>
      </x:c>
      <x:c r="F6957" t="n">
        <x:v>24.5</x:v>
      </x:c>
      <x:c r="G6957" t="n">
        <x:v>22.5</x:v>
      </x:c>
      <x:c r="H6957" t="n">
        <x:v>4.3</x:v>
      </x:c>
      <x:c r="I6957" t="n">
        <x:v>79.7</x:v>
      </x:c>
      <x:c r="J6957" t="n">
        <x:v>0</x:v>
      </x:c>
      <x:c r="K6957" t="str">
        <x:v>Active</x:v>
      </x:c>
    </x:row>
    <x:row r="6958">
      <x:c r="A6958" t="n">
        <x:v>6957</x:v>
      </x:c>
      <x:c r="B6958" s="16" t="n">
        <x:v>46262.46527777778</x:v>
      </x:c>
      <x:c r="C6958" t="str">
        <x:v>E3</x:v>
      </x:c>
      <x:c r="D6958" t="n">
        <x:v>3</x:v>
      </x:c>
      <x:c r="E6958" t="n">
        <x:v>1</x:v>
      </x:c>
      <x:c r="F6958" t="n">
        <x:v>24.3</x:v>
      </x:c>
      <x:c r="G6958" t="n">
        <x:v>23.8</x:v>
      </x:c>
      <x:c r="H6958" t="n">
        <x:v>5.1</x:v>
      </x:c>
      <x:c r="I6958" t="n">
        <x:v>84.5</x:v>
      </x:c>
      <x:c r="J6958" t="n">
        <x:v>0</x:v>
      </x:c>
      <x:c r="K6958" t="str">
        <x:v>Active</x:v>
      </x:c>
    </x:row>
    <x:row r="6959">
      <x:c r="A6959" t="n">
        <x:v>6958</x:v>
      </x:c>
      <x:c r="B6959" s="16" t="n">
        <x:v>46262.46875</x:v>
      </x:c>
      <x:c r="C6959" t="str">
        <x:v>E1</x:v>
      </x:c>
      <x:c r="D6959" t="n">
        <x:v>4</x:v>
      </x:c>
      <x:c r="E6959" t="n">
        <x:v>1</x:v>
      </x:c>
      <x:c r="F6959" t="n">
        <x:v>30.9</x:v>
      </x:c>
      <x:c r="G6959" t="n">
        <x:v>26.9</x:v>
      </x:c>
      <x:c r="H6959" t="n">
        <x:v>5</x:v>
      </x:c>
      <x:c r="I6959" t="n">
        <x:v>80.7</x:v>
      </x:c>
      <x:c r="J6959" t="n">
        <x:v>0</x:v>
      </x:c>
      <x:c r="K6959" t="str">
        <x:v>Active</x:v>
      </x:c>
    </x:row>
    <x:row r="6960">
      <x:c r="A6960" t="n">
        <x:v>6959</x:v>
      </x:c>
      <x:c r="B6960" s="16" t="n">
        <x:v>46262.46875</x:v>
      </x:c>
      <x:c r="C6960" t="str">
        <x:v>E2</x:v>
      </x:c>
      <x:c r="D6960" t="n">
        <x:v>3</x:v>
      </x:c>
      <x:c r="E6960" t="n">
        <x:v>1</x:v>
      </x:c>
      <x:c r="F6960" t="n">
        <x:v>26.1</x:v>
      </x:c>
      <x:c r="G6960" t="n">
        <x:v>23.8</x:v>
      </x:c>
      <x:c r="H6960" t="n">
        <x:v>5.4</x:v>
      </x:c>
      <x:c r="I6960" t="n">
        <x:v>83.5</x:v>
      </x:c>
      <x:c r="J6960" t="n">
        <x:v>0</x:v>
      </x:c>
      <x:c r="K6960" t="str">
        <x:v>Active</x:v>
      </x:c>
    </x:row>
    <x:row r="6961">
      <x:c r="A6961" t="n">
        <x:v>6960</x:v>
      </x:c>
      <x:c r="B6961" s="16" t="n">
        <x:v>46262.46875</x:v>
      </x:c>
      <x:c r="C6961" t="str">
        <x:v>E3</x:v>
      </x:c>
      <x:c r="D6961" t="n">
        <x:v>4</x:v>
      </x:c>
      <x:c r="E6961" t="n">
        <x:v>1</x:v>
      </x:c>
      <x:c r="F6961" t="n">
        <x:v>28.7</x:v>
      </x:c>
      <x:c r="G6961" t="n">
        <x:v>23.1</x:v>
      </x:c>
      <x:c r="H6961" t="n">
        <x:v>5.2</x:v>
      </x:c>
      <x:c r="I6961" t="n">
        <x:v>74.1</x:v>
      </x:c>
      <x:c r="J6961" t="n">
        <x:v>0</x:v>
      </x:c>
      <x:c r="K6961" t="str">
        <x:v>Active</x:v>
      </x:c>
    </x:row>
    <x:row r="6962">
      <x:c r="A6962" t="n">
        <x:v>6961</x:v>
      </x:c>
      <x:c r="B6962" s="16" t="n">
        <x:v>46262.47222222222</x:v>
      </x:c>
      <x:c r="C6962" t="str">
        <x:v>E1</x:v>
      </x:c>
      <x:c r="D6962" t="n">
        <x:v>4</x:v>
      </x:c>
      <x:c r="E6962" t="n">
        <x:v>1</x:v>
      </x:c>
      <x:c r="F6962" t="n">
        <x:v>29.4</x:v>
      </x:c>
      <x:c r="G6962" t="n">
        <x:v>26.4</x:v>
      </x:c>
      <x:c r="H6962" t="n">
        <x:v>4.1</x:v>
      </x:c>
      <x:c r="I6962" t="n">
        <x:v>73.7</x:v>
      </x:c>
      <x:c r="J6962" t="n">
        <x:v>0</x:v>
      </x:c>
      <x:c r="K6962" t="str">
        <x:v>Active</x:v>
      </x:c>
    </x:row>
    <x:row r="6963">
      <x:c r="A6963" t="n">
        <x:v>6962</x:v>
      </x:c>
      <x:c r="B6963" s="16" t="n">
        <x:v>46262.47222222222</x:v>
      </x:c>
      <x:c r="C6963" t="str">
        <x:v>E2</x:v>
      </x:c>
      <x:c r="D6963" t="n">
        <x:v>4</x:v>
      </x:c>
      <x:c r="E6963" t="n">
        <x:v>1</x:v>
      </x:c>
      <x:c r="F6963" t="n">
        <x:v>28.7</x:v>
      </x:c>
      <x:c r="G6963" t="n">
        <x:v>25.4</x:v>
      </x:c>
      <x:c r="H6963" t="n">
        <x:v>3</x:v>
      </x:c>
      <x:c r="I6963" t="n">
        <x:v>67.5</x:v>
      </x:c>
      <x:c r="J6963" t="n">
        <x:v>0</x:v>
      </x:c>
      <x:c r="K6963" t="str">
        <x:v>Active</x:v>
      </x:c>
    </x:row>
    <x:row r="6964">
      <x:c r="A6964" t="n">
        <x:v>6963</x:v>
      </x:c>
      <x:c r="B6964" s="16" t="n">
        <x:v>46262.47222222222</x:v>
      </x:c>
      <x:c r="C6964" t="str">
        <x:v>E3</x:v>
      </x:c>
      <x:c r="D6964" t="n">
        <x:v>3</x:v>
      </x:c>
      <x:c r="E6964" t="n">
        <x:v>1</x:v>
      </x:c>
      <x:c r="F6964" t="n">
        <x:v>26.5</x:v>
      </x:c>
      <x:c r="G6964" t="n">
        <x:v>26.2</x:v>
      </x:c>
      <x:c r="H6964" t="n">
        <x:v>4.6</x:v>
      </x:c>
      <x:c r="I6964" t="n">
        <x:v>71.1</x:v>
      </x:c>
      <x:c r="J6964" t="n">
        <x:v>0</x:v>
      </x:c>
      <x:c r="K6964" t="str">
        <x:v>Active</x:v>
      </x:c>
    </x:row>
    <x:row r="6965">
      <x:c r="A6965" t="n">
        <x:v>6964</x:v>
      </x:c>
      <x:c r="B6965" s="16" t="n">
        <x:v>46262.475694444445</x:v>
      </x:c>
      <x:c r="C6965" t="str">
        <x:v>E1</x:v>
      </x:c>
      <x:c r="D6965" t="n">
        <x:v>4</x:v>
      </x:c>
      <x:c r="E6965" t="n">
        <x:v>1</x:v>
      </x:c>
      <x:c r="F6965" t="n">
        <x:v>30.7</x:v>
      </x:c>
      <x:c r="G6965" t="n">
        <x:v>22.6</x:v>
      </x:c>
      <x:c r="H6965" t="n">
        <x:v>4.3</x:v>
      </x:c>
      <x:c r="I6965" t="n">
        <x:v>71</x:v>
      </x:c>
      <x:c r="J6965" t="n">
        <x:v>0</x:v>
      </x:c>
      <x:c r="K6965" t="str">
        <x:v>Active</x:v>
      </x:c>
    </x:row>
    <x:row r="6966">
      <x:c r="A6966" t="n">
        <x:v>6965</x:v>
      </x:c>
      <x:c r="B6966" s="16" t="n">
        <x:v>46262.475694444445</x:v>
      </x:c>
      <x:c r="C6966" t="str">
        <x:v>E2</x:v>
      </x:c>
      <x:c r="D6966" t="n">
        <x:v>4</x:v>
      </x:c>
      <x:c r="E6966" t="n">
        <x:v>1</x:v>
      </x:c>
      <x:c r="F6966" t="n">
        <x:v>29.7</x:v>
      </x:c>
      <x:c r="G6966" t="n">
        <x:v>25</x:v>
      </x:c>
      <x:c r="H6966" t="n">
        <x:v>4.3</x:v>
      </x:c>
      <x:c r="I6966" t="n">
        <x:v>81.9</x:v>
      </x:c>
      <x:c r="J6966" t="n">
        <x:v>0</x:v>
      </x:c>
      <x:c r="K6966" t="str">
        <x:v>Active</x:v>
      </x:c>
    </x:row>
    <x:row r="6967">
      <x:c r="A6967" t="n">
        <x:v>6966</x:v>
      </x:c>
      <x:c r="B6967" s="16" t="n">
        <x:v>46262.475694444445</x:v>
      </x:c>
      <x:c r="C6967" t="str">
        <x:v>E3</x:v>
      </x:c>
      <x:c r="D6967" t="n">
        <x:v>3</x:v>
      </x:c>
      <x:c r="E6967" t="n">
        <x:v>1</x:v>
      </x:c>
      <x:c r="F6967" t="n">
        <x:v>25.7</x:v>
      </x:c>
      <x:c r="G6967" t="n">
        <x:v>23.6</x:v>
      </x:c>
      <x:c r="H6967" t="n">
        <x:v>4.8</x:v>
      </x:c>
      <x:c r="I6967" t="n">
        <x:v>73.6</x:v>
      </x:c>
      <x:c r="J6967" t="n">
        <x:v>0</x:v>
      </x:c>
      <x:c r="K6967" t="str">
        <x:v>Active</x:v>
      </x:c>
    </x:row>
    <x:row r="6968">
      <x:c r="A6968" t="n">
        <x:v>6967</x:v>
      </x:c>
      <x:c r="B6968" s="16" t="n">
        <x:v>46262.479166666664</x:v>
      </x:c>
      <x:c r="C6968" t="str">
        <x:v>E1</x:v>
      </x:c>
      <x:c r="D6968" t="n">
        <x:v>4</x:v>
      </x:c>
      <x:c r="E6968" t="n">
        <x:v>1</x:v>
      </x:c>
      <x:c r="F6968" t="n">
        <x:v>30.7</x:v>
      </x:c>
      <x:c r="G6968" t="n">
        <x:v>23.8</x:v>
      </x:c>
      <x:c r="H6968" t="n">
        <x:v>3.6</x:v>
      </x:c>
      <x:c r="I6968" t="n">
        <x:v>77.1</x:v>
      </x:c>
      <x:c r="J6968" t="n">
        <x:v>0</x:v>
      </x:c>
      <x:c r="K6968" t="str">
        <x:v>Active</x:v>
      </x:c>
    </x:row>
    <x:row r="6969">
      <x:c r="A6969" t="n">
        <x:v>6968</x:v>
      </x:c>
      <x:c r="B6969" s="16" t="n">
        <x:v>46262.479166666664</x:v>
      </x:c>
      <x:c r="C6969" t="str">
        <x:v>E2</x:v>
      </x:c>
      <x:c r="D6969" t="n">
        <x:v>4</x:v>
      </x:c>
      <x:c r="E6969" t="n">
        <x:v>1</x:v>
      </x:c>
      <x:c r="F6969" t="n">
        <x:v>33.4</x:v>
      </x:c>
      <x:c r="G6969" t="n">
        <x:v>24.2</x:v>
      </x:c>
      <x:c r="H6969" t="n">
        <x:v>4.1</x:v>
      </x:c>
      <x:c r="I6969" t="n">
        <x:v>76.1</x:v>
      </x:c>
      <x:c r="J6969" t="n">
        <x:v>0</x:v>
      </x:c>
      <x:c r="K6969" t="str">
        <x:v>Active</x:v>
      </x:c>
    </x:row>
    <x:row r="6970">
      <x:c r="A6970" t="n">
        <x:v>6969</x:v>
      </x:c>
      <x:c r="B6970" s="16" t="n">
        <x:v>46262.479166666664</x:v>
      </x:c>
      <x:c r="C6970" t="str">
        <x:v>E3</x:v>
      </x:c>
      <x:c r="D6970" t="n">
        <x:v>4</x:v>
      </x:c>
      <x:c r="E6970" t="n">
        <x:v>1</x:v>
      </x:c>
      <x:c r="F6970" t="n">
        <x:v>31.4</x:v>
      </x:c>
      <x:c r="G6970" t="n">
        <x:v>29.3</x:v>
      </x:c>
      <x:c r="H6970" t="n">
        <x:v>3.9</x:v>
      </x:c>
      <x:c r="I6970" t="n">
        <x:v>70.1</x:v>
      </x:c>
      <x:c r="J6970" t="n">
        <x:v>0</x:v>
      </x:c>
      <x:c r="K6970" t="str">
        <x:v>Active</x:v>
      </x:c>
    </x:row>
    <x:row r="6971">
      <x:c r="A6971" t="n">
        <x:v>6970</x:v>
      </x:c>
      <x:c r="B6971" s="16" t="n">
        <x:v>46262.48263888889</x:v>
      </x:c>
      <x:c r="C6971" t="str">
        <x:v>E1</x:v>
      </x:c>
      <x:c r="D6971" t="n">
        <x:v>3</x:v>
      </x:c>
      <x:c r="E6971" t="n">
        <x:v>1</x:v>
      </x:c>
      <x:c r="F6971" t="n">
        <x:v>23.5</x:v>
      </x:c>
      <x:c r="G6971" t="n">
        <x:v>22.1</x:v>
      </x:c>
      <x:c r="H6971" t="n">
        <x:v>3.1</x:v>
      </x:c>
      <x:c r="I6971" t="n">
        <x:v>69.9</x:v>
      </x:c>
      <x:c r="J6971" t="n">
        <x:v>0</x:v>
      </x:c>
      <x:c r="K6971" t="str">
        <x:v>Active</x:v>
      </x:c>
    </x:row>
    <x:row r="6972">
      <x:c r="A6972" t="n">
        <x:v>6971</x:v>
      </x:c>
      <x:c r="B6972" s="16" t="n">
        <x:v>46262.48263888889</x:v>
      </x:c>
      <x:c r="C6972" t="str">
        <x:v>E2</x:v>
      </x:c>
      <x:c r="D6972" t="n">
        <x:v>3</x:v>
      </x:c>
      <x:c r="E6972" t="n">
        <x:v>1</x:v>
      </x:c>
      <x:c r="F6972" t="n">
        <x:v>22.4</x:v>
      </x:c>
      <x:c r="G6972" t="n">
        <x:v>19.1</x:v>
      </x:c>
      <x:c r="H6972" t="n">
        <x:v>2.7</x:v>
      </x:c>
      <x:c r="I6972" t="n">
        <x:v>67.7</x:v>
      </x:c>
      <x:c r="J6972" t="n">
        <x:v>0</x:v>
      </x:c>
      <x:c r="K6972" t="str">
        <x:v>Active</x:v>
      </x:c>
    </x:row>
    <x:row r="6973">
      <x:c r="A6973" t="n">
        <x:v>6972</x:v>
      </x:c>
      <x:c r="B6973" s="16" t="n">
        <x:v>46262.48263888889</x:v>
      </x:c>
      <x:c r="C6973" t="str">
        <x:v>E3</x:v>
      </x:c>
      <x:c r="D6973" t="n">
        <x:v>3</x:v>
      </x:c>
      <x:c r="E6973" t="n">
        <x:v>1</x:v>
      </x:c>
      <x:c r="F6973" t="n">
        <x:v>23.4</x:v>
      </x:c>
      <x:c r="G6973" t="n">
        <x:v>19.4</x:v>
      </x:c>
      <x:c r="H6973" t="n">
        <x:v>3.3</x:v>
      </x:c>
      <x:c r="I6973" t="n">
        <x:v>67.7</x:v>
      </x:c>
      <x:c r="J6973" t="n">
        <x:v>0</x:v>
      </x:c>
      <x:c r="K6973" t="str">
        <x:v>Active</x:v>
      </x:c>
    </x:row>
    <x:row r="6974">
      <x:c r="A6974" t="n">
        <x:v>6973</x:v>
      </x:c>
      <x:c r="B6974" s="16" t="n">
        <x:v>46262.48611111111</x:v>
      </x:c>
      <x:c r="C6974" t="str">
        <x:v>E1</x:v>
      </x:c>
      <x:c r="D6974" t="n">
        <x:v>4</x:v>
      </x:c>
      <x:c r="E6974" t="n">
        <x:v>1</x:v>
      </x:c>
      <x:c r="F6974" t="n">
        <x:v>29</x:v>
      </x:c>
      <x:c r="G6974" t="n">
        <x:v>26.5</x:v>
      </x:c>
      <x:c r="H6974" t="n">
        <x:v>2.8</x:v>
      </x:c>
      <x:c r="I6974" t="n">
        <x:v>68.3</x:v>
      </x:c>
      <x:c r="J6974" t="n">
        <x:v>0</x:v>
      </x:c>
      <x:c r="K6974" t="str">
        <x:v>Active</x:v>
      </x:c>
    </x:row>
    <x:row r="6975">
      <x:c r="A6975" t="n">
        <x:v>6974</x:v>
      </x:c>
      <x:c r="B6975" s="16" t="n">
        <x:v>46262.48611111111</x:v>
      </x:c>
      <x:c r="C6975" t="str">
        <x:v>E2</x:v>
      </x:c>
      <x:c r="D6975" t="n">
        <x:v>4</x:v>
      </x:c>
      <x:c r="E6975" t="n">
        <x:v>1</x:v>
      </x:c>
      <x:c r="F6975" t="n">
        <x:v>33.8</x:v>
      </x:c>
      <x:c r="G6975" t="n">
        <x:v>26.9</x:v>
      </x:c>
      <x:c r="H6975" t="n">
        <x:v>3.7</x:v>
      </x:c>
      <x:c r="I6975" t="n">
        <x:v>69.2</x:v>
      </x:c>
      <x:c r="J6975" t="n">
        <x:v>0</x:v>
      </x:c>
      <x:c r="K6975" t="str">
        <x:v>Active</x:v>
      </x:c>
    </x:row>
    <x:row r="6976">
      <x:c r="A6976" t="n">
        <x:v>6975</x:v>
      </x:c>
      <x:c r="B6976" s="16" t="n">
        <x:v>46262.48611111111</x:v>
      </x:c>
      <x:c r="C6976" t="str">
        <x:v>E3</x:v>
      </x:c>
      <x:c r="D6976" t="n">
        <x:v>4</x:v>
      </x:c>
      <x:c r="E6976" t="n">
        <x:v>1</x:v>
      </x:c>
      <x:c r="F6976" t="n">
        <x:v>30.6</x:v>
      </x:c>
      <x:c r="G6976" t="n">
        <x:v>26.8</x:v>
      </x:c>
      <x:c r="H6976" t="n">
        <x:v>5.3</x:v>
      </x:c>
      <x:c r="I6976" t="n">
        <x:v>81.5</x:v>
      </x:c>
      <x:c r="J6976" t="n">
        <x:v>0</x:v>
      </x:c>
      <x:c r="K6976" t="str">
        <x:v>Active</x:v>
      </x:c>
    </x:row>
    <x:row r="6977">
      <x:c r="A6977" t="n">
        <x:v>6976</x:v>
      </x:c>
      <x:c r="B6977" s="16" t="n">
        <x:v>46262.489583333336</x:v>
      </x:c>
      <x:c r="C6977" t="str">
        <x:v>E1</x:v>
      </x:c>
      <x:c r="D6977" t="n">
        <x:v>3</x:v>
      </x:c>
      <x:c r="E6977" t="n">
        <x:v>1</x:v>
      </x:c>
      <x:c r="F6977" t="n">
        <x:v>21.6</x:v>
      </x:c>
      <x:c r="G6977" t="n">
        <x:v>18</x:v>
      </x:c>
      <x:c r="H6977" t="n">
        <x:v>5.5</x:v>
      </x:c>
      <x:c r="I6977" t="n">
        <x:v>79.6</x:v>
      </x:c>
      <x:c r="J6977" t="n">
        <x:v>0</x:v>
      </x:c>
      <x:c r="K6977" t="str">
        <x:v>Active</x:v>
      </x:c>
    </x:row>
    <x:row r="6978">
      <x:c r="A6978" t="n">
        <x:v>6977</x:v>
      </x:c>
      <x:c r="B6978" s="16" t="n">
        <x:v>46262.489583333336</x:v>
      </x:c>
      <x:c r="C6978" t="str">
        <x:v>E2</x:v>
      </x:c>
      <x:c r="D6978" t="n">
        <x:v>3</x:v>
      </x:c>
      <x:c r="E6978" t="n">
        <x:v>1</x:v>
      </x:c>
      <x:c r="F6978" t="n">
        <x:v>24.9</x:v>
      </x:c>
      <x:c r="G6978" t="n">
        <x:v>19.8</x:v>
      </x:c>
      <x:c r="H6978" t="n">
        <x:v>4.7</x:v>
      </x:c>
      <x:c r="I6978" t="n">
        <x:v>71.9</x:v>
      </x:c>
      <x:c r="J6978" t="n">
        <x:v>0</x:v>
      </x:c>
      <x:c r="K6978" t="str">
        <x:v>Active</x:v>
      </x:c>
    </x:row>
    <x:row r="6979">
      <x:c r="A6979" t="n">
        <x:v>6978</x:v>
      </x:c>
      <x:c r="B6979" s="16" t="n">
        <x:v>46262.489583333336</x:v>
      </x:c>
      <x:c r="C6979" t="str">
        <x:v>E3</x:v>
      </x:c>
      <x:c r="D6979" t="n">
        <x:v>3</x:v>
      </x:c>
      <x:c r="E6979" t="n">
        <x:v>1</x:v>
      </x:c>
      <x:c r="F6979" t="n">
        <x:v>21.4</x:v>
      </x:c>
      <x:c r="G6979" t="n">
        <x:v>18.7</x:v>
      </x:c>
      <x:c r="H6979" t="n">
        <x:v>4.4</x:v>
      </x:c>
      <x:c r="I6979" t="n">
        <x:v>75.4</x:v>
      </x:c>
      <x:c r="J6979" t="n">
        <x:v>0</x:v>
      </x:c>
      <x:c r="K6979" t="str">
        <x:v>Active</x:v>
      </x:c>
    </x:row>
    <x:row r="6980">
      <x:c r="A6980" t="n">
        <x:v>6979</x:v>
      </x:c>
      <x:c r="B6980" s="16" t="n">
        <x:v>46262.493055555555</x:v>
      </x:c>
      <x:c r="C6980" t="str">
        <x:v>E1</x:v>
      </x:c>
      <x:c r="D6980" t="n">
        <x:v>3</x:v>
      </x:c>
      <x:c r="E6980" t="n">
        <x:v>1</x:v>
      </x:c>
      <x:c r="F6980" t="n">
        <x:v>24.9</x:v>
      </x:c>
      <x:c r="G6980" t="n">
        <x:v>17.9</x:v>
      </x:c>
      <x:c r="H6980" t="n">
        <x:v>4.3</x:v>
      </x:c>
      <x:c r="I6980" t="n">
        <x:v>70</x:v>
      </x:c>
      <x:c r="J6980" t="n">
        <x:v>0</x:v>
      </x:c>
      <x:c r="K6980" t="str">
        <x:v>Active</x:v>
      </x:c>
    </x:row>
    <x:row r="6981">
      <x:c r="A6981" t="n">
        <x:v>6980</x:v>
      </x:c>
      <x:c r="B6981" s="16" t="n">
        <x:v>46262.493055555555</x:v>
      </x:c>
      <x:c r="C6981" t="str">
        <x:v>E2</x:v>
      </x:c>
      <x:c r="D6981" t="n">
        <x:v>3</x:v>
      </x:c>
      <x:c r="E6981" t="n">
        <x:v>1</x:v>
      </x:c>
      <x:c r="F6981" t="n">
        <x:v>23.7</x:v>
      </x:c>
      <x:c r="G6981" t="n">
        <x:v>19</x:v>
      </x:c>
      <x:c r="H6981" t="n">
        <x:v>5.5</x:v>
      </x:c>
      <x:c r="I6981" t="n">
        <x:v>87.3</x:v>
      </x:c>
      <x:c r="J6981" t="n">
        <x:v>0</x:v>
      </x:c>
      <x:c r="K6981" t="str">
        <x:v>Active</x:v>
      </x:c>
    </x:row>
    <x:row r="6982">
      <x:c r="A6982" t="n">
        <x:v>6981</x:v>
      </x:c>
      <x:c r="B6982" s="16" t="n">
        <x:v>46262.493055555555</x:v>
      </x:c>
      <x:c r="C6982" t="str">
        <x:v>E3</x:v>
      </x:c>
      <x:c r="D6982" t="n">
        <x:v>3</x:v>
      </x:c>
      <x:c r="E6982" t="n">
        <x:v>1</x:v>
      </x:c>
      <x:c r="F6982" t="n">
        <x:v>21.2</x:v>
      </x:c>
      <x:c r="G6982" t="n">
        <x:v>20</x:v>
      </x:c>
      <x:c r="H6982" t="n">
        <x:v>3.2</x:v>
      </x:c>
      <x:c r="I6982" t="n">
        <x:v>64.3</x:v>
      </x:c>
      <x:c r="J6982" t="n">
        <x:v>0</x:v>
      </x:c>
      <x:c r="K6982" t="str">
        <x:v>Active</x:v>
      </x:c>
    </x:row>
    <x:row r="6983">
      <x:c r="A6983" t="n">
        <x:v>6982</x:v>
      </x:c>
      <x:c r="B6983" s="16" t="n">
        <x:v>46262.49652777778</x:v>
      </x:c>
      <x:c r="C6983" t="str">
        <x:v>E1</x:v>
      </x:c>
      <x:c r="D6983" t="n">
        <x:v>4</x:v>
      </x:c>
      <x:c r="E6983" t="n">
        <x:v>1</x:v>
      </x:c>
      <x:c r="F6983" t="n">
        <x:v>28.2</x:v>
      </x:c>
      <x:c r="G6983" t="n">
        <x:v>25.2</x:v>
      </x:c>
      <x:c r="H6983" t="n">
        <x:v>3.5</x:v>
      </x:c>
      <x:c r="I6983" t="n">
        <x:v>66.5</x:v>
      </x:c>
      <x:c r="J6983" t="n">
        <x:v>0</x:v>
      </x:c>
      <x:c r="K6983" t="str">
        <x:v>Active</x:v>
      </x:c>
    </x:row>
    <x:row r="6984">
      <x:c r="A6984" t="n">
        <x:v>6983</x:v>
      </x:c>
      <x:c r="B6984" s="16" t="n">
        <x:v>46262.49652777778</x:v>
      </x:c>
      <x:c r="C6984" t="str">
        <x:v>E2</x:v>
      </x:c>
      <x:c r="D6984" t="n">
        <x:v>4</x:v>
      </x:c>
      <x:c r="E6984" t="n">
        <x:v>1</x:v>
      </x:c>
      <x:c r="F6984" t="n">
        <x:v>27.5</x:v>
      </x:c>
      <x:c r="G6984" t="n">
        <x:v>26.2</x:v>
      </x:c>
      <x:c r="H6984" t="n">
        <x:v>3.1</x:v>
      </x:c>
      <x:c r="I6984" t="n">
        <x:v>70.7</x:v>
      </x:c>
      <x:c r="J6984" t="n">
        <x:v>0</x:v>
      </x:c>
      <x:c r="K6984" t="str">
        <x:v>Active</x:v>
      </x:c>
    </x:row>
    <x:row r="6985">
      <x:c r="A6985" t="n">
        <x:v>6984</x:v>
      </x:c>
      <x:c r="B6985" s="16" t="n">
        <x:v>46262.49652777778</x:v>
      </x:c>
      <x:c r="C6985" t="str">
        <x:v>E3</x:v>
      </x:c>
      <x:c r="D6985" t="n">
        <x:v>4</x:v>
      </x:c>
      <x:c r="E6985" t="n">
        <x:v>1</x:v>
      </x:c>
      <x:c r="F6985" t="n">
        <x:v>29.8</x:v>
      </x:c>
      <x:c r="G6985" t="n">
        <x:v>23.2</x:v>
      </x:c>
      <x:c r="H6985" t="n">
        <x:v>5.4</x:v>
      </x:c>
      <x:c r="I6985" t="n">
        <x:v>84.7</x:v>
      </x:c>
      <x:c r="J6985" t="n">
        <x:v>0</x:v>
      </x:c>
      <x:c r="K6985" t="str">
        <x:v>Active</x:v>
      </x:c>
    </x:row>
    <x:row r="6986">
      <x:c r="A6986" t="n">
        <x:v>6985</x:v>
      </x:c>
      <x:c r="B6986" s="16" t="n">
        <x:v>46262.5</x:v>
      </x:c>
      <x:c r="C6986" t="str">
        <x:v>E1</x:v>
      </x:c>
      <x:c r="D6986" t="n">
        <x:v>9</x:v>
      </x:c>
      <x:c r="E6986" t="n">
        <x:v>1</x:v>
      </x:c>
      <x:c r="F6986" t="n">
        <x:v>71.6</x:v>
      </x:c>
      <x:c r="G6986" t="n">
        <x:v>60</x:v>
      </x:c>
      <x:c r="H6986" t="n">
        <x:v>5.2</x:v>
      </x:c>
      <x:c r="I6986" t="n">
        <x:v>82.3</x:v>
      </x:c>
      <x:c r="J6986" t="n">
        <x:v>0</x:v>
      </x:c>
      <x:c r="K6986" t="str">
        <x:v>Active</x:v>
      </x:c>
    </x:row>
    <x:row r="6987">
      <x:c r="A6987" t="n">
        <x:v>6986</x:v>
      </x:c>
      <x:c r="B6987" s="16" t="n">
        <x:v>46262.5</x:v>
      </x:c>
      <x:c r="C6987" t="str">
        <x:v>E2</x:v>
      </x:c>
      <x:c r="D6987" t="n">
        <x:v>9</x:v>
      </x:c>
      <x:c r="E6987" t="n">
        <x:v>1</x:v>
      </x:c>
      <x:c r="F6987" t="n">
        <x:v>68.7</x:v>
      </x:c>
      <x:c r="G6987" t="n">
        <x:v>57.9</x:v>
      </x:c>
      <x:c r="H6987" t="n">
        <x:v>5.5</x:v>
      </x:c>
      <x:c r="I6987" t="n">
        <x:v>75.8</x:v>
      </x:c>
      <x:c r="J6987" t="n">
        <x:v>0</x:v>
      </x:c>
      <x:c r="K6987" t="str">
        <x:v>Active</x:v>
      </x:c>
    </x:row>
    <x:row r="6988">
      <x:c r="A6988" t="n">
        <x:v>6987</x:v>
      </x:c>
      <x:c r="B6988" s="16" t="n">
        <x:v>46262.5</x:v>
      </x:c>
      <x:c r="C6988" t="str">
        <x:v>E3</x:v>
      </x:c>
      <x:c r="D6988" t="n">
        <x:v>10</x:v>
      </x:c>
      <x:c r="E6988" t="n">
        <x:v>2</x:v>
      </x:c>
      <x:c r="F6988" t="n">
        <x:v>37.2</x:v>
      </x:c>
      <x:c r="G6988" t="n">
        <x:v>67.6</x:v>
      </x:c>
      <x:c r="H6988" t="n">
        <x:v>4.9</x:v>
      </x:c>
      <x:c r="I6988" t="n">
        <x:v>76</x:v>
      </x:c>
      <x:c r="J6988" t="n">
        <x:v>0</x:v>
      </x:c>
      <x:c r="K6988" t="str">
        <x:v>Active</x:v>
      </x:c>
    </x:row>
    <x:row r="6989">
      <x:c r="A6989" t="n">
        <x:v>6988</x:v>
      </x:c>
      <x:c r="B6989" s="16" t="n">
        <x:v>46262.50347222222</x:v>
      </x:c>
      <x:c r="C6989" t="str">
        <x:v>E1</x:v>
      </x:c>
      <x:c r="D6989" t="n">
        <x:v>9</x:v>
      </x:c>
      <x:c r="E6989" t="n">
        <x:v>1</x:v>
      </x:c>
      <x:c r="F6989" t="n">
        <x:v>68.2</x:v>
      </x:c>
      <x:c r="G6989" t="n">
        <x:v>55.3</x:v>
      </x:c>
      <x:c r="H6989" t="n">
        <x:v>3.2</x:v>
      </x:c>
      <x:c r="I6989" t="n">
        <x:v>64.7</x:v>
      </x:c>
      <x:c r="J6989" t="n">
        <x:v>0</x:v>
      </x:c>
      <x:c r="K6989" t="str">
        <x:v>Active</x:v>
      </x:c>
    </x:row>
    <x:row r="6990">
      <x:c r="A6990" t="n">
        <x:v>6989</x:v>
      </x:c>
      <x:c r="B6990" s="16" t="n">
        <x:v>46262.50347222222</x:v>
      </x:c>
      <x:c r="C6990" t="str">
        <x:v>E2</x:v>
      </x:c>
      <x:c r="D6990" t="n">
        <x:v>9</x:v>
      </x:c>
      <x:c r="E6990" t="n">
        <x:v>2</x:v>
      </x:c>
      <x:c r="F6990" t="n">
        <x:v>34.9</x:v>
      </x:c>
      <x:c r="G6990" t="n">
        <x:v>62.6</x:v>
      </x:c>
      <x:c r="H6990" t="n">
        <x:v>4.3</x:v>
      </x:c>
      <x:c r="I6990" t="n">
        <x:v>80.5</x:v>
      </x:c>
      <x:c r="J6990" t="n">
        <x:v>0</x:v>
      </x:c>
      <x:c r="K6990" t="str">
        <x:v>Active</x:v>
      </x:c>
    </x:row>
    <x:row r="6991">
      <x:c r="A6991" t="n">
        <x:v>6990</x:v>
      </x:c>
      <x:c r="B6991" s="16" t="n">
        <x:v>46262.50347222222</x:v>
      </x:c>
      <x:c r="C6991" t="str">
        <x:v>E3</x:v>
      </x:c>
      <x:c r="D6991" t="n">
        <x:v>9</x:v>
      </x:c>
      <x:c r="E6991" t="n">
        <x:v>1</x:v>
      </x:c>
      <x:c r="F6991" t="n">
        <x:v>68</x:v>
      </x:c>
      <x:c r="G6991" t="n">
        <x:v>67.2</x:v>
      </x:c>
      <x:c r="H6991" t="n">
        <x:v>3.2</x:v>
      </x:c>
      <x:c r="I6991" t="n">
        <x:v>70.8</x:v>
      </x:c>
      <x:c r="J6991" t="n">
        <x:v>0</x:v>
      </x:c>
      <x:c r="K6991" t="str">
        <x:v>Active</x:v>
      </x:c>
    </x:row>
    <x:row r="6992">
      <x:c r="A6992" t="n">
        <x:v>6991</x:v>
      </x:c>
      <x:c r="B6992" s="16" t="n">
        <x:v>46262.506944444445</x:v>
      </x:c>
      <x:c r="C6992" t="str">
        <x:v>E1</x:v>
      </x:c>
      <x:c r="D6992" t="n">
        <x:v>10</x:v>
      </x:c>
      <x:c r="E6992" t="n">
        <x:v>1</x:v>
      </x:c>
      <x:c r="F6992" t="n">
        <x:v>76.4</x:v>
      </x:c>
      <x:c r="G6992" t="n">
        <x:v>63.2</x:v>
      </x:c>
      <x:c r="H6992" t="n">
        <x:v>2.7</x:v>
      </x:c>
      <x:c r="I6992" t="n">
        <x:v>69.9</x:v>
      </x:c>
      <x:c r="J6992" t="n">
        <x:v>0</x:v>
      </x:c>
      <x:c r="K6992" t="str">
        <x:v>Active</x:v>
      </x:c>
    </x:row>
    <x:row r="6993">
      <x:c r="A6993" t="n">
        <x:v>6992</x:v>
      </x:c>
      <x:c r="B6993" s="16" t="n">
        <x:v>46262.506944444445</x:v>
      </x:c>
      <x:c r="C6993" t="str">
        <x:v>E2</x:v>
      </x:c>
      <x:c r="D6993" t="n">
        <x:v>11</x:v>
      </x:c>
      <x:c r="E6993" t="n">
        <x:v>2</x:v>
      </x:c>
      <x:c r="F6993" t="n">
        <x:v>40.6</x:v>
      </x:c>
      <x:c r="G6993" t="n">
        <x:v>62.7</x:v>
      </x:c>
      <x:c r="H6993" t="n">
        <x:v>3.9</x:v>
      </x:c>
      <x:c r="I6993" t="n">
        <x:v>73.4</x:v>
      </x:c>
      <x:c r="J6993" t="n">
        <x:v>0</x:v>
      </x:c>
      <x:c r="K6993" t="str">
        <x:v>Active</x:v>
      </x:c>
    </x:row>
    <x:row r="6994">
      <x:c r="A6994" t="n">
        <x:v>6993</x:v>
      </x:c>
      <x:c r="B6994" s="16" t="n">
        <x:v>46262.506944444445</x:v>
      </x:c>
      <x:c r="C6994" t="str">
        <x:v>E3</x:v>
      </x:c>
      <x:c r="D6994" t="n">
        <x:v>11</x:v>
      </x:c>
      <x:c r="E6994" t="n">
        <x:v>2</x:v>
      </x:c>
      <x:c r="F6994" t="n">
        <x:v>40.4</x:v>
      </x:c>
      <x:c r="G6994" t="n">
        <x:v>57.8</x:v>
      </x:c>
      <x:c r="H6994" t="n">
        <x:v>4.7</x:v>
      </x:c>
      <x:c r="I6994" t="n">
        <x:v>83.1</x:v>
      </x:c>
      <x:c r="J6994" t="n">
        <x:v>0</x:v>
      </x:c>
      <x:c r="K6994" t="str">
        <x:v>Active</x:v>
      </x:c>
    </x:row>
    <x:row r="6995">
      <x:c r="A6995" t="n">
        <x:v>6994</x:v>
      </x:c>
      <x:c r="B6995" s="16" t="n">
        <x:v>46262.510416666664</x:v>
      </x:c>
      <x:c r="C6995" t="str">
        <x:v>E1</x:v>
      </x:c>
      <x:c r="D6995" t="n">
        <x:v>8</x:v>
      </x:c>
      <x:c r="E6995" t="n">
        <x:v>1</x:v>
      </x:c>
      <x:c r="F6995" t="n">
        <x:v>63.5</x:v>
      </x:c>
      <x:c r="G6995" t="n">
        <x:v>64.8</x:v>
      </x:c>
      <x:c r="H6995" t="n">
        <x:v>5.1</x:v>
      </x:c>
      <x:c r="I6995" t="n">
        <x:v>84.3</x:v>
      </x:c>
      <x:c r="J6995" t="n">
        <x:v>0</x:v>
      </x:c>
      <x:c r="K6995" t="str">
        <x:v>Active</x:v>
      </x:c>
    </x:row>
    <x:row r="6996">
      <x:c r="A6996" t="n">
        <x:v>6995</x:v>
      </x:c>
      <x:c r="B6996" s="16" t="n">
        <x:v>46262.510416666664</x:v>
      </x:c>
      <x:c r="C6996" t="str">
        <x:v>E2</x:v>
      </x:c>
      <x:c r="D6996" t="n">
        <x:v>9</x:v>
      </x:c>
      <x:c r="E6996" t="n">
        <x:v>2</x:v>
      </x:c>
      <x:c r="F6996" t="n">
        <x:v>36.5</x:v>
      </x:c>
      <x:c r="G6996" t="n">
        <x:v>54.6</x:v>
      </x:c>
      <x:c r="H6996" t="n">
        <x:v>4.2</x:v>
      </x:c>
      <x:c r="I6996" t="n">
        <x:v>76.4</x:v>
      </x:c>
      <x:c r="J6996" t="n">
        <x:v>0</x:v>
      </x:c>
      <x:c r="K6996" t="str">
        <x:v>Active</x:v>
      </x:c>
    </x:row>
    <x:row r="6997">
      <x:c r="A6997" t="n">
        <x:v>6996</x:v>
      </x:c>
      <x:c r="B6997" s="16" t="n">
        <x:v>46262.510416666664</x:v>
      </x:c>
      <x:c r="C6997" t="str">
        <x:v>E3</x:v>
      </x:c>
      <x:c r="D6997" t="n">
        <x:v>8</x:v>
      </x:c>
      <x:c r="E6997" t="n">
        <x:v>1</x:v>
      </x:c>
      <x:c r="F6997" t="n">
        <x:v>62.6</x:v>
      </x:c>
      <x:c r="G6997" t="n">
        <x:v>52.3</x:v>
      </x:c>
      <x:c r="H6997" t="n">
        <x:v>4.9</x:v>
      </x:c>
      <x:c r="I6997" t="n">
        <x:v>76.5</x:v>
      </x:c>
      <x:c r="J6997" t="n">
        <x:v>0</x:v>
      </x:c>
      <x:c r="K6997" t="str">
        <x:v>Active</x:v>
      </x:c>
    </x:row>
    <x:row r="6998">
      <x:c r="A6998" t="n">
        <x:v>6997</x:v>
      </x:c>
      <x:c r="B6998" s="16" t="n">
        <x:v>46262.51388888889</x:v>
      </x:c>
      <x:c r="C6998" t="str">
        <x:v>E1</x:v>
      </x:c>
      <x:c r="D6998" t="n">
        <x:v>10</x:v>
      </x:c>
      <x:c r="E6998" t="n">
        <x:v>1</x:v>
      </x:c>
      <x:c r="F6998" t="n">
        <x:v>73.8</x:v>
      </x:c>
      <x:c r="G6998" t="n">
        <x:v>55.4</x:v>
      </x:c>
      <x:c r="H6998" t="n">
        <x:v>4.8</x:v>
      </x:c>
      <x:c r="I6998" t="n">
        <x:v>86</x:v>
      </x:c>
      <x:c r="J6998" t="n">
        <x:v>0</x:v>
      </x:c>
      <x:c r="K6998" t="str">
        <x:v>Active</x:v>
      </x:c>
    </x:row>
    <x:row r="6999">
      <x:c r="A6999" t="n">
        <x:v>6998</x:v>
      </x:c>
      <x:c r="B6999" s="16" t="n">
        <x:v>46262.51388888889</x:v>
      </x:c>
      <x:c r="C6999" t="str">
        <x:v>E2</x:v>
      </x:c>
      <x:c r="D6999" t="n">
        <x:v>8</x:v>
      </x:c>
      <x:c r="E6999" t="n">
        <x:v>1</x:v>
      </x:c>
      <x:c r="F6999" t="n">
        <x:v>64.5</x:v>
      </x:c>
      <x:c r="G6999" t="n">
        <x:v>56.6</x:v>
      </x:c>
      <x:c r="H6999" t="n">
        <x:v>3.4</x:v>
      </x:c>
      <x:c r="I6999" t="n">
        <x:v>71.3</x:v>
      </x:c>
      <x:c r="J6999" t="n">
        <x:v>0</x:v>
      </x:c>
      <x:c r="K6999" t="str">
        <x:v>Active</x:v>
      </x:c>
    </x:row>
    <x:row r="7000">
      <x:c r="A7000" t="n">
        <x:v>6999</x:v>
      </x:c>
      <x:c r="B7000" s="16" t="n">
        <x:v>46262.51388888889</x:v>
      </x:c>
      <x:c r="C7000" t="str">
        <x:v>E3</x:v>
      </x:c>
      <x:c r="D7000" t="n">
        <x:v>9</x:v>
      </x:c>
      <x:c r="E7000" t="n">
        <x:v>1</x:v>
      </x:c>
      <x:c r="F7000" t="n">
        <x:v>69.3</x:v>
      </x:c>
      <x:c r="G7000" t="n">
        <x:v>60</x:v>
      </x:c>
      <x:c r="H7000" t="n">
        <x:v>5.1</x:v>
      </x:c>
      <x:c r="I7000" t="n">
        <x:v>74.6</x:v>
      </x:c>
      <x:c r="J7000" t="n">
        <x:v>0</x:v>
      </x:c>
      <x:c r="K7000" t="str">
        <x:v>Active</x:v>
      </x:c>
    </x:row>
    <x:row r="7001">
      <x:c r="A7001" t="n">
        <x:v>7000</x:v>
      </x:c>
      <x:c r="B7001" s="16" t="n">
        <x:v>46262.51736111111</x:v>
      </x:c>
      <x:c r="C7001" t="str">
        <x:v>E1</x:v>
      </x:c>
      <x:c r="D7001" t="n">
        <x:v>8</x:v>
      </x:c>
      <x:c r="E7001" t="n">
        <x:v>1</x:v>
      </x:c>
      <x:c r="F7001" t="n">
        <x:v>64.2</x:v>
      </x:c>
      <x:c r="G7001" t="n">
        <x:v>53.9</x:v>
      </x:c>
      <x:c r="H7001" t="n">
        <x:v>3.9</x:v>
      </x:c>
      <x:c r="I7001" t="n">
        <x:v>79.2</x:v>
      </x:c>
      <x:c r="J7001" t="n">
        <x:v>0</x:v>
      </x:c>
      <x:c r="K7001" t="str">
        <x:v>Active</x:v>
      </x:c>
    </x:row>
    <x:row r="7002">
      <x:c r="A7002" t="n">
        <x:v>7001</x:v>
      </x:c>
      <x:c r="B7002" s="16" t="n">
        <x:v>46262.51736111111</x:v>
      </x:c>
      <x:c r="C7002" t="str">
        <x:v>E2</x:v>
      </x:c>
      <x:c r="D7002" t="n">
        <x:v>8</x:v>
      </x:c>
      <x:c r="E7002" t="n">
        <x:v>1</x:v>
      </x:c>
      <x:c r="F7002" t="n">
        <x:v>62.7</x:v>
      </x:c>
      <x:c r="G7002" t="n">
        <x:v>55</x:v>
      </x:c>
      <x:c r="H7002" t="n">
        <x:v>3.1</x:v>
      </x:c>
      <x:c r="I7002" t="n">
        <x:v>62.2</x:v>
      </x:c>
      <x:c r="J7002" t="n">
        <x:v>0</x:v>
      </x:c>
      <x:c r="K7002" t="str">
        <x:v>Active</x:v>
      </x:c>
    </x:row>
    <x:row r="7003">
      <x:c r="A7003" t="n">
        <x:v>7002</x:v>
      </x:c>
      <x:c r="B7003" s="16" t="n">
        <x:v>46262.51736111111</x:v>
      </x:c>
      <x:c r="C7003" t="str">
        <x:v>E3</x:v>
      </x:c>
      <x:c r="D7003" t="n">
        <x:v>10</x:v>
      </x:c>
      <x:c r="E7003" t="n">
        <x:v>1</x:v>
      </x:c>
      <x:c r="F7003" t="n">
        <x:v>75.6</x:v>
      </x:c>
      <x:c r="G7003" t="n">
        <x:v>53.2</x:v>
      </x:c>
      <x:c r="H7003" t="n">
        <x:v>4.8</x:v>
      </x:c>
      <x:c r="I7003" t="n">
        <x:v>82.4</x:v>
      </x:c>
      <x:c r="J7003" t="n">
        <x:v>0</x:v>
      </x:c>
      <x:c r="K7003" t="str">
        <x:v>Active</x:v>
      </x:c>
    </x:row>
    <x:row r="7004">
      <x:c r="A7004" t="n">
        <x:v>7003</x:v>
      </x:c>
      <x:c r="B7004" s="16" t="n">
        <x:v>46262.520833333336</x:v>
      </x:c>
      <x:c r="C7004" t="str">
        <x:v>E1</x:v>
      </x:c>
      <x:c r="D7004" t="n">
        <x:v>7</x:v>
      </x:c>
      <x:c r="E7004" t="n">
        <x:v>1</x:v>
      </x:c>
      <x:c r="F7004" t="n">
        <x:v>52.2</x:v>
      </x:c>
      <x:c r="G7004" t="n">
        <x:v>45.3</x:v>
      </x:c>
      <x:c r="H7004" t="n">
        <x:v>5.5</x:v>
      </x:c>
      <x:c r="I7004" t="n">
        <x:v>79.8</x:v>
      </x:c>
      <x:c r="J7004" t="n">
        <x:v>0</x:v>
      </x:c>
      <x:c r="K7004" t="str">
        <x:v>Active</x:v>
      </x:c>
    </x:row>
    <x:row r="7005">
      <x:c r="A7005" t="n">
        <x:v>7004</x:v>
      </x:c>
      <x:c r="B7005" s="16" t="n">
        <x:v>46262.520833333336</x:v>
      </x:c>
      <x:c r="C7005" t="str">
        <x:v>E2</x:v>
      </x:c>
      <x:c r="D7005" t="n">
        <x:v>7</x:v>
      </x:c>
      <x:c r="E7005" t="n">
        <x:v>1</x:v>
      </x:c>
      <x:c r="F7005" t="n">
        <x:v>57.4</x:v>
      </x:c>
      <x:c r="G7005" t="n">
        <x:v>51.7</x:v>
      </x:c>
      <x:c r="H7005" t="n">
        <x:v>2.9</x:v>
      </x:c>
      <x:c r="I7005" t="n">
        <x:v>63.1</x:v>
      </x:c>
      <x:c r="J7005" t="n">
        <x:v>0</x:v>
      </x:c>
      <x:c r="K7005" t="str">
        <x:v>Active</x:v>
      </x:c>
    </x:row>
    <x:row r="7006">
      <x:c r="A7006" t="n">
        <x:v>7005</x:v>
      </x:c>
      <x:c r="B7006" s="16" t="n">
        <x:v>46262.520833333336</x:v>
      </x:c>
      <x:c r="C7006" t="str">
        <x:v>E3</x:v>
      </x:c>
      <x:c r="D7006" t="n">
        <x:v>6</x:v>
      </x:c>
      <x:c r="E7006" t="n">
        <x:v>1</x:v>
      </x:c>
      <x:c r="F7006" t="n">
        <x:v>49.3</x:v>
      </x:c>
      <x:c r="G7006" t="n">
        <x:v>50.2</x:v>
      </x:c>
      <x:c r="H7006" t="n">
        <x:v>4.3</x:v>
      </x:c>
      <x:c r="I7006" t="n">
        <x:v>74.4</x:v>
      </x:c>
      <x:c r="J7006" t="n">
        <x:v>0</x:v>
      </x:c>
      <x:c r="K7006" t="str">
        <x:v>Active</x:v>
      </x:c>
    </x:row>
    <x:row r="7007">
      <x:c r="A7007" t="n">
        <x:v>7006</x:v>
      </x:c>
      <x:c r="B7007" s="16" t="n">
        <x:v>46262.524305555555</x:v>
      </x:c>
      <x:c r="C7007" t="str">
        <x:v>E1</x:v>
      </x:c>
      <x:c r="D7007" t="n">
        <x:v>10</x:v>
      </x:c>
      <x:c r="E7007" t="n">
        <x:v>2</x:v>
      </x:c>
      <x:c r="F7007" t="n">
        <x:v>39.4</x:v>
      </x:c>
      <x:c r="G7007" t="n">
        <x:v>71.3</x:v>
      </x:c>
      <x:c r="H7007" t="n">
        <x:v>3.8</x:v>
      </x:c>
      <x:c r="I7007" t="n">
        <x:v>79.7</x:v>
      </x:c>
      <x:c r="J7007" t="n">
        <x:v>0</x:v>
      </x:c>
      <x:c r="K7007" t="str">
        <x:v>Active</x:v>
      </x:c>
    </x:row>
    <x:row r="7008">
      <x:c r="A7008" t="n">
        <x:v>7007</x:v>
      </x:c>
      <x:c r="B7008" s="16" t="n">
        <x:v>46262.524305555555</x:v>
      </x:c>
      <x:c r="C7008" t="str">
        <x:v>E2</x:v>
      </x:c>
      <x:c r="D7008" t="n">
        <x:v>11</x:v>
      </x:c>
      <x:c r="E7008" t="n">
        <x:v>2</x:v>
      </x:c>
      <x:c r="F7008" t="n">
        <x:v>43.2</x:v>
      </x:c>
      <x:c r="G7008" t="n">
        <x:v>64.4</x:v>
      </x:c>
      <x:c r="H7008" t="n">
        <x:v>4.8</x:v>
      </x:c>
      <x:c r="I7008" t="n">
        <x:v>82.1</x:v>
      </x:c>
      <x:c r="J7008" t="n">
        <x:v>0</x:v>
      </x:c>
      <x:c r="K7008" t="str">
        <x:v>Active</x:v>
      </x:c>
    </x:row>
    <x:row r="7009">
      <x:c r="A7009" t="n">
        <x:v>7008</x:v>
      </x:c>
      <x:c r="B7009" s="16" t="n">
        <x:v>46262.524305555555</x:v>
      </x:c>
      <x:c r="C7009" t="str">
        <x:v>E3</x:v>
      </x:c>
      <x:c r="D7009" t="n">
        <x:v>10</x:v>
      </x:c>
      <x:c r="E7009" t="n">
        <x:v>2</x:v>
      </x:c>
      <x:c r="F7009" t="n">
        <x:v>40</x:v>
      </x:c>
      <x:c r="G7009" t="n">
        <x:v>64.1</x:v>
      </x:c>
      <x:c r="H7009" t="n">
        <x:v>2.6</x:v>
      </x:c>
      <x:c r="I7009" t="n">
        <x:v>66.5</x:v>
      </x:c>
      <x:c r="J7009" t="n">
        <x:v>0</x:v>
      </x:c>
      <x:c r="K7009" t="str">
        <x:v>Active</x:v>
      </x:c>
    </x:row>
    <x:row r="7010">
      <x:c r="A7010" t="n">
        <x:v>7009</x:v>
      </x:c>
      <x:c r="B7010" s="16" t="n">
        <x:v>46262.52777777778</x:v>
      </x:c>
      <x:c r="C7010" t="str">
        <x:v>E1</x:v>
      </x:c>
      <x:c r="D7010" t="n">
        <x:v>11</x:v>
      </x:c>
      <x:c r="E7010" t="n">
        <x:v>1</x:v>
      </x:c>
      <x:c r="F7010" t="n">
        <x:v>81</x:v>
      </x:c>
      <x:c r="G7010" t="n">
        <x:v>69.8</x:v>
      </x:c>
      <x:c r="H7010" t="n">
        <x:v>4.6</x:v>
      </x:c>
      <x:c r="I7010" t="n">
        <x:v>76.7</x:v>
      </x:c>
      <x:c r="J7010" t="n">
        <x:v>0</x:v>
      </x:c>
      <x:c r="K7010" t="str">
        <x:v>Active</x:v>
      </x:c>
    </x:row>
    <x:row r="7011">
      <x:c r="A7011" t="n">
        <x:v>7010</x:v>
      </x:c>
      <x:c r="B7011" s="16" t="n">
        <x:v>46262.52777777778</x:v>
      </x:c>
      <x:c r="C7011" t="str">
        <x:v>E2</x:v>
      </x:c>
      <x:c r="D7011" t="n">
        <x:v>11</x:v>
      </x:c>
      <x:c r="E7011" t="n">
        <x:v>2</x:v>
      </x:c>
      <x:c r="F7011" t="n">
        <x:v>41.6</x:v>
      </x:c>
      <x:c r="G7011" t="n">
        <x:v>63.4</x:v>
      </x:c>
      <x:c r="H7011" t="n">
        <x:v>3.2</x:v>
      </x:c>
      <x:c r="I7011" t="n">
        <x:v>65.3</x:v>
      </x:c>
      <x:c r="J7011" t="n">
        <x:v>0</x:v>
      </x:c>
      <x:c r="K7011" t="str">
        <x:v>Active</x:v>
      </x:c>
    </x:row>
    <x:row r="7012">
      <x:c r="A7012" t="n">
        <x:v>7011</x:v>
      </x:c>
      <x:c r="B7012" s="16" t="n">
        <x:v>46262.52777777778</x:v>
      </x:c>
      <x:c r="C7012" t="str">
        <x:v>E3</x:v>
      </x:c>
      <x:c r="D7012" t="n">
        <x:v>10</x:v>
      </x:c>
      <x:c r="E7012" t="n">
        <x:v>1</x:v>
      </x:c>
      <x:c r="F7012" t="n">
        <x:v>74.6</x:v>
      </x:c>
      <x:c r="G7012" t="n">
        <x:v>73.6</x:v>
      </x:c>
      <x:c r="H7012" t="n">
        <x:v>2.5</x:v>
      </x:c>
      <x:c r="I7012" t="n">
        <x:v>60</x:v>
      </x:c>
      <x:c r="J7012" t="n">
        <x:v>0</x:v>
      </x:c>
      <x:c r="K7012" t="str">
        <x:v>Active</x:v>
      </x:c>
    </x:row>
    <x:row r="7013">
      <x:c r="A7013" t="n">
        <x:v>7012</x:v>
      </x:c>
      <x:c r="B7013" s="16" t="n">
        <x:v>46262.53125</x:v>
      </x:c>
      <x:c r="C7013" t="str">
        <x:v>E1</x:v>
      </x:c>
      <x:c r="D7013" t="n">
        <x:v>9</x:v>
      </x:c>
      <x:c r="E7013" t="n">
        <x:v>1</x:v>
      </x:c>
      <x:c r="F7013" t="n">
        <x:v>68.6</x:v>
      </x:c>
      <x:c r="G7013" t="n">
        <x:v>67.3</x:v>
      </x:c>
      <x:c r="H7013" t="n">
        <x:v>3.1</x:v>
      </x:c>
      <x:c r="I7013" t="n">
        <x:v>66.8</x:v>
      </x:c>
      <x:c r="J7013" t="n">
        <x:v>0</x:v>
      </x:c>
      <x:c r="K7013" t="str">
        <x:v>Active</x:v>
      </x:c>
    </x:row>
    <x:row r="7014">
      <x:c r="A7014" t="n">
        <x:v>7013</x:v>
      </x:c>
      <x:c r="B7014" s="16" t="n">
        <x:v>46262.53125</x:v>
      </x:c>
      <x:c r="C7014" t="str">
        <x:v>E2</x:v>
      </x:c>
      <x:c r="D7014" t="n">
        <x:v>10</x:v>
      </x:c>
      <x:c r="E7014" t="n">
        <x:v>1</x:v>
      </x:c>
      <x:c r="F7014" t="n">
        <x:v>76.4</x:v>
      </x:c>
      <x:c r="G7014" t="n">
        <x:v>66.9</x:v>
      </x:c>
      <x:c r="H7014" t="n">
        <x:v>4.6</x:v>
      </x:c>
      <x:c r="I7014" t="n">
        <x:v>71.7</x:v>
      </x:c>
      <x:c r="J7014" t="n">
        <x:v>0</x:v>
      </x:c>
      <x:c r="K7014" t="str">
        <x:v>Active</x:v>
      </x:c>
    </x:row>
    <x:row r="7015">
      <x:c r="A7015" t="n">
        <x:v>7014</x:v>
      </x:c>
      <x:c r="B7015" s="16" t="n">
        <x:v>46262.53125</x:v>
      </x:c>
      <x:c r="C7015" t="str">
        <x:v>E3</x:v>
      </x:c>
      <x:c r="D7015" t="n">
        <x:v>10</x:v>
      </x:c>
      <x:c r="E7015" t="n">
        <x:v>2</x:v>
      </x:c>
      <x:c r="F7015" t="n">
        <x:v>37</x:v>
      </x:c>
      <x:c r="G7015" t="n">
        <x:v>59.7</x:v>
      </x:c>
      <x:c r="H7015" t="n">
        <x:v>4.9</x:v>
      </x:c>
      <x:c r="I7015" t="n">
        <x:v>81.3</x:v>
      </x:c>
      <x:c r="J7015" t="n">
        <x:v>0</x:v>
      </x:c>
      <x:c r="K7015" t="str">
        <x:v>Active</x:v>
      </x:c>
    </x:row>
    <x:row r="7016">
      <x:c r="A7016" t="n">
        <x:v>7015</x:v>
      </x:c>
      <x:c r="B7016" s="16" t="n">
        <x:v>46262.53472222222</x:v>
      </x:c>
      <x:c r="C7016" t="str">
        <x:v>E1</x:v>
      </x:c>
      <x:c r="D7016" t="n">
        <x:v>12</x:v>
      </x:c>
      <x:c r="E7016" t="n">
        <x:v>2</x:v>
      </x:c>
      <x:c r="F7016" t="n">
        <x:v>44.8</x:v>
      </x:c>
      <x:c r="G7016" t="n">
        <x:v>70.1</x:v>
      </x:c>
      <x:c r="H7016" t="n">
        <x:v>4.1</x:v>
      </x:c>
      <x:c r="I7016" t="n">
        <x:v>71.8</x:v>
      </x:c>
      <x:c r="J7016" t="n">
        <x:v>0</x:v>
      </x:c>
      <x:c r="K7016" t="str">
        <x:v>Active</x:v>
      </x:c>
    </x:row>
    <x:row r="7017">
      <x:c r="A7017" t="n">
        <x:v>7016</x:v>
      </x:c>
      <x:c r="B7017" s="16" t="n">
        <x:v>46262.53472222222</x:v>
      </x:c>
      <x:c r="C7017" t="str">
        <x:v>E2</x:v>
      </x:c>
      <x:c r="D7017" t="n">
        <x:v>11</x:v>
      </x:c>
      <x:c r="E7017" t="n">
        <x:v>2</x:v>
      </x:c>
      <x:c r="F7017" t="n">
        <x:v>41.9</x:v>
      </x:c>
      <x:c r="G7017" t="n">
        <x:v>72.7</x:v>
      </x:c>
      <x:c r="H7017" t="n">
        <x:v>3.3</x:v>
      </x:c>
      <x:c r="I7017" t="n">
        <x:v>63.1</x:v>
      </x:c>
      <x:c r="J7017" t="n">
        <x:v>0</x:v>
      </x:c>
      <x:c r="K7017" t="str">
        <x:v>Active</x:v>
      </x:c>
    </x:row>
    <x:row r="7018">
      <x:c r="A7018" t="n">
        <x:v>7017</x:v>
      </x:c>
      <x:c r="B7018" s="16" t="n">
        <x:v>46262.53472222222</x:v>
      </x:c>
      <x:c r="C7018" t="str">
        <x:v>E3</x:v>
      </x:c>
      <x:c r="D7018" t="n">
        <x:v>11</x:v>
      </x:c>
      <x:c r="E7018" t="n">
        <x:v>2</x:v>
      </x:c>
      <x:c r="F7018" t="n">
        <x:v>40.8</x:v>
      </x:c>
      <x:c r="G7018" t="n">
        <x:v>74.8</x:v>
      </x:c>
      <x:c r="H7018" t="n">
        <x:v>4.8</x:v>
      </x:c>
      <x:c r="I7018" t="n">
        <x:v>84.5</x:v>
      </x:c>
      <x:c r="J7018" t="n">
        <x:v>0</x:v>
      </x:c>
      <x:c r="K7018" t="str">
        <x:v>Active</x:v>
      </x:c>
    </x:row>
    <x:row r="7019">
      <x:c r="A7019" t="n">
        <x:v>7018</x:v>
      </x:c>
      <x:c r="B7019" s="16" t="n">
        <x:v>46262.538194444445</x:v>
      </x:c>
      <x:c r="C7019" t="str">
        <x:v>E1</x:v>
      </x:c>
      <x:c r="D7019" t="n">
        <x:v>8</x:v>
      </x:c>
      <x:c r="E7019" t="n">
        <x:v>1</x:v>
      </x:c>
      <x:c r="F7019" t="n">
        <x:v>64.8</x:v>
      </x:c>
      <x:c r="G7019" t="n">
        <x:v>52.7</x:v>
      </x:c>
      <x:c r="H7019" t="n">
        <x:v>3.9</x:v>
      </x:c>
      <x:c r="I7019" t="n">
        <x:v>69.2</x:v>
      </x:c>
      <x:c r="J7019" t="n">
        <x:v>0</x:v>
      </x:c>
      <x:c r="K7019" t="str">
        <x:v>Active</x:v>
      </x:c>
    </x:row>
    <x:row r="7020">
      <x:c r="A7020" t="n">
        <x:v>7019</x:v>
      </x:c>
      <x:c r="B7020" s="16" t="n">
        <x:v>46262.538194444445</x:v>
      </x:c>
      <x:c r="C7020" t="str">
        <x:v>E2</x:v>
      </x:c>
      <x:c r="D7020" t="n">
        <x:v>9</x:v>
      </x:c>
      <x:c r="E7020" t="n">
        <x:v>1</x:v>
      </x:c>
      <x:c r="F7020" t="n">
        <x:v>69.5</x:v>
      </x:c>
      <x:c r="G7020" t="n">
        <x:v>51.1</x:v>
      </x:c>
      <x:c r="H7020" t="n">
        <x:v>4</x:v>
      </x:c>
      <x:c r="I7020" t="n">
        <x:v>68.8</x:v>
      </x:c>
      <x:c r="J7020" t="n">
        <x:v>0</x:v>
      </x:c>
      <x:c r="K7020" t="str">
        <x:v>Active</x:v>
      </x:c>
    </x:row>
    <x:row r="7021">
      <x:c r="A7021" t="n">
        <x:v>7020</x:v>
      </x:c>
      <x:c r="B7021" s="16" t="n">
        <x:v>46262.538194444445</x:v>
      </x:c>
      <x:c r="C7021" t="str">
        <x:v>E3</x:v>
      </x:c>
      <x:c r="D7021" t="n">
        <x:v>9</x:v>
      </x:c>
      <x:c r="E7021" t="n">
        <x:v>2</x:v>
      </x:c>
      <x:c r="F7021" t="n">
        <x:v>34.4</x:v>
      </x:c>
      <x:c r="G7021" t="n">
        <x:v>52.6</x:v>
      </x:c>
      <x:c r="H7021" t="n">
        <x:v>3.9</x:v>
      </x:c>
      <x:c r="I7021" t="n">
        <x:v>73.1</x:v>
      </x:c>
      <x:c r="J7021" t="n">
        <x:v>0</x:v>
      </x:c>
      <x:c r="K7021" t="str">
        <x:v>Active</x:v>
      </x:c>
    </x:row>
    <x:row r="7022">
      <x:c r="A7022" t="n">
        <x:v>7021</x:v>
      </x:c>
      <x:c r="B7022" s="16" t="n">
        <x:v>46262.541666666664</x:v>
      </x:c>
      <x:c r="C7022" t="str">
        <x:v>E1</x:v>
      </x:c>
      <x:c r="D7022" t="n">
        <x:v>7</x:v>
      </x:c>
      <x:c r="E7022" t="n">
        <x:v>1</x:v>
      </x:c>
      <x:c r="F7022" t="n">
        <x:v>50.3</x:v>
      </x:c>
      <x:c r="G7022" t="n">
        <x:v>43.3</x:v>
      </x:c>
      <x:c r="H7022" t="n">
        <x:v>4.6</x:v>
      </x:c>
      <x:c r="I7022" t="n">
        <x:v>70.1</x:v>
      </x:c>
      <x:c r="J7022" t="n">
        <x:v>0</x:v>
      </x:c>
      <x:c r="K7022" t="str">
        <x:v>Active</x:v>
      </x:c>
    </x:row>
    <x:row r="7023">
      <x:c r="A7023" t="n">
        <x:v>7022</x:v>
      </x:c>
      <x:c r="B7023" s="16" t="n">
        <x:v>46262.541666666664</x:v>
      </x:c>
      <x:c r="C7023" t="str">
        <x:v>E2</x:v>
      </x:c>
      <x:c r="D7023" t="n">
        <x:v>7</x:v>
      </x:c>
      <x:c r="E7023" t="n">
        <x:v>1</x:v>
      </x:c>
      <x:c r="F7023" t="n">
        <x:v>52.5</x:v>
      </x:c>
      <x:c r="G7023" t="n">
        <x:v>37.8</x:v>
      </x:c>
      <x:c r="H7023" t="n">
        <x:v>5.1</x:v>
      </x:c>
      <x:c r="I7023" t="n">
        <x:v>80.8</x:v>
      </x:c>
      <x:c r="J7023" t="n">
        <x:v>0</x:v>
      </x:c>
      <x:c r="K7023" t="str">
        <x:v>Active</x:v>
      </x:c>
    </x:row>
    <x:row r="7024">
      <x:c r="A7024" t="n">
        <x:v>7023</x:v>
      </x:c>
      <x:c r="B7024" s="16" t="n">
        <x:v>46262.541666666664</x:v>
      </x:c>
      <x:c r="C7024" t="str">
        <x:v>E3</x:v>
      </x:c>
      <x:c r="D7024" t="n">
        <x:v>7</x:v>
      </x:c>
      <x:c r="E7024" t="n">
        <x:v>1</x:v>
      </x:c>
      <x:c r="F7024" t="n">
        <x:v>51.6</x:v>
      </x:c>
      <x:c r="G7024" t="n">
        <x:v>41.8</x:v>
      </x:c>
      <x:c r="H7024" t="n">
        <x:v>4.2</x:v>
      </x:c>
      <x:c r="I7024" t="n">
        <x:v>81.8</x:v>
      </x:c>
      <x:c r="J7024" t="n">
        <x:v>0</x:v>
      </x:c>
      <x:c r="K7024" t="str">
        <x:v>Active</x:v>
      </x:c>
    </x:row>
    <x:row r="7025">
      <x:c r="A7025" t="n">
        <x:v>7024</x:v>
      </x:c>
      <x:c r="B7025" s="16" t="n">
        <x:v>46262.54513888889</x:v>
      </x:c>
      <x:c r="C7025" t="str">
        <x:v>E1</x:v>
      </x:c>
      <x:c r="D7025" t="n">
        <x:v>9</x:v>
      </x:c>
      <x:c r="E7025" t="n">
        <x:v>1</x:v>
      </x:c>
      <x:c r="F7025" t="n">
        <x:v>66.7</x:v>
      </x:c>
      <x:c r="G7025" t="n">
        <x:v>60.4</x:v>
      </x:c>
      <x:c r="H7025" t="n">
        <x:v>4.4</x:v>
      </x:c>
      <x:c r="I7025" t="n">
        <x:v>78.2</x:v>
      </x:c>
      <x:c r="J7025" t="n">
        <x:v>0</x:v>
      </x:c>
      <x:c r="K7025" t="str">
        <x:v>Active</x:v>
      </x:c>
    </x:row>
    <x:row r="7026">
      <x:c r="A7026" t="n">
        <x:v>7025</x:v>
      </x:c>
      <x:c r="B7026" s="16" t="n">
        <x:v>46262.54513888889</x:v>
      </x:c>
      <x:c r="C7026" t="str">
        <x:v>E2</x:v>
      </x:c>
      <x:c r="D7026" t="n">
        <x:v>9</x:v>
      </x:c>
      <x:c r="E7026" t="n">
        <x:v>1</x:v>
      </x:c>
      <x:c r="F7026" t="n">
        <x:v>69.4</x:v>
      </x:c>
      <x:c r="G7026" t="n">
        <x:v>60.5</x:v>
      </x:c>
      <x:c r="H7026" t="n">
        <x:v>3.5</x:v>
      </x:c>
      <x:c r="I7026" t="n">
        <x:v>72.6</x:v>
      </x:c>
      <x:c r="J7026" t="n">
        <x:v>0</x:v>
      </x:c>
      <x:c r="K7026" t="str">
        <x:v>Active</x:v>
      </x:c>
    </x:row>
    <x:row r="7027">
      <x:c r="A7027" t="n">
        <x:v>7026</x:v>
      </x:c>
      <x:c r="B7027" s="16" t="n">
        <x:v>46262.54513888889</x:v>
      </x:c>
      <x:c r="C7027" t="str">
        <x:v>E3</x:v>
      </x:c>
      <x:c r="D7027" t="n">
        <x:v>9</x:v>
      </x:c>
      <x:c r="E7027" t="n">
        <x:v>1</x:v>
      </x:c>
      <x:c r="F7027" t="n">
        <x:v>72.1</x:v>
      </x:c>
      <x:c r="G7027" t="n">
        <x:v>60.5</x:v>
      </x:c>
      <x:c r="H7027" t="n">
        <x:v>4.3</x:v>
      </x:c>
      <x:c r="I7027" t="n">
        <x:v>81.4</x:v>
      </x:c>
      <x:c r="J7027" t="n">
        <x:v>0</x:v>
      </x:c>
      <x:c r="K7027" t="str">
        <x:v>Active</x:v>
      </x:c>
    </x:row>
    <x:row r="7028">
      <x:c r="A7028" t="n">
        <x:v>7027</x:v>
      </x:c>
      <x:c r="B7028" s="16" t="n">
        <x:v>46262.54861111111</x:v>
      </x:c>
      <x:c r="C7028" t="str">
        <x:v>E1</x:v>
      </x:c>
      <x:c r="D7028" t="n">
        <x:v>7</x:v>
      </x:c>
      <x:c r="E7028" t="n">
        <x:v>1</x:v>
      </x:c>
      <x:c r="F7028" t="n">
        <x:v>57.2</x:v>
      </x:c>
      <x:c r="G7028" t="n">
        <x:v>53.7</x:v>
      </x:c>
      <x:c r="H7028" t="n">
        <x:v>5.3</x:v>
      </x:c>
      <x:c r="I7028" t="n">
        <x:v>84.4</x:v>
      </x:c>
      <x:c r="J7028" t="n">
        <x:v>0</x:v>
      </x:c>
      <x:c r="K7028" t="str">
        <x:v>Active</x:v>
      </x:c>
    </x:row>
    <x:row r="7029">
      <x:c r="A7029" t="n">
        <x:v>7028</x:v>
      </x:c>
      <x:c r="B7029" s="16" t="n">
        <x:v>46262.54861111111</x:v>
      </x:c>
      <x:c r="C7029" t="str">
        <x:v>E2</x:v>
      </x:c>
      <x:c r="D7029" t="n">
        <x:v>9</x:v>
      </x:c>
      <x:c r="E7029" t="n">
        <x:v>1</x:v>
      </x:c>
      <x:c r="F7029" t="n">
        <x:v>66.6</x:v>
      </x:c>
      <x:c r="G7029" t="n">
        <x:v>51.1</x:v>
      </x:c>
      <x:c r="H7029" t="n">
        <x:v>3.2</x:v>
      </x:c>
      <x:c r="I7029" t="n">
        <x:v>72.1</x:v>
      </x:c>
      <x:c r="J7029" t="n">
        <x:v>0</x:v>
      </x:c>
      <x:c r="K7029" t="str">
        <x:v>Active</x:v>
      </x:c>
    </x:row>
    <x:row r="7030">
      <x:c r="A7030" t="n">
        <x:v>7029</x:v>
      </x:c>
      <x:c r="B7030" s="16" t="n">
        <x:v>46262.54861111111</x:v>
      </x:c>
      <x:c r="C7030" t="str">
        <x:v>E3</x:v>
      </x:c>
      <x:c r="D7030" t="n">
        <x:v>7</x:v>
      </x:c>
      <x:c r="E7030" t="n">
        <x:v>1</x:v>
      </x:c>
      <x:c r="F7030" t="n">
        <x:v>56.1</x:v>
      </x:c>
      <x:c r="G7030" t="n">
        <x:v>51.8</x:v>
      </x:c>
      <x:c r="H7030" t="n">
        <x:v>3.9</x:v>
      </x:c>
      <x:c r="I7030" t="n">
        <x:v>68.4</x:v>
      </x:c>
      <x:c r="J7030" t="n">
        <x:v>0</x:v>
      </x:c>
      <x:c r="K7030" t="str">
        <x:v>Active</x:v>
      </x:c>
    </x:row>
    <x:row r="7031">
      <x:c r="A7031" t="n">
        <x:v>7030</x:v>
      </x:c>
      <x:c r="B7031" s="16" t="n">
        <x:v>46262.552083333336</x:v>
      </x:c>
      <x:c r="C7031" t="str">
        <x:v>E1</x:v>
      </x:c>
      <x:c r="D7031" t="n">
        <x:v>9</x:v>
      </x:c>
      <x:c r="E7031" t="n">
        <x:v>1</x:v>
      </x:c>
      <x:c r="F7031" t="n">
        <x:v>68.6</x:v>
      </x:c>
      <x:c r="G7031" t="n">
        <x:v>60</x:v>
      </x:c>
      <x:c r="H7031" t="n">
        <x:v>5.3</x:v>
      </x:c>
      <x:c r="I7031" t="n">
        <x:v>82.3</x:v>
      </x:c>
      <x:c r="J7031" t="n">
        <x:v>0</x:v>
      </x:c>
      <x:c r="K7031" t="str">
        <x:v>Active</x:v>
      </x:c>
    </x:row>
    <x:row r="7032">
      <x:c r="A7032" t="n">
        <x:v>7031</x:v>
      </x:c>
      <x:c r="B7032" s="16" t="n">
        <x:v>46262.552083333336</x:v>
      </x:c>
      <x:c r="C7032" t="str">
        <x:v>E2</x:v>
      </x:c>
      <x:c r="D7032" t="n">
        <x:v>8</x:v>
      </x:c>
      <x:c r="E7032" t="n">
        <x:v>1</x:v>
      </x:c>
      <x:c r="F7032" t="n">
        <x:v>61</x:v>
      </x:c>
      <x:c r="G7032" t="n">
        <x:v>54.8</x:v>
      </x:c>
      <x:c r="H7032" t="n">
        <x:v>3.1</x:v>
      </x:c>
      <x:c r="I7032" t="n">
        <x:v>73.6</x:v>
      </x:c>
      <x:c r="J7032" t="n">
        <x:v>0</x:v>
      </x:c>
      <x:c r="K7032" t="str">
        <x:v>Active</x:v>
      </x:c>
    </x:row>
    <x:row r="7033">
      <x:c r="A7033" t="n">
        <x:v>7032</x:v>
      </x:c>
      <x:c r="B7033" s="16" t="n">
        <x:v>46262.552083333336</x:v>
      </x:c>
      <x:c r="C7033" t="str">
        <x:v>E3</x:v>
      </x:c>
      <x:c r="D7033" t="n">
        <x:v>8</x:v>
      </x:c>
      <x:c r="E7033" t="n">
        <x:v>1</x:v>
      </x:c>
      <x:c r="F7033" t="n">
        <x:v>61.3</x:v>
      </x:c>
      <x:c r="G7033" t="n">
        <x:v>51.7</x:v>
      </x:c>
      <x:c r="H7033" t="n">
        <x:v>4.6</x:v>
      </x:c>
      <x:c r="I7033" t="n">
        <x:v>77.8</x:v>
      </x:c>
      <x:c r="J7033" t="n">
        <x:v>0</x:v>
      </x:c>
      <x:c r="K7033" t="str">
        <x:v>Active</x:v>
      </x:c>
    </x:row>
    <x:row r="7034">
      <x:c r="A7034" t="n">
        <x:v>7033</x:v>
      </x:c>
      <x:c r="B7034" s="16" t="n">
        <x:v>46262.555555555555</x:v>
      </x:c>
      <x:c r="C7034" t="str">
        <x:v>E1</x:v>
      </x:c>
      <x:c r="D7034" t="n">
        <x:v>8</x:v>
      </x:c>
      <x:c r="E7034" t="n">
        <x:v>1</x:v>
      </x:c>
      <x:c r="F7034" t="n">
        <x:v>62.7</x:v>
      </x:c>
      <x:c r="G7034" t="n">
        <x:v>60.6</x:v>
      </x:c>
      <x:c r="H7034" t="n">
        <x:v>3.7</x:v>
      </x:c>
      <x:c r="I7034" t="n">
        <x:v>69.7</x:v>
      </x:c>
      <x:c r="J7034" t="n">
        <x:v>0</x:v>
      </x:c>
      <x:c r="K7034" t="str">
        <x:v>Active</x:v>
      </x:c>
    </x:row>
    <x:row r="7035">
      <x:c r="A7035" t="n">
        <x:v>7034</x:v>
      </x:c>
      <x:c r="B7035" s="16" t="n">
        <x:v>46262.555555555555</x:v>
      </x:c>
      <x:c r="C7035" t="str">
        <x:v>E2</x:v>
      </x:c>
      <x:c r="D7035" t="n">
        <x:v>9</x:v>
      </x:c>
      <x:c r="E7035" t="n">
        <x:v>1</x:v>
      </x:c>
      <x:c r="F7035" t="n">
        <x:v>66</x:v>
      </x:c>
      <x:c r="G7035" t="n">
        <x:v>59.7</x:v>
      </x:c>
      <x:c r="H7035" t="n">
        <x:v>3.5</x:v>
      </x:c>
      <x:c r="I7035" t="n">
        <x:v>66.6</x:v>
      </x:c>
      <x:c r="J7035" t="n">
        <x:v>0</x:v>
      </x:c>
      <x:c r="K7035" t="str">
        <x:v>Active</x:v>
      </x:c>
    </x:row>
    <x:row r="7036">
      <x:c r="A7036" t="n">
        <x:v>7035</x:v>
      </x:c>
      <x:c r="B7036" s="16" t="n">
        <x:v>46262.555555555555</x:v>
      </x:c>
      <x:c r="C7036" t="str">
        <x:v>E3</x:v>
      </x:c>
      <x:c r="D7036" t="n">
        <x:v>9</x:v>
      </x:c>
      <x:c r="E7036" t="n">
        <x:v>1</x:v>
      </x:c>
      <x:c r="F7036" t="n">
        <x:v>68.1</x:v>
      </x:c>
      <x:c r="G7036" t="n">
        <x:v>59.3</x:v>
      </x:c>
      <x:c r="H7036" t="n">
        <x:v>5</x:v>
      </x:c>
      <x:c r="I7036" t="n">
        <x:v>72.8</x:v>
      </x:c>
      <x:c r="J7036" t="n">
        <x:v>0</x:v>
      </x:c>
      <x:c r="K7036" t="str">
        <x:v>Active</x:v>
      </x:c>
    </x:row>
    <x:row r="7037">
      <x:c r="A7037" t="n">
        <x:v>7036</x:v>
      </x:c>
      <x:c r="B7037" s="16" t="n">
        <x:v>46262.55902777778</x:v>
      </x:c>
      <x:c r="C7037" t="str">
        <x:v>E1</x:v>
      </x:c>
      <x:c r="D7037" t="n">
        <x:v>7</x:v>
      </x:c>
      <x:c r="E7037" t="n">
        <x:v>1</x:v>
      </x:c>
      <x:c r="F7037" t="n">
        <x:v>52.8</x:v>
      </x:c>
      <x:c r="G7037" t="n">
        <x:v>43.9</x:v>
      </x:c>
      <x:c r="H7037" t="n">
        <x:v>4.8</x:v>
      </x:c>
      <x:c r="I7037" t="n">
        <x:v>76.7</x:v>
      </x:c>
      <x:c r="J7037" t="n">
        <x:v>0</x:v>
      </x:c>
      <x:c r="K7037" t="str">
        <x:v>Active</x:v>
      </x:c>
    </x:row>
    <x:row r="7038">
      <x:c r="A7038" t="n">
        <x:v>7037</x:v>
      </x:c>
      <x:c r="B7038" s="16" t="n">
        <x:v>46262.55902777778</x:v>
      </x:c>
      <x:c r="C7038" t="str">
        <x:v>E2</x:v>
      </x:c>
      <x:c r="D7038" t="n">
        <x:v>6</x:v>
      </x:c>
      <x:c r="E7038" t="n">
        <x:v>1</x:v>
      </x:c>
      <x:c r="F7038" t="n">
        <x:v>49.6</x:v>
      </x:c>
      <x:c r="G7038" t="n">
        <x:v>49.7</x:v>
      </x:c>
      <x:c r="H7038" t="n">
        <x:v>2.9</x:v>
      </x:c>
      <x:c r="I7038" t="n">
        <x:v>71.8</x:v>
      </x:c>
      <x:c r="J7038" t="n">
        <x:v>0</x:v>
      </x:c>
      <x:c r="K7038" t="str">
        <x:v>Active</x:v>
      </x:c>
    </x:row>
    <x:row r="7039">
      <x:c r="A7039" t="n">
        <x:v>7038</x:v>
      </x:c>
      <x:c r="B7039" s="16" t="n">
        <x:v>46262.55902777778</x:v>
      </x:c>
      <x:c r="C7039" t="str">
        <x:v>E3</x:v>
      </x:c>
      <x:c r="D7039" t="n">
        <x:v>7</x:v>
      </x:c>
      <x:c r="E7039" t="n">
        <x:v>1</x:v>
      </x:c>
      <x:c r="F7039" t="n">
        <x:v>56.1</x:v>
      </x:c>
      <x:c r="G7039" t="n">
        <x:v>47.7</x:v>
      </x:c>
      <x:c r="H7039" t="n">
        <x:v>3.6</x:v>
      </x:c>
      <x:c r="I7039" t="n">
        <x:v>68.8</x:v>
      </x:c>
      <x:c r="J7039" t="n">
        <x:v>0</x:v>
      </x:c>
      <x:c r="K7039" t="str">
        <x:v>Active</x:v>
      </x:c>
    </x:row>
    <x:row r="7040">
      <x:c r="A7040" t="n">
        <x:v>7039</x:v>
      </x:c>
      <x:c r="B7040" s="16" t="n">
        <x:v>46262.5625</x:v>
      </x:c>
      <x:c r="C7040" t="str">
        <x:v>E1</x:v>
      </x:c>
      <x:c r="D7040" t="n">
        <x:v>8</x:v>
      </x:c>
      <x:c r="E7040" t="n">
        <x:v>1</x:v>
      </x:c>
      <x:c r="F7040" t="n">
        <x:v>58.5</x:v>
      </x:c>
      <x:c r="G7040" t="n">
        <x:v>58.6</x:v>
      </x:c>
      <x:c r="H7040" t="n">
        <x:v>3.6</x:v>
      </x:c>
      <x:c r="I7040" t="n">
        <x:v>65.4</x:v>
      </x:c>
      <x:c r="J7040" t="n">
        <x:v>0</x:v>
      </x:c>
      <x:c r="K7040" t="str">
        <x:v>Active</x:v>
      </x:c>
    </x:row>
    <x:row r="7041">
      <x:c r="A7041" t="n">
        <x:v>7040</x:v>
      </x:c>
      <x:c r="B7041" s="16" t="n">
        <x:v>46262.5625</x:v>
      </x:c>
      <x:c r="C7041" t="str">
        <x:v>E2</x:v>
      </x:c>
      <x:c r="D7041" t="n">
        <x:v>8</x:v>
      </x:c>
      <x:c r="E7041" t="n">
        <x:v>1</x:v>
      </x:c>
      <x:c r="F7041" t="n">
        <x:v>63.1</x:v>
      </x:c>
      <x:c r="G7041" t="n">
        <x:v>54.4</x:v>
      </x:c>
      <x:c r="H7041" t="n">
        <x:v>5.1</x:v>
      </x:c>
      <x:c r="I7041" t="n">
        <x:v>80.1</x:v>
      </x:c>
      <x:c r="J7041" t="n">
        <x:v>0</x:v>
      </x:c>
      <x:c r="K7041" t="str">
        <x:v>Active</x:v>
      </x:c>
    </x:row>
    <x:row r="7042">
      <x:c r="A7042" t="n">
        <x:v>7041</x:v>
      </x:c>
      <x:c r="B7042" s="16" t="n">
        <x:v>46262.5625</x:v>
      </x:c>
      <x:c r="C7042" t="str">
        <x:v>E3</x:v>
      </x:c>
      <x:c r="D7042" t="n">
        <x:v>8</x:v>
      </x:c>
      <x:c r="E7042" t="n">
        <x:v>1</x:v>
      </x:c>
      <x:c r="F7042" t="n">
        <x:v>63</x:v>
      </x:c>
      <x:c r="G7042" t="n">
        <x:v>48.9</x:v>
      </x:c>
      <x:c r="H7042" t="n">
        <x:v>3.6</x:v>
      </x:c>
      <x:c r="I7042" t="n">
        <x:v>78.3</x:v>
      </x:c>
      <x:c r="J7042" t="n">
        <x:v>0</x:v>
      </x:c>
      <x:c r="K7042" t="str">
        <x:v>Active</x:v>
      </x:c>
    </x:row>
    <x:row r="7043">
      <x:c r="A7043" t="n">
        <x:v>7042</x:v>
      </x:c>
      <x:c r="B7043" s="16" t="n">
        <x:v>46262.56597222222</x:v>
      </x:c>
      <x:c r="C7043" t="str">
        <x:v>E1</x:v>
      </x:c>
      <x:c r="D7043" t="n">
        <x:v>10</x:v>
      </x:c>
      <x:c r="E7043" t="n">
        <x:v>1</x:v>
      </x:c>
      <x:c r="F7043" t="n">
        <x:v>80.3</x:v>
      </x:c>
      <x:c r="G7043" t="n">
        <x:v>64.2</x:v>
      </x:c>
      <x:c r="H7043" t="n">
        <x:v>4.9</x:v>
      </x:c>
      <x:c r="I7043" t="n">
        <x:v>84.2</x:v>
      </x:c>
      <x:c r="J7043" t="n">
        <x:v>0</x:v>
      </x:c>
      <x:c r="K7043" t="str">
        <x:v>Active</x:v>
      </x:c>
    </x:row>
    <x:row r="7044">
      <x:c r="A7044" t="n">
        <x:v>7043</x:v>
      </x:c>
      <x:c r="B7044" s="16" t="n">
        <x:v>46262.56597222222</x:v>
      </x:c>
      <x:c r="C7044" t="str">
        <x:v>E2</x:v>
      </x:c>
      <x:c r="D7044" t="n">
        <x:v>9</x:v>
      </x:c>
      <x:c r="E7044" t="n">
        <x:v>1</x:v>
      </x:c>
      <x:c r="F7044" t="n">
        <x:v>70.4</x:v>
      </x:c>
      <x:c r="G7044" t="n">
        <x:v>67.3</x:v>
      </x:c>
      <x:c r="H7044" t="n">
        <x:v>4.5</x:v>
      </x:c>
      <x:c r="I7044" t="n">
        <x:v>71.5</x:v>
      </x:c>
      <x:c r="J7044" t="n">
        <x:v>0</x:v>
      </x:c>
      <x:c r="K7044" t="str">
        <x:v>Active</x:v>
      </x:c>
    </x:row>
    <x:row r="7045">
      <x:c r="A7045" t="n">
        <x:v>7044</x:v>
      </x:c>
      <x:c r="B7045" s="16" t="n">
        <x:v>46262.56597222222</x:v>
      </x:c>
      <x:c r="C7045" t="str">
        <x:v>E3</x:v>
      </x:c>
      <x:c r="D7045" t="n">
        <x:v>10</x:v>
      </x:c>
      <x:c r="E7045" t="n">
        <x:v>2</x:v>
      </x:c>
      <x:c r="F7045" t="n">
        <x:v>39.5</x:v>
      </x:c>
      <x:c r="G7045" t="n">
        <x:v>71.6</x:v>
      </x:c>
      <x:c r="H7045" t="n">
        <x:v>4.2</x:v>
      </x:c>
      <x:c r="I7045" t="n">
        <x:v>80.9</x:v>
      </x:c>
      <x:c r="J7045" t="n">
        <x:v>0</x:v>
      </x:c>
      <x:c r="K7045" t="str">
        <x:v>Active</x:v>
      </x:c>
    </x:row>
    <x:row r="7046">
      <x:c r="A7046" t="n">
        <x:v>7045</x:v>
      </x:c>
      <x:c r="B7046" s="16" t="n">
        <x:v>46262.569444444445</x:v>
      </x:c>
      <x:c r="C7046" t="str">
        <x:v>E1</x:v>
      </x:c>
      <x:c r="D7046" t="n">
        <x:v>8</x:v>
      </x:c>
      <x:c r="E7046" t="n">
        <x:v>1</x:v>
      </x:c>
      <x:c r="F7046" t="n">
        <x:v>60.8</x:v>
      </x:c>
      <x:c r="G7046" t="n">
        <x:v>53.1</x:v>
      </x:c>
      <x:c r="H7046" t="n">
        <x:v>5</x:v>
      </x:c>
      <x:c r="I7046" t="n">
        <x:v>74.3</x:v>
      </x:c>
      <x:c r="J7046" t="n">
        <x:v>0</x:v>
      </x:c>
      <x:c r="K7046" t="str">
        <x:v>Active</x:v>
      </x:c>
    </x:row>
    <x:row r="7047">
      <x:c r="A7047" t="n">
        <x:v>7046</x:v>
      </x:c>
      <x:c r="B7047" s="16" t="n">
        <x:v>46262.569444444445</x:v>
      </x:c>
      <x:c r="C7047" t="str">
        <x:v>E2</x:v>
      </x:c>
      <x:c r="D7047" t="n">
        <x:v>9</x:v>
      </x:c>
      <x:c r="E7047" t="n">
        <x:v>1</x:v>
      </x:c>
      <x:c r="F7047" t="n">
        <x:v>70.7</x:v>
      </x:c>
      <x:c r="G7047" t="n">
        <x:v>61.8</x:v>
      </x:c>
      <x:c r="H7047" t="n">
        <x:v>5.4</x:v>
      </x:c>
      <x:c r="I7047" t="n">
        <x:v>86.7</x:v>
      </x:c>
      <x:c r="J7047" t="n">
        <x:v>0</x:v>
      </x:c>
      <x:c r="K7047" t="str">
        <x:v>Active</x:v>
      </x:c>
    </x:row>
    <x:row r="7048">
      <x:c r="A7048" t="n">
        <x:v>7047</x:v>
      </x:c>
      <x:c r="B7048" s="16" t="n">
        <x:v>46262.569444444445</x:v>
      </x:c>
      <x:c r="C7048" t="str">
        <x:v>E3</x:v>
      </x:c>
      <x:c r="D7048" t="n">
        <x:v>9</x:v>
      </x:c>
      <x:c r="E7048" t="n">
        <x:v>1</x:v>
      </x:c>
      <x:c r="F7048" t="n">
        <x:v>71.8</x:v>
      </x:c>
      <x:c r="G7048" t="n">
        <x:v>57</x:v>
      </x:c>
      <x:c r="H7048" t="n">
        <x:v>5.4</x:v>
      </x:c>
      <x:c r="I7048" t="n">
        <x:v>87.8</x:v>
      </x:c>
      <x:c r="J7048" t="n">
        <x:v>0</x:v>
      </x:c>
      <x:c r="K7048" t="str">
        <x:v>Active</x:v>
      </x:c>
    </x:row>
    <x:row r="7049">
      <x:c r="A7049" t="n">
        <x:v>7048</x:v>
      </x:c>
      <x:c r="B7049" s="16" t="n">
        <x:v>46262.572916666664</x:v>
      </x:c>
      <x:c r="C7049" t="str">
        <x:v>E1</x:v>
      </x:c>
      <x:c r="D7049" t="n">
        <x:v>7</x:v>
      </x:c>
      <x:c r="E7049" t="n">
        <x:v>1</x:v>
      </x:c>
      <x:c r="F7049" t="n">
        <x:v>56.8</x:v>
      </x:c>
      <x:c r="G7049" t="n">
        <x:v>55.1</x:v>
      </x:c>
      <x:c r="H7049" t="n">
        <x:v>4.3</x:v>
      </x:c>
      <x:c r="I7049" t="n">
        <x:v>77.8</x:v>
      </x:c>
      <x:c r="J7049" t="n">
        <x:v>0</x:v>
      </x:c>
      <x:c r="K7049" t="str">
        <x:v>Active</x:v>
      </x:c>
    </x:row>
    <x:row r="7050">
      <x:c r="A7050" t="n">
        <x:v>7049</x:v>
      </x:c>
      <x:c r="B7050" s="16" t="n">
        <x:v>46262.572916666664</x:v>
      </x:c>
      <x:c r="C7050" t="str">
        <x:v>E2</x:v>
      </x:c>
      <x:c r="D7050" t="n">
        <x:v>8</x:v>
      </x:c>
      <x:c r="E7050" t="n">
        <x:v>1</x:v>
      </x:c>
      <x:c r="F7050" t="n">
        <x:v>58.5</x:v>
      </x:c>
      <x:c r="G7050" t="n">
        <x:v>49.3</x:v>
      </x:c>
      <x:c r="H7050" t="n">
        <x:v>4.4</x:v>
      </x:c>
      <x:c r="I7050" t="n">
        <x:v>83.5</x:v>
      </x:c>
      <x:c r="J7050" t="n">
        <x:v>0</x:v>
      </x:c>
      <x:c r="K7050" t="str">
        <x:v>Active</x:v>
      </x:c>
    </x:row>
    <x:row r="7051">
      <x:c r="A7051" t="n">
        <x:v>7050</x:v>
      </x:c>
      <x:c r="B7051" s="16" t="n">
        <x:v>46262.572916666664</x:v>
      </x:c>
      <x:c r="C7051" t="str">
        <x:v>E3</x:v>
      </x:c>
      <x:c r="D7051" t="n">
        <x:v>7</x:v>
      </x:c>
      <x:c r="E7051" t="n">
        <x:v>1</x:v>
      </x:c>
      <x:c r="F7051" t="n">
        <x:v>55.8</x:v>
      </x:c>
      <x:c r="G7051" t="n">
        <x:v>50.6</x:v>
      </x:c>
      <x:c r="H7051" t="n">
        <x:v>5.5</x:v>
      </x:c>
      <x:c r="I7051" t="n">
        <x:v>79.3</x:v>
      </x:c>
      <x:c r="J7051" t="n">
        <x:v>0</x:v>
      </x:c>
      <x:c r="K7051" t="str">
        <x:v>Active</x:v>
      </x:c>
    </x:row>
    <x:row r="7052">
      <x:c r="A7052" t="n">
        <x:v>7051</x:v>
      </x:c>
      <x:c r="B7052" s="16" t="n">
        <x:v>46262.57638888889</x:v>
      </x:c>
      <x:c r="C7052" t="str">
        <x:v>E1</x:v>
      </x:c>
      <x:c r="D7052" t="n">
        <x:v>10</x:v>
      </x:c>
      <x:c r="E7052" t="n">
        <x:v>1</x:v>
      </x:c>
      <x:c r="F7052" t="n">
        <x:v>80.5</x:v>
      </x:c>
      <x:c r="G7052" t="n">
        <x:v>59.5</x:v>
      </x:c>
      <x:c r="H7052" t="n">
        <x:v>3.5</x:v>
      </x:c>
      <x:c r="I7052" t="n">
        <x:v>65.5</x:v>
      </x:c>
      <x:c r="J7052" t="n">
        <x:v>0</x:v>
      </x:c>
      <x:c r="K7052" t="str">
        <x:v>Active</x:v>
      </x:c>
    </x:row>
    <x:row r="7053">
      <x:c r="A7053" t="n">
        <x:v>7052</x:v>
      </x:c>
      <x:c r="B7053" s="16" t="n">
        <x:v>46262.57638888889</x:v>
      </x:c>
      <x:c r="C7053" t="str">
        <x:v>E2</x:v>
      </x:c>
      <x:c r="D7053" t="n">
        <x:v>9</x:v>
      </x:c>
      <x:c r="E7053" t="n">
        <x:v>1</x:v>
      </x:c>
      <x:c r="F7053" t="n">
        <x:v>67.9</x:v>
      </x:c>
      <x:c r="G7053" t="n">
        <x:v>62.8</x:v>
      </x:c>
      <x:c r="H7053" t="n">
        <x:v>3.4</x:v>
      </x:c>
      <x:c r="I7053" t="n">
        <x:v>76.7</x:v>
      </x:c>
      <x:c r="J7053" t="n">
        <x:v>0</x:v>
      </x:c>
      <x:c r="K7053" t="str">
        <x:v>Active</x:v>
      </x:c>
    </x:row>
    <x:row r="7054">
      <x:c r="A7054" t="n">
        <x:v>7053</x:v>
      </x:c>
      <x:c r="B7054" s="16" t="n">
        <x:v>46262.57638888889</x:v>
      </x:c>
      <x:c r="C7054" t="str">
        <x:v>E3</x:v>
      </x:c>
      <x:c r="D7054" t="n">
        <x:v>9</x:v>
      </x:c>
      <x:c r="E7054" t="n">
        <x:v>2</x:v>
      </x:c>
      <x:c r="F7054" t="n">
        <x:v>35.9</x:v>
      </x:c>
      <x:c r="G7054" t="n">
        <x:v>68.9</x:v>
      </x:c>
      <x:c r="H7054" t="n">
        <x:v>3.1</x:v>
      </x:c>
      <x:c r="I7054" t="n">
        <x:v>65.6</x:v>
      </x:c>
      <x:c r="J7054" t="n">
        <x:v>0</x:v>
      </x:c>
      <x:c r="K7054" t="str">
        <x:v>Active</x:v>
      </x:c>
    </x:row>
    <x:row r="7055">
      <x:c r="A7055" t="n">
        <x:v>7054</x:v>
      </x:c>
      <x:c r="B7055" s="16" t="n">
        <x:v>46262.57986111111</x:v>
      </x:c>
      <x:c r="C7055" t="str">
        <x:v>E1</x:v>
      </x:c>
      <x:c r="D7055" t="n">
        <x:v>11</x:v>
      </x:c>
      <x:c r="E7055" t="n">
        <x:v>2</x:v>
      </x:c>
      <x:c r="F7055" t="n">
        <x:v>40.5</x:v>
      </x:c>
      <x:c r="G7055" t="n">
        <x:v>74.5</x:v>
      </x:c>
      <x:c r="H7055" t="n">
        <x:v>2.8</x:v>
      </x:c>
      <x:c r="I7055" t="n">
        <x:v>66.9</x:v>
      </x:c>
      <x:c r="J7055" t="n">
        <x:v>0</x:v>
      </x:c>
      <x:c r="K7055" t="str">
        <x:v>Active</x:v>
      </x:c>
    </x:row>
    <x:row r="7056">
      <x:c r="A7056" t="n">
        <x:v>7055</x:v>
      </x:c>
      <x:c r="B7056" s="16" t="n">
        <x:v>46262.57986111111</x:v>
      </x:c>
      <x:c r="C7056" t="str">
        <x:v>E2</x:v>
      </x:c>
      <x:c r="D7056" t="n">
        <x:v>10</x:v>
      </x:c>
      <x:c r="E7056" t="n">
        <x:v>2</x:v>
      </x:c>
      <x:c r="F7056" t="n">
        <x:v>36.8</x:v>
      </x:c>
      <x:c r="G7056" t="n">
        <x:v>59.4</x:v>
      </x:c>
      <x:c r="H7056" t="n">
        <x:v>4</x:v>
      </x:c>
      <x:c r="I7056" t="n">
        <x:v>78.5</x:v>
      </x:c>
      <x:c r="J7056" t="n">
        <x:v>0</x:v>
      </x:c>
      <x:c r="K7056" t="str">
        <x:v>Active</x:v>
      </x:c>
    </x:row>
    <x:row r="7057">
      <x:c r="A7057" t="n">
        <x:v>7056</x:v>
      </x:c>
      <x:c r="B7057" s="16" t="n">
        <x:v>46262.57986111111</x:v>
      </x:c>
      <x:c r="C7057" t="str">
        <x:v>E3</x:v>
      </x:c>
      <x:c r="D7057" t="n">
        <x:v>10</x:v>
      </x:c>
      <x:c r="E7057" t="n">
        <x:v>1</x:v>
      </x:c>
      <x:c r="F7057" t="n">
        <x:v>76.5</x:v>
      </x:c>
      <x:c r="G7057" t="n">
        <x:v>68.9</x:v>
      </x:c>
      <x:c r="H7057" t="n">
        <x:v>2.7</x:v>
      </x:c>
      <x:c r="I7057" t="n">
        <x:v>67.3</x:v>
      </x:c>
      <x:c r="J7057" t="n">
        <x:v>0</x:v>
      </x:c>
      <x:c r="K7057" t="str">
        <x:v>Active</x:v>
      </x:c>
    </x:row>
    <x:row r="7058">
      <x:c r="A7058" t="n">
        <x:v>7057</x:v>
      </x:c>
      <x:c r="B7058" s="16" t="n">
        <x:v>46262.583333333336</x:v>
      </x:c>
      <x:c r="C7058" t="str">
        <x:v>E1</x:v>
      </x:c>
      <x:c r="D7058" t="n">
        <x:v>3</x:v>
      </x:c>
      <x:c r="E7058" t="n">
        <x:v>1</x:v>
      </x:c>
      <x:c r="F7058" t="n">
        <x:v>23.3</x:v>
      </x:c>
      <x:c r="G7058" t="n">
        <x:v>24.8</x:v>
      </x:c>
      <x:c r="H7058" t="n">
        <x:v>4.5</x:v>
      </x:c>
      <x:c r="I7058" t="n">
        <x:v>81.7</x:v>
      </x:c>
      <x:c r="J7058" t="n">
        <x:v>0</x:v>
      </x:c>
      <x:c r="K7058" t="str">
        <x:v>Active</x:v>
      </x:c>
    </x:row>
    <x:row r="7059">
      <x:c r="A7059" t="n">
        <x:v>7058</x:v>
      </x:c>
      <x:c r="B7059" s="16" t="n">
        <x:v>46262.583333333336</x:v>
      </x:c>
      <x:c r="C7059" t="str">
        <x:v>E2</x:v>
      </x:c>
      <x:c r="D7059" t="n">
        <x:v>3</x:v>
      </x:c>
      <x:c r="E7059" t="n">
        <x:v>1</x:v>
      </x:c>
      <x:c r="F7059" t="n">
        <x:v>26.5</x:v>
      </x:c>
      <x:c r="G7059" t="n">
        <x:v>22</x:v>
      </x:c>
      <x:c r="H7059" t="n">
        <x:v>5.2</x:v>
      </x:c>
      <x:c r="I7059" t="n">
        <x:v>86.1</x:v>
      </x:c>
      <x:c r="J7059" t="n">
        <x:v>0</x:v>
      </x:c>
      <x:c r="K7059" t="str">
        <x:v>Active</x:v>
      </x:c>
    </x:row>
    <x:row r="7060">
      <x:c r="A7060" t="n">
        <x:v>7059</x:v>
      </x:c>
      <x:c r="B7060" s="16" t="n">
        <x:v>46262.583333333336</x:v>
      </x:c>
      <x:c r="C7060" t="str">
        <x:v>E3</x:v>
      </x:c>
      <x:c r="D7060" t="n">
        <x:v>3</x:v>
      </x:c>
      <x:c r="E7060" t="n">
        <x:v>1</x:v>
      </x:c>
      <x:c r="F7060" t="n">
        <x:v>24.8</x:v>
      </x:c>
      <x:c r="G7060" t="n">
        <x:v>21.6</x:v>
      </x:c>
      <x:c r="H7060" t="n">
        <x:v>4.3</x:v>
      </x:c>
      <x:c r="I7060" t="n">
        <x:v>80.4</x:v>
      </x:c>
      <x:c r="J7060" t="n">
        <x:v>0</x:v>
      </x:c>
      <x:c r="K7060" t="str">
        <x:v>Active</x:v>
      </x:c>
    </x:row>
    <x:row r="7061">
      <x:c r="A7061" t="n">
        <x:v>7060</x:v>
      </x:c>
      <x:c r="B7061" s="16" t="n">
        <x:v>46262.586805555555</x:v>
      </x:c>
      <x:c r="C7061" t="str">
        <x:v>E1</x:v>
      </x:c>
      <x:c r="D7061" t="n">
        <x:v>4</x:v>
      </x:c>
      <x:c r="E7061" t="n">
        <x:v>1</x:v>
      </x:c>
      <x:c r="F7061" t="n">
        <x:v>30.7</x:v>
      </x:c>
      <x:c r="G7061" t="n">
        <x:v>24.9</x:v>
      </x:c>
      <x:c r="H7061" t="n">
        <x:v>4.4</x:v>
      </x:c>
      <x:c r="I7061" t="n">
        <x:v>71.2</x:v>
      </x:c>
      <x:c r="J7061" t="n">
        <x:v>0</x:v>
      </x:c>
      <x:c r="K7061" t="str">
        <x:v>Active</x:v>
      </x:c>
    </x:row>
    <x:row r="7062">
      <x:c r="A7062" t="n">
        <x:v>7061</x:v>
      </x:c>
      <x:c r="B7062" s="16" t="n">
        <x:v>46262.586805555555</x:v>
      </x:c>
      <x:c r="C7062" t="str">
        <x:v>E2</x:v>
      </x:c>
      <x:c r="D7062" t="n">
        <x:v>4</x:v>
      </x:c>
      <x:c r="E7062" t="n">
        <x:v>1</x:v>
      </x:c>
      <x:c r="F7062" t="n">
        <x:v>28.9</x:v>
      </x:c>
      <x:c r="G7062" t="n">
        <x:v>25.4</x:v>
      </x:c>
      <x:c r="H7062" t="n">
        <x:v>4.1</x:v>
      </x:c>
      <x:c r="I7062" t="n">
        <x:v>68</x:v>
      </x:c>
      <x:c r="J7062" t="n">
        <x:v>0</x:v>
      </x:c>
      <x:c r="K7062" t="str">
        <x:v>Active</x:v>
      </x:c>
    </x:row>
    <x:row r="7063">
      <x:c r="A7063" t="n">
        <x:v>7062</x:v>
      </x:c>
      <x:c r="B7063" s="16" t="n">
        <x:v>46262.586805555555</x:v>
      </x:c>
      <x:c r="C7063" t="str">
        <x:v>E3</x:v>
      </x:c>
      <x:c r="D7063" t="n">
        <x:v>4</x:v>
      </x:c>
      <x:c r="E7063" t="n">
        <x:v>1</x:v>
      </x:c>
      <x:c r="F7063" t="n">
        <x:v>33.7</x:v>
      </x:c>
      <x:c r="G7063" t="n">
        <x:v>23.8</x:v>
      </x:c>
      <x:c r="H7063" t="n">
        <x:v>4</x:v>
      </x:c>
      <x:c r="I7063" t="n">
        <x:v>75.7</x:v>
      </x:c>
      <x:c r="J7063" t="n">
        <x:v>0</x:v>
      </x:c>
      <x:c r="K7063" t="str">
        <x:v>Active</x:v>
      </x:c>
    </x:row>
    <x:row r="7064">
      <x:c r="A7064" t="n">
        <x:v>7063</x:v>
      </x:c>
      <x:c r="B7064" s="16" t="n">
        <x:v>46262.59027777778</x:v>
      </x:c>
      <x:c r="C7064" t="str">
        <x:v>E1</x:v>
      </x:c>
      <x:c r="D7064" t="n">
        <x:v>5</x:v>
      </x:c>
      <x:c r="E7064" t="n">
        <x:v>1</x:v>
      </x:c>
      <x:c r="F7064" t="n">
        <x:v>38</x:v>
      </x:c>
      <x:c r="G7064" t="n">
        <x:v>35.1</x:v>
      </x:c>
      <x:c r="H7064" t="n">
        <x:v>4.3</x:v>
      </x:c>
      <x:c r="I7064" t="n">
        <x:v>68.2</x:v>
      </x:c>
      <x:c r="J7064" t="n">
        <x:v>0</x:v>
      </x:c>
      <x:c r="K7064" t="str">
        <x:v>Active</x:v>
      </x:c>
    </x:row>
    <x:row r="7065">
      <x:c r="A7065" t="n">
        <x:v>7064</x:v>
      </x:c>
      <x:c r="B7065" s="16" t="n">
        <x:v>46262.59027777778</x:v>
      </x:c>
      <x:c r="C7065" t="str">
        <x:v>E2</x:v>
      </x:c>
      <x:c r="D7065" t="n">
        <x:v>6</x:v>
      </x:c>
      <x:c r="E7065" t="n">
        <x:v>1</x:v>
      </x:c>
      <x:c r="F7065" t="n">
        <x:v>44.1</x:v>
      </x:c>
      <x:c r="G7065" t="n">
        <x:v>35.9</x:v>
      </x:c>
      <x:c r="H7065" t="n">
        <x:v>4</x:v>
      </x:c>
      <x:c r="I7065" t="n">
        <x:v>70.9</x:v>
      </x:c>
      <x:c r="J7065" t="n">
        <x:v>0</x:v>
      </x:c>
      <x:c r="K7065" t="str">
        <x:v>Active</x:v>
      </x:c>
    </x:row>
    <x:row r="7066">
      <x:c r="A7066" t="n">
        <x:v>7065</x:v>
      </x:c>
      <x:c r="B7066" s="16" t="n">
        <x:v>46262.59027777778</x:v>
      </x:c>
      <x:c r="C7066" t="str">
        <x:v>E3</x:v>
      </x:c>
      <x:c r="D7066" t="n">
        <x:v>5</x:v>
      </x:c>
      <x:c r="E7066" t="n">
        <x:v>1</x:v>
      </x:c>
      <x:c r="F7066" t="n">
        <x:v>39.5</x:v>
      </x:c>
      <x:c r="G7066" t="n">
        <x:v>39</x:v>
      </x:c>
      <x:c r="H7066" t="n">
        <x:v>3.5</x:v>
      </x:c>
      <x:c r="I7066" t="n">
        <x:v>64.3</x:v>
      </x:c>
      <x:c r="J7066" t="n">
        <x:v>0</x:v>
      </x:c>
      <x:c r="K7066" t="str">
        <x:v>Active</x:v>
      </x:c>
    </x:row>
    <x:row r="7067">
      <x:c r="A7067" t="n">
        <x:v>7066</x:v>
      </x:c>
      <x:c r="B7067" s="16" t="n">
        <x:v>46262.59375</x:v>
      </x:c>
      <x:c r="C7067" t="str">
        <x:v>E1</x:v>
      </x:c>
      <x:c r="D7067" t="n">
        <x:v>5</x:v>
      </x:c>
      <x:c r="E7067" t="n">
        <x:v>1</x:v>
      </x:c>
      <x:c r="F7067" t="n">
        <x:v>35.9</x:v>
      </x:c>
      <x:c r="G7067" t="n">
        <x:v>26.4</x:v>
      </x:c>
      <x:c r="H7067" t="n">
        <x:v>5.1</x:v>
      </x:c>
      <x:c r="I7067" t="n">
        <x:v>82.8</x:v>
      </x:c>
      <x:c r="J7067" t="n">
        <x:v>0</x:v>
      </x:c>
      <x:c r="K7067" t="str">
        <x:v>Active</x:v>
      </x:c>
    </x:row>
    <x:row r="7068">
      <x:c r="A7068" t="n">
        <x:v>7067</x:v>
      </x:c>
      <x:c r="B7068" s="16" t="n">
        <x:v>46262.59375</x:v>
      </x:c>
      <x:c r="C7068" t="str">
        <x:v>E2</x:v>
      </x:c>
      <x:c r="D7068" t="n">
        <x:v>5</x:v>
      </x:c>
      <x:c r="E7068" t="n">
        <x:v>1</x:v>
      </x:c>
      <x:c r="F7068" t="n">
        <x:v>36</x:v>
      </x:c>
      <x:c r="G7068" t="n">
        <x:v>28.4</x:v>
      </x:c>
      <x:c r="H7068" t="n">
        <x:v>5.5</x:v>
      </x:c>
      <x:c r="I7068" t="n">
        <x:v>90.1</x:v>
      </x:c>
      <x:c r="J7068" t="n">
        <x:v>0</x:v>
      </x:c>
      <x:c r="K7068" t="str">
        <x:v>Active</x:v>
      </x:c>
    </x:row>
    <x:row r="7069">
      <x:c r="A7069" t="n">
        <x:v>7068</x:v>
      </x:c>
      <x:c r="B7069" s="16" t="n">
        <x:v>46262.59375</x:v>
      </x:c>
      <x:c r="C7069" t="str">
        <x:v>E3</x:v>
      </x:c>
      <x:c r="D7069" t="n">
        <x:v>5</x:v>
      </x:c>
      <x:c r="E7069" t="n">
        <x:v>1</x:v>
      </x:c>
      <x:c r="F7069" t="n">
        <x:v>36.2</x:v>
      </x:c>
      <x:c r="G7069" t="n">
        <x:v>27.3</x:v>
      </x:c>
      <x:c r="H7069" t="n">
        <x:v>5</x:v>
      </x:c>
      <x:c r="I7069" t="n">
        <x:v>74.2</x:v>
      </x:c>
      <x:c r="J7069" t="n">
        <x:v>0</x:v>
      </x:c>
      <x:c r="K7069" t="str">
        <x:v>Active</x:v>
      </x:c>
    </x:row>
    <x:row r="7070">
      <x:c r="A7070" t="n">
        <x:v>7069</x:v>
      </x:c>
      <x:c r="B7070" s="16" t="n">
        <x:v>46262.59722222222</x:v>
      </x:c>
      <x:c r="C7070" t="str">
        <x:v>E1</x:v>
      </x:c>
      <x:c r="D7070" t="n">
        <x:v>5</x:v>
      </x:c>
      <x:c r="E7070" t="n">
        <x:v>1</x:v>
      </x:c>
      <x:c r="F7070" t="n">
        <x:v>35.1</x:v>
      </x:c>
      <x:c r="G7070" t="n">
        <x:v>31.7</x:v>
      </x:c>
      <x:c r="H7070" t="n">
        <x:v>5.2</x:v>
      </x:c>
      <x:c r="I7070" t="n">
        <x:v>76.6</x:v>
      </x:c>
      <x:c r="J7070" t="n">
        <x:v>0</x:v>
      </x:c>
      <x:c r="K7070" t="str">
        <x:v>Active</x:v>
      </x:c>
    </x:row>
    <x:row r="7071">
      <x:c r="A7071" t="n">
        <x:v>7070</x:v>
      </x:c>
      <x:c r="B7071" s="16" t="n">
        <x:v>46262.59722222222</x:v>
      </x:c>
      <x:c r="C7071" t="str">
        <x:v>E2</x:v>
      </x:c>
      <x:c r="D7071" t="n">
        <x:v>5</x:v>
      </x:c>
      <x:c r="E7071" t="n">
        <x:v>1</x:v>
      </x:c>
      <x:c r="F7071" t="n">
        <x:v>39.1</x:v>
      </x:c>
      <x:c r="G7071" t="n">
        <x:v>34.1</x:v>
      </x:c>
      <x:c r="H7071" t="n">
        <x:v>4</x:v>
      </x:c>
      <x:c r="I7071" t="n">
        <x:v>67</x:v>
      </x:c>
      <x:c r="J7071" t="n">
        <x:v>0</x:v>
      </x:c>
      <x:c r="K7071" t="str">
        <x:v>Active</x:v>
      </x:c>
    </x:row>
    <x:row r="7072">
      <x:c r="A7072" t="n">
        <x:v>7071</x:v>
      </x:c>
      <x:c r="B7072" s="16" t="n">
        <x:v>46262.59722222222</x:v>
      </x:c>
      <x:c r="C7072" t="str">
        <x:v>E3</x:v>
      </x:c>
      <x:c r="D7072" t="n">
        <x:v>5</x:v>
      </x:c>
      <x:c r="E7072" t="n">
        <x:v>1</x:v>
      </x:c>
      <x:c r="F7072" t="n">
        <x:v>35.8</x:v>
      </x:c>
      <x:c r="G7072" t="n">
        <x:v>34.2</x:v>
      </x:c>
      <x:c r="H7072" t="n">
        <x:v>5.4</x:v>
      </x:c>
      <x:c r="I7072" t="n">
        <x:v>84.8</x:v>
      </x:c>
      <x:c r="J7072" t="n">
        <x:v>0</x:v>
      </x:c>
      <x:c r="K7072" t="str">
        <x:v>Active</x:v>
      </x:c>
    </x:row>
    <x:row r="7073">
      <x:c r="A7073" t="n">
        <x:v>7072</x:v>
      </x:c>
      <x:c r="B7073" s="16" t="n">
        <x:v>46262.600694444445</x:v>
      </x:c>
      <x:c r="C7073" t="str">
        <x:v>E1</x:v>
      </x:c>
      <x:c r="D7073" t="n">
        <x:v>5</x:v>
      </x:c>
      <x:c r="E7073" t="n">
        <x:v>1</x:v>
      </x:c>
      <x:c r="F7073" t="n">
        <x:v>38.1</x:v>
      </x:c>
      <x:c r="G7073" t="n">
        <x:v>28.5</x:v>
      </x:c>
      <x:c r="H7073" t="n">
        <x:v>4.3</x:v>
      </x:c>
      <x:c r="I7073" t="n">
        <x:v>82.9</x:v>
      </x:c>
      <x:c r="J7073" t="n">
        <x:v>0</x:v>
      </x:c>
      <x:c r="K7073" t="str">
        <x:v>Active</x:v>
      </x:c>
    </x:row>
    <x:row r="7074">
      <x:c r="A7074" t="n">
        <x:v>7073</x:v>
      </x:c>
      <x:c r="B7074" s="16" t="n">
        <x:v>46262.600694444445</x:v>
      </x:c>
      <x:c r="C7074" t="str">
        <x:v>E2</x:v>
      </x:c>
      <x:c r="D7074" t="n">
        <x:v>5</x:v>
      </x:c>
      <x:c r="E7074" t="n">
        <x:v>1</x:v>
      </x:c>
      <x:c r="F7074" t="n">
        <x:v>36.5</x:v>
      </x:c>
      <x:c r="G7074" t="n">
        <x:v>28.4</x:v>
      </x:c>
      <x:c r="H7074" t="n">
        <x:v>3.1</x:v>
      </x:c>
      <x:c r="I7074" t="n">
        <x:v>60.4</x:v>
      </x:c>
      <x:c r="J7074" t="n">
        <x:v>0</x:v>
      </x:c>
      <x:c r="K7074" t="str">
        <x:v>Active</x:v>
      </x:c>
    </x:row>
    <x:row r="7075">
      <x:c r="A7075" t="n">
        <x:v>7074</x:v>
      </x:c>
      <x:c r="B7075" s="16" t="n">
        <x:v>46262.600694444445</x:v>
      </x:c>
      <x:c r="C7075" t="str">
        <x:v>E3</x:v>
      </x:c>
      <x:c r="D7075" t="n">
        <x:v>5</x:v>
      </x:c>
      <x:c r="E7075" t="n">
        <x:v>1</x:v>
      </x:c>
      <x:c r="F7075" t="n">
        <x:v>36.1</x:v>
      </x:c>
      <x:c r="G7075" t="n">
        <x:v>33.8</x:v>
      </x:c>
      <x:c r="H7075" t="n">
        <x:v>3.3</x:v>
      </x:c>
      <x:c r="I7075" t="n">
        <x:v>69.4</x:v>
      </x:c>
      <x:c r="J7075" t="n">
        <x:v>0</x:v>
      </x:c>
      <x:c r="K7075" t="str">
        <x:v>Active</x:v>
      </x:c>
    </x:row>
    <x:row r="7076">
      <x:c r="A7076" t="n">
        <x:v>7075</x:v>
      </x:c>
      <x:c r="B7076" s="16" t="n">
        <x:v>46262.604166666664</x:v>
      </x:c>
      <x:c r="C7076" t="str">
        <x:v>E1</x:v>
      </x:c>
      <x:c r="D7076" t="n">
        <x:v>3</x:v>
      </x:c>
      <x:c r="E7076" t="n">
        <x:v>1</x:v>
      </x:c>
      <x:c r="F7076" t="n">
        <x:v>20.6</x:v>
      </x:c>
      <x:c r="G7076" t="n">
        <x:v>16.4</x:v>
      </x:c>
      <x:c r="H7076" t="n">
        <x:v>4.4</x:v>
      </x:c>
      <x:c r="I7076" t="n">
        <x:v>72.9</x:v>
      </x:c>
      <x:c r="J7076" t="n">
        <x:v>0</x:v>
      </x:c>
      <x:c r="K7076" t="str">
        <x:v>Active</x:v>
      </x:c>
    </x:row>
    <x:row r="7077">
      <x:c r="A7077" t="n">
        <x:v>7076</x:v>
      </x:c>
      <x:c r="B7077" s="16" t="n">
        <x:v>46262.604166666664</x:v>
      </x:c>
      <x:c r="C7077" t="str">
        <x:v>E2</x:v>
      </x:c>
      <x:c r="D7077" t="n">
        <x:v>3</x:v>
      </x:c>
      <x:c r="E7077" t="n">
        <x:v>1</x:v>
      </x:c>
      <x:c r="F7077" t="n">
        <x:v>22.3</x:v>
      </x:c>
      <x:c r="G7077" t="n">
        <x:v>17.4</x:v>
      </x:c>
      <x:c r="H7077" t="n">
        <x:v>3.1</x:v>
      </x:c>
      <x:c r="I7077" t="n">
        <x:v>69.2</x:v>
      </x:c>
      <x:c r="J7077" t="n">
        <x:v>5</x:v>
      </x:c>
      <x:c r="K7077" t="str">
        <x:v>Temporary Delay</x:v>
      </x:c>
    </x:row>
    <x:row r="7078">
      <x:c r="A7078" t="n">
        <x:v>7077</x:v>
      </x:c>
      <x:c r="B7078" s="16" t="n">
        <x:v>46262.604166666664</x:v>
      </x:c>
      <x:c r="C7078" t="str">
        <x:v>E3</x:v>
      </x:c>
      <x:c r="D7078" t="n">
        <x:v>3</x:v>
      </x:c>
      <x:c r="E7078" t="n">
        <x:v>1</x:v>
      </x:c>
      <x:c r="F7078" t="n">
        <x:v>19.7</x:v>
      </x:c>
      <x:c r="G7078" t="n">
        <x:v>15.8</x:v>
      </x:c>
      <x:c r="H7078" t="n">
        <x:v>4.2</x:v>
      </x:c>
      <x:c r="I7078" t="n">
        <x:v>68.5</x:v>
      </x:c>
      <x:c r="J7078" t="n">
        <x:v>0</x:v>
      </x:c>
      <x:c r="K7078" t="str">
        <x:v>Active</x:v>
      </x:c>
    </x:row>
    <x:row r="7079">
      <x:c r="A7079" t="n">
        <x:v>7078</x:v>
      </x:c>
      <x:c r="B7079" s="16" t="n">
        <x:v>46262.60763888889</x:v>
      </x:c>
      <x:c r="C7079" t="str">
        <x:v>E1</x:v>
      </x:c>
      <x:c r="D7079" t="n">
        <x:v>4</x:v>
      </x:c>
      <x:c r="E7079" t="n">
        <x:v>1</x:v>
      </x:c>
      <x:c r="F7079" t="n">
        <x:v>27.4</x:v>
      </x:c>
      <x:c r="G7079" t="n">
        <x:v>25.3</x:v>
      </x:c>
      <x:c r="H7079" t="n">
        <x:v>3</x:v>
      </x:c>
      <x:c r="I7079" t="n">
        <x:v>65.6</x:v>
      </x:c>
      <x:c r="J7079" t="n">
        <x:v>0</x:v>
      </x:c>
      <x:c r="K7079" t="str">
        <x:v>Active</x:v>
      </x:c>
    </x:row>
    <x:row r="7080">
      <x:c r="A7080" t="n">
        <x:v>7079</x:v>
      </x:c>
      <x:c r="B7080" s="16" t="n">
        <x:v>46262.60763888889</x:v>
      </x:c>
      <x:c r="C7080" t="str">
        <x:v>E2</x:v>
      </x:c>
      <x:c r="D7080" t="n">
        <x:v>4</x:v>
      </x:c>
      <x:c r="E7080" t="n">
        <x:v>1</x:v>
      </x:c>
      <x:c r="F7080" t="n">
        <x:v>29.5</x:v>
      </x:c>
      <x:c r="G7080" t="n">
        <x:v>22.9</x:v>
      </x:c>
      <x:c r="H7080" t="n">
        <x:v>5.3</x:v>
      </x:c>
      <x:c r="I7080" t="n">
        <x:v>74.9</x:v>
      </x:c>
      <x:c r="J7080" t="n">
        <x:v>0</x:v>
      </x:c>
      <x:c r="K7080" t="str">
        <x:v>Active</x:v>
      </x:c>
    </x:row>
    <x:row r="7081">
      <x:c r="A7081" t="n">
        <x:v>7080</x:v>
      </x:c>
      <x:c r="B7081" s="16" t="n">
        <x:v>46262.60763888889</x:v>
      </x:c>
      <x:c r="C7081" t="str">
        <x:v>E3</x:v>
      </x:c>
      <x:c r="D7081" t="n">
        <x:v>4</x:v>
      </x:c>
      <x:c r="E7081" t="n">
        <x:v>1</x:v>
      </x:c>
      <x:c r="F7081" t="n">
        <x:v>27.6</x:v>
      </x:c>
      <x:c r="G7081" t="n">
        <x:v>24</x:v>
      </x:c>
      <x:c r="H7081" t="n">
        <x:v>3.9</x:v>
      </x:c>
      <x:c r="I7081" t="n">
        <x:v>77.9</x:v>
      </x:c>
      <x:c r="J7081" t="n">
        <x:v>0</x:v>
      </x:c>
      <x:c r="K7081" t="str">
        <x:v>Active</x:v>
      </x:c>
    </x:row>
    <x:row r="7082">
      <x:c r="A7082" t="n">
        <x:v>7081</x:v>
      </x:c>
      <x:c r="B7082" s="16" t="n">
        <x:v>46262.61111111111</x:v>
      </x:c>
      <x:c r="C7082" t="str">
        <x:v>E1</x:v>
      </x:c>
      <x:c r="D7082" t="n">
        <x:v>4</x:v>
      </x:c>
      <x:c r="E7082" t="n">
        <x:v>1</x:v>
      </x:c>
      <x:c r="F7082" t="n">
        <x:v>33.5</x:v>
      </x:c>
      <x:c r="G7082" t="n">
        <x:v>25.6</x:v>
      </x:c>
      <x:c r="H7082" t="n">
        <x:v>3.6</x:v>
      </x:c>
      <x:c r="I7082" t="n">
        <x:v>65.5</x:v>
      </x:c>
      <x:c r="J7082" t="n">
        <x:v>0</x:v>
      </x:c>
      <x:c r="K7082" t="str">
        <x:v>Active</x:v>
      </x:c>
    </x:row>
    <x:row r="7083">
      <x:c r="A7083" t="n">
        <x:v>7082</x:v>
      </x:c>
      <x:c r="B7083" s="16" t="n">
        <x:v>46262.61111111111</x:v>
      </x:c>
      <x:c r="C7083" t="str">
        <x:v>E2</x:v>
      </x:c>
      <x:c r="D7083" t="n">
        <x:v>4</x:v>
      </x:c>
      <x:c r="E7083" t="n">
        <x:v>1</x:v>
      </x:c>
      <x:c r="F7083" t="n">
        <x:v>30.3</x:v>
      </x:c>
      <x:c r="G7083" t="n">
        <x:v>25.1</x:v>
      </x:c>
      <x:c r="H7083" t="n">
        <x:v>3.3</x:v>
      </x:c>
      <x:c r="I7083" t="n">
        <x:v>68.7</x:v>
      </x:c>
      <x:c r="J7083" t="n">
        <x:v>0</x:v>
      </x:c>
      <x:c r="K7083" t="str">
        <x:v>Active</x:v>
      </x:c>
    </x:row>
    <x:row r="7084">
      <x:c r="A7084" t="n">
        <x:v>7083</x:v>
      </x:c>
      <x:c r="B7084" s="16" t="n">
        <x:v>46262.61111111111</x:v>
      </x:c>
      <x:c r="C7084" t="str">
        <x:v>E3</x:v>
      </x:c>
      <x:c r="D7084" t="n">
        <x:v>4</x:v>
      </x:c>
      <x:c r="E7084" t="n">
        <x:v>1</x:v>
      </x:c>
      <x:c r="F7084" t="n">
        <x:v>33.2</x:v>
      </x:c>
      <x:c r="G7084" t="n">
        <x:v>23.6</x:v>
      </x:c>
      <x:c r="H7084" t="n">
        <x:v>5.2</x:v>
      </x:c>
      <x:c r="I7084" t="n">
        <x:v>76.2</x:v>
      </x:c>
      <x:c r="J7084" t="n">
        <x:v>0</x:v>
      </x:c>
      <x:c r="K7084" t="str">
        <x:v>Active</x:v>
      </x:c>
    </x:row>
    <x:row r="7085">
      <x:c r="A7085" t="n">
        <x:v>7084</x:v>
      </x:c>
      <x:c r="B7085" s="16" t="n">
        <x:v>46262.614583333336</x:v>
      </x:c>
      <x:c r="C7085" t="str">
        <x:v>E1</x:v>
      </x:c>
      <x:c r="D7085" t="n">
        <x:v>4</x:v>
      </x:c>
      <x:c r="E7085" t="n">
        <x:v>1</x:v>
      </x:c>
      <x:c r="F7085" t="n">
        <x:v>28.2</x:v>
      </x:c>
      <x:c r="G7085" t="n">
        <x:v>26.9</x:v>
      </x:c>
      <x:c r="H7085" t="n">
        <x:v>3.1</x:v>
      </x:c>
      <x:c r="I7085" t="n">
        <x:v>68.1</x:v>
      </x:c>
      <x:c r="J7085" t="n">
        <x:v>0</x:v>
      </x:c>
      <x:c r="K7085" t="str">
        <x:v>Active</x:v>
      </x:c>
    </x:row>
    <x:row r="7086">
      <x:c r="A7086" t="n">
        <x:v>7085</x:v>
      </x:c>
      <x:c r="B7086" s="16" t="n">
        <x:v>46262.614583333336</x:v>
      </x:c>
      <x:c r="C7086" t="str">
        <x:v>E2</x:v>
      </x:c>
      <x:c r="D7086" t="n">
        <x:v>4</x:v>
      </x:c>
      <x:c r="E7086" t="n">
        <x:v>1</x:v>
      </x:c>
      <x:c r="F7086" t="n">
        <x:v>33.8</x:v>
      </x:c>
      <x:c r="G7086" t="n">
        <x:v>29.4</x:v>
      </x:c>
      <x:c r="H7086" t="n">
        <x:v>4.2</x:v>
      </x:c>
      <x:c r="I7086" t="n">
        <x:v>68.3</x:v>
      </x:c>
      <x:c r="J7086" t="n">
        <x:v>0</x:v>
      </x:c>
      <x:c r="K7086" t="str">
        <x:v>Active</x:v>
      </x:c>
    </x:row>
    <x:row r="7087">
      <x:c r="A7087" t="n">
        <x:v>7086</x:v>
      </x:c>
      <x:c r="B7087" s="16" t="n">
        <x:v>46262.614583333336</x:v>
      </x:c>
      <x:c r="C7087" t="str">
        <x:v>E3</x:v>
      </x:c>
      <x:c r="D7087" t="n">
        <x:v>4</x:v>
      </x:c>
      <x:c r="E7087" t="n">
        <x:v>1</x:v>
      </x:c>
      <x:c r="F7087" t="n">
        <x:v>32.4</x:v>
      </x:c>
      <x:c r="G7087" t="n">
        <x:v>26.3</x:v>
      </x:c>
      <x:c r="H7087" t="n">
        <x:v>3.1</x:v>
      </x:c>
      <x:c r="I7087" t="n">
        <x:v>72.8</x:v>
      </x:c>
      <x:c r="J7087" t="n">
        <x:v>0</x:v>
      </x:c>
      <x:c r="K7087" t="str">
        <x:v>Active</x:v>
      </x:c>
    </x:row>
    <x:row r="7088">
      <x:c r="A7088" t="n">
        <x:v>7087</x:v>
      </x:c>
      <x:c r="B7088" s="16" t="n">
        <x:v>46262.618055555555</x:v>
      </x:c>
      <x:c r="C7088" t="str">
        <x:v>E1</x:v>
      </x:c>
      <x:c r="D7088" t="n">
        <x:v>5</x:v>
      </x:c>
      <x:c r="E7088" t="n">
        <x:v>1</x:v>
      </x:c>
      <x:c r="F7088" t="n">
        <x:v>38.4</x:v>
      </x:c>
      <x:c r="G7088" t="n">
        <x:v>32.4</x:v>
      </x:c>
      <x:c r="H7088" t="n">
        <x:v>4.1</x:v>
      </x:c>
      <x:c r="I7088" t="n">
        <x:v>67</x:v>
      </x:c>
      <x:c r="J7088" t="n">
        <x:v>0</x:v>
      </x:c>
      <x:c r="K7088" t="str">
        <x:v>Active</x:v>
      </x:c>
    </x:row>
    <x:row r="7089">
      <x:c r="A7089" t="n">
        <x:v>7088</x:v>
      </x:c>
      <x:c r="B7089" s="16" t="n">
        <x:v>46262.618055555555</x:v>
      </x:c>
      <x:c r="C7089" t="str">
        <x:v>E2</x:v>
      </x:c>
      <x:c r="D7089" t="n">
        <x:v>4</x:v>
      </x:c>
      <x:c r="E7089" t="n">
        <x:v>1</x:v>
      </x:c>
      <x:c r="F7089" t="n">
        <x:v>33.2</x:v>
      </x:c>
      <x:c r="G7089" t="n">
        <x:v>32.9</x:v>
      </x:c>
      <x:c r="H7089" t="n">
        <x:v>4.3</x:v>
      </x:c>
      <x:c r="I7089" t="n">
        <x:v>73.1</x:v>
      </x:c>
      <x:c r="J7089" t="n">
        <x:v>0</x:v>
      </x:c>
      <x:c r="K7089" t="str">
        <x:v>Active</x:v>
      </x:c>
    </x:row>
    <x:row r="7090">
      <x:c r="A7090" t="n">
        <x:v>7089</x:v>
      </x:c>
      <x:c r="B7090" s="16" t="n">
        <x:v>46262.618055555555</x:v>
      </x:c>
      <x:c r="C7090" t="str">
        <x:v>E3</x:v>
      </x:c>
      <x:c r="D7090" t="n">
        <x:v>5</x:v>
      </x:c>
      <x:c r="E7090" t="n">
        <x:v>1</x:v>
      </x:c>
      <x:c r="F7090" t="n">
        <x:v>39.2</x:v>
      </x:c>
      <x:c r="G7090" t="n">
        <x:v>33.9</x:v>
      </x:c>
      <x:c r="H7090" t="n">
        <x:v>2.8</x:v>
      </x:c>
      <x:c r="I7090" t="n">
        <x:v>69.6</x:v>
      </x:c>
      <x:c r="J7090" t="n">
        <x:v>0</x:v>
      </x:c>
      <x:c r="K7090" t="str">
        <x:v>Active</x:v>
      </x:c>
    </x:row>
    <x:row r="7091">
      <x:c r="A7091" t="n">
        <x:v>7090</x:v>
      </x:c>
      <x:c r="B7091" s="16" t="n">
        <x:v>46262.62152777778</x:v>
      </x:c>
      <x:c r="C7091" t="str">
        <x:v>E1</x:v>
      </x:c>
      <x:c r="D7091" t="n">
        <x:v>4</x:v>
      </x:c>
      <x:c r="E7091" t="n">
        <x:v>1</x:v>
      </x:c>
      <x:c r="F7091" t="n">
        <x:v>29.9</x:v>
      </x:c>
      <x:c r="G7091" t="n">
        <x:v>24</x:v>
      </x:c>
      <x:c r="H7091" t="n">
        <x:v>4.9</x:v>
      </x:c>
      <x:c r="I7091" t="n">
        <x:v>82.6</x:v>
      </x:c>
      <x:c r="J7091" t="n">
        <x:v>5</x:v>
      </x:c>
      <x:c r="K7091" t="str">
        <x:v>Temporary Delay</x:v>
      </x:c>
    </x:row>
    <x:row r="7092">
      <x:c r="A7092" t="n">
        <x:v>7091</x:v>
      </x:c>
      <x:c r="B7092" s="16" t="n">
        <x:v>46262.62152777778</x:v>
      </x:c>
      <x:c r="C7092" t="str">
        <x:v>E2</x:v>
      </x:c>
      <x:c r="D7092" t="n">
        <x:v>4</x:v>
      </x:c>
      <x:c r="E7092" t="n">
        <x:v>1</x:v>
      </x:c>
      <x:c r="F7092" t="n">
        <x:v>30.8</x:v>
      </x:c>
      <x:c r="G7092" t="n">
        <x:v>25.7</x:v>
      </x:c>
      <x:c r="H7092" t="n">
        <x:v>2.8</x:v>
      </x:c>
      <x:c r="I7092" t="n">
        <x:v>71.7</x:v>
      </x:c>
      <x:c r="J7092" t="n">
        <x:v>0</x:v>
      </x:c>
      <x:c r="K7092" t="str">
        <x:v>Active</x:v>
      </x:c>
    </x:row>
    <x:row r="7093">
      <x:c r="A7093" t="n">
        <x:v>7092</x:v>
      </x:c>
      <x:c r="B7093" s="16" t="n">
        <x:v>46262.62152777778</x:v>
      </x:c>
      <x:c r="C7093" t="str">
        <x:v>E3</x:v>
      </x:c>
      <x:c r="D7093" t="n">
        <x:v>4</x:v>
      </x:c>
      <x:c r="E7093" t="n">
        <x:v>1</x:v>
      </x:c>
      <x:c r="F7093" t="n">
        <x:v>28.7</x:v>
      </x:c>
      <x:c r="G7093" t="n">
        <x:v>23.2</x:v>
      </x:c>
      <x:c r="H7093" t="n">
        <x:v>4.9</x:v>
      </x:c>
      <x:c r="I7093" t="n">
        <x:v>85.1</x:v>
      </x:c>
      <x:c r="J7093" t="n">
        <x:v>0</x:v>
      </x:c>
      <x:c r="K7093" t="str">
        <x:v>Active</x:v>
      </x:c>
    </x:row>
    <x:row r="7094">
      <x:c r="A7094" t="n">
        <x:v>7093</x:v>
      </x:c>
      <x:c r="B7094" s="16" t="n">
        <x:v>46262.625</x:v>
      </x:c>
      <x:c r="C7094" t="str">
        <x:v>E1</x:v>
      </x:c>
      <x:c r="D7094" t="n">
        <x:v>5</x:v>
      </x:c>
      <x:c r="E7094" t="n">
        <x:v>1</x:v>
      </x:c>
      <x:c r="F7094" t="n">
        <x:v>40.4</x:v>
      </x:c>
      <x:c r="G7094" t="n">
        <x:v>31.2</x:v>
      </x:c>
      <x:c r="H7094" t="n">
        <x:v>3.2</x:v>
      </x:c>
      <x:c r="I7094" t="n">
        <x:v>61</x:v>
      </x:c>
      <x:c r="J7094" t="n">
        <x:v>0</x:v>
      </x:c>
      <x:c r="K7094" t="str">
        <x:v>Active</x:v>
      </x:c>
    </x:row>
    <x:row r="7095">
      <x:c r="A7095" t="n">
        <x:v>7094</x:v>
      </x:c>
      <x:c r="B7095" s="16" t="n">
        <x:v>46262.625</x:v>
      </x:c>
      <x:c r="C7095" t="str">
        <x:v>E2</x:v>
      </x:c>
      <x:c r="D7095" t="n">
        <x:v>5</x:v>
      </x:c>
      <x:c r="E7095" t="n">
        <x:v>1</x:v>
      </x:c>
      <x:c r="F7095" t="n">
        <x:v>42.1</x:v>
      </x:c>
      <x:c r="G7095" t="n">
        <x:v>30.8</x:v>
      </x:c>
      <x:c r="H7095" t="n">
        <x:v>2.9</x:v>
      </x:c>
      <x:c r="I7095" t="n">
        <x:v>63.7</x:v>
      </x:c>
      <x:c r="J7095" t="n">
        <x:v>0</x:v>
      </x:c>
      <x:c r="K7095" t="str">
        <x:v>Active</x:v>
      </x:c>
    </x:row>
    <x:row r="7096">
      <x:c r="A7096" t="n">
        <x:v>7095</x:v>
      </x:c>
      <x:c r="B7096" s="16" t="n">
        <x:v>46262.625</x:v>
      </x:c>
      <x:c r="C7096" t="str">
        <x:v>E3</x:v>
      </x:c>
      <x:c r="D7096" t="n">
        <x:v>5</x:v>
      </x:c>
      <x:c r="E7096" t="n">
        <x:v>1</x:v>
      </x:c>
      <x:c r="F7096" t="n">
        <x:v>36.7</x:v>
      </x:c>
      <x:c r="G7096" t="n">
        <x:v>35.5</x:v>
      </x:c>
      <x:c r="H7096" t="n">
        <x:v>5</x:v>
      </x:c>
      <x:c r="I7096" t="n">
        <x:v>77.8</x:v>
      </x:c>
      <x:c r="J7096" t="n">
        <x:v>0</x:v>
      </x:c>
      <x:c r="K7096" t="str">
        <x:v>Active</x:v>
      </x:c>
    </x:row>
    <x:row r="7097">
      <x:c r="A7097" t="n">
        <x:v>7096</x:v>
      </x:c>
      <x:c r="B7097" s="16" t="n">
        <x:v>46262.62847222222</x:v>
      </x:c>
      <x:c r="C7097" t="str">
        <x:v>E1</x:v>
      </x:c>
      <x:c r="D7097" t="n">
        <x:v>4</x:v>
      </x:c>
      <x:c r="E7097" t="n">
        <x:v>1</x:v>
      </x:c>
      <x:c r="F7097" t="n">
        <x:v>33.1</x:v>
      </x:c>
      <x:c r="G7097" t="n">
        <x:v>31.4</x:v>
      </x:c>
      <x:c r="H7097" t="n">
        <x:v>4.5</x:v>
      </x:c>
      <x:c r="I7097" t="n">
        <x:v>75.3</x:v>
      </x:c>
      <x:c r="J7097" t="n">
        <x:v>0</x:v>
      </x:c>
      <x:c r="K7097" t="str">
        <x:v>Active</x:v>
      </x:c>
    </x:row>
    <x:row r="7098">
      <x:c r="A7098" t="n">
        <x:v>7097</x:v>
      </x:c>
      <x:c r="B7098" s="16" t="n">
        <x:v>46262.62847222222</x:v>
      </x:c>
      <x:c r="C7098" t="str">
        <x:v>E2</x:v>
      </x:c>
      <x:c r="D7098" t="n">
        <x:v>4</x:v>
      </x:c>
      <x:c r="E7098" t="n">
        <x:v>1</x:v>
      </x:c>
      <x:c r="F7098" t="n">
        <x:v>31.4</x:v>
      </x:c>
      <x:c r="G7098" t="n">
        <x:v>26.8</x:v>
      </x:c>
      <x:c r="H7098" t="n">
        <x:v>3.5</x:v>
      </x:c>
      <x:c r="I7098" t="n">
        <x:v>64.9</x:v>
      </x:c>
      <x:c r="J7098" t="n">
        <x:v>0</x:v>
      </x:c>
      <x:c r="K7098" t="str">
        <x:v>Active</x:v>
      </x:c>
    </x:row>
    <x:row r="7099">
      <x:c r="A7099" t="n">
        <x:v>7098</x:v>
      </x:c>
      <x:c r="B7099" s="16" t="n">
        <x:v>46262.62847222222</x:v>
      </x:c>
      <x:c r="C7099" t="str">
        <x:v>E3</x:v>
      </x:c>
      <x:c r="D7099" t="n">
        <x:v>5</x:v>
      </x:c>
      <x:c r="E7099" t="n">
        <x:v>1</x:v>
      </x:c>
      <x:c r="F7099" t="n">
        <x:v>35.7</x:v>
      </x:c>
      <x:c r="G7099" t="n">
        <x:v>28.7</x:v>
      </x:c>
      <x:c r="H7099" t="n">
        <x:v>4</x:v>
      </x:c>
      <x:c r="I7099" t="n">
        <x:v>73.5</x:v>
      </x:c>
      <x:c r="J7099" t="n">
        <x:v>0</x:v>
      </x:c>
      <x:c r="K7099" t="str">
        <x:v>Active</x:v>
      </x:c>
    </x:row>
    <x:row r="7100">
      <x:c r="A7100" t="n">
        <x:v>7099</x:v>
      </x:c>
      <x:c r="B7100" s="16" t="n">
        <x:v>46262.631944444445</x:v>
      </x:c>
      <x:c r="C7100" t="str">
        <x:v>E1</x:v>
      </x:c>
      <x:c r="D7100" t="n">
        <x:v>6</x:v>
      </x:c>
      <x:c r="E7100" t="n">
        <x:v>1</x:v>
      </x:c>
      <x:c r="F7100" t="n">
        <x:v>42.3</x:v>
      </x:c>
      <x:c r="G7100" t="n">
        <x:v>37.5</x:v>
      </x:c>
      <x:c r="H7100" t="n">
        <x:v>2.9</x:v>
      </x:c>
      <x:c r="I7100" t="n">
        <x:v>66</x:v>
      </x:c>
      <x:c r="J7100" t="n">
        <x:v>0</x:v>
      </x:c>
      <x:c r="K7100" t="str">
        <x:v>Active</x:v>
      </x:c>
    </x:row>
    <x:row r="7101">
      <x:c r="A7101" t="n">
        <x:v>7100</x:v>
      </x:c>
      <x:c r="B7101" s="16" t="n">
        <x:v>46262.631944444445</x:v>
      </x:c>
      <x:c r="C7101" t="str">
        <x:v>E2</x:v>
      </x:c>
      <x:c r="D7101" t="n">
        <x:v>6</x:v>
      </x:c>
      <x:c r="E7101" t="n">
        <x:v>1</x:v>
      </x:c>
      <x:c r="F7101" t="n">
        <x:v>44.9</x:v>
      </x:c>
      <x:c r="G7101" t="n">
        <x:v>35.8</x:v>
      </x:c>
      <x:c r="H7101" t="n">
        <x:v>3.1</x:v>
      </x:c>
      <x:c r="I7101" t="n">
        <x:v>72.9</x:v>
      </x:c>
      <x:c r="J7101" t="n">
        <x:v>0</x:v>
      </x:c>
      <x:c r="K7101" t="str">
        <x:v>Active</x:v>
      </x:c>
    </x:row>
    <x:row r="7102">
      <x:c r="A7102" t="n">
        <x:v>7101</x:v>
      </x:c>
      <x:c r="B7102" s="16" t="n">
        <x:v>46262.631944444445</x:v>
      </x:c>
      <x:c r="C7102" t="str">
        <x:v>E3</x:v>
      </x:c>
      <x:c r="D7102" t="n">
        <x:v>5</x:v>
      </x:c>
      <x:c r="E7102" t="n">
        <x:v>1</x:v>
      </x:c>
      <x:c r="F7102" t="n">
        <x:v>41</x:v>
      </x:c>
      <x:c r="G7102" t="n">
        <x:v>35.8</x:v>
      </x:c>
      <x:c r="H7102" t="n">
        <x:v>3</x:v>
      </x:c>
      <x:c r="I7102" t="n">
        <x:v>66.4</x:v>
      </x:c>
      <x:c r="J7102" t="n">
        <x:v>0</x:v>
      </x:c>
      <x:c r="K7102" t="str">
        <x:v>Active</x:v>
      </x:c>
    </x:row>
    <x:row r="7103">
      <x:c r="A7103" t="n">
        <x:v>7102</x:v>
      </x:c>
      <x:c r="B7103" s="16" t="n">
        <x:v>46262.635416666664</x:v>
      </x:c>
      <x:c r="C7103" t="str">
        <x:v>E1</x:v>
      </x:c>
      <x:c r="D7103" t="n">
        <x:v>4</x:v>
      </x:c>
      <x:c r="E7103" t="n">
        <x:v>1</x:v>
      </x:c>
      <x:c r="F7103" t="n">
        <x:v>28.3</x:v>
      </x:c>
      <x:c r="G7103" t="n">
        <x:v>22.9</x:v>
      </x:c>
      <x:c r="H7103" t="n">
        <x:v>4.8</x:v>
      </x:c>
      <x:c r="I7103" t="n">
        <x:v>78.4</x:v>
      </x:c>
      <x:c r="J7103" t="n">
        <x:v>0</x:v>
      </x:c>
      <x:c r="K7103" t="str">
        <x:v>Active</x:v>
      </x:c>
    </x:row>
    <x:row r="7104">
      <x:c r="A7104" t="n">
        <x:v>7103</x:v>
      </x:c>
      <x:c r="B7104" s="16" t="n">
        <x:v>46262.635416666664</x:v>
      </x:c>
      <x:c r="C7104" t="str">
        <x:v>E2</x:v>
      </x:c>
      <x:c r="D7104" t="n">
        <x:v>4</x:v>
      </x:c>
      <x:c r="E7104" t="n">
        <x:v>1</x:v>
      </x:c>
      <x:c r="F7104" t="n">
        <x:v>30.1</x:v>
      </x:c>
      <x:c r="G7104" t="n">
        <x:v>22.2</x:v>
      </x:c>
      <x:c r="H7104" t="n">
        <x:v>5.1</x:v>
      </x:c>
      <x:c r="I7104" t="n">
        <x:v>74</x:v>
      </x:c>
      <x:c r="J7104" t="n">
        <x:v>0</x:v>
      </x:c>
      <x:c r="K7104" t="str">
        <x:v>Active</x:v>
      </x:c>
    </x:row>
    <x:row r="7105">
      <x:c r="A7105" t="n">
        <x:v>7104</x:v>
      </x:c>
      <x:c r="B7105" s="16" t="n">
        <x:v>46262.635416666664</x:v>
      </x:c>
      <x:c r="C7105" t="str">
        <x:v>E3</x:v>
      </x:c>
      <x:c r="D7105" t="n">
        <x:v>4</x:v>
      </x:c>
      <x:c r="E7105" t="n">
        <x:v>1</x:v>
      </x:c>
      <x:c r="F7105" t="n">
        <x:v>29.6</x:v>
      </x:c>
      <x:c r="G7105" t="n">
        <x:v>22.9</x:v>
      </x:c>
      <x:c r="H7105" t="n">
        <x:v>4.8</x:v>
      </x:c>
      <x:c r="I7105" t="n">
        <x:v>73.4</x:v>
      </x:c>
      <x:c r="J7105" t="n">
        <x:v>0</x:v>
      </x:c>
      <x:c r="K7105" t="str">
        <x:v>Active</x:v>
      </x:c>
    </x:row>
    <x:row r="7106">
      <x:c r="A7106" t="n">
        <x:v>7105</x:v>
      </x:c>
      <x:c r="B7106" s="16" t="n">
        <x:v>46262.63888888889</x:v>
      </x:c>
      <x:c r="C7106" t="str">
        <x:v>E1</x:v>
      </x:c>
      <x:c r="D7106" t="n">
        <x:v>5</x:v>
      </x:c>
      <x:c r="E7106" t="n">
        <x:v>1</x:v>
      </x:c>
      <x:c r="F7106" t="n">
        <x:v>38.7</x:v>
      </x:c>
      <x:c r="G7106" t="n">
        <x:v>30.3</x:v>
      </x:c>
      <x:c r="H7106" t="n">
        <x:v>4.7</x:v>
      </x:c>
      <x:c r="I7106" t="n">
        <x:v>81.4</x:v>
      </x:c>
      <x:c r="J7106" t="n">
        <x:v>0</x:v>
      </x:c>
      <x:c r="K7106" t="str">
        <x:v>Active</x:v>
      </x:c>
    </x:row>
    <x:row r="7107">
      <x:c r="A7107" t="n">
        <x:v>7106</x:v>
      </x:c>
      <x:c r="B7107" s="16" t="n">
        <x:v>46262.63888888889</x:v>
      </x:c>
      <x:c r="C7107" t="str">
        <x:v>E2</x:v>
      </x:c>
      <x:c r="D7107" t="n">
        <x:v>5</x:v>
      </x:c>
      <x:c r="E7107" t="n">
        <x:v>1</x:v>
      </x:c>
      <x:c r="F7107" t="n">
        <x:v>35.2</x:v>
      </x:c>
      <x:c r="G7107" t="n">
        <x:v>33.3</x:v>
      </x:c>
      <x:c r="H7107" t="n">
        <x:v>5.1</x:v>
      </x:c>
      <x:c r="I7107" t="n">
        <x:v>80.9</x:v>
      </x:c>
      <x:c r="J7107" t="n">
        <x:v>0</x:v>
      </x:c>
      <x:c r="K7107" t="str">
        <x:v>Active</x:v>
      </x:c>
    </x:row>
    <x:row r="7108">
      <x:c r="A7108" t="n">
        <x:v>7107</x:v>
      </x:c>
      <x:c r="B7108" s="16" t="n">
        <x:v>46262.63888888889</x:v>
      </x:c>
      <x:c r="C7108" t="str">
        <x:v>E3</x:v>
      </x:c>
      <x:c r="D7108" t="n">
        <x:v>4</x:v>
      </x:c>
      <x:c r="E7108" t="n">
        <x:v>1</x:v>
      </x:c>
      <x:c r="F7108" t="n">
        <x:v>32.3</x:v>
      </x:c>
      <x:c r="G7108" t="n">
        <x:v>33.8</x:v>
      </x:c>
      <x:c r="H7108" t="n">
        <x:v>3.2</x:v>
      </x:c>
      <x:c r="I7108" t="n">
        <x:v>74.5</x:v>
      </x:c>
      <x:c r="J7108" t="n">
        <x:v>0</x:v>
      </x:c>
      <x:c r="K7108" t="str">
        <x:v>Active</x:v>
      </x:c>
    </x:row>
    <x:row r="7109">
      <x:c r="A7109" t="n">
        <x:v>7108</x:v>
      </x:c>
      <x:c r="B7109" s="16" t="n">
        <x:v>46262.64236111111</x:v>
      </x:c>
      <x:c r="C7109" t="str">
        <x:v>E1</x:v>
      </x:c>
      <x:c r="D7109" t="n">
        <x:v>4</x:v>
      </x:c>
      <x:c r="E7109" t="n">
        <x:v>1</x:v>
      </x:c>
      <x:c r="F7109" t="n">
        <x:v>29.9</x:v>
      </x:c>
      <x:c r="G7109" t="n">
        <x:v>25</x:v>
      </x:c>
      <x:c r="H7109" t="n">
        <x:v>4.3</x:v>
      </x:c>
      <x:c r="I7109" t="n">
        <x:v>76.2</x:v>
      </x:c>
      <x:c r="J7109" t="n">
        <x:v>0</x:v>
      </x:c>
      <x:c r="K7109" t="str">
        <x:v>Active</x:v>
      </x:c>
    </x:row>
    <x:row r="7110">
      <x:c r="A7110" t="n">
        <x:v>7109</x:v>
      </x:c>
      <x:c r="B7110" s="16" t="n">
        <x:v>46262.64236111111</x:v>
      </x:c>
      <x:c r="C7110" t="str">
        <x:v>E2</x:v>
      </x:c>
      <x:c r="D7110" t="n">
        <x:v>4</x:v>
      </x:c>
      <x:c r="E7110" t="n">
        <x:v>1</x:v>
      </x:c>
      <x:c r="F7110" t="n">
        <x:v>29.6</x:v>
      </x:c>
      <x:c r="G7110" t="n">
        <x:v>26.8</x:v>
      </x:c>
      <x:c r="H7110" t="n">
        <x:v>4.7</x:v>
      </x:c>
      <x:c r="I7110" t="n">
        <x:v>78.6</x:v>
      </x:c>
      <x:c r="J7110" t="n">
        <x:v>0</x:v>
      </x:c>
      <x:c r="K7110" t="str">
        <x:v>Active</x:v>
      </x:c>
    </x:row>
    <x:row r="7111">
      <x:c r="A7111" t="n">
        <x:v>7110</x:v>
      </x:c>
      <x:c r="B7111" s="16" t="n">
        <x:v>46262.64236111111</x:v>
      </x:c>
      <x:c r="C7111" t="str">
        <x:v>E3</x:v>
      </x:c>
      <x:c r="D7111" t="n">
        <x:v>4</x:v>
      </x:c>
      <x:c r="E7111" t="n">
        <x:v>1</x:v>
      </x:c>
      <x:c r="F7111" t="n">
        <x:v>28.4</x:v>
      </x:c>
      <x:c r="G7111" t="n">
        <x:v>27</x:v>
      </x:c>
      <x:c r="H7111" t="n">
        <x:v>4.4</x:v>
      </x:c>
      <x:c r="I7111" t="n">
        <x:v>68.6</x:v>
      </x:c>
      <x:c r="J7111" t="n">
        <x:v>0</x:v>
      </x:c>
      <x:c r="K7111" t="str">
        <x:v>Active</x:v>
      </x:c>
    </x:row>
    <x:row r="7112">
      <x:c r="A7112" t="n">
        <x:v>7111</x:v>
      </x:c>
      <x:c r="B7112" s="16" t="n">
        <x:v>46262.645833333336</x:v>
      </x:c>
      <x:c r="C7112" t="str">
        <x:v>E1</x:v>
      </x:c>
      <x:c r="D7112" t="n">
        <x:v>4</x:v>
      </x:c>
      <x:c r="E7112" t="n">
        <x:v>1</x:v>
      </x:c>
      <x:c r="F7112" t="n">
        <x:v>33.4</x:v>
      </x:c>
      <x:c r="G7112" t="n">
        <x:v>26.1</x:v>
      </x:c>
      <x:c r="H7112" t="n">
        <x:v>5.3</x:v>
      </x:c>
      <x:c r="I7112" t="n">
        <x:v>77.8</x:v>
      </x:c>
      <x:c r="J7112" t="n">
        <x:v>0</x:v>
      </x:c>
      <x:c r="K7112" t="str">
        <x:v>Active</x:v>
      </x:c>
    </x:row>
    <x:row r="7113">
      <x:c r="A7113" t="n">
        <x:v>7112</x:v>
      </x:c>
      <x:c r="B7113" s="16" t="n">
        <x:v>46262.645833333336</x:v>
      </x:c>
      <x:c r="C7113" t="str">
        <x:v>E2</x:v>
      </x:c>
      <x:c r="D7113" t="n">
        <x:v>5</x:v>
      </x:c>
      <x:c r="E7113" t="n">
        <x:v>1</x:v>
      </x:c>
      <x:c r="F7113" t="n">
        <x:v>36.3</x:v>
      </x:c>
      <x:c r="G7113" t="n">
        <x:v>26.1</x:v>
      </x:c>
      <x:c r="H7113" t="n">
        <x:v>2.7</x:v>
      </x:c>
      <x:c r="I7113" t="n">
        <x:v>57.8</x:v>
      </x:c>
      <x:c r="J7113" t="n">
        <x:v>0</x:v>
      </x:c>
      <x:c r="K7113" t="str">
        <x:v>Active</x:v>
      </x:c>
    </x:row>
    <x:row r="7114">
      <x:c r="A7114" t="n">
        <x:v>7113</x:v>
      </x:c>
      <x:c r="B7114" s="16" t="n">
        <x:v>46262.645833333336</x:v>
      </x:c>
      <x:c r="C7114" t="str">
        <x:v>E3</x:v>
      </x:c>
      <x:c r="D7114" t="n">
        <x:v>5</x:v>
      </x:c>
      <x:c r="E7114" t="n">
        <x:v>1</x:v>
      </x:c>
      <x:c r="F7114" t="n">
        <x:v>36.3</x:v>
      </x:c>
      <x:c r="G7114" t="n">
        <x:v>28</x:v>
      </x:c>
      <x:c r="H7114" t="n">
        <x:v>5.5</x:v>
      </x:c>
      <x:c r="I7114" t="n">
        <x:v>79.5</x:v>
      </x:c>
      <x:c r="J7114" t="n">
        <x:v>0</x:v>
      </x:c>
      <x:c r="K7114" t="str">
        <x:v>Active</x:v>
      </x:c>
    </x:row>
    <x:row r="7115">
      <x:c r="A7115" t="n">
        <x:v>7114</x:v>
      </x:c>
      <x:c r="B7115" s="16" t="n">
        <x:v>46262.649305555555</x:v>
      </x:c>
      <x:c r="C7115" t="str">
        <x:v>E1</x:v>
      </x:c>
      <x:c r="D7115" t="n">
        <x:v>5</x:v>
      </x:c>
      <x:c r="E7115" t="n">
        <x:v>1</x:v>
      </x:c>
      <x:c r="F7115" t="n">
        <x:v>35.2</x:v>
      </x:c>
      <x:c r="G7115" t="n">
        <x:v>29.5</x:v>
      </x:c>
      <x:c r="H7115" t="n">
        <x:v>3.4</x:v>
      </x:c>
      <x:c r="I7115" t="n">
        <x:v>70.7</x:v>
      </x:c>
      <x:c r="J7115" t="n">
        <x:v>0</x:v>
      </x:c>
      <x:c r="K7115" t="str">
        <x:v>Active</x:v>
      </x:c>
    </x:row>
    <x:row r="7116">
      <x:c r="A7116" t="n">
        <x:v>7115</x:v>
      </x:c>
      <x:c r="B7116" s="16" t="n">
        <x:v>46262.649305555555</x:v>
      </x:c>
      <x:c r="C7116" t="str">
        <x:v>E2</x:v>
      </x:c>
      <x:c r="D7116" t="n">
        <x:v>5</x:v>
      </x:c>
      <x:c r="E7116" t="n">
        <x:v>1</x:v>
      </x:c>
      <x:c r="F7116" t="n">
        <x:v>40.9</x:v>
      </x:c>
      <x:c r="G7116" t="n">
        <x:v>36.1</x:v>
      </x:c>
      <x:c r="H7116" t="n">
        <x:v>4.4</x:v>
      </x:c>
      <x:c r="I7116" t="n">
        <x:v>79</x:v>
      </x:c>
      <x:c r="J7116" t="n">
        <x:v>0</x:v>
      </x:c>
      <x:c r="K7116" t="str">
        <x:v>Active</x:v>
      </x:c>
    </x:row>
    <x:row r="7117">
      <x:c r="A7117" t="n">
        <x:v>7116</x:v>
      </x:c>
      <x:c r="B7117" s="16" t="n">
        <x:v>46262.649305555555</x:v>
      </x:c>
      <x:c r="C7117" t="str">
        <x:v>E3</x:v>
      </x:c>
      <x:c r="D7117" t="n">
        <x:v>5</x:v>
      </x:c>
      <x:c r="E7117" t="n">
        <x:v>1</x:v>
      </x:c>
      <x:c r="F7117" t="n">
        <x:v>40</x:v>
      </x:c>
      <x:c r="G7117" t="n">
        <x:v>31.5</x:v>
      </x:c>
      <x:c r="H7117" t="n">
        <x:v>3.6</x:v>
      </x:c>
      <x:c r="I7117" t="n">
        <x:v>65.9</x:v>
      </x:c>
      <x:c r="J7117" t="n">
        <x:v>0</x:v>
      </x:c>
      <x:c r="K7117" t="str">
        <x:v>Active</x:v>
      </x:c>
    </x:row>
    <x:row r="7118">
      <x:c r="A7118" t="n">
        <x:v>7117</x:v>
      </x:c>
      <x:c r="B7118" s="16" t="n">
        <x:v>46262.65277777778</x:v>
      </x:c>
      <x:c r="C7118" t="str">
        <x:v>E1</x:v>
      </x:c>
      <x:c r="D7118" t="n">
        <x:v>3</x:v>
      </x:c>
      <x:c r="E7118" t="n">
        <x:v>1</x:v>
      </x:c>
      <x:c r="F7118" t="n">
        <x:v>23.4</x:v>
      </x:c>
      <x:c r="G7118" t="n">
        <x:v>23.8</x:v>
      </x:c>
      <x:c r="H7118" t="n">
        <x:v>2.5</x:v>
      </x:c>
      <x:c r="I7118" t="n">
        <x:v>61</x:v>
      </x:c>
      <x:c r="J7118" t="n">
        <x:v>0</x:v>
      </x:c>
      <x:c r="K7118" t="str">
        <x:v>Active</x:v>
      </x:c>
    </x:row>
    <x:row r="7119">
      <x:c r="A7119" t="n">
        <x:v>7118</x:v>
      </x:c>
      <x:c r="B7119" s="16" t="n">
        <x:v>46262.65277777778</x:v>
      </x:c>
      <x:c r="C7119" t="str">
        <x:v>E2</x:v>
      </x:c>
      <x:c r="D7119" t="n">
        <x:v>3</x:v>
      </x:c>
      <x:c r="E7119" t="n">
        <x:v>1</x:v>
      </x:c>
      <x:c r="F7119" t="n">
        <x:v>26.1</x:v>
      </x:c>
      <x:c r="G7119" t="n">
        <x:v>21</x:v>
      </x:c>
      <x:c r="H7119" t="n">
        <x:v>3.8</x:v>
      </x:c>
      <x:c r="I7119" t="n">
        <x:v>72</x:v>
      </x:c>
      <x:c r="J7119" t="n">
        <x:v>0</x:v>
      </x:c>
      <x:c r="K7119" t="str">
        <x:v>Active</x:v>
      </x:c>
    </x:row>
    <x:row r="7120">
      <x:c r="A7120" t="n">
        <x:v>7119</x:v>
      </x:c>
      <x:c r="B7120" s="16" t="n">
        <x:v>46262.65277777778</x:v>
      </x:c>
      <x:c r="C7120" t="str">
        <x:v>E3</x:v>
      </x:c>
      <x:c r="D7120" t="n">
        <x:v>3</x:v>
      </x:c>
      <x:c r="E7120" t="n">
        <x:v>1</x:v>
      </x:c>
      <x:c r="F7120" t="n">
        <x:v>25.7</x:v>
      </x:c>
      <x:c r="G7120" t="n">
        <x:v>21.4</x:v>
      </x:c>
      <x:c r="H7120" t="n">
        <x:v>4.9</x:v>
      </x:c>
      <x:c r="I7120" t="n">
        <x:v>72.2</x:v>
      </x:c>
      <x:c r="J7120" t="n">
        <x:v>0</x:v>
      </x:c>
      <x:c r="K7120" t="str">
        <x:v>Active</x:v>
      </x:c>
    </x:row>
    <x:row r="7121">
      <x:c r="A7121" t="n">
        <x:v>7120</x:v>
      </x:c>
      <x:c r="B7121" s="16" t="n">
        <x:v>46262.65625</x:v>
      </x:c>
      <x:c r="C7121" t="str">
        <x:v>E1</x:v>
      </x:c>
      <x:c r="D7121" t="n">
        <x:v>5</x:v>
      </x:c>
      <x:c r="E7121" t="n">
        <x:v>1</x:v>
      </x:c>
      <x:c r="F7121" t="n">
        <x:v>41.3</x:v>
      </x:c>
      <x:c r="G7121" t="n">
        <x:v>39.4</x:v>
      </x:c>
      <x:c r="H7121" t="n">
        <x:v>2.6</x:v>
      </x:c>
      <x:c r="I7121" t="n">
        <x:v>64.4</x:v>
      </x:c>
      <x:c r="J7121" t="n">
        <x:v>0</x:v>
      </x:c>
      <x:c r="K7121" t="str">
        <x:v>Active</x:v>
      </x:c>
    </x:row>
    <x:row r="7122">
      <x:c r="A7122" t="n">
        <x:v>7121</x:v>
      </x:c>
      <x:c r="B7122" s="16" t="n">
        <x:v>46262.65625</x:v>
      </x:c>
      <x:c r="C7122" t="str">
        <x:v>E2</x:v>
      </x:c>
      <x:c r="D7122" t="n">
        <x:v>6</x:v>
      </x:c>
      <x:c r="E7122" t="n">
        <x:v>1</x:v>
      </x:c>
      <x:c r="F7122" t="n">
        <x:v>43.6</x:v>
      </x:c>
      <x:c r="G7122" t="n">
        <x:v>32.9</x:v>
      </x:c>
      <x:c r="H7122" t="n">
        <x:v>5.5</x:v>
      </x:c>
      <x:c r="I7122" t="n">
        <x:v>82</x:v>
      </x:c>
      <x:c r="J7122" t="n">
        <x:v>0</x:v>
      </x:c>
      <x:c r="K7122" t="str">
        <x:v>Active</x:v>
      </x:c>
    </x:row>
    <x:row r="7123">
      <x:c r="A7123" t="n">
        <x:v>7122</x:v>
      </x:c>
      <x:c r="B7123" s="16" t="n">
        <x:v>46262.65625</x:v>
      </x:c>
      <x:c r="C7123" t="str">
        <x:v>E3</x:v>
      </x:c>
      <x:c r="D7123" t="n">
        <x:v>5</x:v>
      </x:c>
      <x:c r="E7123" t="n">
        <x:v>1</x:v>
      </x:c>
      <x:c r="F7123" t="n">
        <x:v>41.9</x:v>
      </x:c>
      <x:c r="G7123" t="n">
        <x:v>36.1</x:v>
      </x:c>
      <x:c r="H7123" t="n">
        <x:v>5</x:v>
      </x:c>
      <x:c r="I7123" t="n">
        <x:v>76.4</x:v>
      </x:c>
      <x:c r="J7123" t="n">
        <x:v>5</x:v>
      </x:c>
      <x:c r="K7123" t="str">
        <x:v>Temporary Delay</x:v>
      </x:c>
    </x:row>
    <x:row r="7124">
      <x:c r="A7124" t="n">
        <x:v>7123</x:v>
      </x:c>
      <x:c r="B7124" s="16" t="n">
        <x:v>46262.65972222222</x:v>
      </x:c>
      <x:c r="C7124" t="str">
        <x:v>E1</x:v>
      </x:c>
      <x:c r="D7124" t="n">
        <x:v>4</x:v>
      </x:c>
      <x:c r="E7124" t="n">
        <x:v>1</x:v>
      </x:c>
      <x:c r="F7124" t="n">
        <x:v>30</x:v>
      </x:c>
      <x:c r="G7124" t="n">
        <x:v>23.1</x:v>
      </x:c>
      <x:c r="H7124" t="n">
        <x:v>3.3</x:v>
      </x:c>
      <x:c r="I7124" t="n">
        <x:v>74.3</x:v>
      </x:c>
      <x:c r="J7124" t="n">
        <x:v>0</x:v>
      </x:c>
      <x:c r="K7124" t="str">
        <x:v>Active</x:v>
      </x:c>
    </x:row>
    <x:row r="7125">
      <x:c r="A7125" t="n">
        <x:v>7124</x:v>
      </x:c>
      <x:c r="B7125" s="16" t="n">
        <x:v>46262.65972222222</x:v>
      </x:c>
      <x:c r="C7125" t="str">
        <x:v>E2</x:v>
      </x:c>
      <x:c r="D7125" t="n">
        <x:v>3</x:v>
      </x:c>
      <x:c r="E7125" t="n">
        <x:v>1</x:v>
      </x:c>
      <x:c r="F7125" t="n">
        <x:v>26.1</x:v>
      </x:c>
      <x:c r="G7125" t="n">
        <x:v>27</x:v>
      </x:c>
      <x:c r="H7125" t="n">
        <x:v>4.7</x:v>
      </x:c>
      <x:c r="I7125" t="n">
        <x:v>78.2</x:v>
      </x:c>
      <x:c r="J7125" t="n">
        <x:v>0</x:v>
      </x:c>
      <x:c r="K7125" t="str">
        <x:v>Active</x:v>
      </x:c>
    </x:row>
    <x:row r="7126">
      <x:c r="A7126" t="n">
        <x:v>7125</x:v>
      </x:c>
      <x:c r="B7126" s="16" t="n">
        <x:v>46262.65972222222</x:v>
      </x:c>
      <x:c r="C7126" t="str">
        <x:v>E3</x:v>
      </x:c>
      <x:c r="D7126" t="n">
        <x:v>4</x:v>
      </x:c>
      <x:c r="E7126" t="n">
        <x:v>1</x:v>
      </x:c>
      <x:c r="F7126" t="n">
        <x:v>30.3</x:v>
      </x:c>
      <x:c r="G7126" t="n">
        <x:v>26.3</x:v>
      </x:c>
      <x:c r="H7126" t="n">
        <x:v>4.8</x:v>
      </x:c>
      <x:c r="I7126" t="n">
        <x:v>76.5</x:v>
      </x:c>
      <x:c r="J7126" t="n">
        <x:v>0</x:v>
      </x:c>
      <x:c r="K7126" t="str">
        <x:v>Active</x:v>
      </x:c>
    </x:row>
    <x:row r="7127">
      <x:c r="A7127" t="n">
        <x:v>7126</x:v>
      </x:c>
      <x:c r="B7127" s="16" t="n">
        <x:v>46262.663194444445</x:v>
      </x:c>
      <x:c r="C7127" t="str">
        <x:v>E1</x:v>
      </x:c>
      <x:c r="D7127" t="n">
        <x:v>4</x:v>
      </x:c>
      <x:c r="E7127" t="n">
        <x:v>1</x:v>
      </x:c>
      <x:c r="F7127" t="n">
        <x:v>34</x:v>
      </x:c>
      <x:c r="G7127" t="n">
        <x:v>29.1</x:v>
      </x:c>
      <x:c r="H7127" t="n">
        <x:v>2.7</x:v>
      </x:c>
      <x:c r="I7127" t="n">
        <x:v>60.1</x:v>
      </x:c>
      <x:c r="J7127" t="n">
        <x:v>0</x:v>
      </x:c>
      <x:c r="K7127" t="str">
        <x:v>Active</x:v>
      </x:c>
    </x:row>
    <x:row r="7128">
      <x:c r="A7128" t="n">
        <x:v>7127</x:v>
      </x:c>
      <x:c r="B7128" s="16" t="n">
        <x:v>46262.663194444445</x:v>
      </x:c>
      <x:c r="C7128" t="str">
        <x:v>E2</x:v>
      </x:c>
      <x:c r="D7128" t="n">
        <x:v>4</x:v>
      </x:c>
      <x:c r="E7128" t="n">
        <x:v>1</x:v>
      </x:c>
      <x:c r="F7128" t="n">
        <x:v>31.9</x:v>
      </x:c>
      <x:c r="G7128" t="n">
        <x:v>27.5</x:v>
      </x:c>
      <x:c r="H7128" t="n">
        <x:v>3.2</x:v>
      </x:c>
      <x:c r="I7128" t="n">
        <x:v>62.8</x:v>
      </x:c>
      <x:c r="J7128" t="n">
        <x:v>0</x:v>
      </x:c>
      <x:c r="K7128" t="str">
        <x:v>Active</x:v>
      </x:c>
    </x:row>
    <x:row r="7129">
      <x:c r="A7129" t="n">
        <x:v>7128</x:v>
      </x:c>
      <x:c r="B7129" s="16" t="n">
        <x:v>46262.663194444445</x:v>
      </x:c>
      <x:c r="C7129" t="str">
        <x:v>E3</x:v>
      </x:c>
      <x:c r="D7129" t="n">
        <x:v>5</x:v>
      </x:c>
      <x:c r="E7129" t="n">
        <x:v>1</x:v>
      </x:c>
      <x:c r="F7129" t="n">
        <x:v>35.2</x:v>
      </x:c>
      <x:c r="G7129" t="n">
        <x:v>26.9</x:v>
      </x:c>
      <x:c r="H7129" t="n">
        <x:v>3.8</x:v>
      </x:c>
      <x:c r="I7129" t="n">
        <x:v>70.1</x:v>
      </x:c>
      <x:c r="J7129" t="n">
        <x:v>0</x:v>
      </x:c>
      <x:c r="K7129" t="str">
        <x:v>Active</x:v>
      </x:c>
    </x:row>
    <x:row r="7130">
      <x:c r="A7130" t="n">
        <x:v>7129</x:v>
      </x:c>
      <x:c r="B7130" s="16" t="n">
        <x:v>46262.666666666664</x:v>
      </x:c>
      <x:c r="C7130" t="str">
        <x:v>E1</x:v>
      </x:c>
      <x:c r="D7130" t="n">
        <x:v>6</x:v>
      </x:c>
      <x:c r="E7130" t="n">
        <x:v>1</x:v>
      </x:c>
      <x:c r="F7130" t="n">
        <x:v>42.8</x:v>
      </x:c>
      <x:c r="G7130" t="n">
        <x:v>36.5</x:v>
      </x:c>
      <x:c r="H7130" t="n">
        <x:v>2.6</x:v>
      </x:c>
      <x:c r="I7130" t="n">
        <x:v>60.4</x:v>
      </x:c>
      <x:c r="J7130" t="n">
        <x:v>0</x:v>
      </x:c>
      <x:c r="K7130" t="str">
        <x:v>Active</x:v>
      </x:c>
    </x:row>
    <x:row r="7131">
      <x:c r="A7131" t="n">
        <x:v>7130</x:v>
      </x:c>
      <x:c r="B7131" s="16" t="n">
        <x:v>46262.666666666664</x:v>
      </x:c>
      <x:c r="C7131" t="str">
        <x:v>E2</x:v>
      </x:c>
      <x:c r="D7131" t="n">
        <x:v>5</x:v>
      </x:c>
      <x:c r="E7131" t="n">
        <x:v>1</x:v>
      </x:c>
      <x:c r="F7131" t="n">
        <x:v>39.4</x:v>
      </x:c>
      <x:c r="G7131" t="n">
        <x:v>36.1</x:v>
      </x:c>
      <x:c r="H7131" t="n">
        <x:v>5</x:v>
      </x:c>
      <x:c r="I7131" t="n">
        <x:v>74.9</x:v>
      </x:c>
      <x:c r="J7131" t="n">
        <x:v>0</x:v>
      </x:c>
      <x:c r="K7131" t="str">
        <x:v>Active</x:v>
      </x:c>
    </x:row>
    <x:row r="7132">
      <x:c r="A7132" t="n">
        <x:v>7131</x:v>
      </x:c>
      <x:c r="B7132" s="16" t="n">
        <x:v>46262.666666666664</x:v>
      </x:c>
      <x:c r="C7132" t="str">
        <x:v>E3</x:v>
      </x:c>
      <x:c r="D7132" t="n">
        <x:v>5</x:v>
      </x:c>
      <x:c r="E7132" t="n">
        <x:v>1</x:v>
      </x:c>
      <x:c r="F7132" t="n">
        <x:v>38.4</x:v>
      </x:c>
      <x:c r="G7132" t="n">
        <x:v>35.6</x:v>
      </x:c>
      <x:c r="H7132" t="n">
        <x:v>3</x:v>
      </x:c>
      <x:c r="I7132" t="n">
        <x:v>73.4</x:v>
      </x:c>
      <x:c r="J7132" t="n">
        <x:v>0</x:v>
      </x:c>
      <x:c r="K7132" t="str">
        <x:v>Active</x:v>
      </x:c>
    </x:row>
    <x:row r="7133">
      <x:c r="A7133" t="n">
        <x:v>7132</x:v>
      </x:c>
      <x:c r="B7133" s="16" t="n">
        <x:v>46262.67013888889</x:v>
      </x:c>
      <x:c r="C7133" t="str">
        <x:v>E1</x:v>
      </x:c>
      <x:c r="D7133" t="n">
        <x:v>7</x:v>
      </x:c>
      <x:c r="E7133" t="n">
        <x:v>1</x:v>
      </x:c>
      <x:c r="F7133" t="n">
        <x:v>51.3</x:v>
      </x:c>
      <x:c r="G7133" t="n">
        <x:v>44.7</x:v>
      </x:c>
      <x:c r="H7133" t="n">
        <x:v>4.9</x:v>
      </x:c>
      <x:c r="I7133" t="n">
        <x:v>85.3</x:v>
      </x:c>
      <x:c r="J7133" t="n">
        <x:v>0</x:v>
      </x:c>
      <x:c r="K7133" t="str">
        <x:v>Active</x:v>
      </x:c>
    </x:row>
    <x:row r="7134">
      <x:c r="A7134" t="n">
        <x:v>7133</x:v>
      </x:c>
      <x:c r="B7134" s="16" t="n">
        <x:v>46262.67013888889</x:v>
      </x:c>
      <x:c r="C7134" t="str">
        <x:v>E2</x:v>
      </x:c>
      <x:c r="D7134" t="n">
        <x:v>6</x:v>
      </x:c>
      <x:c r="E7134" t="n">
        <x:v>1</x:v>
      </x:c>
      <x:c r="F7134" t="n">
        <x:v>49.5</x:v>
      </x:c>
      <x:c r="G7134" t="n">
        <x:v>43.1</x:v>
      </x:c>
      <x:c r="H7134" t="n">
        <x:v>4.6</x:v>
      </x:c>
      <x:c r="I7134" t="n">
        <x:v>76.6</x:v>
      </x:c>
      <x:c r="J7134" t="n">
        <x:v>0</x:v>
      </x:c>
      <x:c r="K7134" t="str">
        <x:v>Active</x:v>
      </x:c>
    </x:row>
    <x:row r="7135">
      <x:c r="A7135" t="n">
        <x:v>7134</x:v>
      </x:c>
      <x:c r="B7135" s="16" t="n">
        <x:v>46262.67013888889</x:v>
      </x:c>
      <x:c r="C7135" t="str">
        <x:v>E3</x:v>
      </x:c>
      <x:c r="D7135" t="n">
        <x:v>6</x:v>
      </x:c>
      <x:c r="E7135" t="n">
        <x:v>1</x:v>
      </x:c>
      <x:c r="F7135" t="n">
        <x:v>49</x:v>
      </x:c>
      <x:c r="G7135" t="n">
        <x:v>49.4</x:v>
      </x:c>
      <x:c r="H7135" t="n">
        <x:v>4.3</x:v>
      </x:c>
      <x:c r="I7135" t="n">
        <x:v>78.6</x:v>
      </x:c>
      <x:c r="J7135" t="n">
        <x:v>0</x:v>
      </x:c>
      <x:c r="K7135" t="str">
        <x:v>Active</x:v>
      </x:c>
    </x:row>
    <x:row r="7136">
      <x:c r="A7136" t="n">
        <x:v>7135</x:v>
      </x:c>
      <x:c r="B7136" s="16" t="n">
        <x:v>46262.67361111111</x:v>
      </x:c>
      <x:c r="C7136" t="str">
        <x:v>E1</x:v>
      </x:c>
      <x:c r="D7136" t="n">
        <x:v>6</x:v>
      </x:c>
      <x:c r="E7136" t="n">
        <x:v>1</x:v>
      </x:c>
      <x:c r="F7136" t="n">
        <x:v>44.5</x:v>
      </x:c>
      <x:c r="G7136" t="n">
        <x:v>39.2</x:v>
      </x:c>
      <x:c r="H7136" t="n">
        <x:v>4.3</x:v>
      </x:c>
      <x:c r="I7136" t="n">
        <x:v>68</x:v>
      </x:c>
      <x:c r="J7136" t="n">
        <x:v>0</x:v>
      </x:c>
      <x:c r="K7136" t="str">
        <x:v>Active</x:v>
      </x:c>
    </x:row>
    <x:row r="7137">
      <x:c r="A7137" t="n">
        <x:v>7136</x:v>
      </x:c>
      <x:c r="B7137" s="16" t="n">
        <x:v>46262.67361111111</x:v>
      </x:c>
      <x:c r="C7137" t="str">
        <x:v>E2</x:v>
      </x:c>
      <x:c r="D7137" t="n">
        <x:v>6</x:v>
      </x:c>
      <x:c r="E7137" t="n">
        <x:v>1</x:v>
      </x:c>
      <x:c r="F7137" t="n">
        <x:v>47.5</x:v>
      </x:c>
      <x:c r="G7137" t="n">
        <x:v>39.4</x:v>
      </x:c>
      <x:c r="H7137" t="n">
        <x:v>3.9</x:v>
      </x:c>
      <x:c r="I7137" t="n">
        <x:v>66.7</x:v>
      </x:c>
      <x:c r="J7137" t="n">
        <x:v>0</x:v>
      </x:c>
      <x:c r="K7137" t="str">
        <x:v>Active</x:v>
      </x:c>
    </x:row>
    <x:row r="7138">
      <x:c r="A7138" t="n">
        <x:v>7137</x:v>
      </x:c>
      <x:c r="B7138" s="16" t="n">
        <x:v>46262.67361111111</x:v>
      </x:c>
      <x:c r="C7138" t="str">
        <x:v>E3</x:v>
      </x:c>
      <x:c r="D7138" t="n">
        <x:v>6</x:v>
      </x:c>
      <x:c r="E7138" t="n">
        <x:v>1</x:v>
      </x:c>
      <x:c r="F7138" t="n">
        <x:v>43.8</x:v>
      </x:c>
      <x:c r="G7138" t="n">
        <x:v>39.6</x:v>
      </x:c>
      <x:c r="H7138" t="n">
        <x:v>3</x:v>
      </x:c>
      <x:c r="I7138" t="n">
        <x:v>68.3</x:v>
      </x:c>
      <x:c r="J7138" t="n">
        <x:v>0</x:v>
      </x:c>
      <x:c r="K7138" t="str">
        <x:v>Active</x:v>
      </x:c>
    </x:row>
    <x:row r="7139">
      <x:c r="A7139" t="n">
        <x:v>7138</x:v>
      </x:c>
      <x:c r="B7139" s="16" t="n">
        <x:v>46262.677083333336</x:v>
      </x:c>
      <x:c r="C7139" t="str">
        <x:v>E1</x:v>
      </x:c>
      <x:c r="D7139" t="n">
        <x:v>6</x:v>
      </x:c>
      <x:c r="E7139" t="n">
        <x:v>1</x:v>
      </x:c>
      <x:c r="F7139" t="n">
        <x:v>45.9</x:v>
      </x:c>
      <x:c r="G7139" t="n">
        <x:v>47.2</x:v>
      </x:c>
      <x:c r="H7139" t="n">
        <x:v>3.6</x:v>
      </x:c>
      <x:c r="I7139" t="n">
        <x:v>68.4</x:v>
      </x:c>
      <x:c r="J7139" t="n">
        <x:v>0</x:v>
      </x:c>
      <x:c r="K7139" t="str">
        <x:v>Active</x:v>
      </x:c>
    </x:row>
    <x:row r="7140">
      <x:c r="A7140" t="n">
        <x:v>7139</x:v>
      </x:c>
      <x:c r="B7140" s="16" t="n">
        <x:v>46262.677083333336</x:v>
      </x:c>
      <x:c r="C7140" t="str">
        <x:v>E2</x:v>
      </x:c>
      <x:c r="D7140" t="n">
        <x:v>6</x:v>
      </x:c>
      <x:c r="E7140" t="n">
        <x:v>1</x:v>
      </x:c>
      <x:c r="F7140" t="n">
        <x:v>46.9</x:v>
      </x:c>
      <x:c r="G7140" t="n">
        <x:v>44.8</x:v>
      </x:c>
      <x:c r="H7140" t="n">
        <x:v>3.7</x:v>
      </x:c>
      <x:c r="I7140" t="n">
        <x:v>73.2</x:v>
      </x:c>
      <x:c r="J7140" t="n">
        <x:v>0</x:v>
      </x:c>
      <x:c r="K7140" t="str">
        <x:v>Active</x:v>
      </x:c>
    </x:row>
    <x:row r="7141">
      <x:c r="A7141" t="n">
        <x:v>7140</x:v>
      </x:c>
      <x:c r="B7141" s="16" t="n">
        <x:v>46262.677083333336</x:v>
      </x:c>
      <x:c r="C7141" t="str">
        <x:v>E3</x:v>
      </x:c>
      <x:c r="D7141" t="n">
        <x:v>7</x:v>
      </x:c>
      <x:c r="E7141" t="n">
        <x:v>1</x:v>
      </x:c>
      <x:c r="F7141" t="n">
        <x:v>50.3</x:v>
      </x:c>
      <x:c r="G7141" t="n">
        <x:v>43.5</x:v>
      </x:c>
      <x:c r="H7141" t="n">
        <x:v>4.4</x:v>
      </x:c>
      <x:c r="I7141" t="n">
        <x:v>70</x:v>
      </x:c>
      <x:c r="J7141" t="n">
        <x:v>0</x:v>
      </x:c>
      <x:c r="K7141" t="str">
        <x:v>Active</x:v>
      </x:c>
    </x:row>
    <x:row r="7142">
      <x:c r="A7142" t="n">
        <x:v>7141</x:v>
      </x:c>
      <x:c r="B7142" s="16" t="n">
        <x:v>46262.680555555555</x:v>
      </x:c>
      <x:c r="C7142" t="str">
        <x:v>E1</x:v>
      </x:c>
      <x:c r="D7142" t="n">
        <x:v>5</x:v>
      </x:c>
      <x:c r="E7142" t="n">
        <x:v>1</x:v>
      </x:c>
      <x:c r="F7142" t="n">
        <x:v>41.8</x:v>
      </x:c>
      <x:c r="G7142" t="n">
        <x:v>35.8</x:v>
      </x:c>
      <x:c r="H7142" t="n">
        <x:v>2.8</x:v>
      </x:c>
      <x:c r="I7142" t="n">
        <x:v>66.6</x:v>
      </x:c>
      <x:c r="J7142" t="n">
        <x:v>0</x:v>
      </x:c>
      <x:c r="K7142" t="str">
        <x:v>Active</x:v>
      </x:c>
    </x:row>
    <x:row r="7143">
      <x:c r="A7143" t="n">
        <x:v>7142</x:v>
      </x:c>
      <x:c r="B7143" s="16" t="n">
        <x:v>46262.680555555555</x:v>
      </x:c>
      <x:c r="C7143" t="str">
        <x:v>E2</x:v>
      </x:c>
      <x:c r="D7143" t="n">
        <x:v>5</x:v>
      </x:c>
      <x:c r="E7143" t="n">
        <x:v>1</x:v>
      </x:c>
      <x:c r="F7143" t="n">
        <x:v>34.9</x:v>
      </x:c>
      <x:c r="G7143" t="n">
        <x:v>36.2</x:v>
      </x:c>
      <x:c r="H7143" t="n">
        <x:v>4.5</x:v>
      </x:c>
      <x:c r="I7143" t="n">
        <x:v>69.9</x:v>
      </x:c>
      <x:c r="J7143" t="n">
        <x:v>0</x:v>
      </x:c>
      <x:c r="K7143" t="str">
        <x:v>Active</x:v>
      </x:c>
    </x:row>
    <x:row r="7144">
      <x:c r="A7144" t="n">
        <x:v>7143</x:v>
      </x:c>
      <x:c r="B7144" s="16" t="n">
        <x:v>46262.680555555555</x:v>
      </x:c>
      <x:c r="C7144" t="str">
        <x:v>E3</x:v>
      </x:c>
      <x:c r="D7144" t="n">
        <x:v>5</x:v>
      </x:c>
      <x:c r="E7144" t="n">
        <x:v>1</x:v>
      </x:c>
      <x:c r="F7144" t="n">
        <x:v>39.6</x:v>
      </x:c>
      <x:c r="G7144" t="n">
        <x:v>30.9</x:v>
      </x:c>
      <x:c r="H7144" t="n">
        <x:v>4</x:v>
      </x:c>
      <x:c r="I7144" t="n">
        <x:v>70.1</x:v>
      </x:c>
      <x:c r="J7144" t="n">
        <x:v>0</x:v>
      </x:c>
      <x:c r="K7144" t="str">
        <x:v>Active</x:v>
      </x:c>
    </x:row>
    <x:row r="7145">
      <x:c r="A7145" t="n">
        <x:v>7144</x:v>
      </x:c>
      <x:c r="B7145" s="16" t="n">
        <x:v>46262.68402777778</x:v>
      </x:c>
      <x:c r="C7145" t="str">
        <x:v>E1</x:v>
      </x:c>
      <x:c r="D7145" t="n">
        <x:v>5</x:v>
      </x:c>
      <x:c r="E7145" t="n">
        <x:v>1</x:v>
      </x:c>
      <x:c r="F7145" t="n">
        <x:v>41.8</x:v>
      </x:c>
      <x:c r="G7145" t="n">
        <x:v>41.1</x:v>
      </x:c>
      <x:c r="H7145" t="n">
        <x:v>5.5</x:v>
      </x:c>
      <x:c r="I7145" t="n">
        <x:v>78.4</x:v>
      </x:c>
      <x:c r="J7145" t="n">
        <x:v>0</x:v>
      </x:c>
      <x:c r="K7145" t="str">
        <x:v>Active</x:v>
      </x:c>
    </x:row>
    <x:row r="7146">
      <x:c r="A7146" t="n">
        <x:v>7145</x:v>
      </x:c>
      <x:c r="B7146" s="16" t="n">
        <x:v>46262.68402777778</x:v>
      </x:c>
      <x:c r="C7146" t="str">
        <x:v>E2</x:v>
      </x:c>
      <x:c r="D7146" t="n">
        <x:v>5</x:v>
      </x:c>
      <x:c r="E7146" t="n">
        <x:v>1</x:v>
      </x:c>
      <x:c r="F7146" t="n">
        <x:v>40</x:v>
      </x:c>
      <x:c r="G7146" t="n">
        <x:v>37.4</x:v>
      </x:c>
      <x:c r="H7146" t="n">
        <x:v>2.7</x:v>
      </x:c>
      <x:c r="I7146" t="n">
        <x:v>62</x:v>
      </x:c>
      <x:c r="J7146" t="n">
        <x:v>0</x:v>
      </x:c>
      <x:c r="K7146" t="str">
        <x:v>Active</x:v>
      </x:c>
    </x:row>
    <x:row r="7147">
      <x:c r="A7147" t="n">
        <x:v>7146</x:v>
      </x:c>
      <x:c r="B7147" s="16" t="n">
        <x:v>46262.68402777778</x:v>
      </x:c>
      <x:c r="C7147" t="str">
        <x:v>E3</x:v>
      </x:c>
      <x:c r="D7147" t="n">
        <x:v>5</x:v>
      </x:c>
      <x:c r="E7147" t="n">
        <x:v>1</x:v>
      </x:c>
      <x:c r="F7147" t="n">
        <x:v>40.4</x:v>
      </x:c>
      <x:c r="G7147" t="n">
        <x:v>42.1</x:v>
      </x:c>
      <x:c r="H7147" t="n">
        <x:v>3.9</x:v>
      </x:c>
      <x:c r="I7147" t="n">
        <x:v>69.1</x:v>
      </x:c>
      <x:c r="J7147" t="n">
        <x:v>0</x:v>
      </x:c>
      <x:c r="K7147" t="str">
        <x:v>Active</x:v>
      </x:c>
    </x:row>
    <x:row r="7148">
      <x:c r="A7148" t="n">
        <x:v>7147</x:v>
      </x:c>
      <x:c r="B7148" s="16" t="n">
        <x:v>46262.6875</x:v>
      </x:c>
      <x:c r="C7148" t="str">
        <x:v>E1</x:v>
      </x:c>
      <x:c r="D7148" t="n">
        <x:v>5</x:v>
      </x:c>
      <x:c r="E7148" t="n">
        <x:v>1</x:v>
      </x:c>
      <x:c r="F7148" t="n">
        <x:v>42.1</x:v>
      </x:c>
      <x:c r="G7148" t="n">
        <x:v>36.9</x:v>
      </x:c>
      <x:c r="H7148" t="n">
        <x:v>3.2</x:v>
      </x:c>
      <x:c r="I7148" t="n">
        <x:v>67.5</x:v>
      </x:c>
      <x:c r="J7148" t="n">
        <x:v>0</x:v>
      </x:c>
      <x:c r="K7148" t="str">
        <x:v>Active</x:v>
      </x:c>
    </x:row>
    <x:row r="7149">
      <x:c r="A7149" t="n">
        <x:v>7148</x:v>
      </x:c>
      <x:c r="B7149" s="16" t="n">
        <x:v>46262.6875</x:v>
      </x:c>
      <x:c r="C7149" t="str">
        <x:v>E2</x:v>
      </x:c>
      <x:c r="D7149" t="n">
        <x:v>6</x:v>
      </x:c>
      <x:c r="E7149" t="n">
        <x:v>1</x:v>
      </x:c>
      <x:c r="F7149" t="n">
        <x:v>42.6</x:v>
      </x:c>
      <x:c r="G7149" t="n">
        <x:v>42</x:v>
      </x:c>
      <x:c r="H7149" t="n">
        <x:v>4.6</x:v>
      </x:c>
      <x:c r="I7149" t="n">
        <x:v>81.9</x:v>
      </x:c>
      <x:c r="J7149" t="n">
        <x:v>0</x:v>
      </x:c>
      <x:c r="K7149" t="str">
        <x:v>Active</x:v>
      </x:c>
    </x:row>
    <x:row r="7150">
      <x:c r="A7150" t="n">
        <x:v>7149</x:v>
      </x:c>
      <x:c r="B7150" s="16" t="n">
        <x:v>46262.6875</x:v>
      </x:c>
      <x:c r="C7150" t="str">
        <x:v>E3</x:v>
      </x:c>
      <x:c r="D7150" t="n">
        <x:v>6</x:v>
      </x:c>
      <x:c r="E7150" t="n">
        <x:v>1</x:v>
      </x:c>
      <x:c r="F7150" t="n">
        <x:v>49.8</x:v>
      </x:c>
      <x:c r="G7150" t="n">
        <x:v>41.4</x:v>
      </x:c>
      <x:c r="H7150" t="n">
        <x:v>4.8</x:v>
      </x:c>
      <x:c r="I7150" t="n">
        <x:v>84.5</x:v>
      </x:c>
      <x:c r="J7150" t="n">
        <x:v>5</x:v>
      </x:c>
      <x:c r="K7150" t="str">
        <x:v>Temporary Delay</x:v>
      </x:c>
    </x:row>
    <x:row r="7151">
      <x:c r="A7151" t="n">
        <x:v>7150</x:v>
      </x:c>
      <x:c r="B7151" s="16" t="n">
        <x:v>46262.69097222222</x:v>
      </x:c>
      <x:c r="C7151" t="str">
        <x:v>E1</x:v>
      </x:c>
      <x:c r="D7151" t="n">
        <x:v>6</x:v>
      </x:c>
      <x:c r="E7151" t="n">
        <x:v>1</x:v>
      </x:c>
      <x:c r="F7151" t="n">
        <x:v>43.8</x:v>
      </x:c>
      <x:c r="G7151" t="n">
        <x:v>38.9</x:v>
      </x:c>
      <x:c r="H7151" t="n">
        <x:v>4.1</x:v>
      </x:c>
      <x:c r="I7151" t="n">
        <x:v>81.6</x:v>
      </x:c>
      <x:c r="J7151" t="n">
        <x:v>0</x:v>
      </x:c>
      <x:c r="K7151" t="str">
        <x:v>Active</x:v>
      </x:c>
    </x:row>
    <x:row r="7152">
      <x:c r="A7152" t="n">
        <x:v>7151</x:v>
      </x:c>
      <x:c r="B7152" s="16" t="n">
        <x:v>46262.69097222222</x:v>
      </x:c>
      <x:c r="C7152" t="str">
        <x:v>E2</x:v>
      </x:c>
      <x:c r="D7152" t="n">
        <x:v>5</x:v>
      </x:c>
      <x:c r="E7152" t="n">
        <x:v>1</x:v>
      </x:c>
      <x:c r="F7152" t="n">
        <x:v>40.5</x:v>
      </x:c>
      <x:c r="G7152" t="n">
        <x:v>40.6</x:v>
      </x:c>
      <x:c r="H7152" t="n">
        <x:v>2.8</x:v>
      </x:c>
      <x:c r="I7152" t="n">
        <x:v>64.7</x:v>
      </x:c>
      <x:c r="J7152" t="n">
        <x:v>0</x:v>
      </x:c>
      <x:c r="K7152" t="str">
        <x:v>Active</x:v>
      </x:c>
    </x:row>
    <x:row r="7153">
      <x:c r="A7153" t="n">
        <x:v>7152</x:v>
      </x:c>
      <x:c r="B7153" s="16" t="n">
        <x:v>46262.69097222222</x:v>
      </x:c>
      <x:c r="C7153" t="str">
        <x:v>E3</x:v>
      </x:c>
      <x:c r="D7153" t="n">
        <x:v>6</x:v>
      </x:c>
      <x:c r="E7153" t="n">
        <x:v>1</x:v>
      </x:c>
      <x:c r="F7153" t="n">
        <x:v>44.3</x:v>
      </x:c>
      <x:c r="G7153" t="n">
        <x:v>42.3</x:v>
      </x:c>
      <x:c r="H7153" t="n">
        <x:v>4.7</x:v>
      </x:c>
      <x:c r="I7153" t="n">
        <x:v>77.2</x:v>
      </x:c>
      <x:c r="J7153" t="n">
        <x:v>0</x:v>
      </x:c>
      <x:c r="K7153" t="str">
        <x:v>Active</x:v>
      </x:c>
    </x:row>
    <x:row r="7154">
      <x:c r="A7154" t="n">
        <x:v>7153</x:v>
      </x:c>
      <x:c r="B7154" s="16" t="n">
        <x:v>46262.694444444445</x:v>
      </x:c>
      <x:c r="C7154" t="str">
        <x:v>E1</x:v>
      </x:c>
      <x:c r="D7154" t="n">
        <x:v>6</x:v>
      </x:c>
      <x:c r="E7154" t="n">
        <x:v>1</x:v>
      </x:c>
      <x:c r="F7154" t="n">
        <x:v>48.7</x:v>
      </x:c>
      <x:c r="G7154" t="n">
        <x:v>47</x:v>
      </x:c>
      <x:c r="H7154" t="n">
        <x:v>5</x:v>
      </x:c>
      <x:c r="I7154" t="n">
        <x:v>73.8</x:v>
      </x:c>
      <x:c r="J7154" t="n">
        <x:v>0</x:v>
      </x:c>
      <x:c r="K7154" t="str">
        <x:v>Active</x:v>
      </x:c>
    </x:row>
    <x:row r="7155">
      <x:c r="A7155" t="n">
        <x:v>7154</x:v>
      </x:c>
      <x:c r="B7155" s="16" t="n">
        <x:v>46262.694444444445</x:v>
      </x:c>
      <x:c r="C7155" t="str">
        <x:v>E2</x:v>
      </x:c>
      <x:c r="D7155" t="n">
        <x:v>6</x:v>
      </x:c>
      <x:c r="E7155" t="n">
        <x:v>1</x:v>
      </x:c>
      <x:c r="F7155" t="n">
        <x:v>46.7</x:v>
      </x:c>
      <x:c r="G7155" t="n">
        <x:v>41.3</x:v>
      </x:c>
      <x:c r="H7155" t="n">
        <x:v>4.3</x:v>
      </x:c>
      <x:c r="I7155" t="n">
        <x:v>76.5</x:v>
      </x:c>
      <x:c r="J7155" t="n">
        <x:v>0</x:v>
      </x:c>
      <x:c r="K7155" t="str">
        <x:v>Active</x:v>
      </x:c>
    </x:row>
    <x:row r="7156">
      <x:c r="A7156" t="n">
        <x:v>7155</x:v>
      </x:c>
      <x:c r="B7156" s="16" t="n">
        <x:v>46262.694444444445</x:v>
      </x:c>
      <x:c r="C7156" t="str">
        <x:v>E3</x:v>
      </x:c>
      <x:c r="D7156" t="n">
        <x:v>6</x:v>
      </x:c>
      <x:c r="E7156" t="n">
        <x:v>1</x:v>
      </x:c>
      <x:c r="F7156" t="n">
        <x:v>46.3</x:v>
      </x:c>
      <x:c r="G7156" t="n">
        <x:v>43.5</x:v>
      </x:c>
      <x:c r="H7156" t="n">
        <x:v>3.7</x:v>
      </x:c>
      <x:c r="I7156" t="n">
        <x:v>76</x:v>
      </x:c>
      <x:c r="J7156" t="n">
        <x:v>0</x:v>
      </x:c>
      <x:c r="K7156" t="str">
        <x:v>Active</x:v>
      </x:c>
    </x:row>
    <x:row r="7157">
      <x:c r="A7157" t="n">
        <x:v>7156</x:v>
      </x:c>
      <x:c r="B7157" s="16" t="n">
        <x:v>46262.697916666664</x:v>
      </x:c>
      <x:c r="C7157" t="str">
        <x:v>E1</x:v>
      </x:c>
      <x:c r="D7157" t="n">
        <x:v>8</x:v>
      </x:c>
      <x:c r="E7157" t="n">
        <x:v>1</x:v>
      </x:c>
      <x:c r="F7157" t="n">
        <x:v>59.5</x:v>
      </x:c>
      <x:c r="G7157" t="n">
        <x:v>51.5</x:v>
      </x:c>
      <x:c r="H7157" t="n">
        <x:v>3.8</x:v>
      </x:c>
      <x:c r="I7157" t="n">
        <x:v>78.8</x:v>
      </x:c>
      <x:c r="J7157" t="n">
        <x:v>0</x:v>
      </x:c>
      <x:c r="K7157" t="str">
        <x:v>Active</x:v>
      </x:c>
    </x:row>
    <x:row r="7158">
      <x:c r="A7158" t="n">
        <x:v>7157</x:v>
      </x:c>
      <x:c r="B7158" s="16" t="n">
        <x:v>46262.697916666664</x:v>
      </x:c>
      <x:c r="C7158" t="str">
        <x:v>E2</x:v>
      </x:c>
      <x:c r="D7158" t="n">
        <x:v>7</x:v>
      </x:c>
      <x:c r="E7158" t="n">
        <x:v>1</x:v>
      </x:c>
      <x:c r="F7158" t="n">
        <x:v>53.5</x:v>
      </x:c>
      <x:c r="G7158" t="n">
        <x:v>50.2</x:v>
      </x:c>
      <x:c r="H7158" t="n">
        <x:v>2.7</x:v>
      </x:c>
      <x:c r="I7158" t="n">
        <x:v>70.3</x:v>
      </x:c>
      <x:c r="J7158" t="n">
        <x:v>0</x:v>
      </x:c>
      <x:c r="K7158" t="str">
        <x:v>Active</x:v>
      </x:c>
    </x:row>
    <x:row r="7159">
      <x:c r="A7159" t="n">
        <x:v>7158</x:v>
      </x:c>
      <x:c r="B7159" s="16" t="n">
        <x:v>46262.697916666664</x:v>
      </x:c>
      <x:c r="C7159" t="str">
        <x:v>E3</x:v>
      </x:c>
      <x:c r="D7159" t="n">
        <x:v>8</x:v>
      </x:c>
      <x:c r="E7159" t="n">
        <x:v>1</x:v>
      </x:c>
      <x:c r="F7159" t="n">
        <x:v>59.5</x:v>
      </x:c>
      <x:c r="G7159" t="n">
        <x:v>51.8</x:v>
      </x:c>
      <x:c r="H7159" t="n">
        <x:v>3.4</x:v>
      </x:c>
      <x:c r="I7159" t="n">
        <x:v>75.7</x:v>
      </x:c>
      <x:c r="J7159" t="n">
        <x:v>0</x:v>
      </x:c>
      <x:c r="K7159" t="str">
        <x:v>Active</x:v>
      </x:c>
    </x:row>
    <x:row r="7160">
      <x:c r="A7160" t="n">
        <x:v>7159</x:v>
      </x:c>
      <x:c r="B7160" s="16" t="n">
        <x:v>46262.70138888889</x:v>
      </x:c>
      <x:c r="C7160" t="str">
        <x:v>E1</x:v>
      </x:c>
      <x:c r="D7160" t="n">
        <x:v>5</x:v>
      </x:c>
      <x:c r="E7160" t="n">
        <x:v>1</x:v>
      </x:c>
      <x:c r="F7160" t="n">
        <x:v>41.8</x:v>
      </x:c>
      <x:c r="G7160" t="n">
        <x:v>37.1</x:v>
      </x:c>
      <x:c r="H7160" t="n">
        <x:v>4.7</x:v>
      </x:c>
      <x:c r="I7160" t="n">
        <x:v>84.7</x:v>
      </x:c>
      <x:c r="J7160" t="n">
        <x:v>0</x:v>
      </x:c>
      <x:c r="K7160" t="str">
        <x:v>Active</x:v>
      </x:c>
    </x:row>
    <x:row r="7161">
      <x:c r="A7161" t="n">
        <x:v>7160</x:v>
      </x:c>
      <x:c r="B7161" s="16" t="n">
        <x:v>46262.70138888889</x:v>
      </x:c>
      <x:c r="C7161" t="str">
        <x:v>E2</x:v>
      </x:c>
      <x:c r="D7161" t="n">
        <x:v>5</x:v>
      </x:c>
      <x:c r="E7161" t="n">
        <x:v>1</x:v>
      </x:c>
      <x:c r="F7161" t="n">
        <x:v>40.9</x:v>
      </x:c>
      <x:c r="G7161" t="n">
        <x:v>35.6</x:v>
      </x:c>
      <x:c r="H7161" t="n">
        <x:v>3.6</x:v>
      </x:c>
      <x:c r="I7161" t="n">
        <x:v>75.5</x:v>
      </x:c>
      <x:c r="J7161" t="n">
        <x:v>0</x:v>
      </x:c>
      <x:c r="K7161" t="str">
        <x:v>Active</x:v>
      </x:c>
    </x:row>
    <x:row r="7162">
      <x:c r="A7162" t="n">
        <x:v>7161</x:v>
      </x:c>
      <x:c r="B7162" s="16" t="n">
        <x:v>46262.70138888889</x:v>
      </x:c>
      <x:c r="C7162" t="str">
        <x:v>E3</x:v>
      </x:c>
      <x:c r="D7162" t="n">
        <x:v>5</x:v>
      </x:c>
      <x:c r="E7162" t="n">
        <x:v>1</x:v>
      </x:c>
      <x:c r="F7162" t="n">
        <x:v>38.1</x:v>
      </x:c>
      <x:c r="G7162" t="n">
        <x:v>36</x:v>
      </x:c>
      <x:c r="H7162" t="n">
        <x:v>3.6</x:v>
      </x:c>
      <x:c r="I7162" t="n">
        <x:v>68.6</x:v>
      </x:c>
      <x:c r="J7162" t="n">
        <x:v>0</x:v>
      </x:c>
      <x:c r="K7162" t="str">
        <x:v>Active</x:v>
      </x:c>
    </x:row>
    <x:row r="7163">
      <x:c r="A7163" t="n">
        <x:v>7162</x:v>
      </x:c>
      <x:c r="B7163" s="16" t="n">
        <x:v>46262.70486111111</x:v>
      </x:c>
      <x:c r="C7163" t="str">
        <x:v>E1</x:v>
      </x:c>
      <x:c r="D7163" t="n">
        <x:v>5</x:v>
      </x:c>
      <x:c r="E7163" t="n">
        <x:v>1</x:v>
      </x:c>
      <x:c r="F7163" t="n">
        <x:v>40.9</x:v>
      </x:c>
      <x:c r="G7163" t="n">
        <x:v>33.4</x:v>
      </x:c>
      <x:c r="H7163" t="n">
        <x:v>2.8</x:v>
      </x:c>
      <x:c r="I7163" t="n">
        <x:v>59.1</x:v>
      </x:c>
      <x:c r="J7163" t="n">
        <x:v>0</x:v>
      </x:c>
      <x:c r="K7163" t="str">
        <x:v>Active</x:v>
      </x:c>
    </x:row>
    <x:row r="7164">
      <x:c r="A7164" t="n">
        <x:v>7163</x:v>
      </x:c>
      <x:c r="B7164" s="16" t="n">
        <x:v>46262.70486111111</x:v>
      </x:c>
      <x:c r="C7164" t="str">
        <x:v>E2</x:v>
      </x:c>
      <x:c r="D7164" t="n">
        <x:v>5</x:v>
      </x:c>
      <x:c r="E7164" t="n">
        <x:v>1</x:v>
      </x:c>
      <x:c r="F7164" t="n">
        <x:v>36.7</x:v>
      </x:c>
      <x:c r="G7164" t="n">
        <x:v>30</x:v>
      </x:c>
      <x:c r="H7164" t="n">
        <x:v>3</x:v>
      </x:c>
      <x:c r="I7164" t="n">
        <x:v>70.5</x:v>
      </x:c>
      <x:c r="J7164" t="n">
        <x:v>5</x:v>
      </x:c>
      <x:c r="K7164" t="str">
        <x:v>Temporary Delay</x:v>
      </x:c>
    </x:row>
    <x:row r="7165">
      <x:c r="A7165" t="n">
        <x:v>7164</x:v>
      </x:c>
      <x:c r="B7165" s="16" t="n">
        <x:v>46262.70486111111</x:v>
      </x:c>
      <x:c r="C7165" t="str">
        <x:v>E3</x:v>
      </x:c>
      <x:c r="D7165" t="n">
        <x:v>5</x:v>
      </x:c>
      <x:c r="E7165" t="n">
        <x:v>1</x:v>
      </x:c>
      <x:c r="F7165" t="n">
        <x:v>42.1</x:v>
      </x:c>
      <x:c r="G7165" t="n">
        <x:v>32.6</x:v>
      </x:c>
      <x:c r="H7165" t="n">
        <x:v>3.4</x:v>
      </x:c>
      <x:c r="I7165" t="n">
        <x:v>65.2</x:v>
      </x:c>
      <x:c r="J7165" t="n">
        <x:v>0</x:v>
      </x:c>
      <x:c r="K7165" t="str">
        <x:v>Active</x:v>
      </x:c>
    </x:row>
    <x:row r="7166">
      <x:c r="A7166" t="n">
        <x:v>7165</x:v>
      </x:c>
      <x:c r="B7166" s="16" t="n">
        <x:v>46262.708333333336</x:v>
      </x:c>
      <x:c r="C7166" t="str">
        <x:v>E1</x:v>
      </x:c>
      <x:c r="D7166" t="n">
        <x:v>10</x:v>
      </x:c>
      <x:c r="E7166" t="n">
        <x:v>1</x:v>
      </x:c>
      <x:c r="F7166" t="n">
        <x:v>74.7</x:v>
      </x:c>
      <x:c r="G7166" t="n">
        <x:v>59.8</x:v>
      </x:c>
      <x:c r="H7166" t="n">
        <x:v>4.1</x:v>
      </x:c>
      <x:c r="I7166" t="n">
        <x:v>68.6</x:v>
      </x:c>
      <x:c r="J7166" t="n">
        <x:v>0</x:v>
      </x:c>
      <x:c r="K7166" t="str">
        <x:v>Active</x:v>
      </x:c>
    </x:row>
    <x:row r="7167">
      <x:c r="A7167" t="n">
        <x:v>7166</x:v>
      </x:c>
      <x:c r="B7167" s="16" t="n">
        <x:v>46262.708333333336</x:v>
      </x:c>
      <x:c r="C7167" t="str">
        <x:v>E2</x:v>
      </x:c>
      <x:c r="D7167" t="n">
        <x:v>8</x:v>
      </x:c>
      <x:c r="E7167" t="n">
        <x:v>1</x:v>
      </x:c>
      <x:c r="F7167" t="n">
        <x:v>64.8</x:v>
      </x:c>
      <x:c r="G7167" t="n">
        <x:v>63.2</x:v>
      </x:c>
      <x:c r="H7167" t="n">
        <x:v>4.2</x:v>
      </x:c>
      <x:c r="I7167" t="n">
        <x:v>77.7</x:v>
      </x:c>
      <x:c r="J7167" t="n">
        <x:v>0</x:v>
      </x:c>
      <x:c r="K7167" t="str">
        <x:v>Active</x:v>
      </x:c>
    </x:row>
    <x:row r="7168">
      <x:c r="A7168" t="n">
        <x:v>7167</x:v>
      </x:c>
      <x:c r="B7168" s="16" t="n">
        <x:v>46262.708333333336</x:v>
      </x:c>
      <x:c r="C7168" t="str">
        <x:v>E3</x:v>
      </x:c>
      <x:c r="D7168" t="n">
        <x:v>10</x:v>
      </x:c>
      <x:c r="E7168" t="n">
        <x:v>1</x:v>
      </x:c>
      <x:c r="F7168" t="n">
        <x:v>78.5</x:v>
      </x:c>
      <x:c r="G7168" t="n">
        <x:v>65.1</x:v>
      </x:c>
      <x:c r="H7168" t="n">
        <x:v>3.5</x:v>
      </x:c>
      <x:c r="I7168" t="n">
        <x:v>74.9</x:v>
      </x:c>
      <x:c r="J7168" t="n">
        <x:v>0</x:v>
      </x:c>
      <x:c r="K7168" t="str">
        <x:v>Active</x:v>
      </x:c>
    </x:row>
    <x:row r="7169">
      <x:c r="A7169" t="n">
        <x:v>7168</x:v>
      </x:c>
      <x:c r="B7169" s="16" t="n">
        <x:v>46262.711805555555</x:v>
      </x:c>
      <x:c r="C7169" t="str">
        <x:v>E1</x:v>
      </x:c>
      <x:c r="D7169" t="n">
        <x:v>7</x:v>
      </x:c>
      <x:c r="E7169" t="n">
        <x:v>1</x:v>
      </x:c>
      <x:c r="F7169" t="n">
        <x:v>53.6</x:v>
      </x:c>
      <x:c r="G7169" t="n">
        <x:v>46.4</x:v>
      </x:c>
      <x:c r="H7169" t="n">
        <x:v>5.5</x:v>
      </x:c>
      <x:c r="I7169" t="n">
        <x:v>76.8</x:v>
      </x:c>
      <x:c r="J7169" t="n">
        <x:v>0</x:v>
      </x:c>
      <x:c r="K7169" t="str">
        <x:v>Active</x:v>
      </x:c>
    </x:row>
    <x:row r="7170">
      <x:c r="A7170" t="n">
        <x:v>7169</x:v>
      </x:c>
      <x:c r="B7170" s="16" t="n">
        <x:v>46262.711805555555</x:v>
      </x:c>
      <x:c r="C7170" t="str">
        <x:v>E2</x:v>
      </x:c>
      <x:c r="D7170" t="n">
        <x:v>7</x:v>
      </x:c>
      <x:c r="E7170" t="n">
        <x:v>1</x:v>
      </x:c>
      <x:c r="F7170" t="n">
        <x:v>56.2</x:v>
      </x:c>
      <x:c r="G7170" t="n">
        <x:v>43.9</x:v>
      </x:c>
      <x:c r="H7170" t="n">
        <x:v>3.5</x:v>
      </x:c>
      <x:c r="I7170" t="n">
        <x:v>70.9</x:v>
      </x:c>
      <x:c r="J7170" t="n">
        <x:v>0</x:v>
      </x:c>
      <x:c r="K7170" t="str">
        <x:v>Active</x:v>
      </x:c>
    </x:row>
    <x:row r="7171">
      <x:c r="A7171" t="n">
        <x:v>7170</x:v>
      </x:c>
      <x:c r="B7171" s="16" t="n">
        <x:v>46262.711805555555</x:v>
      </x:c>
      <x:c r="C7171" t="str">
        <x:v>E3</x:v>
      </x:c>
      <x:c r="D7171" t="n">
        <x:v>8</x:v>
      </x:c>
      <x:c r="E7171" t="n">
        <x:v>1</x:v>
      </x:c>
      <x:c r="F7171" t="n">
        <x:v>59.6</x:v>
      </x:c>
      <x:c r="G7171" t="n">
        <x:v>48.2</x:v>
      </x:c>
      <x:c r="H7171" t="n">
        <x:v>5.2</x:v>
      </x:c>
      <x:c r="I7171" t="n">
        <x:v>82.5</x:v>
      </x:c>
      <x:c r="J7171" t="n">
        <x:v>0</x:v>
      </x:c>
      <x:c r="K7171" t="str">
        <x:v>Active</x:v>
      </x:c>
    </x:row>
    <x:row r="7172">
      <x:c r="A7172" t="n">
        <x:v>7171</x:v>
      </x:c>
      <x:c r="B7172" s="16" t="n">
        <x:v>46262.71527777778</x:v>
      </x:c>
      <x:c r="C7172" t="str">
        <x:v>E1</x:v>
      </x:c>
      <x:c r="D7172" t="n">
        <x:v>9</x:v>
      </x:c>
      <x:c r="E7172" t="n">
        <x:v>1</x:v>
      </x:c>
      <x:c r="F7172" t="n">
        <x:v>67.6</x:v>
      </x:c>
      <x:c r="G7172" t="n">
        <x:v>60.3</x:v>
      </x:c>
      <x:c r="H7172" t="n">
        <x:v>2.6</x:v>
      </x:c>
      <x:c r="I7172" t="n">
        <x:v>59.6</x:v>
      </x:c>
      <x:c r="J7172" t="n">
        <x:v>0</x:v>
      </x:c>
      <x:c r="K7172" t="str">
        <x:v>Active</x:v>
      </x:c>
    </x:row>
    <x:row r="7173">
      <x:c r="A7173" t="n">
        <x:v>7172</x:v>
      </x:c>
      <x:c r="B7173" s="16" t="n">
        <x:v>46262.71527777778</x:v>
      </x:c>
      <x:c r="C7173" t="str">
        <x:v>E2</x:v>
      </x:c>
      <x:c r="D7173" t="n">
        <x:v>9</x:v>
      </x:c>
      <x:c r="E7173" t="n">
        <x:v>1</x:v>
      </x:c>
      <x:c r="F7173" t="n">
        <x:v>70.1</x:v>
      </x:c>
      <x:c r="G7173" t="n">
        <x:v>60.4</x:v>
      </x:c>
      <x:c r="H7173" t="n">
        <x:v>2.5</x:v>
      </x:c>
      <x:c r="I7173" t="n">
        <x:v>64.8</x:v>
      </x:c>
      <x:c r="J7173" t="n">
        <x:v>0</x:v>
      </x:c>
      <x:c r="K7173" t="str">
        <x:v>Active</x:v>
      </x:c>
    </x:row>
    <x:row r="7174">
      <x:c r="A7174" t="n">
        <x:v>7173</x:v>
      </x:c>
      <x:c r="B7174" s="16" t="n">
        <x:v>46262.71527777778</x:v>
      </x:c>
      <x:c r="C7174" t="str">
        <x:v>E3</x:v>
      </x:c>
      <x:c r="D7174" t="n">
        <x:v>8</x:v>
      </x:c>
      <x:c r="E7174" t="n">
        <x:v>1</x:v>
      </x:c>
      <x:c r="F7174" t="n">
        <x:v>64.2</x:v>
      </x:c>
      <x:c r="G7174" t="n">
        <x:v>60.6</x:v>
      </x:c>
      <x:c r="H7174" t="n">
        <x:v>3.6</x:v>
      </x:c>
      <x:c r="I7174" t="n">
        <x:v>67.6</x:v>
      </x:c>
      <x:c r="J7174" t="n">
        <x:v>0</x:v>
      </x:c>
      <x:c r="K7174" t="str">
        <x:v>Active</x:v>
      </x:c>
    </x:row>
    <x:row r="7175">
      <x:c r="A7175" t="n">
        <x:v>7174</x:v>
      </x:c>
      <x:c r="B7175" s="16" t="n">
        <x:v>46262.71875</x:v>
      </x:c>
      <x:c r="C7175" t="str">
        <x:v>E1</x:v>
      </x:c>
      <x:c r="D7175" t="n">
        <x:v>10</x:v>
      </x:c>
      <x:c r="E7175" t="n">
        <x:v>2</x:v>
      </x:c>
      <x:c r="F7175" t="n">
        <x:v>40.1</x:v>
      </x:c>
      <x:c r="G7175" t="n">
        <x:v>84.6</x:v>
      </x:c>
      <x:c r="H7175" t="n">
        <x:v>4.9</x:v>
      </x:c>
      <x:c r="I7175" t="n">
        <x:v>74.7</x:v>
      </x:c>
      <x:c r="J7175" t="n">
        <x:v>0</x:v>
      </x:c>
      <x:c r="K7175" t="str">
        <x:v>Active</x:v>
      </x:c>
    </x:row>
    <x:row r="7176">
      <x:c r="A7176" t="n">
        <x:v>7175</x:v>
      </x:c>
      <x:c r="B7176" s="16" t="n">
        <x:v>46262.71875</x:v>
      </x:c>
      <x:c r="C7176" t="str">
        <x:v>E2</x:v>
      </x:c>
      <x:c r="D7176" t="n">
        <x:v>11</x:v>
      </x:c>
      <x:c r="E7176" t="n">
        <x:v>2</x:v>
      </x:c>
      <x:c r="F7176" t="n">
        <x:v>41.8</x:v>
      </x:c>
      <x:c r="G7176" t="n">
        <x:v>76.6</x:v>
      </x:c>
      <x:c r="H7176" t="n">
        <x:v>5.4</x:v>
      </x:c>
      <x:c r="I7176" t="n">
        <x:v>76.5</x:v>
      </x:c>
      <x:c r="J7176" t="n">
        <x:v>0</x:v>
      </x:c>
      <x:c r="K7176" t="str">
        <x:v>Active</x:v>
      </x:c>
    </x:row>
    <x:row r="7177">
      <x:c r="A7177" t="n">
        <x:v>7176</x:v>
      </x:c>
      <x:c r="B7177" s="16" t="n">
        <x:v>46262.71875</x:v>
      </x:c>
      <x:c r="C7177" t="str">
        <x:v>E3</x:v>
      </x:c>
      <x:c r="D7177" t="n">
        <x:v>12</x:v>
      </x:c>
      <x:c r="E7177" t="n">
        <x:v>2</x:v>
      </x:c>
      <x:c r="F7177" t="n">
        <x:v>44.4</x:v>
      </x:c>
      <x:c r="G7177" t="n">
        <x:v>79.9</x:v>
      </x:c>
      <x:c r="H7177" t="n">
        <x:v>2.8</x:v>
      </x:c>
      <x:c r="I7177" t="n">
        <x:v>64.8</x:v>
      </x:c>
      <x:c r="J7177" t="n">
        <x:v>0</x:v>
      </x:c>
      <x:c r="K7177" t="str">
        <x:v>Active</x:v>
      </x:c>
    </x:row>
    <x:row r="7178">
      <x:c r="A7178" t="n">
        <x:v>7177</x:v>
      </x:c>
      <x:c r="B7178" s="16" t="n">
        <x:v>46262.72222222222</x:v>
      </x:c>
      <x:c r="C7178" t="str">
        <x:v>E1</x:v>
      </x:c>
      <x:c r="D7178" t="n">
        <x:v>9</x:v>
      </x:c>
      <x:c r="E7178" t="n">
        <x:v>1</x:v>
      </x:c>
      <x:c r="F7178" t="n">
        <x:v>68.1</x:v>
      </x:c>
      <x:c r="G7178" t="n">
        <x:v>60.2</x:v>
      </x:c>
      <x:c r="H7178" t="n">
        <x:v>4.3</x:v>
      </x:c>
      <x:c r="I7178" t="n">
        <x:v>81.1</x:v>
      </x:c>
      <x:c r="J7178" t="n">
        <x:v>0</x:v>
      </x:c>
      <x:c r="K7178" t="str">
        <x:v>Active</x:v>
      </x:c>
    </x:row>
    <x:row r="7179">
      <x:c r="A7179" t="n">
        <x:v>7178</x:v>
      </x:c>
      <x:c r="B7179" s="16" t="n">
        <x:v>46262.72222222222</x:v>
      </x:c>
      <x:c r="C7179" t="str">
        <x:v>E2</x:v>
      </x:c>
      <x:c r="D7179" t="n">
        <x:v>10</x:v>
      </x:c>
      <x:c r="E7179" t="n">
        <x:v>2</x:v>
      </x:c>
      <x:c r="F7179" t="n">
        <x:v>38</x:v>
      </x:c>
      <x:c r="G7179" t="n">
        <x:v>60.6</x:v>
      </x:c>
      <x:c r="H7179" t="n">
        <x:v>3.5</x:v>
      </x:c>
      <x:c r="I7179" t="n">
        <x:v>69.1</x:v>
      </x:c>
      <x:c r="J7179" t="n">
        <x:v>0</x:v>
      </x:c>
      <x:c r="K7179" t="str">
        <x:v>Active</x:v>
      </x:c>
    </x:row>
    <x:row r="7180">
      <x:c r="A7180" t="n">
        <x:v>7179</x:v>
      </x:c>
      <x:c r="B7180" s="16" t="n">
        <x:v>46262.72222222222</x:v>
      </x:c>
      <x:c r="C7180" t="str">
        <x:v>E3</x:v>
      </x:c>
      <x:c r="D7180" t="n">
        <x:v>9</x:v>
      </x:c>
      <x:c r="E7180" t="n">
        <x:v>1</x:v>
      </x:c>
      <x:c r="F7180" t="n">
        <x:v>68.5</x:v>
      </x:c>
      <x:c r="G7180" t="n">
        <x:v>57.8</x:v>
      </x:c>
      <x:c r="H7180" t="n">
        <x:v>2.9</x:v>
      </x:c>
      <x:c r="I7180" t="n">
        <x:v>70.7</x:v>
      </x:c>
      <x:c r="J7180" t="n">
        <x:v>0</x:v>
      </x:c>
      <x:c r="K7180" t="str">
        <x:v>Active</x:v>
      </x:c>
    </x:row>
    <x:row r="7181">
      <x:c r="A7181" t="n">
        <x:v>7180</x:v>
      </x:c>
      <x:c r="B7181" s="16" t="n">
        <x:v>46262.725694444445</x:v>
      </x:c>
      <x:c r="C7181" t="str">
        <x:v>E1</x:v>
      </x:c>
      <x:c r="D7181" t="n">
        <x:v>8</x:v>
      </x:c>
      <x:c r="E7181" t="n">
        <x:v>1</x:v>
      </x:c>
      <x:c r="F7181" t="n">
        <x:v>62.8</x:v>
      </x:c>
      <x:c r="G7181" t="n">
        <x:v>56</x:v>
      </x:c>
      <x:c r="H7181" t="n">
        <x:v>4.6</x:v>
      </x:c>
      <x:c r="I7181" t="n">
        <x:v>84.5</x:v>
      </x:c>
      <x:c r="J7181" t="n">
        <x:v>0</x:v>
      </x:c>
      <x:c r="K7181" t="str">
        <x:v>Active</x:v>
      </x:c>
    </x:row>
    <x:row r="7182">
      <x:c r="A7182" t="n">
        <x:v>7181</x:v>
      </x:c>
      <x:c r="B7182" s="16" t="n">
        <x:v>46262.725694444445</x:v>
      </x:c>
      <x:c r="C7182" t="str">
        <x:v>E2</x:v>
      </x:c>
      <x:c r="D7182" t="n">
        <x:v>9</x:v>
      </x:c>
      <x:c r="E7182" t="n">
        <x:v>1</x:v>
      </x:c>
      <x:c r="F7182" t="n">
        <x:v>66</x:v>
      </x:c>
      <x:c r="G7182" t="n">
        <x:v>53.9</x:v>
      </x:c>
      <x:c r="H7182" t="n">
        <x:v>3.1</x:v>
      </x:c>
      <x:c r="I7182" t="n">
        <x:v>70</x:v>
      </x:c>
      <x:c r="J7182" t="n">
        <x:v>0</x:v>
      </x:c>
      <x:c r="K7182" t="str">
        <x:v>Active</x:v>
      </x:c>
    </x:row>
    <x:row r="7183">
      <x:c r="A7183" t="n">
        <x:v>7182</x:v>
      </x:c>
      <x:c r="B7183" s="16" t="n">
        <x:v>46262.725694444445</x:v>
      </x:c>
      <x:c r="C7183" t="str">
        <x:v>E3</x:v>
      </x:c>
      <x:c r="D7183" t="n">
        <x:v>7</x:v>
      </x:c>
      <x:c r="E7183" t="n">
        <x:v>1</x:v>
      </x:c>
      <x:c r="F7183" t="n">
        <x:v>55.5</x:v>
      </x:c>
      <x:c r="G7183" t="n">
        <x:v>48.3</x:v>
      </x:c>
      <x:c r="H7183" t="n">
        <x:v>2.6</x:v>
      </x:c>
      <x:c r="I7183" t="n">
        <x:v>61.6</x:v>
      </x:c>
      <x:c r="J7183" t="n">
        <x:v>0</x:v>
      </x:c>
      <x:c r="K7183" t="str">
        <x:v>Active</x:v>
      </x:c>
    </x:row>
    <x:row r="7184">
      <x:c r="A7184" t="n">
        <x:v>7183</x:v>
      </x:c>
      <x:c r="B7184" s="16" t="n">
        <x:v>46262.729166666664</x:v>
      </x:c>
      <x:c r="C7184" t="str">
        <x:v>E1</x:v>
      </x:c>
      <x:c r="D7184" t="n">
        <x:v>7</x:v>
      </x:c>
      <x:c r="E7184" t="n">
        <x:v>1</x:v>
      </x:c>
      <x:c r="F7184" t="n">
        <x:v>56.5</x:v>
      </x:c>
      <x:c r="G7184" t="n">
        <x:v>59.8</x:v>
      </x:c>
      <x:c r="H7184" t="n">
        <x:v>4.6</x:v>
      </x:c>
      <x:c r="I7184" t="n">
        <x:v>72.7</x:v>
      </x:c>
      <x:c r="J7184" t="n">
        <x:v>0</x:v>
      </x:c>
      <x:c r="K7184" t="str">
        <x:v>Active</x:v>
      </x:c>
    </x:row>
    <x:row r="7185">
      <x:c r="A7185" t="n">
        <x:v>7184</x:v>
      </x:c>
      <x:c r="B7185" s="16" t="n">
        <x:v>46262.729166666664</x:v>
      </x:c>
      <x:c r="C7185" t="str">
        <x:v>E2</x:v>
      </x:c>
      <x:c r="D7185" t="n">
        <x:v>8</x:v>
      </x:c>
      <x:c r="E7185" t="n">
        <x:v>1</x:v>
      </x:c>
      <x:c r="F7185" t="n">
        <x:v>64.5</x:v>
      </x:c>
      <x:c r="G7185" t="n">
        <x:v>47.9</x:v>
      </x:c>
      <x:c r="H7185" t="n">
        <x:v>3.8</x:v>
      </x:c>
      <x:c r="I7185" t="n">
        <x:v>66</x:v>
      </x:c>
      <x:c r="J7185" t="n">
        <x:v>0</x:v>
      </x:c>
      <x:c r="K7185" t="str">
        <x:v>Active</x:v>
      </x:c>
    </x:row>
    <x:row r="7186">
      <x:c r="A7186" t="n">
        <x:v>7185</x:v>
      </x:c>
      <x:c r="B7186" s="16" t="n">
        <x:v>46262.729166666664</x:v>
      </x:c>
      <x:c r="C7186" t="str">
        <x:v>E3</x:v>
      </x:c>
      <x:c r="D7186" t="n">
        <x:v>8</x:v>
      </x:c>
      <x:c r="E7186" t="n">
        <x:v>1</x:v>
      </x:c>
      <x:c r="F7186" t="n">
        <x:v>62</x:v>
      </x:c>
      <x:c r="G7186" t="n">
        <x:v>59.3</x:v>
      </x:c>
      <x:c r="H7186" t="n">
        <x:v>4.1</x:v>
      </x:c>
      <x:c r="I7186" t="n">
        <x:v>72.5</x:v>
      </x:c>
      <x:c r="J7186" t="n">
        <x:v>0</x:v>
      </x:c>
      <x:c r="K7186" t="str">
        <x:v>Active</x:v>
      </x:c>
    </x:row>
    <x:row r="7187">
      <x:c r="A7187" t="n">
        <x:v>7186</x:v>
      </x:c>
      <x:c r="B7187" s="16" t="n">
        <x:v>46262.73263888889</x:v>
      </x:c>
      <x:c r="C7187" t="str">
        <x:v>E1</x:v>
      </x:c>
      <x:c r="D7187" t="n">
        <x:v>8</x:v>
      </x:c>
      <x:c r="E7187" t="n">
        <x:v>1</x:v>
      </x:c>
      <x:c r="F7187" t="n">
        <x:v>61.5</x:v>
      </x:c>
      <x:c r="G7187" t="n">
        <x:v>54.4</x:v>
      </x:c>
      <x:c r="H7187" t="n">
        <x:v>3.4</x:v>
      </x:c>
      <x:c r="I7187" t="n">
        <x:v>68.8</x:v>
      </x:c>
      <x:c r="J7187" t="n">
        <x:v>0</x:v>
      </x:c>
      <x:c r="K7187" t="str">
        <x:v>Active</x:v>
      </x:c>
    </x:row>
    <x:row r="7188">
      <x:c r="A7188" t="n">
        <x:v>7187</x:v>
      </x:c>
      <x:c r="B7188" s="16" t="n">
        <x:v>46262.73263888889</x:v>
      </x:c>
      <x:c r="C7188" t="str">
        <x:v>E2</x:v>
      </x:c>
      <x:c r="D7188" t="n">
        <x:v>9</x:v>
      </x:c>
      <x:c r="E7188" t="n">
        <x:v>1</x:v>
      </x:c>
      <x:c r="F7188" t="n">
        <x:v>66.4</x:v>
      </x:c>
      <x:c r="G7188" t="n">
        <x:v>49.9</x:v>
      </x:c>
      <x:c r="H7188" t="n">
        <x:v>3.7</x:v>
      </x:c>
      <x:c r="I7188" t="n">
        <x:v>77.7</x:v>
      </x:c>
      <x:c r="J7188" t="n">
        <x:v>0</x:v>
      </x:c>
      <x:c r="K7188" t="str">
        <x:v>Active</x:v>
      </x:c>
    </x:row>
    <x:row r="7189">
      <x:c r="A7189" t="n">
        <x:v>7188</x:v>
      </x:c>
      <x:c r="B7189" s="16" t="n">
        <x:v>46262.73263888889</x:v>
      </x:c>
      <x:c r="C7189" t="str">
        <x:v>E3</x:v>
      </x:c>
      <x:c r="D7189" t="n">
        <x:v>7</x:v>
      </x:c>
      <x:c r="E7189" t="n">
        <x:v>1</x:v>
      </x:c>
      <x:c r="F7189" t="n">
        <x:v>55.4</x:v>
      </x:c>
      <x:c r="G7189" t="n">
        <x:v>56.6</x:v>
      </x:c>
      <x:c r="H7189" t="n">
        <x:v>3.1</x:v>
      </x:c>
      <x:c r="I7189" t="n">
        <x:v>62.8</x:v>
      </x:c>
      <x:c r="J7189" t="n">
        <x:v>0</x:v>
      </x:c>
      <x:c r="K7189" t="str">
        <x:v>Active</x:v>
      </x:c>
    </x:row>
    <x:row r="7190">
      <x:c r="A7190" t="n">
        <x:v>7189</x:v>
      </x:c>
      <x:c r="B7190" s="16" t="n">
        <x:v>46262.73611111111</x:v>
      </x:c>
      <x:c r="C7190" t="str">
        <x:v>E1</x:v>
      </x:c>
      <x:c r="D7190" t="n">
        <x:v>10</x:v>
      </x:c>
      <x:c r="E7190" t="n">
        <x:v>2</x:v>
      </x:c>
      <x:c r="F7190" t="n">
        <x:v>37.6</x:v>
      </x:c>
      <x:c r="G7190" t="n">
        <x:v>63</x:v>
      </x:c>
      <x:c r="H7190" t="n">
        <x:v>4.7</x:v>
      </x:c>
      <x:c r="I7190" t="n">
        <x:v>82.4</x:v>
      </x:c>
      <x:c r="J7190" t="n">
        <x:v>0</x:v>
      </x:c>
      <x:c r="K7190" t="str">
        <x:v>Active</x:v>
      </x:c>
    </x:row>
    <x:row r="7191">
      <x:c r="A7191" t="n">
        <x:v>7190</x:v>
      </x:c>
      <x:c r="B7191" s="16" t="n">
        <x:v>46262.73611111111</x:v>
      </x:c>
      <x:c r="C7191" t="str">
        <x:v>E2</x:v>
      </x:c>
      <x:c r="D7191" t="n">
        <x:v>11</x:v>
      </x:c>
      <x:c r="E7191" t="n">
        <x:v>2</x:v>
      </x:c>
      <x:c r="F7191" t="n">
        <x:v>40.4</x:v>
      </x:c>
      <x:c r="G7191" t="n">
        <x:v>61.4</x:v>
      </x:c>
      <x:c r="H7191" t="n">
        <x:v>3.7</x:v>
      </x:c>
      <x:c r="I7191" t="n">
        <x:v>67.2</x:v>
      </x:c>
      <x:c r="J7191" t="n">
        <x:v>0</x:v>
      </x:c>
      <x:c r="K7191" t="str">
        <x:v>Active</x:v>
      </x:c>
    </x:row>
    <x:row r="7192">
      <x:c r="A7192" t="n">
        <x:v>7191</x:v>
      </x:c>
      <x:c r="B7192" s="16" t="n">
        <x:v>46262.73611111111</x:v>
      </x:c>
      <x:c r="C7192" t="str">
        <x:v>E3</x:v>
      </x:c>
      <x:c r="D7192" t="n">
        <x:v>10</x:v>
      </x:c>
      <x:c r="E7192" t="n">
        <x:v>2</x:v>
      </x:c>
      <x:c r="F7192" t="n">
        <x:v>37.3</x:v>
      </x:c>
      <x:c r="G7192" t="n">
        <x:v>61.4</x:v>
      </x:c>
      <x:c r="H7192" t="n">
        <x:v>3.8</x:v>
      </x:c>
      <x:c r="I7192" t="n">
        <x:v>66.3</x:v>
      </x:c>
      <x:c r="J7192" t="n">
        <x:v>0</x:v>
      </x:c>
      <x:c r="K7192" t="str">
        <x:v>Active</x:v>
      </x:c>
    </x:row>
    <x:row r="7193">
      <x:c r="A7193" t="n">
        <x:v>7192</x:v>
      </x:c>
      <x:c r="B7193" s="16" t="n">
        <x:v>46262.739583333336</x:v>
      </x:c>
      <x:c r="C7193" t="str">
        <x:v>E1</x:v>
      </x:c>
      <x:c r="D7193" t="n">
        <x:v>8</x:v>
      </x:c>
      <x:c r="E7193" t="n">
        <x:v>1</x:v>
      </x:c>
      <x:c r="F7193" t="n">
        <x:v>63.8</x:v>
      </x:c>
      <x:c r="G7193" t="n">
        <x:v>56.1</x:v>
      </x:c>
      <x:c r="H7193" t="n">
        <x:v>4.1</x:v>
      </x:c>
      <x:c r="I7193" t="n">
        <x:v>73.6</x:v>
      </x:c>
      <x:c r="J7193" t="n">
        <x:v>0</x:v>
      </x:c>
      <x:c r="K7193" t="str">
        <x:v>Active</x:v>
      </x:c>
    </x:row>
    <x:row r="7194">
      <x:c r="A7194" t="n">
        <x:v>7193</x:v>
      </x:c>
      <x:c r="B7194" s="16" t="n">
        <x:v>46262.739583333336</x:v>
      </x:c>
      <x:c r="C7194" t="str">
        <x:v>E2</x:v>
      </x:c>
      <x:c r="D7194" t="n">
        <x:v>9</x:v>
      </x:c>
      <x:c r="E7194" t="n">
        <x:v>1</x:v>
      </x:c>
      <x:c r="F7194" t="n">
        <x:v>67</x:v>
      </x:c>
      <x:c r="G7194" t="n">
        <x:v>59.3</x:v>
      </x:c>
      <x:c r="H7194" t="n">
        <x:v>4.4</x:v>
      </x:c>
      <x:c r="I7194" t="n">
        <x:v>71.7</x:v>
      </x:c>
      <x:c r="J7194" t="n">
        <x:v>0</x:v>
      </x:c>
      <x:c r="K7194" t="str">
        <x:v>Active</x:v>
      </x:c>
    </x:row>
    <x:row r="7195">
      <x:c r="A7195" t="n">
        <x:v>7194</x:v>
      </x:c>
      <x:c r="B7195" s="16" t="n">
        <x:v>46262.739583333336</x:v>
      </x:c>
      <x:c r="C7195" t="str">
        <x:v>E3</x:v>
      </x:c>
      <x:c r="D7195" t="n">
        <x:v>8</x:v>
      </x:c>
      <x:c r="E7195" t="n">
        <x:v>1</x:v>
      </x:c>
      <x:c r="F7195" t="n">
        <x:v>61.2</x:v>
      </x:c>
      <x:c r="G7195" t="n">
        <x:v>54.9</x:v>
      </x:c>
      <x:c r="H7195" t="n">
        <x:v>4.5</x:v>
      </x:c>
      <x:c r="I7195" t="n">
        <x:v>77.5</x:v>
      </x:c>
      <x:c r="J7195" t="n">
        <x:v>0</x:v>
      </x:c>
      <x:c r="K7195" t="str">
        <x:v>Active</x:v>
      </x:c>
    </x:row>
    <x:row r="7196">
      <x:c r="A7196" t="n">
        <x:v>7195</x:v>
      </x:c>
      <x:c r="B7196" s="16" t="n">
        <x:v>46262.743055555555</x:v>
      </x:c>
      <x:c r="C7196" t="str">
        <x:v>E1</x:v>
      </x:c>
      <x:c r="D7196" t="n">
        <x:v>6</x:v>
      </x:c>
      <x:c r="E7196" t="n">
        <x:v>1</x:v>
      </x:c>
      <x:c r="F7196" t="n">
        <x:v>44</x:v>
      </x:c>
      <x:c r="G7196" t="n">
        <x:v>44.2</x:v>
      </x:c>
      <x:c r="H7196" t="n">
        <x:v>3.7</x:v>
      </x:c>
      <x:c r="I7196" t="n">
        <x:v>65.9</x:v>
      </x:c>
      <x:c r="J7196" t="n">
        <x:v>0</x:v>
      </x:c>
      <x:c r="K7196" t="str">
        <x:v>Active</x:v>
      </x:c>
    </x:row>
    <x:row r="7197">
      <x:c r="A7197" t="n">
        <x:v>7196</x:v>
      </x:c>
      <x:c r="B7197" s="16" t="n">
        <x:v>46262.743055555555</x:v>
      </x:c>
      <x:c r="C7197" t="str">
        <x:v>E2</x:v>
      </x:c>
      <x:c r="D7197" t="n">
        <x:v>7</x:v>
      </x:c>
      <x:c r="E7197" t="n">
        <x:v>1</x:v>
      </x:c>
      <x:c r="F7197" t="n">
        <x:v>52.7</x:v>
      </x:c>
      <x:c r="G7197" t="n">
        <x:v>42.8</x:v>
      </x:c>
      <x:c r="H7197" t="n">
        <x:v>2.8</x:v>
      </x:c>
      <x:c r="I7197" t="n">
        <x:v>71.7</x:v>
      </x:c>
      <x:c r="J7197" t="n">
        <x:v>0</x:v>
      </x:c>
      <x:c r="K7197" t="str">
        <x:v>Active</x:v>
      </x:c>
    </x:row>
    <x:row r="7198">
      <x:c r="A7198" t="n">
        <x:v>7197</x:v>
      </x:c>
      <x:c r="B7198" s="16" t="n">
        <x:v>46262.743055555555</x:v>
      </x:c>
      <x:c r="C7198" t="str">
        <x:v>E3</x:v>
      </x:c>
      <x:c r="D7198" t="n">
        <x:v>6</x:v>
      </x:c>
      <x:c r="E7198" t="n">
        <x:v>1</x:v>
      </x:c>
      <x:c r="F7198" t="n">
        <x:v>46.9</x:v>
      </x:c>
      <x:c r="G7198" t="n">
        <x:v>42.8</x:v>
      </x:c>
      <x:c r="H7198" t="n">
        <x:v>3.5</x:v>
      </x:c>
      <x:c r="I7198" t="n">
        <x:v>73.4</x:v>
      </x:c>
      <x:c r="J7198" t="n">
        <x:v>0</x:v>
      </x:c>
      <x:c r="K7198" t="str">
        <x:v>Active</x:v>
      </x:c>
    </x:row>
    <x:row r="7199">
      <x:c r="A7199" t="n">
        <x:v>7198</x:v>
      </x:c>
      <x:c r="B7199" s="16" t="n">
        <x:v>46262.74652777778</x:v>
      </x:c>
      <x:c r="C7199" t="str">
        <x:v>E1</x:v>
      </x:c>
      <x:c r="D7199" t="n">
        <x:v>9</x:v>
      </x:c>
      <x:c r="E7199" t="n">
        <x:v>2</x:v>
      </x:c>
      <x:c r="F7199" t="n">
        <x:v>36.5</x:v>
      </x:c>
      <x:c r="G7199" t="n">
        <x:v>53</x:v>
      </x:c>
      <x:c r="H7199" t="n">
        <x:v>4.9</x:v>
      </x:c>
      <x:c r="I7199" t="n">
        <x:v>72</x:v>
      </x:c>
      <x:c r="J7199" t="n">
        <x:v>0</x:v>
      </x:c>
      <x:c r="K7199" t="str">
        <x:v>Active</x:v>
      </x:c>
    </x:row>
    <x:row r="7200">
      <x:c r="A7200" t="n">
        <x:v>7199</x:v>
      </x:c>
      <x:c r="B7200" s="16" t="n">
        <x:v>46262.74652777778</x:v>
      </x:c>
      <x:c r="C7200" t="str">
        <x:v>E2</x:v>
      </x:c>
      <x:c r="D7200" t="n">
        <x:v>9</x:v>
      </x:c>
      <x:c r="E7200" t="n">
        <x:v>1</x:v>
      </x:c>
      <x:c r="F7200" t="n">
        <x:v>68.9</x:v>
      </x:c>
      <x:c r="G7200" t="n">
        <x:v>55.2</x:v>
      </x:c>
      <x:c r="H7200" t="n">
        <x:v>3.1</x:v>
      </x:c>
      <x:c r="I7200" t="n">
        <x:v>62.1</x:v>
      </x:c>
      <x:c r="J7200" t="n">
        <x:v>0</x:v>
      </x:c>
      <x:c r="K7200" t="str">
        <x:v>Active</x:v>
      </x:c>
    </x:row>
    <x:row r="7201">
      <x:c r="A7201" t="n">
        <x:v>7200</x:v>
      </x:c>
      <x:c r="B7201" s="16" t="n">
        <x:v>46262.74652777778</x:v>
      </x:c>
      <x:c r="C7201" t="str">
        <x:v>E3</x:v>
      </x:c>
      <x:c r="D7201" t="n">
        <x:v>9</x:v>
      </x:c>
      <x:c r="E7201" t="n">
        <x:v>2</x:v>
      </x:c>
      <x:c r="F7201" t="n">
        <x:v>34.3</x:v>
      </x:c>
      <x:c r="G7201" t="n">
        <x:v>59</x:v>
      </x:c>
      <x:c r="H7201" t="n">
        <x:v>3.7</x:v>
      </x:c>
      <x:c r="I7201" t="n">
        <x:v>71.1</x:v>
      </x:c>
      <x:c r="J7201" t="n">
        <x:v>0</x:v>
      </x:c>
      <x:c r="K7201" t="str">
        <x:v>Active</x:v>
      </x:c>
    </x:row>
    <x:row r="7202">
      <x:c r="A7202" t="n">
        <x:v>7201</x:v>
      </x:c>
      <x:c r="B7202" s="16" t="n">
        <x:v>46265.333333333336</x:v>
      </x:c>
      <x:c r="C7202" t="str">
        <x:v>E1</x:v>
      </x:c>
      <x:c r="D7202" t="n">
        <x:v>8</x:v>
      </x:c>
      <x:c r="E7202" t="n">
        <x:v>1</x:v>
      </x:c>
      <x:c r="F7202" t="n">
        <x:v>64</x:v>
      </x:c>
      <x:c r="G7202" t="n">
        <x:v>58.7</x:v>
      </x:c>
      <x:c r="H7202" t="n">
        <x:v>3.4</x:v>
      </x:c>
      <x:c r="I7202" t="n">
        <x:v>74.8</x:v>
      </x:c>
      <x:c r="J7202" t="n">
        <x:v>0</x:v>
      </x:c>
      <x:c r="K7202" t="str">
        <x:v>Active</x:v>
      </x:c>
    </x:row>
    <x:row r="7203">
      <x:c r="A7203" t="n">
        <x:v>7202</x:v>
      </x:c>
      <x:c r="B7203" s="16" t="n">
        <x:v>46265.333333333336</x:v>
      </x:c>
      <x:c r="C7203" t="str">
        <x:v>E2</x:v>
      </x:c>
      <x:c r="D7203" t="n">
        <x:v>9</x:v>
      </x:c>
      <x:c r="E7203" t="n">
        <x:v>1</x:v>
      </x:c>
      <x:c r="F7203" t="n">
        <x:v>66.3</x:v>
      </x:c>
      <x:c r="G7203" t="n">
        <x:v>60</x:v>
      </x:c>
      <x:c r="H7203" t="n">
        <x:v>4</x:v>
      </x:c>
      <x:c r="I7203" t="n">
        <x:v>76.6</x:v>
      </x:c>
      <x:c r="J7203" t="n">
        <x:v>0</x:v>
      </x:c>
      <x:c r="K7203" t="str">
        <x:v>Active</x:v>
      </x:c>
    </x:row>
    <x:row r="7204">
      <x:c r="A7204" t="n">
        <x:v>7203</x:v>
      </x:c>
      <x:c r="B7204" s="16" t="n">
        <x:v>46265.333333333336</x:v>
      </x:c>
      <x:c r="C7204" t="str">
        <x:v>E3</x:v>
      </x:c>
      <x:c r="D7204" t="n">
        <x:v>9</x:v>
      </x:c>
      <x:c r="E7204" t="n">
        <x:v>2</x:v>
      </x:c>
      <x:c r="F7204" t="n">
        <x:v>35.2</x:v>
      </x:c>
      <x:c r="G7204" t="n">
        <x:v>51.9</x:v>
      </x:c>
      <x:c r="H7204" t="n">
        <x:v>3</x:v>
      </x:c>
      <x:c r="I7204" t="n">
        <x:v>65</x:v>
      </x:c>
      <x:c r="J7204" t="n">
        <x:v>0</x:v>
      </x:c>
      <x:c r="K7204" t="str">
        <x:v>Active</x:v>
      </x:c>
    </x:row>
    <x:row r="7205">
      <x:c r="A7205" t="n">
        <x:v>7204</x:v>
      </x:c>
      <x:c r="B7205" s="16" t="n">
        <x:v>46265.336805555555</x:v>
      </x:c>
      <x:c r="C7205" t="str">
        <x:v>E1</x:v>
      </x:c>
      <x:c r="D7205" t="n">
        <x:v>11</x:v>
      </x:c>
      <x:c r="E7205" t="n">
        <x:v>2</x:v>
      </x:c>
      <x:c r="F7205" t="n">
        <x:v>42.9</x:v>
      </x:c>
      <x:c r="G7205" t="n">
        <x:v>76.2</x:v>
      </x:c>
      <x:c r="H7205" t="n">
        <x:v>2.6</x:v>
      </x:c>
      <x:c r="I7205" t="n">
        <x:v>61</x:v>
      </x:c>
      <x:c r="J7205" t="n">
        <x:v>0</x:v>
      </x:c>
      <x:c r="K7205" t="str">
        <x:v>Active</x:v>
      </x:c>
    </x:row>
    <x:row r="7206">
      <x:c r="A7206" t="n">
        <x:v>7205</x:v>
      </x:c>
      <x:c r="B7206" s="16" t="n">
        <x:v>46265.336805555555</x:v>
      </x:c>
      <x:c r="C7206" t="str">
        <x:v>E2</x:v>
      </x:c>
      <x:c r="D7206" t="n">
        <x:v>9</x:v>
      </x:c>
      <x:c r="E7206" t="n">
        <x:v>2</x:v>
      </x:c>
      <x:c r="F7206" t="n">
        <x:v>36.5</x:v>
      </x:c>
      <x:c r="G7206" t="n">
        <x:v>65.9</x:v>
      </x:c>
      <x:c r="H7206" t="n">
        <x:v>4.2</x:v>
      </x:c>
      <x:c r="I7206" t="n">
        <x:v>72.8</x:v>
      </x:c>
      <x:c r="J7206" t="n">
        <x:v>0</x:v>
      </x:c>
      <x:c r="K7206" t="str">
        <x:v>Active</x:v>
      </x:c>
    </x:row>
    <x:row r="7207">
      <x:c r="A7207" t="n">
        <x:v>7206</x:v>
      </x:c>
      <x:c r="B7207" s="16" t="n">
        <x:v>46265.336805555555</x:v>
      </x:c>
      <x:c r="C7207" t="str">
        <x:v>E3</x:v>
      </x:c>
      <x:c r="D7207" t="n">
        <x:v>11</x:v>
      </x:c>
      <x:c r="E7207" t="n">
        <x:v>2</x:v>
      </x:c>
      <x:c r="F7207" t="n">
        <x:v>41</x:v>
      </x:c>
      <x:c r="G7207" t="n">
        <x:v>62.3</x:v>
      </x:c>
      <x:c r="H7207" t="n">
        <x:v>3.8</x:v>
      </x:c>
      <x:c r="I7207" t="n">
        <x:v>65.9</x:v>
      </x:c>
      <x:c r="J7207" t="n">
        <x:v>0</x:v>
      </x:c>
      <x:c r="K7207" t="str">
        <x:v>Active</x:v>
      </x:c>
    </x:row>
    <x:row r="7208">
      <x:c r="A7208" t="n">
        <x:v>7207</x:v>
      </x:c>
      <x:c r="B7208" s="16" t="n">
        <x:v>46265.34027777778</x:v>
      </x:c>
      <x:c r="C7208" t="str">
        <x:v>E1</x:v>
      </x:c>
      <x:c r="D7208" t="n">
        <x:v>10</x:v>
      </x:c>
      <x:c r="E7208" t="n">
        <x:v>1</x:v>
      </x:c>
      <x:c r="F7208" t="n">
        <x:v>73.3</x:v>
      </x:c>
      <x:c r="G7208" t="n">
        <x:v>73.6</x:v>
      </x:c>
      <x:c r="H7208" t="n">
        <x:v>4.6</x:v>
      </x:c>
      <x:c r="I7208" t="n">
        <x:v>73.2</x:v>
      </x:c>
      <x:c r="J7208" t="n">
        <x:v>0</x:v>
      </x:c>
      <x:c r="K7208" t="str">
        <x:v>Active</x:v>
      </x:c>
    </x:row>
    <x:row r="7209">
      <x:c r="A7209" t="n">
        <x:v>7208</x:v>
      </x:c>
      <x:c r="B7209" s="16" t="n">
        <x:v>46265.34027777778</x:v>
      </x:c>
      <x:c r="C7209" t="str">
        <x:v>E2</x:v>
      </x:c>
      <x:c r="D7209" t="n">
        <x:v>10</x:v>
      </x:c>
      <x:c r="E7209" t="n">
        <x:v>1</x:v>
      </x:c>
      <x:c r="F7209" t="n">
        <x:v>79.7</x:v>
      </x:c>
      <x:c r="G7209" t="n">
        <x:v>66.6</x:v>
      </x:c>
      <x:c r="H7209" t="n">
        <x:v>5.1</x:v>
      </x:c>
      <x:c r="I7209" t="n">
        <x:v>87</x:v>
      </x:c>
      <x:c r="J7209" t="n">
        <x:v>0</x:v>
      </x:c>
      <x:c r="K7209" t="str">
        <x:v>Active</x:v>
      </x:c>
    </x:row>
    <x:row r="7210">
      <x:c r="A7210" t="n">
        <x:v>7209</x:v>
      </x:c>
      <x:c r="B7210" s="16" t="n">
        <x:v>46265.34027777778</x:v>
      </x:c>
      <x:c r="C7210" t="str">
        <x:v>E3</x:v>
      </x:c>
      <x:c r="D7210" t="n">
        <x:v>9</x:v>
      </x:c>
      <x:c r="E7210" t="n">
        <x:v>2</x:v>
      </x:c>
      <x:c r="F7210" t="n">
        <x:v>35.9</x:v>
      </x:c>
      <x:c r="G7210" t="n">
        <x:v>65.7</x:v>
      </x:c>
      <x:c r="H7210" t="n">
        <x:v>5</x:v>
      </x:c>
      <x:c r="I7210" t="n">
        <x:v>79.1</x:v>
      </x:c>
      <x:c r="J7210" t="n">
        <x:v>0</x:v>
      </x:c>
      <x:c r="K7210" t="str">
        <x:v>Active</x:v>
      </x:c>
    </x:row>
    <x:row r="7211">
      <x:c r="A7211" t="n">
        <x:v>7210</x:v>
      </x:c>
      <x:c r="B7211" s="16" t="n">
        <x:v>46265.34375</x:v>
      </x:c>
      <x:c r="C7211" t="str">
        <x:v>E1</x:v>
      </x:c>
      <x:c r="D7211" t="n">
        <x:v>10</x:v>
      </x:c>
      <x:c r="E7211" t="n">
        <x:v>2</x:v>
      </x:c>
      <x:c r="F7211" t="n">
        <x:v>38.9</x:v>
      </x:c>
      <x:c r="G7211" t="n">
        <x:v>68</x:v>
      </x:c>
      <x:c r="H7211" t="n">
        <x:v>4.6</x:v>
      </x:c>
      <x:c r="I7211" t="n">
        <x:v>70.8</x:v>
      </x:c>
      <x:c r="J7211" t="n">
        <x:v>0</x:v>
      </x:c>
      <x:c r="K7211" t="str">
        <x:v>Active</x:v>
      </x:c>
    </x:row>
    <x:row r="7212">
      <x:c r="A7212" t="n">
        <x:v>7211</x:v>
      </x:c>
      <x:c r="B7212" s="16" t="n">
        <x:v>46265.34375</x:v>
      </x:c>
      <x:c r="C7212" t="str">
        <x:v>E2</x:v>
      </x:c>
      <x:c r="D7212" t="n">
        <x:v>9</x:v>
      </x:c>
      <x:c r="E7212" t="n">
        <x:v>2</x:v>
      </x:c>
      <x:c r="F7212" t="n">
        <x:v>33.7</x:v>
      </x:c>
      <x:c r="G7212" t="n">
        <x:v>62.6</x:v>
      </x:c>
      <x:c r="H7212" t="n">
        <x:v>4.8</x:v>
      </x:c>
      <x:c r="I7212" t="n">
        <x:v>81.5</x:v>
      </x:c>
      <x:c r="J7212" t="n">
        <x:v>0</x:v>
      </x:c>
      <x:c r="K7212" t="str">
        <x:v>Active</x:v>
      </x:c>
    </x:row>
    <x:row r="7213">
      <x:c r="A7213" t="n">
        <x:v>7212</x:v>
      </x:c>
      <x:c r="B7213" s="16" t="n">
        <x:v>46265.34375</x:v>
      </x:c>
      <x:c r="C7213" t="str">
        <x:v>E3</x:v>
      </x:c>
      <x:c r="D7213" t="n">
        <x:v>10</x:v>
      </x:c>
      <x:c r="E7213" t="n">
        <x:v>2</x:v>
      </x:c>
      <x:c r="F7213" t="n">
        <x:v>37.7</x:v>
      </x:c>
      <x:c r="G7213" t="n">
        <x:v>68.8</x:v>
      </x:c>
      <x:c r="H7213" t="n">
        <x:v>4.7</x:v>
      </x:c>
      <x:c r="I7213" t="n">
        <x:v>85.5</x:v>
      </x:c>
      <x:c r="J7213" t="n">
        <x:v>0</x:v>
      </x:c>
      <x:c r="K7213" t="str">
        <x:v>Active</x:v>
      </x:c>
    </x:row>
    <x:row r="7214">
      <x:c r="A7214" t="n">
        <x:v>7213</x:v>
      </x:c>
      <x:c r="B7214" s="16" t="n">
        <x:v>46265.34722222222</x:v>
      </x:c>
      <x:c r="C7214" t="str">
        <x:v>E1</x:v>
      </x:c>
      <x:c r="D7214" t="n">
        <x:v>13</x:v>
      </x:c>
      <x:c r="E7214" t="n">
        <x:v>2</x:v>
      </x:c>
      <x:c r="F7214" t="n">
        <x:v>49.2</x:v>
      </x:c>
      <x:c r="G7214" t="n">
        <x:v>99.5</x:v>
      </x:c>
      <x:c r="H7214" t="n">
        <x:v>4.6</x:v>
      </x:c>
      <x:c r="I7214" t="n">
        <x:v>82.6</x:v>
      </x:c>
      <x:c r="J7214" t="n">
        <x:v>0</x:v>
      </x:c>
      <x:c r="K7214" t="str">
        <x:v>Active</x:v>
      </x:c>
    </x:row>
    <x:row r="7215">
      <x:c r="A7215" t="n">
        <x:v>7214</x:v>
      </x:c>
      <x:c r="B7215" s="16" t="n">
        <x:v>46265.34722222222</x:v>
      </x:c>
      <x:c r="C7215" t="str">
        <x:v>E2</x:v>
      </x:c>
      <x:c r="D7215" t="n">
        <x:v>13</x:v>
      </x:c>
      <x:c r="E7215" t="n">
        <x:v>2</x:v>
      </x:c>
      <x:c r="F7215" t="n">
        <x:v>49.3</x:v>
      </x:c>
      <x:c r="G7215" t="n">
        <x:v>100</x:v>
      </x:c>
      <x:c r="H7215" t="n">
        <x:v>5.4</x:v>
      </x:c>
      <x:c r="I7215" t="n">
        <x:v>89.8</x:v>
      </x:c>
      <x:c r="J7215" t="n">
        <x:v>0</x:v>
      </x:c>
      <x:c r="K7215" t="str">
        <x:v>Active</x:v>
      </x:c>
    </x:row>
    <x:row r="7216">
      <x:c r="A7216" t="n">
        <x:v>7215</x:v>
      </x:c>
      <x:c r="B7216" s="16" t="n">
        <x:v>46265.34722222222</x:v>
      </x:c>
      <x:c r="C7216" t="str">
        <x:v>E3</x:v>
      </x:c>
      <x:c r="D7216" t="n">
        <x:v>14</x:v>
      </x:c>
      <x:c r="E7216" t="n">
        <x:v>2</x:v>
      </x:c>
      <x:c r="F7216" t="n">
        <x:v>54.3</x:v>
      </x:c>
      <x:c r="G7216" t="n">
        <x:v>81.5</x:v>
      </x:c>
      <x:c r="H7216" t="n">
        <x:v>5.3</x:v>
      </x:c>
      <x:c r="I7216" t="n">
        <x:v>82.7</x:v>
      </x:c>
      <x:c r="J7216" t="n">
        <x:v>0</x:v>
      </x:c>
      <x:c r="K7216" t="str">
        <x:v>Active</x:v>
      </x:c>
    </x:row>
    <x:row r="7217">
      <x:c r="A7217" t="n">
        <x:v>7216</x:v>
      </x:c>
      <x:c r="B7217" s="16" t="n">
        <x:v>46265.350694444445</x:v>
      </x:c>
      <x:c r="C7217" t="str">
        <x:v>E1</x:v>
      </x:c>
      <x:c r="D7217" t="n">
        <x:v>10</x:v>
      </x:c>
      <x:c r="E7217" t="n">
        <x:v>1</x:v>
      </x:c>
      <x:c r="F7217" t="n">
        <x:v>73.3</x:v>
      </x:c>
      <x:c r="G7217" t="n">
        <x:v>69.2</x:v>
      </x:c>
      <x:c r="H7217" t="n">
        <x:v>4.3</x:v>
      </x:c>
      <x:c r="I7217" t="n">
        <x:v>79.6</x:v>
      </x:c>
      <x:c r="J7217" t="n">
        <x:v>0</x:v>
      </x:c>
      <x:c r="K7217" t="str">
        <x:v>Active</x:v>
      </x:c>
    </x:row>
    <x:row r="7218">
      <x:c r="A7218" t="n">
        <x:v>7217</x:v>
      </x:c>
      <x:c r="B7218" s="16" t="n">
        <x:v>46265.350694444445</x:v>
      </x:c>
      <x:c r="C7218" t="str">
        <x:v>E2</x:v>
      </x:c>
      <x:c r="D7218" t="n">
        <x:v>10</x:v>
      </x:c>
      <x:c r="E7218" t="n">
        <x:v>1</x:v>
      </x:c>
      <x:c r="F7218" t="n">
        <x:v>73.3</x:v>
      </x:c>
      <x:c r="G7218" t="n">
        <x:v>67.3</x:v>
      </x:c>
      <x:c r="H7218" t="n">
        <x:v>4.2</x:v>
      </x:c>
      <x:c r="I7218" t="n">
        <x:v>78.4</x:v>
      </x:c>
      <x:c r="J7218" t="n">
        <x:v>0</x:v>
      </x:c>
      <x:c r="K7218" t="str">
        <x:v>Active</x:v>
      </x:c>
    </x:row>
    <x:row r="7219">
      <x:c r="A7219" t="n">
        <x:v>7218</x:v>
      </x:c>
      <x:c r="B7219" s="16" t="n">
        <x:v>46265.350694444445</x:v>
      </x:c>
      <x:c r="C7219" t="str">
        <x:v>E3</x:v>
      </x:c>
      <x:c r="D7219" t="n">
        <x:v>9</x:v>
      </x:c>
      <x:c r="E7219" t="n">
        <x:v>1</x:v>
      </x:c>
      <x:c r="F7219" t="n">
        <x:v>72.9</x:v>
      </x:c>
      <x:c r="G7219" t="n">
        <x:v>67.1</x:v>
      </x:c>
      <x:c r="H7219" t="n">
        <x:v>5.1</x:v>
      </x:c>
      <x:c r="I7219" t="n">
        <x:v>82.1</x:v>
      </x:c>
      <x:c r="J7219" t="n">
        <x:v>0</x:v>
      </x:c>
      <x:c r="K7219" t="str">
        <x:v>Active</x:v>
      </x:c>
    </x:row>
    <x:row r="7220">
      <x:c r="A7220" t="n">
        <x:v>7219</x:v>
      </x:c>
      <x:c r="B7220" s="16" t="n">
        <x:v>46265.354166666664</x:v>
      </x:c>
      <x:c r="C7220" t="str">
        <x:v>E1</x:v>
      </x:c>
      <x:c r="D7220" t="n">
        <x:v>7</x:v>
      </x:c>
      <x:c r="E7220" t="n">
        <x:v>1</x:v>
      </x:c>
      <x:c r="F7220" t="n">
        <x:v>52</x:v>
      </x:c>
      <x:c r="G7220" t="n">
        <x:v>51.4</x:v>
      </x:c>
      <x:c r="H7220" t="n">
        <x:v>4.6</x:v>
      </x:c>
      <x:c r="I7220" t="n">
        <x:v>80.5</x:v>
      </x:c>
      <x:c r="J7220" t="n">
        <x:v>0</x:v>
      </x:c>
      <x:c r="K7220" t="str">
        <x:v>Active</x:v>
      </x:c>
    </x:row>
    <x:row r="7221">
      <x:c r="A7221" t="n">
        <x:v>7220</x:v>
      </x:c>
      <x:c r="B7221" s="16" t="n">
        <x:v>46265.354166666664</x:v>
      </x:c>
      <x:c r="C7221" t="str">
        <x:v>E2</x:v>
      </x:c>
      <x:c r="D7221" t="n">
        <x:v>7</x:v>
      </x:c>
      <x:c r="E7221" t="n">
        <x:v>1</x:v>
      </x:c>
      <x:c r="F7221" t="n">
        <x:v>56</x:v>
      </x:c>
      <x:c r="G7221" t="n">
        <x:v>44.8</x:v>
      </x:c>
      <x:c r="H7221" t="n">
        <x:v>3</x:v>
      </x:c>
      <x:c r="I7221" t="n">
        <x:v>72.8</x:v>
      </x:c>
      <x:c r="J7221" t="n">
        <x:v>0</x:v>
      </x:c>
      <x:c r="K7221" t="str">
        <x:v>Active</x:v>
      </x:c>
    </x:row>
    <x:row r="7222">
      <x:c r="A7222" t="n">
        <x:v>7221</x:v>
      </x:c>
      <x:c r="B7222" s="16" t="n">
        <x:v>46265.354166666664</x:v>
      </x:c>
      <x:c r="C7222" t="str">
        <x:v>E3</x:v>
      </x:c>
      <x:c r="D7222" t="n">
        <x:v>7</x:v>
      </x:c>
      <x:c r="E7222" t="n">
        <x:v>1</x:v>
      </x:c>
      <x:c r="F7222" t="n">
        <x:v>55.9</x:v>
      </x:c>
      <x:c r="G7222" t="n">
        <x:v>51.9</x:v>
      </x:c>
      <x:c r="H7222" t="n">
        <x:v>4.2</x:v>
      </x:c>
      <x:c r="I7222" t="n">
        <x:v>79.1</x:v>
      </x:c>
      <x:c r="J7222" t="n">
        <x:v>0</x:v>
      </x:c>
      <x:c r="K7222" t="str">
        <x:v>Active</x:v>
      </x:c>
    </x:row>
    <x:row r="7223">
      <x:c r="A7223" t="n">
        <x:v>7222</x:v>
      </x:c>
      <x:c r="B7223" s="16" t="n">
        <x:v>46265.35763888889</x:v>
      </x:c>
      <x:c r="C7223" t="str">
        <x:v>E1</x:v>
      </x:c>
      <x:c r="D7223" t="n">
        <x:v>12</x:v>
      </x:c>
      <x:c r="E7223" t="n">
        <x:v>2</x:v>
      </x:c>
      <x:c r="F7223" t="n">
        <x:v>44.8</x:v>
      </x:c>
      <x:c r="G7223" t="n">
        <x:v>78.2</x:v>
      </x:c>
      <x:c r="H7223" t="n">
        <x:v>3.8</x:v>
      </x:c>
      <x:c r="I7223" t="n">
        <x:v>68</x:v>
      </x:c>
      <x:c r="J7223" t="n">
        <x:v>0</x:v>
      </x:c>
      <x:c r="K7223" t="str">
        <x:v>Active</x:v>
      </x:c>
    </x:row>
    <x:row r="7224">
      <x:c r="A7224" t="n">
        <x:v>7223</x:v>
      </x:c>
      <x:c r="B7224" s="16" t="n">
        <x:v>46265.35763888889</x:v>
      </x:c>
      <x:c r="C7224" t="str">
        <x:v>E2</x:v>
      </x:c>
      <x:c r="D7224" t="n">
        <x:v>13</x:v>
      </x:c>
      <x:c r="E7224" t="n">
        <x:v>2</x:v>
      </x:c>
      <x:c r="F7224" t="n">
        <x:v>49.6</x:v>
      </x:c>
      <x:c r="G7224" t="n">
        <x:v>76.1</x:v>
      </x:c>
      <x:c r="H7224" t="n">
        <x:v>3.9</x:v>
      </x:c>
      <x:c r="I7224" t="n">
        <x:v>79.7</x:v>
      </x:c>
      <x:c r="J7224" t="n">
        <x:v>0</x:v>
      </x:c>
      <x:c r="K7224" t="str">
        <x:v>Active</x:v>
      </x:c>
    </x:row>
    <x:row r="7225">
      <x:c r="A7225" t="n">
        <x:v>7224</x:v>
      </x:c>
      <x:c r="B7225" s="16" t="n">
        <x:v>46265.35763888889</x:v>
      </x:c>
      <x:c r="C7225" t="str">
        <x:v>E3</x:v>
      </x:c>
      <x:c r="D7225" t="n">
        <x:v>12</x:v>
      </x:c>
      <x:c r="E7225" t="n">
        <x:v>2</x:v>
      </x:c>
      <x:c r="F7225" t="n">
        <x:v>46.3</x:v>
      </x:c>
      <x:c r="G7225" t="n">
        <x:v>77</x:v>
      </x:c>
      <x:c r="H7225" t="n">
        <x:v>5.3</x:v>
      </x:c>
      <x:c r="I7225" t="n">
        <x:v>84.5</x:v>
      </x:c>
      <x:c r="J7225" t="n">
        <x:v>0</x:v>
      </x:c>
      <x:c r="K7225" t="str">
        <x:v>Active</x:v>
      </x:c>
    </x:row>
    <x:row r="7226">
      <x:c r="A7226" t="n">
        <x:v>7225</x:v>
      </x:c>
      <x:c r="B7226" s="16" t="n">
        <x:v>46265.36111111111</x:v>
      </x:c>
      <x:c r="C7226" t="str">
        <x:v>E1</x:v>
      </x:c>
      <x:c r="D7226" t="n">
        <x:v>9</x:v>
      </x:c>
      <x:c r="E7226" t="n">
        <x:v>1</x:v>
      </x:c>
      <x:c r="F7226" t="n">
        <x:v>69</x:v>
      </x:c>
      <x:c r="G7226" t="n">
        <x:v>65.7</x:v>
      </x:c>
      <x:c r="H7226" t="n">
        <x:v>4.2</x:v>
      </x:c>
      <x:c r="I7226" t="n">
        <x:v>72</x:v>
      </x:c>
      <x:c r="J7226" t="n">
        <x:v>0</x:v>
      </x:c>
      <x:c r="K7226" t="str">
        <x:v>Active</x:v>
      </x:c>
    </x:row>
    <x:row r="7227">
      <x:c r="A7227" t="n">
        <x:v>7226</x:v>
      </x:c>
      <x:c r="B7227" s="16" t="n">
        <x:v>46265.36111111111</x:v>
      </x:c>
      <x:c r="C7227" t="str">
        <x:v>E2</x:v>
      </x:c>
      <x:c r="D7227" t="n">
        <x:v>9</x:v>
      </x:c>
      <x:c r="E7227" t="n">
        <x:v>1</x:v>
      </x:c>
      <x:c r="F7227" t="n">
        <x:v>68.3</x:v>
      </x:c>
      <x:c r="G7227" t="n">
        <x:v>67.4</x:v>
      </x:c>
      <x:c r="H7227" t="n">
        <x:v>2.6</x:v>
      </x:c>
      <x:c r="I7227" t="n">
        <x:v>65.2</x:v>
      </x:c>
      <x:c r="J7227" t="n">
        <x:v>0</x:v>
      </x:c>
      <x:c r="K7227" t="str">
        <x:v>Active</x:v>
      </x:c>
    </x:row>
    <x:row r="7228">
      <x:c r="A7228" t="n">
        <x:v>7227</x:v>
      </x:c>
      <x:c r="B7228" s="16" t="n">
        <x:v>46265.36111111111</x:v>
      </x:c>
      <x:c r="C7228" t="str">
        <x:v>E3</x:v>
      </x:c>
      <x:c r="D7228" t="n">
        <x:v>9</x:v>
      </x:c>
      <x:c r="E7228" t="n">
        <x:v>1</x:v>
      </x:c>
      <x:c r="F7228" t="n">
        <x:v>69.9</x:v>
      </x:c>
      <x:c r="G7228" t="n">
        <x:v>57.2</x:v>
      </x:c>
      <x:c r="H7228" t="n">
        <x:v>4.4</x:v>
      </x:c>
      <x:c r="I7228" t="n">
        <x:v>69.1</x:v>
      </x:c>
      <x:c r="J7228" t="n">
        <x:v>0</x:v>
      </x:c>
      <x:c r="K7228" t="str">
        <x:v>Active</x:v>
      </x:c>
    </x:row>
    <x:row r="7229">
      <x:c r="A7229" t="n">
        <x:v>7228</x:v>
      </x:c>
      <x:c r="B7229" s="16" t="n">
        <x:v>46265.364583333336</x:v>
      </x:c>
      <x:c r="C7229" t="str">
        <x:v>E1</x:v>
      </x:c>
      <x:c r="D7229" t="n">
        <x:v>8</x:v>
      </x:c>
      <x:c r="E7229" t="n">
        <x:v>1</x:v>
      </x:c>
      <x:c r="F7229" t="n">
        <x:v>64.9</x:v>
      </x:c>
      <x:c r="G7229" t="n">
        <x:v>56.9</x:v>
      </x:c>
      <x:c r="H7229" t="n">
        <x:v>2.7</x:v>
      </x:c>
      <x:c r="I7229" t="n">
        <x:v>70.7</x:v>
      </x:c>
      <x:c r="J7229" t="n">
        <x:v>0</x:v>
      </x:c>
      <x:c r="K7229" t="str">
        <x:v>Active</x:v>
      </x:c>
    </x:row>
    <x:row r="7230">
      <x:c r="A7230" t="n">
        <x:v>7229</x:v>
      </x:c>
      <x:c r="B7230" s="16" t="n">
        <x:v>46265.364583333336</x:v>
      </x:c>
      <x:c r="C7230" t="str">
        <x:v>E2</x:v>
      </x:c>
      <x:c r="D7230" t="n">
        <x:v>8</x:v>
      </x:c>
      <x:c r="E7230" t="n">
        <x:v>1</x:v>
      </x:c>
      <x:c r="F7230" t="n">
        <x:v>64.2</x:v>
      </x:c>
      <x:c r="G7230" t="n">
        <x:v>55.4</x:v>
      </x:c>
      <x:c r="H7230" t="n">
        <x:v>3</x:v>
      </x:c>
      <x:c r="I7230" t="n">
        <x:v>73.5</x:v>
      </x:c>
      <x:c r="J7230" t="n">
        <x:v>0</x:v>
      </x:c>
      <x:c r="K7230" t="str">
        <x:v>Active</x:v>
      </x:c>
    </x:row>
    <x:row r="7231">
      <x:c r="A7231" t="n">
        <x:v>7230</x:v>
      </x:c>
      <x:c r="B7231" s="16" t="n">
        <x:v>46265.364583333336</x:v>
      </x:c>
      <x:c r="C7231" t="str">
        <x:v>E3</x:v>
      </x:c>
      <x:c r="D7231" t="n">
        <x:v>10</x:v>
      </x:c>
      <x:c r="E7231" t="n">
        <x:v>2</x:v>
      </x:c>
      <x:c r="F7231" t="n">
        <x:v>36.6</x:v>
      </x:c>
      <x:c r="G7231" t="n">
        <x:v>63.7</x:v>
      </x:c>
      <x:c r="H7231" t="n">
        <x:v>5.4</x:v>
      </x:c>
      <x:c r="I7231" t="n">
        <x:v>89.6</x:v>
      </x:c>
      <x:c r="J7231" t="n">
        <x:v>0</x:v>
      </x:c>
      <x:c r="K7231" t="str">
        <x:v>Active</x:v>
      </x:c>
    </x:row>
    <x:row r="7232">
      <x:c r="A7232" t="n">
        <x:v>7231</x:v>
      </x:c>
      <x:c r="B7232" s="16" t="n">
        <x:v>46265.368055555555</x:v>
      </x:c>
      <x:c r="C7232" t="str">
        <x:v>E1</x:v>
      </x:c>
      <x:c r="D7232" t="n">
        <x:v>9</x:v>
      </x:c>
      <x:c r="E7232" t="n">
        <x:v>2</x:v>
      </x:c>
      <x:c r="F7232" t="n">
        <x:v>36.5</x:v>
      </x:c>
      <x:c r="G7232" t="n">
        <x:v>66</x:v>
      </x:c>
      <x:c r="H7232" t="n">
        <x:v>2.7</x:v>
      </x:c>
      <x:c r="I7232" t="n">
        <x:v>72.5</x:v>
      </x:c>
      <x:c r="J7232" t="n">
        <x:v>0</x:v>
      </x:c>
      <x:c r="K7232" t="str">
        <x:v>Active</x:v>
      </x:c>
    </x:row>
    <x:row r="7233">
      <x:c r="A7233" t="n">
        <x:v>7232</x:v>
      </x:c>
      <x:c r="B7233" s="16" t="n">
        <x:v>46265.368055555555</x:v>
      </x:c>
      <x:c r="C7233" t="str">
        <x:v>E2</x:v>
      </x:c>
      <x:c r="D7233" t="n">
        <x:v>9</x:v>
      </x:c>
      <x:c r="E7233" t="n">
        <x:v>2</x:v>
      </x:c>
      <x:c r="F7233" t="n">
        <x:v>36.2</x:v>
      </x:c>
      <x:c r="G7233" t="n">
        <x:v>58.8</x:v>
      </x:c>
      <x:c r="H7233" t="n">
        <x:v>2.7</x:v>
      </x:c>
      <x:c r="I7233" t="n">
        <x:v>66.6</x:v>
      </x:c>
      <x:c r="J7233" t="n">
        <x:v>0</x:v>
      </x:c>
      <x:c r="K7233" t="str">
        <x:v>Active</x:v>
      </x:c>
    </x:row>
    <x:row r="7234">
      <x:c r="A7234" t="n">
        <x:v>7233</x:v>
      </x:c>
      <x:c r="B7234" s="16" t="n">
        <x:v>46265.368055555555</x:v>
      </x:c>
      <x:c r="C7234" t="str">
        <x:v>E3</x:v>
      </x:c>
      <x:c r="D7234" t="n">
        <x:v>8</x:v>
      </x:c>
      <x:c r="E7234" t="n">
        <x:v>1</x:v>
      </x:c>
      <x:c r="F7234" t="n">
        <x:v>64.1</x:v>
      </x:c>
      <x:c r="G7234" t="n">
        <x:v>62.7</x:v>
      </x:c>
      <x:c r="H7234" t="n">
        <x:v>4.9</x:v>
      </x:c>
      <x:c r="I7234" t="n">
        <x:v>83.3</x:v>
      </x:c>
      <x:c r="J7234" t="n">
        <x:v>0</x:v>
      </x:c>
      <x:c r="K7234" t="str">
        <x:v>Active</x:v>
      </x:c>
    </x:row>
    <x:row r="7235">
      <x:c r="A7235" t="n">
        <x:v>7234</x:v>
      </x:c>
      <x:c r="B7235" s="16" t="n">
        <x:v>46265.37152777778</x:v>
      </x:c>
      <x:c r="C7235" t="str">
        <x:v>E1</x:v>
      </x:c>
      <x:c r="D7235" t="n">
        <x:v>10</x:v>
      </x:c>
      <x:c r="E7235" t="n">
        <x:v>1</x:v>
      </x:c>
      <x:c r="F7235" t="n">
        <x:v>75</x:v>
      </x:c>
      <x:c r="G7235" t="n">
        <x:v>68.9</x:v>
      </x:c>
      <x:c r="H7235" t="n">
        <x:v>3</x:v>
      </x:c>
      <x:c r="I7235" t="n">
        <x:v>70.8</x:v>
      </x:c>
      <x:c r="J7235" t="n">
        <x:v>0</x:v>
      </x:c>
      <x:c r="K7235" t="str">
        <x:v>Active</x:v>
      </x:c>
    </x:row>
    <x:row r="7236">
      <x:c r="A7236" t="n">
        <x:v>7235</x:v>
      </x:c>
      <x:c r="B7236" s="16" t="n">
        <x:v>46265.37152777778</x:v>
      </x:c>
      <x:c r="C7236" t="str">
        <x:v>E2</x:v>
      </x:c>
      <x:c r="D7236" t="n">
        <x:v>11</x:v>
      </x:c>
      <x:c r="E7236" t="n">
        <x:v>2</x:v>
      </x:c>
      <x:c r="F7236" t="n">
        <x:v>42</x:v>
      </x:c>
      <x:c r="G7236" t="n">
        <x:v>65.8</x:v>
      </x:c>
      <x:c r="H7236" t="n">
        <x:v>3.2</x:v>
      </x:c>
      <x:c r="I7236" t="n">
        <x:v>73.9</x:v>
      </x:c>
      <x:c r="J7236" t="n">
        <x:v>0</x:v>
      </x:c>
      <x:c r="K7236" t="str">
        <x:v>Active</x:v>
      </x:c>
    </x:row>
    <x:row r="7237">
      <x:c r="A7237" t="n">
        <x:v>7236</x:v>
      </x:c>
      <x:c r="B7237" s="16" t="n">
        <x:v>46265.37152777778</x:v>
      </x:c>
      <x:c r="C7237" t="str">
        <x:v>E3</x:v>
      </x:c>
      <x:c r="D7237" t="n">
        <x:v>9</x:v>
      </x:c>
      <x:c r="E7237" t="n">
        <x:v>1</x:v>
      </x:c>
      <x:c r="F7237" t="n">
        <x:v>72.1</x:v>
      </x:c>
      <x:c r="G7237" t="n">
        <x:v>70.4</x:v>
      </x:c>
      <x:c r="H7237" t="n">
        <x:v>2.8</x:v>
      </x:c>
      <x:c r="I7237" t="n">
        <x:v>58.9</x:v>
      </x:c>
      <x:c r="J7237" t="n">
        <x:v>0</x:v>
      </x:c>
      <x:c r="K7237" t="str">
        <x:v>Active</x:v>
      </x:c>
    </x:row>
    <x:row r="7238">
      <x:c r="A7238" t="n">
        <x:v>7237</x:v>
      </x:c>
      <x:c r="B7238" s="16" t="n">
        <x:v>46265.375</x:v>
      </x:c>
      <x:c r="C7238" t="str">
        <x:v>E1</x:v>
      </x:c>
      <x:c r="D7238" t="n">
        <x:v>6</x:v>
      </x:c>
      <x:c r="E7238" t="n">
        <x:v>1</x:v>
      </x:c>
      <x:c r="F7238" t="n">
        <x:v>49.7</x:v>
      </x:c>
      <x:c r="G7238" t="n">
        <x:v>41.5</x:v>
      </x:c>
      <x:c r="H7238" t="n">
        <x:v>2.7</x:v>
      </x:c>
      <x:c r="I7238" t="n">
        <x:v>71.9</x:v>
      </x:c>
      <x:c r="J7238" t="n">
        <x:v>0</x:v>
      </x:c>
      <x:c r="K7238" t="str">
        <x:v>Active</x:v>
      </x:c>
    </x:row>
    <x:row r="7239">
      <x:c r="A7239" t="n">
        <x:v>7238</x:v>
      </x:c>
      <x:c r="B7239" s="16" t="n">
        <x:v>46265.375</x:v>
      </x:c>
      <x:c r="C7239" t="str">
        <x:v>E2</x:v>
      </x:c>
      <x:c r="D7239" t="n">
        <x:v>7</x:v>
      </x:c>
      <x:c r="E7239" t="n">
        <x:v>1</x:v>
      </x:c>
      <x:c r="F7239" t="n">
        <x:v>50.6</x:v>
      </x:c>
      <x:c r="G7239" t="n">
        <x:v>41.5</x:v>
      </x:c>
      <x:c r="H7239" t="n">
        <x:v>2.9</x:v>
      </x:c>
      <x:c r="I7239" t="n">
        <x:v>71.1</x:v>
      </x:c>
      <x:c r="J7239" t="n">
        <x:v>0</x:v>
      </x:c>
      <x:c r="K7239" t="str">
        <x:v>Active</x:v>
      </x:c>
    </x:row>
    <x:row r="7240">
      <x:c r="A7240" t="n">
        <x:v>7239</x:v>
      </x:c>
      <x:c r="B7240" s="16" t="n">
        <x:v>46265.375</x:v>
      </x:c>
      <x:c r="C7240" t="str">
        <x:v>E3</x:v>
      </x:c>
      <x:c r="D7240" t="n">
        <x:v>6</x:v>
      </x:c>
      <x:c r="E7240" t="n">
        <x:v>1</x:v>
      </x:c>
      <x:c r="F7240" t="n">
        <x:v>48.9</x:v>
      </x:c>
      <x:c r="G7240" t="n">
        <x:v>39.6</x:v>
      </x:c>
      <x:c r="H7240" t="n">
        <x:v>3</x:v>
      </x:c>
      <x:c r="I7240" t="n">
        <x:v>72.5</x:v>
      </x:c>
      <x:c r="J7240" t="n">
        <x:v>0</x:v>
      </x:c>
      <x:c r="K7240" t="str">
        <x:v>Active</x:v>
      </x:c>
    </x:row>
    <x:row r="7241">
      <x:c r="A7241" t="n">
        <x:v>7240</x:v>
      </x:c>
      <x:c r="B7241" s="16" t="n">
        <x:v>46265.37847222222</x:v>
      </x:c>
      <x:c r="C7241" t="str">
        <x:v>E1</x:v>
      </x:c>
      <x:c r="D7241" t="n">
        <x:v>7</x:v>
      </x:c>
      <x:c r="E7241" t="n">
        <x:v>1</x:v>
      </x:c>
      <x:c r="F7241" t="n">
        <x:v>53.2</x:v>
      </x:c>
      <x:c r="G7241" t="n">
        <x:v>39.9</x:v>
      </x:c>
      <x:c r="H7241" t="n">
        <x:v>4.1</x:v>
      </x:c>
      <x:c r="I7241" t="n">
        <x:v>67.5</x:v>
      </x:c>
      <x:c r="J7241" t="n">
        <x:v>0</x:v>
      </x:c>
      <x:c r="K7241" t="str">
        <x:v>Active</x:v>
      </x:c>
    </x:row>
    <x:row r="7242">
      <x:c r="A7242" t="n">
        <x:v>7241</x:v>
      </x:c>
      <x:c r="B7242" s="16" t="n">
        <x:v>46265.37847222222</x:v>
      </x:c>
      <x:c r="C7242" t="str">
        <x:v>E2</x:v>
      </x:c>
      <x:c r="D7242" t="n">
        <x:v>6</x:v>
      </x:c>
      <x:c r="E7242" t="n">
        <x:v>1</x:v>
      </x:c>
      <x:c r="F7242" t="n">
        <x:v>43.9</x:v>
      </x:c>
      <x:c r="G7242" t="n">
        <x:v>45</x:v>
      </x:c>
      <x:c r="H7242" t="n">
        <x:v>4.8</x:v>
      </x:c>
      <x:c r="I7242" t="n">
        <x:v>81.2</x:v>
      </x:c>
      <x:c r="J7242" t="n">
        <x:v>0</x:v>
      </x:c>
      <x:c r="K7242" t="str">
        <x:v>Active</x:v>
      </x:c>
    </x:row>
    <x:row r="7243">
      <x:c r="A7243" t="n">
        <x:v>7242</x:v>
      </x:c>
      <x:c r="B7243" s="16" t="n">
        <x:v>46265.37847222222</x:v>
      </x:c>
      <x:c r="C7243" t="str">
        <x:v>E3</x:v>
      </x:c>
      <x:c r="D7243" t="n">
        <x:v>6</x:v>
      </x:c>
      <x:c r="E7243" t="n">
        <x:v>1</x:v>
      </x:c>
      <x:c r="F7243" t="n">
        <x:v>46.5</x:v>
      </x:c>
      <x:c r="G7243" t="n">
        <x:v>42.5</x:v>
      </x:c>
      <x:c r="H7243" t="n">
        <x:v>3.3</x:v>
      </x:c>
      <x:c r="I7243" t="n">
        <x:v>71.5</x:v>
      </x:c>
      <x:c r="J7243" t="n">
        <x:v>0</x:v>
      </x:c>
      <x:c r="K7243" t="str">
        <x:v>Active</x:v>
      </x:c>
    </x:row>
    <x:row r="7244">
      <x:c r="A7244" t="n">
        <x:v>7243</x:v>
      </x:c>
      <x:c r="B7244" s="16" t="n">
        <x:v>46265.381944444445</x:v>
      </x:c>
      <x:c r="C7244" t="str">
        <x:v>E1</x:v>
      </x:c>
      <x:c r="D7244" t="n">
        <x:v>7</x:v>
      </x:c>
      <x:c r="E7244" t="n">
        <x:v>1</x:v>
      </x:c>
      <x:c r="F7244" t="n">
        <x:v>55.9</x:v>
      </x:c>
      <x:c r="G7244" t="n">
        <x:v>49.1</x:v>
      </x:c>
      <x:c r="H7244" t="n">
        <x:v>3.4</x:v>
      </x:c>
      <x:c r="I7244" t="n">
        <x:v>76.1</x:v>
      </x:c>
      <x:c r="J7244" t="n">
        <x:v>0</x:v>
      </x:c>
      <x:c r="K7244" t="str">
        <x:v>Active</x:v>
      </x:c>
    </x:row>
    <x:row r="7245">
      <x:c r="A7245" t="n">
        <x:v>7244</x:v>
      </x:c>
      <x:c r="B7245" s="16" t="n">
        <x:v>46265.381944444445</x:v>
      </x:c>
      <x:c r="C7245" t="str">
        <x:v>E2</x:v>
      </x:c>
      <x:c r="D7245" t="n">
        <x:v>7</x:v>
      </x:c>
      <x:c r="E7245" t="n">
        <x:v>1</x:v>
      </x:c>
      <x:c r="F7245" t="n">
        <x:v>51.4</x:v>
      </x:c>
      <x:c r="G7245" t="n">
        <x:v>46.5</x:v>
      </x:c>
      <x:c r="H7245" t="n">
        <x:v>5.4</x:v>
      </x:c>
      <x:c r="I7245" t="n">
        <x:v>88.5</x:v>
      </x:c>
      <x:c r="J7245" t="n">
        <x:v>0</x:v>
      </x:c>
      <x:c r="K7245" t="str">
        <x:v>Active</x:v>
      </x:c>
    </x:row>
    <x:row r="7246">
      <x:c r="A7246" t="n">
        <x:v>7245</x:v>
      </x:c>
      <x:c r="B7246" s="16" t="n">
        <x:v>46265.381944444445</x:v>
      </x:c>
      <x:c r="C7246" t="str">
        <x:v>E3</x:v>
      </x:c>
      <x:c r="D7246" t="n">
        <x:v>7</x:v>
      </x:c>
      <x:c r="E7246" t="n">
        <x:v>1</x:v>
      </x:c>
      <x:c r="F7246" t="n">
        <x:v>55.3</x:v>
      </x:c>
      <x:c r="G7246" t="n">
        <x:v>44</x:v>
      </x:c>
      <x:c r="H7246" t="n">
        <x:v>4.6</x:v>
      </x:c>
      <x:c r="I7246" t="n">
        <x:v>76.4</x:v>
      </x:c>
      <x:c r="J7246" t="n">
        <x:v>0</x:v>
      </x:c>
      <x:c r="K7246" t="str">
        <x:v>Active</x:v>
      </x:c>
    </x:row>
    <x:row r="7247">
      <x:c r="A7247" t="n">
        <x:v>7246</x:v>
      </x:c>
      <x:c r="B7247" s="16" t="n">
        <x:v>46265.385416666664</x:v>
      </x:c>
      <x:c r="C7247" t="str">
        <x:v>E1</x:v>
      </x:c>
      <x:c r="D7247" t="n">
        <x:v>5</x:v>
      </x:c>
      <x:c r="E7247" t="n">
        <x:v>1</x:v>
      </x:c>
      <x:c r="F7247" t="n">
        <x:v>40.6</x:v>
      </x:c>
      <x:c r="G7247" t="n">
        <x:v>41</x:v>
      </x:c>
      <x:c r="H7247" t="n">
        <x:v>3.8</x:v>
      </x:c>
      <x:c r="I7247" t="n">
        <x:v>73.3</x:v>
      </x:c>
      <x:c r="J7247" t="n">
        <x:v>0</x:v>
      </x:c>
      <x:c r="K7247" t="str">
        <x:v>Active</x:v>
      </x:c>
    </x:row>
    <x:row r="7248">
      <x:c r="A7248" t="n">
        <x:v>7247</x:v>
      </x:c>
      <x:c r="B7248" s="16" t="n">
        <x:v>46265.385416666664</x:v>
      </x:c>
      <x:c r="C7248" t="str">
        <x:v>E2</x:v>
      </x:c>
      <x:c r="D7248" t="n">
        <x:v>6</x:v>
      </x:c>
      <x:c r="E7248" t="n">
        <x:v>1</x:v>
      </x:c>
      <x:c r="F7248" t="n">
        <x:v>43.2</x:v>
      </x:c>
      <x:c r="G7248" t="n">
        <x:v>39.1</x:v>
      </x:c>
      <x:c r="H7248" t="n">
        <x:v>5.3</x:v>
      </x:c>
      <x:c r="I7248" t="n">
        <x:v>75.8</x:v>
      </x:c>
      <x:c r="J7248" t="n">
        <x:v>0</x:v>
      </x:c>
      <x:c r="K7248" t="str">
        <x:v>Active</x:v>
      </x:c>
    </x:row>
    <x:row r="7249">
      <x:c r="A7249" t="n">
        <x:v>7248</x:v>
      </x:c>
      <x:c r="B7249" s="16" t="n">
        <x:v>46265.385416666664</x:v>
      </x:c>
      <x:c r="C7249" t="str">
        <x:v>E3</x:v>
      </x:c>
      <x:c r="D7249" t="n">
        <x:v>6</x:v>
      </x:c>
      <x:c r="E7249" t="n">
        <x:v>1</x:v>
      </x:c>
      <x:c r="F7249" t="n">
        <x:v>46.9</x:v>
      </x:c>
      <x:c r="G7249" t="n">
        <x:v>36.5</x:v>
      </x:c>
      <x:c r="H7249" t="n">
        <x:v>5.3</x:v>
      </x:c>
      <x:c r="I7249" t="n">
        <x:v>87.5</x:v>
      </x:c>
      <x:c r="J7249" t="n">
        <x:v>0</x:v>
      </x:c>
      <x:c r="K7249" t="str">
        <x:v>Active</x:v>
      </x:c>
    </x:row>
    <x:row r="7250">
      <x:c r="A7250" t="n">
        <x:v>7249</x:v>
      </x:c>
      <x:c r="B7250" s="16" t="n">
        <x:v>46265.38888888889</x:v>
      </x:c>
      <x:c r="C7250" t="str">
        <x:v>E1</x:v>
      </x:c>
      <x:c r="D7250" t="n">
        <x:v>6</x:v>
      </x:c>
      <x:c r="E7250" t="n">
        <x:v>1</x:v>
      </x:c>
      <x:c r="F7250" t="n">
        <x:v>47.1</x:v>
      </x:c>
      <x:c r="G7250" t="n">
        <x:v>39.4</x:v>
      </x:c>
      <x:c r="H7250" t="n">
        <x:v>3.9</x:v>
      </x:c>
      <x:c r="I7250" t="n">
        <x:v>71.5</x:v>
      </x:c>
      <x:c r="J7250" t="n">
        <x:v>0</x:v>
      </x:c>
      <x:c r="K7250" t="str">
        <x:v>Active</x:v>
      </x:c>
    </x:row>
    <x:row r="7251">
      <x:c r="A7251" t="n">
        <x:v>7250</x:v>
      </x:c>
      <x:c r="B7251" s="16" t="n">
        <x:v>46265.38888888889</x:v>
      </x:c>
      <x:c r="C7251" t="str">
        <x:v>E2</x:v>
      </x:c>
      <x:c r="D7251" t="n">
        <x:v>7</x:v>
      </x:c>
      <x:c r="E7251" t="n">
        <x:v>1</x:v>
      </x:c>
      <x:c r="F7251" t="n">
        <x:v>50.4</x:v>
      </x:c>
      <x:c r="G7251" t="n">
        <x:v>42.5</x:v>
      </x:c>
      <x:c r="H7251" t="n">
        <x:v>2.9</x:v>
      </x:c>
      <x:c r="I7251" t="n">
        <x:v>62.3</x:v>
      </x:c>
      <x:c r="J7251" t="n">
        <x:v>0</x:v>
      </x:c>
      <x:c r="K7251" t="str">
        <x:v>Active</x:v>
      </x:c>
    </x:row>
    <x:row r="7252">
      <x:c r="A7252" t="n">
        <x:v>7251</x:v>
      </x:c>
      <x:c r="B7252" s="16" t="n">
        <x:v>46265.38888888889</x:v>
      </x:c>
      <x:c r="C7252" t="str">
        <x:v>E3</x:v>
      </x:c>
      <x:c r="D7252" t="n">
        <x:v>6</x:v>
      </x:c>
      <x:c r="E7252" t="n">
        <x:v>1</x:v>
      </x:c>
      <x:c r="F7252" t="n">
        <x:v>44.6</x:v>
      </x:c>
      <x:c r="G7252" t="n">
        <x:v>35.9</x:v>
      </x:c>
      <x:c r="H7252" t="n">
        <x:v>4.9</x:v>
      </x:c>
      <x:c r="I7252" t="n">
        <x:v>74.1</x:v>
      </x:c>
      <x:c r="J7252" t="n">
        <x:v>0</x:v>
      </x:c>
      <x:c r="K7252" t="str">
        <x:v>Active</x:v>
      </x:c>
    </x:row>
    <x:row r="7253">
      <x:c r="A7253" t="n">
        <x:v>7252</x:v>
      </x:c>
      <x:c r="B7253" s="16" t="n">
        <x:v>46265.39236111111</x:v>
      </x:c>
      <x:c r="C7253" t="str">
        <x:v>E1</x:v>
      </x:c>
      <x:c r="D7253" t="n">
        <x:v>5</x:v>
      </x:c>
      <x:c r="E7253" t="n">
        <x:v>1</x:v>
      </x:c>
      <x:c r="F7253" t="n">
        <x:v>35.8</x:v>
      </x:c>
      <x:c r="G7253" t="n">
        <x:v>31</x:v>
      </x:c>
      <x:c r="H7253" t="n">
        <x:v>5</x:v>
      </x:c>
      <x:c r="I7253" t="n">
        <x:v>86.3</x:v>
      </x:c>
      <x:c r="J7253" t="n">
        <x:v>0</x:v>
      </x:c>
      <x:c r="K7253" t="str">
        <x:v>Active</x:v>
      </x:c>
    </x:row>
    <x:row r="7254">
      <x:c r="A7254" t="n">
        <x:v>7253</x:v>
      </x:c>
      <x:c r="B7254" s="16" t="n">
        <x:v>46265.39236111111</x:v>
      </x:c>
      <x:c r="C7254" t="str">
        <x:v>E2</x:v>
      </x:c>
      <x:c r="D7254" t="n">
        <x:v>5</x:v>
      </x:c>
      <x:c r="E7254" t="n">
        <x:v>1</x:v>
      </x:c>
      <x:c r="F7254" t="n">
        <x:v>35.7</x:v>
      </x:c>
      <x:c r="G7254" t="n">
        <x:v>27.7</x:v>
      </x:c>
      <x:c r="H7254" t="n">
        <x:v>4.8</x:v>
      </x:c>
      <x:c r="I7254" t="n">
        <x:v>84.8</x:v>
      </x:c>
      <x:c r="J7254" t="n">
        <x:v>0</x:v>
      </x:c>
      <x:c r="K7254" t="str">
        <x:v>Active</x:v>
      </x:c>
    </x:row>
    <x:row r="7255">
      <x:c r="A7255" t="n">
        <x:v>7254</x:v>
      </x:c>
      <x:c r="B7255" s="16" t="n">
        <x:v>46265.39236111111</x:v>
      </x:c>
      <x:c r="C7255" t="str">
        <x:v>E3</x:v>
      </x:c>
      <x:c r="D7255" t="n">
        <x:v>4</x:v>
      </x:c>
      <x:c r="E7255" t="n">
        <x:v>1</x:v>
      </x:c>
      <x:c r="F7255" t="n">
        <x:v>34.2</x:v>
      </x:c>
      <x:c r="G7255" t="n">
        <x:v>29.8</x:v>
      </x:c>
      <x:c r="H7255" t="n">
        <x:v>2.6</x:v>
      </x:c>
      <x:c r="I7255" t="n">
        <x:v>61</x:v>
      </x:c>
      <x:c r="J7255" t="n">
        <x:v>0</x:v>
      </x:c>
      <x:c r="K7255" t="str">
        <x:v>Active</x:v>
      </x:c>
    </x:row>
    <x:row r="7256">
      <x:c r="A7256" t="n">
        <x:v>7255</x:v>
      </x:c>
      <x:c r="B7256" s="16" t="n">
        <x:v>46265.395833333336</x:v>
      </x:c>
      <x:c r="C7256" t="str">
        <x:v>E1</x:v>
      </x:c>
      <x:c r="D7256" t="n">
        <x:v>5</x:v>
      </x:c>
      <x:c r="E7256" t="n">
        <x:v>1</x:v>
      </x:c>
      <x:c r="F7256" t="n">
        <x:v>38.9</x:v>
      </x:c>
      <x:c r="G7256" t="n">
        <x:v>31</x:v>
      </x:c>
      <x:c r="H7256" t="n">
        <x:v>3.3</x:v>
      </x:c>
      <x:c r="I7256" t="n">
        <x:v>70.6</x:v>
      </x:c>
      <x:c r="J7256" t="n">
        <x:v>0</x:v>
      </x:c>
      <x:c r="K7256" t="str">
        <x:v>Active</x:v>
      </x:c>
    </x:row>
    <x:row r="7257">
      <x:c r="A7257" t="n">
        <x:v>7256</x:v>
      </x:c>
      <x:c r="B7257" s="16" t="n">
        <x:v>46265.395833333336</x:v>
      </x:c>
      <x:c r="C7257" t="str">
        <x:v>E2</x:v>
      </x:c>
      <x:c r="D7257" t="n">
        <x:v>5</x:v>
      </x:c>
      <x:c r="E7257" t="n">
        <x:v>1</x:v>
      </x:c>
      <x:c r="F7257" t="n">
        <x:v>36.3</x:v>
      </x:c>
      <x:c r="G7257" t="n">
        <x:v>37.2</x:v>
      </x:c>
      <x:c r="H7257" t="n">
        <x:v>4.5</x:v>
      </x:c>
      <x:c r="I7257" t="n">
        <x:v>73.5</x:v>
      </x:c>
      <x:c r="J7257" t="n">
        <x:v>0</x:v>
      </x:c>
      <x:c r="K7257" t="str">
        <x:v>Active</x:v>
      </x:c>
    </x:row>
    <x:row r="7258">
      <x:c r="A7258" t="n">
        <x:v>7257</x:v>
      </x:c>
      <x:c r="B7258" s="16" t="n">
        <x:v>46265.395833333336</x:v>
      </x:c>
      <x:c r="C7258" t="str">
        <x:v>E3</x:v>
      </x:c>
      <x:c r="D7258" t="n">
        <x:v>5</x:v>
      </x:c>
      <x:c r="E7258" t="n">
        <x:v>1</x:v>
      </x:c>
      <x:c r="F7258" t="n">
        <x:v>35.3</x:v>
      </x:c>
      <x:c r="G7258" t="n">
        <x:v>32.8</x:v>
      </x:c>
      <x:c r="H7258" t="n">
        <x:v>4.9</x:v>
      </x:c>
      <x:c r="I7258" t="n">
        <x:v>77.6</x:v>
      </x:c>
      <x:c r="J7258" t="n">
        <x:v>0</x:v>
      </x:c>
      <x:c r="K7258" t="str">
        <x:v>Active</x:v>
      </x:c>
    </x:row>
    <x:row r="7259">
      <x:c r="A7259" t="n">
        <x:v>7258</x:v>
      </x:c>
      <x:c r="B7259" s="16" t="n">
        <x:v>46265.399305555555</x:v>
      </x:c>
      <x:c r="C7259" t="str">
        <x:v>E1</x:v>
      </x:c>
      <x:c r="D7259" t="n">
        <x:v>6</x:v>
      </x:c>
      <x:c r="E7259" t="n">
        <x:v>1</x:v>
      </x:c>
      <x:c r="F7259" t="n">
        <x:v>46.6</x:v>
      </x:c>
      <x:c r="G7259" t="n">
        <x:v>33.5</x:v>
      </x:c>
      <x:c r="H7259" t="n">
        <x:v>3.7</x:v>
      </x:c>
      <x:c r="I7259" t="n">
        <x:v>77.5</x:v>
      </x:c>
      <x:c r="J7259" t="n">
        <x:v>0</x:v>
      </x:c>
      <x:c r="K7259" t="str">
        <x:v>Active</x:v>
      </x:c>
    </x:row>
    <x:row r="7260">
      <x:c r="A7260" t="n">
        <x:v>7259</x:v>
      </x:c>
      <x:c r="B7260" s="16" t="n">
        <x:v>46265.399305555555</x:v>
      </x:c>
      <x:c r="C7260" t="str">
        <x:v>E2</x:v>
      </x:c>
      <x:c r="D7260" t="n">
        <x:v>6</x:v>
      </x:c>
      <x:c r="E7260" t="n">
        <x:v>1</x:v>
      </x:c>
      <x:c r="F7260" t="n">
        <x:v>45.6</x:v>
      </x:c>
      <x:c r="G7260" t="n">
        <x:v>39</x:v>
      </x:c>
      <x:c r="H7260" t="n">
        <x:v>4.8</x:v>
      </x:c>
      <x:c r="I7260" t="n">
        <x:v>79</x:v>
      </x:c>
      <x:c r="J7260" t="n">
        <x:v>0</x:v>
      </x:c>
      <x:c r="K7260" t="str">
        <x:v>Active</x:v>
      </x:c>
    </x:row>
    <x:row r="7261">
      <x:c r="A7261" t="n">
        <x:v>7260</x:v>
      </x:c>
      <x:c r="B7261" s="16" t="n">
        <x:v>46265.399305555555</x:v>
      </x:c>
      <x:c r="C7261" t="str">
        <x:v>E3</x:v>
      </x:c>
      <x:c r="D7261" t="n">
        <x:v>5</x:v>
      </x:c>
      <x:c r="E7261" t="n">
        <x:v>1</x:v>
      </x:c>
      <x:c r="F7261" t="n">
        <x:v>41.3</x:v>
      </x:c>
      <x:c r="G7261" t="n">
        <x:v>34.9</x:v>
      </x:c>
      <x:c r="H7261" t="n">
        <x:v>4.8</x:v>
      </x:c>
      <x:c r="I7261" t="n">
        <x:v>74.5</x:v>
      </x:c>
      <x:c r="J7261" t="n">
        <x:v>0</x:v>
      </x:c>
      <x:c r="K7261" t="str">
        <x:v>Active</x:v>
      </x:c>
    </x:row>
    <x:row r="7262">
      <x:c r="A7262" t="n">
        <x:v>7261</x:v>
      </x:c>
      <x:c r="B7262" s="16" t="n">
        <x:v>46265.40277777778</x:v>
      </x:c>
      <x:c r="C7262" t="str">
        <x:v>E1</x:v>
      </x:c>
      <x:c r="D7262" t="n">
        <x:v>4</x:v>
      </x:c>
      <x:c r="E7262" t="n">
        <x:v>1</x:v>
      </x:c>
      <x:c r="F7262" t="n">
        <x:v>34.1</x:v>
      </x:c>
      <x:c r="G7262" t="n">
        <x:v>25.6</x:v>
      </x:c>
      <x:c r="H7262" t="n">
        <x:v>3.3</x:v>
      </x:c>
      <x:c r="I7262" t="n">
        <x:v>73.7</x:v>
      </x:c>
      <x:c r="J7262" t="n">
        <x:v>0</x:v>
      </x:c>
      <x:c r="K7262" t="str">
        <x:v>Active</x:v>
      </x:c>
    </x:row>
    <x:row r="7263">
      <x:c r="A7263" t="n">
        <x:v>7262</x:v>
      </x:c>
      <x:c r="B7263" s="16" t="n">
        <x:v>46265.40277777778</x:v>
      </x:c>
      <x:c r="C7263" t="str">
        <x:v>E2</x:v>
      </x:c>
      <x:c r="D7263" t="n">
        <x:v>4</x:v>
      </x:c>
      <x:c r="E7263" t="n">
        <x:v>1</x:v>
      </x:c>
      <x:c r="F7263" t="n">
        <x:v>34.3</x:v>
      </x:c>
      <x:c r="G7263" t="n">
        <x:v>25.6</x:v>
      </x:c>
      <x:c r="H7263" t="n">
        <x:v>2.7</x:v>
      </x:c>
      <x:c r="I7263" t="n">
        <x:v>59.7</x:v>
      </x:c>
      <x:c r="J7263" t="n">
        <x:v>0</x:v>
      </x:c>
      <x:c r="K7263" t="str">
        <x:v>Active</x:v>
      </x:c>
    </x:row>
    <x:row r="7264">
      <x:c r="A7264" t="n">
        <x:v>7263</x:v>
      </x:c>
      <x:c r="B7264" s="16" t="n">
        <x:v>46265.40277777778</x:v>
      </x:c>
      <x:c r="C7264" t="str">
        <x:v>E3</x:v>
      </x:c>
      <x:c r="D7264" t="n">
        <x:v>5</x:v>
      </x:c>
      <x:c r="E7264" t="n">
        <x:v>1</x:v>
      </x:c>
      <x:c r="F7264" t="n">
        <x:v>35.8</x:v>
      </x:c>
      <x:c r="G7264" t="n">
        <x:v>31.5</x:v>
      </x:c>
      <x:c r="H7264" t="n">
        <x:v>4.5</x:v>
      </x:c>
      <x:c r="I7264" t="n">
        <x:v>75.8</x:v>
      </x:c>
      <x:c r="J7264" t="n">
        <x:v>0</x:v>
      </x:c>
      <x:c r="K7264" t="str">
        <x:v>Active</x:v>
      </x:c>
    </x:row>
    <x:row r="7265">
      <x:c r="A7265" t="n">
        <x:v>7264</x:v>
      </x:c>
      <x:c r="B7265" s="16" t="n">
        <x:v>46265.40625</x:v>
      </x:c>
      <x:c r="C7265" t="str">
        <x:v>E1</x:v>
      </x:c>
      <x:c r="D7265" t="n">
        <x:v>6</x:v>
      </x:c>
      <x:c r="E7265" t="n">
        <x:v>1</x:v>
      </x:c>
      <x:c r="F7265" t="n">
        <x:v>47.4</x:v>
      </x:c>
      <x:c r="G7265" t="n">
        <x:v>33.5</x:v>
      </x:c>
      <x:c r="H7265" t="n">
        <x:v>5.1</x:v>
      </x:c>
      <x:c r="I7265" t="n">
        <x:v>79.2</x:v>
      </x:c>
      <x:c r="J7265" t="n">
        <x:v>0</x:v>
      </x:c>
      <x:c r="K7265" t="str">
        <x:v>Active</x:v>
      </x:c>
    </x:row>
    <x:row r="7266">
      <x:c r="A7266" t="n">
        <x:v>7265</x:v>
      </x:c>
      <x:c r="B7266" s="16" t="n">
        <x:v>46265.40625</x:v>
      </x:c>
      <x:c r="C7266" t="str">
        <x:v>E2</x:v>
      </x:c>
      <x:c r="D7266" t="n">
        <x:v>5</x:v>
      </x:c>
      <x:c r="E7266" t="n">
        <x:v>1</x:v>
      </x:c>
      <x:c r="F7266" t="n">
        <x:v>39.6</x:v>
      </x:c>
      <x:c r="G7266" t="n">
        <x:v>36.8</x:v>
      </x:c>
      <x:c r="H7266" t="n">
        <x:v>3.9</x:v>
      </x:c>
      <x:c r="I7266" t="n">
        <x:v>76.7</x:v>
      </x:c>
      <x:c r="J7266" t="n">
        <x:v>0</x:v>
      </x:c>
      <x:c r="K7266" t="str">
        <x:v>Active</x:v>
      </x:c>
    </x:row>
    <x:row r="7267">
      <x:c r="A7267" t="n">
        <x:v>7266</x:v>
      </x:c>
      <x:c r="B7267" s="16" t="n">
        <x:v>46265.40625</x:v>
      </x:c>
      <x:c r="C7267" t="str">
        <x:v>E3</x:v>
      </x:c>
      <x:c r="D7267" t="n">
        <x:v>6</x:v>
      </x:c>
      <x:c r="E7267" t="n">
        <x:v>1</x:v>
      </x:c>
      <x:c r="F7267" t="n">
        <x:v>42.9</x:v>
      </x:c>
      <x:c r="G7267" t="n">
        <x:v>33.5</x:v>
      </x:c>
      <x:c r="H7267" t="n">
        <x:v>3.1</x:v>
      </x:c>
      <x:c r="I7267" t="n">
        <x:v>72.9</x:v>
      </x:c>
      <x:c r="J7267" t="n">
        <x:v>0</x:v>
      </x:c>
      <x:c r="K7267" t="str">
        <x:v>Active</x:v>
      </x:c>
    </x:row>
    <x:row r="7268">
      <x:c r="A7268" t="n">
        <x:v>7267</x:v>
      </x:c>
      <x:c r="B7268" s="16" t="n">
        <x:v>46265.40972222222</x:v>
      </x:c>
      <x:c r="C7268" t="str">
        <x:v>E1</x:v>
      </x:c>
      <x:c r="D7268" t="n">
        <x:v>5</x:v>
      </x:c>
      <x:c r="E7268" t="n">
        <x:v>1</x:v>
      </x:c>
      <x:c r="F7268" t="n">
        <x:v>40.4</x:v>
      </x:c>
      <x:c r="G7268" t="n">
        <x:v>34.9</x:v>
      </x:c>
      <x:c r="H7268" t="n">
        <x:v>4</x:v>
      </x:c>
      <x:c r="I7268" t="n">
        <x:v>71.8</x:v>
      </x:c>
      <x:c r="J7268" t="n">
        <x:v>0</x:v>
      </x:c>
      <x:c r="K7268" t="str">
        <x:v>Active</x:v>
      </x:c>
    </x:row>
    <x:row r="7269">
      <x:c r="A7269" t="n">
        <x:v>7268</x:v>
      </x:c>
      <x:c r="B7269" s="16" t="n">
        <x:v>46265.40972222222</x:v>
      </x:c>
      <x:c r="C7269" t="str">
        <x:v>E2</x:v>
      </x:c>
      <x:c r="D7269" t="n">
        <x:v>5</x:v>
      </x:c>
      <x:c r="E7269" t="n">
        <x:v>1</x:v>
      </x:c>
      <x:c r="F7269" t="n">
        <x:v>38</x:v>
      </x:c>
      <x:c r="G7269" t="n">
        <x:v>31.3</x:v>
      </x:c>
      <x:c r="H7269" t="n">
        <x:v>2.8</x:v>
      </x:c>
      <x:c r="I7269" t="n">
        <x:v>67.7</x:v>
      </x:c>
      <x:c r="J7269" t="n">
        <x:v>0</x:v>
      </x:c>
      <x:c r="K7269" t="str">
        <x:v>Active</x:v>
      </x:c>
    </x:row>
    <x:row r="7270">
      <x:c r="A7270" t="n">
        <x:v>7269</x:v>
      </x:c>
      <x:c r="B7270" s="16" t="n">
        <x:v>46265.40972222222</x:v>
      </x:c>
      <x:c r="C7270" t="str">
        <x:v>E3</x:v>
      </x:c>
      <x:c r="D7270" t="n">
        <x:v>5</x:v>
      </x:c>
      <x:c r="E7270" t="n">
        <x:v>1</x:v>
      </x:c>
      <x:c r="F7270" t="n">
        <x:v>35.7</x:v>
      </x:c>
      <x:c r="G7270" t="n">
        <x:v>32.3</x:v>
      </x:c>
      <x:c r="H7270" t="n">
        <x:v>3.5</x:v>
      </x:c>
      <x:c r="I7270" t="n">
        <x:v>77.7</x:v>
      </x:c>
      <x:c r="J7270" t="n">
        <x:v>0</x:v>
      </x:c>
      <x:c r="K7270" t="str">
        <x:v>Active</x:v>
      </x:c>
    </x:row>
    <x:row r="7271">
      <x:c r="A7271" t="n">
        <x:v>7270</x:v>
      </x:c>
      <x:c r="B7271" s="16" t="n">
        <x:v>46265.413194444445</x:v>
      </x:c>
      <x:c r="C7271" t="str">
        <x:v>E1</x:v>
      </x:c>
      <x:c r="D7271" t="n">
        <x:v>6</x:v>
      </x:c>
      <x:c r="E7271" t="n">
        <x:v>1</x:v>
      </x:c>
      <x:c r="F7271" t="n">
        <x:v>43.8</x:v>
      </x:c>
      <x:c r="G7271" t="n">
        <x:v>35.3</x:v>
      </x:c>
      <x:c r="H7271" t="n">
        <x:v>4.1</x:v>
      </x:c>
      <x:c r="I7271" t="n">
        <x:v>77.1</x:v>
      </x:c>
      <x:c r="J7271" t="n">
        <x:v>0</x:v>
      </x:c>
      <x:c r="K7271" t="str">
        <x:v>Active</x:v>
      </x:c>
    </x:row>
    <x:row r="7272">
      <x:c r="A7272" t="n">
        <x:v>7271</x:v>
      </x:c>
      <x:c r="B7272" s="16" t="n">
        <x:v>46265.413194444445</x:v>
      </x:c>
      <x:c r="C7272" t="str">
        <x:v>E2</x:v>
      </x:c>
      <x:c r="D7272" t="n">
        <x:v>6</x:v>
      </x:c>
      <x:c r="E7272" t="n">
        <x:v>1</x:v>
      </x:c>
      <x:c r="F7272" t="n">
        <x:v>46.8</x:v>
      </x:c>
      <x:c r="G7272" t="n">
        <x:v>41.3</x:v>
      </x:c>
      <x:c r="H7272" t="n">
        <x:v>2.8</x:v>
      </x:c>
      <x:c r="I7272" t="n">
        <x:v>63.6</x:v>
      </x:c>
      <x:c r="J7272" t="n">
        <x:v>0</x:v>
      </x:c>
      <x:c r="K7272" t="str">
        <x:v>Active</x:v>
      </x:c>
    </x:row>
    <x:row r="7273">
      <x:c r="A7273" t="n">
        <x:v>7272</x:v>
      </x:c>
      <x:c r="B7273" s="16" t="n">
        <x:v>46265.413194444445</x:v>
      </x:c>
      <x:c r="C7273" t="str">
        <x:v>E3</x:v>
      </x:c>
      <x:c r="D7273" t="n">
        <x:v>5</x:v>
      </x:c>
      <x:c r="E7273" t="n">
        <x:v>1</x:v>
      </x:c>
      <x:c r="F7273" t="n">
        <x:v>41.6</x:v>
      </x:c>
      <x:c r="G7273" t="n">
        <x:v>36.3</x:v>
      </x:c>
      <x:c r="H7273" t="n">
        <x:v>5.1</x:v>
      </x:c>
      <x:c r="I7273" t="n">
        <x:v>79.2</x:v>
      </x:c>
      <x:c r="J7273" t="n">
        <x:v>0</x:v>
      </x:c>
      <x:c r="K7273" t="str">
        <x:v>Active</x:v>
      </x:c>
    </x:row>
    <x:row r="7274">
      <x:c r="A7274" t="n">
        <x:v>7273</x:v>
      </x:c>
      <x:c r="B7274" s="16" t="n">
        <x:v>46265.416666666664</x:v>
      </x:c>
      <x:c r="C7274" t="str">
        <x:v>E1</x:v>
      </x:c>
      <x:c r="D7274" t="n">
        <x:v>4</x:v>
      </x:c>
      <x:c r="E7274" t="n">
        <x:v>1</x:v>
      </x:c>
      <x:c r="F7274" t="n">
        <x:v>31</x:v>
      </x:c>
      <x:c r="G7274" t="n">
        <x:v>27.1</x:v>
      </x:c>
      <x:c r="H7274" t="n">
        <x:v>5.5</x:v>
      </x:c>
      <x:c r="I7274" t="n">
        <x:v>76.6</x:v>
      </x:c>
      <x:c r="J7274" t="n">
        <x:v>0</x:v>
      </x:c>
      <x:c r="K7274" t="str">
        <x:v>Active</x:v>
      </x:c>
    </x:row>
    <x:row r="7275">
      <x:c r="A7275" t="n">
        <x:v>7274</x:v>
      </x:c>
      <x:c r="B7275" s="16" t="n">
        <x:v>46265.416666666664</x:v>
      </x:c>
      <x:c r="C7275" t="str">
        <x:v>E2</x:v>
      </x:c>
      <x:c r="D7275" t="n">
        <x:v>4</x:v>
      </x:c>
      <x:c r="E7275" t="n">
        <x:v>1</x:v>
      </x:c>
      <x:c r="F7275" t="n">
        <x:v>30</x:v>
      </x:c>
      <x:c r="G7275" t="n">
        <x:v>22</x:v>
      </x:c>
      <x:c r="H7275" t="n">
        <x:v>4.8</x:v>
      </x:c>
      <x:c r="I7275" t="n">
        <x:v>78.8</x:v>
      </x:c>
      <x:c r="J7275" t="n">
        <x:v>0</x:v>
      </x:c>
      <x:c r="K7275" t="str">
        <x:v>Active</x:v>
      </x:c>
    </x:row>
    <x:row r="7276">
      <x:c r="A7276" t="n">
        <x:v>7275</x:v>
      </x:c>
      <x:c r="B7276" s="16" t="n">
        <x:v>46265.416666666664</x:v>
      </x:c>
      <x:c r="C7276" t="str">
        <x:v>E3</x:v>
      </x:c>
      <x:c r="D7276" t="n">
        <x:v>4</x:v>
      </x:c>
      <x:c r="E7276" t="n">
        <x:v>1</x:v>
      </x:c>
      <x:c r="F7276" t="n">
        <x:v>28.8</x:v>
      </x:c>
      <x:c r="G7276" t="n">
        <x:v>25.5</x:v>
      </x:c>
      <x:c r="H7276" t="n">
        <x:v>4.8</x:v>
      </x:c>
      <x:c r="I7276" t="n">
        <x:v>85.4</x:v>
      </x:c>
      <x:c r="J7276" t="n">
        <x:v>0</x:v>
      </x:c>
      <x:c r="K7276" t="str">
        <x:v>Active</x:v>
      </x:c>
    </x:row>
    <x:row r="7277">
      <x:c r="A7277" t="n">
        <x:v>7276</x:v>
      </x:c>
      <x:c r="B7277" s="16" t="n">
        <x:v>46265.42013888889</x:v>
      </x:c>
      <x:c r="C7277" t="str">
        <x:v>E1</x:v>
      </x:c>
      <x:c r="D7277" t="n">
        <x:v>4</x:v>
      </x:c>
      <x:c r="E7277" t="n">
        <x:v>1</x:v>
      </x:c>
      <x:c r="F7277" t="n">
        <x:v>32.4</x:v>
      </x:c>
      <x:c r="G7277" t="n">
        <x:v>25.9</x:v>
      </x:c>
      <x:c r="H7277" t="n">
        <x:v>4.8</x:v>
      </x:c>
      <x:c r="I7277" t="n">
        <x:v>74.2</x:v>
      </x:c>
      <x:c r="J7277" t="n">
        <x:v>5</x:v>
      </x:c>
      <x:c r="K7277" t="str">
        <x:v>Temporary Delay</x:v>
      </x:c>
    </x:row>
    <x:row r="7278">
      <x:c r="A7278" t="n">
        <x:v>7277</x:v>
      </x:c>
      <x:c r="B7278" s="16" t="n">
        <x:v>46265.42013888889</x:v>
      </x:c>
      <x:c r="C7278" t="str">
        <x:v>E2</x:v>
      </x:c>
      <x:c r="D7278" t="n">
        <x:v>4</x:v>
      </x:c>
      <x:c r="E7278" t="n">
        <x:v>1</x:v>
      </x:c>
      <x:c r="F7278" t="n">
        <x:v>33.7</x:v>
      </x:c>
      <x:c r="G7278" t="n">
        <x:v>29.6</x:v>
      </x:c>
      <x:c r="H7278" t="n">
        <x:v>5.3</x:v>
      </x:c>
      <x:c r="I7278" t="n">
        <x:v>83.7</x:v>
      </x:c>
      <x:c r="J7278" t="n">
        <x:v>0</x:v>
      </x:c>
      <x:c r="K7278" t="str">
        <x:v>Active</x:v>
      </x:c>
    </x:row>
    <x:row r="7279">
      <x:c r="A7279" t="n">
        <x:v>7278</x:v>
      </x:c>
      <x:c r="B7279" s="16" t="n">
        <x:v>46265.42013888889</x:v>
      </x:c>
      <x:c r="C7279" t="str">
        <x:v>E3</x:v>
      </x:c>
      <x:c r="D7279" t="n">
        <x:v>4</x:v>
      </x:c>
      <x:c r="E7279" t="n">
        <x:v>1</x:v>
      </x:c>
      <x:c r="F7279" t="n">
        <x:v>28.5</x:v>
      </x:c>
      <x:c r="G7279" t="n">
        <x:v>23.9</x:v>
      </x:c>
      <x:c r="H7279" t="n">
        <x:v>5.2</x:v>
      </x:c>
      <x:c r="I7279" t="n">
        <x:v>80.3</x:v>
      </x:c>
      <x:c r="J7279" t="n">
        <x:v>0</x:v>
      </x:c>
      <x:c r="K7279" t="str">
        <x:v>Active</x:v>
      </x:c>
    </x:row>
    <x:row r="7280">
      <x:c r="A7280" t="n">
        <x:v>7279</x:v>
      </x:c>
      <x:c r="B7280" s="16" t="n">
        <x:v>46265.42361111111</x:v>
      </x:c>
      <x:c r="C7280" t="str">
        <x:v>E1</x:v>
      </x:c>
      <x:c r="D7280" t="n">
        <x:v>3</x:v>
      </x:c>
      <x:c r="E7280" t="n">
        <x:v>1</x:v>
      </x:c>
      <x:c r="F7280" t="n">
        <x:v>23.5</x:v>
      </x:c>
      <x:c r="G7280" t="n">
        <x:v>23.6</x:v>
      </x:c>
      <x:c r="H7280" t="n">
        <x:v>4.2</x:v>
      </x:c>
      <x:c r="I7280" t="n">
        <x:v>73.4</x:v>
      </x:c>
      <x:c r="J7280" t="n">
        <x:v>0</x:v>
      </x:c>
      <x:c r="K7280" t="str">
        <x:v>Active</x:v>
      </x:c>
    </x:row>
    <x:row r="7281">
      <x:c r="A7281" t="n">
        <x:v>7280</x:v>
      </x:c>
      <x:c r="B7281" s="16" t="n">
        <x:v>46265.42361111111</x:v>
      </x:c>
      <x:c r="C7281" t="str">
        <x:v>E2</x:v>
      </x:c>
      <x:c r="D7281" t="n">
        <x:v>3</x:v>
      </x:c>
      <x:c r="E7281" t="n">
        <x:v>1</x:v>
      </x:c>
      <x:c r="F7281" t="n">
        <x:v>24.1</x:v>
      </x:c>
      <x:c r="G7281" t="n">
        <x:v>21.8</x:v>
      </x:c>
      <x:c r="H7281" t="n">
        <x:v>4.9</x:v>
      </x:c>
      <x:c r="I7281" t="n">
        <x:v>75.2</x:v>
      </x:c>
      <x:c r="J7281" t="n">
        <x:v>0</x:v>
      </x:c>
      <x:c r="K7281" t="str">
        <x:v>Active</x:v>
      </x:c>
    </x:row>
    <x:row r="7282">
      <x:c r="A7282" t="n">
        <x:v>7281</x:v>
      </x:c>
      <x:c r="B7282" s="16" t="n">
        <x:v>46265.42361111111</x:v>
      </x:c>
      <x:c r="C7282" t="str">
        <x:v>E3</x:v>
      </x:c>
      <x:c r="D7282" t="n">
        <x:v>3</x:v>
      </x:c>
      <x:c r="E7282" t="n">
        <x:v>1</x:v>
      </x:c>
      <x:c r="F7282" t="n">
        <x:v>25.4</x:v>
      </x:c>
      <x:c r="G7282" t="n">
        <x:v>21.3</x:v>
      </x:c>
      <x:c r="H7282" t="n">
        <x:v>2.8</x:v>
      </x:c>
      <x:c r="I7282" t="n">
        <x:v>66</x:v>
      </x:c>
      <x:c r="J7282" t="n">
        <x:v>0</x:v>
      </x:c>
      <x:c r="K7282" t="str">
        <x:v>Active</x:v>
      </x:c>
    </x:row>
    <x:row r="7283">
      <x:c r="A7283" t="n">
        <x:v>7282</x:v>
      </x:c>
      <x:c r="B7283" s="16" t="n">
        <x:v>46265.427083333336</x:v>
      </x:c>
      <x:c r="C7283" t="str">
        <x:v>E1</x:v>
      </x:c>
      <x:c r="D7283" t="n">
        <x:v>3</x:v>
      </x:c>
      <x:c r="E7283" t="n">
        <x:v>1</x:v>
      </x:c>
      <x:c r="F7283" t="n">
        <x:v>25.4</x:v>
      </x:c>
      <x:c r="G7283" t="n">
        <x:v>25.1</x:v>
      </x:c>
      <x:c r="H7283" t="n">
        <x:v>4</x:v>
      </x:c>
      <x:c r="I7283" t="n">
        <x:v>69</x:v>
      </x:c>
      <x:c r="J7283" t="n">
        <x:v>0</x:v>
      </x:c>
      <x:c r="K7283" t="str">
        <x:v>Active</x:v>
      </x:c>
    </x:row>
    <x:row r="7284">
      <x:c r="A7284" t="n">
        <x:v>7283</x:v>
      </x:c>
      <x:c r="B7284" s="16" t="n">
        <x:v>46265.427083333336</x:v>
      </x:c>
      <x:c r="C7284" t="str">
        <x:v>E2</x:v>
      </x:c>
      <x:c r="D7284" t="n">
        <x:v>3</x:v>
      </x:c>
      <x:c r="E7284" t="n">
        <x:v>1</x:v>
      </x:c>
      <x:c r="F7284" t="n">
        <x:v>26.1</x:v>
      </x:c>
      <x:c r="G7284" t="n">
        <x:v>23.3</x:v>
      </x:c>
      <x:c r="H7284" t="n">
        <x:v>3.3</x:v>
      </x:c>
      <x:c r="I7284" t="n">
        <x:v>73.7</x:v>
      </x:c>
      <x:c r="J7284" t="n">
        <x:v>0</x:v>
      </x:c>
      <x:c r="K7284" t="str">
        <x:v>Active</x:v>
      </x:c>
    </x:row>
    <x:row r="7285">
      <x:c r="A7285" t="n">
        <x:v>7284</x:v>
      </x:c>
      <x:c r="B7285" s="16" t="n">
        <x:v>46265.427083333336</x:v>
      </x:c>
      <x:c r="C7285" t="str">
        <x:v>E3</x:v>
      </x:c>
      <x:c r="D7285" t="n">
        <x:v>4</x:v>
      </x:c>
      <x:c r="E7285" t="n">
        <x:v>1</x:v>
      </x:c>
      <x:c r="F7285" t="n">
        <x:v>28.9</x:v>
      </x:c>
      <x:c r="G7285" t="n">
        <x:v>24.7</x:v>
      </x:c>
      <x:c r="H7285" t="n">
        <x:v>3</x:v>
      </x:c>
      <x:c r="I7285" t="n">
        <x:v>66.4</x:v>
      </x:c>
      <x:c r="J7285" t="n">
        <x:v>0</x:v>
      </x:c>
      <x:c r="K7285" t="str">
        <x:v>Active</x:v>
      </x:c>
    </x:row>
    <x:row r="7286">
      <x:c r="A7286" t="n">
        <x:v>7285</x:v>
      </x:c>
      <x:c r="B7286" s="16" t="n">
        <x:v>46265.430555555555</x:v>
      </x:c>
      <x:c r="C7286" t="str">
        <x:v>E1</x:v>
      </x:c>
      <x:c r="D7286" t="n">
        <x:v>3</x:v>
      </x:c>
      <x:c r="E7286" t="n">
        <x:v>1</x:v>
      </x:c>
      <x:c r="F7286" t="n">
        <x:v>22.4</x:v>
      </x:c>
      <x:c r="G7286" t="n">
        <x:v>21.1</x:v>
      </x:c>
      <x:c r="H7286" t="n">
        <x:v>3.5</x:v>
      </x:c>
      <x:c r="I7286" t="n">
        <x:v>72.2</x:v>
      </x:c>
      <x:c r="J7286" t="n">
        <x:v>0</x:v>
      </x:c>
      <x:c r="K7286" t="str">
        <x:v>Active</x:v>
      </x:c>
    </x:row>
    <x:row r="7287">
      <x:c r="A7287" t="n">
        <x:v>7286</x:v>
      </x:c>
      <x:c r="B7287" s="16" t="n">
        <x:v>46265.430555555555</x:v>
      </x:c>
      <x:c r="C7287" t="str">
        <x:v>E2</x:v>
      </x:c>
      <x:c r="D7287" t="n">
        <x:v>3</x:v>
      </x:c>
      <x:c r="E7287" t="n">
        <x:v>1</x:v>
      </x:c>
      <x:c r="F7287" t="n">
        <x:v>25.3</x:v>
      </x:c>
      <x:c r="G7287" t="n">
        <x:v>19.1</x:v>
      </x:c>
      <x:c r="H7287" t="n">
        <x:v>4.8</x:v>
      </x:c>
      <x:c r="I7287" t="n">
        <x:v>80.5</x:v>
      </x:c>
      <x:c r="J7287" t="n">
        <x:v>0</x:v>
      </x:c>
      <x:c r="K7287" t="str">
        <x:v>Active</x:v>
      </x:c>
    </x:row>
    <x:row r="7288">
      <x:c r="A7288" t="n">
        <x:v>7287</x:v>
      </x:c>
      <x:c r="B7288" s="16" t="n">
        <x:v>46265.430555555555</x:v>
      </x:c>
      <x:c r="C7288" t="str">
        <x:v>E3</x:v>
      </x:c>
      <x:c r="D7288" t="n">
        <x:v>3</x:v>
      </x:c>
      <x:c r="E7288" t="n">
        <x:v>1</x:v>
      </x:c>
      <x:c r="F7288" t="n">
        <x:v>22.8</x:v>
      </x:c>
      <x:c r="G7288" t="n">
        <x:v>20.7</x:v>
      </x:c>
      <x:c r="H7288" t="n">
        <x:v>5.3</x:v>
      </x:c>
      <x:c r="I7288" t="n">
        <x:v>88.7</x:v>
      </x:c>
      <x:c r="J7288" t="n">
        <x:v>0</x:v>
      </x:c>
      <x:c r="K7288" t="str">
        <x:v>Active</x:v>
      </x:c>
    </x:row>
    <x:row r="7289">
      <x:c r="A7289" t="n">
        <x:v>7288</x:v>
      </x:c>
      <x:c r="B7289" s="16" t="n">
        <x:v>46265.43402777778</x:v>
      </x:c>
      <x:c r="C7289" t="str">
        <x:v>E1</x:v>
      </x:c>
      <x:c r="D7289" t="n">
        <x:v>3</x:v>
      </x:c>
      <x:c r="E7289" t="n">
        <x:v>1</x:v>
      </x:c>
      <x:c r="F7289" t="n">
        <x:v>21.8</x:v>
      </x:c>
      <x:c r="G7289" t="n">
        <x:v>16.2</x:v>
      </x:c>
      <x:c r="H7289" t="n">
        <x:v>3.2</x:v>
      </x:c>
      <x:c r="I7289" t="n">
        <x:v>66.7</x:v>
      </x:c>
      <x:c r="J7289" t="n">
        <x:v>0</x:v>
      </x:c>
      <x:c r="K7289" t="str">
        <x:v>Active</x:v>
      </x:c>
    </x:row>
    <x:row r="7290">
      <x:c r="A7290" t="n">
        <x:v>7289</x:v>
      </x:c>
      <x:c r="B7290" s="16" t="n">
        <x:v>46265.43402777778</x:v>
      </x:c>
      <x:c r="C7290" t="str">
        <x:v>E2</x:v>
      </x:c>
      <x:c r="D7290" t="n">
        <x:v>3</x:v>
      </x:c>
      <x:c r="E7290" t="n">
        <x:v>1</x:v>
      </x:c>
      <x:c r="F7290" t="n">
        <x:v>22.2</x:v>
      </x:c>
      <x:c r="G7290" t="n">
        <x:v>18.4</x:v>
      </x:c>
      <x:c r="H7290" t="n">
        <x:v>5.4</x:v>
      </x:c>
      <x:c r="I7290" t="n">
        <x:v>85.5</x:v>
      </x:c>
      <x:c r="J7290" t="n">
        <x:v>0</x:v>
      </x:c>
      <x:c r="K7290" t="str">
        <x:v>Active</x:v>
      </x:c>
    </x:row>
    <x:row r="7291">
      <x:c r="A7291" t="n">
        <x:v>7290</x:v>
      </x:c>
      <x:c r="B7291" s="16" t="n">
        <x:v>46265.43402777778</x:v>
      </x:c>
      <x:c r="C7291" t="str">
        <x:v>E3</x:v>
      </x:c>
      <x:c r="D7291" t="n">
        <x:v>3</x:v>
      </x:c>
      <x:c r="E7291" t="n">
        <x:v>1</x:v>
      </x:c>
      <x:c r="F7291" t="n">
        <x:v>19.4</x:v>
      </x:c>
      <x:c r="G7291" t="n">
        <x:v>18.3</x:v>
      </x:c>
      <x:c r="H7291" t="n">
        <x:v>4.8</x:v>
      </x:c>
      <x:c r="I7291" t="n">
        <x:v>78.6</x:v>
      </x:c>
      <x:c r="J7291" t="n">
        <x:v>0</x:v>
      </x:c>
      <x:c r="K7291" t="str">
        <x:v>Active</x:v>
      </x:c>
    </x:row>
    <x:row r="7292">
      <x:c r="A7292" t="n">
        <x:v>7291</x:v>
      </x:c>
      <x:c r="B7292" s="16" t="n">
        <x:v>46265.4375</x:v>
      </x:c>
      <x:c r="C7292" t="str">
        <x:v>E1</x:v>
      </x:c>
      <x:c r="D7292" t="n">
        <x:v>3</x:v>
      </x:c>
      <x:c r="E7292" t="n">
        <x:v>1</x:v>
      </x:c>
      <x:c r="F7292" t="n">
        <x:v>23.9</x:v>
      </x:c>
      <x:c r="G7292" t="n">
        <x:v>20.9</x:v>
      </x:c>
      <x:c r="H7292" t="n">
        <x:v>5.5</x:v>
      </x:c>
      <x:c r="I7292" t="n">
        <x:v>78.1</x:v>
      </x:c>
      <x:c r="J7292" t="n">
        <x:v>5</x:v>
      </x:c>
      <x:c r="K7292" t="str">
        <x:v>Temporary Delay</x:v>
      </x:c>
    </x:row>
    <x:row r="7293">
      <x:c r="A7293" t="n">
        <x:v>7292</x:v>
      </x:c>
      <x:c r="B7293" s="16" t="n">
        <x:v>46265.4375</x:v>
      </x:c>
      <x:c r="C7293" t="str">
        <x:v>E2</x:v>
      </x:c>
      <x:c r="D7293" t="n">
        <x:v>3</x:v>
      </x:c>
      <x:c r="E7293" t="n">
        <x:v>1</x:v>
      </x:c>
      <x:c r="F7293" t="n">
        <x:v>20.8</x:v>
      </x:c>
      <x:c r="G7293" t="n">
        <x:v>20.1</x:v>
      </x:c>
      <x:c r="H7293" t="n">
        <x:v>3.6</x:v>
      </x:c>
      <x:c r="I7293" t="n">
        <x:v>65.2</x:v>
      </x:c>
      <x:c r="J7293" t="n">
        <x:v>0</x:v>
      </x:c>
      <x:c r="K7293" t="str">
        <x:v>Active</x:v>
      </x:c>
    </x:row>
    <x:row r="7294">
      <x:c r="A7294" t="n">
        <x:v>7293</x:v>
      </x:c>
      <x:c r="B7294" s="16" t="n">
        <x:v>46265.4375</x:v>
      </x:c>
      <x:c r="C7294" t="str">
        <x:v>E3</x:v>
      </x:c>
      <x:c r="D7294" t="n">
        <x:v>3</x:v>
      </x:c>
      <x:c r="E7294" t="n">
        <x:v>1</x:v>
      </x:c>
      <x:c r="F7294" t="n">
        <x:v>24.6</x:v>
      </x:c>
      <x:c r="G7294" t="n">
        <x:v>18.7</x:v>
      </x:c>
      <x:c r="H7294" t="n">
        <x:v>3.9</x:v>
      </x:c>
      <x:c r="I7294" t="n">
        <x:v>66.1</x:v>
      </x:c>
      <x:c r="J7294" t="n">
        <x:v>0</x:v>
      </x:c>
      <x:c r="K7294" t="str">
        <x:v>Active</x:v>
      </x:c>
    </x:row>
    <x:row r="7295">
      <x:c r="A7295" t="n">
        <x:v>7294</x:v>
      </x:c>
      <x:c r="B7295" s="16" t="n">
        <x:v>46265.44097222222</x:v>
      </x:c>
      <x:c r="C7295" t="str">
        <x:v>E1</x:v>
      </x:c>
      <x:c r="D7295" t="n">
        <x:v>2</x:v>
      </x:c>
      <x:c r="E7295" t="n">
        <x:v>1</x:v>
      </x:c>
      <x:c r="F7295" t="n">
        <x:v>15.7</x:v>
      </x:c>
      <x:c r="G7295" t="n">
        <x:v>13.8</x:v>
      </x:c>
      <x:c r="H7295" t="n">
        <x:v>5.4</x:v>
      </x:c>
      <x:c r="I7295" t="n">
        <x:v>88</x:v>
      </x:c>
      <x:c r="J7295" t="n">
        <x:v>0</x:v>
      </x:c>
      <x:c r="K7295" t="str">
        <x:v>Active</x:v>
      </x:c>
    </x:row>
    <x:row r="7296">
      <x:c r="A7296" t="n">
        <x:v>7295</x:v>
      </x:c>
      <x:c r="B7296" s="16" t="n">
        <x:v>46265.44097222222</x:v>
      </x:c>
      <x:c r="C7296" t="str">
        <x:v>E2</x:v>
      </x:c>
      <x:c r="D7296" t="n">
        <x:v>2</x:v>
      </x:c>
      <x:c r="E7296" t="n">
        <x:v>1</x:v>
      </x:c>
      <x:c r="F7296" t="n">
        <x:v>14.5</x:v>
      </x:c>
      <x:c r="G7296" t="n">
        <x:v>12.1</x:v>
      </x:c>
      <x:c r="H7296" t="n">
        <x:v>4.4</x:v>
      </x:c>
      <x:c r="I7296" t="n">
        <x:v>81.4</x:v>
      </x:c>
      <x:c r="J7296" t="n">
        <x:v>0</x:v>
      </x:c>
      <x:c r="K7296" t="str">
        <x:v>Active</x:v>
      </x:c>
    </x:row>
    <x:row r="7297">
      <x:c r="A7297" t="n">
        <x:v>7296</x:v>
      </x:c>
      <x:c r="B7297" s="16" t="n">
        <x:v>46265.44097222222</x:v>
      </x:c>
      <x:c r="C7297" t="str">
        <x:v>E3</x:v>
      </x:c>
      <x:c r="D7297" t="n">
        <x:v>2</x:v>
      </x:c>
      <x:c r="E7297" t="n">
        <x:v>1</x:v>
      </x:c>
      <x:c r="F7297" t="n">
        <x:v>14</x:v>
      </x:c>
      <x:c r="G7297" t="n">
        <x:v>12.2</x:v>
      </x:c>
      <x:c r="H7297" t="n">
        <x:v>3.9</x:v>
      </x:c>
      <x:c r="I7297" t="n">
        <x:v>68.4</x:v>
      </x:c>
      <x:c r="J7297" t="n">
        <x:v>0</x:v>
      </x:c>
      <x:c r="K7297" t="str">
        <x:v>Active</x:v>
      </x:c>
    </x:row>
    <x:row r="7298">
      <x:c r="A7298" t="n">
        <x:v>7297</x:v>
      </x:c>
      <x:c r="B7298" s="16" t="n">
        <x:v>46265.444444444445</x:v>
      </x:c>
      <x:c r="C7298" t="str">
        <x:v>E1</x:v>
      </x:c>
      <x:c r="D7298" t="n">
        <x:v>3</x:v>
      </x:c>
      <x:c r="E7298" t="n">
        <x:v>1</x:v>
      </x:c>
      <x:c r="F7298" t="n">
        <x:v>23.3</x:v>
      </x:c>
      <x:c r="G7298" t="n">
        <x:v>21.8</x:v>
      </x:c>
      <x:c r="H7298" t="n">
        <x:v>5.3</x:v>
      </x:c>
      <x:c r="I7298" t="n">
        <x:v>83.7</x:v>
      </x:c>
      <x:c r="J7298" t="n">
        <x:v>0</x:v>
      </x:c>
      <x:c r="K7298" t="str">
        <x:v>Active</x:v>
      </x:c>
    </x:row>
    <x:row r="7299">
      <x:c r="A7299" t="n">
        <x:v>7298</x:v>
      </x:c>
      <x:c r="B7299" s="16" t="n">
        <x:v>46265.444444444445</x:v>
      </x:c>
      <x:c r="C7299" t="str">
        <x:v>E2</x:v>
      </x:c>
      <x:c r="D7299" t="n">
        <x:v>4</x:v>
      </x:c>
      <x:c r="E7299" t="n">
        <x:v>1</x:v>
      </x:c>
      <x:c r="F7299" t="n">
        <x:v>28.1</x:v>
      </x:c>
      <x:c r="G7299" t="n">
        <x:v>22.6</x:v>
      </x:c>
      <x:c r="H7299" t="n">
        <x:v>3.6</x:v>
      </x:c>
      <x:c r="I7299" t="n">
        <x:v>71.2</x:v>
      </x:c>
      <x:c r="J7299" t="n">
        <x:v>0</x:v>
      </x:c>
      <x:c r="K7299" t="str">
        <x:v>Active</x:v>
      </x:c>
    </x:row>
    <x:row r="7300">
      <x:c r="A7300" t="n">
        <x:v>7299</x:v>
      </x:c>
      <x:c r="B7300" s="16" t="n">
        <x:v>46265.444444444445</x:v>
      </x:c>
      <x:c r="C7300" t="str">
        <x:v>E3</x:v>
      </x:c>
      <x:c r="D7300" t="n">
        <x:v>3</x:v>
      </x:c>
      <x:c r="E7300" t="n">
        <x:v>1</x:v>
      </x:c>
      <x:c r="F7300" t="n">
        <x:v>25.2</x:v>
      </x:c>
      <x:c r="G7300" t="n">
        <x:v>22.1</x:v>
      </x:c>
      <x:c r="H7300" t="n">
        <x:v>3.7</x:v>
      </x:c>
      <x:c r="I7300" t="n">
        <x:v>78.3</x:v>
      </x:c>
      <x:c r="J7300" t="n">
        <x:v>0</x:v>
      </x:c>
      <x:c r="K7300" t="str">
        <x:v>Active</x:v>
      </x:c>
    </x:row>
    <x:row r="7301">
      <x:c r="A7301" t="n">
        <x:v>7300</x:v>
      </x:c>
      <x:c r="B7301" s="16" t="n">
        <x:v>46265.447916666664</x:v>
      </x:c>
      <x:c r="C7301" t="str">
        <x:v>E1</x:v>
      </x:c>
      <x:c r="D7301" t="n">
        <x:v>3</x:v>
      </x:c>
      <x:c r="E7301" t="n">
        <x:v>1</x:v>
      </x:c>
      <x:c r="F7301" t="n">
        <x:v>23.4</x:v>
      </x:c>
      <x:c r="G7301" t="n">
        <x:v>18.4</x:v>
      </x:c>
      <x:c r="H7301" t="n">
        <x:v>4.4</x:v>
      </x:c>
      <x:c r="I7301" t="n">
        <x:v>75</x:v>
      </x:c>
      <x:c r="J7301" t="n">
        <x:v>0</x:v>
      </x:c>
      <x:c r="K7301" t="str">
        <x:v>Active</x:v>
      </x:c>
    </x:row>
    <x:row r="7302">
      <x:c r="A7302" t="n">
        <x:v>7301</x:v>
      </x:c>
      <x:c r="B7302" s="16" t="n">
        <x:v>46265.447916666664</x:v>
      </x:c>
      <x:c r="C7302" t="str">
        <x:v>E2</x:v>
      </x:c>
      <x:c r="D7302" t="n">
        <x:v>3</x:v>
      </x:c>
      <x:c r="E7302" t="n">
        <x:v>1</x:v>
      </x:c>
      <x:c r="F7302" t="n">
        <x:v>25.3</x:v>
      </x:c>
      <x:c r="G7302" t="n">
        <x:v>18.6</x:v>
      </x:c>
      <x:c r="H7302" t="n">
        <x:v>3.7</x:v>
      </x:c>
      <x:c r="I7302" t="n">
        <x:v>78.1</x:v>
      </x:c>
      <x:c r="J7302" t="n">
        <x:v>0</x:v>
      </x:c>
      <x:c r="K7302" t="str">
        <x:v>Active</x:v>
      </x:c>
    </x:row>
    <x:row r="7303">
      <x:c r="A7303" t="n">
        <x:v>7302</x:v>
      </x:c>
      <x:c r="B7303" s="16" t="n">
        <x:v>46265.447916666664</x:v>
      </x:c>
      <x:c r="C7303" t="str">
        <x:v>E3</x:v>
      </x:c>
      <x:c r="D7303" t="n">
        <x:v>3</x:v>
      </x:c>
      <x:c r="E7303" t="n">
        <x:v>1</x:v>
      </x:c>
      <x:c r="F7303" t="n">
        <x:v>22</x:v>
      </x:c>
      <x:c r="G7303" t="n">
        <x:v>18.9</x:v>
      </x:c>
      <x:c r="H7303" t="n">
        <x:v>5.4</x:v>
      </x:c>
      <x:c r="I7303" t="n">
        <x:v>78.5</x:v>
      </x:c>
      <x:c r="J7303" t="n">
        <x:v>0</x:v>
      </x:c>
      <x:c r="K7303" t="str">
        <x:v>Active</x:v>
      </x:c>
    </x:row>
    <x:row r="7304">
      <x:c r="A7304" t="n">
        <x:v>7303</x:v>
      </x:c>
      <x:c r="B7304" s="16" t="n">
        <x:v>46265.45138888889</x:v>
      </x:c>
      <x:c r="C7304" t="str">
        <x:v>E1</x:v>
      </x:c>
      <x:c r="D7304" t="n">
        <x:v>2</x:v>
      </x:c>
      <x:c r="E7304" t="n">
        <x:v>1</x:v>
      </x:c>
      <x:c r="F7304" t="n">
        <x:v>13.2</x:v>
      </x:c>
      <x:c r="G7304" t="n">
        <x:v>10.3</x:v>
      </x:c>
      <x:c r="H7304" t="n">
        <x:v>3.9</x:v>
      </x:c>
      <x:c r="I7304" t="n">
        <x:v>76.5</x:v>
      </x:c>
      <x:c r="J7304" t="n">
        <x:v>0</x:v>
      </x:c>
      <x:c r="K7304" t="str">
        <x:v>Active</x:v>
      </x:c>
    </x:row>
    <x:row r="7305">
      <x:c r="A7305" t="n">
        <x:v>7304</x:v>
      </x:c>
      <x:c r="B7305" s="16" t="n">
        <x:v>46265.45138888889</x:v>
      </x:c>
      <x:c r="C7305" t="str">
        <x:v>E2</x:v>
      </x:c>
      <x:c r="D7305" t="n">
        <x:v>2</x:v>
      </x:c>
      <x:c r="E7305" t="n">
        <x:v>1</x:v>
      </x:c>
      <x:c r="F7305" t="n">
        <x:v>14.1</x:v>
      </x:c>
      <x:c r="G7305" t="n">
        <x:v>12.4</x:v>
      </x:c>
      <x:c r="H7305" t="n">
        <x:v>3.7</x:v>
      </x:c>
      <x:c r="I7305" t="n">
        <x:v>78</x:v>
      </x:c>
      <x:c r="J7305" t="n">
        <x:v>0</x:v>
      </x:c>
      <x:c r="K7305" t="str">
        <x:v>Active</x:v>
      </x:c>
    </x:row>
    <x:row r="7306">
      <x:c r="A7306" t="n">
        <x:v>7305</x:v>
      </x:c>
      <x:c r="B7306" s="16" t="n">
        <x:v>46265.45138888889</x:v>
      </x:c>
      <x:c r="C7306" t="str">
        <x:v>E3</x:v>
      </x:c>
      <x:c r="D7306" t="n">
        <x:v>2</x:v>
      </x:c>
      <x:c r="E7306" t="n">
        <x:v>1</x:v>
      </x:c>
      <x:c r="F7306" t="n">
        <x:v>12.1</x:v>
      </x:c>
      <x:c r="G7306" t="n">
        <x:v>11.4</x:v>
      </x:c>
      <x:c r="H7306" t="n">
        <x:v>5.4</x:v>
      </x:c>
      <x:c r="I7306" t="n">
        <x:v>80.1</x:v>
      </x:c>
      <x:c r="J7306" t="n">
        <x:v>0</x:v>
      </x:c>
      <x:c r="K7306" t="str">
        <x:v>Active</x:v>
      </x:c>
    </x:row>
    <x:row r="7307">
      <x:c r="A7307" t="n">
        <x:v>7306</x:v>
      </x:c>
      <x:c r="B7307" s="16" t="n">
        <x:v>46265.45486111111</x:v>
      </x:c>
      <x:c r="C7307" t="str">
        <x:v>E1</x:v>
      </x:c>
      <x:c r="D7307" t="n">
        <x:v>5</x:v>
      </x:c>
      <x:c r="E7307" t="n">
        <x:v>1</x:v>
      </x:c>
      <x:c r="F7307" t="n">
        <x:v>35.6</x:v>
      </x:c>
      <x:c r="G7307" t="n">
        <x:v>36</x:v>
      </x:c>
      <x:c r="H7307" t="n">
        <x:v>3.9</x:v>
      </x:c>
      <x:c r="I7307" t="n">
        <x:v>78.4</x:v>
      </x:c>
      <x:c r="J7307" t="n">
        <x:v>0</x:v>
      </x:c>
      <x:c r="K7307" t="str">
        <x:v>Active</x:v>
      </x:c>
    </x:row>
    <x:row r="7308">
      <x:c r="A7308" t="n">
        <x:v>7307</x:v>
      </x:c>
      <x:c r="B7308" s="16" t="n">
        <x:v>46265.45486111111</x:v>
      </x:c>
      <x:c r="C7308" t="str">
        <x:v>E2</x:v>
      </x:c>
      <x:c r="D7308" t="n">
        <x:v>5</x:v>
      </x:c>
      <x:c r="E7308" t="n">
        <x:v>1</x:v>
      </x:c>
      <x:c r="F7308" t="n">
        <x:v>41.2</x:v>
      </x:c>
      <x:c r="G7308" t="n">
        <x:v>32.6</x:v>
      </x:c>
      <x:c r="H7308" t="n">
        <x:v>5.2</x:v>
      </x:c>
      <x:c r="I7308" t="n">
        <x:v>74.5</x:v>
      </x:c>
      <x:c r="J7308" t="n">
        <x:v>0</x:v>
      </x:c>
      <x:c r="K7308" t="str">
        <x:v>Active</x:v>
      </x:c>
    </x:row>
    <x:row r="7309">
      <x:c r="A7309" t="n">
        <x:v>7308</x:v>
      </x:c>
      <x:c r="B7309" s="16" t="n">
        <x:v>46265.45486111111</x:v>
      </x:c>
      <x:c r="C7309" t="str">
        <x:v>E3</x:v>
      </x:c>
      <x:c r="D7309" t="n">
        <x:v>5</x:v>
      </x:c>
      <x:c r="E7309" t="n">
        <x:v>1</x:v>
      </x:c>
      <x:c r="F7309" t="n">
        <x:v>41.4</x:v>
      </x:c>
      <x:c r="G7309" t="n">
        <x:v>35.4</x:v>
      </x:c>
      <x:c r="H7309" t="n">
        <x:v>5.5</x:v>
      </x:c>
      <x:c r="I7309" t="n">
        <x:v>81.1</x:v>
      </x:c>
      <x:c r="J7309" t="n">
        <x:v>0</x:v>
      </x:c>
      <x:c r="K7309" t="str">
        <x:v>Active</x:v>
      </x:c>
    </x:row>
    <x:row r="7310">
      <x:c r="A7310" t="n">
        <x:v>7309</x:v>
      </x:c>
      <x:c r="B7310" s="16" t="n">
        <x:v>46265.458333333336</x:v>
      </x:c>
      <x:c r="C7310" t="str">
        <x:v>E1</x:v>
      </x:c>
      <x:c r="D7310" t="n">
        <x:v>4</x:v>
      </x:c>
      <x:c r="E7310" t="n">
        <x:v>1</x:v>
      </x:c>
      <x:c r="F7310" t="n">
        <x:v>29.5</x:v>
      </x:c>
      <x:c r="G7310" t="n">
        <x:v>24.9</x:v>
      </x:c>
      <x:c r="H7310" t="n">
        <x:v>4.4</x:v>
      </x:c>
      <x:c r="I7310" t="n">
        <x:v>72.6</x:v>
      </x:c>
      <x:c r="J7310" t="n">
        <x:v>0</x:v>
      </x:c>
      <x:c r="K7310" t="str">
        <x:v>Active</x:v>
      </x:c>
    </x:row>
    <x:row r="7311">
      <x:c r="A7311" t="n">
        <x:v>7310</x:v>
      </x:c>
      <x:c r="B7311" s="16" t="n">
        <x:v>46265.458333333336</x:v>
      </x:c>
      <x:c r="C7311" t="str">
        <x:v>E2</x:v>
      </x:c>
      <x:c r="D7311" t="n">
        <x:v>4</x:v>
      </x:c>
      <x:c r="E7311" t="n">
        <x:v>1</x:v>
      </x:c>
      <x:c r="F7311" t="n">
        <x:v>28.6</x:v>
      </x:c>
      <x:c r="G7311" t="n">
        <x:v>22</x:v>
      </x:c>
      <x:c r="H7311" t="n">
        <x:v>5.5</x:v>
      </x:c>
      <x:c r="I7311" t="n">
        <x:v>89.8</x:v>
      </x:c>
      <x:c r="J7311" t="n">
        <x:v>0</x:v>
      </x:c>
      <x:c r="K7311" t="str">
        <x:v>Active</x:v>
      </x:c>
    </x:row>
    <x:row r="7312">
      <x:c r="A7312" t="n">
        <x:v>7311</x:v>
      </x:c>
      <x:c r="B7312" s="16" t="n">
        <x:v>46265.458333333336</x:v>
      </x:c>
      <x:c r="C7312" t="str">
        <x:v>E3</x:v>
      </x:c>
      <x:c r="D7312" t="n">
        <x:v>4</x:v>
      </x:c>
      <x:c r="E7312" t="n">
        <x:v>1</x:v>
      </x:c>
      <x:c r="F7312" t="n">
        <x:v>29.6</x:v>
      </x:c>
      <x:c r="G7312" t="n">
        <x:v>24.4</x:v>
      </x:c>
      <x:c r="H7312" t="n">
        <x:v>4.2</x:v>
      </x:c>
      <x:c r="I7312" t="n">
        <x:v>81.3</x:v>
      </x:c>
      <x:c r="J7312" t="n">
        <x:v>0</x:v>
      </x:c>
      <x:c r="K7312" t="str">
        <x:v>Active</x:v>
      </x:c>
    </x:row>
    <x:row r="7313">
      <x:c r="A7313" t="n">
        <x:v>7312</x:v>
      </x:c>
      <x:c r="B7313" s="16" t="n">
        <x:v>46265.461805555555</x:v>
      </x:c>
      <x:c r="C7313" t="str">
        <x:v>E1</x:v>
      </x:c>
      <x:c r="D7313" t="n">
        <x:v>2</x:v>
      </x:c>
      <x:c r="E7313" t="n">
        <x:v>1</x:v>
      </x:c>
      <x:c r="F7313" t="n">
        <x:v>16.3</x:v>
      </x:c>
      <x:c r="G7313" t="n">
        <x:v>11.8</x:v>
      </x:c>
      <x:c r="H7313" t="n">
        <x:v>2.7</x:v>
      </x:c>
      <x:c r="I7313" t="n">
        <x:v>66.9</x:v>
      </x:c>
      <x:c r="J7313" t="n">
        <x:v>0</x:v>
      </x:c>
      <x:c r="K7313" t="str">
        <x:v>Active</x:v>
      </x:c>
    </x:row>
    <x:row r="7314">
      <x:c r="A7314" t="n">
        <x:v>7313</x:v>
      </x:c>
      <x:c r="B7314" s="16" t="n">
        <x:v>46265.461805555555</x:v>
      </x:c>
      <x:c r="C7314" t="str">
        <x:v>E2</x:v>
      </x:c>
      <x:c r="D7314" t="n">
        <x:v>2</x:v>
      </x:c>
      <x:c r="E7314" t="n">
        <x:v>1</x:v>
      </x:c>
      <x:c r="F7314" t="n">
        <x:v>16.4</x:v>
      </x:c>
      <x:c r="G7314" t="n">
        <x:v>14.8</x:v>
      </x:c>
      <x:c r="H7314" t="n">
        <x:v>5.3</x:v>
      </x:c>
      <x:c r="I7314" t="n">
        <x:v>85.9</x:v>
      </x:c>
      <x:c r="J7314" t="n">
        <x:v>0</x:v>
      </x:c>
      <x:c r="K7314" t="str">
        <x:v>Active</x:v>
      </x:c>
    </x:row>
    <x:row r="7315">
      <x:c r="A7315" t="n">
        <x:v>7314</x:v>
      </x:c>
      <x:c r="B7315" s="16" t="n">
        <x:v>46265.461805555555</x:v>
      </x:c>
      <x:c r="C7315" t="str">
        <x:v>E3</x:v>
      </x:c>
      <x:c r="D7315" t="n">
        <x:v>2</x:v>
      </x:c>
      <x:c r="E7315" t="n">
        <x:v>1</x:v>
      </x:c>
      <x:c r="F7315" t="n">
        <x:v>15.7</x:v>
      </x:c>
      <x:c r="G7315" t="n">
        <x:v>13.6</x:v>
      </x:c>
      <x:c r="H7315" t="n">
        <x:v>4.5</x:v>
      </x:c>
      <x:c r="I7315" t="n">
        <x:v>70.6</x:v>
      </x:c>
      <x:c r="J7315" t="n">
        <x:v>0</x:v>
      </x:c>
      <x:c r="K7315" t="str">
        <x:v>Active</x:v>
      </x:c>
    </x:row>
    <x:row r="7316">
      <x:c r="A7316" t="n">
        <x:v>7315</x:v>
      </x:c>
      <x:c r="B7316" s="16" t="n">
        <x:v>46265.46527777778</x:v>
      </x:c>
      <x:c r="C7316" t="str">
        <x:v>E1</x:v>
      </x:c>
      <x:c r="D7316" t="n">
        <x:v>4</x:v>
      </x:c>
      <x:c r="E7316" t="n">
        <x:v>1</x:v>
      </x:c>
      <x:c r="F7316" t="n">
        <x:v>28.9</x:v>
      </x:c>
      <x:c r="G7316" t="n">
        <x:v>27.3</x:v>
      </x:c>
      <x:c r="H7316" t="n">
        <x:v>3.5</x:v>
      </x:c>
      <x:c r="I7316" t="n">
        <x:v>65</x:v>
      </x:c>
      <x:c r="J7316" t="n">
        <x:v>0</x:v>
      </x:c>
      <x:c r="K7316" t="str">
        <x:v>Active</x:v>
      </x:c>
    </x:row>
    <x:row r="7317">
      <x:c r="A7317" t="n">
        <x:v>7316</x:v>
      </x:c>
      <x:c r="B7317" s="16" t="n">
        <x:v>46265.46527777778</x:v>
      </x:c>
      <x:c r="C7317" t="str">
        <x:v>E2</x:v>
      </x:c>
      <x:c r="D7317" t="n">
        <x:v>4</x:v>
      </x:c>
      <x:c r="E7317" t="n">
        <x:v>1</x:v>
      </x:c>
      <x:c r="F7317" t="n">
        <x:v>29.9</x:v>
      </x:c>
      <x:c r="G7317" t="n">
        <x:v>21.8</x:v>
      </x:c>
      <x:c r="H7317" t="n">
        <x:v>4.8</x:v>
      </x:c>
      <x:c r="I7317" t="n">
        <x:v>77.2</x:v>
      </x:c>
      <x:c r="J7317" t="n">
        <x:v>0</x:v>
      </x:c>
      <x:c r="K7317" t="str">
        <x:v>Active</x:v>
      </x:c>
    </x:row>
    <x:row r="7318">
      <x:c r="A7318" t="n">
        <x:v>7317</x:v>
      </x:c>
      <x:c r="B7318" s="16" t="n">
        <x:v>46265.46527777778</x:v>
      </x:c>
      <x:c r="C7318" t="str">
        <x:v>E3</x:v>
      </x:c>
      <x:c r="D7318" t="n">
        <x:v>4</x:v>
      </x:c>
      <x:c r="E7318" t="n">
        <x:v>1</x:v>
      </x:c>
      <x:c r="F7318" t="n">
        <x:v>27.6</x:v>
      </x:c>
      <x:c r="G7318" t="n">
        <x:v>26</x:v>
      </x:c>
      <x:c r="H7318" t="n">
        <x:v>2.9</x:v>
      </x:c>
      <x:c r="I7318" t="n">
        <x:v>69.1</x:v>
      </x:c>
      <x:c r="J7318" t="n">
        <x:v>0</x:v>
      </x:c>
      <x:c r="K7318" t="str">
        <x:v>Active</x:v>
      </x:c>
    </x:row>
    <x:row r="7319">
      <x:c r="A7319" t="n">
        <x:v>7318</x:v>
      </x:c>
      <x:c r="B7319" s="16" t="n">
        <x:v>46265.46875</x:v>
      </x:c>
      <x:c r="C7319" t="str">
        <x:v>E1</x:v>
      </x:c>
      <x:c r="D7319" t="n">
        <x:v>3</x:v>
      </x:c>
      <x:c r="E7319" t="n">
        <x:v>1</x:v>
      </x:c>
      <x:c r="F7319" t="n">
        <x:v>21.7</x:v>
      </x:c>
      <x:c r="G7319" t="n">
        <x:v>20</x:v>
      </x:c>
      <x:c r="H7319" t="n">
        <x:v>3.7</x:v>
      </x:c>
      <x:c r="I7319" t="n">
        <x:v>69.2</x:v>
      </x:c>
      <x:c r="J7319" t="n">
        <x:v>0</x:v>
      </x:c>
      <x:c r="K7319" t="str">
        <x:v>Active</x:v>
      </x:c>
    </x:row>
    <x:row r="7320">
      <x:c r="A7320" t="n">
        <x:v>7319</x:v>
      </x:c>
      <x:c r="B7320" s="16" t="n">
        <x:v>46265.46875</x:v>
      </x:c>
      <x:c r="C7320" t="str">
        <x:v>E2</x:v>
      </x:c>
      <x:c r="D7320" t="n">
        <x:v>3</x:v>
      </x:c>
      <x:c r="E7320" t="n">
        <x:v>1</x:v>
      </x:c>
      <x:c r="F7320" t="n">
        <x:v>24.3</x:v>
      </x:c>
      <x:c r="G7320" t="n">
        <x:v>18.9</x:v>
      </x:c>
      <x:c r="H7320" t="n">
        <x:v>3.1</x:v>
      </x:c>
      <x:c r="I7320" t="n">
        <x:v>73.7</x:v>
      </x:c>
      <x:c r="J7320" t="n">
        <x:v>0</x:v>
      </x:c>
      <x:c r="K7320" t="str">
        <x:v>Active</x:v>
      </x:c>
    </x:row>
    <x:row r="7321">
      <x:c r="A7321" t="n">
        <x:v>7320</x:v>
      </x:c>
      <x:c r="B7321" s="16" t="n">
        <x:v>46265.46875</x:v>
      </x:c>
      <x:c r="C7321" t="str">
        <x:v>E3</x:v>
      </x:c>
      <x:c r="D7321" t="n">
        <x:v>3</x:v>
      </x:c>
      <x:c r="E7321" t="n">
        <x:v>1</x:v>
      </x:c>
      <x:c r="F7321" t="n">
        <x:v>25</x:v>
      </x:c>
      <x:c r="G7321" t="n">
        <x:v>18.1</x:v>
      </x:c>
      <x:c r="H7321" t="n">
        <x:v>5.4</x:v>
      </x:c>
      <x:c r="I7321" t="n">
        <x:v>83.8</x:v>
      </x:c>
      <x:c r="J7321" t="n">
        <x:v>0</x:v>
      </x:c>
      <x:c r="K7321" t="str">
        <x:v>Active</x:v>
      </x:c>
    </x:row>
    <x:row r="7322">
      <x:c r="A7322" t="n">
        <x:v>7321</x:v>
      </x:c>
      <x:c r="B7322" s="16" t="n">
        <x:v>46265.47222222222</x:v>
      </x:c>
      <x:c r="C7322" t="str">
        <x:v>E1</x:v>
      </x:c>
      <x:c r="D7322" t="n">
        <x:v>4</x:v>
      </x:c>
      <x:c r="E7322" t="n">
        <x:v>1</x:v>
      </x:c>
      <x:c r="F7322" t="n">
        <x:v>28</x:v>
      </x:c>
      <x:c r="G7322" t="n">
        <x:v>23.3</x:v>
      </x:c>
      <x:c r="H7322" t="n">
        <x:v>3.8</x:v>
      </x:c>
      <x:c r="I7322" t="n">
        <x:v>75</x:v>
      </x:c>
      <x:c r="J7322" t="n">
        <x:v>0</x:v>
      </x:c>
      <x:c r="K7322" t="str">
        <x:v>Active</x:v>
      </x:c>
    </x:row>
    <x:row r="7323">
      <x:c r="A7323" t="n">
        <x:v>7322</x:v>
      </x:c>
      <x:c r="B7323" s="16" t="n">
        <x:v>46265.47222222222</x:v>
      </x:c>
      <x:c r="C7323" t="str">
        <x:v>E2</x:v>
      </x:c>
      <x:c r="D7323" t="n">
        <x:v>4</x:v>
      </x:c>
      <x:c r="E7323" t="n">
        <x:v>1</x:v>
      </x:c>
      <x:c r="F7323" t="n">
        <x:v>29.4</x:v>
      </x:c>
      <x:c r="G7323" t="n">
        <x:v>22.6</x:v>
      </x:c>
      <x:c r="H7323" t="n">
        <x:v>2.6</x:v>
      </x:c>
      <x:c r="I7323" t="n">
        <x:v>64.6</x:v>
      </x:c>
      <x:c r="J7323" t="n">
        <x:v>0</x:v>
      </x:c>
      <x:c r="K7323" t="str">
        <x:v>Active</x:v>
      </x:c>
    </x:row>
    <x:row r="7324">
      <x:c r="A7324" t="n">
        <x:v>7323</x:v>
      </x:c>
      <x:c r="B7324" s="16" t="n">
        <x:v>46265.47222222222</x:v>
      </x:c>
      <x:c r="C7324" t="str">
        <x:v>E3</x:v>
      </x:c>
      <x:c r="D7324" t="n">
        <x:v>4</x:v>
      </x:c>
      <x:c r="E7324" t="n">
        <x:v>1</x:v>
      </x:c>
      <x:c r="F7324" t="n">
        <x:v>30.5</x:v>
      </x:c>
      <x:c r="G7324" t="n">
        <x:v>27.2</x:v>
      </x:c>
      <x:c r="H7324" t="n">
        <x:v>4.6</x:v>
      </x:c>
      <x:c r="I7324" t="n">
        <x:v>78.4</x:v>
      </x:c>
      <x:c r="J7324" t="n">
        <x:v>0</x:v>
      </x:c>
      <x:c r="K7324" t="str">
        <x:v>Active</x:v>
      </x:c>
    </x:row>
    <x:row r="7325">
      <x:c r="A7325" t="n">
        <x:v>7324</x:v>
      </x:c>
      <x:c r="B7325" s="16" t="n">
        <x:v>46265.475694444445</x:v>
      </x:c>
      <x:c r="C7325" t="str">
        <x:v>E1</x:v>
      </x:c>
      <x:c r="D7325" t="n">
        <x:v>3</x:v>
      </x:c>
      <x:c r="E7325" t="n">
        <x:v>1</x:v>
      </x:c>
      <x:c r="F7325" t="n">
        <x:v>23.3</x:v>
      </x:c>
      <x:c r="G7325" t="n">
        <x:v>24.5</x:v>
      </x:c>
      <x:c r="H7325" t="n">
        <x:v>4.1</x:v>
      </x:c>
      <x:c r="I7325" t="n">
        <x:v>74.3</x:v>
      </x:c>
      <x:c r="J7325" t="n">
        <x:v>0</x:v>
      </x:c>
      <x:c r="K7325" t="str">
        <x:v>Active</x:v>
      </x:c>
    </x:row>
    <x:row r="7326">
      <x:c r="A7326" t="n">
        <x:v>7325</x:v>
      </x:c>
      <x:c r="B7326" s="16" t="n">
        <x:v>46265.475694444445</x:v>
      </x:c>
      <x:c r="C7326" t="str">
        <x:v>E2</x:v>
      </x:c>
      <x:c r="D7326" t="n">
        <x:v>3</x:v>
      </x:c>
      <x:c r="E7326" t="n">
        <x:v>1</x:v>
      </x:c>
      <x:c r="F7326" t="n">
        <x:v>26.5</x:v>
      </x:c>
      <x:c r="G7326" t="n">
        <x:v>20.8</x:v>
      </x:c>
      <x:c r="H7326" t="n">
        <x:v>3.9</x:v>
      </x:c>
      <x:c r="I7326" t="n">
        <x:v>79.1</x:v>
      </x:c>
      <x:c r="J7326" t="n">
        <x:v>0</x:v>
      </x:c>
      <x:c r="K7326" t="str">
        <x:v>Active</x:v>
      </x:c>
    </x:row>
    <x:row r="7327">
      <x:c r="A7327" t="n">
        <x:v>7326</x:v>
      </x:c>
      <x:c r="B7327" s="16" t="n">
        <x:v>46265.475694444445</x:v>
      </x:c>
      <x:c r="C7327" t="str">
        <x:v>E3</x:v>
      </x:c>
      <x:c r="D7327" t="n">
        <x:v>3</x:v>
      </x:c>
      <x:c r="E7327" t="n">
        <x:v>1</x:v>
      </x:c>
      <x:c r="F7327" t="n">
        <x:v>26.3</x:v>
      </x:c>
      <x:c r="G7327" t="n">
        <x:v>24.4</x:v>
      </x:c>
      <x:c r="H7327" t="n">
        <x:v>4.8</x:v>
      </x:c>
      <x:c r="I7327" t="n">
        <x:v>72.3</x:v>
      </x:c>
      <x:c r="J7327" t="n">
        <x:v>0</x:v>
      </x:c>
      <x:c r="K7327" t="str">
        <x:v>Active</x:v>
      </x:c>
    </x:row>
    <x:row r="7328">
      <x:c r="A7328" t="n">
        <x:v>7327</x:v>
      </x:c>
      <x:c r="B7328" s="16" t="n">
        <x:v>46265.479166666664</x:v>
      </x:c>
      <x:c r="C7328" t="str">
        <x:v>E1</x:v>
      </x:c>
      <x:c r="D7328" t="n">
        <x:v>4</x:v>
      </x:c>
      <x:c r="E7328" t="n">
        <x:v>1</x:v>
      </x:c>
      <x:c r="F7328" t="n">
        <x:v>29.4</x:v>
      </x:c>
      <x:c r="G7328" t="n">
        <x:v>25.8</x:v>
      </x:c>
      <x:c r="H7328" t="n">
        <x:v>4</x:v>
      </x:c>
      <x:c r="I7328" t="n">
        <x:v>75</x:v>
      </x:c>
      <x:c r="J7328" t="n">
        <x:v>0</x:v>
      </x:c>
      <x:c r="K7328" t="str">
        <x:v>Active</x:v>
      </x:c>
    </x:row>
    <x:row r="7329">
      <x:c r="A7329" t="n">
        <x:v>7328</x:v>
      </x:c>
      <x:c r="B7329" s="16" t="n">
        <x:v>46265.479166666664</x:v>
      </x:c>
      <x:c r="C7329" t="str">
        <x:v>E2</x:v>
      </x:c>
      <x:c r="D7329" t="n">
        <x:v>4</x:v>
      </x:c>
      <x:c r="E7329" t="n">
        <x:v>1</x:v>
      </x:c>
      <x:c r="F7329" t="n">
        <x:v>30.1</x:v>
      </x:c>
      <x:c r="G7329" t="n">
        <x:v>21.9</x:v>
      </x:c>
      <x:c r="H7329" t="n">
        <x:v>3.6</x:v>
      </x:c>
      <x:c r="I7329" t="n">
        <x:v>65.5</x:v>
      </x:c>
      <x:c r="J7329" t="n">
        <x:v>0</x:v>
      </x:c>
      <x:c r="K7329" t="str">
        <x:v>Active</x:v>
      </x:c>
    </x:row>
    <x:row r="7330">
      <x:c r="A7330" t="n">
        <x:v>7329</x:v>
      </x:c>
      <x:c r="B7330" s="16" t="n">
        <x:v>46265.479166666664</x:v>
      </x:c>
      <x:c r="C7330" t="str">
        <x:v>E3</x:v>
      </x:c>
      <x:c r="D7330" t="n">
        <x:v>3</x:v>
      </x:c>
      <x:c r="E7330" t="n">
        <x:v>1</x:v>
      </x:c>
      <x:c r="F7330" t="n">
        <x:v>25.8</x:v>
      </x:c>
      <x:c r="G7330" t="n">
        <x:v>25.4</x:v>
      </x:c>
      <x:c r="H7330" t="n">
        <x:v>4.3</x:v>
      </x:c>
      <x:c r="I7330" t="n">
        <x:v>73.2</x:v>
      </x:c>
      <x:c r="J7330" t="n">
        <x:v>0</x:v>
      </x:c>
      <x:c r="K7330" t="str">
        <x:v>Active</x:v>
      </x:c>
    </x:row>
    <x:row r="7331">
      <x:c r="A7331" t="n">
        <x:v>7330</x:v>
      </x:c>
      <x:c r="B7331" s="16" t="n">
        <x:v>46265.48263888889</x:v>
      </x:c>
      <x:c r="C7331" t="str">
        <x:v>E1</x:v>
      </x:c>
      <x:c r="D7331" t="n">
        <x:v>3</x:v>
      </x:c>
      <x:c r="E7331" t="n">
        <x:v>1</x:v>
      </x:c>
      <x:c r="F7331" t="n">
        <x:v>25.5</x:v>
      </x:c>
      <x:c r="G7331" t="n">
        <x:v>24.7</x:v>
      </x:c>
      <x:c r="H7331" t="n">
        <x:v>3.2</x:v>
      </x:c>
      <x:c r="I7331" t="n">
        <x:v>73.2</x:v>
      </x:c>
      <x:c r="J7331" t="n">
        <x:v>0</x:v>
      </x:c>
      <x:c r="K7331" t="str">
        <x:v>Active</x:v>
      </x:c>
    </x:row>
    <x:row r="7332">
      <x:c r="A7332" t="n">
        <x:v>7331</x:v>
      </x:c>
      <x:c r="B7332" s="16" t="n">
        <x:v>46265.48263888889</x:v>
      </x:c>
      <x:c r="C7332" t="str">
        <x:v>E2</x:v>
      </x:c>
      <x:c r="D7332" t="n">
        <x:v>4</x:v>
      </x:c>
      <x:c r="E7332" t="n">
        <x:v>1</x:v>
      </x:c>
      <x:c r="F7332" t="n">
        <x:v>29.1</x:v>
      </x:c>
      <x:c r="G7332" t="n">
        <x:v>27.3</x:v>
      </x:c>
      <x:c r="H7332" t="n">
        <x:v>4.8</x:v>
      </x:c>
      <x:c r="I7332" t="n">
        <x:v>85.2</x:v>
      </x:c>
      <x:c r="J7332" t="n">
        <x:v>0</x:v>
      </x:c>
      <x:c r="K7332" t="str">
        <x:v>Active</x:v>
      </x:c>
    </x:row>
    <x:row r="7333">
      <x:c r="A7333" t="n">
        <x:v>7332</x:v>
      </x:c>
      <x:c r="B7333" s="16" t="n">
        <x:v>46265.48263888889</x:v>
      </x:c>
      <x:c r="C7333" t="str">
        <x:v>E3</x:v>
      </x:c>
      <x:c r="D7333" t="n">
        <x:v>3</x:v>
      </x:c>
      <x:c r="E7333" t="n">
        <x:v>1</x:v>
      </x:c>
      <x:c r="F7333" t="n">
        <x:v>26</x:v>
      </x:c>
      <x:c r="G7333" t="n">
        <x:v>25.2</x:v>
      </x:c>
      <x:c r="H7333" t="n">
        <x:v>4.6</x:v>
      </x:c>
      <x:c r="I7333" t="n">
        <x:v>83.3</x:v>
      </x:c>
      <x:c r="J7333" t="n">
        <x:v>0</x:v>
      </x:c>
      <x:c r="K7333" t="str">
        <x:v>Active</x:v>
      </x:c>
    </x:row>
    <x:row r="7334">
      <x:c r="A7334" t="n">
        <x:v>7333</x:v>
      </x:c>
      <x:c r="B7334" s="16" t="n">
        <x:v>46265.48611111111</x:v>
      </x:c>
      <x:c r="C7334" t="str">
        <x:v>E1</x:v>
      </x:c>
      <x:c r="D7334" t="n">
        <x:v>3</x:v>
      </x:c>
      <x:c r="E7334" t="n">
        <x:v>1</x:v>
      </x:c>
      <x:c r="F7334" t="n">
        <x:v>21.8</x:v>
      </x:c>
      <x:c r="G7334" t="n">
        <x:v>21.7</x:v>
      </x:c>
      <x:c r="H7334" t="n">
        <x:v>3</x:v>
      </x:c>
      <x:c r="I7334" t="n">
        <x:v>61.8</x:v>
      </x:c>
      <x:c r="J7334" t="n">
        <x:v>0</x:v>
      </x:c>
      <x:c r="K7334" t="str">
        <x:v>Active</x:v>
      </x:c>
    </x:row>
    <x:row r="7335">
      <x:c r="A7335" t="n">
        <x:v>7334</x:v>
      </x:c>
      <x:c r="B7335" s="16" t="n">
        <x:v>46265.48611111111</x:v>
      </x:c>
      <x:c r="C7335" t="str">
        <x:v>E2</x:v>
      </x:c>
      <x:c r="D7335" t="n">
        <x:v>3</x:v>
      </x:c>
      <x:c r="E7335" t="n">
        <x:v>1</x:v>
      </x:c>
      <x:c r="F7335" t="n">
        <x:v>23.2</x:v>
      </x:c>
      <x:c r="G7335" t="n">
        <x:v>22.1</x:v>
      </x:c>
      <x:c r="H7335" t="n">
        <x:v>2.6</x:v>
      </x:c>
      <x:c r="I7335" t="n">
        <x:v>66.1</x:v>
      </x:c>
      <x:c r="J7335" t="n">
        <x:v>0</x:v>
      </x:c>
      <x:c r="K7335" t="str">
        <x:v>Active</x:v>
      </x:c>
    </x:row>
    <x:row r="7336">
      <x:c r="A7336" t="n">
        <x:v>7335</x:v>
      </x:c>
      <x:c r="B7336" s="16" t="n">
        <x:v>46265.48611111111</x:v>
      </x:c>
      <x:c r="C7336" t="str">
        <x:v>E3</x:v>
      </x:c>
      <x:c r="D7336" t="n">
        <x:v>3</x:v>
      </x:c>
      <x:c r="E7336" t="n">
        <x:v>1</x:v>
      </x:c>
      <x:c r="F7336" t="n">
        <x:v>21.8</x:v>
      </x:c>
      <x:c r="G7336" t="n">
        <x:v>22.1</x:v>
      </x:c>
      <x:c r="H7336" t="n">
        <x:v>3.8</x:v>
      </x:c>
      <x:c r="I7336" t="n">
        <x:v>79.2</x:v>
      </x:c>
      <x:c r="J7336" t="n">
        <x:v>0</x:v>
      </x:c>
      <x:c r="K7336" t="str">
        <x:v>Active</x:v>
      </x:c>
    </x:row>
    <x:row r="7337">
      <x:c r="A7337" t="n">
        <x:v>7336</x:v>
      </x:c>
      <x:c r="B7337" s="16" t="n">
        <x:v>46265.489583333336</x:v>
      </x:c>
      <x:c r="C7337" t="str">
        <x:v>E1</x:v>
      </x:c>
      <x:c r="D7337" t="n">
        <x:v>3</x:v>
      </x:c>
      <x:c r="E7337" t="n">
        <x:v>1</x:v>
      </x:c>
      <x:c r="F7337" t="n">
        <x:v>26</x:v>
      </x:c>
      <x:c r="G7337" t="n">
        <x:v>24.8</x:v>
      </x:c>
      <x:c r="H7337" t="n">
        <x:v>3.2</x:v>
      </x:c>
      <x:c r="I7337" t="n">
        <x:v>65.9</x:v>
      </x:c>
      <x:c r="J7337" t="n">
        <x:v>0</x:v>
      </x:c>
      <x:c r="K7337" t="str">
        <x:v>Active</x:v>
      </x:c>
    </x:row>
    <x:row r="7338">
      <x:c r="A7338" t="n">
        <x:v>7337</x:v>
      </x:c>
      <x:c r="B7338" s="16" t="n">
        <x:v>46265.489583333336</x:v>
      </x:c>
      <x:c r="C7338" t="str">
        <x:v>E2</x:v>
      </x:c>
      <x:c r="D7338" t="n">
        <x:v>4</x:v>
      </x:c>
      <x:c r="E7338" t="n">
        <x:v>1</x:v>
      </x:c>
      <x:c r="F7338" t="n">
        <x:v>30.3</x:v>
      </x:c>
      <x:c r="G7338" t="n">
        <x:v>21.6</x:v>
      </x:c>
      <x:c r="H7338" t="n">
        <x:v>2.8</x:v>
      </x:c>
      <x:c r="I7338" t="n">
        <x:v>67.3</x:v>
      </x:c>
      <x:c r="J7338" t="n">
        <x:v>0</x:v>
      </x:c>
      <x:c r="K7338" t="str">
        <x:v>Active</x:v>
      </x:c>
    </x:row>
    <x:row r="7339">
      <x:c r="A7339" t="n">
        <x:v>7338</x:v>
      </x:c>
      <x:c r="B7339" s="16" t="n">
        <x:v>46265.489583333336</x:v>
      </x:c>
      <x:c r="C7339" t="str">
        <x:v>E3</x:v>
      </x:c>
      <x:c r="D7339" t="n">
        <x:v>4</x:v>
      </x:c>
      <x:c r="E7339" t="n">
        <x:v>1</x:v>
      </x:c>
      <x:c r="F7339" t="n">
        <x:v>27.6</x:v>
      </x:c>
      <x:c r="G7339" t="n">
        <x:v>27</x:v>
      </x:c>
      <x:c r="H7339" t="n">
        <x:v>4.9</x:v>
      </x:c>
      <x:c r="I7339" t="n">
        <x:v>74.5</x:v>
      </x:c>
      <x:c r="J7339" t="n">
        <x:v>0</x:v>
      </x:c>
      <x:c r="K7339" t="str">
        <x:v>Active</x:v>
      </x:c>
    </x:row>
    <x:row r="7340">
      <x:c r="A7340" t="n">
        <x:v>7339</x:v>
      </x:c>
      <x:c r="B7340" s="16" t="n">
        <x:v>46265.493055555555</x:v>
      </x:c>
      <x:c r="C7340" t="str">
        <x:v>E1</x:v>
      </x:c>
      <x:c r="D7340" t="n">
        <x:v>4</x:v>
      </x:c>
      <x:c r="E7340" t="n">
        <x:v>1</x:v>
      </x:c>
      <x:c r="F7340" t="n">
        <x:v>31</x:v>
      </x:c>
      <x:c r="G7340" t="n">
        <x:v>25.9</x:v>
      </x:c>
      <x:c r="H7340" t="n">
        <x:v>3.3</x:v>
      </x:c>
      <x:c r="I7340" t="n">
        <x:v>65.2</x:v>
      </x:c>
      <x:c r="J7340" t="n">
        <x:v>0</x:v>
      </x:c>
      <x:c r="K7340" t="str">
        <x:v>Active</x:v>
      </x:c>
    </x:row>
    <x:row r="7341">
      <x:c r="A7341" t="n">
        <x:v>7340</x:v>
      </x:c>
      <x:c r="B7341" s="16" t="n">
        <x:v>46265.493055555555</x:v>
      </x:c>
      <x:c r="C7341" t="str">
        <x:v>E2</x:v>
      </x:c>
      <x:c r="D7341" t="n">
        <x:v>4</x:v>
      </x:c>
      <x:c r="E7341" t="n">
        <x:v>1</x:v>
      </x:c>
      <x:c r="F7341" t="n">
        <x:v>28.6</x:v>
      </x:c>
      <x:c r="G7341" t="n">
        <x:v>29.5</x:v>
      </x:c>
      <x:c r="H7341" t="n">
        <x:v>3</x:v>
      </x:c>
      <x:c r="I7341" t="n">
        <x:v>67.4</x:v>
      </x:c>
      <x:c r="J7341" t="n">
        <x:v>0</x:v>
      </x:c>
      <x:c r="K7341" t="str">
        <x:v>Active</x:v>
      </x:c>
    </x:row>
    <x:row r="7342">
      <x:c r="A7342" t="n">
        <x:v>7341</x:v>
      </x:c>
      <x:c r="B7342" s="16" t="n">
        <x:v>46265.493055555555</x:v>
      </x:c>
      <x:c r="C7342" t="str">
        <x:v>E3</x:v>
      </x:c>
      <x:c r="D7342" t="n">
        <x:v>4</x:v>
      </x:c>
      <x:c r="E7342" t="n">
        <x:v>1</x:v>
      </x:c>
      <x:c r="F7342" t="n">
        <x:v>32.5</x:v>
      </x:c>
      <x:c r="G7342" t="n">
        <x:v>26.3</x:v>
      </x:c>
      <x:c r="H7342" t="n">
        <x:v>3.5</x:v>
      </x:c>
      <x:c r="I7342" t="n">
        <x:v>67.3</x:v>
      </x:c>
      <x:c r="J7342" t="n">
        <x:v>0</x:v>
      </x:c>
      <x:c r="K7342" t="str">
        <x:v>Active</x:v>
      </x:c>
    </x:row>
    <x:row r="7343">
      <x:c r="A7343" t="n">
        <x:v>7342</x:v>
      </x:c>
      <x:c r="B7343" s="16" t="n">
        <x:v>46265.49652777778</x:v>
      </x:c>
      <x:c r="C7343" t="str">
        <x:v>E1</x:v>
      </x:c>
      <x:c r="D7343" t="n">
        <x:v>3</x:v>
      </x:c>
      <x:c r="E7343" t="n">
        <x:v>1</x:v>
      </x:c>
      <x:c r="F7343" t="n">
        <x:v>19.9</x:v>
      </x:c>
      <x:c r="G7343" t="n">
        <x:v>17.6</x:v>
      </x:c>
      <x:c r="H7343" t="n">
        <x:v>5.4</x:v>
      </x:c>
      <x:c r="I7343" t="n">
        <x:v>88.8</x:v>
      </x:c>
      <x:c r="J7343" t="n">
        <x:v>0</x:v>
      </x:c>
      <x:c r="K7343" t="str">
        <x:v>Active</x:v>
      </x:c>
    </x:row>
    <x:row r="7344">
      <x:c r="A7344" t="n">
        <x:v>7343</x:v>
      </x:c>
      <x:c r="B7344" s="16" t="n">
        <x:v>46265.49652777778</x:v>
      </x:c>
      <x:c r="C7344" t="str">
        <x:v>E2</x:v>
      </x:c>
      <x:c r="D7344" t="n">
        <x:v>3</x:v>
      </x:c>
      <x:c r="E7344" t="n">
        <x:v>1</x:v>
      </x:c>
      <x:c r="F7344" t="n">
        <x:v>21.6</x:v>
      </x:c>
      <x:c r="G7344" t="n">
        <x:v>17.6</x:v>
      </x:c>
      <x:c r="H7344" t="n">
        <x:v>3.5</x:v>
      </x:c>
      <x:c r="I7344" t="n">
        <x:v>70.8</x:v>
      </x:c>
      <x:c r="J7344" t="n">
        <x:v>0</x:v>
      </x:c>
      <x:c r="K7344" t="str">
        <x:v>Active</x:v>
      </x:c>
    </x:row>
    <x:row r="7345">
      <x:c r="A7345" t="n">
        <x:v>7344</x:v>
      </x:c>
      <x:c r="B7345" s="16" t="n">
        <x:v>46265.49652777778</x:v>
      </x:c>
      <x:c r="C7345" t="str">
        <x:v>E3</x:v>
      </x:c>
      <x:c r="D7345" t="n">
        <x:v>3</x:v>
      </x:c>
      <x:c r="E7345" t="n">
        <x:v>1</x:v>
      </x:c>
      <x:c r="F7345" t="n">
        <x:v>21.9</x:v>
      </x:c>
      <x:c r="G7345" t="n">
        <x:v>19.5</x:v>
      </x:c>
      <x:c r="H7345" t="n">
        <x:v>3.6</x:v>
      </x:c>
      <x:c r="I7345" t="n">
        <x:v>65.5</x:v>
      </x:c>
      <x:c r="J7345" t="n">
        <x:v>0</x:v>
      </x:c>
      <x:c r="K7345" t="str">
        <x:v>Active</x:v>
      </x:c>
    </x:row>
    <x:row r="7346">
      <x:c r="A7346" t="n">
        <x:v>7345</x:v>
      </x:c>
      <x:c r="B7346" s="16" t="n">
        <x:v>46265.5</x:v>
      </x:c>
      <x:c r="C7346" t="str">
        <x:v>E1</x:v>
      </x:c>
      <x:c r="D7346" t="n">
        <x:v>9</x:v>
      </x:c>
      <x:c r="E7346" t="n">
        <x:v>1</x:v>
      </x:c>
      <x:c r="F7346" t="n">
        <x:v>72.9</x:v>
      </x:c>
      <x:c r="G7346" t="n">
        <x:v>54.5</x:v>
      </x:c>
      <x:c r="H7346" t="n">
        <x:v>4.3</x:v>
      </x:c>
      <x:c r="I7346" t="n">
        <x:v>69.4</x:v>
      </x:c>
      <x:c r="J7346" t="n">
        <x:v>0</x:v>
      </x:c>
      <x:c r="K7346" t="str">
        <x:v>Active</x:v>
      </x:c>
    </x:row>
    <x:row r="7347">
      <x:c r="A7347" t="n">
        <x:v>7346</x:v>
      </x:c>
      <x:c r="B7347" s="16" t="n">
        <x:v>46265.5</x:v>
      </x:c>
      <x:c r="C7347" t="str">
        <x:v>E2</x:v>
      </x:c>
      <x:c r="D7347" t="n">
        <x:v>9</x:v>
      </x:c>
      <x:c r="E7347" t="n">
        <x:v>2</x:v>
      </x:c>
      <x:c r="F7347" t="n">
        <x:v>36</x:v>
      </x:c>
      <x:c r="G7347" t="n">
        <x:v>64.6</x:v>
      </x:c>
      <x:c r="H7347" t="n">
        <x:v>5.4</x:v>
      </x:c>
      <x:c r="I7347" t="n">
        <x:v>81.7</x:v>
      </x:c>
      <x:c r="J7347" t="n">
        <x:v>0</x:v>
      </x:c>
      <x:c r="K7347" t="str">
        <x:v>Active</x:v>
      </x:c>
    </x:row>
    <x:row r="7348">
      <x:c r="A7348" t="n">
        <x:v>7347</x:v>
      </x:c>
      <x:c r="B7348" s="16" t="n">
        <x:v>46265.5</x:v>
      </x:c>
      <x:c r="C7348" t="str">
        <x:v>E3</x:v>
      </x:c>
      <x:c r="D7348" t="n">
        <x:v>9</x:v>
      </x:c>
      <x:c r="E7348" t="n">
        <x:v>1</x:v>
      </x:c>
      <x:c r="F7348" t="n">
        <x:v>71.4</x:v>
      </x:c>
      <x:c r="G7348" t="n">
        <x:v>60.6</x:v>
      </x:c>
      <x:c r="H7348" t="n">
        <x:v>3.4</x:v>
      </x:c>
      <x:c r="I7348" t="n">
        <x:v>69.4</x:v>
      </x:c>
      <x:c r="J7348" t="n">
        <x:v>0</x:v>
      </x:c>
      <x:c r="K7348" t="str">
        <x:v>Active</x:v>
      </x:c>
    </x:row>
    <x:row r="7349">
      <x:c r="A7349" t="n">
        <x:v>7348</x:v>
      </x:c>
      <x:c r="B7349" s="16" t="n">
        <x:v>46265.50347222222</x:v>
      </x:c>
      <x:c r="C7349" t="str">
        <x:v>E1</x:v>
      </x:c>
      <x:c r="D7349" t="n">
        <x:v>9</x:v>
      </x:c>
      <x:c r="E7349" t="n">
        <x:v>1</x:v>
      </x:c>
      <x:c r="F7349" t="n">
        <x:v>70.8</x:v>
      </x:c>
      <x:c r="G7349" t="n">
        <x:v>57.1</x:v>
      </x:c>
      <x:c r="H7349" t="n">
        <x:v>3.6</x:v>
      </x:c>
      <x:c r="I7349" t="n">
        <x:v>66.6</x:v>
      </x:c>
      <x:c r="J7349" t="n">
        <x:v>0</x:v>
      </x:c>
      <x:c r="K7349" t="str">
        <x:v>Active</x:v>
      </x:c>
    </x:row>
    <x:row r="7350">
      <x:c r="A7350" t="n">
        <x:v>7349</x:v>
      </x:c>
      <x:c r="B7350" s="16" t="n">
        <x:v>46265.50347222222</x:v>
      </x:c>
      <x:c r="C7350" t="str">
        <x:v>E2</x:v>
      </x:c>
      <x:c r="D7350" t="n">
        <x:v>10</x:v>
      </x:c>
      <x:c r="E7350" t="n">
        <x:v>2</x:v>
      </x:c>
      <x:c r="F7350" t="n">
        <x:v>39.7</x:v>
      </x:c>
      <x:c r="G7350" t="n">
        <x:v>66.7</x:v>
      </x:c>
      <x:c r="H7350" t="n">
        <x:v>5</x:v>
      </x:c>
      <x:c r="I7350" t="n">
        <x:v>72.9</x:v>
      </x:c>
      <x:c r="J7350" t="n">
        <x:v>0</x:v>
      </x:c>
      <x:c r="K7350" t="str">
        <x:v>Active</x:v>
      </x:c>
    </x:row>
    <x:row r="7351">
      <x:c r="A7351" t="n">
        <x:v>7350</x:v>
      </x:c>
      <x:c r="B7351" s="16" t="n">
        <x:v>46265.50347222222</x:v>
      </x:c>
      <x:c r="C7351" t="str">
        <x:v>E3</x:v>
      </x:c>
      <x:c r="D7351" t="n">
        <x:v>9</x:v>
      </x:c>
      <x:c r="E7351" t="n">
        <x:v>2</x:v>
      </x:c>
      <x:c r="F7351" t="n">
        <x:v>34.6</x:v>
      </x:c>
      <x:c r="G7351" t="n">
        <x:v>70.5</x:v>
      </x:c>
      <x:c r="H7351" t="n">
        <x:v>2.8</x:v>
      </x:c>
      <x:c r="I7351" t="n">
        <x:v>58.4</x:v>
      </x:c>
      <x:c r="J7351" t="n">
        <x:v>0</x:v>
      </x:c>
      <x:c r="K7351" t="str">
        <x:v>Active</x:v>
      </x:c>
    </x:row>
    <x:row r="7352">
      <x:c r="A7352" t="n">
        <x:v>7351</x:v>
      </x:c>
      <x:c r="B7352" s="16" t="n">
        <x:v>46265.506944444445</x:v>
      </x:c>
      <x:c r="C7352" t="str">
        <x:v>E1</x:v>
      </x:c>
      <x:c r="D7352" t="n">
        <x:v>11</x:v>
      </x:c>
      <x:c r="E7352" t="n">
        <x:v>2</x:v>
      </x:c>
      <x:c r="F7352" t="n">
        <x:v>40.8</x:v>
      </x:c>
      <x:c r="G7352" t="n">
        <x:v>70.7</x:v>
      </x:c>
      <x:c r="H7352" t="n">
        <x:v>3.4</x:v>
      </x:c>
      <x:c r="I7352" t="n">
        <x:v>69.8</x:v>
      </x:c>
      <x:c r="J7352" t="n">
        <x:v>0</x:v>
      </x:c>
      <x:c r="K7352" t="str">
        <x:v>Active</x:v>
      </x:c>
    </x:row>
    <x:row r="7353">
      <x:c r="A7353" t="n">
        <x:v>7352</x:v>
      </x:c>
      <x:c r="B7353" s="16" t="n">
        <x:v>46265.506944444445</x:v>
      </x:c>
      <x:c r="C7353" t="str">
        <x:v>E2</x:v>
      </x:c>
      <x:c r="D7353" t="n">
        <x:v>10</x:v>
      </x:c>
      <x:c r="E7353" t="n">
        <x:v>1</x:v>
      </x:c>
      <x:c r="F7353" t="n">
        <x:v>76.5</x:v>
      </x:c>
      <x:c r="G7353" t="n">
        <x:v>61.5</x:v>
      </x:c>
      <x:c r="H7353" t="n">
        <x:v>3.7</x:v>
      </x:c>
      <x:c r="I7353" t="n">
        <x:v>76.1</x:v>
      </x:c>
      <x:c r="J7353" t="n">
        <x:v>0</x:v>
      </x:c>
      <x:c r="K7353" t="str">
        <x:v>Active</x:v>
      </x:c>
    </x:row>
    <x:row r="7354">
      <x:c r="A7354" t="n">
        <x:v>7353</x:v>
      </x:c>
      <x:c r="B7354" s="16" t="n">
        <x:v>46265.506944444445</x:v>
      </x:c>
      <x:c r="C7354" t="str">
        <x:v>E3</x:v>
      </x:c>
      <x:c r="D7354" t="n">
        <x:v>11</x:v>
      </x:c>
      <x:c r="E7354" t="n">
        <x:v>2</x:v>
      </x:c>
      <x:c r="F7354" t="n">
        <x:v>40.7</x:v>
      </x:c>
      <x:c r="G7354" t="n">
        <x:v>70.3</x:v>
      </x:c>
      <x:c r="H7354" t="n">
        <x:v>4</x:v>
      </x:c>
      <x:c r="I7354" t="n">
        <x:v>80.1</x:v>
      </x:c>
      <x:c r="J7354" t="n">
        <x:v>0</x:v>
      </x:c>
      <x:c r="K7354" t="str">
        <x:v>Active</x:v>
      </x:c>
    </x:row>
    <x:row r="7355">
      <x:c r="A7355" t="n">
        <x:v>7354</x:v>
      </x:c>
      <x:c r="B7355" s="16" t="n">
        <x:v>46265.510416666664</x:v>
      </x:c>
      <x:c r="C7355" t="str">
        <x:v>E1</x:v>
      </x:c>
      <x:c r="D7355" t="n">
        <x:v>7</x:v>
      </x:c>
      <x:c r="E7355" t="n">
        <x:v>1</x:v>
      </x:c>
      <x:c r="F7355" t="n">
        <x:v>54</x:v>
      </x:c>
      <x:c r="G7355" t="n">
        <x:v>52.3</x:v>
      </x:c>
      <x:c r="H7355" t="n">
        <x:v>4.7</x:v>
      </x:c>
      <x:c r="I7355" t="n">
        <x:v>77.7</x:v>
      </x:c>
      <x:c r="J7355" t="n">
        <x:v>0</x:v>
      </x:c>
      <x:c r="K7355" t="str">
        <x:v>Active</x:v>
      </x:c>
    </x:row>
    <x:row r="7356">
      <x:c r="A7356" t="n">
        <x:v>7355</x:v>
      </x:c>
      <x:c r="B7356" s="16" t="n">
        <x:v>46265.510416666664</x:v>
      </x:c>
      <x:c r="C7356" t="str">
        <x:v>E2</x:v>
      </x:c>
      <x:c r="D7356" t="n">
        <x:v>7</x:v>
      </x:c>
      <x:c r="E7356" t="n">
        <x:v>1</x:v>
      </x:c>
      <x:c r="F7356" t="n">
        <x:v>54.6</x:v>
      </x:c>
      <x:c r="G7356" t="n">
        <x:v>48.6</x:v>
      </x:c>
      <x:c r="H7356" t="n">
        <x:v>4.4</x:v>
      </x:c>
      <x:c r="I7356" t="n">
        <x:v>74.4</x:v>
      </x:c>
      <x:c r="J7356" t="n">
        <x:v>0</x:v>
      </x:c>
      <x:c r="K7356" t="str">
        <x:v>Active</x:v>
      </x:c>
    </x:row>
    <x:row r="7357">
      <x:c r="A7357" t="n">
        <x:v>7356</x:v>
      </x:c>
      <x:c r="B7357" s="16" t="n">
        <x:v>46265.510416666664</x:v>
      </x:c>
      <x:c r="C7357" t="str">
        <x:v>E3</x:v>
      </x:c>
      <x:c r="D7357" t="n">
        <x:v>8</x:v>
      </x:c>
      <x:c r="E7357" t="n">
        <x:v>1</x:v>
      </x:c>
      <x:c r="F7357" t="n">
        <x:v>59.4</x:v>
      </x:c>
      <x:c r="G7357" t="n">
        <x:v>52.7</x:v>
      </x:c>
      <x:c r="H7357" t="n">
        <x:v>5</x:v>
      </x:c>
      <x:c r="I7357" t="n">
        <x:v>85.1</x:v>
      </x:c>
      <x:c r="J7357" t="n">
        <x:v>0</x:v>
      </x:c>
      <x:c r="K7357" t="str">
        <x:v>Active</x:v>
      </x:c>
    </x:row>
    <x:row r="7358">
      <x:c r="A7358" t="n">
        <x:v>7357</x:v>
      </x:c>
      <x:c r="B7358" s="16" t="n">
        <x:v>46265.51388888889</x:v>
      </x:c>
      <x:c r="C7358" t="str">
        <x:v>E1</x:v>
      </x:c>
      <x:c r="D7358" t="n">
        <x:v>8</x:v>
      </x:c>
      <x:c r="E7358" t="n">
        <x:v>1</x:v>
      </x:c>
      <x:c r="F7358" t="n">
        <x:v>64.1</x:v>
      </x:c>
      <x:c r="G7358" t="n">
        <x:v>55</x:v>
      </x:c>
      <x:c r="H7358" t="n">
        <x:v>3.1</x:v>
      </x:c>
      <x:c r="I7358" t="n">
        <x:v>61.4</x:v>
      </x:c>
      <x:c r="J7358" t="n">
        <x:v>0</x:v>
      </x:c>
      <x:c r="K7358" t="str">
        <x:v>Active</x:v>
      </x:c>
    </x:row>
    <x:row r="7359">
      <x:c r="A7359" t="n">
        <x:v>7358</x:v>
      </x:c>
      <x:c r="B7359" s="16" t="n">
        <x:v>46265.51388888889</x:v>
      </x:c>
      <x:c r="C7359" t="str">
        <x:v>E2</x:v>
      </x:c>
      <x:c r="D7359" t="n">
        <x:v>8</x:v>
      </x:c>
      <x:c r="E7359" t="n">
        <x:v>1</x:v>
      </x:c>
      <x:c r="F7359" t="n">
        <x:v>63.3</x:v>
      </x:c>
      <x:c r="G7359" t="n">
        <x:v>55</x:v>
      </x:c>
      <x:c r="H7359" t="n">
        <x:v>5.1</x:v>
      </x:c>
      <x:c r="I7359" t="n">
        <x:v>87.4</x:v>
      </x:c>
      <x:c r="J7359" t="n">
        <x:v>0</x:v>
      </x:c>
      <x:c r="K7359" t="str">
        <x:v>Active</x:v>
      </x:c>
    </x:row>
    <x:row r="7360">
      <x:c r="A7360" t="n">
        <x:v>7359</x:v>
      </x:c>
      <x:c r="B7360" s="16" t="n">
        <x:v>46265.51388888889</x:v>
      </x:c>
      <x:c r="C7360" t="str">
        <x:v>E3</x:v>
      </x:c>
      <x:c r="D7360" t="n">
        <x:v>9</x:v>
      </x:c>
      <x:c r="E7360" t="n">
        <x:v>1</x:v>
      </x:c>
      <x:c r="F7360" t="n">
        <x:v>66.8</x:v>
      </x:c>
      <x:c r="G7360" t="n">
        <x:v>51.7</x:v>
      </x:c>
      <x:c r="H7360" t="n">
        <x:v>5</x:v>
      </x:c>
      <x:c r="I7360" t="n">
        <x:v>76.6</x:v>
      </x:c>
      <x:c r="J7360" t="n">
        <x:v>0</x:v>
      </x:c>
      <x:c r="K7360" t="str">
        <x:v>Active</x:v>
      </x:c>
    </x:row>
    <x:row r="7361">
      <x:c r="A7361" t="n">
        <x:v>7360</x:v>
      </x:c>
      <x:c r="B7361" s="16" t="n">
        <x:v>46265.51736111111</x:v>
      </x:c>
      <x:c r="C7361" t="str">
        <x:v>E1</x:v>
      </x:c>
      <x:c r="D7361" t="n">
        <x:v>8</x:v>
      </x:c>
      <x:c r="E7361" t="n">
        <x:v>1</x:v>
      </x:c>
      <x:c r="F7361" t="n">
        <x:v>60.5</x:v>
      </x:c>
      <x:c r="G7361" t="n">
        <x:v>51.1</x:v>
      </x:c>
      <x:c r="H7361" t="n">
        <x:v>5.1</x:v>
      </x:c>
      <x:c r="I7361" t="n">
        <x:v>77</x:v>
      </x:c>
      <x:c r="J7361" t="n">
        <x:v>0</x:v>
      </x:c>
      <x:c r="K7361" t="str">
        <x:v>Active</x:v>
      </x:c>
    </x:row>
    <x:row r="7362">
      <x:c r="A7362" t="n">
        <x:v>7361</x:v>
      </x:c>
      <x:c r="B7362" s="16" t="n">
        <x:v>46265.51736111111</x:v>
      </x:c>
      <x:c r="C7362" t="str">
        <x:v>E2</x:v>
      </x:c>
      <x:c r="D7362" t="n">
        <x:v>8</x:v>
      </x:c>
      <x:c r="E7362" t="n">
        <x:v>1</x:v>
      </x:c>
      <x:c r="F7362" t="n">
        <x:v>60.2</x:v>
      </x:c>
      <x:c r="G7362" t="n">
        <x:v>50</x:v>
      </x:c>
      <x:c r="H7362" t="n">
        <x:v>4.2</x:v>
      </x:c>
      <x:c r="I7362" t="n">
        <x:v>68.6</x:v>
      </x:c>
      <x:c r="J7362" t="n">
        <x:v>0</x:v>
      </x:c>
      <x:c r="K7362" t="str">
        <x:v>Active</x:v>
      </x:c>
    </x:row>
    <x:row r="7363">
      <x:c r="A7363" t="n">
        <x:v>7362</x:v>
      </x:c>
      <x:c r="B7363" s="16" t="n">
        <x:v>46265.51736111111</x:v>
      </x:c>
      <x:c r="C7363" t="str">
        <x:v>E3</x:v>
      </x:c>
      <x:c r="D7363" t="n">
        <x:v>8</x:v>
      </x:c>
      <x:c r="E7363" t="n">
        <x:v>1</x:v>
      </x:c>
      <x:c r="F7363" t="n">
        <x:v>58.2</x:v>
      </x:c>
      <x:c r="G7363" t="n">
        <x:v>52.3</x:v>
      </x:c>
      <x:c r="H7363" t="n">
        <x:v>5.2</x:v>
      </x:c>
      <x:c r="I7363" t="n">
        <x:v>80.8</x:v>
      </x:c>
      <x:c r="J7363" t="n">
        <x:v>0</x:v>
      </x:c>
      <x:c r="K7363" t="str">
        <x:v>Active</x:v>
      </x:c>
    </x:row>
    <x:row r="7364">
      <x:c r="A7364" t="n">
        <x:v>7363</x:v>
      </x:c>
      <x:c r="B7364" s="16" t="n">
        <x:v>46265.520833333336</x:v>
      </x:c>
      <x:c r="C7364" t="str">
        <x:v>E1</x:v>
      </x:c>
      <x:c r="D7364" t="n">
        <x:v>7</x:v>
      </x:c>
      <x:c r="E7364" t="n">
        <x:v>1</x:v>
      </x:c>
      <x:c r="F7364" t="n">
        <x:v>55</x:v>
      </x:c>
      <x:c r="G7364" t="n">
        <x:v>43.8</x:v>
      </x:c>
      <x:c r="H7364" t="n">
        <x:v>3.8</x:v>
      </x:c>
      <x:c r="I7364" t="n">
        <x:v>68.6</x:v>
      </x:c>
      <x:c r="J7364" t="n">
        <x:v>0</x:v>
      </x:c>
      <x:c r="K7364" t="str">
        <x:v>Active</x:v>
      </x:c>
    </x:row>
    <x:row r="7365">
      <x:c r="A7365" t="n">
        <x:v>7364</x:v>
      </x:c>
      <x:c r="B7365" s="16" t="n">
        <x:v>46265.520833333336</x:v>
      </x:c>
      <x:c r="C7365" t="str">
        <x:v>E2</x:v>
      </x:c>
      <x:c r="D7365" t="n">
        <x:v>7</x:v>
      </x:c>
      <x:c r="E7365" t="n">
        <x:v>1</x:v>
      </x:c>
      <x:c r="F7365" t="n">
        <x:v>52.1</x:v>
      </x:c>
      <x:c r="G7365" t="n">
        <x:v>50</x:v>
      </x:c>
      <x:c r="H7365" t="n">
        <x:v>4.4</x:v>
      </x:c>
      <x:c r="I7365" t="n">
        <x:v>80.7</x:v>
      </x:c>
      <x:c r="J7365" t="n">
        <x:v>0</x:v>
      </x:c>
      <x:c r="K7365" t="str">
        <x:v>Active</x:v>
      </x:c>
    </x:row>
    <x:row r="7366">
      <x:c r="A7366" t="n">
        <x:v>7365</x:v>
      </x:c>
      <x:c r="B7366" s="16" t="n">
        <x:v>46265.520833333336</x:v>
      </x:c>
      <x:c r="C7366" t="str">
        <x:v>E3</x:v>
      </x:c>
      <x:c r="D7366" t="n">
        <x:v>6</x:v>
      </x:c>
      <x:c r="E7366" t="n">
        <x:v>1</x:v>
      </x:c>
      <x:c r="F7366" t="n">
        <x:v>49.8</x:v>
      </x:c>
      <x:c r="G7366" t="n">
        <x:v>46.7</x:v>
      </x:c>
      <x:c r="H7366" t="n">
        <x:v>5.2</x:v>
      </x:c>
      <x:c r="I7366" t="n">
        <x:v>83.9</x:v>
      </x:c>
      <x:c r="J7366" t="n">
        <x:v>0</x:v>
      </x:c>
      <x:c r="K7366" t="str">
        <x:v>Active</x:v>
      </x:c>
    </x:row>
    <x:row r="7367">
      <x:c r="A7367" t="n">
        <x:v>7366</x:v>
      </x:c>
      <x:c r="B7367" s="16" t="n">
        <x:v>46265.524305555555</x:v>
      </x:c>
      <x:c r="C7367" t="str">
        <x:v>E1</x:v>
      </x:c>
      <x:c r="D7367" t="n">
        <x:v>10</x:v>
      </x:c>
      <x:c r="E7367" t="n">
        <x:v>1</x:v>
      </x:c>
      <x:c r="F7367" t="n">
        <x:v>73.9</x:v>
      </x:c>
      <x:c r="G7367" t="n">
        <x:v>56.4</x:v>
      </x:c>
      <x:c r="H7367" t="n">
        <x:v>5.5</x:v>
      </x:c>
      <x:c r="I7367" t="n">
        <x:v>87.2</x:v>
      </x:c>
      <x:c r="J7367" t="n">
        <x:v>0</x:v>
      </x:c>
      <x:c r="K7367" t="str">
        <x:v>Active</x:v>
      </x:c>
    </x:row>
    <x:row r="7368">
      <x:c r="A7368" t="n">
        <x:v>7367</x:v>
      </x:c>
      <x:c r="B7368" s="16" t="n">
        <x:v>46265.524305555555</x:v>
      </x:c>
      <x:c r="C7368" t="str">
        <x:v>E2</x:v>
      </x:c>
      <x:c r="D7368" t="n">
        <x:v>10</x:v>
      </x:c>
      <x:c r="E7368" t="n">
        <x:v>2</x:v>
      </x:c>
      <x:c r="F7368" t="n">
        <x:v>38.4</x:v>
      </x:c>
      <x:c r="G7368" t="n">
        <x:v>63.1</x:v>
      </x:c>
      <x:c r="H7368" t="n">
        <x:v>3.9</x:v>
      </x:c>
      <x:c r="I7368" t="n">
        <x:v>66.4</x:v>
      </x:c>
      <x:c r="J7368" t="n">
        <x:v>0</x:v>
      </x:c>
      <x:c r="K7368" t="str">
        <x:v>Active</x:v>
      </x:c>
    </x:row>
    <x:row r="7369">
      <x:c r="A7369" t="n">
        <x:v>7368</x:v>
      </x:c>
      <x:c r="B7369" s="16" t="n">
        <x:v>46265.524305555555</x:v>
      </x:c>
      <x:c r="C7369" t="str">
        <x:v>E3</x:v>
      </x:c>
      <x:c r="D7369" t="n">
        <x:v>10</x:v>
      </x:c>
      <x:c r="E7369" t="n">
        <x:v>2</x:v>
      </x:c>
      <x:c r="F7369" t="n">
        <x:v>37.5</x:v>
      </x:c>
      <x:c r="G7369" t="n">
        <x:v>56.2</x:v>
      </x:c>
      <x:c r="H7369" t="n">
        <x:v>3.3</x:v>
      </x:c>
      <x:c r="I7369" t="n">
        <x:v>68.2</x:v>
      </x:c>
      <x:c r="J7369" t="n">
        <x:v>0</x:v>
      </x:c>
      <x:c r="K7369" t="str">
        <x:v>Active</x:v>
      </x:c>
    </x:row>
    <x:row r="7370">
      <x:c r="A7370" t="n">
        <x:v>7369</x:v>
      </x:c>
      <x:c r="B7370" s="16" t="n">
        <x:v>46265.52777777778</x:v>
      </x:c>
      <x:c r="C7370" t="str">
        <x:v>E1</x:v>
      </x:c>
      <x:c r="D7370" t="n">
        <x:v>7</x:v>
      </x:c>
      <x:c r="E7370" t="n">
        <x:v>1</x:v>
      </x:c>
      <x:c r="F7370" t="n">
        <x:v>56.9</x:v>
      </x:c>
      <x:c r="G7370" t="n">
        <x:v>52.2</x:v>
      </x:c>
      <x:c r="H7370" t="n">
        <x:v>4.7</x:v>
      </x:c>
      <x:c r="I7370" t="n">
        <x:v>79.7</x:v>
      </x:c>
      <x:c r="J7370" t="n">
        <x:v>0</x:v>
      </x:c>
      <x:c r="K7370" t="str">
        <x:v>Active</x:v>
      </x:c>
    </x:row>
    <x:row r="7371">
      <x:c r="A7371" t="n">
        <x:v>7370</x:v>
      </x:c>
      <x:c r="B7371" s="16" t="n">
        <x:v>46265.52777777778</x:v>
      </x:c>
      <x:c r="C7371" t="str">
        <x:v>E2</x:v>
      </x:c>
      <x:c r="D7371" t="n">
        <x:v>8</x:v>
      </x:c>
      <x:c r="E7371" t="n">
        <x:v>1</x:v>
      </x:c>
      <x:c r="F7371" t="n">
        <x:v>62</x:v>
      </x:c>
      <x:c r="G7371" t="n">
        <x:v>55.8</x:v>
      </x:c>
      <x:c r="H7371" t="n">
        <x:v>4.7</x:v>
      </x:c>
      <x:c r="I7371" t="n">
        <x:v>70.9</x:v>
      </x:c>
      <x:c r="J7371" t="n">
        <x:v>0</x:v>
      </x:c>
      <x:c r="K7371" t="str">
        <x:v>Active</x:v>
      </x:c>
    </x:row>
    <x:row r="7372">
      <x:c r="A7372" t="n">
        <x:v>7371</x:v>
      </x:c>
      <x:c r="B7372" s="16" t="n">
        <x:v>46265.52777777778</x:v>
      </x:c>
      <x:c r="C7372" t="str">
        <x:v>E3</x:v>
      </x:c>
      <x:c r="D7372" t="n">
        <x:v>8</x:v>
      </x:c>
      <x:c r="E7372" t="n">
        <x:v>1</x:v>
      </x:c>
      <x:c r="F7372" t="n">
        <x:v>59.8</x:v>
      </x:c>
      <x:c r="G7372" t="n">
        <x:v>57.3</x:v>
      </x:c>
      <x:c r="H7372" t="n">
        <x:v>4</x:v>
      </x:c>
      <x:c r="I7372" t="n">
        <x:v>80.4</x:v>
      </x:c>
      <x:c r="J7372" t="n">
        <x:v>0</x:v>
      </x:c>
      <x:c r="K7372" t="str">
        <x:v>Active</x:v>
      </x:c>
    </x:row>
    <x:row r="7373">
      <x:c r="A7373" t="n">
        <x:v>7372</x:v>
      </x:c>
      <x:c r="B7373" s="16" t="n">
        <x:v>46265.53125</x:v>
      </x:c>
      <x:c r="C7373" t="str">
        <x:v>E1</x:v>
      </x:c>
      <x:c r="D7373" t="n">
        <x:v>10</x:v>
      </x:c>
      <x:c r="E7373" t="n">
        <x:v>1</x:v>
      </x:c>
      <x:c r="F7373" t="n">
        <x:v>77.2</x:v>
      </x:c>
      <x:c r="G7373" t="n">
        <x:v>72.6</x:v>
      </x:c>
      <x:c r="H7373" t="n">
        <x:v>5.1</x:v>
      </x:c>
      <x:c r="I7373" t="n">
        <x:v>80.7</x:v>
      </x:c>
      <x:c r="J7373" t="n">
        <x:v>0</x:v>
      </x:c>
      <x:c r="K7373" t="str">
        <x:v>Active</x:v>
      </x:c>
    </x:row>
    <x:row r="7374">
      <x:c r="A7374" t="n">
        <x:v>7373</x:v>
      </x:c>
      <x:c r="B7374" s="16" t="n">
        <x:v>46265.53125</x:v>
      </x:c>
      <x:c r="C7374" t="str">
        <x:v>E2</x:v>
      </x:c>
      <x:c r="D7374" t="n">
        <x:v>11</x:v>
      </x:c>
      <x:c r="E7374" t="n">
        <x:v>2</x:v>
      </x:c>
      <x:c r="F7374" t="n">
        <x:v>43.5</x:v>
      </x:c>
      <x:c r="G7374" t="n">
        <x:v>72.9</x:v>
      </x:c>
      <x:c r="H7374" t="n">
        <x:v>4.7</x:v>
      </x:c>
      <x:c r="I7374" t="n">
        <x:v>72.3</x:v>
      </x:c>
      <x:c r="J7374" t="n">
        <x:v>0</x:v>
      </x:c>
      <x:c r="K7374" t="str">
        <x:v>Active</x:v>
      </x:c>
    </x:row>
    <x:row r="7375">
      <x:c r="A7375" t="n">
        <x:v>7374</x:v>
      </x:c>
      <x:c r="B7375" s="16" t="n">
        <x:v>46265.53125</x:v>
      </x:c>
      <x:c r="C7375" t="str">
        <x:v>E3</x:v>
      </x:c>
      <x:c r="D7375" t="n">
        <x:v>11</x:v>
      </x:c>
      <x:c r="E7375" t="n">
        <x:v>2</x:v>
      </x:c>
      <x:c r="F7375" t="n">
        <x:v>43.2</x:v>
      </x:c>
      <x:c r="G7375" t="n">
        <x:v>76.1</x:v>
      </x:c>
      <x:c r="H7375" t="n">
        <x:v>4.8</x:v>
      </x:c>
      <x:c r="I7375" t="n">
        <x:v>84.7</x:v>
      </x:c>
      <x:c r="J7375" t="n">
        <x:v>0</x:v>
      </x:c>
      <x:c r="K7375" t="str">
        <x:v>Active</x:v>
      </x:c>
    </x:row>
    <x:row r="7376">
      <x:c r="A7376" t="n">
        <x:v>7375</x:v>
      </x:c>
      <x:c r="B7376" s="16" t="n">
        <x:v>46265.53472222222</x:v>
      </x:c>
      <x:c r="C7376" t="str">
        <x:v>E1</x:v>
      </x:c>
      <x:c r="D7376" t="n">
        <x:v>8</x:v>
      </x:c>
      <x:c r="E7376" t="n">
        <x:v>1</x:v>
      </x:c>
      <x:c r="F7376" t="n">
        <x:v>57.9</x:v>
      </x:c>
      <x:c r="G7376" t="n">
        <x:v>50.7</x:v>
      </x:c>
      <x:c r="H7376" t="n">
        <x:v>3.8</x:v>
      </x:c>
      <x:c r="I7376" t="n">
        <x:v>64.8</x:v>
      </x:c>
      <x:c r="J7376" t="n">
        <x:v>0</x:v>
      </x:c>
      <x:c r="K7376" t="str">
        <x:v>Active</x:v>
      </x:c>
    </x:row>
    <x:row r="7377">
      <x:c r="A7377" t="n">
        <x:v>7376</x:v>
      </x:c>
      <x:c r="B7377" s="16" t="n">
        <x:v>46265.53472222222</x:v>
      </x:c>
      <x:c r="C7377" t="str">
        <x:v>E2</x:v>
      </x:c>
      <x:c r="D7377" t="n">
        <x:v>8</x:v>
      </x:c>
      <x:c r="E7377" t="n">
        <x:v>1</x:v>
      </x:c>
      <x:c r="F7377" t="n">
        <x:v>62.3</x:v>
      </x:c>
      <x:c r="G7377" t="n">
        <x:v>54.2</x:v>
      </x:c>
      <x:c r="H7377" t="n">
        <x:v>3.6</x:v>
      </x:c>
      <x:c r="I7377" t="n">
        <x:v>73</x:v>
      </x:c>
      <x:c r="J7377" t="n">
        <x:v>0</x:v>
      </x:c>
      <x:c r="K7377" t="str">
        <x:v>Active</x:v>
      </x:c>
    </x:row>
    <x:row r="7378">
      <x:c r="A7378" t="n">
        <x:v>7377</x:v>
      </x:c>
      <x:c r="B7378" s="16" t="n">
        <x:v>46265.53472222222</x:v>
      </x:c>
      <x:c r="C7378" t="str">
        <x:v>E3</x:v>
      </x:c>
      <x:c r="D7378" t="n">
        <x:v>8</x:v>
      </x:c>
      <x:c r="E7378" t="n">
        <x:v>1</x:v>
      </x:c>
      <x:c r="F7378" t="n">
        <x:v>61.1</x:v>
      </x:c>
      <x:c r="G7378" t="n">
        <x:v>50.2</x:v>
      </x:c>
      <x:c r="H7378" t="n">
        <x:v>4.9</x:v>
      </x:c>
      <x:c r="I7378" t="n">
        <x:v>73.1</x:v>
      </x:c>
      <x:c r="J7378" t="n">
        <x:v>0</x:v>
      </x:c>
      <x:c r="K7378" t="str">
        <x:v>Active</x:v>
      </x:c>
    </x:row>
    <x:row r="7379">
      <x:c r="A7379" t="n">
        <x:v>7378</x:v>
      </x:c>
      <x:c r="B7379" s="16" t="n">
        <x:v>46265.538194444445</x:v>
      </x:c>
      <x:c r="C7379" t="str">
        <x:v>E1</x:v>
      </x:c>
      <x:c r="D7379" t="n">
        <x:v>9</x:v>
      </x:c>
      <x:c r="E7379" t="n">
        <x:v>1</x:v>
      </x:c>
      <x:c r="F7379" t="n">
        <x:v>68.6</x:v>
      </x:c>
      <x:c r="G7379" t="n">
        <x:v>61.8</x:v>
      </x:c>
      <x:c r="H7379" t="n">
        <x:v>3.1</x:v>
      </x:c>
      <x:c r="I7379" t="n">
        <x:v>64</x:v>
      </x:c>
      <x:c r="J7379" t="n">
        <x:v>0</x:v>
      </x:c>
      <x:c r="K7379" t="str">
        <x:v>Active</x:v>
      </x:c>
    </x:row>
    <x:row r="7380">
      <x:c r="A7380" t="n">
        <x:v>7379</x:v>
      </x:c>
      <x:c r="B7380" s="16" t="n">
        <x:v>46265.538194444445</x:v>
      </x:c>
      <x:c r="C7380" t="str">
        <x:v>E2</x:v>
      </x:c>
      <x:c r="D7380" t="n">
        <x:v>9</x:v>
      </x:c>
      <x:c r="E7380" t="n">
        <x:v>1</x:v>
      </x:c>
      <x:c r="F7380" t="n">
        <x:v>66.5</x:v>
      </x:c>
      <x:c r="G7380" t="n">
        <x:v>68.3</x:v>
      </x:c>
      <x:c r="H7380" t="n">
        <x:v>5.2</x:v>
      </x:c>
      <x:c r="I7380" t="n">
        <x:v>77.8</x:v>
      </x:c>
      <x:c r="J7380" t="n">
        <x:v>0</x:v>
      </x:c>
      <x:c r="K7380" t="str">
        <x:v>Active</x:v>
      </x:c>
    </x:row>
    <x:row r="7381">
      <x:c r="A7381" t="n">
        <x:v>7380</x:v>
      </x:c>
      <x:c r="B7381" s="16" t="n">
        <x:v>46265.538194444445</x:v>
      </x:c>
      <x:c r="C7381" t="str">
        <x:v>E3</x:v>
      </x:c>
      <x:c r="D7381" t="n">
        <x:v>9</x:v>
      </x:c>
      <x:c r="E7381" t="n">
        <x:v>1</x:v>
      </x:c>
      <x:c r="F7381" t="n">
        <x:v>72.1</x:v>
      </x:c>
      <x:c r="G7381" t="n">
        <x:v>55.2</x:v>
      </x:c>
      <x:c r="H7381" t="n">
        <x:v>5.1</x:v>
      </x:c>
      <x:c r="I7381" t="n">
        <x:v>79.1</x:v>
      </x:c>
      <x:c r="J7381" t="n">
        <x:v>0</x:v>
      </x:c>
      <x:c r="K7381" t="str">
        <x:v>Active</x:v>
      </x:c>
    </x:row>
    <x:row r="7382">
      <x:c r="A7382" t="n">
        <x:v>7381</x:v>
      </x:c>
      <x:c r="B7382" s="16" t="n">
        <x:v>46265.541666666664</x:v>
      </x:c>
      <x:c r="C7382" t="str">
        <x:v>E1</x:v>
      </x:c>
      <x:c r="D7382" t="n">
        <x:v>6</x:v>
      </x:c>
      <x:c r="E7382" t="n">
        <x:v>1</x:v>
      </x:c>
      <x:c r="F7382" t="n">
        <x:v>46.6</x:v>
      </x:c>
      <x:c r="G7382" t="n">
        <x:v>39.8</x:v>
      </x:c>
      <x:c r="H7382" t="n">
        <x:v>5.1</x:v>
      </x:c>
      <x:c r="I7382" t="n">
        <x:v>81.6</x:v>
      </x:c>
      <x:c r="J7382" t="n">
        <x:v>0</x:v>
      </x:c>
      <x:c r="K7382" t="str">
        <x:v>Active</x:v>
      </x:c>
    </x:row>
    <x:row r="7383">
      <x:c r="A7383" t="n">
        <x:v>7382</x:v>
      </x:c>
      <x:c r="B7383" s="16" t="n">
        <x:v>46265.541666666664</x:v>
      </x:c>
      <x:c r="C7383" t="str">
        <x:v>E2</x:v>
      </x:c>
      <x:c r="D7383" t="n">
        <x:v>6</x:v>
      </x:c>
      <x:c r="E7383" t="n">
        <x:v>1</x:v>
      </x:c>
      <x:c r="F7383" t="n">
        <x:v>45.1</x:v>
      </x:c>
      <x:c r="G7383" t="n">
        <x:v>40.8</x:v>
      </x:c>
      <x:c r="H7383" t="n">
        <x:v>5.3</x:v>
      </x:c>
      <x:c r="I7383" t="n">
        <x:v>88.4</x:v>
      </x:c>
      <x:c r="J7383" t="n">
        <x:v>0</x:v>
      </x:c>
      <x:c r="K7383" t="str">
        <x:v>Active</x:v>
      </x:c>
    </x:row>
    <x:row r="7384">
      <x:c r="A7384" t="n">
        <x:v>7383</x:v>
      </x:c>
      <x:c r="B7384" s="16" t="n">
        <x:v>46265.541666666664</x:v>
      </x:c>
      <x:c r="C7384" t="str">
        <x:v>E3</x:v>
      </x:c>
      <x:c r="D7384" t="n">
        <x:v>6</x:v>
      </x:c>
      <x:c r="E7384" t="n">
        <x:v>1</x:v>
      </x:c>
      <x:c r="F7384" t="n">
        <x:v>48.7</x:v>
      </x:c>
      <x:c r="G7384" t="n">
        <x:v>38.8</x:v>
      </x:c>
      <x:c r="H7384" t="n">
        <x:v>4.5</x:v>
      </x:c>
      <x:c r="I7384" t="n">
        <x:v>79.5</x:v>
      </x:c>
      <x:c r="J7384" t="n">
        <x:v>0</x:v>
      </x:c>
      <x:c r="K7384" t="str">
        <x:v>Active</x:v>
      </x:c>
    </x:row>
    <x:row r="7385">
      <x:c r="A7385" t="n">
        <x:v>7384</x:v>
      </x:c>
      <x:c r="B7385" s="16" t="n">
        <x:v>46265.54513888889</x:v>
      </x:c>
      <x:c r="C7385" t="str">
        <x:v>E1</x:v>
      </x:c>
      <x:c r="D7385" t="n">
        <x:v>7</x:v>
      </x:c>
      <x:c r="E7385" t="n">
        <x:v>1</x:v>
      </x:c>
      <x:c r="F7385" t="n">
        <x:v>50.9</x:v>
      </x:c>
      <x:c r="G7385" t="n">
        <x:v>52.2</x:v>
      </x:c>
      <x:c r="H7385" t="n">
        <x:v>3.5</x:v>
      </x:c>
      <x:c r="I7385" t="n">
        <x:v>69.6</x:v>
      </x:c>
      <x:c r="J7385" t="n">
        <x:v>0</x:v>
      </x:c>
      <x:c r="K7385" t="str">
        <x:v>Active</x:v>
      </x:c>
    </x:row>
    <x:row r="7386">
      <x:c r="A7386" t="n">
        <x:v>7385</x:v>
      </x:c>
      <x:c r="B7386" s="16" t="n">
        <x:v>46265.54513888889</x:v>
      </x:c>
      <x:c r="C7386" t="str">
        <x:v>E2</x:v>
      </x:c>
      <x:c r="D7386" t="n">
        <x:v>8</x:v>
      </x:c>
      <x:c r="E7386" t="n">
        <x:v>1</x:v>
      </x:c>
      <x:c r="F7386" t="n">
        <x:v>60.5</x:v>
      </x:c>
      <x:c r="G7386" t="n">
        <x:v>48.4</x:v>
      </x:c>
      <x:c r="H7386" t="n">
        <x:v>3.9</x:v>
      </x:c>
      <x:c r="I7386" t="n">
        <x:v>66.4</x:v>
      </x:c>
      <x:c r="J7386" t="n">
        <x:v>0</x:v>
      </x:c>
      <x:c r="K7386" t="str">
        <x:v>Active</x:v>
      </x:c>
    </x:row>
    <x:row r="7387">
      <x:c r="A7387" t="n">
        <x:v>7386</x:v>
      </x:c>
      <x:c r="B7387" s="16" t="n">
        <x:v>46265.54513888889</x:v>
      </x:c>
      <x:c r="C7387" t="str">
        <x:v>E3</x:v>
      </x:c>
      <x:c r="D7387" t="n">
        <x:v>8</x:v>
      </x:c>
      <x:c r="E7387" t="n">
        <x:v>1</x:v>
      </x:c>
      <x:c r="F7387" t="n">
        <x:v>59.8</x:v>
      </x:c>
      <x:c r="G7387" t="n">
        <x:v>50.8</x:v>
      </x:c>
      <x:c r="H7387" t="n">
        <x:v>3</x:v>
      </x:c>
      <x:c r="I7387" t="n">
        <x:v>59.5</x:v>
      </x:c>
      <x:c r="J7387" t="n">
        <x:v>0</x:v>
      </x:c>
      <x:c r="K7387" t="str">
        <x:v>Active</x:v>
      </x:c>
    </x:row>
    <x:row r="7388">
      <x:c r="A7388" t="n">
        <x:v>7387</x:v>
      </x:c>
      <x:c r="B7388" s="16" t="n">
        <x:v>46265.54861111111</x:v>
      </x:c>
      <x:c r="C7388" t="str">
        <x:v>E1</x:v>
      </x:c>
      <x:c r="D7388" t="n">
        <x:v>7</x:v>
      </x:c>
      <x:c r="E7388" t="n">
        <x:v>1</x:v>
      </x:c>
      <x:c r="F7388" t="n">
        <x:v>50.8</x:v>
      </x:c>
      <x:c r="G7388" t="n">
        <x:v>52.6</x:v>
      </x:c>
      <x:c r="H7388" t="n">
        <x:v>4.2</x:v>
      </x:c>
      <x:c r="I7388" t="n">
        <x:v>68.5</x:v>
      </x:c>
      <x:c r="J7388" t="n">
        <x:v>0</x:v>
      </x:c>
      <x:c r="K7388" t="str">
        <x:v>Active</x:v>
      </x:c>
    </x:row>
    <x:row r="7389">
      <x:c r="A7389" t="n">
        <x:v>7388</x:v>
      </x:c>
      <x:c r="B7389" s="16" t="n">
        <x:v>46265.54861111111</x:v>
      </x:c>
      <x:c r="C7389" t="str">
        <x:v>E2</x:v>
      </x:c>
      <x:c r="D7389" t="n">
        <x:v>7</x:v>
      </x:c>
      <x:c r="E7389" t="n">
        <x:v>1</x:v>
      </x:c>
      <x:c r="F7389" t="n">
        <x:v>52.8</x:v>
      </x:c>
      <x:c r="G7389" t="n">
        <x:v>45.4</x:v>
      </x:c>
      <x:c r="H7389" t="n">
        <x:v>3</x:v>
      </x:c>
      <x:c r="I7389" t="n">
        <x:v>71.7</x:v>
      </x:c>
      <x:c r="J7389" t="n">
        <x:v>0</x:v>
      </x:c>
      <x:c r="K7389" t="str">
        <x:v>Active</x:v>
      </x:c>
    </x:row>
    <x:row r="7390">
      <x:c r="A7390" t="n">
        <x:v>7389</x:v>
      </x:c>
      <x:c r="B7390" s="16" t="n">
        <x:v>46265.54861111111</x:v>
      </x:c>
      <x:c r="C7390" t="str">
        <x:v>E3</x:v>
      </x:c>
      <x:c r="D7390" t="n">
        <x:v>7</x:v>
      </x:c>
      <x:c r="E7390" t="n">
        <x:v>1</x:v>
      </x:c>
      <x:c r="F7390" t="n">
        <x:v>54.3</x:v>
      </x:c>
      <x:c r="G7390" t="n">
        <x:v>45.9</x:v>
      </x:c>
      <x:c r="H7390" t="n">
        <x:v>4.8</x:v>
      </x:c>
      <x:c r="I7390" t="n">
        <x:v>78.7</x:v>
      </x:c>
      <x:c r="J7390" t="n">
        <x:v>0</x:v>
      </x:c>
      <x:c r="K7390" t="str">
        <x:v>Active</x:v>
      </x:c>
    </x:row>
    <x:row r="7391">
      <x:c r="A7391" t="n">
        <x:v>7390</x:v>
      </x:c>
      <x:c r="B7391" s="16" t="n">
        <x:v>46265.552083333336</x:v>
      </x:c>
      <x:c r="C7391" t="str">
        <x:v>E1</x:v>
      </x:c>
      <x:c r="D7391" t="n">
        <x:v>9</x:v>
      </x:c>
      <x:c r="E7391" t="n">
        <x:v>1</x:v>
      </x:c>
      <x:c r="F7391" t="n">
        <x:v>66.5</x:v>
      </x:c>
      <x:c r="G7391" t="n">
        <x:v>59</x:v>
      </x:c>
      <x:c r="H7391" t="n">
        <x:v>2.5</x:v>
      </x:c>
      <x:c r="I7391" t="n">
        <x:v>58.3</x:v>
      </x:c>
      <x:c r="J7391" t="n">
        <x:v>0</x:v>
      </x:c>
      <x:c r="K7391" t="str">
        <x:v>Active</x:v>
      </x:c>
    </x:row>
    <x:row r="7392">
      <x:c r="A7392" t="n">
        <x:v>7391</x:v>
      </x:c>
      <x:c r="B7392" s="16" t="n">
        <x:v>46265.552083333336</x:v>
      </x:c>
      <x:c r="C7392" t="str">
        <x:v>E2</x:v>
      </x:c>
      <x:c r="D7392" t="n">
        <x:v>7</x:v>
      </x:c>
      <x:c r="E7392" t="n">
        <x:v>1</x:v>
      </x:c>
      <x:c r="F7392" t="n">
        <x:v>57.1</x:v>
      </x:c>
      <x:c r="G7392" t="n">
        <x:v>50.5</x:v>
      </x:c>
      <x:c r="H7392" t="n">
        <x:v>3.3</x:v>
      </x:c>
      <x:c r="I7392" t="n">
        <x:v>73.4</x:v>
      </x:c>
      <x:c r="J7392" t="n">
        <x:v>0</x:v>
      </x:c>
      <x:c r="K7392" t="str">
        <x:v>Active</x:v>
      </x:c>
    </x:row>
    <x:row r="7393">
      <x:c r="A7393" t="n">
        <x:v>7392</x:v>
      </x:c>
      <x:c r="B7393" s="16" t="n">
        <x:v>46265.552083333336</x:v>
      </x:c>
      <x:c r="C7393" t="str">
        <x:v>E3</x:v>
      </x:c>
      <x:c r="D7393" t="n">
        <x:v>8</x:v>
      </x:c>
      <x:c r="E7393" t="n">
        <x:v>1</x:v>
      </x:c>
      <x:c r="F7393" t="n">
        <x:v>65</x:v>
      </x:c>
      <x:c r="G7393" t="n">
        <x:v>56.5</x:v>
      </x:c>
      <x:c r="H7393" t="n">
        <x:v>4.8</x:v>
      </x:c>
      <x:c r="I7393" t="n">
        <x:v>76.9</x:v>
      </x:c>
      <x:c r="J7393" t="n">
        <x:v>0</x:v>
      </x:c>
      <x:c r="K7393" t="str">
        <x:v>Active</x:v>
      </x:c>
    </x:row>
    <x:row r="7394">
      <x:c r="A7394" t="n">
        <x:v>7393</x:v>
      </x:c>
      <x:c r="B7394" s="16" t="n">
        <x:v>46265.555555555555</x:v>
      </x:c>
      <x:c r="C7394" t="str">
        <x:v>E1</x:v>
      </x:c>
      <x:c r="D7394" t="n">
        <x:v>8</x:v>
      </x:c>
      <x:c r="E7394" t="n">
        <x:v>1</x:v>
      </x:c>
      <x:c r="F7394" t="n">
        <x:v>58.2</x:v>
      </x:c>
      <x:c r="G7394" t="n">
        <x:v>49.9</x:v>
      </x:c>
      <x:c r="H7394" t="n">
        <x:v>4</x:v>
      </x:c>
      <x:c r="I7394" t="n">
        <x:v>66.4</x:v>
      </x:c>
      <x:c r="J7394" t="n">
        <x:v>0</x:v>
      </x:c>
      <x:c r="K7394" t="str">
        <x:v>Active</x:v>
      </x:c>
    </x:row>
    <x:row r="7395">
      <x:c r="A7395" t="n">
        <x:v>7394</x:v>
      </x:c>
      <x:c r="B7395" s="16" t="n">
        <x:v>46265.555555555555</x:v>
      </x:c>
      <x:c r="C7395" t="str">
        <x:v>E2</x:v>
      </x:c>
      <x:c r="D7395" t="n">
        <x:v>7</x:v>
      </x:c>
      <x:c r="E7395" t="n">
        <x:v>1</x:v>
      </x:c>
      <x:c r="F7395" t="n">
        <x:v>53.9</x:v>
      </x:c>
      <x:c r="G7395" t="n">
        <x:v>50.1</x:v>
      </x:c>
      <x:c r="H7395" t="n">
        <x:v>2.9</x:v>
      </x:c>
      <x:c r="I7395" t="n">
        <x:v>64.2</x:v>
      </x:c>
      <x:c r="J7395" t="n">
        <x:v>0</x:v>
      </x:c>
      <x:c r="K7395" t="str">
        <x:v>Active</x:v>
      </x:c>
    </x:row>
    <x:row r="7396">
      <x:c r="A7396" t="n">
        <x:v>7395</x:v>
      </x:c>
      <x:c r="B7396" s="16" t="n">
        <x:v>46265.555555555555</x:v>
      </x:c>
      <x:c r="C7396" t="str">
        <x:v>E3</x:v>
      </x:c>
      <x:c r="D7396" t="n">
        <x:v>8</x:v>
      </x:c>
      <x:c r="E7396" t="n">
        <x:v>1</x:v>
      </x:c>
      <x:c r="F7396" t="n">
        <x:v>58.6</x:v>
      </x:c>
      <x:c r="G7396" t="n">
        <x:v>54.7</x:v>
      </x:c>
      <x:c r="H7396" t="n">
        <x:v>4.2</x:v>
      </x:c>
      <x:c r="I7396" t="n">
        <x:v>78.4</x:v>
      </x:c>
      <x:c r="J7396" t="n">
        <x:v>0</x:v>
      </x:c>
      <x:c r="K7396" t="str">
        <x:v>Active</x:v>
      </x:c>
    </x:row>
    <x:row r="7397">
      <x:c r="A7397" t="n">
        <x:v>7396</x:v>
      </x:c>
      <x:c r="B7397" s="16" t="n">
        <x:v>46265.55902777778</x:v>
      </x:c>
      <x:c r="C7397" t="str">
        <x:v>E1</x:v>
      </x:c>
      <x:c r="D7397" t="n">
        <x:v>7</x:v>
      </x:c>
      <x:c r="E7397" t="n">
        <x:v>1</x:v>
      </x:c>
      <x:c r="F7397" t="n">
        <x:v>56.2</x:v>
      </x:c>
      <x:c r="G7397" t="n">
        <x:v>50.2</x:v>
      </x:c>
      <x:c r="H7397" t="n">
        <x:v>2.8</x:v>
      </x:c>
      <x:c r="I7397" t="n">
        <x:v>69.6</x:v>
      </x:c>
      <x:c r="J7397" t="n">
        <x:v>0</x:v>
      </x:c>
      <x:c r="K7397" t="str">
        <x:v>Active</x:v>
      </x:c>
    </x:row>
    <x:row r="7398">
      <x:c r="A7398" t="n">
        <x:v>7397</x:v>
      </x:c>
      <x:c r="B7398" s="16" t="n">
        <x:v>46265.55902777778</x:v>
      </x:c>
      <x:c r="C7398" t="str">
        <x:v>E2</x:v>
      </x:c>
      <x:c r="D7398" t="n">
        <x:v>7</x:v>
      </x:c>
      <x:c r="E7398" t="n">
        <x:v>1</x:v>
      </x:c>
      <x:c r="F7398" t="n">
        <x:v>55.7</x:v>
      </x:c>
      <x:c r="G7398" t="n">
        <x:v>46</x:v>
      </x:c>
      <x:c r="H7398" t="n">
        <x:v>3.7</x:v>
      </x:c>
      <x:c r="I7398" t="n">
        <x:v>67</x:v>
      </x:c>
      <x:c r="J7398" t="n">
        <x:v>0</x:v>
      </x:c>
      <x:c r="K7398" t="str">
        <x:v>Active</x:v>
      </x:c>
    </x:row>
    <x:row r="7399">
      <x:c r="A7399" t="n">
        <x:v>7398</x:v>
      </x:c>
      <x:c r="B7399" s="16" t="n">
        <x:v>46265.55902777778</x:v>
      </x:c>
      <x:c r="C7399" t="str">
        <x:v>E3</x:v>
      </x:c>
      <x:c r="D7399" t="n">
        <x:v>7</x:v>
      </x:c>
      <x:c r="E7399" t="n">
        <x:v>1</x:v>
      </x:c>
      <x:c r="F7399" t="n">
        <x:v>56.6</x:v>
      </x:c>
      <x:c r="G7399" t="n">
        <x:v>48.3</x:v>
      </x:c>
      <x:c r="H7399" t="n">
        <x:v>4.7</x:v>
      </x:c>
      <x:c r="I7399" t="n">
        <x:v>81.4</x:v>
      </x:c>
      <x:c r="J7399" t="n">
        <x:v>0</x:v>
      </x:c>
      <x:c r="K7399" t="str">
        <x:v>Active</x:v>
      </x:c>
    </x:row>
    <x:row r="7400">
      <x:c r="A7400" t="n">
        <x:v>7399</x:v>
      </x:c>
      <x:c r="B7400" s="16" t="n">
        <x:v>46265.5625</x:v>
      </x:c>
      <x:c r="C7400" t="str">
        <x:v>E1</x:v>
      </x:c>
      <x:c r="D7400" t="n">
        <x:v>7</x:v>
      </x:c>
      <x:c r="E7400" t="n">
        <x:v>1</x:v>
      </x:c>
      <x:c r="F7400" t="n">
        <x:v>52.2</x:v>
      </x:c>
      <x:c r="G7400" t="n">
        <x:v>54</x:v>
      </x:c>
      <x:c r="H7400" t="n">
        <x:v>5.3</x:v>
      </x:c>
      <x:c r="I7400" t="n">
        <x:v>89</x:v>
      </x:c>
      <x:c r="J7400" t="n">
        <x:v>0</x:v>
      </x:c>
      <x:c r="K7400" t="str">
        <x:v>Active</x:v>
      </x:c>
    </x:row>
    <x:row r="7401">
      <x:c r="A7401" t="n">
        <x:v>7400</x:v>
      </x:c>
      <x:c r="B7401" s="16" t="n">
        <x:v>46265.5625</x:v>
      </x:c>
      <x:c r="C7401" t="str">
        <x:v>E2</x:v>
      </x:c>
      <x:c r="D7401" t="n">
        <x:v>7</x:v>
      </x:c>
      <x:c r="E7401" t="n">
        <x:v>1</x:v>
      </x:c>
      <x:c r="F7401" t="n">
        <x:v>55.1</x:v>
      </x:c>
      <x:c r="G7401" t="n">
        <x:v>48.8</x:v>
      </x:c>
      <x:c r="H7401" t="n">
        <x:v>5.4</x:v>
      </x:c>
      <x:c r="I7401" t="n">
        <x:v>85.4</x:v>
      </x:c>
      <x:c r="J7401" t="n">
        <x:v>0</x:v>
      </x:c>
      <x:c r="K7401" t="str">
        <x:v>Active</x:v>
      </x:c>
    </x:row>
    <x:row r="7402">
      <x:c r="A7402" t="n">
        <x:v>7401</x:v>
      </x:c>
      <x:c r="B7402" s="16" t="n">
        <x:v>46265.5625</x:v>
      </x:c>
      <x:c r="C7402" t="str">
        <x:v>E3</x:v>
      </x:c>
      <x:c r="D7402" t="n">
        <x:v>7</x:v>
      </x:c>
      <x:c r="E7402" t="n">
        <x:v>1</x:v>
      </x:c>
      <x:c r="F7402" t="n">
        <x:v>57</x:v>
      </x:c>
      <x:c r="G7402" t="n">
        <x:v>48.3</x:v>
      </x:c>
      <x:c r="H7402" t="n">
        <x:v>2.5</x:v>
      </x:c>
      <x:c r="I7402" t="n">
        <x:v>58.1</x:v>
      </x:c>
      <x:c r="J7402" t="n">
        <x:v>0</x:v>
      </x:c>
      <x:c r="K7402" t="str">
        <x:v>Active</x:v>
      </x:c>
    </x:row>
    <x:row r="7403">
      <x:c r="A7403" t="n">
        <x:v>7402</x:v>
      </x:c>
      <x:c r="B7403" s="16" t="n">
        <x:v>46265.56597222222</x:v>
      </x:c>
      <x:c r="C7403" t="str">
        <x:v>E1</x:v>
      </x:c>
      <x:c r="D7403" t="n">
        <x:v>8</x:v>
      </x:c>
      <x:c r="E7403" t="n">
        <x:v>1</x:v>
      </x:c>
      <x:c r="F7403" t="n">
        <x:v>58.5</x:v>
      </x:c>
      <x:c r="G7403" t="n">
        <x:v>45.4</x:v>
      </x:c>
      <x:c r="H7403" t="n">
        <x:v>4.3</x:v>
      </x:c>
      <x:c r="I7403" t="n">
        <x:v>71.3</x:v>
      </x:c>
      <x:c r="J7403" t="n">
        <x:v>0</x:v>
      </x:c>
      <x:c r="K7403" t="str">
        <x:v>Active</x:v>
      </x:c>
    </x:row>
    <x:row r="7404">
      <x:c r="A7404" t="n">
        <x:v>7403</x:v>
      </x:c>
      <x:c r="B7404" s="16" t="n">
        <x:v>46265.56597222222</x:v>
      </x:c>
      <x:c r="C7404" t="str">
        <x:v>E2</x:v>
      </x:c>
      <x:c r="D7404" t="n">
        <x:v>7</x:v>
      </x:c>
      <x:c r="E7404" t="n">
        <x:v>1</x:v>
      </x:c>
      <x:c r="F7404" t="n">
        <x:v>57.1</x:v>
      </x:c>
      <x:c r="G7404" t="n">
        <x:v>46.1</x:v>
      </x:c>
      <x:c r="H7404" t="n">
        <x:v>2.9</x:v>
      </x:c>
      <x:c r="I7404" t="n">
        <x:v>69.8</x:v>
      </x:c>
      <x:c r="J7404" t="n">
        <x:v>0</x:v>
      </x:c>
      <x:c r="K7404" t="str">
        <x:v>Active</x:v>
      </x:c>
    </x:row>
    <x:row r="7405">
      <x:c r="A7405" t="n">
        <x:v>7404</x:v>
      </x:c>
      <x:c r="B7405" s="16" t="n">
        <x:v>46265.56597222222</x:v>
      </x:c>
      <x:c r="C7405" t="str">
        <x:v>E3</x:v>
      </x:c>
      <x:c r="D7405" t="n">
        <x:v>8</x:v>
      </x:c>
      <x:c r="E7405" t="n">
        <x:v>1</x:v>
      </x:c>
      <x:c r="F7405" t="n">
        <x:v>61.8</x:v>
      </x:c>
      <x:c r="G7405" t="n">
        <x:v>54.4</x:v>
      </x:c>
      <x:c r="H7405" t="n">
        <x:v>4.7</x:v>
      </x:c>
      <x:c r="I7405" t="n">
        <x:v>77.1</x:v>
      </x:c>
      <x:c r="J7405" t="n">
        <x:v>0</x:v>
      </x:c>
      <x:c r="K7405" t="str">
        <x:v>Active</x:v>
      </x:c>
    </x:row>
    <x:row r="7406">
      <x:c r="A7406" t="n">
        <x:v>7405</x:v>
      </x:c>
      <x:c r="B7406" s="16" t="n">
        <x:v>46265.569444444445</x:v>
      </x:c>
      <x:c r="C7406" t="str">
        <x:v>E1</x:v>
      </x:c>
      <x:c r="D7406" t="n">
        <x:v>9</x:v>
      </x:c>
      <x:c r="E7406" t="n">
        <x:v>1</x:v>
      </x:c>
      <x:c r="F7406" t="n">
        <x:v>71.5</x:v>
      </x:c>
      <x:c r="G7406" t="n">
        <x:v>59.3</x:v>
      </x:c>
      <x:c r="H7406" t="n">
        <x:v>4.9</x:v>
      </x:c>
      <x:c r="I7406" t="n">
        <x:v>79.4</x:v>
      </x:c>
      <x:c r="J7406" t="n">
        <x:v>0</x:v>
      </x:c>
      <x:c r="K7406" t="str">
        <x:v>Active</x:v>
      </x:c>
    </x:row>
    <x:row r="7407">
      <x:c r="A7407" t="n">
        <x:v>7406</x:v>
      </x:c>
      <x:c r="B7407" s="16" t="n">
        <x:v>46265.569444444445</x:v>
      </x:c>
      <x:c r="C7407" t="str">
        <x:v>E2</x:v>
      </x:c>
      <x:c r="D7407" t="n">
        <x:v>9</x:v>
      </x:c>
      <x:c r="E7407" t="n">
        <x:v>2</x:v>
      </x:c>
      <x:c r="F7407" t="n">
        <x:v>34.7</x:v>
      </x:c>
      <x:c r="G7407" t="n">
        <x:v>63.7</x:v>
      </x:c>
      <x:c r="H7407" t="n">
        <x:v>4.2</x:v>
      </x:c>
      <x:c r="I7407" t="n">
        <x:v>77.6</x:v>
      </x:c>
      <x:c r="J7407" t="n">
        <x:v>0</x:v>
      </x:c>
      <x:c r="K7407" t="str">
        <x:v>Active</x:v>
      </x:c>
    </x:row>
    <x:row r="7408">
      <x:c r="A7408" t="n">
        <x:v>7407</x:v>
      </x:c>
      <x:c r="B7408" s="16" t="n">
        <x:v>46265.569444444445</x:v>
      </x:c>
      <x:c r="C7408" t="str">
        <x:v>E3</x:v>
      </x:c>
      <x:c r="D7408" t="n">
        <x:v>8</x:v>
      </x:c>
      <x:c r="E7408" t="n">
        <x:v>1</x:v>
      </x:c>
      <x:c r="F7408" t="n">
        <x:v>65</x:v>
      </x:c>
      <x:c r="G7408" t="n">
        <x:v>58.7</x:v>
      </x:c>
      <x:c r="H7408" t="n">
        <x:v>2.8</x:v>
      </x:c>
      <x:c r="I7408" t="n">
        <x:v>60.7</x:v>
      </x:c>
      <x:c r="J7408" t="n">
        <x:v>0</x:v>
      </x:c>
      <x:c r="K7408" t="str">
        <x:v>Active</x:v>
      </x:c>
    </x:row>
    <x:row r="7409">
      <x:c r="A7409" t="n">
        <x:v>7408</x:v>
      </x:c>
      <x:c r="B7409" s="16" t="n">
        <x:v>46265.572916666664</x:v>
      </x:c>
      <x:c r="C7409" t="str">
        <x:v>E1</x:v>
      </x:c>
      <x:c r="D7409" t="n">
        <x:v>7</x:v>
      </x:c>
      <x:c r="E7409" t="n">
        <x:v>1</x:v>
      </x:c>
      <x:c r="F7409" t="n">
        <x:v>56.2</x:v>
      </x:c>
      <x:c r="G7409" t="n">
        <x:v>51.7</x:v>
      </x:c>
      <x:c r="H7409" t="n">
        <x:v>3.1</x:v>
      </x:c>
      <x:c r="I7409" t="n">
        <x:v>68.9</x:v>
      </x:c>
      <x:c r="J7409" t="n">
        <x:v>0</x:v>
      </x:c>
      <x:c r="K7409" t="str">
        <x:v>Active</x:v>
      </x:c>
    </x:row>
    <x:row r="7410">
      <x:c r="A7410" t="n">
        <x:v>7409</x:v>
      </x:c>
      <x:c r="B7410" s="16" t="n">
        <x:v>46265.572916666664</x:v>
      </x:c>
      <x:c r="C7410" t="str">
        <x:v>E2</x:v>
      </x:c>
      <x:c r="D7410" t="n">
        <x:v>7</x:v>
      </x:c>
      <x:c r="E7410" t="n">
        <x:v>1</x:v>
      </x:c>
      <x:c r="F7410" t="n">
        <x:v>55.7</x:v>
      </x:c>
      <x:c r="G7410" t="n">
        <x:v>49.8</x:v>
      </x:c>
      <x:c r="H7410" t="n">
        <x:v>2.8</x:v>
      </x:c>
      <x:c r="I7410" t="n">
        <x:v>70.8</x:v>
      </x:c>
      <x:c r="J7410" t="n">
        <x:v>0</x:v>
      </x:c>
      <x:c r="K7410" t="str">
        <x:v>Active</x:v>
      </x:c>
    </x:row>
    <x:row r="7411">
      <x:c r="A7411" t="n">
        <x:v>7410</x:v>
      </x:c>
      <x:c r="B7411" s="16" t="n">
        <x:v>46265.572916666664</x:v>
      </x:c>
      <x:c r="C7411" t="str">
        <x:v>E3</x:v>
      </x:c>
      <x:c r="D7411" t="n">
        <x:v>8</x:v>
      </x:c>
      <x:c r="E7411" t="n">
        <x:v>1</x:v>
      </x:c>
      <x:c r="F7411" t="n">
        <x:v>63.6</x:v>
      </x:c>
      <x:c r="G7411" t="n">
        <x:v>58.7</x:v>
      </x:c>
      <x:c r="H7411" t="n">
        <x:v>5.4</x:v>
      </x:c>
      <x:c r="I7411" t="n">
        <x:v>86.6</x:v>
      </x:c>
      <x:c r="J7411" t="n">
        <x:v>0</x:v>
      </x:c>
      <x:c r="K7411" t="str">
        <x:v>Active</x:v>
      </x:c>
    </x:row>
    <x:row r="7412">
      <x:c r="A7412" t="n">
        <x:v>7411</x:v>
      </x:c>
      <x:c r="B7412" s="16" t="n">
        <x:v>46265.57638888889</x:v>
      </x:c>
      <x:c r="C7412" t="str">
        <x:v>E1</x:v>
      </x:c>
      <x:c r="D7412" t="n">
        <x:v>7</x:v>
      </x:c>
      <x:c r="E7412" t="n">
        <x:v>1</x:v>
      </x:c>
      <x:c r="F7412" t="n">
        <x:v>56.4</x:v>
      </x:c>
      <x:c r="G7412" t="n">
        <x:v>47</x:v>
      </x:c>
      <x:c r="H7412" t="n">
        <x:v>4.9</x:v>
      </x:c>
      <x:c r="I7412" t="n">
        <x:v>76.2</x:v>
      </x:c>
      <x:c r="J7412" t="n">
        <x:v>0</x:v>
      </x:c>
      <x:c r="K7412" t="str">
        <x:v>Active</x:v>
      </x:c>
    </x:row>
    <x:row r="7413">
      <x:c r="A7413" t="n">
        <x:v>7412</x:v>
      </x:c>
      <x:c r="B7413" s="16" t="n">
        <x:v>46265.57638888889</x:v>
      </x:c>
      <x:c r="C7413" t="str">
        <x:v>E2</x:v>
      </x:c>
      <x:c r="D7413" t="n">
        <x:v>7</x:v>
      </x:c>
      <x:c r="E7413" t="n">
        <x:v>1</x:v>
      </x:c>
      <x:c r="F7413" t="n">
        <x:v>57.5</x:v>
      </x:c>
      <x:c r="G7413" t="n">
        <x:v>45.8</x:v>
      </x:c>
      <x:c r="H7413" t="n">
        <x:v>3.8</x:v>
      </x:c>
      <x:c r="I7413" t="n">
        <x:v>77.6</x:v>
      </x:c>
      <x:c r="J7413" t="n">
        <x:v>0</x:v>
      </x:c>
      <x:c r="K7413" t="str">
        <x:v>Active</x:v>
      </x:c>
    </x:row>
    <x:row r="7414">
      <x:c r="A7414" t="n">
        <x:v>7413</x:v>
      </x:c>
      <x:c r="B7414" s="16" t="n">
        <x:v>46265.57638888889</x:v>
      </x:c>
      <x:c r="C7414" t="str">
        <x:v>E3</x:v>
      </x:c>
      <x:c r="D7414" t="n">
        <x:v>7</x:v>
      </x:c>
      <x:c r="E7414" t="n">
        <x:v>1</x:v>
      </x:c>
      <x:c r="F7414" t="n">
        <x:v>57.3</x:v>
      </x:c>
      <x:c r="G7414" t="n">
        <x:v>51.9</x:v>
      </x:c>
      <x:c r="H7414" t="n">
        <x:v>3.2</x:v>
      </x:c>
      <x:c r="I7414" t="n">
        <x:v>68.8</x:v>
      </x:c>
      <x:c r="J7414" t="n">
        <x:v>0</x:v>
      </x:c>
      <x:c r="K7414" t="str">
        <x:v>Active</x:v>
      </x:c>
    </x:row>
    <x:row r="7415">
      <x:c r="A7415" t="n">
        <x:v>7414</x:v>
      </x:c>
      <x:c r="B7415" s="16" t="n">
        <x:v>46265.57986111111</x:v>
      </x:c>
      <x:c r="C7415" t="str">
        <x:v>E1</x:v>
      </x:c>
      <x:c r="D7415" t="n">
        <x:v>7</x:v>
      </x:c>
      <x:c r="E7415" t="n">
        <x:v>1</x:v>
      </x:c>
      <x:c r="F7415" t="n">
        <x:v>53.4</x:v>
      </x:c>
      <x:c r="G7415" t="n">
        <x:v>49.5</x:v>
      </x:c>
      <x:c r="H7415" t="n">
        <x:v>4.1</x:v>
      </x:c>
      <x:c r="I7415" t="n">
        <x:v>77</x:v>
      </x:c>
      <x:c r="J7415" t="n">
        <x:v>0</x:v>
      </x:c>
      <x:c r="K7415" t="str">
        <x:v>Active</x:v>
      </x:c>
    </x:row>
    <x:row r="7416">
      <x:c r="A7416" t="n">
        <x:v>7415</x:v>
      </x:c>
      <x:c r="B7416" s="16" t="n">
        <x:v>46265.57986111111</x:v>
      </x:c>
      <x:c r="C7416" t="str">
        <x:v>E2</x:v>
      </x:c>
      <x:c r="D7416" t="n">
        <x:v>7</x:v>
      </x:c>
      <x:c r="E7416" t="n">
        <x:v>1</x:v>
      </x:c>
      <x:c r="F7416" t="n">
        <x:v>54.8</x:v>
      </x:c>
      <x:c r="G7416" t="n">
        <x:v>44.4</x:v>
      </x:c>
      <x:c r="H7416" t="n">
        <x:v>3.8</x:v>
      </x:c>
      <x:c r="I7416" t="n">
        <x:v>69</x:v>
      </x:c>
      <x:c r="J7416" t="n">
        <x:v>0</x:v>
      </x:c>
      <x:c r="K7416" t="str">
        <x:v>Active</x:v>
      </x:c>
    </x:row>
    <x:row r="7417">
      <x:c r="A7417" t="n">
        <x:v>7416</x:v>
      </x:c>
      <x:c r="B7417" s="16" t="n">
        <x:v>46265.57986111111</x:v>
      </x:c>
      <x:c r="C7417" t="str">
        <x:v>E3</x:v>
      </x:c>
      <x:c r="D7417" t="n">
        <x:v>8</x:v>
      </x:c>
      <x:c r="E7417" t="n">
        <x:v>1</x:v>
      </x:c>
      <x:c r="F7417" t="n">
        <x:v>61.7</x:v>
      </x:c>
      <x:c r="G7417" t="n">
        <x:v>51.4</x:v>
      </x:c>
      <x:c r="H7417" t="n">
        <x:v>5.3</x:v>
      </x:c>
      <x:c r="I7417" t="n">
        <x:v>79.5</x:v>
      </x:c>
      <x:c r="J7417" t="n">
        <x:v>0</x:v>
      </x:c>
      <x:c r="K7417" t="str">
        <x:v>Active</x:v>
      </x:c>
    </x:row>
    <x:row r="7418">
      <x:c r="A7418" t="n">
        <x:v>7417</x:v>
      </x:c>
      <x:c r="B7418" s="16" t="n">
        <x:v>46265.583333333336</x:v>
      </x:c>
      <x:c r="C7418" t="str">
        <x:v>E1</x:v>
      </x:c>
      <x:c r="D7418" t="n">
        <x:v>4</x:v>
      </x:c>
      <x:c r="E7418" t="n">
        <x:v>1</x:v>
      </x:c>
      <x:c r="F7418" t="n">
        <x:v>31.9</x:v>
      </x:c>
      <x:c r="G7418" t="n">
        <x:v>25.3</x:v>
      </x:c>
      <x:c r="H7418" t="n">
        <x:v>5.1</x:v>
      </x:c>
      <x:c r="I7418" t="n">
        <x:v>81.3</x:v>
      </x:c>
      <x:c r="J7418" t="n">
        <x:v>0</x:v>
      </x:c>
      <x:c r="K7418" t="str">
        <x:v>Active</x:v>
      </x:c>
    </x:row>
    <x:row r="7419">
      <x:c r="A7419" t="n">
        <x:v>7418</x:v>
      </x:c>
      <x:c r="B7419" s="16" t="n">
        <x:v>46265.583333333336</x:v>
      </x:c>
      <x:c r="C7419" t="str">
        <x:v>E2</x:v>
      </x:c>
      <x:c r="D7419" t="n">
        <x:v>4</x:v>
      </x:c>
      <x:c r="E7419" t="n">
        <x:v>1</x:v>
      </x:c>
      <x:c r="F7419" t="n">
        <x:v>30</x:v>
      </x:c>
      <x:c r="G7419" t="n">
        <x:v>23.9</x:v>
      </x:c>
      <x:c r="H7419" t="n">
        <x:v>5.3</x:v>
      </x:c>
      <x:c r="I7419" t="n">
        <x:v>83.8</x:v>
      </x:c>
      <x:c r="J7419" t="n">
        <x:v>0</x:v>
      </x:c>
      <x:c r="K7419" t="str">
        <x:v>Active</x:v>
      </x:c>
    </x:row>
    <x:row r="7420">
      <x:c r="A7420" t="n">
        <x:v>7419</x:v>
      </x:c>
      <x:c r="B7420" s="16" t="n">
        <x:v>46265.583333333336</x:v>
      </x:c>
      <x:c r="C7420" t="str">
        <x:v>E3</x:v>
      </x:c>
      <x:c r="D7420" t="n">
        <x:v>4</x:v>
      </x:c>
      <x:c r="E7420" t="n">
        <x:v>1</x:v>
      </x:c>
      <x:c r="F7420" t="n">
        <x:v>33</x:v>
      </x:c>
      <x:c r="G7420" t="n">
        <x:v>25.9</x:v>
      </x:c>
      <x:c r="H7420" t="n">
        <x:v>4.1</x:v>
      </x:c>
      <x:c r="I7420" t="n">
        <x:v>73.9</x:v>
      </x:c>
      <x:c r="J7420" t="n">
        <x:v>0</x:v>
      </x:c>
      <x:c r="K7420" t="str">
        <x:v>Active</x:v>
      </x:c>
    </x:row>
    <x:row r="7421">
      <x:c r="A7421" t="n">
        <x:v>7420</x:v>
      </x:c>
      <x:c r="B7421" s="16" t="n">
        <x:v>46265.586805555555</x:v>
      </x:c>
      <x:c r="C7421" t="str">
        <x:v>E1</x:v>
      </x:c>
      <x:c r="D7421" t="n">
        <x:v>2</x:v>
      </x:c>
      <x:c r="E7421" t="n">
        <x:v>1</x:v>
      </x:c>
      <x:c r="F7421" t="n">
        <x:v>19</x:v>
      </x:c>
      <x:c r="G7421" t="n">
        <x:v>18</x:v>
      </x:c>
      <x:c r="H7421" t="n">
        <x:v>4.2</x:v>
      </x:c>
      <x:c r="I7421" t="n">
        <x:v>80.3</x:v>
      </x:c>
      <x:c r="J7421" t="n">
        <x:v>0</x:v>
      </x:c>
      <x:c r="K7421" t="str">
        <x:v>Active</x:v>
      </x:c>
    </x:row>
    <x:row r="7422">
      <x:c r="A7422" t="n">
        <x:v>7421</x:v>
      </x:c>
      <x:c r="B7422" s="16" t="n">
        <x:v>46265.586805555555</x:v>
      </x:c>
      <x:c r="C7422" t="str">
        <x:v>E2</x:v>
      </x:c>
      <x:c r="D7422" t="n">
        <x:v>3</x:v>
      </x:c>
      <x:c r="E7422" t="n">
        <x:v>1</x:v>
      </x:c>
      <x:c r="F7422" t="n">
        <x:v>21.2</x:v>
      </x:c>
      <x:c r="G7422" t="n">
        <x:v>16</x:v>
      </x:c>
      <x:c r="H7422" t="n">
        <x:v>4.2</x:v>
      </x:c>
      <x:c r="I7422" t="n">
        <x:v>75.5</x:v>
      </x:c>
      <x:c r="J7422" t="n">
        <x:v>0</x:v>
      </x:c>
      <x:c r="K7422" t="str">
        <x:v>Active</x:v>
      </x:c>
    </x:row>
    <x:row r="7423">
      <x:c r="A7423" t="n">
        <x:v>7422</x:v>
      </x:c>
      <x:c r="B7423" s="16" t="n">
        <x:v>46265.586805555555</x:v>
      </x:c>
      <x:c r="C7423" t="str">
        <x:v>E3</x:v>
      </x:c>
      <x:c r="D7423" t="n">
        <x:v>2</x:v>
      </x:c>
      <x:c r="E7423" t="n">
        <x:v>1</x:v>
      </x:c>
      <x:c r="F7423" t="n">
        <x:v>18.5</x:v>
      </x:c>
      <x:c r="G7423" t="n">
        <x:v>16.1</x:v>
      </x:c>
      <x:c r="H7423" t="n">
        <x:v>4.4</x:v>
      </x:c>
      <x:c r="I7423" t="n">
        <x:v>70.9</x:v>
      </x:c>
      <x:c r="J7423" t="n">
        <x:v>0</x:v>
      </x:c>
      <x:c r="K7423" t="str">
        <x:v>Active</x:v>
      </x:c>
    </x:row>
    <x:row r="7424">
      <x:c r="A7424" t="n">
        <x:v>7423</x:v>
      </x:c>
      <x:c r="B7424" s="16" t="n">
        <x:v>46265.59027777778</x:v>
      </x:c>
      <x:c r="C7424" t="str">
        <x:v>E1</x:v>
      </x:c>
      <x:c r="D7424" t="n">
        <x:v>5</x:v>
      </x:c>
      <x:c r="E7424" t="n">
        <x:v>1</x:v>
      </x:c>
      <x:c r="F7424" t="n">
        <x:v>35.5</x:v>
      </x:c>
      <x:c r="G7424" t="n">
        <x:v>36</x:v>
      </x:c>
      <x:c r="H7424" t="n">
        <x:v>3.5</x:v>
      </x:c>
      <x:c r="I7424" t="n">
        <x:v>71</x:v>
      </x:c>
      <x:c r="J7424" t="n">
        <x:v>0</x:v>
      </x:c>
      <x:c r="K7424" t="str">
        <x:v>Active</x:v>
      </x:c>
    </x:row>
    <x:row r="7425">
      <x:c r="A7425" t="n">
        <x:v>7424</x:v>
      </x:c>
      <x:c r="B7425" s="16" t="n">
        <x:v>46265.59027777778</x:v>
      </x:c>
      <x:c r="C7425" t="str">
        <x:v>E2</x:v>
      </x:c>
      <x:c r="D7425" t="n">
        <x:v>5</x:v>
      </x:c>
      <x:c r="E7425" t="n">
        <x:v>1</x:v>
      </x:c>
      <x:c r="F7425" t="n">
        <x:v>35.8</x:v>
      </x:c>
      <x:c r="G7425" t="n">
        <x:v>31.2</x:v>
      </x:c>
      <x:c r="H7425" t="n">
        <x:v>3.9</x:v>
      </x:c>
      <x:c r="I7425" t="n">
        <x:v>80</x:v>
      </x:c>
      <x:c r="J7425" t="n">
        <x:v>0</x:v>
      </x:c>
      <x:c r="K7425" t="str">
        <x:v>Active</x:v>
      </x:c>
    </x:row>
    <x:row r="7426">
      <x:c r="A7426" t="n">
        <x:v>7425</x:v>
      </x:c>
      <x:c r="B7426" s="16" t="n">
        <x:v>46265.59027777778</x:v>
      </x:c>
      <x:c r="C7426" t="str">
        <x:v>E3</x:v>
      </x:c>
      <x:c r="D7426" t="n">
        <x:v>5</x:v>
      </x:c>
      <x:c r="E7426" t="n">
        <x:v>1</x:v>
      </x:c>
      <x:c r="F7426" t="n">
        <x:v>39.7</x:v>
      </x:c>
      <x:c r="G7426" t="n">
        <x:v>34.7</x:v>
      </x:c>
      <x:c r="H7426" t="n">
        <x:v>3.7</x:v>
      </x:c>
      <x:c r="I7426" t="n">
        <x:v>71.4</x:v>
      </x:c>
      <x:c r="J7426" t="n">
        <x:v>0</x:v>
      </x:c>
      <x:c r="K7426" t="str">
        <x:v>Active</x:v>
      </x:c>
    </x:row>
    <x:row r="7427">
      <x:c r="A7427" t="n">
        <x:v>7426</x:v>
      </x:c>
      <x:c r="B7427" s="16" t="n">
        <x:v>46265.59375</x:v>
      </x:c>
      <x:c r="C7427" t="str">
        <x:v>E1</x:v>
      </x:c>
      <x:c r="D7427" t="n">
        <x:v>5</x:v>
      </x:c>
      <x:c r="E7427" t="n">
        <x:v>1</x:v>
      </x:c>
      <x:c r="F7427" t="n">
        <x:v>35.4</x:v>
      </x:c>
      <x:c r="G7427" t="n">
        <x:v>30.4</x:v>
      </x:c>
      <x:c r="H7427" t="n">
        <x:v>2.8</x:v>
      </x:c>
      <x:c r="I7427" t="n">
        <x:v>63.6</x:v>
      </x:c>
      <x:c r="J7427" t="n">
        <x:v>0</x:v>
      </x:c>
      <x:c r="K7427" t="str">
        <x:v>Active</x:v>
      </x:c>
    </x:row>
    <x:row r="7428">
      <x:c r="A7428" t="n">
        <x:v>7427</x:v>
      </x:c>
      <x:c r="B7428" s="16" t="n">
        <x:v>46265.59375</x:v>
      </x:c>
      <x:c r="C7428" t="str">
        <x:v>E2</x:v>
      </x:c>
      <x:c r="D7428" t="n">
        <x:v>5</x:v>
      </x:c>
      <x:c r="E7428" t="n">
        <x:v>1</x:v>
      </x:c>
      <x:c r="F7428" t="n">
        <x:v>35.7</x:v>
      </x:c>
      <x:c r="G7428" t="n">
        <x:v>29.5</x:v>
      </x:c>
      <x:c r="H7428" t="n">
        <x:v>2.9</x:v>
      </x:c>
      <x:c r="I7428" t="n">
        <x:v>59.1</x:v>
      </x:c>
      <x:c r="J7428" t="n">
        <x:v>0</x:v>
      </x:c>
      <x:c r="K7428" t="str">
        <x:v>Active</x:v>
      </x:c>
    </x:row>
    <x:row r="7429">
      <x:c r="A7429" t="n">
        <x:v>7428</x:v>
      </x:c>
      <x:c r="B7429" s="16" t="n">
        <x:v>46265.59375</x:v>
      </x:c>
      <x:c r="C7429" t="str">
        <x:v>E3</x:v>
      </x:c>
      <x:c r="D7429" t="n">
        <x:v>5</x:v>
      </x:c>
      <x:c r="E7429" t="n">
        <x:v>1</x:v>
      </x:c>
      <x:c r="F7429" t="n">
        <x:v>38.6</x:v>
      </x:c>
      <x:c r="G7429" t="n">
        <x:v>28</x:v>
      </x:c>
      <x:c r="H7429" t="n">
        <x:v>3.6</x:v>
      </x:c>
      <x:c r="I7429" t="n">
        <x:v>76.4</x:v>
      </x:c>
      <x:c r="J7429" t="n">
        <x:v>0</x:v>
      </x:c>
      <x:c r="K7429" t="str">
        <x:v>Active</x:v>
      </x:c>
    </x:row>
    <x:row r="7430">
      <x:c r="A7430" t="n">
        <x:v>7429</x:v>
      </x:c>
      <x:c r="B7430" s="16" t="n">
        <x:v>46265.59722222222</x:v>
      </x:c>
      <x:c r="C7430" t="str">
        <x:v>E1</x:v>
      </x:c>
      <x:c r="D7430" t="n">
        <x:v>5</x:v>
      </x:c>
      <x:c r="E7430" t="n">
        <x:v>1</x:v>
      </x:c>
      <x:c r="F7430" t="n">
        <x:v>37.4</x:v>
      </x:c>
      <x:c r="G7430" t="n">
        <x:v>31.7</x:v>
      </x:c>
      <x:c r="H7430" t="n">
        <x:v>5</x:v>
      </x:c>
      <x:c r="I7430" t="n">
        <x:v>85.9</x:v>
      </x:c>
      <x:c r="J7430" t="n">
        <x:v>0</x:v>
      </x:c>
      <x:c r="K7430" t="str">
        <x:v>Active</x:v>
      </x:c>
    </x:row>
    <x:row r="7431">
      <x:c r="A7431" t="n">
        <x:v>7430</x:v>
      </x:c>
      <x:c r="B7431" s="16" t="n">
        <x:v>46265.59722222222</x:v>
      </x:c>
      <x:c r="C7431" t="str">
        <x:v>E2</x:v>
      </x:c>
      <x:c r="D7431" t="n">
        <x:v>5</x:v>
      </x:c>
      <x:c r="E7431" t="n">
        <x:v>1</x:v>
      </x:c>
      <x:c r="F7431" t="n">
        <x:v>41.9</x:v>
      </x:c>
      <x:c r="G7431" t="n">
        <x:v>31.9</x:v>
      </x:c>
      <x:c r="H7431" t="n">
        <x:v>3</x:v>
      </x:c>
      <x:c r="I7431" t="n">
        <x:v>66</x:v>
      </x:c>
      <x:c r="J7431" t="n">
        <x:v>0</x:v>
      </x:c>
      <x:c r="K7431" t="str">
        <x:v>Active</x:v>
      </x:c>
    </x:row>
    <x:row r="7432">
      <x:c r="A7432" t="n">
        <x:v>7431</x:v>
      </x:c>
      <x:c r="B7432" s="16" t="n">
        <x:v>46265.59722222222</x:v>
      </x:c>
      <x:c r="C7432" t="str">
        <x:v>E3</x:v>
      </x:c>
      <x:c r="D7432" t="n">
        <x:v>5</x:v>
      </x:c>
      <x:c r="E7432" t="n">
        <x:v>1</x:v>
      </x:c>
      <x:c r="F7432" t="n">
        <x:v>36.6</x:v>
      </x:c>
      <x:c r="G7432" t="n">
        <x:v>36.4</x:v>
      </x:c>
      <x:c r="H7432" t="n">
        <x:v>5.3</x:v>
      </x:c>
      <x:c r="I7432" t="n">
        <x:v>86.2</x:v>
      </x:c>
      <x:c r="J7432" t="n">
        <x:v>0</x:v>
      </x:c>
      <x:c r="K7432" t="str">
        <x:v>Active</x:v>
      </x:c>
    </x:row>
    <x:row r="7433">
      <x:c r="A7433" t="n">
        <x:v>7432</x:v>
      </x:c>
      <x:c r="B7433" s="16" t="n">
        <x:v>46265.600694444445</x:v>
      </x:c>
      <x:c r="C7433" t="str">
        <x:v>E1</x:v>
      </x:c>
      <x:c r="D7433" t="n">
        <x:v>3</x:v>
      </x:c>
      <x:c r="E7433" t="n">
        <x:v>1</x:v>
      </x:c>
      <x:c r="F7433" t="n">
        <x:v>20.9</x:v>
      </x:c>
      <x:c r="G7433" t="n">
        <x:v>15.9</x:v>
      </x:c>
      <x:c r="H7433" t="n">
        <x:v>5.4</x:v>
      </x:c>
      <x:c r="I7433" t="n">
        <x:v>83.5</x:v>
      </x:c>
      <x:c r="J7433" t="n">
        <x:v>0</x:v>
      </x:c>
      <x:c r="K7433" t="str">
        <x:v>Active</x:v>
      </x:c>
    </x:row>
    <x:row r="7434">
      <x:c r="A7434" t="n">
        <x:v>7433</x:v>
      </x:c>
      <x:c r="B7434" s="16" t="n">
        <x:v>46265.600694444445</x:v>
      </x:c>
      <x:c r="C7434" t="str">
        <x:v>E2</x:v>
      </x:c>
      <x:c r="D7434" t="n">
        <x:v>3</x:v>
      </x:c>
      <x:c r="E7434" t="n">
        <x:v>1</x:v>
      </x:c>
      <x:c r="F7434" t="n">
        <x:v>19.6</x:v>
      </x:c>
      <x:c r="G7434" t="n">
        <x:v>17.6</x:v>
      </x:c>
      <x:c r="H7434" t="n">
        <x:v>5.3</x:v>
      </x:c>
      <x:c r="I7434" t="n">
        <x:v>88.3</x:v>
      </x:c>
      <x:c r="J7434" t="n">
        <x:v>0</x:v>
      </x:c>
      <x:c r="K7434" t="str">
        <x:v>Active</x:v>
      </x:c>
    </x:row>
    <x:row r="7435">
      <x:c r="A7435" t="n">
        <x:v>7434</x:v>
      </x:c>
      <x:c r="B7435" s="16" t="n">
        <x:v>46265.600694444445</x:v>
      </x:c>
      <x:c r="C7435" t="str">
        <x:v>E3</x:v>
      </x:c>
      <x:c r="D7435" t="n">
        <x:v>3</x:v>
      </x:c>
      <x:c r="E7435" t="n">
        <x:v>1</x:v>
      </x:c>
      <x:c r="F7435" t="n">
        <x:v>20.7</x:v>
      </x:c>
      <x:c r="G7435" t="n">
        <x:v>17.9</x:v>
      </x:c>
      <x:c r="H7435" t="n">
        <x:v>2.6</x:v>
      </x:c>
      <x:c r="I7435" t="n">
        <x:v>68.7</x:v>
      </x:c>
      <x:c r="J7435" t="n">
        <x:v>0</x:v>
      </x:c>
      <x:c r="K7435" t="str">
        <x:v>Active</x:v>
      </x:c>
    </x:row>
    <x:row r="7436">
      <x:c r="A7436" t="n">
        <x:v>7435</x:v>
      </x:c>
      <x:c r="B7436" s="16" t="n">
        <x:v>46265.604166666664</x:v>
      </x:c>
      <x:c r="C7436" t="str">
        <x:v>E1</x:v>
      </x:c>
      <x:c r="D7436" t="n">
        <x:v>5</x:v>
      </x:c>
      <x:c r="E7436" t="n">
        <x:v>1</x:v>
      </x:c>
      <x:c r="F7436" t="n">
        <x:v>39.2</x:v>
      </x:c>
      <x:c r="G7436" t="n">
        <x:v>31</x:v>
      </x:c>
      <x:c r="H7436" t="n">
        <x:v>4.9</x:v>
      </x:c>
      <x:c r="I7436" t="n">
        <x:v>76.3</x:v>
      </x:c>
      <x:c r="J7436" t="n">
        <x:v>0</x:v>
      </x:c>
      <x:c r="K7436" t="str">
        <x:v>Active</x:v>
      </x:c>
    </x:row>
    <x:row r="7437">
      <x:c r="A7437" t="n">
        <x:v>7436</x:v>
      </x:c>
      <x:c r="B7437" s="16" t="n">
        <x:v>46265.604166666664</x:v>
      </x:c>
      <x:c r="C7437" t="str">
        <x:v>E2</x:v>
      </x:c>
      <x:c r="D7437" t="n">
        <x:v>5</x:v>
      </x:c>
      <x:c r="E7437" t="n">
        <x:v>1</x:v>
      </x:c>
      <x:c r="F7437" t="n">
        <x:v>36.6</x:v>
      </x:c>
      <x:c r="G7437" t="n">
        <x:v>30.6</x:v>
      </x:c>
      <x:c r="H7437" t="n">
        <x:v>3</x:v>
      </x:c>
      <x:c r="I7437" t="n">
        <x:v>66.9</x:v>
      </x:c>
      <x:c r="J7437" t="n">
        <x:v>0</x:v>
      </x:c>
      <x:c r="K7437" t="str">
        <x:v>Active</x:v>
      </x:c>
    </x:row>
    <x:row r="7438">
      <x:c r="A7438" t="n">
        <x:v>7437</x:v>
      </x:c>
      <x:c r="B7438" s="16" t="n">
        <x:v>46265.604166666664</x:v>
      </x:c>
      <x:c r="C7438" t="str">
        <x:v>E3</x:v>
      </x:c>
      <x:c r="D7438" t="n">
        <x:v>5</x:v>
      </x:c>
      <x:c r="E7438" t="n">
        <x:v>1</x:v>
      </x:c>
      <x:c r="F7438" t="n">
        <x:v>39.7</x:v>
      </x:c>
      <x:c r="G7438" t="n">
        <x:v>30.1</x:v>
      </x:c>
      <x:c r="H7438" t="n">
        <x:v>2.8</x:v>
      </x:c>
      <x:c r="I7438" t="n">
        <x:v>64.4</x:v>
      </x:c>
      <x:c r="J7438" t="n">
        <x:v>0</x:v>
      </x:c>
      <x:c r="K7438" t="str">
        <x:v>Active</x:v>
      </x:c>
    </x:row>
    <x:row r="7439">
      <x:c r="A7439" t="n">
        <x:v>7438</x:v>
      </x:c>
      <x:c r="B7439" s="16" t="n">
        <x:v>46265.60763888889</x:v>
      </x:c>
      <x:c r="C7439" t="str">
        <x:v>E1</x:v>
      </x:c>
      <x:c r="D7439" t="n">
        <x:v>4</x:v>
      </x:c>
      <x:c r="E7439" t="n">
        <x:v>1</x:v>
      </x:c>
      <x:c r="F7439" t="n">
        <x:v>27.4</x:v>
      </x:c>
      <x:c r="G7439" t="n">
        <x:v>22.2</x:v>
      </x:c>
      <x:c r="H7439" t="n">
        <x:v>5.5</x:v>
      </x:c>
      <x:c r="I7439" t="n">
        <x:v>89.3</x:v>
      </x:c>
      <x:c r="J7439" t="n">
        <x:v>0</x:v>
      </x:c>
      <x:c r="K7439" t="str">
        <x:v>Active</x:v>
      </x:c>
    </x:row>
    <x:row r="7440">
      <x:c r="A7440" t="n">
        <x:v>7439</x:v>
      </x:c>
      <x:c r="B7440" s="16" t="n">
        <x:v>46265.60763888889</x:v>
      </x:c>
      <x:c r="C7440" t="str">
        <x:v>E2</x:v>
      </x:c>
      <x:c r="D7440" t="n">
        <x:v>4</x:v>
      </x:c>
      <x:c r="E7440" t="n">
        <x:v>1</x:v>
      </x:c>
      <x:c r="F7440" t="n">
        <x:v>27.9</x:v>
      </x:c>
      <x:c r="G7440" t="n">
        <x:v>20.7</x:v>
      </x:c>
      <x:c r="H7440" t="n">
        <x:v>4.7</x:v>
      </x:c>
      <x:c r="I7440" t="n">
        <x:v>80.4</x:v>
      </x:c>
      <x:c r="J7440" t="n">
        <x:v>0</x:v>
      </x:c>
      <x:c r="K7440" t="str">
        <x:v>Active</x:v>
      </x:c>
    </x:row>
    <x:row r="7441">
      <x:c r="A7441" t="n">
        <x:v>7440</x:v>
      </x:c>
      <x:c r="B7441" s="16" t="n">
        <x:v>46265.60763888889</x:v>
      </x:c>
      <x:c r="C7441" t="str">
        <x:v>E3</x:v>
      </x:c>
      <x:c r="D7441" t="n">
        <x:v>4</x:v>
      </x:c>
      <x:c r="E7441" t="n">
        <x:v>1</x:v>
      </x:c>
      <x:c r="F7441" t="n">
        <x:v>27.7</x:v>
      </x:c>
      <x:c r="G7441" t="n">
        <x:v>24.8</x:v>
      </x:c>
      <x:c r="H7441" t="n">
        <x:v>4.4</x:v>
      </x:c>
      <x:c r="I7441" t="n">
        <x:v>74.3</x:v>
      </x:c>
      <x:c r="J7441" t="n">
        <x:v>0</x:v>
      </x:c>
      <x:c r="K7441" t="str">
        <x:v>Active</x:v>
      </x:c>
    </x:row>
    <x:row r="7442">
      <x:c r="A7442" t="n">
        <x:v>7441</x:v>
      </x:c>
      <x:c r="B7442" s="16" t="n">
        <x:v>46265.61111111111</x:v>
      </x:c>
      <x:c r="C7442" t="str">
        <x:v>E1</x:v>
      </x:c>
      <x:c r="D7442" t="n">
        <x:v>3</x:v>
      </x:c>
      <x:c r="E7442" t="n">
        <x:v>1</x:v>
      </x:c>
      <x:c r="F7442" t="n">
        <x:v>25.7</x:v>
      </x:c>
      <x:c r="G7442" t="n">
        <x:v>27.1</x:v>
      </x:c>
      <x:c r="H7442" t="n">
        <x:v>4.9</x:v>
      </x:c>
      <x:c r="I7442" t="n">
        <x:v>78.9</x:v>
      </x:c>
      <x:c r="J7442" t="n">
        <x:v>0</x:v>
      </x:c>
      <x:c r="K7442" t="str">
        <x:v>Active</x:v>
      </x:c>
    </x:row>
    <x:row r="7443">
      <x:c r="A7443" t="n">
        <x:v>7442</x:v>
      </x:c>
      <x:c r="B7443" s="16" t="n">
        <x:v>46265.61111111111</x:v>
      </x:c>
      <x:c r="C7443" t="str">
        <x:v>E2</x:v>
      </x:c>
      <x:c r="D7443" t="n">
        <x:v>3</x:v>
      </x:c>
      <x:c r="E7443" t="n">
        <x:v>1</x:v>
      </x:c>
      <x:c r="F7443" t="n">
        <x:v>26.1</x:v>
      </x:c>
      <x:c r="G7443" t="n">
        <x:v>23.8</x:v>
      </x:c>
      <x:c r="H7443" t="n">
        <x:v>2.7</x:v>
      </x:c>
      <x:c r="I7443" t="n">
        <x:v>59.7</x:v>
      </x:c>
      <x:c r="J7443" t="n">
        <x:v>0</x:v>
      </x:c>
      <x:c r="K7443" t="str">
        <x:v>Active</x:v>
      </x:c>
    </x:row>
    <x:row r="7444">
      <x:c r="A7444" t="n">
        <x:v>7443</x:v>
      </x:c>
      <x:c r="B7444" s="16" t="n">
        <x:v>46265.61111111111</x:v>
      </x:c>
      <x:c r="C7444" t="str">
        <x:v>E3</x:v>
      </x:c>
      <x:c r="D7444" t="n">
        <x:v>4</x:v>
      </x:c>
      <x:c r="E7444" t="n">
        <x:v>1</x:v>
      </x:c>
      <x:c r="F7444" t="n">
        <x:v>30.2</x:v>
      </x:c>
      <x:c r="G7444" t="n">
        <x:v>24.1</x:v>
      </x:c>
      <x:c r="H7444" t="n">
        <x:v>2.7</x:v>
      </x:c>
      <x:c r="I7444" t="n">
        <x:v>66.4</x:v>
      </x:c>
      <x:c r="J7444" t="n">
        <x:v>0</x:v>
      </x:c>
      <x:c r="K7444" t="str">
        <x:v>Active</x:v>
      </x:c>
    </x:row>
    <x:row r="7445">
      <x:c r="A7445" t="n">
        <x:v>7444</x:v>
      </x:c>
      <x:c r="B7445" s="16" t="n">
        <x:v>46265.614583333336</x:v>
      </x:c>
      <x:c r="C7445" t="str">
        <x:v>E1</x:v>
      </x:c>
      <x:c r="D7445" t="n">
        <x:v>5</x:v>
      </x:c>
      <x:c r="E7445" t="n">
        <x:v>1</x:v>
      </x:c>
      <x:c r="F7445" t="n">
        <x:v>35.2</x:v>
      </x:c>
      <x:c r="G7445" t="n">
        <x:v>28.6</x:v>
      </x:c>
      <x:c r="H7445" t="n">
        <x:v>4.1</x:v>
      </x:c>
      <x:c r="I7445" t="n">
        <x:v>73.4</x:v>
      </x:c>
      <x:c r="J7445" t="n">
        <x:v>0</x:v>
      </x:c>
      <x:c r="K7445" t="str">
        <x:v>Active</x:v>
      </x:c>
    </x:row>
    <x:row r="7446">
      <x:c r="A7446" t="n">
        <x:v>7445</x:v>
      </x:c>
      <x:c r="B7446" s="16" t="n">
        <x:v>46265.614583333336</x:v>
      </x:c>
      <x:c r="C7446" t="str">
        <x:v>E2</x:v>
      </x:c>
      <x:c r="D7446" t="n">
        <x:v>5</x:v>
      </x:c>
      <x:c r="E7446" t="n">
        <x:v>1</x:v>
      </x:c>
      <x:c r="F7446" t="n">
        <x:v>35.4</x:v>
      </x:c>
      <x:c r="G7446" t="n">
        <x:v>28.5</x:v>
      </x:c>
      <x:c r="H7446" t="n">
        <x:v>2.7</x:v>
      </x:c>
      <x:c r="I7446" t="n">
        <x:v>67.6</x:v>
      </x:c>
      <x:c r="J7446" t="n">
        <x:v>0</x:v>
      </x:c>
      <x:c r="K7446" t="str">
        <x:v>Active</x:v>
      </x:c>
    </x:row>
    <x:row r="7447">
      <x:c r="A7447" t="n">
        <x:v>7446</x:v>
      </x:c>
      <x:c r="B7447" s="16" t="n">
        <x:v>46265.614583333336</x:v>
      </x:c>
      <x:c r="C7447" t="str">
        <x:v>E3</x:v>
      </x:c>
      <x:c r="D7447" t="n">
        <x:v>4</x:v>
      </x:c>
      <x:c r="E7447" t="n">
        <x:v>1</x:v>
      </x:c>
      <x:c r="F7447" t="n">
        <x:v>33</x:v>
      </x:c>
      <x:c r="G7447" t="n">
        <x:v>31.4</x:v>
      </x:c>
      <x:c r="H7447" t="n">
        <x:v>4.2</x:v>
      </x:c>
      <x:c r="I7447" t="n">
        <x:v>77.8</x:v>
      </x:c>
      <x:c r="J7447" t="n">
        <x:v>0</x:v>
      </x:c>
      <x:c r="K7447" t="str">
        <x:v>Active</x:v>
      </x:c>
    </x:row>
    <x:row r="7448">
      <x:c r="A7448" t="n">
        <x:v>7447</x:v>
      </x:c>
      <x:c r="B7448" s="16" t="n">
        <x:v>46265.618055555555</x:v>
      </x:c>
      <x:c r="C7448" t="str">
        <x:v>E1</x:v>
      </x:c>
      <x:c r="D7448" t="n">
        <x:v>5</x:v>
      </x:c>
      <x:c r="E7448" t="n">
        <x:v>1</x:v>
      </x:c>
      <x:c r="F7448" t="n">
        <x:v>40.9</x:v>
      </x:c>
      <x:c r="G7448" t="n">
        <x:v>33.9</x:v>
      </x:c>
      <x:c r="H7448" t="n">
        <x:v>3</x:v>
      </x:c>
      <x:c r="I7448" t="n">
        <x:v>72.1</x:v>
      </x:c>
      <x:c r="J7448" t="n">
        <x:v>0</x:v>
      </x:c>
      <x:c r="K7448" t="str">
        <x:v>Active</x:v>
      </x:c>
    </x:row>
    <x:row r="7449">
      <x:c r="A7449" t="n">
        <x:v>7448</x:v>
      </x:c>
      <x:c r="B7449" s="16" t="n">
        <x:v>46265.618055555555</x:v>
      </x:c>
      <x:c r="C7449" t="str">
        <x:v>E2</x:v>
      </x:c>
      <x:c r="D7449" t="n">
        <x:v>5</x:v>
      </x:c>
      <x:c r="E7449" t="n">
        <x:v>1</x:v>
      </x:c>
      <x:c r="F7449" t="n">
        <x:v>34.8</x:v>
      </x:c>
      <x:c r="G7449" t="n">
        <x:v>34.5</x:v>
      </x:c>
      <x:c r="H7449" t="n">
        <x:v>3.2</x:v>
      </x:c>
      <x:c r="I7449" t="n">
        <x:v>63.4</x:v>
      </x:c>
      <x:c r="J7449" t="n">
        <x:v>0</x:v>
      </x:c>
      <x:c r="K7449" t="str">
        <x:v>Active</x:v>
      </x:c>
    </x:row>
    <x:row r="7450">
      <x:c r="A7450" t="n">
        <x:v>7449</x:v>
      </x:c>
      <x:c r="B7450" s="16" t="n">
        <x:v>46265.618055555555</x:v>
      </x:c>
      <x:c r="C7450" t="str">
        <x:v>E3</x:v>
      </x:c>
      <x:c r="D7450" t="n">
        <x:v>5</x:v>
      </x:c>
      <x:c r="E7450" t="n">
        <x:v>1</x:v>
      </x:c>
      <x:c r="F7450" t="n">
        <x:v>39</x:v>
      </x:c>
      <x:c r="G7450" t="n">
        <x:v>36.6</x:v>
      </x:c>
      <x:c r="H7450" t="n">
        <x:v>3.8</x:v>
      </x:c>
      <x:c r="I7450" t="n">
        <x:v>71.1</x:v>
      </x:c>
      <x:c r="J7450" t="n">
        <x:v>0</x:v>
      </x:c>
      <x:c r="K7450" t="str">
        <x:v>Active</x:v>
      </x:c>
    </x:row>
    <x:row r="7451">
      <x:c r="A7451" t="n">
        <x:v>7450</x:v>
      </x:c>
      <x:c r="B7451" s="16" t="n">
        <x:v>46265.62152777778</x:v>
      </x:c>
      <x:c r="C7451" t="str">
        <x:v>E1</x:v>
      </x:c>
      <x:c r="D7451" t="n">
        <x:v>6</x:v>
      </x:c>
      <x:c r="E7451" t="n">
        <x:v>1</x:v>
      </x:c>
      <x:c r="F7451" t="n">
        <x:v>44.6</x:v>
      </x:c>
      <x:c r="G7451" t="n">
        <x:v>31.4</x:v>
      </x:c>
      <x:c r="H7451" t="n">
        <x:v>4.8</x:v>
      </x:c>
      <x:c r="I7451" t="n">
        <x:v>81.2</x:v>
      </x:c>
      <x:c r="J7451" t="n">
        <x:v>0</x:v>
      </x:c>
      <x:c r="K7451" t="str">
        <x:v>Active</x:v>
      </x:c>
    </x:row>
    <x:row r="7452">
      <x:c r="A7452" t="n">
        <x:v>7451</x:v>
      </x:c>
      <x:c r="B7452" s="16" t="n">
        <x:v>46265.62152777778</x:v>
      </x:c>
      <x:c r="C7452" t="str">
        <x:v>E2</x:v>
      </x:c>
      <x:c r="D7452" t="n">
        <x:v>6</x:v>
      </x:c>
      <x:c r="E7452" t="n">
        <x:v>1</x:v>
      </x:c>
      <x:c r="F7452" t="n">
        <x:v>44.7</x:v>
      </x:c>
      <x:c r="G7452" t="n">
        <x:v>38.6</x:v>
      </x:c>
      <x:c r="H7452" t="n">
        <x:v>3.5</x:v>
      </x:c>
      <x:c r="I7452" t="n">
        <x:v>75.9</x:v>
      </x:c>
      <x:c r="J7452" t="n">
        <x:v>0</x:v>
      </x:c>
      <x:c r="K7452" t="str">
        <x:v>Active</x:v>
      </x:c>
    </x:row>
    <x:row r="7453">
      <x:c r="A7453" t="n">
        <x:v>7452</x:v>
      </x:c>
      <x:c r="B7453" s="16" t="n">
        <x:v>46265.62152777778</x:v>
      </x:c>
      <x:c r="C7453" t="str">
        <x:v>E3</x:v>
      </x:c>
      <x:c r="D7453" t="n">
        <x:v>5</x:v>
      </x:c>
      <x:c r="E7453" t="n">
        <x:v>1</x:v>
      </x:c>
      <x:c r="F7453" t="n">
        <x:v>37.4</x:v>
      </x:c>
      <x:c r="G7453" t="n">
        <x:v>39.1</x:v>
      </x:c>
      <x:c r="H7453" t="n">
        <x:v>3.6</x:v>
      </x:c>
      <x:c r="I7453" t="n">
        <x:v>70.9</x:v>
      </x:c>
      <x:c r="J7453" t="n">
        <x:v>0</x:v>
      </x:c>
      <x:c r="K7453" t="str">
        <x:v>Active</x:v>
      </x:c>
    </x:row>
    <x:row r="7454">
      <x:c r="A7454" t="n">
        <x:v>7453</x:v>
      </x:c>
      <x:c r="B7454" s="16" t="n">
        <x:v>46265.625</x:v>
      </x:c>
      <x:c r="C7454" t="str">
        <x:v>E1</x:v>
      </x:c>
      <x:c r="D7454" t="n">
        <x:v>4</x:v>
      </x:c>
      <x:c r="E7454" t="n">
        <x:v>1</x:v>
      </x:c>
      <x:c r="F7454" t="n">
        <x:v>27.2</x:v>
      </x:c>
      <x:c r="G7454" t="n">
        <x:v>21.3</x:v>
      </x:c>
      <x:c r="H7454" t="n">
        <x:v>5.5</x:v>
      </x:c>
      <x:c r="I7454" t="n">
        <x:v>83.5</x:v>
      </x:c>
      <x:c r="J7454" t="n">
        <x:v>0</x:v>
      </x:c>
      <x:c r="K7454" t="str">
        <x:v>Active</x:v>
      </x:c>
    </x:row>
    <x:row r="7455">
      <x:c r="A7455" t="n">
        <x:v>7454</x:v>
      </x:c>
      <x:c r="B7455" s="16" t="n">
        <x:v>46265.625</x:v>
      </x:c>
      <x:c r="C7455" t="str">
        <x:v>E2</x:v>
      </x:c>
      <x:c r="D7455" t="n">
        <x:v>3</x:v>
      </x:c>
      <x:c r="E7455" t="n">
        <x:v>1</x:v>
      </x:c>
      <x:c r="F7455" t="n">
        <x:v>23.5</x:v>
      </x:c>
      <x:c r="G7455" t="n">
        <x:v>21.3</x:v>
      </x:c>
      <x:c r="H7455" t="n">
        <x:v>2.8</x:v>
      </x:c>
      <x:c r="I7455" t="n">
        <x:v>58.5</x:v>
      </x:c>
      <x:c r="J7455" t="n">
        <x:v>0</x:v>
      </x:c>
      <x:c r="K7455" t="str">
        <x:v>Active</x:v>
      </x:c>
    </x:row>
    <x:row r="7456">
      <x:c r="A7456" t="n">
        <x:v>7455</x:v>
      </x:c>
      <x:c r="B7456" s="16" t="n">
        <x:v>46265.625</x:v>
      </x:c>
      <x:c r="C7456" t="str">
        <x:v>E3</x:v>
      </x:c>
      <x:c r="D7456" t="n">
        <x:v>3</x:v>
      </x:c>
      <x:c r="E7456" t="n">
        <x:v>1</x:v>
      </x:c>
      <x:c r="F7456" t="n">
        <x:v>26.6</x:v>
      </x:c>
      <x:c r="G7456" t="n">
        <x:v>21.7</x:v>
      </x:c>
      <x:c r="H7456" t="n">
        <x:v>3.5</x:v>
      </x:c>
      <x:c r="I7456" t="n">
        <x:v>68.2</x:v>
      </x:c>
      <x:c r="J7456" t="n">
        <x:v>0</x:v>
      </x:c>
      <x:c r="K7456" t="str">
        <x:v>Active</x:v>
      </x:c>
    </x:row>
    <x:row r="7457">
      <x:c r="A7457" t="n">
        <x:v>7456</x:v>
      </x:c>
      <x:c r="B7457" s="16" t="n">
        <x:v>46265.62847222222</x:v>
      </x:c>
      <x:c r="C7457" t="str">
        <x:v>E1</x:v>
      </x:c>
      <x:c r="D7457" t="n">
        <x:v>4</x:v>
      </x:c>
      <x:c r="E7457" t="n">
        <x:v>1</x:v>
      </x:c>
      <x:c r="F7457" t="n">
        <x:v>32.4</x:v>
      </x:c>
      <x:c r="G7457" t="n">
        <x:v>28.5</x:v>
      </x:c>
      <x:c r="H7457" t="n">
        <x:v>2.6</x:v>
      </x:c>
      <x:c r="I7457" t="n">
        <x:v>59.5</x:v>
      </x:c>
      <x:c r="J7457" t="n">
        <x:v>0</x:v>
      </x:c>
      <x:c r="K7457" t="str">
        <x:v>Active</x:v>
      </x:c>
    </x:row>
    <x:row r="7458">
      <x:c r="A7458" t="n">
        <x:v>7457</x:v>
      </x:c>
      <x:c r="B7458" s="16" t="n">
        <x:v>46265.62847222222</x:v>
      </x:c>
      <x:c r="C7458" t="str">
        <x:v>E2</x:v>
      </x:c>
      <x:c r="D7458" t="n">
        <x:v>4</x:v>
      </x:c>
      <x:c r="E7458" t="n">
        <x:v>1</x:v>
      </x:c>
      <x:c r="F7458" t="n">
        <x:v>33.8</x:v>
      </x:c>
      <x:c r="G7458" t="n">
        <x:v>30.5</x:v>
      </x:c>
      <x:c r="H7458" t="n">
        <x:v>5</x:v>
      </x:c>
      <x:c r="I7458" t="n">
        <x:v>82</x:v>
      </x:c>
      <x:c r="J7458" t="n">
        <x:v>0</x:v>
      </x:c>
      <x:c r="K7458" t="str">
        <x:v>Active</x:v>
      </x:c>
    </x:row>
    <x:row r="7459">
      <x:c r="A7459" t="n">
        <x:v>7458</x:v>
      </x:c>
      <x:c r="B7459" s="16" t="n">
        <x:v>46265.62847222222</x:v>
      </x:c>
      <x:c r="C7459" t="str">
        <x:v>E3</x:v>
      </x:c>
      <x:c r="D7459" t="n">
        <x:v>5</x:v>
      </x:c>
      <x:c r="E7459" t="n">
        <x:v>1</x:v>
      </x:c>
      <x:c r="F7459" t="n">
        <x:v>34.8</x:v>
      </x:c>
      <x:c r="G7459" t="n">
        <x:v>27</x:v>
      </x:c>
      <x:c r="H7459" t="n">
        <x:v>2.5</x:v>
      </x:c>
      <x:c r="I7459" t="n">
        <x:v>69.4</x:v>
      </x:c>
      <x:c r="J7459" t="n">
        <x:v>0</x:v>
      </x:c>
      <x:c r="K7459" t="str">
        <x:v>Active</x:v>
      </x:c>
    </x:row>
    <x:row r="7460">
      <x:c r="A7460" t="n">
        <x:v>7459</x:v>
      </x:c>
      <x:c r="B7460" s="16" t="n">
        <x:v>46265.631944444445</x:v>
      </x:c>
      <x:c r="C7460" t="str">
        <x:v>E1</x:v>
      </x:c>
      <x:c r="D7460" t="n">
        <x:v>4</x:v>
      </x:c>
      <x:c r="E7460" t="n">
        <x:v>1</x:v>
      </x:c>
      <x:c r="F7460" t="n">
        <x:v>30.9</x:v>
      </x:c>
      <x:c r="G7460" t="n">
        <x:v>25.7</x:v>
      </x:c>
      <x:c r="H7460" t="n">
        <x:v>5</x:v>
      </x:c>
      <x:c r="I7460" t="n">
        <x:v>83.5</x:v>
      </x:c>
      <x:c r="J7460" t="n">
        <x:v>0</x:v>
      </x:c>
      <x:c r="K7460" t="str">
        <x:v>Active</x:v>
      </x:c>
    </x:row>
    <x:row r="7461">
      <x:c r="A7461" t="n">
        <x:v>7460</x:v>
      </x:c>
      <x:c r="B7461" s="16" t="n">
        <x:v>46265.631944444445</x:v>
      </x:c>
      <x:c r="C7461" t="str">
        <x:v>E2</x:v>
      </x:c>
      <x:c r="D7461" t="n">
        <x:v>4</x:v>
      </x:c>
      <x:c r="E7461" t="n">
        <x:v>1</x:v>
      </x:c>
      <x:c r="F7461" t="n">
        <x:v>30.2</x:v>
      </x:c>
      <x:c r="G7461" t="n">
        <x:v>23.9</x:v>
      </x:c>
      <x:c r="H7461" t="n">
        <x:v>3.4</x:v>
      </x:c>
      <x:c r="I7461" t="n">
        <x:v>64.8</x:v>
      </x:c>
      <x:c r="J7461" t="n">
        <x:v>0</x:v>
      </x:c>
      <x:c r="K7461" t="str">
        <x:v>Active</x:v>
      </x:c>
    </x:row>
    <x:row r="7462">
      <x:c r="A7462" t="n">
        <x:v>7461</x:v>
      </x:c>
      <x:c r="B7462" s="16" t="n">
        <x:v>46265.631944444445</x:v>
      </x:c>
      <x:c r="C7462" t="str">
        <x:v>E3</x:v>
      </x:c>
      <x:c r="D7462" t="n">
        <x:v>4</x:v>
      </x:c>
      <x:c r="E7462" t="n">
        <x:v>1</x:v>
      </x:c>
      <x:c r="F7462" t="n">
        <x:v>30</x:v>
      </x:c>
      <x:c r="G7462" t="n">
        <x:v>23.7</x:v>
      </x:c>
      <x:c r="H7462" t="n">
        <x:v>5.1</x:v>
      </x:c>
      <x:c r="I7462" t="n">
        <x:v>87.2</x:v>
      </x:c>
      <x:c r="J7462" t="n">
        <x:v>0</x:v>
      </x:c>
      <x:c r="K7462" t="str">
        <x:v>Active</x:v>
      </x:c>
    </x:row>
    <x:row r="7463">
      <x:c r="A7463" t="n">
        <x:v>7462</x:v>
      </x:c>
      <x:c r="B7463" s="16" t="n">
        <x:v>46265.635416666664</x:v>
      </x:c>
      <x:c r="C7463" t="str">
        <x:v>E1</x:v>
      </x:c>
      <x:c r="D7463" t="n">
        <x:v>4</x:v>
      </x:c>
      <x:c r="E7463" t="n">
        <x:v>1</x:v>
      </x:c>
      <x:c r="F7463" t="n">
        <x:v>30.9</x:v>
      </x:c>
      <x:c r="G7463" t="n">
        <x:v>22.4</x:v>
      </x:c>
      <x:c r="H7463" t="n">
        <x:v>2.8</x:v>
      </x:c>
      <x:c r="I7463" t="n">
        <x:v>69.4</x:v>
      </x:c>
      <x:c r="J7463" t="n">
        <x:v>0</x:v>
      </x:c>
      <x:c r="K7463" t="str">
        <x:v>Active</x:v>
      </x:c>
    </x:row>
    <x:row r="7464">
      <x:c r="A7464" t="n">
        <x:v>7463</x:v>
      </x:c>
      <x:c r="B7464" s="16" t="n">
        <x:v>46265.635416666664</x:v>
      </x:c>
      <x:c r="C7464" t="str">
        <x:v>E2</x:v>
      </x:c>
      <x:c r="D7464" t="n">
        <x:v>4</x:v>
      </x:c>
      <x:c r="E7464" t="n">
        <x:v>1</x:v>
      </x:c>
      <x:c r="F7464" t="n">
        <x:v>30.8</x:v>
      </x:c>
      <x:c r="G7464" t="n">
        <x:v>26.6</x:v>
      </x:c>
      <x:c r="H7464" t="n">
        <x:v>3.9</x:v>
      </x:c>
      <x:c r="I7464" t="n">
        <x:v>68.1</x:v>
      </x:c>
      <x:c r="J7464" t="n">
        <x:v>0</x:v>
      </x:c>
      <x:c r="K7464" t="str">
        <x:v>Active</x:v>
      </x:c>
    </x:row>
    <x:row r="7465">
      <x:c r="A7465" t="n">
        <x:v>7464</x:v>
      </x:c>
      <x:c r="B7465" s="16" t="n">
        <x:v>46265.635416666664</x:v>
      </x:c>
      <x:c r="C7465" t="str">
        <x:v>E3</x:v>
      </x:c>
      <x:c r="D7465" t="n">
        <x:v>4</x:v>
      </x:c>
      <x:c r="E7465" t="n">
        <x:v>1</x:v>
      </x:c>
      <x:c r="F7465" t="n">
        <x:v>29.2</x:v>
      </x:c>
      <x:c r="G7465" t="n">
        <x:v>23.8</x:v>
      </x:c>
      <x:c r="H7465" t="n">
        <x:v>3.7</x:v>
      </x:c>
      <x:c r="I7465" t="n">
        <x:v>65.1</x:v>
      </x:c>
      <x:c r="J7465" t="n">
        <x:v>0</x:v>
      </x:c>
      <x:c r="K7465" t="str">
        <x:v>Active</x:v>
      </x:c>
    </x:row>
    <x:row r="7466">
      <x:c r="A7466" t="n">
        <x:v>7465</x:v>
      </x:c>
      <x:c r="B7466" s="16" t="n">
        <x:v>46265.63888888889</x:v>
      </x:c>
      <x:c r="C7466" t="str">
        <x:v>E1</x:v>
      </x:c>
      <x:c r="D7466" t="n">
        <x:v>4</x:v>
      </x:c>
      <x:c r="E7466" t="n">
        <x:v>1</x:v>
      </x:c>
      <x:c r="F7466" t="n">
        <x:v>32.3</x:v>
      </x:c>
      <x:c r="G7466" t="n">
        <x:v>28</x:v>
      </x:c>
      <x:c r="H7466" t="n">
        <x:v>4</x:v>
      </x:c>
      <x:c r="I7466" t="n">
        <x:v>70.1</x:v>
      </x:c>
      <x:c r="J7466" t="n">
        <x:v>0</x:v>
      </x:c>
      <x:c r="K7466" t="str">
        <x:v>Active</x:v>
      </x:c>
    </x:row>
    <x:row r="7467">
      <x:c r="A7467" t="n">
        <x:v>7466</x:v>
      </x:c>
      <x:c r="B7467" s="16" t="n">
        <x:v>46265.63888888889</x:v>
      </x:c>
      <x:c r="C7467" t="str">
        <x:v>E2</x:v>
      </x:c>
      <x:c r="D7467" t="n">
        <x:v>5</x:v>
      </x:c>
      <x:c r="E7467" t="n">
        <x:v>1</x:v>
      </x:c>
      <x:c r="F7467" t="n">
        <x:v>36.7</x:v>
      </x:c>
      <x:c r="G7467" t="n">
        <x:v>32.4</x:v>
      </x:c>
      <x:c r="H7467" t="n">
        <x:v>4.4</x:v>
      </x:c>
      <x:c r="I7467" t="n">
        <x:v>82.8</x:v>
      </x:c>
      <x:c r="J7467" t="n">
        <x:v>0</x:v>
      </x:c>
      <x:c r="K7467" t="str">
        <x:v>Active</x:v>
      </x:c>
    </x:row>
    <x:row r="7468">
      <x:c r="A7468" t="n">
        <x:v>7467</x:v>
      </x:c>
      <x:c r="B7468" s="16" t="n">
        <x:v>46265.63888888889</x:v>
      </x:c>
      <x:c r="C7468" t="str">
        <x:v>E3</x:v>
      </x:c>
      <x:c r="D7468" t="n">
        <x:v>5</x:v>
      </x:c>
      <x:c r="E7468" t="n">
        <x:v>1</x:v>
      </x:c>
      <x:c r="F7468" t="n">
        <x:v>36</x:v>
      </x:c>
      <x:c r="G7468" t="n">
        <x:v>33.9</x:v>
      </x:c>
      <x:c r="H7468" t="n">
        <x:v>5.3</x:v>
      </x:c>
      <x:c r="I7468" t="n">
        <x:v>87.4</x:v>
      </x:c>
      <x:c r="J7468" t="n">
        <x:v>0</x:v>
      </x:c>
      <x:c r="K7468" t="str">
        <x:v>Active</x:v>
      </x:c>
    </x:row>
    <x:row r="7469">
      <x:c r="A7469" t="n">
        <x:v>7468</x:v>
      </x:c>
      <x:c r="B7469" s="16" t="n">
        <x:v>46265.64236111111</x:v>
      </x:c>
      <x:c r="C7469" t="str">
        <x:v>E1</x:v>
      </x:c>
      <x:c r="D7469" t="n">
        <x:v>5</x:v>
      </x:c>
      <x:c r="E7469" t="n">
        <x:v>1</x:v>
      </x:c>
      <x:c r="F7469" t="n">
        <x:v>34.7</x:v>
      </x:c>
      <x:c r="G7469" t="n">
        <x:v>31.1</x:v>
      </x:c>
      <x:c r="H7469" t="n">
        <x:v>5.4</x:v>
      </x:c>
      <x:c r="I7469" t="n">
        <x:v>79.9</x:v>
      </x:c>
      <x:c r="J7469" t="n">
        <x:v>0</x:v>
      </x:c>
      <x:c r="K7469" t="str">
        <x:v>Active</x:v>
      </x:c>
    </x:row>
    <x:row r="7470">
      <x:c r="A7470" t="n">
        <x:v>7469</x:v>
      </x:c>
      <x:c r="B7470" s="16" t="n">
        <x:v>46265.64236111111</x:v>
      </x:c>
      <x:c r="C7470" t="str">
        <x:v>E2</x:v>
      </x:c>
      <x:c r="D7470" t="n">
        <x:v>4</x:v>
      </x:c>
      <x:c r="E7470" t="n">
        <x:v>1</x:v>
      </x:c>
      <x:c r="F7470" t="n">
        <x:v>32.8</x:v>
      </x:c>
      <x:c r="G7470" t="n">
        <x:v>34.9</x:v>
      </x:c>
      <x:c r="H7470" t="n">
        <x:v>3</x:v>
      </x:c>
      <x:c r="I7470" t="n">
        <x:v>64.5</x:v>
      </x:c>
      <x:c r="J7470" t="n">
        <x:v>0</x:v>
      </x:c>
      <x:c r="K7470" t="str">
        <x:v>Active</x:v>
      </x:c>
    </x:row>
    <x:row r="7471">
      <x:c r="A7471" t="n">
        <x:v>7470</x:v>
      </x:c>
      <x:c r="B7471" s="16" t="n">
        <x:v>46265.64236111111</x:v>
      </x:c>
      <x:c r="C7471" t="str">
        <x:v>E3</x:v>
      </x:c>
      <x:c r="D7471" t="n">
        <x:v>5</x:v>
      </x:c>
      <x:c r="E7471" t="n">
        <x:v>1</x:v>
      </x:c>
      <x:c r="F7471" t="n">
        <x:v>38.9</x:v>
      </x:c>
      <x:c r="G7471" t="n">
        <x:v>32.7</x:v>
      </x:c>
      <x:c r="H7471" t="n">
        <x:v>5</x:v>
      </x:c>
      <x:c r="I7471" t="n">
        <x:v>79.5</x:v>
      </x:c>
      <x:c r="J7471" t="n">
        <x:v>0</x:v>
      </x:c>
      <x:c r="K7471" t="str">
        <x:v>Active</x:v>
      </x:c>
    </x:row>
    <x:row r="7472">
      <x:c r="A7472" t="n">
        <x:v>7471</x:v>
      </x:c>
      <x:c r="B7472" s="16" t="n">
        <x:v>46265.645833333336</x:v>
      </x:c>
      <x:c r="C7472" t="str">
        <x:v>E1</x:v>
      </x:c>
      <x:c r="D7472" t="n">
        <x:v>3</x:v>
      </x:c>
      <x:c r="E7472" t="n">
        <x:v>1</x:v>
      </x:c>
      <x:c r="F7472" t="n">
        <x:v>23.3</x:v>
      </x:c>
      <x:c r="G7472" t="n">
        <x:v>20.5</x:v>
      </x:c>
      <x:c r="H7472" t="n">
        <x:v>5.4</x:v>
      </x:c>
      <x:c r="I7472" t="n">
        <x:v>78.3</x:v>
      </x:c>
      <x:c r="J7472" t="n">
        <x:v>0</x:v>
      </x:c>
      <x:c r="K7472" t="str">
        <x:v>Active</x:v>
      </x:c>
    </x:row>
    <x:row r="7473">
      <x:c r="A7473" t="n">
        <x:v>7472</x:v>
      </x:c>
      <x:c r="B7473" s="16" t="n">
        <x:v>46265.645833333336</x:v>
      </x:c>
      <x:c r="C7473" t="str">
        <x:v>E2</x:v>
      </x:c>
      <x:c r="D7473" t="n">
        <x:v>3</x:v>
      </x:c>
      <x:c r="E7473" t="n">
        <x:v>1</x:v>
      </x:c>
      <x:c r="F7473" t="n">
        <x:v>24.1</x:v>
      </x:c>
      <x:c r="G7473" t="n">
        <x:v>20.2</x:v>
      </x:c>
      <x:c r="H7473" t="n">
        <x:v>4.2</x:v>
      </x:c>
      <x:c r="I7473" t="n">
        <x:v>80.4</x:v>
      </x:c>
      <x:c r="J7473" t="n">
        <x:v>0</x:v>
      </x:c>
      <x:c r="K7473" t="str">
        <x:v>Active</x:v>
      </x:c>
    </x:row>
    <x:row r="7474">
      <x:c r="A7474" t="n">
        <x:v>7473</x:v>
      </x:c>
      <x:c r="B7474" s="16" t="n">
        <x:v>46265.645833333336</x:v>
      </x:c>
      <x:c r="C7474" t="str">
        <x:v>E3</x:v>
      </x:c>
      <x:c r="D7474" t="n">
        <x:v>3</x:v>
      </x:c>
      <x:c r="E7474" t="n">
        <x:v>1</x:v>
      </x:c>
      <x:c r="F7474" t="n">
        <x:v>20.9</x:v>
      </x:c>
      <x:c r="G7474" t="n">
        <x:v>19.5</x:v>
      </x:c>
      <x:c r="H7474" t="n">
        <x:v>4.4</x:v>
      </x:c>
      <x:c r="I7474" t="n">
        <x:v>74.4</x:v>
      </x:c>
      <x:c r="J7474" t="n">
        <x:v>0</x:v>
      </x:c>
      <x:c r="K7474" t="str">
        <x:v>Active</x:v>
      </x:c>
    </x:row>
    <x:row r="7475">
      <x:c r="A7475" t="n">
        <x:v>7474</x:v>
      </x:c>
      <x:c r="B7475" s="16" t="n">
        <x:v>46265.649305555555</x:v>
      </x:c>
      <x:c r="C7475" t="str">
        <x:v>E1</x:v>
      </x:c>
      <x:c r="D7475" t="n">
        <x:v>3</x:v>
      </x:c>
      <x:c r="E7475" t="n">
        <x:v>1</x:v>
      </x:c>
      <x:c r="F7475" t="n">
        <x:v>21.8</x:v>
      </x:c>
      <x:c r="G7475" t="n">
        <x:v>16.8</x:v>
      </x:c>
      <x:c r="H7475" t="n">
        <x:v>4.3</x:v>
      </x:c>
      <x:c r="I7475" t="n">
        <x:v>70.6</x:v>
      </x:c>
      <x:c r="J7475" t="n">
        <x:v>0</x:v>
      </x:c>
      <x:c r="K7475" t="str">
        <x:v>Active</x:v>
      </x:c>
    </x:row>
    <x:row r="7476">
      <x:c r="A7476" t="n">
        <x:v>7475</x:v>
      </x:c>
      <x:c r="B7476" s="16" t="n">
        <x:v>46265.649305555555</x:v>
      </x:c>
      <x:c r="C7476" t="str">
        <x:v>E2</x:v>
      </x:c>
      <x:c r="D7476" t="n">
        <x:v>2</x:v>
      </x:c>
      <x:c r="E7476" t="n">
        <x:v>1</x:v>
      </x:c>
      <x:c r="F7476" t="n">
        <x:v>18.6</x:v>
      </x:c>
      <x:c r="G7476" t="n">
        <x:v>19.5</x:v>
      </x:c>
      <x:c r="H7476" t="n">
        <x:v>4.3</x:v>
      </x:c>
      <x:c r="I7476" t="n">
        <x:v>72.8</x:v>
      </x:c>
      <x:c r="J7476" t="n">
        <x:v>0</x:v>
      </x:c>
      <x:c r="K7476" t="str">
        <x:v>Active</x:v>
      </x:c>
    </x:row>
    <x:row r="7477">
      <x:c r="A7477" t="n">
        <x:v>7476</x:v>
      </x:c>
      <x:c r="B7477" s="16" t="n">
        <x:v>46265.649305555555</x:v>
      </x:c>
      <x:c r="C7477" t="str">
        <x:v>E3</x:v>
      </x:c>
      <x:c r="D7477" t="n">
        <x:v>3</x:v>
      </x:c>
      <x:c r="E7477" t="n">
        <x:v>1</x:v>
      </x:c>
      <x:c r="F7477" t="n">
        <x:v>19.8</x:v>
      </x:c>
      <x:c r="G7477" t="n">
        <x:v>17.3</x:v>
      </x:c>
      <x:c r="H7477" t="n">
        <x:v>3</x:v>
      </x:c>
      <x:c r="I7477" t="n">
        <x:v>73.7</x:v>
      </x:c>
      <x:c r="J7477" t="n">
        <x:v>0</x:v>
      </x:c>
      <x:c r="K7477" t="str">
        <x:v>Active</x:v>
      </x:c>
    </x:row>
    <x:row r="7478">
      <x:c r="A7478" t="n">
        <x:v>7477</x:v>
      </x:c>
      <x:c r="B7478" s="16" t="n">
        <x:v>46265.65277777778</x:v>
      </x:c>
      <x:c r="C7478" t="str">
        <x:v>E1</x:v>
      </x:c>
      <x:c r="D7478" t="n">
        <x:v>4</x:v>
      </x:c>
      <x:c r="E7478" t="n">
        <x:v>1</x:v>
      </x:c>
      <x:c r="F7478" t="n">
        <x:v>27.9</x:v>
      </x:c>
      <x:c r="G7478" t="n">
        <x:v>26.5</x:v>
      </x:c>
      <x:c r="H7478" t="n">
        <x:v>2.7</x:v>
      </x:c>
      <x:c r="I7478" t="n">
        <x:v>72.1</x:v>
      </x:c>
      <x:c r="J7478" t="n">
        <x:v>0</x:v>
      </x:c>
      <x:c r="K7478" t="str">
        <x:v>Active</x:v>
      </x:c>
    </x:row>
    <x:row r="7479">
      <x:c r="A7479" t="n">
        <x:v>7478</x:v>
      </x:c>
      <x:c r="B7479" s="16" t="n">
        <x:v>46265.65277777778</x:v>
      </x:c>
      <x:c r="C7479" t="str">
        <x:v>E2</x:v>
      </x:c>
      <x:c r="D7479" t="n">
        <x:v>4</x:v>
      </x:c>
      <x:c r="E7479" t="n">
        <x:v>1</x:v>
      </x:c>
      <x:c r="F7479" t="n">
        <x:v>29.3</x:v>
      </x:c>
      <x:c r="G7479" t="n">
        <x:v>24.9</x:v>
      </x:c>
      <x:c r="H7479" t="n">
        <x:v>4</x:v>
      </x:c>
      <x:c r="I7479" t="n">
        <x:v>78.7</x:v>
      </x:c>
      <x:c r="J7479" t="n">
        <x:v>0</x:v>
      </x:c>
      <x:c r="K7479" t="str">
        <x:v>Active</x:v>
      </x:c>
    </x:row>
    <x:row r="7480">
      <x:c r="A7480" t="n">
        <x:v>7479</x:v>
      </x:c>
      <x:c r="B7480" s="16" t="n">
        <x:v>46265.65277777778</x:v>
      </x:c>
      <x:c r="C7480" t="str">
        <x:v>E3</x:v>
      </x:c>
      <x:c r="D7480" t="n">
        <x:v>4</x:v>
      </x:c>
      <x:c r="E7480" t="n">
        <x:v>1</x:v>
      </x:c>
      <x:c r="F7480" t="n">
        <x:v>28.1</x:v>
      </x:c>
      <x:c r="G7480" t="n">
        <x:v>22.3</x:v>
      </x:c>
      <x:c r="H7480" t="n">
        <x:v>2.9</x:v>
      </x:c>
      <x:c r="I7480" t="n">
        <x:v>72.8</x:v>
      </x:c>
      <x:c r="J7480" t="n">
        <x:v>0</x:v>
      </x:c>
      <x:c r="K7480" t="str">
        <x:v>Active</x:v>
      </x:c>
    </x:row>
    <x:row r="7481">
      <x:c r="A7481" t="n">
        <x:v>7480</x:v>
      </x:c>
      <x:c r="B7481" s="16" t="n">
        <x:v>46265.65625</x:v>
      </x:c>
      <x:c r="C7481" t="str">
        <x:v>E1</x:v>
      </x:c>
      <x:c r="D7481" t="n">
        <x:v>3</x:v>
      </x:c>
      <x:c r="E7481" t="n">
        <x:v>1</x:v>
      </x:c>
      <x:c r="F7481" t="n">
        <x:v>26.2</x:v>
      </x:c>
      <x:c r="G7481" t="n">
        <x:v>24.7</x:v>
      </x:c>
      <x:c r="H7481" t="n">
        <x:v>2.7</x:v>
      </x:c>
      <x:c r="I7481" t="n">
        <x:v>62.2</x:v>
      </x:c>
      <x:c r="J7481" t="n">
        <x:v>0</x:v>
      </x:c>
      <x:c r="K7481" t="str">
        <x:v>Active</x:v>
      </x:c>
    </x:row>
    <x:row r="7482">
      <x:c r="A7482" t="n">
        <x:v>7481</x:v>
      </x:c>
      <x:c r="B7482" s="16" t="n">
        <x:v>46265.65625</x:v>
      </x:c>
      <x:c r="C7482" t="str">
        <x:v>E2</x:v>
      </x:c>
      <x:c r="D7482" t="n">
        <x:v>4</x:v>
      </x:c>
      <x:c r="E7482" t="n">
        <x:v>1</x:v>
      </x:c>
      <x:c r="F7482" t="n">
        <x:v>27.8</x:v>
      </x:c>
      <x:c r="G7482" t="n">
        <x:v>23.3</x:v>
      </x:c>
      <x:c r="H7482" t="n">
        <x:v>4.7</x:v>
      </x:c>
      <x:c r="I7482" t="n">
        <x:v>77.6</x:v>
      </x:c>
      <x:c r="J7482" t="n">
        <x:v>0</x:v>
      </x:c>
      <x:c r="K7482" t="str">
        <x:v>Active</x:v>
      </x:c>
    </x:row>
    <x:row r="7483">
      <x:c r="A7483" t="n">
        <x:v>7482</x:v>
      </x:c>
      <x:c r="B7483" s="16" t="n">
        <x:v>46265.65625</x:v>
      </x:c>
      <x:c r="C7483" t="str">
        <x:v>E3</x:v>
      </x:c>
      <x:c r="D7483" t="n">
        <x:v>3</x:v>
      </x:c>
      <x:c r="E7483" t="n">
        <x:v>1</x:v>
      </x:c>
      <x:c r="F7483" t="n">
        <x:v>25.1</x:v>
      </x:c>
      <x:c r="G7483" t="n">
        <x:v>20.9</x:v>
      </x:c>
      <x:c r="H7483" t="n">
        <x:v>2.9</x:v>
      </x:c>
      <x:c r="I7483" t="n">
        <x:v>61.6</x:v>
      </x:c>
      <x:c r="J7483" t="n">
        <x:v>0</x:v>
      </x:c>
      <x:c r="K7483" t="str">
        <x:v>Active</x:v>
      </x:c>
    </x:row>
    <x:row r="7484">
      <x:c r="A7484" t="n">
        <x:v>7483</x:v>
      </x:c>
      <x:c r="B7484" s="16" t="n">
        <x:v>46265.65972222222</x:v>
      </x:c>
      <x:c r="C7484" t="str">
        <x:v>E1</x:v>
      </x:c>
      <x:c r="D7484" t="n">
        <x:v>4</x:v>
      </x:c>
      <x:c r="E7484" t="n">
        <x:v>1</x:v>
      </x:c>
      <x:c r="F7484" t="n">
        <x:v>30.3</x:v>
      </x:c>
      <x:c r="G7484" t="n">
        <x:v>30.9</x:v>
      </x:c>
      <x:c r="H7484" t="n">
        <x:v>5</x:v>
      </x:c>
      <x:c r="I7484" t="n">
        <x:v>77.8</x:v>
      </x:c>
      <x:c r="J7484" t="n">
        <x:v>0</x:v>
      </x:c>
      <x:c r="K7484" t="str">
        <x:v>Active</x:v>
      </x:c>
    </x:row>
    <x:row r="7485">
      <x:c r="A7485" t="n">
        <x:v>7484</x:v>
      </x:c>
      <x:c r="B7485" s="16" t="n">
        <x:v>46265.65972222222</x:v>
      </x:c>
      <x:c r="C7485" t="str">
        <x:v>E2</x:v>
      </x:c>
      <x:c r="D7485" t="n">
        <x:v>4</x:v>
      </x:c>
      <x:c r="E7485" t="n">
        <x:v>1</x:v>
      </x:c>
      <x:c r="F7485" t="n">
        <x:v>31</x:v>
      </x:c>
      <x:c r="G7485" t="n">
        <x:v>29.2</x:v>
      </x:c>
      <x:c r="H7485" t="n">
        <x:v>3.2</x:v>
      </x:c>
      <x:c r="I7485" t="n">
        <x:v>61.3</x:v>
      </x:c>
      <x:c r="J7485" t="n">
        <x:v>0</x:v>
      </x:c>
      <x:c r="K7485" t="str">
        <x:v>Active</x:v>
      </x:c>
    </x:row>
    <x:row r="7486">
      <x:c r="A7486" t="n">
        <x:v>7485</x:v>
      </x:c>
      <x:c r="B7486" s="16" t="n">
        <x:v>46265.65972222222</x:v>
      </x:c>
      <x:c r="C7486" t="str">
        <x:v>E3</x:v>
      </x:c>
      <x:c r="D7486" t="n">
        <x:v>4</x:v>
      </x:c>
      <x:c r="E7486" t="n">
        <x:v>1</x:v>
      </x:c>
      <x:c r="F7486" t="n">
        <x:v>33.7</x:v>
      </x:c>
      <x:c r="G7486" t="n">
        <x:v>25.5</x:v>
      </x:c>
      <x:c r="H7486" t="n">
        <x:v>3.5</x:v>
      </x:c>
      <x:c r="I7486" t="n">
        <x:v>68.3</x:v>
      </x:c>
      <x:c r="J7486" t="n">
        <x:v>0</x:v>
      </x:c>
      <x:c r="K7486" t="str">
        <x:v>Active</x:v>
      </x:c>
    </x:row>
    <x:row r="7487">
      <x:c r="A7487" t="n">
        <x:v>7486</x:v>
      </x:c>
      <x:c r="B7487" s="16" t="n">
        <x:v>46265.663194444445</x:v>
      </x:c>
      <x:c r="C7487" t="str">
        <x:v>E1</x:v>
      </x:c>
      <x:c r="D7487" t="n">
        <x:v>3</x:v>
      </x:c>
      <x:c r="E7487" t="n">
        <x:v>1</x:v>
      </x:c>
      <x:c r="F7487" t="n">
        <x:v>26.8</x:v>
      </x:c>
      <x:c r="G7487" t="n">
        <x:v>24.8</x:v>
      </x:c>
      <x:c r="H7487" t="n">
        <x:v>3.4</x:v>
      </x:c>
      <x:c r="I7487" t="n">
        <x:v>72.2</x:v>
      </x:c>
      <x:c r="J7487" t="n">
        <x:v>0</x:v>
      </x:c>
      <x:c r="K7487" t="str">
        <x:v>Active</x:v>
      </x:c>
    </x:row>
    <x:row r="7488">
      <x:c r="A7488" t="n">
        <x:v>7487</x:v>
      </x:c>
      <x:c r="B7488" s="16" t="n">
        <x:v>46265.663194444445</x:v>
      </x:c>
      <x:c r="C7488" t="str">
        <x:v>E2</x:v>
      </x:c>
      <x:c r="D7488" t="n">
        <x:v>3</x:v>
      </x:c>
      <x:c r="E7488" t="n">
        <x:v>1</x:v>
      </x:c>
      <x:c r="F7488" t="n">
        <x:v>26.2</x:v>
      </x:c>
      <x:c r="G7488" t="n">
        <x:v>27.3</x:v>
      </x:c>
      <x:c r="H7488" t="n">
        <x:v>3.9</x:v>
      </x:c>
      <x:c r="I7488" t="n">
        <x:v>77.3</x:v>
      </x:c>
      <x:c r="J7488" t="n">
        <x:v>0</x:v>
      </x:c>
      <x:c r="K7488" t="str">
        <x:v>Active</x:v>
      </x:c>
    </x:row>
    <x:row r="7489">
      <x:c r="A7489" t="n">
        <x:v>7488</x:v>
      </x:c>
      <x:c r="B7489" s="16" t="n">
        <x:v>46265.663194444445</x:v>
      </x:c>
      <x:c r="C7489" t="str">
        <x:v>E3</x:v>
      </x:c>
      <x:c r="D7489" t="n">
        <x:v>3</x:v>
      </x:c>
      <x:c r="E7489" t="n">
        <x:v>1</x:v>
      </x:c>
      <x:c r="F7489" t="n">
        <x:v>26.4</x:v>
      </x:c>
      <x:c r="G7489" t="n">
        <x:v>24</x:v>
      </x:c>
      <x:c r="H7489" t="n">
        <x:v>5.4</x:v>
      </x:c>
      <x:c r="I7489" t="n">
        <x:v>86.2</x:v>
      </x:c>
      <x:c r="J7489" t="n">
        <x:v>0</x:v>
      </x:c>
      <x:c r="K7489" t="str">
        <x:v>Active</x:v>
      </x:c>
    </x:row>
    <x:row r="7490">
      <x:c r="A7490" t="n">
        <x:v>7489</x:v>
      </x:c>
      <x:c r="B7490" s="16" t="n">
        <x:v>46265.666666666664</x:v>
      </x:c>
      <x:c r="C7490" t="str">
        <x:v>E1</x:v>
      </x:c>
      <x:c r="D7490" t="n">
        <x:v>7</x:v>
      </x:c>
      <x:c r="E7490" t="n">
        <x:v>1</x:v>
      </x:c>
      <x:c r="F7490" t="n">
        <x:v>50.9</x:v>
      </x:c>
      <x:c r="G7490" t="n">
        <x:v>44.8</x:v>
      </x:c>
      <x:c r="H7490" t="n">
        <x:v>3.3</x:v>
      </x:c>
      <x:c r="I7490" t="n">
        <x:v>65.9</x:v>
      </x:c>
      <x:c r="J7490" t="n">
        <x:v>0</x:v>
      </x:c>
      <x:c r="K7490" t="str">
        <x:v>Active</x:v>
      </x:c>
    </x:row>
    <x:row r="7491">
      <x:c r="A7491" t="n">
        <x:v>7490</x:v>
      </x:c>
      <x:c r="B7491" s="16" t="n">
        <x:v>46265.666666666664</x:v>
      </x:c>
      <x:c r="C7491" t="str">
        <x:v>E2</x:v>
      </x:c>
      <x:c r="D7491" t="n">
        <x:v>7</x:v>
      </x:c>
      <x:c r="E7491" t="n">
        <x:v>1</x:v>
      </x:c>
      <x:c r="F7491" t="n">
        <x:v>54.1</x:v>
      </x:c>
      <x:c r="G7491" t="n">
        <x:v>46.8</x:v>
      </x:c>
      <x:c r="H7491" t="n">
        <x:v>3.3</x:v>
      </x:c>
      <x:c r="I7491" t="n">
        <x:v>66.8</x:v>
      </x:c>
      <x:c r="J7491" t="n">
        <x:v>0</x:v>
      </x:c>
      <x:c r="K7491" t="str">
        <x:v>Active</x:v>
      </x:c>
    </x:row>
    <x:row r="7492">
      <x:c r="A7492" t="n">
        <x:v>7491</x:v>
      </x:c>
      <x:c r="B7492" s="16" t="n">
        <x:v>46265.666666666664</x:v>
      </x:c>
      <x:c r="C7492" t="str">
        <x:v>E3</x:v>
      </x:c>
      <x:c r="D7492" t="n">
        <x:v>7</x:v>
      </x:c>
      <x:c r="E7492" t="n">
        <x:v>1</x:v>
      </x:c>
      <x:c r="F7492" t="n">
        <x:v>52.5</x:v>
      </x:c>
      <x:c r="G7492" t="n">
        <x:v>46.6</x:v>
      </x:c>
      <x:c r="H7492" t="n">
        <x:v>2.6</x:v>
      </x:c>
      <x:c r="I7492" t="n">
        <x:v>71.5</x:v>
      </x:c>
      <x:c r="J7492" t="n">
        <x:v>0</x:v>
      </x:c>
      <x:c r="K7492" t="str">
        <x:v>Active</x:v>
      </x:c>
    </x:row>
    <x:row r="7493">
      <x:c r="A7493" t="n">
        <x:v>7492</x:v>
      </x:c>
      <x:c r="B7493" s="16" t="n">
        <x:v>46265.67013888889</x:v>
      </x:c>
      <x:c r="C7493" t="str">
        <x:v>E1</x:v>
      </x:c>
      <x:c r="D7493" t="n">
        <x:v>5</x:v>
      </x:c>
      <x:c r="E7493" t="n">
        <x:v>1</x:v>
      </x:c>
      <x:c r="F7493" t="n">
        <x:v>37.9</x:v>
      </x:c>
      <x:c r="G7493" t="n">
        <x:v>32.3</x:v>
      </x:c>
      <x:c r="H7493" t="n">
        <x:v>4.9</x:v>
      </x:c>
      <x:c r="I7493" t="n">
        <x:v>86.6</x:v>
      </x:c>
      <x:c r="J7493" t="n">
        <x:v>0</x:v>
      </x:c>
      <x:c r="K7493" t="str">
        <x:v>Active</x:v>
      </x:c>
    </x:row>
    <x:row r="7494">
      <x:c r="A7494" t="n">
        <x:v>7493</x:v>
      </x:c>
      <x:c r="B7494" s="16" t="n">
        <x:v>46265.67013888889</x:v>
      </x:c>
      <x:c r="C7494" t="str">
        <x:v>E2</x:v>
      </x:c>
      <x:c r="D7494" t="n">
        <x:v>5</x:v>
      </x:c>
      <x:c r="E7494" t="n">
        <x:v>1</x:v>
      </x:c>
      <x:c r="F7494" t="n">
        <x:v>38</x:v>
      </x:c>
      <x:c r="G7494" t="n">
        <x:v>28.8</x:v>
      </x:c>
      <x:c r="H7494" t="n">
        <x:v>4.4</x:v>
      </x:c>
      <x:c r="I7494" t="n">
        <x:v>73.4</x:v>
      </x:c>
      <x:c r="J7494" t="n">
        <x:v>0</x:v>
      </x:c>
      <x:c r="K7494" t="str">
        <x:v>Active</x:v>
      </x:c>
    </x:row>
    <x:row r="7495">
      <x:c r="A7495" t="n">
        <x:v>7494</x:v>
      </x:c>
      <x:c r="B7495" s="16" t="n">
        <x:v>46265.67013888889</x:v>
      </x:c>
      <x:c r="C7495" t="str">
        <x:v>E3</x:v>
      </x:c>
      <x:c r="D7495" t="n">
        <x:v>5</x:v>
      </x:c>
      <x:c r="E7495" t="n">
        <x:v>1</x:v>
      </x:c>
      <x:c r="F7495" t="n">
        <x:v>37</x:v>
      </x:c>
      <x:c r="G7495" t="n">
        <x:v>30</x:v>
      </x:c>
      <x:c r="H7495" t="n">
        <x:v>5.2</x:v>
      </x:c>
      <x:c r="I7495" t="n">
        <x:v>81.9</x:v>
      </x:c>
      <x:c r="J7495" t="n">
        <x:v>0</x:v>
      </x:c>
      <x:c r="K7495" t="str">
        <x:v>Active</x:v>
      </x:c>
    </x:row>
    <x:row r="7496">
      <x:c r="A7496" t="n">
        <x:v>7495</x:v>
      </x:c>
      <x:c r="B7496" s="16" t="n">
        <x:v>46265.67361111111</x:v>
      </x:c>
      <x:c r="C7496" t="str">
        <x:v>E1</x:v>
      </x:c>
      <x:c r="D7496" t="n">
        <x:v>7</x:v>
      </x:c>
      <x:c r="E7496" t="n">
        <x:v>1</x:v>
      </x:c>
      <x:c r="F7496" t="n">
        <x:v>52</x:v>
      </x:c>
      <x:c r="G7496" t="n">
        <x:v>40.7</x:v>
      </x:c>
      <x:c r="H7496" t="n">
        <x:v>3.1</x:v>
      </x:c>
      <x:c r="I7496" t="n">
        <x:v>65.4</x:v>
      </x:c>
      <x:c r="J7496" t="n">
        <x:v>0</x:v>
      </x:c>
      <x:c r="K7496" t="str">
        <x:v>Active</x:v>
      </x:c>
    </x:row>
    <x:row r="7497">
      <x:c r="A7497" t="n">
        <x:v>7496</x:v>
      </x:c>
      <x:c r="B7497" s="16" t="n">
        <x:v>46265.67361111111</x:v>
      </x:c>
      <x:c r="C7497" t="str">
        <x:v>E2</x:v>
      </x:c>
      <x:c r="D7497" t="n">
        <x:v>7</x:v>
      </x:c>
      <x:c r="E7497" t="n">
        <x:v>1</x:v>
      </x:c>
      <x:c r="F7497" t="n">
        <x:v>50.6</x:v>
      </x:c>
      <x:c r="G7497" t="n">
        <x:v>40.7</x:v>
      </x:c>
      <x:c r="H7497" t="n">
        <x:v>5.1</x:v>
      </x:c>
      <x:c r="I7497" t="n">
        <x:v>73.5</x:v>
      </x:c>
      <x:c r="J7497" t="n">
        <x:v>0</x:v>
      </x:c>
      <x:c r="K7497" t="str">
        <x:v>Active</x:v>
      </x:c>
    </x:row>
    <x:row r="7498">
      <x:c r="A7498" t="n">
        <x:v>7497</x:v>
      </x:c>
      <x:c r="B7498" s="16" t="n">
        <x:v>46265.67361111111</x:v>
      </x:c>
      <x:c r="C7498" t="str">
        <x:v>E3</x:v>
      </x:c>
      <x:c r="D7498" t="n">
        <x:v>6</x:v>
      </x:c>
      <x:c r="E7498" t="n">
        <x:v>1</x:v>
      </x:c>
      <x:c r="F7498" t="n">
        <x:v>45.5</x:v>
      </x:c>
      <x:c r="G7498" t="n">
        <x:v>40.2</x:v>
      </x:c>
      <x:c r="H7498" t="n">
        <x:v>2.7</x:v>
      </x:c>
      <x:c r="I7498" t="n">
        <x:v>59.2</x:v>
      </x:c>
      <x:c r="J7498" t="n">
        <x:v>0</x:v>
      </x:c>
      <x:c r="K7498" t="str">
        <x:v>Active</x:v>
      </x:c>
    </x:row>
    <x:row r="7499">
      <x:c r="A7499" t="n">
        <x:v>7498</x:v>
      </x:c>
      <x:c r="B7499" s="16" t="n">
        <x:v>46265.677083333336</x:v>
      </x:c>
      <x:c r="C7499" t="str">
        <x:v>E1</x:v>
      </x:c>
      <x:c r="D7499" t="n">
        <x:v>7</x:v>
      </x:c>
      <x:c r="E7499" t="n">
        <x:v>1</x:v>
      </x:c>
      <x:c r="F7499" t="n">
        <x:v>56.7</x:v>
      </x:c>
      <x:c r="G7499" t="n">
        <x:v>49.7</x:v>
      </x:c>
      <x:c r="H7499" t="n">
        <x:v>3.5</x:v>
      </x:c>
      <x:c r="I7499" t="n">
        <x:v>70.6</x:v>
      </x:c>
      <x:c r="J7499" t="n">
        <x:v>0</x:v>
      </x:c>
      <x:c r="K7499" t="str">
        <x:v>Active</x:v>
      </x:c>
    </x:row>
    <x:row r="7500">
      <x:c r="A7500" t="n">
        <x:v>7499</x:v>
      </x:c>
      <x:c r="B7500" s="16" t="n">
        <x:v>46265.677083333336</x:v>
      </x:c>
      <x:c r="C7500" t="str">
        <x:v>E2</x:v>
      </x:c>
      <x:c r="D7500" t="n">
        <x:v>6</x:v>
      </x:c>
      <x:c r="E7500" t="n">
        <x:v>1</x:v>
      </x:c>
      <x:c r="F7500" t="n">
        <x:v>48.5</x:v>
      </x:c>
      <x:c r="G7500" t="n">
        <x:v>46.5</x:v>
      </x:c>
      <x:c r="H7500" t="n">
        <x:v>5.4</x:v>
      </x:c>
      <x:c r="I7500" t="n">
        <x:v>87.1</x:v>
      </x:c>
      <x:c r="J7500" t="n">
        <x:v>0</x:v>
      </x:c>
      <x:c r="K7500" t="str">
        <x:v>Active</x:v>
      </x:c>
    </x:row>
    <x:row r="7501">
      <x:c r="A7501" t="n">
        <x:v>7500</x:v>
      </x:c>
      <x:c r="B7501" s="16" t="n">
        <x:v>46265.677083333336</x:v>
      </x:c>
      <x:c r="C7501" t="str">
        <x:v>E3</x:v>
      </x:c>
      <x:c r="D7501" t="n">
        <x:v>7</x:v>
      </x:c>
      <x:c r="E7501" t="n">
        <x:v>1</x:v>
      </x:c>
      <x:c r="F7501" t="n">
        <x:v>54.1</x:v>
      </x:c>
      <x:c r="G7501" t="n">
        <x:v>44.7</x:v>
      </x:c>
      <x:c r="H7501" t="n">
        <x:v>2.7</x:v>
      </x:c>
      <x:c r="I7501" t="n">
        <x:v>68.4</x:v>
      </x:c>
      <x:c r="J7501" t="n">
        <x:v>0</x:v>
      </x:c>
      <x:c r="K7501" t="str">
        <x:v>Active</x:v>
      </x:c>
    </x:row>
    <x:row r="7502">
      <x:c r="A7502" t="n">
        <x:v>7501</x:v>
      </x:c>
      <x:c r="B7502" s="16" t="n">
        <x:v>46265.680555555555</x:v>
      </x:c>
      <x:c r="C7502" t="str">
        <x:v>E1</x:v>
      </x:c>
      <x:c r="D7502" t="n">
        <x:v>7</x:v>
      </x:c>
      <x:c r="E7502" t="n">
        <x:v>1</x:v>
      </x:c>
      <x:c r="F7502" t="n">
        <x:v>54.9</x:v>
      </x:c>
      <x:c r="G7502" t="n">
        <x:v>52.2</x:v>
      </x:c>
      <x:c r="H7502" t="n">
        <x:v>4.2</x:v>
      </x:c>
      <x:c r="I7502" t="n">
        <x:v>81.4</x:v>
      </x:c>
      <x:c r="J7502" t="n">
        <x:v>0</x:v>
      </x:c>
      <x:c r="K7502" t="str">
        <x:v>Active</x:v>
      </x:c>
    </x:row>
    <x:row r="7503">
      <x:c r="A7503" t="n">
        <x:v>7502</x:v>
      </x:c>
      <x:c r="B7503" s="16" t="n">
        <x:v>46265.680555555555</x:v>
      </x:c>
      <x:c r="C7503" t="str">
        <x:v>E2</x:v>
      </x:c>
      <x:c r="D7503" t="n">
        <x:v>8</x:v>
      </x:c>
      <x:c r="E7503" t="n">
        <x:v>1</x:v>
      </x:c>
      <x:c r="F7503" t="n">
        <x:v>61.4</x:v>
      </x:c>
      <x:c r="G7503" t="n">
        <x:v>48.8</x:v>
      </x:c>
      <x:c r="H7503" t="n">
        <x:v>4.1</x:v>
      </x:c>
      <x:c r="I7503" t="n">
        <x:v>75.2</x:v>
      </x:c>
      <x:c r="J7503" t="n">
        <x:v>0</x:v>
      </x:c>
      <x:c r="K7503" t="str">
        <x:v>Active</x:v>
      </x:c>
    </x:row>
    <x:row r="7504">
      <x:c r="A7504" t="n">
        <x:v>7503</x:v>
      </x:c>
      <x:c r="B7504" s="16" t="n">
        <x:v>46265.680555555555</x:v>
      </x:c>
      <x:c r="C7504" t="str">
        <x:v>E3</x:v>
      </x:c>
      <x:c r="D7504" t="n">
        <x:v>7</x:v>
      </x:c>
      <x:c r="E7504" t="n">
        <x:v>1</x:v>
      </x:c>
      <x:c r="F7504" t="n">
        <x:v>55</x:v>
      </x:c>
      <x:c r="G7504" t="n">
        <x:v>47.1</x:v>
      </x:c>
      <x:c r="H7504" t="n">
        <x:v>2.9</x:v>
      </x:c>
      <x:c r="I7504" t="n">
        <x:v>62.5</x:v>
      </x:c>
      <x:c r="J7504" t="n">
        <x:v>0</x:v>
      </x:c>
      <x:c r="K7504" t="str">
        <x:v>Active</x:v>
      </x:c>
    </x:row>
    <x:row r="7505">
      <x:c r="A7505" t="n">
        <x:v>7504</x:v>
      </x:c>
      <x:c r="B7505" s="16" t="n">
        <x:v>46265.68402777778</x:v>
      </x:c>
      <x:c r="C7505" t="str">
        <x:v>E1</x:v>
      </x:c>
      <x:c r="D7505" t="n">
        <x:v>6</x:v>
      </x:c>
      <x:c r="E7505" t="n">
        <x:v>1</x:v>
      </x:c>
      <x:c r="F7505" t="n">
        <x:v>44.2</x:v>
      </x:c>
      <x:c r="G7505" t="n">
        <x:v>40.2</x:v>
      </x:c>
      <x:c r="H7505" t="n">
        <x:v>5.3</x:v>
      </x:c>
      <x:c r="I7505" t="n">
        <x:v>84.8</x:v>
      </x:c>
      <x:c r="J7505" t="n">
        <x:v>0</x:v>
      </x:c>
      <x:c r="K7505" t="str">
        <x:v>Active</x:v>
      </x:c>
    </x:row>
    <x:row r="7506">
      <x:c r="A7506" t="n">
        <x:v>7505</x:v>
      </x:c>
      <x:c r="B7506" s="16" t="n">
        <x:v>46265.68402777778</x:v>
      </x:c>
      <x:c r="C7506" t="str">
        <x:v>E2</x:v>
      </x:c>
      <x:c r="D7506" t="n">
        <x:v>6</x:v>
      </x:c>
      <x:c r="E7506" t="n">
        <x:v>1</x:v>
      </x:c>
      <x:c r="F7506" t="n">
        <x:v>45.2</x:v>
      </x:c>
      <x:c r="G7506" t="n">
        <x:v>34.8</x:v>
      </x:c>
      <x:c r="H7506" t="n">
        <x:v>5</x:v>
      </x:c>
      <x:c r="I7506" t="n">
        <x:v>84</x:v>
      </x:c>
      <x:c r="J7506" t="n">
        <x:v>0</x:v>
      </x:c>
      <x:c r="K7506" t="str">
        <x:v>Active</x:v>
      </x:c>
    </x:row>
    <x:row r="7507">
      <x:c r="A7507" t="n">
        <x:v>7506</x:v>
      </x:c>
      <x:c r="B7507" s="16" t="n">
        <x:v>46265.68402777778</x:v>
      </x:c>
      <x:c r="C7507" t="str">
        <x:v>E3</x:v>
      </x:c>
      <x:c r="D7507" t="n">
        <x:v>6</x:v>
      </x:c>
      <x:c r="E7507" t="n">
        <x:v>1</x:v>
      </x:c>
      <x:c r="F7507" t="n">
        <x:v>42.5</x:v>
      </x:c>
      <x:c r="G7507" t="n">
        <x:v>38.7</x:v>
      </x:c>
      <x:c r="H7507" t="n">
        <x:v>3.4</x:v>
      </x:c>
      <x:c r="I7507" t="n">
        <x:v>67.9</x:v>
      </x:c>
      <x:c r="J7507" t="n">
        <x:v>0</x:v>
      </x:c>
      <x:c r="K7507" t="str">
        <x:v>Active</x:v>
      </x:c>
    </x:row>
    <x:row r="7508">
      <x:c r="A7508" t="n">
        <x:v>7507</x:v>
      </x:c>
      <x:c r="B7508" s="16" t="n">
        <x:v>46265.6875</x:v>
      </x:c>
      <x:c r="C7508" t="str">
        <x:v>E1</x:v>
      </x:c>
      <x:c r="D7508" t="n">
        <x:v>6</x:v>
      </x:c>
      <x:c r="E7508" t="n">
        <x:v>1</x:v>
      </x:c>
      <x:c r="F7508" t="n">
        <x:v>45.9</x:v>
      </x:c>
      <x:c r="G7508" t="n">
        <x:v>36</x:v>
      </x:c>
      <x:c r="H7508" t="n">
        <x:v>5.2</x:v>
      </x:c>
      <x:c r="I7508" t="n">
        <x:v>75.4</x:v>
      </x:c>
      <x:c r="J7508" t="n">
        <x:v>0</x:v>
      </x:c>
      <x:c r="K7508" t="str">
        <x:v>Active</x:v>
      </x:c>
    </x:row>
    <x:row r="7509">
      <x:c r="A7509" t="n">
        <x:v>7508</x:v>
      </x:c>
      <x:c r="B7509" s="16" t="n">
        <x:v>46265.6875</x:v>
      </x:c>
      <x:c r="C7509" t="str">
        <x:v>E2</x:v>
      </x:c>
      <x:c r="D7509" t="n">
        <x:v>6</x:v>
      </x:c>
      <x:c r="E7509" t="n">
        <x:v>1</x:v>
      </x:c>
      <x:c r="F7509" t="n">
        <x:v>47.1</x:v>
      </x:c>
      <x:c r="G7509" t="n">
        <x:v>35.6</x:v>
      </x:c>
      <x:c r="H7509" t="n">
        <x:v>3.5</x:v>
      </x:c>
      <x:c r="I7509" t="n">
        <x:v>64.4</x:v>
      </x:c>
      <x:c r="J7509" t="n">
        <x:v>0</x:v>
      </x:c>
      <x:c r="K7509" t="str">
        <x:v>Active</x:v>
      </x:c>
    </x:row>
    <x:row r="7510">
      <x:c r="A7510" t="n">
        <x:v>7509</x:v>
      </x:c>
      <x:c r="B7510" s="16" t="n">
        <x:v>46265.6875</x:v>
      </x:c>
      <x:c r="C7510" t="str">
        <x:v>E3</x:v>
      </x:c>
      <x:c r="D7510" t="n">
        <x:v>6</x:v>
      </x:c>
      <x:c r="E7510" t="n">
        <x:v>1</x:v>
      </x:c>
      <x:c r="F7510" t="n">
        <x:v>43.4</x:v>
      </x:c>
      <x:c r="G7510" t="n">
        <x:v>41.6</x:v>
      </x:c>
      <x:c r="H7510" t="n">
        <x:v>5</x:v>
      </x:c>
      <x:c r="I7510" t="n">
        <x:v>85.6</x:v>
      </x:c>
      <x:c r="J7510" t="n">
        <x:v>0</x:v>
      </x:c>
      <x:c r="K7510" t="str">
        <x:v>Active</x:v>
      </x:c>
    </x:row>
    <x:row r="7511">
      <x:c r="A7511" t="n">
        <x:v>7510</x:v>
      </x:c>
      <x:c r="B7511" s="16" t="n">
        <x:v>46265.69097222222</x:v>
      </x:c>
      <x:c r="C7511" t="str">
        <x:v>E1</x:v>
      </x:c>
      <x:c r="D7511" t="n">
        <x:v>5</x:v>
      </x:c>
      <x:c r="E7511" t="n">
        <x:v>1</x:v>
      </x:c>
      <x:c r="F7511" t="n">
        <x:v>40.8</x:v>
      </x:c>
      <x:c r="G7511" t="n">
        <x:v>34.9</x:v>
      </x:c>
      <x:c r="H7511" t="n">
        <x:v>3</x:v>
      </x:c>
      <x:c r="I7511" t="n">
        <x:v>71.2</x:v>
      </x:c>
      <x:c r="J7511" t="n">
        <x:v>0</x:v>
      </x:c>
      <x:c r="K7511" t="str">
        <x:v>Active</x:v>
      </x:c>
    </x:row>
    <x:row r="7512">
      <x:c r="A7512" t="n">
        <x:v>7511</x:v>
      </x:c>
      <x:c r="B7512" s="16" t="n">
        <x:v>46265.69097222222</x:v>
      </x:c>
      <x:c r="C7512" t="str">
        <x:v>E2</x:v>
      </x:c>
      <x:c r="D7512" t="n">
        <x:v>5</x:v>
      </x:c>
      <x:c r="E7512" t="n">
        <x:v>1</x:v>
      </x:c>
      <x:c r="F7512" t="n">
        <x:v>41.9</x:v>
      </x:c>
      <x:c r="G7512" t="n">
        <x:v>38.9</x:v>
      </x:c>
      <x:c r="H7512" t="n">
        <x:v>3.2</x:v>
      </x:c>
      <x:c r="I7512" t="n">
        <x:v>75.6</x:v>
      </x:c>
      <x:c r="J7512" t="n">
        <x:v>0</x:v>
      </x:c>
      <x:c r="K7512" t="str">
        <x:v>Active</x:v>
      </x:c>
    </x:row>
    <x:row r="7513">
      <x:c r="A7513" t="n">
        <x:v>7512</x:v>
      </x:c>
      <x:c r="B7513" s="16" t="n">
        <x:v>46265.69097222222</x:v>
      </x:c>
      <x:c r="C7513" t="str">
        <x:v>E3</x:v>
      </x:c>
      <x:c r="D7513" t="n">
        <x:v>6</x:v>
      </x:c>
      <x:c r="E7513" t="n">
        <x:v>1</x:v>
      </x:c>
      <x:c r="F7513" t="n">
        <x:v>43.1</x:v>
      </x:c>
      <x:c r="G7513" t="n">
        <x:v>40.9</x:v>
      </x:c>
      <x:c r="H7513" t="n">
        <x:v>3.9</x:v>
      </x:c>
      <x:c r="I7513" t="n">
        <x:v>75</x:v>
      </x:c>
      <x:c r="J7513" t="n">
        <x:v>5</x:v>
      </x:c>
      <x:c r="K7513" t="str">
        <x:v>Temporary Delay</x:v>
      </x:c>
    </x:row>
    <x:row r="7514">
      <x:c r="A7514" t="n">
        <x:v>7513</x:v>
      </x:c>
      <x:c r="B7514" s="16" t="n">
        <x:v>46265.694444444445</x:v>
      </x:c>
      <x:c r="C7514" t="str">
        <x:v>E1</x:v>
      </x:c>
      <x:c r="D7514" t="n">
        <x:v>7</x:v>
      </x:c>
      <x:c r="E7514" t="n">
        <x:v>1</x:v>
      </x:c>
      <x:c r="F7514" t="n">
        <x:v>50.2</x:v>
      </x:c>
      <x:c r="G7514" t="n">
        <x:v>46.1</x:v>
      </x:c>
      <x:c r="H7514" t="n">
        <x:v>3.6</x:v>
      </x:c>
      <x:c r="I7514" t="n">
        <x:v>74.3</x:v>
      </x:c>
      <x:c r="J7514" t="n">
        <x:v>0</x:v>
      </x:c>
      <x:c r="K7514" t="str">
        <x:v>Active</x:v>
      </x:c>
    </x:row>
    <x:row r="7515">
      <x:c r="A7515" t="n">
        <x:v>7514</x:v>
      </x:c>
      <x:c r="B7515" s="16" t="n">
        <x:v>46265.694444444445</x:v>
      </x:c>
      <x:c r="C7515" t="str">
        <x:v>E2</x:v>
      </x:c>
      <x:c r="D7515" t="n">
        <x:v>6</x:v>
      </x:c>
      <x:c r="E7515" t="n">
        <x:v>1</x:v>
      </x:c>
      <x:c r="F7515" t="n">
        <x:v>49.7</x:v>
      </x:c>
      <x:c r="G7515" t="n">
        <x:v>41.8</x:v>
      </x:c>
      <x:c r="H7515" t="n">
        <x:v>2.8</x:v>
      </x:c>
      <x:c r="I7515" t="n">
        <x:v>63.3</x:v>
      </x:c>
      <x:c r="J7515" t="n">
        <x:v>0</x:v>
      </x:c>
      <x:c r="K7515" t="str">
        <x:v>Active</x:v>
      </x:c>
    </x:row>
    <x:row r="7516">
      <x:c r="A7516" t="n">
        <x:v>7515</x:v>
      </x:c>
      <x:c r="B7516" s="16" t="n">
        <x:v>46265.694444444445</x:v>
      </x:c>
      <x:c r="C7516" t="str">
        <x:v>E3</x:v>
      </x:c>
      <x:c r="D7516" t="n">
        <x:v>7</x:v>
      </x:c>
      <x:c r="E7516" t="n">
        <x:v>1</x:v>
      </x:c>
      <x:c r="F7516" t="n">
        <x:v>53</x:v>
      </x:c>
      <x:c r="G7516" t="n">
        <x:v>38.8</x:v>
      </x:c>
      <x:c r="H7516" t="n">
        <x:v>5.1</x:v>
      </x:c>
      <x:c r="I7516" t="n">
        <x:v>78.4</x:v>
      </x:c>
      <x:c r="J7516" t="n">
        <x:v>0</x:v>
      </x:c>
      <x:c r="K7516" t="str">
        <x:v>Active</x:v>
      </x:c>
    </x:row>
    <x:row r="7517">
      <x:c r="A7517" t="n">
        <x:v>7516</x:v>
      </x:c>
      <x:c r="B7517" s="16" t="n">
        <x:v>46265.697916666664</x:v>
      </x:c>
      <x:c r="C7517" t="str">
        <x:v>E1</x:v>
      </x:c>
      <x:c r="D7517" t="n">
        <x:v>7</x:v>
      </x:c>
      <x:c r="E7517" t="n">
        <x:v>1</x:v>
      </x:c>
      <x:c r="F7517" t="n">
        <x:v>55.5</x:v>
      </x:c>
      <x:c r="G7517" t="n">
        <x:v>49</x:v>
      </x:c>
      <x:c r="H7517" t="n">
        <x:v>3</x:v>
      </x:c>
      <x:c r="I7517" t="n">
        <x:v>66</x:v>
      </x:c>
      <x:c r="J7517" t="n">
        <x:v>0</x:v>
      </x:c>
      <x:c r="K7517" t="str">
        <x:v>Active</x:v>
      </x:c>
    </x:row>
    <x:row r="7518">
      <x:c r="A7518" t="n">
        <x:v>7517</x:v>
      </x:c>
      <x:c r="B7518" s="16" t="n">
        <x:v>46265.697916666664</x:v>
      </x:c>
      <x:c r="C7518" t="str">
        <x:v>E2</x:v>
      </x:c>
      <x:c r="D7518" t="n">
        <x:v>7</x:v>
      </x:c>
      <x:c r="E7518" t="n">
        <x:v>1</x:v>
      </x:c>
      <x:c r="F7518" t="n">
        <x:v>53.6</x:v>
      </x:c>
      <x:c r="G7518" t="n">
        <x:v>50.3</x:v>
      </x:c>
      <x:c r="H7518" t="n">
        <x:v>5.2</x:v>
      </x:c>
      <x:c r="I7518" t="n">
        <x:v>85.8</x:v>
      </x:c>
      <x:c r="J7518" t="n">
        <x:v>0</x:v>
      </x:c>
      <x:c r="K7518" t="str">
        <x:v>Active</x:v>
      </x:c>
    </x:row>
    <x:row r="7519">
      <x:c r="A7519" t="n">
        <x:v>7518</x:v>
      </x:c>
      <x:c r="B7519" s="16" t="n">
        <x:v>46265.697916666664</x:v>
      </x:c>
      <x:c r="C7519" t="str">
        <x:v>E3</x:v>
      </x:c>
      <x:c r="D7519" t="n">
        <x:v>7</x:v>
      </x:c>
      <x:c r="E7519" t="n">
        <x:v>1</x:v>
      </x:c>
      <x:c r="F7519" t="n">
        <x:v>50.3</x:v>
      </x:c>
      <x:c r="G7519" t="n">
        <x:v>45.3</x:v>
      </x:c>
      <x:c r="H7519" t="n">
        <x:v>4.9</x:v>
      </x:c>
      <x:c r="I7519" t="n">
        <x:v>83.9</x:v>
      </x:c>
      <x:c r="J7519" t="n">
        <x:v>0</x:v>
      </x:c>
      <x:c r="K7519" t="str">
        <x:v>Active</x:v>
      </x:c>
    </x:row>
    <x:row r="7520">
      <x:c r="A7520" t="n">
        <x:v>7519</x:v>
      </x:c>
      <x:c r="B7520" s="16" t="n">
        <x:v>46265.70138888889</x:v>
      </x:c>
      <x:c r="C7520" t="str">
        <x:v>E1</x:v>
      </x:c>
      <x:c r="D7520" t="n">
        <x:v>7</x:v>
      </x:c>
      <x:c r="E7520" t="n">
        <x:v>1</x:v>
      </x:c>
      <x:c r="F7520" t="n">
        <x:v>54.9</x:v>
      </x:c>
      <x:c r="G7520" t="n">
        <x:v>42.4</x:v>
      </x:c>
      <x:c r="H7520" t="n">
        <x:v>2.9</x:v>
      </x:c>
      <x:c r="I7520" t="n">
        <x:v>65.6</x:v>
      </x:c>
      <x:c r="J7520" t="n">
        <x:v>0</x:v>
      </x:c>
      <x:c r="K7520" t="str">
        <x:v>Active</x:v>
      </x:c>
    </x:row>
    <x:row r="7521">
      <x:c r="A7521" t="n">
        <x:v>7520</x:v>
      </x:c>
      <x:c r="B7521" s="16" t="n">
        <x:v>46265.70138888889</x:v>
      </x:c>
      <x:c r="C7521" t="str">
        <x:v>E2</x:v>
      </x:c>
      <x:c r="D7521" t="n">
        <x:v>7</x:v>
      </x:c>
      <x:c r="E7521" t="n">
        <x:v>1</x:v>
      </x:c>
      <x:c r="F7521" t="n">
        <x:v>57.2</x:v>
      </x:c>
      <x:c r="G7521" t="n">
        <x:v>46</x:v>
      </x:c>
      <x:c r="H7521" t="n">
        <x:v>3.3</x:v>
      </x:c>
      <x:c r="I7521" t="n">
        <x:v>73.1</x:v>
      </x:c>
      <x:c r="J7521" t="n">
        <x:v>0</x:v>
      </x:c>
      <x:c r="K7521" t="str">
        <x:v>Active</x:v>
      </x:c>
    </x:row>
    <x:row r="7522">
      <x:c r="A7522" t="n">
        <x:v>7521</x:v>
      </x:c>
      <x:c r="B7522" s="16" t="n">
        <x:v>46265.70138888889</x:v>
      </x:c>
      <x:c r="C7522" t="str">
        <x:v>E3</x:v>
      </x:c>
      <x:c r="D7522" t="n">
        <x:v>6</x:v>
      </x:c>
      <x:c r="E7522" t="n">
        <x:v>1</x:v>
      </x:c>
      <x:c r="F7522" t="n">
        <x:v>49.4</x:v>
      </x:c>
      <x:c r="G7522" t="n">
        <x:v>43.5</x:v>
      </x:c>
      <x:c r="H7522" t="n">
        <x:v>3.3</x:v>
      </x:c>
      <x:c r="I7522" t="n">
        <x:v>61.7</x:v>
      </x:c>
      <x:c r="J7522" t="n">
        <x:v>0</x:v>
      </x:c>
      <x:c r="K7522" t="str">
        <x:v>Active</x:v>
      </x:c>
    </x:row>
    <x:row r="7523">
      <x:c r="A7523" t="n">
        <x:v>7522</x:v>
      </x:c>
      <x:c r="B7523" s="16" t="n">
        <x:v>46265.70486111111</x:v>
      </x:c>
      <x:c r="C7523" t="str">
        <x:v>E1</x:v>
      </x:c>
      <x:c r="D7523" t="n">
        <x:v>5</x:v>
      </x:c>
      <x:c r="E7523" t="n">
        <x:v>1</x:v>
      </x:c>
      <x:c r="F7523" t="n">
        <x:v>36</x:v>
      </x:c>
      <x:c r="G7523" t="n">
        <x:v>28.4</x:v>
      </x:c>
      <x:c r="H7523" t="n">
        <x:v>5</x:v>
      </x:c>
      <x:c r="I7523" t="n">
        <x:v>80.3</x:v>
      </x:c>
      <x:c r="J7523" t="n">
        <x:v>0</x:v>
      </x:c>
      <x:c r="K7523" t="str">
        <x:v>Active</x:v>
      </x:c>
    </x:row>
    <x:row r="7524">
      <x:c r="A7524" t="n">
        <x:v>7523</x:v>
      </x:c>
      <x:c r="B7524" s="16" t="n">
        <x:v>46265.70486111111</x:v>
      </x:c>
      <x:c r="C7524" t="str">
        <x:v>E2</x:v>
      </x:c>
      <x:c r="D7524" t="n">
        <x:v>5</x:v>
      </x:c>
      <x:c r="E7524" t="n">
        <x:v>1</x:v>
      </x:c>
      <x:c r="F7524" t="n">
        <x:v>35.7</x:v>
      </x:c>
      <x:c r="G7524" t="n">
        <x:v>29.2</x:v>
      </x:c>
      <x:c r="H7524" t="n">
        <x:v>4.9</x:v>
      </x:c>
      <x:c r="I7524" t="n">
        <x:v>75.2</x:v>
      </x:c>
      <x:c r="J7524" t="n">
        <x:v>0</x:v>
      </x:c>
      <x:c r="K7524" t="str">
        <x:v>Active</x:v>
      </x:c>
    </x:row>
    <x:row r="7525">
      <x:c r="A7525" t="n">
        <x:v>7524</x:v>
      </x:c>
      <x:c r="B7525" s="16" t="n">
        <x:v>46265.70486111111</x:v>
      </x:c>
      <x:c r="C7525" t="str">
        <x:v>E3</x:v>
      </x:c>
      <x:c r="D7525" t="n">
        <x:v>4</x:v>
      </x:c>
      <x:c r="E7525" t="n">
        <x:v>1</x:v>
      </x:c>
      <x:c r="F7525" t="n">
        <x:v>34.2</x:v>
      </x:c>
      <x:c r="G7525" t="n">
        <x:v>28.3</x:v>
      </x:c>
      <x:c r="H7525" t="n">
        <x:v>5.1</x:v>
      </x:c>
      <x:c r="I7525" t="n">
        <x:v>83.7</x:v>
      </x:c>
      <x:c r="J7525" t="n">
        <x:v>0</x:v>
      </x:c>
      <x:c r="K7525" t="str">
        <x:v>Active</x:v>
      </x:c>
    </x:row>
    <x:row r="7526">
      <x:c r="A7526" t="n">
        <x:v>7525</x:v>
      </x:c>
      <x:c r="B7526" s="16" t="n">
        <x:v>46265.708333333336</x:v>
      </x:c>
      <x:c r="C7526" t="str">
        <x:v>E1</x:v>
      </x:c>
      <x:c r="D7526" t="n">
        <x:v>8</x:v>
      </x:c>
      <x:c r="E7526" t="n">
        <x:v>1</x:v>
      </x:c>
      <x:c r="F7526" t="n">
        <x:v>64.6</x:v>
      </x:c>
      <x:c r="G7526" t="n">
        <x:v>57.1</x:v>
      </x:c>
      <x:c r="H7526" t="n">
        <x:v>2.8</x:v>
      </x:c>
      <x:c r="I7526" t="n">
        <x:v>59.4</x:v>
      </x:c>
      <x:c r="J7526" t="n">
        <x:v>0</x:v>
      </x:c>
      <x:c r="K7526" t="str">
        <x:v>Active</x:v>
      </x:c>
    </x:row>
    <x:row r="7527">
      <x:c r="A7527" t="n">
        <x:v>7526</x:v>
      </x:c>
      <x:c r="B7527" s="16" t="n">
        <x:v>46265.708333333336</x:v>
      </x:c>
      <x:c r="C7527" t="str">
        <x:v>E2</x:v>
      </x:c>
      <x:c r="D7527" t="n">
        <x:v>8</x:v>
      </x:c>
      <x:c r="E7527" t="n">
        <x:v>1</x:v>
      </x:c>
      <x:c r="F7527" t="n">
        <x:v>59.2</x:v>
      </x:c>
      <x:c r="G7527" t="n">
        <x:v>59.1</x:v>
      </x:c>
      <x:c r="H7527" t="n">
        <x:v>3.9</x:v>
      </x:c>
      <x:c r="I7527" t="n">
        <x:v>78.5</x:v>
      </x:c>
      <x:c r="J7527" t="n">
        <x:v>0</x:v>
      </x:c>
      <x:c r="K7527" t="str">
        <x:v>Active</x:v>
      </x:c>
    </x:row>
    <x:row r="7528">
      <x:c r="A7528" t="n">
        <x:v>7527</x:v>
      </x:c>
      <x:c r="B7528" s="16" t="n">
        <x:v>46265.708333333336</x:v>
      </x:c>
      <x:c r="C7528" t="str">
        <x:v>E3</x:v>
      </x:c>
      <x:c r="D7528" t="n">
        <x:v>9</x:v>
      </x:c>
      <x:c r="E7528" t="n">
        <x:v>1</x:v>
      </x:c>
      <x:c r="F7528" t="n">
        <x:v>66</x:v>
      </x:c>
      <x:c r="G7528" t="n">
        <x:v>53.8</x:v>
      </x:c>
      <x:c r="H7528" t="n">
        <x:v>3.6</x:v>
      </x:c>
      <x:c r="I7528" t="n">
        <x:v>66.9</x:v>
      </x:c>
      <x:c r="J7528" t="n">
        <x:v>0</x:v>
      </x:c>
      <x:c r="K7528" t="str">
        <x:v>Active</x:v>
      </x:c>
    </x:row>
    <x:row r="7529">
      <x:c r="A7529" t="n">
        <x:v>7528</x:v>
      </x:c>
      <x:c r="B7529" s="16" t="n">
        <x:v>46265.711805555555</x:v>
      </x:c>
      <x:c r="C7529" t="str">
        <x:v>E1</x:v>
      </x:c>
      <x:c r="D7529" t="n">
        <x:v>9</x:v>
      </x:c>
      <x:c r="E7529" t="n">
        <x:v>2</x:v>
      </x:c>
      <x:c r="F7529" t="n">
        <x:v>33.7</x:v>
      </x:c>
      <x:c r="G7529" t="n">
        <x:v>67.8</x:v>
      </x:c>
      <x:c r="H7529" t="n">
        <x:v>4.5</x:v>
      </x:c>
      <x:c r="I7529" t="n">
        <x:v>79.4</x:v>
      </x:c>
      <x:c r="J7529" t="n">
        <x:v>0</x:v>
      </x:c>
      <x:c r="K7529" t="str">
        <x:v>Active</x:v>
      </x:c>
    </x:row>
    <x:row r="7530">
      <x:c r="A7530" t="n">
        <x:v>7529</x:v>
      </x:c>
      <x:c r="B7530" s="16" t="n">
        <x:v>46265.711805555555</x:v>
      </x:c>
      <x:c r="C7530" t="str">
        <x:v>E2</x:v>
      </x:c>
      <x:c r="D7530" t="n">
        <x:v>10</x:v>
      </x:c>
      <x:c r="E7530" t="n">
        <x:v>2</x:v>
      </x:c>
      <x:c r="F7530" t="n">
        <x:v>40</x:v>
      </x:c>
      <x:c r="G7530" t="n">
        <x:v>70.5</x:v>
      </x:c>
      <x:c r="H7530" t="n">
        <x:v>2.7</x:v>
      </x:c>
      <x:c r="I7530" t="n">
        <x:v>64.1</x:v>
      </x:c>
      <x:c r="J7530" t="n">
        <x:v>0</x:v>
      </x:c>
      <x:c r="K7530" t="str">
        <x:v>Active</x:v>
      </x:c>
    </x:row>
    <x:row r="7531">
      <x:c r="A7531" t="n">
        <x:v>7530</x:v>
      </x:c>
      <x:c r="B7531" s="16" t="n">
        <x:v>46265.711805555555</x:v>
      </x:c>
      <x:c r="C7531" t="str">
        <x:v>E3</x:v>
      </x:c>
      <x:c r="D7531" t="n">
        <x:v>10</x:v>
      </x:c>
      <x:c r="E7531" t="n">
        <x:v>2</x:v>
      </x:c>
      <x:c r="F7531" t="n">
        <x:v>40</x:v>
      </x:c>
      <x:c r="G7531" t="n">
        <x:v>69.6</x:v>
      </x:c>
      <x:c r="H7531" t="n">
        <x:v>4.3</x:v>
      </x:c>
      <x:c r="I7531" t="n">
        <x:v>79.3</x:v>
      </x:c>
      <x:c r="J7531" t="n">
        <x:v>0</x:v>
      </x:c>
      <x:c r="K7531" t="str">
        <x:v>Active</x:v>
      </x:c>
    </x:row>
    <x:row r="7532">
      <x:c r="A7532" t="n">
        <x:v>7531</x:v>
      </x:c>
      <x:c r="B7532" s="16" t="n">
        <x:v>46265.71527777778</x:v>
      </x:c>
      <x:c r="C7532" t="str">
        <x:v>E1</x:v>
      </x:c>
      <x:c r="D7532" t="n">
        <x:v>8</x:v>
      </x:c>
      <x:c r="E7532" t="n">
        <x:v>1</x:v>
      </x:c>
      <x:c r="F7532" t="n">
        <x:v>64</x:v>
      </x:c>
      <x:c r="G7532" t="n">
        <x:v>64.6</x:v>
      </x:c>
      <x:c r="H7532" t="n">
        <x:v>3.2</x:v>
      </x:c>
      <x:c r="I7532" t="n">
        <x:v>72.7</x:v>
      </x:c>
      <x:c r="J7532" t="n">
        <x:v>0</x:v>
      </x:c>
      <x:c r="K7532" t="str">
        <x:v>Active</x:v>
      </x:c>
    </x:row>
    <x:row r="7533">
      <x:c r="A7533" t="n">
        <x:v>7532</x:v>
      </x:c>
      <x:c r="B7533" s="16" t="n">
        <x:v>46265.71527777778</x:v>
      </x:c>
      <x:c r="C7533" t="str">
        <x:v>E2</x:v>
      </x:c>
      <x:c r="D7533" t="n">
        <x:v>8</x:v>
      </x:c>
      <x:c r="E7533" t="n">
        <x:v>1</x:v>
      </x:c>
      <x:c r="F7533" t="n">
        <x:v>60.3</x:v>
      </x:c>
      <x:c r="G7533" t="n">
        <x:v>64.3</x:v>
      </x:c>
      <x:c r="H7533" t="n">
        <x:v>5</x:v>
      </x:c>
      <x:c r="I7533" t="n">
        <x:v>75.6</x:v>
      </x:c>
      <x:c r="J7533" t="n">
        <x:v>0</x:v>
      </x:c>
      <x:c r="K7533" t="str">
        <x:v>Active</x:v>
      </x:c>
    </x:row>
    <x:row r="7534">
      <x:c r="A7534" t="n">
        <x:v>7533</x:v>
      </x:c>
      <x:c r="B7534" s="16" t="n">
        <x:v>46265.71527777778</x:v>
      </x:c>
      <x:c r="C7534" t="str">
        <x:v>E3</x:v>
      </x:c>
      <x:c r="D7534" t="n">
        <x:v>9</x:v>
      </x:c>
      <x:c r="E7534" t="n">
        <x:v>1</x:v>
      </x:c>
      <x:c r="F7534" t="n">
        <x:v>73</x:v>
      </x:c>
      <x:c r="G7534" t="n">
        <x:v>51.2</x:v>
      </x:c>
      <x:c r="H7534" t="n">
        <x:v>4.9</x:v>
      </x:c>
      <x:c r="I7534" t="n">
        <x:v>81.6</x:v>
      </x:c>
      <x:c r="J7534" t="n">
        <x:v>0</x:v>
      </x:c>
      <x:c r="K7534" t="str">
        <x:v>Active</x:v>
      </x:c>
    </x:row>
    <x:row r="7535">
      <x:c r="A7535" t="n">
        <x:v>7534</x:v>
      </x:c>
      <x:c r="B7535" s="16" t="n">
        <x:v>46265.71875</x:v>
      </x:c>
      <x:c r="C7535" t="str">
        <x:v>E1</x:v>
      </x:c>
      <x:c r="D7535" t="n">
        <x:v>8</x:v>
      </x:c>
      <x:c r="E7535" t="n">
        <x:v>1</x:v>
      </x:c>
      <x:c r="F7535" t="n">
        <x:v>57.8</x:v>
      </x:c>
      <x:c r="G7535" t="n">
        <x:v>50.5</x:v>
      </x:c>
      <x:c r="H7535" t="n">
        <x:v>5.2</x:v>
      </x:c>
      <x:c r="I7535" t="n">
        <x:v>86.4</x:v>
      </x:c>
      <x:c r="J7535" t="n">
        <x:v>0</x:v>
      </x:c>
      <x:c r="K7535" t="str">
        <x:v>Active</x:v>
      </x:c>
    </x:row>
    <x:row r="7536">
      <x:c r="A7536" t="n">
        <x:v>7535</x:v>
      </x:c>
      <x:c r="B7536" s="16" t="n">
        <x:v>46265.71875</x:v>
      </x:c>
      <x:c r="C7536" t="str">
        <x:v>E2</x:v>
      </x:c>
      <x:c r="D7536" t="n">
        <x:v>7</x:v>
      </x:c>
      <x:c r="E7536" t="n">
        <x:v>1</x:v>
      </x:c>
      <x:c r="F7536" t="n">
        <x:v>57.4</x:v>
      </x:c>
      <x:c r="G7536" t="n">
        <x:v>48.2</x:v>
      </x:c>
      <x:c r="H7536" t="n">
        <x:v>5.4</x:v>
      </x:c>
      <x:c r="I7536" t="n">
        <x:v>82.9</x:v>
      </x:c>
      <x:c r="J7536" t="n">
        <x:v>0</x:v>
      </x:c>
      <x:c r="K7536" t="str">
        <x:v>Active</x:v>
      </x:c>
    </x:row>
    <x:row r="7537">
      <x:c r="A7537" t="n">
        <x:v>7536</x:v>
      </x:c>
      <x:c r="B7537" s="16" t="n">
        <x:v>46265.71875</x:v>
      </x:c>
      <x:c r="C7537" t="str">
        <x:v>E3</x:v>
      </x:c>
      <x:c r="D7537" t="n">
        <x:v>8</x:v>
      </x:c>
      <x:c r="E7537" t="n">
        <x:v>1</x:v>
      </x:c>
      <x:c r="F7537" t="n">
        <x:v>62.6</x:v>
      </x:c>
      <x:c r="G7537" t="n">
        <x:v>45.8</x:v>
      </x:c>
      <x:c r="H7537" t="n">
        <x:v>2.6</x:v>
      </x:c>
      <x:c r="I7537" t="n">
        <x:v>71.5</x:v>
      </x:c>
      <x:c r="J7537" t="n">
        <x:v>0</x:v>
      </x:c>
      <x:c r="K7537" t="str">
        <x:v>Active</x:v>
      </x:c>
    </x:row>
    <x:row r="7538">
      <x:c r="A7538" t="n">
        <x:v>7537</x:v>
      </x:c>
      <x:c r="B7538" s="16" t="n">
        <x:v>46265.72222222222</x:v>
      </x:c>
      <x:c r="C7538" t="str">
        <x:v>E1</x:v>
      </x:c>
      <x:c r="D7538" t="n">
        <x:v>9</x:v>
      </x:c>
      <x:c r="E7538" t="n">
        <x:v>2</x:v>
      </x:c>
      <x:c r="F7538" t="n">
        <x:v>36.2</x:v>
      </x:c>
      <x:c r="G7538" t="n">
        <x:v>62.5</x:v>
      </x:c>
      <x:c r="H7538" t="n">
        <x:v>5.2</x:v>
      </x:c>
      <x:c r="I7538" t="n">
        <x:v>88.5</x:v>
      </x:c>
      <x:c r="J7538" t="n">
        <x:v>0</x:v>
      </x:c>
      <x:c r="K7538" t="str">
        <x:v>Active</x:v>
      </x:c>
    </x:row>
    <x:row r="7539">
      <x:c r="A7539" t="n">
        <x:v>7538</x:v>
      </x:c>
      <x:c r="B7539" s="16" t="n">
        <x:v>46265.72222222222</x:v>
      </x:c>
      <x:c r="C7539" t="str">
        <x:v>E2</x:v>
      </x:c>
      <x:c r="D7539" t="n">
        <x:v>10</x:v>
      </x:c>
      <x:c r="E7539" t="n">
        <x:v>2</x:v>
      </x:c>
      <x:c r="F7539" t="n">
        <x:v>39.9</x:v>
      </x:c>
      <x:c r="G7539" t="n">
        <x:v>59.4</x:v>
      </x:c>
      <x:c r="H7539" t="n">
        <x:v>3.5</x:v>
      </x:c>
      <x:c r="I7539" t="n">
        <x:v>68.1</x:v>
      </x:c>
      <x:c r="J7539" t="n">
        <x:v>0</x:v>
      </x:c>
      <x:c r="K7539" t="str">
        <x:v>Active</x:v>
      </x:c>
    </x:row>
    <x:row r="7540">
      <x:c r="A7540" t="n">
        <x:v>7539</x:v>
      </x:c>
      <x:c r="B7540" s="16" t="n">
        <x:v>46265.72222222222</x:v>
      </x:c>
      <x:c r="C7540" t="str">
        <x:v>E3</x:v>
      </x:c>
      <x:c r="D7540" t="n">
        <x:v>10</x:v>
      </x:c>
      <x:c r="E7540" t="n">
        <x:v>2</x:v>
      </x:c>
      <x:c r="F7540" t="n">
        <x:v>39.6</x:v>
      </x:c>
      <x:c r="G7540" t="n">
        <x:v>57</x:v>
      </x:c>
      <x:c r="H7540" t="n">
        <x:v>5.5</x:v>
      </x:c>
      <x:c r="I7540" t="n">
        <x:v>90.5</x:v>
      </x:c>
      <x:c r="J7540" t="n">
        <x:v>0</x:v>
      </x:c>
      <x:c r="K7540" t="str">
        <x:v>Active</x:v>
      </x:c>
    </x:row>
    <x:row r="7541">
      <x:c r="A7541" t="n">
        <x:v>7540</x:v>
      </x:c>
      <x:c r="B7541" s="16" t="n">
        <x:v>46265.725694444445</x:v>
      </x:c>
      <x:c r="C7541" t="str">
        <x:v>E1</x:v>
      </x:c>
      <x:c r="D7541" t="n">
        <x:v>8</x:v>
      </x:c>
      <x:c r="E7541" t="n">
        <x:v>1</x:v>
      </x:c>
      <x:c r="F7541" t="n">
        <x:v>64.4</x:v>
      </x:c>
      <x:c r="G7541" t="n">
        <x:v>54.9</x:v>
      </x:c>
      <x:c r="H7541" t="n">
        <x:v>4.3</x:v>
      </x:c>
      <x:c r="I7541" t="n">
        <x:v>70.3</x:v>
      </x:c>
      <x:c r="J7541" t="n">
        <x:v>0</x:v>
      </x:c>
      <x:c r="K7541" t="str">
        <x:v>Active</x:v>
      </x:c>
    </x:row>
    <x:row r="7542">
      <x:c r="A7542" t="n">
        <x:v>7541</x:v>
      </x:c>
      <x:c r="B7542" s="16" t="n">
        <x:v>46265.725694444445</x:v>
      </x:c>
      <x:c r="C7542" t="str">
        <x:v>E2</x:v>
      </x:c>
      <x:c r="D7542" t="n">
        <x:v>8</x:v>
      </x:c>
      <x:c r="E7542" t="n">
        <x:v>1</x:v>
      </x:c>
      <x:c r="F7542" t="n">
        <x:v>58.7</x:v>
      </x:c>
      <x:c r="G7542" t="n">
        <x:v>55.6</x:v>
      </x:c>
      <x:c r="H7542" t="n">
        <x:v>4.7</x:v>
      </x:c>
      <x:c r="I7542" t="n">
        <x:v>72.1</x:v>
      </x:c>
      <x:c r="J7542" t="n">
        <x:v>0</x:v>
      </x:c>
      <x:c r="K7542" t="str">
        <x:v>Active</x:v>
      </x:c>
    </x:row>
    <x:row r="7543">
      <x:c r="A7543" t="n">
        <x:v>7542</x:v>
      </x:c>
      <x:c r="B7543" s="16" t="n">
        <x:v>46265.725694444445</x:v>
      </x:c>
      <x:c r="C7543" t="str">
        <x:v>E3</x:v>
      </x:c>
      <x:c r="D7543" t="n">
        <x:v>8</x:v>
      </x:c>
      <x:c r="E7543" t="n">
        <x:v>1</x:v>
      </x:c>
      <x:c r="F7543" t="n">
        <x:v>65.2</x:v>
      </x:c>
      <x:c r="G7543" t="n">
        <x:v>51.2</x:v>
      </x:c>
      <x:c r="H7543" t="n">
        <x:v>3.6</x:v>
      </x:c>
      <x:c r="I7543" t="n">
        <x:v>76</x:v>
      </x:c>
      <x:c r="J7543" t="n">
        <x:v>0</x:v>
      </x:c>
      <x:c r="K7543" t="str">
        <x:v>Active</x:v>
      </x:c>
    </x:row>
    <x:row r="7544">
      <x:c r="A7544" t="n">
        <x:v>7543</x:v>
      </x:c>
      <x:c r="B7544" s="16" t="n">
        <x:v>46265.729166666664</x:v>
      </x:c>
      <x:c r="C7544" t="str">
        <x:v>E1</x:v>
      </x:c>
      <x:c r="D7544" t="n">
        <x:v>7</x:v>
      </x:c>
      <x:c r="E7544" t="n">
        <x:v>1</x:v>
      </x:c>
      <x:c r="F7544" t="n">
        <x:v>55.5</x:v>
      </x:c>
      <x:c r="G7544" t="n">
        <x:v>54.2</x:v>
      </x:c>
      <x:c r="H7544" t="n">
        <x:v>4.3</x:v>
      </x:c>
      <x:c r="I7544" t="n">
        <x:v>71.2</x:v>
      </x:c>
      <x:c r="J7544" t="n">
        <x:v>0</x:v>
      </x:c>
      <x:c r="K7544" t="str">
        <x:v>Active</x:v>
      </x:c>
    </x:row>
    <x:row r="7545">
      <x:c r="A7545" t="n">
        <x:v>7544</x:v>
      </x:c>
      <x:c r="B7545" s="16" t="n">
        <x:v>46265.729166666664</x:v>
      </x:c>
      <x:c r="C7545" t="str">
        <x:v>E2</x:v>
      </x:c>
      <x:c r="D7545" t="n">
        <x:v>8</x:v>
      </x:c>
      <x:c r="E7545" t="n">
        <x:v>1</x:v>
      </x:c>
      <x:c r="F7545" t="n">
        <x:v>62.8</x:v>
      </x:c>
      <x:c r="G7545" t="n">
        <x:v>52.1</x:v>
      </x:c>
      <x:c r="H7545" t="n">
        <x:v>2.6</x:v>
      </x:c>
      <x:c r="I7545" t="n">
        <x:v>58.3</x:v>
      </x:c>
      <x:c r="J7545" t="n">
        <x:v>0</x:v>
      </x:c>
      <x:c r="K7545" t="str">
        <x:v>Active</x:v>
      </x:c>
    </x:row>
    <x:row r="7546">
      <x:c r="A7546" t="n">
        <x:v>7545</x:v>
      </x:c>
      <x:c r="B7546" s="16" t="n">
        <x:v>46265.729166666664</x:v>
      </x:c>
      <x:c r="C7546" t="str">
        <x:v>E3</x:v>
      </x:c>
      <x:c r="D7546" t="n">
        <x:v>8</x:v>
      </x:c>
      <x:c r="E7546" t="n">
        <x:v>1</x:v>
      </x:c>
      <x:c r="F7546" t="n">
        <x:v>58.8</x:v>
      </x:c>
      <x:c r="G7546" t="n">
        <x:v>55.5</x:v>
      </x:c>
      <x:c r="H7546" t="n">
        <x:v>4.1</x:v>
      </x:c>
      <x:c r="I7546" t="n">
        <x:v>67.2</x:v>
      </x:c>
      <x:c r="J7546" t="n">
        <x:v>0</x:v>
      </x:c>
      <x:c r="K7546" t="str">
        <x:v>Active</x:v>
      </x:c>
    </x:row>
    <x:row r="7547">
      <x:c r="A7547" t="n">
        <x:v>7546</x:v>
      </x:c>
      <x:c r="B7547" s="16" t="n">
        <x:v>46265.73263888889</x:v>
      </x:c>
      <x:c r="C7547" t="str">
        <x:v>E1</x:v>
      </x:c>
      <x:c r="D7547" t="n">
        <x:v>8</x:v>
      </x:c>
      <x:c r="E7547" t="n">
        <x:v>1</x:v>
      </x:c>
      <x:c r="F7547" t="n">
        <x:v>58.7</x:v>
      </x:c>
      <x:c r="G7547" t="n">
        <x:v>59.7</x:v>
      </x:c>
      <x:c r="H7547" t="n">
        <x:v>4.9</x:v>
      </x:c>
      <x:c r="I7547" t="n">
        <x:v>83.9</x:v>
      </x:c>
      <x:c r="J7547" t="n">
        <x:v>0</x:v>
      </x:c>
      <x:c r="K7547" t="str">
        <x:v>Active</x:v>
      </x:c>
    </x:row>
    <x:row r="7548">
      <x:c r="A7548" t="n">
        <x:v>7547</x:v>
      </x:c>
      <x:c r="B7548" s="16" t="n">
        <x:v>46265.73263888889</x:v>
      </x:c>
      <x:c r="C7548" t="str">
        <x:v>E2</x:v>
      </x:c>
      <x:c r="D7548" t="n">
        <x:v>9</x:v>
      </x:c>
      <x:c r="E7548" t="n">
        <x:v>1</x:v>
      </x:c>
      <x:c r="F7548" t="n">
        <x:v>65.6</x:v>
      </x:c>
      <x:c r="G7548" t="n">
        <x:v>48.3</x:v>
      </x:c>
      <x:c r="H7548" t="n">
        <x:v>4.1</x:v>
      </x:c>
      <x:c r="I7548" t="n">
        <x:v>76.2</x:v>
      </x:c>
      <x:c r="J7548" t="n">
        <x:v>0</x:v>
      </x:c>
      <x:c r="K7548" t="str">
        <x:v>Active</x:v>
      </x:c>
    </x:row>
    <x:row r="7549">
      <x:c r="A7549" t="n">
        <x:v>7548</x:v>
      </x:c>
      <x:c r="B7549" s="16" t="n">
        <x:v>46265.73263888889</x:v>
      </x:c>
      <x:c r="C7549" t="str">
        <x:v>E3</x:v>
      </x:c>
      <x:c r="D7549" t="n">
        <x:v>8</x:v>
      </x:c>
      <x:c r="E7549" t="n">
        <x:v>1</x:v>
      </x:c>
      <x:c r="F7549" t="n">
        <x:v>63.1</x:v>
      </x:c>
      <x:c r="G7549" t="n">
        <x:v>54.7</x:v>
      </x:c>
      <x:c r="H7549" t="n">
        <x:v>4.1</x:v>
      </x:c>
      <x:c r="I7549" t="n">
        <x:v>76.4</x:v>
      </x:c>
      <x:c r="J7549" t="n">
        <x:v>0</x:v>
      </x:c>
      <x:c r="K7549" t="str">
        <x:v>Active</x:v>
      </x:c>
    </x:row>
    <x:row r="7550">
      <x:c r="A7550" t="n">
        <x:v>7549</x:v>
      </x:c>
      <x:c r="B7550" s="16" t="n">
        <x:v>46265.73611111111</x:v>
      </x:c>
      <x:c r="C7550" t="str">
        <x:v>E1</x:v>
      </x:c>
      <x:c r="D7550" t="n">
        <x:v>8</x:v>
      </x:c>
      <x:c r="E7550" t="n">
        <x:v>1</x:v>
      </x:c>
      <x:c r="F7550" t="n">
        <x:v>62.5</x:v>
      </x:c>
      <x:c r="G7550" t="n">
        <x:v>59.2</x:v>
      </x:c>
      <x:c r="H7550" t="n">
        <x:v>5.4</x:v>
      </x:c>
      <x:c r="I7550" t="n">
        <x:v>83.6</x:v>
      </x:c>
      <x:c r="J7550" t="n">
        <x:v>0</x:v>
      </x:c>
      <x:c r="K7550" t="str">
        <x:v>Active</x:v>
      </x:c>
    </x:row>
    <x:row r="7551">
      <x:c r="A7551" t="n">
        <x:v>7550</x:v>
      </x:c>
      <x:c r="B7551" s="16" t="n">
        <x:v>46265.73611111111</x:v>
      </x:c>
      <x:c r="C7551" t="str">
        <x:v>E2</x:v>
      </x:c>
      <x:c r="D7551" t="n">
        <x:v>9</x:v>
      </x:c>
      <x:c r="E7551" t="n">
        <x:v>1</x:v>
      </x:c>
      <x:c r="F7551" t="n">
        <x:v>66.7</x:v>
      </x:c>
      <x:c r="G7551" t="n">
        <x:v>55.7</x:v>
      </x:c>
      <x:c r="H7551" t="n">
        <x:v>4.5</x:v>
      </x:c>
      <x:c r="I7551" t="n">
        <x:v>74.6</x:v>
      </x:c>
      <x:c r="J7551" t="n">
        <x:v>0</x:v>
      </x:c>
      <x:c r="K7551" t="str">
        <x:v>Active</x:v>
      </x:c>
    </x:row>
    <x:row r="7552">
      <x:c r="A7552" t="n">
        <x:v>7551</x:v>
      </x:c>
      <x:c r="B7552" s="16" t="n">
        <x:v>46265.73611111111</x:v>
      </x:c>
      <x:c r="C7552" t="str">
        <x:v>E3</x:v>
      </x:c>
      <x:c r="D7552" t="n">
        <x:v>8</x:v>
      </x:c>
      <x:c r="E7552" t="n">
        <x:v>1</x:v>
      </x:c>
      <x:c r="F7552" t="n">
        <x:v>61.3</x:v>
      </x:c>
      <x:c r="G7552" t="n">
        <x:v>59.1</x:v>
      </x:c>
      <x:c r="H7552" t="n">
        <x:v>4.5</x:v>
      </x:c>
      <x:c r="I7552" t="n">
        <x:v>74.8</x:v>
      </x:c>
      <x:c r="J7552" t="n">
        <x:v>0</x:v>
      </x:c>
      <x:c r="K7552" t="str">
        <x:v>Active</x:v>
      </x:c>
    </x:row>
    <x:row r="7553">
      <x:c r="A7553" t="n">
        <x:v>7552</x:v>
      </x:c>
      <x:c r="B7553" s="16" t="n">
        <x:v>46265.739583333336</x:v>
      </x:c>
      <x:c r="C7553" t="str">
        <x:v>E1</x:v>
      </x:c>
      <x:c r="D7553" t="n">
        <x:v>7</x:v>
      </x:c>
      <x:c r="E7553" t="n">
        <x:v>1</x:v>
      </x:c>
      <x:c r="F7553" t="n">
        <x:v>52.1</x:v>
      </x:c>
      <x:c r="G7553" t="n">
        <x:v>46.9</x:v>
      </x:c>
      <x:c r="H7553" t="n">
        <x:v>5.2</x:v>
      </x:c>
      <x:c r="I7553" t="n">
        <x:v>88.5</x:v>
      </x:c>
      <x:c r="J7553" t="n">
        <x:v>0</x:v>
      </x:c>
      <x:c r="K7553" t="str">
        <x:v>Active</x:v>
      </x:c>
    </x:row>
    <x:row r="7554">
      <x:c r="A7554" t="n">
        <x:v>7553</x:v>
      </x:c>
      <x:c r="B7554" s="16" t="n">
        <x:v>46265.739583333336</x:v>
      </x:c>
      <x:c r="C7554" t="str">
        <x:v>E2</x:v>
      </x:c>
      <x:c r="D7554" t="n">
        <x:v>7</x:v>
      </x:c>
      <x:c r="E7554" t="n">
        <x:v>1</x:v>
      </x:c>
      <x:c r="F7554" t="n">
        <x:v>54.3</x:v>
      </x:c>
      <x:c r="G7554" t="n">
        <x:v>47.6</x:v>
      </x:c>
      <x:c r="H7554" t="n">
        <x:v>4.8</x:v>
      </x:c>
      <x:c r="I7554" t="n">
        <x:v>84.8</x:v>
      </x:c>
      <x:c r="J7554" t="n">
        <x:v>0</x:v>
      </x:c>
      <x:c r="K7554" t="str">
        <x:v>Active</x:v>
      </x:c>
    </x:row>
    <x:row r="7555">
      <x:c r="A7555" t="n">
        <x:v>7554</x:v>
      </x:c>
      <x:c r="B7555" s="16" t="n">
        <x:v>46265.739583333336</x:v>
      </x:c>
      <x:c r="C7555" t="str">
        <x:v>E3</x:v>
      </x:c>
      <x:c r="D7555" t="n">
        <x:v>7</x:v>
      </x:c>
      <x:c r="E7555" t="n">
        <x:v>1</x:v>
      </x:c>
      <x:c r="F7555" t="n">
        <x:v>56.5</x:v>
      </x:c>
      <x:c r="G7555" t="n">
        <x:v>49.3</x:v>
      </x:c>
      <x:c r="H7555" t="n">
        <x:v>2.8</x:v>
      </x:c>
      <x:c r="I7555" t="n">
        <x:v>58.9</x:v>
      </x:c>
      <x:c r="J7555" t="n">
        <x:v>0</x:v>
      </x:c>
      <x:c r="K7555" t="str">
        <x:v>Active</x:v>
      </x:c>
    </x:row>
    <x:row r="7556">
      <x:c r="A7556" t="n">
        <x:v>7555</x:v>
      </x:c>
      <x:c r="B7556" s="16" t="n">
        <x:v>46265.743055555555</x:v>
      </x:c>
      <x:c r="C7556" t="str">
        <x:v>E1</x:v>
      </x:c>
      <x:c r="D7556" t="n">
        <x:v>8</x:v>
      </x:c>
      <x:c r="E7556" t="n">
        <x:v>1</x:v>
      </x:c>
      <x:c r="F7556" t="n">
        <x:v>58.6</x:v>
      </x:c>
      <x:c r="G7556" t="n">
        <x:v>53.3</x:v>
      </x:c>
      <x:c r="H7556" t="n">
        <x:v>3</x:v>
      </x:c>
      <x:c r="I7556" t="n">
        <x:v>65.4</x:v>
      </x:c>
      <x:c r="J7556" t="n">
        <x:v>0</x:v>
      </x:c>
      <x:c r="K7556" t="str">
        <x:v>Active</x:v>
      </x:c>
    </x:row>
    <x:row r="7557">
      <x:c r="A7557" t="n">
        <x:v>7556</x:v>
      </x:c>
      <x:c r="B7557" s="16" t="n">
        <x:v>46265.743055555555</x:v>
      </x:c>
      <x:c r="C7557" t="str">
        <x:v>E2</x:v>
      </x:c>
      <x:c r="D7557" t="n">
        <x:v>7</x:v>
      </x:c>
      <x:c r="E7557" t="n">
        <x:v>1</x:v>
      </x:c>
      <x:c r="F7557" t="n">
        <x:v>55</x:v>
      </x:c>
      <x:c r="G7557" t="n">
        <x:v>56.2</x:v>
      </x:c>
      <x:c r="H7557" t="n">
        <x:v>5.4</x:v>
      </x:c>
      <x:c r="I7557" t="n">
        <x:v>75.4</x:v>
      </x:c>
      <x:c r="J7557" t="n">
        <x:v>0</x:v>
      </x:c>
      <x:c r="K7557" t="str">
        <x:v>Active</x:v>
      </x:c>
    </x:row>
    <x:row r="7558">
      <x:c r="A7558" t="n">
        <x:v>7557</x:v>
      </x:c>
      <x:c r="B7558" s="16" t="n">
        <x:v>46265.743055555555</x:v>
      </x:c>
      <x:c r="C7558" t="str">
        <x:v>E3</x:v>
      </x:c>
      <x:c r="D7558" t="n">
        <x:v>8</x:v>
      </x:c>
      <x:c r="E7558" t="n">
        <x:v>1</x:v>
      </x:c>
      <x:c r="F7558" t="n">
        <x:v>62.2</x:v>
      </x:c>
      <x:c r="G7558" t="n">
        <x:v>48.2</x:v>
      </x:c>
      <x:c r="H7558" t="n">
        <x:v>3.8</x:v>
      </x:c>
      <x:c r="I7558" t="n">
        <x:v>77.1</x:v>
      </x:c>
      <x:c r="J7558" t="n">
        <x:v>0</x:v>
      </x:c>
      <x:c r="K7558" t="str">
        <x:v>Active</x:v>
      </x:c>
    </x:row>
    <x:row r="7559">
      <x:c r="A7559" t="n">
        <x:v>7558</x:v>
      </x:c>
      <x:c r="B7559" s="16" t="n">
        <x:v>46265.74652777778</x:v>
      </x:c>
      <x:c r="C7559" t="str">
        <x:v>E1</x:v>
      </x:c>
      <x:c r="D7559" t="n">
        <x:v>10</x:v>
      </x:c>
      <x:c r="E7559" t="n">
        <x:v>2</x:v>
      </x:c>
      <x:c r="F7559" t="n">
        <x:v>38.8</x:v>
      </x:c>
      <x:c r="G7559" t="n">
        <x:v>72.8</x:v>
      </x:c>
      <x:c r="H7559" t="n">
        <x:v>4</x:v>
      </x:c>
      <x:c r="I7559" t="n">
        <x:v>80</x:v>
      </x:c>
      <x:c r="J7559" t="n">
        <x:v>0</x:v>
      </x:c>
      <x:c r="K7559" t="str">
        <x:v>Active</x:v>
      </x:c>
    </x:row>
    <x:row r="7560">
      <x:c r="A7560" t="n">
        <x:v>7559</x:v>
      </x:c>
      <x:c r="B7560" s="16" t="n">
        <x:v>46265.74652777778</x:v>
      </x:c>
      <x:c r="C7560" t="str">
        <x:v>E2</x:v>
      </x:c>
      <x:c r="D7560" t="n">
        <x:v>11</x:v>
      </x:c>
      <x:c r="E7560" t="n">
        <x:v>2</x:v>
      </x:c>
      <x:c r="F7560" t="n">
        <x:v>41.9</x:v>
      </x:c>
      <x:c r="G7560" t="n">
        <x:v>66.9</x:v>
      </x:c>
      <x:c r="H7560" t="n">
        <x:v>4.8</x:v>
      </x:c>
      <x:c r="I7560" t="n">
        <x:v>76.1</x:v>
      </x:c>
      <x:c r="J7560" t="n">
        <x:v>0</x:v>
      </x:c>
      <x:c r="K7560" t="str">
        <x:v>Active</x:v>
      </x:c>
    </x:row>
    <x:row r="7561">
      <x:c r="A7561" t="n">
        <x:v>7560</x:v>
      </x:c>
      <x:c r="B7561" s="16" t="n">
        <x:v>46265.74652777778</x:v>
      </x:c>
      <x:c r="C7561" t="str">
        <x:v>E3</x:v>
      </x:c>
      <x:c r="D7561" t="n">
        <x:v>10</x:v>
      </x:c>
      <x:c r="E7561" t="n">
        <x:v>2</x:v>
      </x:c>
      <x:c r="F7561" t="n">
        <x:v>39.1</x:v>
      </x:c>
      <x:c r="G7561" t="n">
        <x:v>69.6</x:v>
      </x:c>
      <x:c r="H7561" t="n">
        <x:v>4.7</x:v>
      </x:c>
      <x:c r="I7561" t="n">
        <x:v>81</x:v>
      </x:c>
      <x:c r="J7561" t="n">
        <x:v>0</x:v>
      </x:c>
      <x:c r="K7561" t="str">
        <x:v>Active</x:v>
      </x:c>
    </x:row>
    <x:row r="7562">
      <x:c r="A7562" t="n">
        <x:v>7561</x:v>
      </x:c>
      <x:c r="B7562" s="16" t="n">
        <x:v>46266.333333333336</x:v>
      </x:c>
      <x:c r="C7562" t="str">
        <x:v>E1</x:v>
      </x:c>
      <x:c r="D7562" t="n">
        <x:v>13</x:v>
      </x:c>
      <x:c r="E7562" t="n">
        <x:v>2</x:v>
      </x:c>
      <x:c r="F7562" t="n">
        <x:v>50.2</x:v>
      </x:c>
      <x:c r="G7562" t="n">
        <x:v>90.3</x:v>
      </x:c>
      <x:c r="H7562" t="n">
        <x:v>3.6</x:v>
      </x:c>
      <x:c r="I7562" t="n">
        <x:v>71.2</x:v>
      </x:c>
      <x:c r="J7562" t="n">
        <x:v>0</x:v>
      </x:c>
      <x:c r="K7562" t="str">
        <x:v>Active</x:v>
      </x:c>
    </x:row>
    <x:row r="7563">
      <x:c r="A7563" t="n">
        <x:v>7562</x:v>
      </x:c>
      <x:c r="B7563" s="16" t="n">
        <x:v>46266.333333333336</x:v>
      </x:c>
      <x:c r="C7563" t="str">
        <x:v>E2</x:v>
      </x:c>
      <x:c r="D7563" t="n">
        <x:v>11</x:v>
      </x:c>
      <x:c r="E7563" t="n">
        <x:v>2</x:v>
      </x:c>
      <x:c r="F7563" t="n">
        <x:v>44</x:v>
      </x:c>
      <x:c r="G7563" t="n">
        <x:v>79.7</x:v>
      </x:c>
      <x:c r="H7563" t="n">
        <x:v>4.5</x:v>
      </x:c>
      <x:c r="I7563" t="n">
        <x:v>75.4</x:v>
      </x:c>
      <x:c r="J7563" t="n">
        <x:v>0</x:v>
      </x:c>
      <x:c r="K7563" t="str">
        <x:v>Active</x:v>
      </x:c>
    </x:row>
    <x:row r="7564">
      <x:c r="A7564" t="n">
        <x:v>7563</x:v>
      </x:c>
      <x:c r="B7564" s="16" t="n">
        <x:v>46266.333333333336</x:v>
      </x:c>
      <x:c r="C7564" t="str">
        <x:v>E3</x:v>
      </x:c>
      <x:c r="D7564" t="n">
        <x:v>14</x:v>
      </x:c>
      <x:c r="E7564" t="n">
        <x:v>2</x:v>
      </x:c>
      <x:c r="F7564" t="n">
        <x:v>52.1</x:v>
      </x:c>
      <x:c r="G7564" t="n">
        <x:v>88.8</x:v>
      </x:c>
      <x:c r="H7564" t="n">
        <x:v>2.7</x:v>
      </x:c>
      <x:c r="I7564" t="n">
        <x:v>72.2</x:v>
      </x:c>
      <x:c r="J7564" t="n">
        <x:v>0</x:v>
      </x:c>
      <x:c r="K7564" t="str">
        <x:v>Active</x:v>
      </x:c>
    </x:row>
    <x:row r="7565">
      <x:c r="A7565" t="n">
        <x:v>7564</x:v>
      </x:c>
      <x:c r="B7565" s="16" t="n">
        <x:v>46266.336805555555</x:v>
      </x:c>
      <x:c r="C7565" t="str">
        <x:v>E1</x:v>
      </x:c>
      <x:c r="D7565" t="n">
        <x:v>11</x:v>
      </x:c>
      <x:c r="E7565" t="n">
        <x:v>2</x:v>
      </x:c>
      <x:c r="F7565" t="n">
        <x:v>42.3</x:v>
      </x:c>
      <x:c r="G7565" t="n">
        <x:v>70.2</x:v>
      </x:c>
      <x:c r="H7565" t="n">
        <x:v>5.1</x:v>
      </x:c>
      <x:c r="I7565" t="n">
        <x:v>76.1</x:v>
      </x:c>
      <x:c r="J7565" t="n">
        <x:v>0</x:v>
      </x:c>
      <x:c r="K7565" t="str">
        <x:v>Active</x:v>
      </x:c>
    </x:row>
    <x:row r="7566">
      <x:c r="A7566" t="n">
        <x:v>7565</x:v>
      </x:c>
      <x:c r="B7566" s="16" t="n">
        <x:v>46266.336805555555</x:v>
      </x:c>
      <x:c r="C7566" t="str">
        <x:v>E2</x:v>
      </x:c>
      <x:c r="D7566" t="n">
        <x:v>11</x:v>
      </x:c>
      <x:c r="E7566" t="n">
        <x:v>2</x:v>
      </x:c>
      <x:c r="F7566" t="n">
        <x:v>43.1</x:v>
      </x:c>
      <x:c r="G7566" t="n">
        <x:v>72.4</x:v>
      </x:c>
      <x:c r="H7566" t="n">
        <x:v>3.2</x:v>
      </x:c>
      <x:c r="I7566" t="n">
        <x:v>61.5</x:v>
      </x:c>
      <x:c r="J7566" t="n">
        <x:v>0</x:v>
      </x:c>
      <x:c r="K7566" t="str">
        <x:v>Active</x:v>
      </x:c>
    </x:row>
    <x:row r="7567">
      <x:c r="A7567" t="n">
        <x:v>7566</x:v>
      </x:c>
      <x:c r="B7567" s="16" t="n">
        <x:v>46266.336805555555</x:v>
      </x:c>
      <x:c r="C7567" t="str">
        <x:v>E3</x:v>
      </x:c>
      <x:c r="D7567" t="n">
        <x:v>11</x:v>
      </x:c>
      <x:c r="E7567" t="n">
        <x:v>2</x:v>
      </x:c>
      <x:c r="F7567" t="n">
        <x:v>42.3</x:v>
      </x:c>
      <x:c r="G7567" t="n">
        <x:v>69.6</x:v>
      </x:c>
      <x:c r="H7567" t="n">
        <x:v>4.4</x:v>
      </x:c>
      <x:c r="I7567" t="n">
        <x:v>76</x:v>
      </x:c>
      <x:c r="J7567" t="n">
        <x:v>0</x:v>
      </x:c>
      <x:c r="K7567" t="str">
        <x:v>Active</x:v>
      </x:c>
    </x:row>
    <x:row r="7568">
      <x:c r="A7568" t="n">
        <x:v>7567</x:v>
      </x:c>
      <x:c r="B7568" s="16" t="n">
        <x:v>46266.34027777778</x:v>
      </x:c>
      <x:c r="C7568" t="str">
        <x:v>E1</x:v>
      </x:c>
      <x:c r="D7568" t="n">
        <x:v>10</x:v>
      </x:c>
      <x:c r="E7568" t="n">
        <x:v>2</x:v>
      </x:c>
      <x:c r="F7568" t="n">
        <x:v>39.9</x:v>
      </x:c>
      <x:c r="G7568" t="n">
        <x:v>61.9</x:v>
      </x:c>
      <x:c r="H7568" t="n">
        <x:v>4.6</x:v>
      </x:c>
      <x:c r="I7568" t="n">
        <x:v>71.7</x:v>
      </x:c>
      <x:c r="J7568" t="n">
        <x:v>0</x:v>
      </x:c>
      <x:c r="K7568" t="str">
        <x:v>Active</x:v>
      </x:c>
    </x:row>
    <x:row r="7569">
      <x:c r="A7569" t="n">
        <x:v>7568</x:v>
      </x:c>
      <x:c r="B7569" s="16" t="n">
        <x:v>46266.34027777778</x:v>
      </x:c>
      <x:c r="C7569" t="str">
        <x:v>E2</x:v>
      </x:c>
      <x:c r="D7569" t="n">
        <x:v>10</x:v>
      </x:c>
      <x:c r="E7569" t="n">
        <x:v>2</x:v>
      </x:c>
      <x:c r="F7569" t="n">
        <x:v>39.1</x:v>
      </x:c>
      <x:c r="G7569" t="n">
        <x:v>59.7</x:v>
      </x:c>
      <x:c r="H7569" t="n">
        <x:v>2.6</x:v>
      </x:c>
      <x:c r="I7569" t="n">
        <x:v>70.5</x:v>
      </x:c>
      <x:c r="J7569" t="n">
        <x:v>0</x:v>
      </x:c>
      <x:c r="K7569" t="str">
        <x:v>Active</x:v>
      </x:c>
    </x:row>
    <x:row r="7570">
      <x:c r="A7570" t="n">
        <x:v>7569</x:v>
      </x:c>
      <x:c r="B7570" s="16" t="n">
        <x:v>46266.34027777778</x:v>
      </x:c>
      <x:c r="C7570" t="str">
        <x:v>E3</x:v>
      </x:c>
      <x:c r="D7570" t="n">
        <x:v>10</x:v>
      </x:c>
      <x:c r="E7570" t="n">
        <x:v>2</x:v>
      </x:c>
      <x:c r="F7570" t="n">
        <x:v>37.9</x:v>
      </x:c>
      <x:c r="G7570" t="n">
        <x:v>64.8</x:v>
      </x:c>
      <x:c r="H7570" t="n">
        <x:v>4</x:v>
      </x:c>
      <x:c r="I7570" t="n">
        <x:v>80</x:v>
      </x:c>
      <x:c r="J7570" t="n">
        <x:v>0</x:v>
      </x:c>
      <x:c r="K7570" t="str">
        <x:v>Active</x:v>
      </x:c>
    </x:row>
    <x:row r="7571">
      <x:c r="A7571" t="n">
        <x:v>7570</x:v>
      </x:c>
      <x:c r="B7571" s="16" t="n">
        <x:v>46266.34375</x:v>
      </x:c>
      <x:c r="C7571" t="str">
        <x:v>E1</x:v>
      </x:c>
      <x:c r="D7571" t="n">
        <x:v>12</x:v>
      </x:c>
      <x:c r="E7571" t="n">
        <x:v>2</x:v>
      </x:c>
      <x:c r="F7571" t="n">
        <x:v>46.9</x:v>
      </x:c>
      <x:c r="G7571" t="n">
        <x:v>85.3</x:v>
      </x:c>
      <x:c r="H7571" t="n">
        <x:v>3.2</x:v>
      </x:c>
      <x:c r="I7571" t="n">
        <x:v>73.3</x:v>
      </x:c>
      <x:c r="J7571" t="n">
        <x:v>0</x:v>
      </x:c>
      <x:c r="K7571" t="str">
        <x:v>Active</x:v>
      </x:c>
    </x:row>
    <x:row r="7572">
      <x:c r="A7572" t="n">
        <x:v>7571</x:v>
      </x:c>
      <x:c r="B7572" s="16" t="n">
        <x:v>46266.34375</x:v>
      </x:c>
      <x:c r="C7572" t="str">
        <x:v>E2</x:v>
      </x:c>
      <x:c r="D7572" t="n">
        <x:v>14</x:v>
      </x:c>
      <x:c r="E7572" t="n">
        <x:v>2</x:v>
      </x:c>
      <x:c r="F7572" t="n">
        <x:v>52.3</x:v>
      </x:c>
      <x:c r="G7572" t="n">
        <x:v>90.8</x:v>
      </x:c>
      <x:c r="H7572" t="n">
        <x:v>5.2</x:v>
      </x:c>
      <x:c r="I7572" t="n">
        <x:v>82.6</x:v>
      </x:c>
      <x:c r="J7572" t="n">
        <x:v>0</x:v>
      </x:c>
      <x:c r="K7572" t="str">
        <x:v>Active</x:v>
      </x:c>
    </x:row>
    <x:row r="7573">
      <x:c r="A7573" t="n">
        <x:v>7572</x:v>
      </x:c>
      <x:c r="B7573" s="16" t="n">
        <x:v>46266.34375</x:v>
      </x:c>
      <x:c r="C7573" t="str">
        <x:v>E3</x:v>
      </x:c>
      <x:c r="D7573" t="n">
        <x:v>11</x:v>
      </x:c>
      <x:c r="E7573" t="n">
        <x:v>2</x:v>
      </x:c>
      <x:c r="F7573" t="n">
        <x:v>44</x:v>
      </x:c>
      <x:c r="G7573" t="n">
        <x:v>92.2</x:v>
      </x:c>
      <x:c r="H7573" t="n">
        <x:v>3.2</x:v>
      </x:c>
      <x:c r="I7573" t="n">
        <x:v>63.1</x:v>
      </x:c>
      <x:c r="J7573" t="n">
        <x:v>0</x:v>
      </x:c>
      <x:c r="K7573" t="str">
        <x:v>Active</x:v>
      </x:c>
    </x:row>
    <x:row r="7574">
      <x:c r="A7574" t="n">
        <x:v>7573</x:v>
      </x:c>
      <x:c r="B7574" s="16" t="n">
        <x:v>46266.34722222222</x:v>
      </x:c>
      <x:c r="C7574" t="str">
        <x:v>E1</x:v>
      </x:c>
      <x:c r="D7574" t="n">
        <x:v>14</x:v>
      </x:c>
      <x:c r="E7574" t="n">
        <x:v>2</x:v>
      </x:c>
      <x:c r="F7574" t="n">
        <x:v>53.9</x:v>
      </x:c>
      <x:c r="G7574" t="n">
        <x:v>93</x:v>
      </x:c>
      <x:c r="H7574" t="n">
        <x:v>5.2</x:v>
      </x:c>
      <x:c r="I7574" t="n">
        <x:v>74.7</x:v>
      </x:c>
      <x:c r="J7574" t="n">
        <x:v>0</x:v>
      </x:c>
      <x:c r="K7574" t="str">
        <x:v>Active</x:v>
      </x:c>
    </x:row>
    <x:row r="7575">
      <x:c r="A7575" t="n">
        <x:v>7574</x:v>
      </x:c>
      <x:c r="B7575" s="16" t="n">
        <x:v>46266.34722222222</x:v>
      </x:c>
      <x:c r="C7575" t="str">
        <x:v>E2</x:v>
      </x:c>
      <x:c r="D7575" t="n">
        <x:v>15</x:v>
      </x:c>
      <x:c r="E7575" t="n">
        <x:v>2</x:v>
      </x:c>
      <x:c r="F7575" t="n">
        <x:v>58.3</x:v>
      </x:c>
      <x:c r="G7575" t="n">
        <x:v>93.4</x:v>
      </x:c>
      <x:c r="H7575" t="n">
        <x:v>3.2</x:v>
      </x:c>
      <x:c r="I7575" t="n">
        <x:v>62.6</x:v>
      </x:c>
      <x:c r="J7575" t="n">
        <x:v>0</x:v>
      </x:c>
      <x:c r="K7575" t="str">
        <x:v>Active</x:v>
      </x:c>
    </x:row>
    <x:row r="7576">
      <x:c r="A7576" t="n">
        <x:v>7575</x:v>
      </x:c>
      <x:c r="B7576" s="16" t="n">
        <x:v>46266.34722222222</x:v>
      </x:c>
      <x:c r="C7576" t="str">
        <x:v>E3</x:v>
      </x:c>
      <x:c r="D7576" t="n">
        <x:v>15</x:v>
      </x:c>
      <x:c r="E7576" t="n">
        <x:v>2</x:v>
      </x:c>
      <x:c r="F7576" t="n">
        <x:v>57</x:v>
      </x:c>
      <x:c r="G7576" t="n">
        <x:v>100</x:v>
      </x:c>
      <x:c r="H7576" t="n">
        <x:v>3.9</x:v>
      </x:c>
      <x:c r="I7576" t="n">
        <x:v>73.2</x:v>
      </x:c>
      <x:c r="J7576" t="n">
        <x:v>0</x:v>
      </x:c>
      <x:c r="K7576" t="str">
        <x:v>Active</x:v>
      </x:c>
    </x:row>
    <x:row r="7577">
      <x:c r="A7577" t="n">
        <x:v>7576</x:v>
      </x:c>
      <x:c r="B7577" s="16" t="n">
        <x:v>46266.350694444445</x:v>
      </x:c>
      <x:c r="C7577" t="str">
        <x:v>E1</x:v>
      </x:c>
      <x:c r="D7577" t="n">
        <x:v>12</x:v>
      </x:c>
      <x:c r="E7577" t="n">
        <x:v>2</x:v>
      </x:c>
      <x:c r="F7577" t="n">
        <x:v>46.7</x:v>
      </x:c>
      <x:c r="G7577" t="n">
        <x:v>78.5</x:v>
      </x:c>
      <x:c r="H7577" t="n">
        <x:v>5</x:v>
      </x:c>
      <x:c r="I7577" t="n">
        <x:v>79.6</x:v>
      </x:c>
      <x:c r="J7577" t="n">
        <x:v>0</x:v>
      </x:c>
      <x:c r="K7577" t="str">
        <x:v>Active</x:v>
      </x:c>
    </x:row>
    <x:row r="7578">
      <x:c r="A7578" t="n">
        <x:v>7577</x:v>
      </x:c>
      <x:c r="B7578" s="16" t="n">
        <x:v>46266.350694444445</x:v>
      </x:c>
      <x:c r="C7578" t="str">
        <x:v>E2</x:v>
      </x:c>
      <x:c r="D7578" t="n">
        <x:v>11</x:v>
      </x:c>
      <x:c r="E7578" t="n">
        <x:v>2</x:v>
      </x:c>
      <x:c r="F7578" t="n">
        <x:v>41.6</x:v>
      </x:c>
      <x:c r="G7578" t="n">
        <x:v>81</x:v>
      </x:c>
      <x:c r="H7578" t="n">
        <x:v>3.7</x:v>
      </x:c>
      <x:c r="I7578" t="n">
        <x:v>72.9</x:v>
      </x:c>
      <x:c r="J7578" t="n">
        <x:v>0</x:v>
      </x:c>
      <x:c r="K7578" t="str">
        <x:v>Active</x:v>
      </x:c>
    </x:row>
    <x:row r="7579">
      <x:c r="A7579" t="n">
        <x:v>7578</x:v>
      </x:c>
      <x:c r="B7579" s="16" t="n">
        <x:v>46266.350694444445</x:v>
      </x:c>
      <x:c r="C7579" t="str">
        <x:v>E3</x:v>
      </x:c>
      <x:c r="D7579" t="n">
        <x:v>12</x:v>
      </x:c>
      <x:c r="E7579" t="n">
        <x:v>2</x:v>
      </x:c>
      <x:c r="F7579" t="n">
        <x:v>47.5</x:v>
      </x:c>
      <x:c r="G7579" t="n">
        <x:v>70.1</x:v>
      </x:c>
      <x:c r="H7579" t="n">
        <x:v>3.8</x:v>
      </x:c>
      <x:c r="I7579" t="n">
        <x:v>75.8</x:v>
      </x:c>
      <x:c r="J7579" t="n">
        <x:v>0</x:v>
      </x:c>
      <x:c r="K7579" t="str">
        <x:v>Active</x:v>
      </x:c>
    </x:row>
    <x:row r="7580">
      <x:c r="A7580" t="n">
        <x:v>7579</x:v>
      </x:c>
      <x:c r="B7580" s="16" t="n">
        <x:v>46266.354166666664</x:v>
      </x:c>
      <x:c r="C7580" t="str">
        <x:v>E1</x:v>
      </x:c>
      <x:c r="D7580" t="n">
        <x:v>11</x:v>
      </x:c>
      <x:c r="E7580" t="n">
        <x:v>2</x:v>
      </x:c>
      <x:c r="F7580" t="n">
        <x:v>42.9</x:v>
      </x:c>
      <x:c r="G7580" t="n">
        <x:v>73.1</x:v>
      </x:c>
      <x:c r="H7580" t="n">
        <x:v>4.1</x:v>
      </x:c>
      <x:c r="I7580" t="n">
        <x:v>79.7</x:v>
      </x:c>
      <x:c r="J7580" t="n">
        <x:v>0</x:v>
      </x:c>
      <x:c r="K7580" t="str">
        <x:v>Active</x:v>
      </x:c>
    </x:row>
    <x:row r="7581">
      <x:c r="A7581" t="n">
        <x:v>7580</x:v>
      </x:c>
      <x:c r="B7581" s="16" t="n">
        <x:v>46266.354166666664</x:v>
      </x:c>
      <x:c r="C7581" t="str">
        <x:v>E2</x:v>
      </x:c>
      <x:c r="D7581" t="n">
        <x:v>12</x:v>
      </x:c>
      <x:c r="E7581" t="n">
        <x:v>2</x:v>
      </x:c>
      <x:c r="F7581" t="n">
        <x:v>47</x:v>
      </x:c>
      <x:c r="G7581" t="n">
        <x:v>77.4</x:v>
      </x:c>
      <x:c r="H7581" t="n">
        <x:v>2.6</x:v>
      </x:c>
      <x:c r="I7581" t="n">
        <x:v>67.8</x:v>
      </x:c>
      <x:c r="J7581" t="n">
        <x:v>0</x:v>
      </x:c>
      <x:c r="K7581" t="str">
        <x:v>Active</x:v>
      </x:c>
    </x:row>
    <x:row r="7582">
      <x:c r="A7582" t="n">
        <x:v>7581</x:v>
      </x:c>
      <x:c r="B7582" s="16" t="n">
        <x:v>46266.354166666664</x:v>
      </x:c>
      <x:c r="C7582" t="str">
        <x:v>E3</x:v>
      </x:c>
      <x:c r="D7582" t="n">
        <x:v>11</x:v>
      </x:c>
      <x:c r="E7582" t="n">
        <x:v>2</x:v>
      </x:c>
      <x:c r="F7582" t="n">
        <x:v>41.3</x:v>
      </x:c>
      <x:c r="G7582" t="n">
        <x:v>86.4</x:v>
      </x:c>
      <x:c r="H7582" t="n">
        <x:v>4.2</x:v>
      </x:c>
      <x:c r="I7582" t="n">
        <x:v>80.4</x:v>
      </x:c>
      <x:c r="J7582" t="n">
        <x:v>0</x:v>
      </x:c>
      <x:c r="K7582" t="str">
        <x:v>Active</x:v>
      </x:c>
    </x:row>
    <x:row r="7583">
      <x:c r="A7583" t="n">
        <x:v>7582</x:v>
      </x:c>
      <x:c r="B7583" s="16" t="n">
        <x:v>46266.35763888889</x:v>
      </x:c>
      <x:c r="C7583" t="str">
        <x:v>E1</x:v>
      </x:c>
      <x:c r="D7583" t="n">
        <x:v>13</x:v>
      </x:c>
      <x:c r="E7583" t="n">
        <x:v>2</x:v>
      </x:c>
      <x:c r="F7583" t="n">
        <x:v>51.3</x:v>
      </x:c>
      <x:c r="G7583" t="n">
        <x:v>84.2</x:v>
      </x:c>
      <x:c r="H7583" t="n">
        <x:v>2.9</x:v>
      </x:c>
      <x:c r="I7583" t="n">
        <x:v>63.8</x:v>
      </x:c>
      <x:c r="J7583" t="n">
        <x:v>0</x:v>
      </x:c>
      <x:c r="K7583" t="str">
        <x:v>Active</x:v>
      </x:c>
    </x:row>
    <x:row r="7584">
      <x:c r="A7584" t="n">
        <x:v>7583</x:v>
      </x:c>
      <x:c r="B7584" s="16" t="n">
        <x:v>46266.35763888889</x:v>
      </x:c>
      <x:c r="C7584" t="str">
        <x:v>E2</x:v>
      </x:c>
      <x:c r="D7584" t="n">
        <x:v>13</x:v>
      </x:c>
      <x:c r="E7584" t="n">
        <x:v>2</x:v>
      </x:c>
      <x:c r="F7584" t="n">
        <x:v>48.7</x:v>
      </x:c>
      <x:c r="G7584" t="n">
        <x:v>97.1</x:v>
      </x:c>
      <x:c r="H7584" t="n">
        <x:v>4</x:v>
      </x:c>
      <x:c r="I7584" t="n">
        <x:v>76.5</x:v>
      </x:c>
      <x:c r="J7584" t="n">
        <x:v>0</x:v>
      </x:c>
      <x:c r="K7584" t="str">
        <x:v>Active</x:v>
      </x:c>
    </x:row>
    <x:row r="7585">
      <x:c r="A7585" t="n">
        <x:v>7584</x:v>
      </x:c>
      <x:c r="B7585" s="16" t="n">
        <x:v>46266.35763888889</x:v>
      </x:c>
      <x:c r="C7585" t="str">
        <x:v>E3</x:v>
      </x:c>
      <x:c r="D7585" t="n">
        <x:v>12</x:v>
      </x:c>
      <x:c r="E7585" t="n">
        <x:v>2</x:v>
      </x:c>
      <x:c r="F7585" t="n">
        <x:v>46.6</x:v>
      </x:c>
      <x:c r="G7585" t="n">
        <x:v>80.8</x:v>
      </x:c>
      <x:c r="H7585" t="n">
        <x:v>4.7</x:v>
      </x:c>
      <x:c r="I7585" t="n">
        <x:v>81.7</x:v>
      </x:c>
      <x:c r="J7585" t="n">
        <x:v>0</x:v>
      </x:c>
      <x:c r="K7585" t="str">
        <x:v>Active</x:v>
      </x:c>
    </x:row>
    <x:row r="7586">
      <x:c r="A7586" t="n">
        <x:v>7585</x:v>
      </x:c>
      <x:c r="B7586" s="16" t="n">
        <x:v>46266.36111111111</x:v>
      </x:c>
      <x:c r="C7586" t="str">
        <x:v>E1</x:v>
      </x:c>
      <x:c r="D7586" t="n">
        <x:v>10</x:v>
      </x:c>
      <x:c r="E7586" t="n">
        <x:v>2</x:v>
      </x:c>
      <x:c r="F7586" t="n">
        <x:v>39.1</x:v>
      </x:c>
      <x:c r="G7586" t="n">
        <x:v>60.7</x:v>
      </x:c>
      <x:c r="H7586" t="n">
        <x:v>3.7</x:v>
      </x:c>
      <x:c r="I7586" t="n">
        <x:v>74</x:v>
      </x:c>
      <x:c r="J7586" t="n">
        <x:v>0</x:v>
      </x:c>
      <x:c r="K7586" t="str">
        <x:v>Active</x:v>
      </x:c>
    </x:row>
    <x:row r="7587">
      <x:c r="A7587" t="n">
        <x:v>7586</x:v>
      </x:c>
      <x:c r="B7587" s="16" t="n">
        <x:v>46266.36111111111</x:v>
      </x:c>
      <x:c r="C7587" t="str">
        <x:v>E2</x:v>
      </x:c>
      <x:c r="D7587" t="n">
        <x:v>9</x:v>
      </x:c>
      <x:c r="E7587" t="n">
        <x:v>1</x:v>
      </x:c>
      <x:c r="F7587" t="n">
        <x:v>68.1</x:v>
      </x:c>
      <x:c r="G7587" t="n">
        <x:v>69.3</x:v>
      </x:c>
      <x:c r="H7587" t="n">
        <x:v>4</x:v>
      </x:c>
      <x:c r="I7587" t="n">
        <x:v>69.6</x:v>
      </x:c>
      <x:c r="J7587" t="n">
        <x:v>0</x:v>
      </x:c>
      <x:c r="K7587" t="str">
        <x:v>Active</x:v>
      </x:c>
    </x:row>
    <x:row r="7588">
      <x:c r="A7588" t="n">
        <x:v>7587</x:v>
      </x:c>
      <x:c r="B7588" s="16" t="n">
        <x:v>46266.36111111111</x:v>
      </x:c>
      <x:c r="C7588" t="str">
        <x:v>E3</x:v>
      </x:c>
      <x:c r="D7588" t="n">
        <x:v>9</x:v>
      </x:c>
      <x:c r="E7588" t="n">
        <x:v>1</x:v>
      </x:c>
      <x:c r="F7588" t="n">
        <x:v>65.6</x:v>
      </x:c>
      <x:c r="G7588" t="n">
        <x:v>66.5</x:v>
      </x:c>
      <x:c r="H7588" t="n">
        <x:v>4.9</x:v>
      </x:c>
      <x:c r="I7588" t="n">
        <x:v>86.2</x:v>
      </x:c>
      <x:c r="J7588" t="n">
        <x:v>0</x:v>
      </x:c>
      <x:c r="K7588" t="str">
        <x:v>Active</x:v>
      </x:c>
    </x:row>
    <x:row r="7589">
      <x:c r="A7589" t="n">
        <x:v>7588</x:v>
      </x:c>
      <x:c r="B7589" s="16" t="n">
        <x:v>46266.364583333336</x:v>
      </x:c>
      <x:c r="C7589" t="str">
        <x:v>E1</x:v>
      </x:c>
      <x:c r="D7589" t="n">
        <x:v>11</x:v>
      </x:c>
      <x:c r="E7589" t="n">
        <x:v>2</x:v>
      </x:c>
      <x:c r="F7589" t="n">
        <x:v>41.5</x:v>
      </x:c>
      <x:c r="G7589" t="n">
        <x:v>84.3</x:v>
      </x:c>
      <x:c r="H7589" t="n">
        <x:v>4.6</x:v>
      </x:c>
      <x:c r="I7589" t="n">
        <x:v>78</x:v>
      </x:c>
      <x:c r="J7589" t="n">
        <x:v>0</x:v>
      </x:c>
      <x:c r="K7589" t="str">
        <x:v>Active</x:v>
      </x:c>
    </x:row>
    <x:row r="7590">
      <x:c r="A7590" t="n">
        <x:v>7589</x:v>
      </x:c>
      <x:c r="B7590" s="16" t="n">
        <x:v>46266.364583333336</x:v>
      </x:c>
      <x:c r="C7590" t="str">
        <x:v>E2</x:v>
      </x:c>
      <x:c r="D7590" t="n">
        <x:v>11</x:v>
      </x:c>
      <x:c r="E7590" t="n">
        <x:v>2</x:v>
      </x:c>
      <x:c r="F7590" t="n">
        <x:v>43.1</x:v>
      </x:c>
      <x:c r="G7590" t="n">
        <x:v>75.1</x:v>
      </x:c>
      <x:c r="H7590" t="n">
        <x:v>4.1</x:v>
      </x:c>
      <x:c r="I7590" t="n">
        <x:v>74.9</x:v>
      </x:c>
      <x:c r="J7590" t="n">
        <x:v>0</x:v>
      </x:c>
      <x:c r="K7590" t="str">
        <x:v>Active</x:v>
      </x:c>
    </x:row>
    <x:row r="7591">
      <x:c r="A7591" t="n">
        <x:v>7590</x:v>
      </x:c>
      <x:c r="B7591" s="16" t="n">
        <x:v>46266.364583333336</x:v>
      </x:c>
      <x:c r="C7591" t="str">
        <x:v>E3</x:v>
      </x:c>
      <x:c r="D7591" t="n">
        <x:v>11</x:v>
      </x:c>
      <x:c r="E7591" t="n">
        <x:v>2</x:v>
      </x:c>
      <x:c r="F7591" t="n">
        <x:v>44.2</x:v>
      </x:c>
      <x:c r="G7591" t="n">
        <x:v>86.3</x:v>
      </x:c>
      <x:c r="H7591" t="n">
        <x:v>3.4</x:v>
      </x:c>
      <x:c r="I7591" t="n">
        <x:v>72.7</x:v>
      </x:c>
      <x:c r="J7591" t="n">
        <x:v>0</x:v>
      </x:c>
      <x:c r="K7591" t="str">
        <x:v>Active</x:v>
      </x:c>
    </x:row>
    <x:row r="7592">
      <x:c r="A7592" t="n">
        <x:v>7591</x:v>
      </x:c>
      <x:c r="B7592" s="16" t="n">
        <x:v>46266.368055555555</x:v>
      </x:c>
      <x:c r="C7592" t="str">
        <x:v>E1</x:v>
      </x:c>
      <x:c r="D7592" t="n">
        <x:v>12</x:v>
      </x:c>
      <x:c r="E7592" t="n">
        <x:v>2</x:v>
      </x:c>
      <x:c r="F7592" t="n">
        <x:v>44.6</x:v>
      </x:c>
      <x:c r="G7592" t="n">
        <x:v>72.8</x:v>
      </x:c>
      <x:c r="H7592" t="n">
        <x:v>3.5</x:v>
      </x:c>
      <x:c r="I7592" t="n">
        <x:v>67.6</x:v>
      </x:c>
      <x:c r="J7592" t="n">
        <x:v>0</x:v>
      </x:c>
      <x:c r="K7592" t="str">
        <x:v>Active</x:v>
      </x:c>
    </x:row>
    <x:row r="7593">
      <x:c r="A7593" t="n">
        <x:v>7592</x:v>
      </x:c>
      <x:c r="B7593" s="16" t="n">
        <x:v>46266.368055555555</x:v>
      </x:c>
      <x:c r="C7593" t="str">
        <x:v>E2</x:v>
      </x:c>
      <x:c r="D7593" t="n">
        <x:v>11</x:v>
      </x:c>
      <x:c r="E7593" t="n">
        <x:v>2</x:v>
      </x:c>
      <x:c r="F7593" t="n">
        <x:v>41</x:v>
      </x:c>
      <x:c r="G7593" t="n">
        <x:v>75.7</x:v>
      </x:c>
      <x:c r="H7593" t="n">
        <x:v>2.6</x:v>
      </x:c>
      <x:c r="I7593" t="n">
        <x:v>59.8</x:v>
      </x:c>
      <x:c r="J7593" t="n">
        <x:v>0</x:v>
      </x:c>
      <x:c r="K7593" t="str">
        <x:v>Active</x:v>
      </x:c>
    </x:row>
    <x:row r="7594">
      <x:c r="A7594" t="n">
        <x:v>7593</x:v>
      </x:c>
      <x:c r="B7594" s="16" t="n">
        <x:v>46266.368055555555</x:v>
      </x:c>
      <x:c r="C7594" t="str">
        <x:v>E3</x:v>
      </x:c>
      <x:c r="D7594" t="n">
        <x:v>11</x:v>
      </x:c>
      <x:c r="E7594" t="n">
        <x:v>2</x:v>
      </x:c>
      <x:c r="F7594" t="n">
        <x:v>40.8</x:v>
      </x:c>
      <x:c r="G7594" t="n">
        <x:v>75.5</x:v>
      </x:c>
      <x:c r="H7594" t="n">
        <x:v>3.9</x:v>
      </x:c>
      <x:c r="I7594" t="n">
        <x:v>73.5</x:v>
      </x:c>
      <x:c r="J7594" t="n">
        <x:v>0</x:v>
      </x:c>
      <x:c r="K7594" t="str">
        <x:v>Active</x:v>
      </x:c>
    </x:row>
    <x:row r="7595">
      <x:c r="A7595" t="n">
        <x:v>7594</x:v>
      </x:c>
      <x:c r="B7595" s="16" t="n">
        <x:v>46266.37152777778</x:v>
      </x:c>
      <x:c r="C7595" t="str">
        <x:v>E1</x:v>
      </x:c>
      <x:c r="D7595" t="n">
        <x:v>14</x:v>
      </x:c>
      <x:c r="E7595" t="n">
        <x:v>2</x:v>
      </x:c>
      <x:c r="F7595" t="n">
        <x:v>53</x:v>
      </x:c>
      <x:c r="G7595" t="n">
        <x:v>96</x:v>
      </x:c>
      <x:c r="H7595" t="n">
        <x:v>4.3</x:v>
      </x:c>
      <x:c r="I7595" t="n">
        <x:v>72.5</x:v>
      </x:c>
      <x:c r="J7595" t="n">
        <x:v>0</x:v>
      </x:c>
      <x:c r="K7595" t="str">
        <x:v>Active</x:v>
      </x:c>
    </x:row>
    <x:row r="7596">
      <x:c r="A7596" t="n">
        <x:v>7595</x:v>
      </x:c>
      <x:c r="B7596" s="16" t="n">
        <x:v>46266.37152777778</x:v>
      </x:c>
      <x:c r="C7596" t="str">
        <x:v>E2</x:v>
      </x:c>
      <x:c r="D7596" t="n">
        <x:v>12</x:v>
      </x:c>
      <x:c r="E7596" t="n">
        <x:v>2</x:v>
      </x:c>
      <x:c r="F7596" t="n">
        <x:v>48</x:v>
      </x:c>
      <x:c r="G7596" t="n">
        <x:v>85</x:v>
      </x:c>
      <x:c r="H7596" t="n">
        <x:v>4.9</x:v>
      </x:c>
      <x:c r="I7596" t="n">
        <x:v>81</x:v>
      </x:c>
      <x:c r="J7596" t="n">
        <x:v>0</x:v>
      </x:c>
      <x:c r="K7596" t="str">
        <x:v>Active</x:v>
      </x:c>
    </x:row>
    <x:row r="7597">
      <x:c r="A7597" t="n">
        <x:v>7596</x:v>
      </x:c>
      <x:c r="B7597" s="16" t="n">
        <x:v>46266.37152777778</x:v>
      </x:c>
      <x:c r="C7597" t="str">
        <x:v>E3</x:v>
      </x:c>
      <x:c r="D7597" t="n">
        <x:v>12</x:v>
      </x:c>
      <x:c r="E7597" t="n">
        <x:v>2</x:v>
      </x:c>
      <x:c r="F7597" t="n">
        <x:v>47.9</x:v>
      </x:c>
      <x:c r="G7597" t="n">
        <x:v>98.7</x:v>
      </x:c>
      <x:c r="H7597" t="n">
        <x:v>4.8</x:v>
      </x:c>
      <x:c r="I7597" t="n">
        <x:v>73.2</x:v>
      </x:c>
      <x:c r="J7597" t="n">
        <x:v>0</x:v>
      </x:c>
      <x:c r="K7597" t="str">
        <x:v>Active</x:v>
      </x:c>
    </x:row>
    <x:row r="7598">
      <x:c r="A7598" t="n">
        <x:v>7597</x:v>
      </x:c>
      <x:c r="B7598" s="16" t="n">
        <x:v>46266.375</x:v>
      </x:c>
      <x:c r="C7598" t="str">
        <x:v>E1</x:v>
      </x:c>
      <x:c r="D7598" t="n">
        <x:v>6</x:v>
      </x:c>
      <x:c r="E7598" t="n">
        <x:v>1</x:v>
      </x:c>
      <x:c r="F7598" t="n">
        <x:v>47.2</x:v>
      </x:c>
      <x:c r="G7598" t="n">
        <x:v>42.1</x:v>
      </x:c>
      <x:c r="H7598" t="n">
        <x:v>5.4</x:v>
      </x:c>
      <x:c r="I7598" t="n">
        <x:v>88</x:v>
      </x:c>
      <x:c r="J7598" t="n">
        <x:v>0</x:v>
      </x:c>
      <x:c r="K7598" t="str">
        <x:v>Active</x:v>
      </x:c>
    </x:row>
    <x:row r="7599">
      <x:c r="A7599" t="n">
        <x:v>7598</x:v>
      </x:c>
      <x:c r="B7599" s="16" t="n">
        <x:v>46266.375</x:v>
      </x:c>
      <x:c r="C7599" t="str">
        <x:v>E2</x:v>
      </x:c>
      <x:c r="D7599" t="n">
        <x:v>6</x:v>
      </x:c>
      <x:c r="E7599" t="n">
        <x:v>1</x:v>
      </x:c>
      <x:c r="F7599" t="n">
        <x:v>43.4</x:v>
      </x:c>
      <x:c r="G7599" t="n">
        <x:v>37.9</x:v>
      </x:c>
      <x:c r="H7599" t="n">
        <x:v>4.3</x:v>
      </x:c>
      <x:c r="I7599" t="n">
        <x:v>81.5</x:v>
      </x:c>
      <x:c r="J7599" t="n">
        <x:v>0</x:v>
      </x:c>
      <x:c r="K7599" t="str">
        <x:v>Active</x:v>
      </x:c>
    </x:row>
    <x:row r="7600">
      <x:c r="A7600" t="n">
        <x:v>7599</x:v>
      </x:c>
      <x:c r="B7600" s="16" t="n">
        <x:v>46266.375</x:v>
      </x:c>
      <x:c r="C7600" t="str">
        <x:v>E3</x:v>
      </x:c>
      <x:c r="D7600" t="n">
        <x:v>6</x:v>
      </x:c>
      <x:c r="E7600" t="n">
        <x:v>1</x:v>
      </x:c>
      <x:c r="F7600" t="n">
        <x:v>43.8</x:v>
      </x:c>
      <x:c r="G7600" t="n">
        <x:v>41.6</x:v>
      </x:c>
      <x:c r="H7600" t="n">
        <x:v>3.7</x:v>
      </x:c>
      <x:c r="I7600" t="n">
        <x:v>71.5</x:v>
      </x:c>
      <x:c r="J7600" t="n">
        <x:v>0</x:v>
      </x:c>
      <x:c r="K7600" t="str">
        <x:v>Active</x:v>
      </x:c>
    </x:row>
    <x:row r="7601">
      <x:c r="A7601" t="n">
        <x:v>7600</x:v>
      </x:c>
      <x:c r="B7601" s="16" t="n">
        <x:v>46266.37847222222</x:v>
      </x:c>
      <x:c r="C7601" t="str">
        <x:v>E1</x:v>
      </x:c>
      <x:c r="D7601" t="n">
        <x:v>7</x:v>
      </x:c>
      <x:c r="E7601" t="n">
        <x:v>1</x:v>
      </x:c>
      <x:c r="F7601" t="n">
        <x:v>55.8</x:v>
      </x:c>
      <x:c r="G7601" t="n">
        <x:v>47.6</x:v>
      </x:c>
      <x:c r="H7601" t="n">
        <x:v>5.2</x:v>
      </x:c>
      <x:c r="I7601" t="n">
        <x:v>82.2</x:v>
      </x:c>
      <x:c r="J7601" t="n">
        <x:v>0</x:v>
      </x:c>
      <x:c r="K7601" t="str">
        <x:v>Active</x:v>
      </x:c>
    </x:row>
    <x:row r="7602">
      <x:c r="A7602" t="n">
        <x:v>7601</x:v>
      </x:c>
      <x:c r="B7602" s="16" t="n">
        <x:v>46266.37847222222</x:v>
      </x:c>
      <x:c r="C7602" t="str">
        <x:v>E2</x:v>
      </x:c>
      <x:c r="D7602" t="n">
        <x:v>7</x:v>
      </x:c>
      <x:c r="E7602" t="n">
        <x:v>1</x:v>
      </x:c>
      <x:c r="F7602" t="n">
        <x:v>56</x:v>
      </x:c>
      <x:c r="G7602" t="n">
        <x:v>45.3</x:v>
      </x:c>
      <x:c r="H7602" t="n">
        <x:v>4.4</x:v>
      </x:c>
      <x:c r="I7602" t="n">
        <x:v>73.5</x:v>
      </x:c>
      <x:c r="J7602" t="n">
        <x:v>0</x:v>
      </x:c>
      <x:c r="K7602" t="str">
        <x:v>Active</x:v>
      </x:c>
    </x:row>
    <x:row r="7603">
      <x:c r="A7603" t="n">
        <x:v>7602</x:v>
      </x:c>
      <x:c r="B7603" s="16" t="n">
        <x:v>46266.37847222222</x:v>
      </x:c>
      <x:c r="C7603" t="str">
        <x:v>E3</x:v>
      </x:c>
      <x:c r="D7603" t="n">
        <x:v>6</x:v>
      </x:c>
      <x:c r="E7603" t="n">
        <x:v>1</x:v>
      </x:c>
      <x:c r="F7603" t="n">
        <x:v>48.5</x:v>
      </x:c>
      <x:c r="G7603" t="n">
        <x:v>42.3</x:v>
      </x:c>
      <x:c r="H7603" t="n">
        <x:v>5.5</x:v>
      </x:c>
      <x:c r="I7603" t="n">
        <x:v>85.8</x:v>
      </x:c>
      <x:c r="J7603" t="n">
        <x:v>0</x:v>
      </x:c>
      <x:c r="K7603" t="str">
        <x:v>Active</x:v>
      </x:c>
    </x:row>
    <x:row r="7604">
      <x:c r="A7604" t="n">
        <x:v>7603</x:v>
      </x:c>
      <x:c r="B7604" s="16" t="n">
        <x:v>46266.381944444445</x:v>
      </x:c>
      <x:c r="C7604" t="str">
        <x:v>E1</x:v>
      </x:c>
      <x:c r="D7604" t="n">
        <x:v>7</x:v>
      </x:c>
      <x:c r="E7604" t="n">
        <x:v>1</x:v>
      </x:c>
      <x:c r="F7604" t="n">
        <x:v>54.8</x:v>
      </x:c>
      <x:c r="G7604" t="n">
        <x:v>46.5</x:v>
      </x:c>
      <x:c r="H7604" t="n">
        <x:v>3.4</x:v>
      </x:c>
      <x:c r="I7604" t="n">
        <x:v>71.3</x:v>
      </x:c>
      <x:c r="J7604" t="n">
        <x:v>0</x:v>
      </x:c>
      <x:c r="K7604" t="str">
        <x:v>Active</x:v>
      </x:c>
    </x:row>
    <x:row r="7605">
      <x:c r="A7605" t="n">
        <x:v>7604</x:v>
      </x:c>
      <x:c r="B7605" s="16" t="n">
        <x:v>46266.381944444445</x:v>
      </x:c>
      <x:c r="C7605" t="str">
        <x:v>E2</x:v>
      </x:c>
      <x:c r="D7605" t="n">
        <x:v>7</x:v>
      </x:c>
      <x:c r="E7605" t="n">
        <x:v>1</x:v>
      </x:c>
      <x:c r="F7605" t="n">
        <x:v>56.6</x:v>
      </x:c>
      <x:c r="G7605" t="n">
        <x:v>50.4</x:v>
      </x:c>
      <x:c r="H7605" t="n">
        <x:v>4.4</x:v>
      </x:c>
      <x:c r="I7605" t="n">
        <x:v>74</x:v>
      </x:c>
      <x:c r="J7605" t="n">
        <x:v>0</x:v>
      </x:c>
      <x:c r="K7605" t="str">
        <x:v>Active</x:v>
      </x:c>
    </x:row>
    <x:row r="7606">
      <x:c r="A7606" t="n">
        <x:v>7605</x:v>
      </x:c>
      <x:c r="B7606" s="16" t="n">
        <x:v>46266.381944444445</x:v>
      </x:c>
      <x:c r="C7606" t="str">
        <x:v>E3</x:v>
      </x:c>
      <x:c r="D7606" t="n">
        <x:v>8</x:v>
      </x:c>
      <x:c r="E7606" t="n">
        <x:v>1</x:v>
      </x:c>
      <x:c r="F7606" t="n">
        <x:v>61.1</x:v>
      </x:c>
      <x:c r="G7606" t="n">
        <x:v>47.8</x:v>
      </x:c>
      <x:c r="H7606" t="n">
        <x:v>4.9</x:v>
      </x:c>
      <x:c r="I7606" t="n">
        <x:v>84.4</x:v>
      </x:c>
      <x:c r="J7606" t="n">
        <x:v>0</x:v>
      </x:c>
      <x:c r="K7606" t="str">
        <x:v>Active</x:v>
      </x:c>
    </x:row>
    <x:row r="7607">
      <x:c r="A7607" t="n">
        <x:v>7606</x:v>
      </x:c>
      <x:c r="B7607" s="16" t="n">
        <x:v>46266.385416666664</x:v>
      </x:c>
      <x:c r="C7607" t="str">
        <x:v>E1</x:v>
      </x:c>
      <x:c r="D7607" t="n">
        <x:v>7</x:v>
      </x:c>
      <x:c r="E7607" t="n">
        <x:v>1</x:v>
      </x:c>
      <x:c r="F7607" t="n">
        <x:v>53.3</x:v>
      </x:c>
      <x:c r="G7607" t="n">
        <x:v>38.4</x:v>
      </x:c>
      <x:c r="H7607" t="n">
        <x:v>4.9</x:v>
      </x:c>
      <x:c r="I7607" t="n">
        <x:v>79</x:v>
      </x:c>
      <x:c r="J7607" t="n">
        <x:v>0</x:v>
      </x:c>
      <x:c r="K7607" t="str">
        <x:v>Active</x:v>
      </x:c>
    </x:row>
    <x:row r="7608">
      <x:c r="A7608" t="n">
        <x:v>7607</x:v>
      </x:c>
      <x:c r="B7608" s="16" t="n">
        <x:v>46266.385416666664</x:v>
      </x:c>
      <x:c r="C7608" t="str">
        <x:v>E2</x:v>
      </x:c>
      <x:c r="D7608" t="n">
        <x:v>7</x:v>
      </x:c>
      <x:c r="E7608" t="n">
        <x:v>1</x:v>
      </x:c>
      <x:c r="F7608" t="n">
        <x:v>52</x:v>
      </x:c>
      <x:c r="G7608" t="n">
        <x:v>46.6</x:v>
      </x:c>
      <x:c r="H7608" t="n">
        <x:v>2.6</x:v>
      </x:c>
      <x:c r="I7608" t="n">
        <x:v>57.4</x:v>
      </x:c>
      <x:c r="J7608" t="n">
        <x:v>0</x:v>
      </x:c>
      <x:c r="K7608" t="str">
        <x:v>Active</x:v>
      </x:c>
    </x:row>
    <x:row r="7609">
      <x:c r="A7609" t="n">
        <x:v>7608</x:v>
      </x:c>
      <x:c r="B7609" s="16" t="n">
        <x:v>46266.385416666664</x:v>
      </x:c>
      <x:c r="C7609" t="str">
        <x:v>E3</x:v>
      </x:c>
      <x:c r="D7609" t="n">
        <x:v>7</x:v>
      </x:c>
      <x:c r="E7609" t="n">
        <x:v>1</x:v>
      </x:c>
      <x:c r="F7609" t="n">
        <x:v>53.2</x:v>
      </x:c>
      <x:c r="G7609" t="n">
        <x:v>38.9</x:v>
      </x:c>
      <x:c r="H7609" t="n">
        <x:v>4.9</x:v>
      </x:c>
      <x:c r="I7609" t="n">
        <x:v>84.7</x:v>
      </x:c>
      <x:c r="J7609" t="n">
        <x:v>0</x:v>
      </x:c>
      <x:c r="K7609" t="str">
        <x:v>Active</x:v>
      </x:c>
    </x:row>
    <x:row r="7610">
      <x:c r="A7610" t="n">
        <x:v>7609</x:v>
      </x:c>
      <x:c r="B7610" s="16" t="n">
        <x:v>46266.38888888889</x:v>
      </x:c>
      <x:c r="C7610" t="str">
        <x:v>E1</x:v>
      </x:c>
      <x:c r="D7610" t="n">
        <x:v>6</x:v>
      </x:c>
      <x:c r="E7610" t="n">
        <x:v>1</x:v>
      </x:c>
      <x:c r="F7610" t="n">
        <x:v>45</x:v>
      </x:c>
      <x:c r="G7610" t="n">
        <x:v>43.9</x:v>
      </x:c>
      <x:c r="H7610" t="n">
        <x:v>3</x:v>
      </x:c>
      <x:c r="I7610" t="n">
        <x:v>67.2</x:v>
      </x:c>
      <x:c r="J7610" t="n">
        <x:v>0</x:v>
      </x:c>
      <x:c r="K7610" t="str">
        <x:v>Active</x:v>
      </x:c>
    </x:row>
    <x:row r="7611">
      <x:c r="A7611" t="n">
        <x:v>7610</x:v>
      </x:c>
      <x:c r="B7611" s="16" t="n">
        <x:v>46266.38888888889</x:v>
      </x:c>
      <x:c r="C7611" t="str">
        <x:v>E2</x:v>
      </x:c>
      <x:c r="D7611" t="n">
        <x:v>6</x:v>
      </x:c>
      <x:c r="E7611" t="n">
        <x:v>1</x:v>
      </x:c>
      <x:c r="F7611" t="n">
        <x:v>47.6</x:v>
      </x:c>
      <x:c r="G7611" t="n">
        <x:v>36.6</x:v>
      </x:c>
      <x:c r="H7611" t="n">
        <x:v>3.5</x:v>
      </x:c>
      <x:c r="I7611" t="n">
        <x:v>68.3</x:v>
      </x:c>
      <x:c r="J7611" t="n">
        <x:v>0</x:v>
      </x:c>
      <x:c r="K7611" t="str">
        <x:v>Active</x:v>
      </x:c>
    </x:row>
    <x:row r="7612">
      <x:c r="A7612" t="n">
        <x:v>7611</x:v>
      </x:c>
      <x:c r="B7612" s="16" t="n">
        <x:v>46266.38888888889</x:v>
      </x:c>
      <x:c r="C7612" t="str">
        <x:v>E3</x:v>
      </x:c>
      <x:c r="D7612" t="n">
        <x:v>6</x:v>
      </x:c>
      <x:c r="E7612" t="n">
        <x:v>1</x:v>
      </x:c>
      <x:c r="F7612" t="n">
        <x:v>47.4</x:v>
      </x:c>
      <x:c r="G7612" t="n">
        <x:v>40.6</x:v>
      </x:c>
      <x:c r="H7612" t="n">
        <x:v>3.4</x:v>
      </x:c>
      <x:c r="I7612" t="n">
        <x:v>68.9</x:v>
      </x:c>
      <x:c r="J7612" t="n">
        <x:v>0</x:v>
      </x:c>
      <x:c r="K7612" t="str">
        <x:v>Active</x:v>
      </x:c>
    </x:row>
    <x:row r="7613">
      <x:c r="A7613" t="n">
        <x:v>7612</x:v>
      </x:c>
      <x:c r="B7613" s="16" t="n">
        <x:v>46266.39236111111</x:v>
      </x:c>
      <x:c r="C7613" t="str">
        <x:v>E1</x:v>
      </x:c>
      <x:c r="D7613" t="n">
        <x:v>6</x:v>
      </x:c>
      <x:c r="E7613" t="n">
        <x:v>1</x:v>
      </x:c>
      <x:c r="F7613" t="n">
        <x:v>45.8</x:v>
      </x:c>
      <x:c r="G7613" t="n">
        <x:v>38.9</x:v>
      </x:c>
      <x:c r="H7613" t="n">
        <x:v>3.4</x:v>
      </x:c>
      <x:c r="I7613" t="n">
        <x:v>67.9</x:v>
      </x:c>
      <x:c r="J7613" t="n">
        <x:v>0</x:v>
      </x:c>
      <x:c r="K7613" t="str">
        <x:v>Active</x:v>
      </x:c>
    </x:row>
    <x:row r="7614">
      <x:c r="A7614" t="n">
        <x:v>7613</x:v>
      </x:c>
      <x:c r="B7614" s="16" t="n">
        <x:v>46266.39236111111</x:v>
      </x:c>
      <x:c r="C7614" t="str">
        <x:v>E2</x:v>
      </x:c>
      <x:c r="D7614" t="n">
        <x:v>6</x:v>
      </x:c>
      <x:c r="E7614" t="n">
        <x:v>1</x:v>
      </x:c>
      <x:c r="F7614" t="n">
        <x:v>44.3</x:v>
      </x:c>
      <x:c r="G7614" t="n">
        <x:v>37.5</x:v>
      </x:c>
      <x:c r="H7614" t="n">
        <x:v>5.3</x:v>
      </x:c>
      <x:c r="I7614" t="n">
        <x:v>83.5</x:v>
      </x:c>
      <x:c r="J7614" t="n">
        <x:v>0</x:v>
      </x:c>
      <x:c r="K7614" t="str">
        <x:v>Active</x:v>
      </x:c>
    </x:row>
    <x:row r="7615">
      <x:c r="A7615" t="n">
        <x:v>7614</x:v>
      </x:c>
      <x:c r="B7615" s="16" t="n">
        <x:v>46266.39236111111</x:v>
      </x:c>
      <x:c r="C7615" t="str">
        <x:v>E3</x:v>
      </x:c>
      <x:c r="D7615" t="n">
        <x:v>6</x:v>
      </x:c>
      <x:c r="E7615" t="n">
        <x:v>1</x:v>
      </x:c>
      <x:c r="F7615" t="n">
        <x:v>43.5</x:v>
      </x:c>
      <x:c r="G7615" t="n">
        <x:v>36.3</x:v>
      </x:c>
      <x:c r="H7615" t="n">
        <x:v>5.3</x:v>
      </x:c>
      <x:c r="I7615" t="n">
        <x:v>74.9</x:v>
      </x:c>
      <x:c r="J7615" t="n">
        <x:v>0</x:v>
      </x:c>
      <x:c r="K7615" t="str">
        <x:v>Active</x:v>
      </x:c>
    </x:row>
    <x:row r="7616">
      <x:c r="A7616" t="n">
        <x:v>7615</x:v>
      </x:c>
      <x:c r="B7616" s="16" t="n">
        <x:v>46266.395833333336</x:v>
      </x:c>
      <x:c r="C7616" t="str">
        <x:v>E1</x:v>
      </x:c>
      <x:c r="D7616" t="n">
        <x:v>8</x:v>
      </x:c>
      <x:c r="E7616" t="n">
        <x:v>1</x:v>
      </x:c>
      <x:c r="F7616" t="n">
        <x:v>58.4</x:v>
      </x:c>
      <x:c r="G7616" t="n">
        <x:v>50.7</x:v>
      </x:c>
      <x:c r="H7616" t="n">
        <x:v>4</x:v>
      </x:c>
      <x:c r="I7616" t="n">
        <x:v>78.6</x:v>
      </x:c>
      <x:c r="J7616" t="n">
        <x:v>0</x:v>
      </x:c>
      <x:c r="K7616" t="str">
        <x:v>Active</x:v>
      </x:c>
    </x:row>
    <x:row r="7617">
      <x:c r="A7617" t="n">
        <x:v>7616</x:v>
      </x:c>
      <x:c r="B7617" s="16" t="n">
        <x:v>46266.395833333336</x:v>
      </x:c>
      <x:c r="C7617" t="str">
        <x:v>E2</x:v>
      </x:c>
      <x:c r="D7617" t="n">
        <x:v>7</x:v>
      </x:c>
      <x:c r="E7617" t="n">
        <x:v>1</x:v>
      </x:c>
      <x:c r="F7617" t="n">
        <x:v>54.2</x:v>
      </x:c>
      <x:c r="G7617" t="n">
        <x:v>53.2</x:v>
      </x:c>
      <x:c r="H7617" t="n">
        <x:v>4.5</x:v>
      </x:c>
      <x:c r="I7617" t="n">
        <x:v>76.5</x:v>
      </x:c>
      <x:c r="J7617" t="n">
        <x:v>0</x:v>
      </x:c>
      <x:c r="K7617" t="str">
        <x:v>Active</x:v>
      </x:c>
    </x:row>
    <x:row r="7618">
      <x:c r="A7618" t="n">
        <x:v>7617</x:v>
      </x:c>
      <x:c r="B7618" s="16" t="n">
        <x:v>46266.395833333336</x:v>
      </x:c>
      <x:c r="C7618" t="str">
        <x:v>E3</x:v>
      </x:c>
      <x:c r="D7618" t="n">
        <x:v>8</x:v>
      </x:c>
      <x:c r="E7618" t="n">
        <x:v>1</x:v>
      </x:c>
      <x:c r="F7618" t="n">
        <x:v>61.4</x:v>
      </x:c>
      <x:c r="G7618" t="n">
        <x:v>45.6</x:v>
      </x:c>
      <x:c r="H7618" t="n">
        <x:v>4.7</x:v>
      </x:c>
      <x:c r="I7618" t="n">
        <x:v>73.9</x:v>
      </x:c>
      <x:c r="J7618" t="n">
        <x:v>0</x:v>
      </x:c>
      <x:c r="K7618" t="str">
        <x:v>Active</x:v>
      </x:c>
    </x:row>
    <x:row r="7619">
      <x:c r="A7619" t="n">
        <x:v>7618</x:v>
      </x:c>
      <x:c r="B7619" s="16" t="n">
        <x:v>46266.399305555555</x:v>
      </x:c>
      <x:c r="C7619" t="str">
        <x:v>E1</x:v>
      </x:c>
      <x:c r="D7619" t="n">
        <x:v>8</x:v>
      </x:c>
      <x:c r="E7619" t="n">
        <x:v>1</x:v>
      </x:c>
      <x:c r="F7619" t="n">
        <x:v>62.7</x:v>
      </x:c>
      <x:c r="G7619" t="n">
        <x:v>46.1</x:v>
      </x:c>
      <x:c r="H7619" t="n">
        <x:v>3.5</x:v>
      </x:c>
      <x:c r="I7619" t="n">
        <x:v>65.8</x:v>
      </x:c>
      <x:c r="J7619" t="n">
        <x:v>0</x:v>
      </x:c>
      <x:c r="K7619" t="str">
        <x:v>Active</x:v>
      </x:c>
    </x:row>
    <x:row r="7620">
      <x:c r="A7620" t="n">
        <x:v>7619</x:v>
      </x:c>
      <x:c r="B7620" s="16" t="n">
        <x:v>46266.399305555555</x:v>
      </x:c>
      <x:c r="C7620" t="str">
        <x:v>E2</x:v>
      </x:c>
      <x:c r="D7620" t="n">
        <x:v>8</x:v>
      </x:c>
      <x:c r="E7620" t="n">
        <x:v>1</x:v>
      </x:c>
      <x:c r="F7620" t="n">
        <x:v>61.4</x:v>
      </x:c>
      <x:c r="G7620" t="n">
        <x:v>56.3</x:v>
      </x:c>
      <x:c r="H7620" t="n">
        <x:v>3.2</x:v>
      </x:c>
      <x:c r="I7620" t="n">
        <x:v>68</x:v>
      </x:c>
      <x:c r="J7620" t="n">
        <x:v>0</x:v>
      </x:c>
      <x:c r="K7620" t="str">
        <x:v>Active</x:v>
      </x:c>
    </x:row>
    <x:row r="7621">
      <x:c r="A7621" t="n">
        <x:v>7620</x:v>
      </x:c>
      <x:c r="B7621" s="16" t="n">
        <x:v>46266.399305555555</x:v>
      </x:c>
      <x:c r="C7621" t="str">
        <x:v>E3</x:v>
      </x:c>
      <x:c r="D7621" t="n">
        <x:v>7</x:v>
      </x:c>
      <x:c r="E7621" t="n">
        <x:v>1</x:v>
      </x:c>
      <x:c r="F7621" t="n">
        <x:v>56.4</x:v>
      </x:c>
      <x:c r="G7621" t="n">
        <x:v>57.1</x:v>
      </x:c>
      <x:c r="H7621" t="n">
        <x:v>3.3</x:v>
      </x:c>
      <x:c r="I7621" t="n">
        <x:v>70.6</x:v>
      </x:c>
      <x:c r="J7621" t="n">
        <x:v>0</x:v>
      </x:c>
      <x:c r="K7621" t="str">
        <x:v>Active</x:v>
      </x:c>
    </x:row>
    <x:row r="7622">
      <x:c r="A7622" t="n">
        <x:v>7621</x:v>
      </x:c>
      <x:c r="B7622" s="16" t="n">
        <x:v>46266.40277777778</x:v>
      </x:c>
      <x:c r="C7622" t="str">
        <x:v>E1</x:v>
      </x:c>
      <x:c r="D7622" t="n">
        <x:v>6</x:v>
      </x:c>
      <x:c r="E7622" t="n">
        <x:v>1</x:v>
      </x:c>
      <x:c r="F7622" t="n">
        <x:v>45.9</x:v>
      </x:c>
      <x:c r="G7622" t="n">
        <x:v>44.5</x:v>
      </x:c>
      <x:c r="H7622" t="n">
        <x:v>3.4</x:v>
      </x:c>
      <x:c r="I7622" t="n">
        <x:v>75.2</x:v>
      </x:c>
      <x:c r="J7622" t="n">
        <x:v>0</x:v>
      </x:c>
      <x:c r="K7622" t="str">
        <x:v>Active</x:v>
      </x:c>
    </x:row>
    <x:row r="7623">
      <x:c r="A7623" t="n">
        <x:v>7622</x:v>
      </x:c>
      <x:c r="B7623" s="16" t="n">
        <x:v>46266.40277777778</x:v>
      </x:c>
      <x:c r="C7623" t="str">
        <x:v>E2</x:v>
      </x:c>
      <x:c r="D7623" t="n">
        <x:v>6</x:v>
      </x:c>
      <x:c r="E7623" t="n">
        <x:v>1</x:v>
      </x:c>
      <x:c r="F7623" t="n">
        <x:v>44</x:v>
      </x:c>
      <x:c r="G7623" t="n">
        <x:v>46.7</x:v>
      </x:c>
      <x:c r="H7623" t="n">
        <x:v>4.2</x:v>
      </x:c>
      <x:c r="I7623" t="n">
        <x:v>71.9</x:v>
      </x:c>
      <x:c r="J7623" t="n">
        <x:v>5</x:v>
      </x:c>
      <x:c r="K7623" t="str">
        <x:v>Temporary Delay</x:v>
      </x:c>
    </x:row>
    <x:row r="7624">
      <x:c r="A7624" t="n">
        <x:v>7623</x:v>
      </x:c>
      <x:c r="B7624" s="16" t="n">
        <x:v>46266.40277777778</x:v>
      </x:c>
      <x:c r="C7624" t="str">
        <x:v>E3</x:v>
      </x:c>
      <x:c r="D7624" t="n">
        <x:v>6</x:v>
      </x:c>
      <x:c r="E7624" t="n">
        <x:v>1</x:v>
      </x:c>
      <x:c r="F7624" t="n">
        <x:v>49</x:v>
      </x:c>
      <x:c r="G7624" t="n">
        <x:v>43.5</x:v>
      </x:c>
      <x:c r="H7624" t="n">
        <x:v>5.2</x:v>
      </x:c>
      <x:c r="I7624" t="n">
        <x:v>80.5</x:v>
      </x:c>
      <x:c r="J7624" t="n">
        <x:v>0</x:v>
      </x:c>
      <x:c r="K7624" t="str">
        <x:v>Active</x:v>
      </x:c>
    </x:row>
    <x:row r="7625">
      <x:c r="A7625" t="n">
        <x:v>7624</x:v>
      </x:c>
      <x:c r="B7625" s="16" t="n">
        <x:v>46266.40625</x:v>
      </x:c>
      <x:c r="C7625" t="str">
        <x:v>E1</x:v>
      </x:c>
      <x:c r="D7625" t="n">
        <x:v>5</x:v>
      </x:c>
      <x:c r="E7625" t="n">
        <x:v>1</x:v>
      </x:c>
      <x:c r="F7625" t="n">
        <x:v>40.1</x:v>
      </x:c>
      <x:c r="G7625" t="n">
        <x:v>30.8</x:v>
      </x:c>
      <x:c r="H7625" t="n">
        <x:v>4.2</x:v>
      </x:c>
      <x:c r="I7625" t="n">
        <x:v>69.6</x:v>
      </x:c>
      <x:c r="J7625" t="n">
        <x:v>0</x:v>
      </x:c>
      <x:c r="K7625" t="str">
        <x:v>Active</x:v>
      </x:c>
    </x:row>
    <x:row r="7626">
      <x:c r="A7626" t="n">
        <x:v>7625</x:v>
      </x:c>
      <x:c r="B7626" s="16" t="n">
        <x:v>46266.40625</x:v>
      </x:c>
      <x:c r="C7626" t="str">
        <x:v>E2</x:v>
      </x:c>
      <x:c r="D7626" t="n">
        <x:v>5</x:v>
      </x:c>
      <x:c r="E7626" t="n">
        <x:v>1</x:v>
      </x:c>
      <x:c r="F7626" t="n">
        <x:v>37.1</x:v>
      </x:c>
      <x:c r="G7626" t="n">
        <x:v>34.4</x:v>
      </x:c>
      <x:c r="H7626" t="n">
        <x:v>5.1</x:v>
      </x:c>
      <x:c r="I7626" t="n">
        <x:v>85</x:v>
      </x:c>
      <x:c r="J7626" t="n">
        <x:v>0</x:v>
      </x:c>
      <x:c r="K7626" t="str">
        <x:v>Active</x:v>
      </x:c>
    </x:row>
    <x:row r="7627">
      <x:c r="A7627" t="n">
        <x:v>7626</x:v>
      </x:c>
      <x:c r="B7627" s="16" t="n">
        <x:v>46266.40625</x:v>
      </x:c>
      <x:c r="C7627" t="str">
        <x:v>E3</x:v>
      </x:c>
      <x:c r="D7627" t="n">
        <x:v>5</x:v>
      </x:c>
      <x:c r="E7627" t="n">
        <x:v>1</x:v>
      </x:c>
      <x:c r="F7627" t="n">
        <x:v>35.7</x:v>
      </x:c>
      <x:c r="G7627" t="n">
        <x:v>37.2</x:v>
      </x:c>
      <x:c r="H7627" t="n">
        <x:v>3.4</x:v>
      </x:c>
      <x:c r="I7627" t="n">
        <x:v>74.5</x:v>
      </x:c>
      <x:c r="J7627" t="n">
        <x:v>0</x:v>
      </x:c>
      <x:c r="K7627" t="str">
        <x:v>Active</x:v>
      </x:c>
    </x:row>
    <x:row r="7628">
      <x:c r="A7628" t="n">
        <x:v>7627</x:v>
      </x:c>
      <x:c r="B7628" s="16" t="n">
        <x:v>46266.40972222222</x:v>
      </x:c>
      <x:c r="C7628" t="str">
        <x:v>E1</x:v>
      </x:c>
      <x:c r="D7628" t="n">
        <x:v>7</x:v>
      </x:c>
      <x:c r="E7628" t="n">
        <x:v>1</x:v>
      </x:c>
      <x:c r="F7628" t="n">
        <x:v>52.1</x:v>
      </x:c>
      <x:c r="G7628" t="n">
        <x:v>49.1</x:v>
      </x:c>
      <x:c r="H7628" t="n">
        <x:v>4.3</x:v>
      </x:c>
      <x:c r="I7628" t="n">
        <x:v>82.3</x:v>
      </x:c>
      <x:c r="J7628" t="n">
        <x:v>0</x:v>
      </x:c>
      <x:c r="K7628" t="str">
        <x:v>Active</x:v>
      </x:c>
    </x:row>
    <x:row r="7629">
      <x:c r="A7629" t="n">
        <x:v>7628</x:v>
      </x:c>
      <x:c r="B7629" s="16" t="n">
        <x:v>46266.40972222222</x:v>
      </x:c>
      <x:c r="C7629" t="str">
        <x:v>E2</x:v>
      </x:c>
      <x:c r="D7629" t="n">
        <x:v>6</x:v>
      </x:c>
      <x:c r="E7629" t="n">
        <x:v>1</x:v>
      </x:c>
      <x:c r="F7629" t="n">
        <x:v>47</x:v>
      </x:c>
      <x:c r="G7629" t="n">
        <x:v>49.8</x:v>
      </x:c>
      <x:c r="H7629" t="n">
        <x:v>4.8</x:v>
      </x:c>
      <x:c r="I7629" t="n">
        <x:v>71.7</x:v>
      </x:c>
      <x:c r="J7629" t="n">
        <x:v>0</x:v>
      </x:c>
      <x:c r="K7629" t="str">
        <x:v>Active</x:v>
      </x:c>
    </x:row>
    <x:row r="7630">
      <x:c r="A7630" t="n">
        <x:v>7629</x:v>
      </x:c>
      <x:c r="B7630" s="16" t="n">
        <x:v>46266.40972222222</x:v>
      </x:c>
      <x:c r="C7630" t="str">
        <x:v>E3</x:v>
      </x:c>
      <x:c r="D7630" t="n">
        <x:v>6</x:v>
      </x:c>
      <x:c r="E7630" t="n">
        <x:v>1</x:v>
      </x:c>
      <x:c r="F7630" t="n">
        <x:v>48.1</x:v>
      </x:c>
      <x:c r="G7630" t="n">
        <x:v>45.1</x:v>
      </x:c>
      <x:c r="H7630" t="n">
        <x:v>5.2</x:v>
      </x:c>
      <x:c r="I7630" t="n">
        <x:v>84.1</x:v>
      </x:c>
      <x:c r="J7630" t="n">
        <x:v>0</x:v>
      </x:c>
      <x:c r="K7630" t="str">
        <x:v>Active</x:v>
      </x:c>
    </x:row>
    <x:row r="7631">
      <x:c r="A7631" t="n">
        <x:v>7630</x:v>
      </x:c>
      <x:c r="B7631" s="16" t="n">
        <x:v>46266.413194444445</x:v>
      </x:c>
      <x:c r="C7631" t="str">
        <x:v>E1</x:v>
      </x:c>
      <x:c r="D7631" t="n">
        <x:v>8</x:v>
      </x:c>
      <x:c r="E7631" t="n">
        <x:v>1</x:v>
      </x:c>
      <x:c r="F7631" t="n">
        <x:v>61.9</x:v>
      </x:c>
      <x:c r="G7631" t="n">
        <x:v>46.8</x:v>
      </x:c>
      <x:c r="H7631" t="n">
        <x:v>3.5</x:v>
      </x:c>
      <x:c r="I7631" t="n">
        <x:v>70.4</x:v>
      </x:c>
      <x:c r="J7631" t="n">
        <x:v>0</x:v>
      </x:c>
      <x:c r="K7631" t="str">
        <x:v>Active</x:v>
      </x:c>
    </x:row>
    <x:row r="7632">
      <x:c r="A7632" t="n">
        <x:v>7631</x:v>
      </x:c>
      <x:c r="B7632" s="16" t="n">
        <x:v>46266.413194444445</x:v>
      </x:c>
      <x:c r="C7632" t="str">
        <x:v>E2</x:v>
      </x:c>
      <x:c r="D7632" t="n">
        <x:v>7</x:v>
      </x:c>
      <x:c r="E7632" t="n">
        <x:v>1</x:v>
      </x:c>
      <x:c r="F7632" t="n">
        <x:v>54.6</x:v>
      </x:c>
      <x:c r="G7632" t="n">
        <x:v>44.5</x:v>
      </x:c>
      <x:c r="H7632" t="n">
        <x:v>2.6</x:v>
      </x:c>
      <x:c r="I7632" t="n">
        <x:v>68.5</x:v>
      </x:c>
      <x:c r="J7632" t="n">
        <x:v>0</x:v>
      </x:c>
      <x:c r="K7632" t="str">
        <x:v>Active</x:v>
      </x:c>
    </x:row>
    <x:row r="7633">
      <x:c r="A7633" t="n">
        <x:v>7632</x:v>
      </x:c>
      <x:c r="B7633" s="16" t="n">
        <x:v>46266.413194444445</x:v>
      </x:c>
      <x:c r="C7633" t="str">
        <x:v>E3</x:v>
      </x:c>
      <x:c r="D7633" t="n">
        <x:v>7</x:v>
      </x:c>
      <x:c r="E7633" t="n">
        <x:v>1</x:v>
      </x:c>
      <x:c r="F7633" t="n">
        <x:v>53.8</x:v>
      </x:c>
      <x:c r="G7633" t="n">
        <x:v>52.8</x:v>
      </x:c>
      <x:c r="H7633" t="n">
        <x:v>5.4</x:v>
      </x:c>
      <x:c r="I7633" t="n">
        <x:v>75.4</x:v>
      </x:c>
      <x:c r="J7633" t="n">
        <x:v>0</x:v>
      </x:c>
      <x:c r="K7633" t="str">
        <x:v>Active</x:v>
      </x:c>
    </x:row>
    <x:row r="7634">
      <x:c r="A7634" t="n">
        <x:v>7633</x:v>
      </x:c>
      <x:c r="B7634" s="16" t="n">
        <x:v>46266.416666666664</x:v>
      </x:c>
      <x:c r="C7634" t="str">
        <x:v>E1</x:v>
      </x:c>
      <x:c r="D7634" t="n">
        <x:v>5</x:v>
      </x:c>
      <x:c r="E7634" t="n">
        <x:v>1</x:v>
      </x:c>
      <x:c r="F7634" t="n">
        <x:v>42.2</x:v>
      </x:c>
      <x:c r="G7634" t="n">
        <x:v>33.9</x:v>
      </x:c>
      <x:c r="H7634" t="n">
        <x:v>5.3</x:v>
      </x:c>
      <x:c r="I7634" t="n">
        <x:v>87.6</x:v>
      </x:c>
      <x:c r="J7634" t="n">
        <x:v>0</x:v>
      </x:c>
      <x:c r="K7634" t="str">
        <x:v>Active</x:v>
      </x:c>
    </x:row>
    <x:row r="7635">
      <x:c r="A7635" t="n">
        <x:v>7634</x:v>
      </x:c>
      <x:c r="B7635" s="16" t="n">
        <x:v>46266.416666666664</x:v>
      </x:c>
      <x:c r="C7635" t="str">
        <x:v>E2</x:v>
      </x:c>
      <x:c r="D7635" t="n">
        <x:v>5</x:v>
      </x:c>
      <x:c r="E7635" t="n">
        <x:v>1</x:v>
      </x:c>
      <x:c r="F7635" t="n">
        <x:v>38.2</x:v>
      </x:c>
      <x:c r="G7635" t="n">
        <x:v>33.7</x:v>
      </x:c>
      <x:c r="H7635" t="n">
        <x:v>3.7</x:v>
      </x:c>
      <x:c r="I7635" t="n">
        <x:v>65.1</x:v>
      </x:c>
      <x:c r="J7635" t="n">
        <x:v>0</x:v>
      </x:c>
      <x:c r="K7635" t="str">
        <x:v>Active</x:v>
      </x:c>
    </x:row>
    <x:row r="7636">
      <x:c r="A7636" t="n">
        <x:v>7635</x:v>
      </x:c>
      <x:c r="B7636" s="16" t="n">
        <x:v>46266.416666666664</x:v>
      </x:c>
      <x:c r="C7636" t="str">
        <x:v>E3</x:v>
      </x:c>
      <x:c r="D7636" t="n">
        <x:v>5</x:v>
      </x:c>
      <x:c r="E7636" t="n">
        <x:v>1</x:v>
      </x:c>
      <x:c r="F7636" t="n">
        <x:v>35.2</x:v>
      </x:c>
      <x:c r="G7636" t="n">
        <x:v>36.6</x:v>
      </x:c>
      <x:c r="H7636" t="n">
        <x:v>4.1</x:v>
      </x:c>
      <x:c r="I7636" t="n">
        <x:v>73.6</x:v>
      </x:c>
      <x:c r="J7636" t="n">
        <x:v>0</x:v>
      </x:c>
      <x:c r="K7636" t="str">
        <x:v>Active</x:v>
      </x:c>
    </x:row>
    <x:row r="7637">
      <x:c r="A7637" t="n">
        <x:v>7636</x:v>
      </x:c>
      <x:c r="B7637" s="16" t="n">
        <x:v>46266.42013888889</x:v>
      </x:c>
      <x:c r="C7637" t="str">
        <x:v>E1</x:v>
      </x:c>
      <x:c r="D7637" t="n">
        <x:v>4</x:v>
      </x:c>
      <x:c r="E7637" t="n">
        <x:v>1</x:v>
      </x:c>
      <x:c r="F7637" t="n">
        <x:v>29.2</x:v>
      </x:c>
      <x:c r="G7637" t="n">
        <x:v>29.4</x:v>
      </x:c>
      <x:c r="H7637" t="n">
        <x:v>5.4</x:v>
      </x:c>
      <x:c r="I7637" t="n">
        <x:v>79</x:v>
      </x:c>
      <x:c r="J7637" t="n">
        <x:v>0</x:v>
      </x:c>
      <x:c r="K7637" t="str">
        <x:v>Active</x:v>
      </x:c>
    </x:row>
    <x:row r="7638">
      <x:c r="A7638" t="n">
        <x:v>7637</x:v>
      </x:c>
      <x:c r="B7638" s="16" t="n">
        <x:v>46266.42013888889</x:v>
      </x:c>
      <x:c r="C7638" t="str">
        <x:v>E2</x:v>
      </x:c>
      <x:c r="D7638" t="n">
        <x:v>4</x:v>
      </x:c>
      <x:c r="E7638" t="n">
        <x:v>1</x:v>
      </x:c>
      <x:c r="F7638" t="n">
        <x:v>28.8</x:v>
      </x:c>
      <x:c r="G7638" t="n">
        <x:v>23.9</x:v>
      </x:c>
      <x:c r="H7638" t="n">
        <x:v>4.4</x:v>
      </x:c>
      <x:c r="I7638" t="n">
        <x:v>75.8</x:v>
      </x:c>
      <x:c r="J7638" t="n">
        <x:v>0</x:v>
      </x:c>
      <x:c r="K7638" t="str">
        <x:v>Active</x:v>
      </x:c>
    </x:row>
    <x:row r="7639">
      <x:c r="A7639" t="n">
        <x:v>7638</x:v>
      </x:c>
      <x:c r="B7639" s="16" t="n">
        <x:v>46266.42013888889</x:v>
      </x:c>
      <x:c r="C7639" t="str">
        <x:v>E3</x:v>
      </x:c>
      <x:c r="D7639" t="n">
        <x:v>4</x:v>
      </x:c>
      <x:c r="E7639" t="n">
        <x:v>1</x:v>
      </x:c>
      <x:c r="F7639" t="n">
        <x:v>29</x:v>
      </x:c>
      <x:c r="G7639" t="n">
        <x:v>24.3</x:v>
      </x:c>
      <x:c r="H7639" t="n">
        <x:v>5.4</x:v>
      </x:c>
      <x:c r="I7639" t="n">
        <x:v>85.6</x:v>
      </x:c>
      <x:c r="J7639" t="n">
        <x:v>0</x:v>
      </x:c>
      <x:c r="K7639" t="str">
        <x:v>Active</x:v>
      </x:c>
    </x:row>
    <x:row r="7640">
      <x:c r="A7640" t="n">
        <x:v>7639</x:v>
      </x:c>
      <x:c r="B7640" s="16" t="n">
        <x:v>46266.42361111111</x:v>
      </x:c>
      <x:c r="C7640" t="str">
        <x:v>E1</x:v>
      </x:c>
      <x:c r="D7640" t="n">
        <x:v>4</x:v>
      </x:c>
      <x:c r="E7640" t="n">
        <x:v>1</x:v>
      </x:c>
      <x:c r="F7640" t="n">
        <x:v>31</x:v>
      </x:c>
      <x:c r="G7640" t="n">
        <x:v>27.9</x:v>
      </x:c>
      <x:c r="H7640" t="n">
        <x:v>4.5</x:v>
      </x:c>
      <x:c r="I7640" t="n">
        <x:v>72.8</x:v>
      </x:c>
      <x:c r="J7640" t="n">
        <x:v>0</x:v>
      </x:c>
      <x:c r="K7640" t="str">
        <x:v>Active</x:v>
      </x:c>
    </x:row>
    <x:row r="7641">
      <x:c r="A7641" t="n">
        <x:v>7640</x:v>
      </x:c>
      <x:c r="B7641" s="16" t="n">
        <x:v>46266.42361111111</x:v>
      </x:c>
      <x:c r="C7641" t="str">
        <x:v>E2</x:v>
      </x:c>
      <x:c r="D7641" t="n">
        <x:v>5</x:v>
      </x:c>
      <x:c r="E7641" t="n">
        <x:v>1</x:v>
      </x:c>
      <x:c r="F7641" t="n">
        <x:v>36.6</x:v>
      </x:c>
      <x:c r="G7641" t="n">
        <x:v>27.6</x:v>
      </x:c>
      <x:c r="H7641" t="n">
        <x:v>4.9</x:v>
      </x:c>
      <x:c r="I7641" t="n">
        <x:v>82.1</x:v>
      </x:c>
      <x:c r="J7641" t="n">
        <x:v>0</x:v>
      </x:c>
      <x:c r="K7641" t="str">
        <x:v>Active</x:v>
      </x:c>
    </x:row>
    <x:row r="7642">
      <x:c r="A7642" t="n">
        <x:v>7641</x:v>
      </x:c>
      <x:c r="B7642" s="16" t="n">
        <x:v>46266.42361111111</x:v>
      </x:c>
      <x:c r="C7642" t="str">
        <x:v>E3</x:v>
      </x:c>
      <x:c r="D7642" t="n">
        <x:v>5</x:v>
      </x:c>
      <x:c r="E7642" t="n">
        <x:v>1</x:v>
      </x:c>
      <x:c r="F7642" t="n">
        <x:v>34.9</x:v>
      </x:c>
      <x:c r="G7642" t="n">
        <x:v>28</x:v>
      </x:c>
      <x:c r="H7642" t="n">
        <x:v>3.3</x:v>
      </x:c>
      <x:c r="I7642" t="n">
        <x:v>67.2</x:v>
      </x:c>
      <x:c r="J7642" t="n">
        <x:v>0</x:v>
      </x:c>
      <x:c r="K7642" t="str">
        <x:v>Active</x:v>
      </x:c>
    </x:row>
    <x:row r="7643">
      <x:c r="A7643" t="n">
        <x:v>7642</x:v>
      </x:c>
      <x:c r="B7643" s="16" t="n">
        <x:v>46266.427083333336</x:v>
      </x:c>
      <x:c r="C7643" t="str">
        <x:v>E1</x:v>
      </x:c>
      <x:c r="D7643" t="n">
        <x:v>4</x:v>
      </x:c>
      <x:c r="E7643" t="n">
        <x:v>1</x:v>
      </x:c>
      <x:c r="F7643" t="n">
        <x:v>30.4</x:v>
      </x:c>
      <x:c r="G7643" t="n">
        <x:v>26.1</x:v>
      </x:c>
      <x:c r="H7643" t="n">
        <x:v>4.7</x:v>
      </x:c>
      <x:c r="I7643" t="n">
        <x:v>82.2</x:v>
      </x:c>
      <x:c r="J7643" t="n">
        <x:v>0</x:v>
      </x:c>
      <x:c r="K7643" t="str">
        <x:v>Active</x:v>
      </x:c>
    </x:row>
    <x:row r="7644">
      <x:c r="A7644" t="n">
        <x:v>7643</x:v>
      </x:c>
      <x:c r="B7644" s="16" t="n">
        <x:v>46266.427083333336</x:v>
      </x:c>
      <x:c r="C7644" t="str">
        <x:v>E2</x:v>
      </x:c>
      <x:c r="D7644" t="n">
        <x:v>4</x:v>
      </x:c>
      <x:c r="E7644" t="n">
        <x:v>1</x:v>
      </x:c>
      <x:c r="F7644" t="n">
        <x:v>28.3</x:v>
      </x:c>
      <x:c r="G7644" t="n">
        <x:v>28.1</x:v>
      </x:c>
      <x:c r="H7644" t="n">
        <x:v>2.6</x:v>
      </x:c>
      <x:c r="I7644" t="n">
        <x:v>67.9</x:v>
      </x:c>
      <x:c r="J7644" t="n">
        <x:v>0</x:v>
      </x:c>
      <x:c r="K7644" t="str">
        <x:v>Active</x:v>
      </x:c>
    </x:row>
    <x:row r="7645">
      <x:c r="A7645" t="n">
        <x:v>7644</x:v>
      </x:c>
      <x:c r="B7645" s="16" t="n">
        <x:v>46266.427083333336</x:v>
      </x:c>
      <x:c r="C7645" t="str">
        <x:v>E3</x:v>
      </x:c>
      <x:c r="D7645" t="n">
        <x:v>4</x:v>
      </x:c>
      <x:c r="E7645" t="n">
        <x:v>1</x:v>
      </x:c>
      <x:c r="F7645" t="n">
        <x:v>30.1</x:v>
      </x:c>
      <x:c r="G7645" t="n">
        <x:v>25.1</x:v>
      </x:c>
      <x:c r="H7645" t="n">
        <x:v>5.3</x:v>
      </x:c>
      <x:c r="I7645" t="n">
        <x:v>87.3</x:v>
      </x:c>
      <x:c r="J7645" t="n">
        <x:v>0</x:v>
      </x:c>
      <x:c r="K7645" t="str">
        <x:v>Active</x:v>
      </x:c>
    </x:row>
    <x:row r="7646">
      <x:c r="A7646" t="n">
        <x:v>7645</x:v>
      </x:c>
      <x:c r="B7646" s="16" t="n">
        <x:v>46266.430555555555</x:v>
      </x:c>
      <x:c r="C7646" t="str">
        <x:v>E1</x:v>
      </x:c>
      <x:c r="D7646" t="n">
        <x:v>4</x:v>
      </x:c>
      <x:c r="E7646" t="n">
        <x:v>1</x:v>
      </x:c>
      <x:c r="F7646" t="n">
        <x:v>28.4</x:v>
      </x:c>
      <x:c r="G7646" t="n">
        <x:v>27.1</x:v>
      </x:c>
      <x:c r="H7646" t="n">
        <x:v>5.2</x:v>
      </x:c>
      <x:c r="I7646" t="n">
        <x:v>77.5</x:v>
      </x:c>
      <x:c r="J7646" t="n">
        <x:v>0</x:v>
      </x:c>
      <x:c r="K7646" t="str">
        <x:v>Active</x:v>
      </x:c>
    </x:row>
    <x:row r="7647">
      <x:c r="A7647" t="n">
        <x:v>7646</x:v>
      </x:c>
      <x:c r="B7647" s="16" t="n">
        <x:v>46266.430555555555</x:v>
      </x:c>
      <x:c r="C7647" t="str">
        <x:v>E2</x:v>
      </x:c>
      <x:c r="D7647" t="n">
        <x:v>4</x:v>
      </x:c>
      <x:c r="E7647" t="n">
        <x:v>1</x:v>
      </x:c>
      <x:c r="F7647" t="n">
        <x:v>27.5</x:v>
      </x:c>
      <x:c r="G7647" t="n">
        <x:v>25.4</x:v>
      </x:c>
      <x:c r="H7647" t="n">
        <x:v>4.4</x:v>
      </x:c>
      <x:c r="I7647" t="n">
        <x:v>69.2</x:v>
      </x:c>
      <x:c r="J7647" t="n">
        <x:v>0</x:v>
      </x:c>
      <x:c r="K7647" t="str">
        <x:v>Active</x:v>
      </x:c>
    </x:row>
    <x:row r="7648">
      <x:c r="A7648" t="n">
        <x:v>7647</x:v>
      </x:c>
      <x:c r="B7648" s="16" t="n">
        <x:v>46266.430555555555</x:v>
      </x:c>
      <x:c r="C7648" t="str">
        <x:v>E3</x:v>
      </x:c>
      <x:c r="D7648" t="n">
        <x:v>4</x:v>
      </x:c>
      <x:c r="E7648" t="n">
        <x:v>1</x:v>
      </x:c>
      <x:c r="F7648" t="n">
        <x:v>27.5</x:v>
      </x:c>
      <x:c r="G7648" t="n">
        <x:v>21.8</x:v>
      </x:c>
      <x:c r="H7648" t="n">
        <x:v>4.3</x:v>
      </x:c>
      <x:c r="I7648" t="n">
        <x:v>79.5</x:v>
      </x:c>
      <x:c r="J7648" t="n">
        <x:v>0</x:v>
      </x:c>
      <x:c r="K7648" t="str">
        <x:v>Active</x:v>
      </x:c>
    </x:row>
    <x:row r="7649">
      <x:c r="A7649" t="n">
        <x:v>7648</x:v>
      </x:c>
      <x:c r="B7649" s="16" t="n">
        <x:v>46266.43402777778</x:v>
      </x:c>
      <x:c r="C7649" t="str">
        <x:v>E1</x:v>
      </x:c>
      <x:c r="D7649" t="n">
        <x:v>4</x:v>
      </x:c>
      <x:c r="E7649" t="n">
        <x:v>1</x:v>
      </x:c>
      <x:c r="F7649" t="n">
        <x:v>32</x:v>
      </x:c>
      <x:c r="G7649" t="n">
        <x:v>28.5</x:v>
      </x:c>
      <x:c r="H7649" t="n">
        <x:v>4.6</x:v>
      </x:c>
      <x:c r="I7649" t="n">
        <x:v>81.2</x:v>
      </x:c>
      <x:c r="J7649" t="n">
        <x:v>0</x:v>
      </x:c>
      <x:c r="K7649" t="str">
        <x:v>Active</x:v>
      </x:c>
    </x:row>
    <x:row r="7650">
      <x:c r="A7650" t="n">
        <x:v>7649</x:v>
      </x:c>
      <x:c r="B7650" s="16" t="n">
        <x:v>46266.43402777778</x:v>
      </x:c>
      <x:c r="C7650" t="str">
        <x:v>E2</x:v>
      </x:c>
      <x:c r="D7650" t="n">
        <x:v>4</x:v>
      </x:c>
      <x:c r="E7650" t="n">
        <x:v>1</x:v>
      </x:c>
      <x:c r="F7650" t="n">
        <x:v>31.5</x:v>
      </x:c>
      <x:c r="G7650" t="n">
        <x:v>31.8</x:v>
      </x:c>
      <x:c r="H7650" t="n">
        <x:v>4.9</x:v>
      </x:c>
      <x:c r="I7650" t="n">
        <x:v>76.7</x:v>
      </x:c>
      <x:c r="J7650" t="n">
        <x:v>0</x:v>
      </x:c>
      <x:c r="K7650" t="str">
        <x:v>Active</x:v>
      </x:c>
    </x:row>
    <x:row r="7651">
      <x:c r="A7651" t="n">
        <x:v>7650</x:v>
      </x:c>
      <x:c r="B7651" s="16" t="n">
        <x:v>46266.43402777778</x:v>
      </x:c>
      <x:c r="C7651" t="str">
        <x:v>E3</x:v>
      </x:c>
      <x:c r="D7651" t="n">
        <x:v>4</x:v>
      </x:c>
      <x:c r="E7651" t="n">
        <x:v>1</x:v>
      </x:c>
      <x:c r="F7651" t="n">
        <x:v>34.6</x:v>
      </x:c>
      <x:c r="G7651" t="n">
        <x:v>26.1</x:v>
      </x:c>
      <x:c r="H7651" t="n">
        <x:v>4.5</x:v>
      </x:c>
      <x:c r="I7651" t="n">
        <x:v>76.5</x:v>
      </x:c>
      <x:c r="J7651" t="n">
        <x:v>0</x:v>
      </x:c>
      <x:c r="K7651" t="str">
        <x:v>Active</x:v>
      </x:c>
    </x:row>
    <x:row r="7652">
      <x:c r="A7652" t="n">
        <x:v>7651</x:v>
      </x:c>
      <x:c r="B7652" s="16" t="n">
        <x:v>46266.4375</x:v>
      </x:c>
      <x:c r="C7652" t="str">
        <x:v>E1</x:v>
      </x:c>
      <x:c r="D7652" t="n">
        <x:v>4</x:v>
      </x:c>
      <x:c r="E7652" t="n">
        <x:v>1</x:v>
      </x:c>
      <x:c r="F7652" t="n">
        <x:v>30.4</x:v>
      </x:c>
      <x:c r="G7652" t="n">
        <x:v>27.9</x:v>
      </x:c>
      <x:c r="H7652" t="n">
        <x:v>2.8</x:v>
      </x:c>
      <x:c r="I7652" t="n">
        <x:v>69.3</x:v>
      </x:c>
      <x:c r="J7652" t="n">
        <x:v>0</x:v>
      </x:c>
      <x:c r="K7652" t="str">
        <x:v>Active</x:v>
      </x:c>
    </x:row>
    <x:row r="7653">
      <x:c r="A7653" t="n">
        <x:v>7652</x:v>
      </x:c>
      <x:c r="B7653" s="16" t="n">
        <x:v>46266.4375</x:v>
      </x:c>
      <x:c r="C7653" t="str">
        <x:v>E2</x:v>
      </x:c>
      <x:c r="D7653" t="n">
        <x:v>4</x:v>
      </x:c>
      <x:c r="E7653" t="n">
        <x:v>1</x:v>
      </x:c>
      <x:c r="F7653" t="n">
        <x:v>31.5</x:v>
      </x:c>
      <x:c r="G7653" t="n">
        <x:v>27.3</x:v>
      </x:c>
      <x:c r="H7653" t="n">
        <x:v>3.2</x:v>
      </x:c>
      <x:c r="I7653" t="n">
        <x:v>71.4</x:v>
      </x:c>
      <x:c r="J7653" t="n">
        <x:v>0</x:v>
      </x:c>
      <x:c r="K7653" t="str">
        <x:v>Active</x:v>
      </x:c>
    </x:row>
    <x:row r="7654">
      <x:c r="A7654" t="n">
        <x:v>7653</x:v>
      </x:c>
      <x:c r="B7654" s="16" t="n">
        <x:v>46266.4375</x:v>
      </x:c>
      <x:c r="C7654" t="str">
        <x:v>E3</x:v>
      </x:c>
      <x:c r="D7654" t="n">
        <x:v>4</x:v>
      </x:c>
      <x:c r="E7654" t="n">
        <x:v>1</x:v>
      </x:c>
      <x:c r="F7654" t="n">
        <x:v>32.7</x:v>
      </x:c>
      <x:c r="G7654" t="n">
        <x:v>31.2</x:v>
      </x:c>
      <x:c r="H7654" t="n">
        <x:v>3.1</x:v>
      </x:c>
      <x:c r="I7654" t="n">
        <x:v>73.2</x:v>
      </x:c>
      <x:c r="J7654" t="n">
        <x:v>0</x:v>
      </x:c>
      <x:c r="K7654" t="str">
        <x:v>Active</x:v>
      </x:c>
    </x:row>
    <x:row r="7655">
      <x:c r="A7655" t="n">
        <x:v>7654</x:v>
      </x:c>
      <x:c r="B7655" s="16" t="n">
        <x:v>46266.44097222222</x:v>
      </x:c>
      <x:c r="C7655" t="str">
        <x:v>E1</x:v>
      </x:c>
      <x:c r="D7655" t="n">
        <x:v>4</x:v>
      </x:c>
      <x:c r="E7655" t="n">
        <x:v>1</x:v>
      </x:c>
      <x:c r="F7655" t="n">
        <x:v>32.4</x:v>
      </x:c>
      <x:c r="G7655" t="n">
        <x:v>27.1</x:v>
      </x:c>
      <x:c r="H7655" t="n">
        <x:v>3.6</x:v>
      </x:c>
      <x:c r="I7655" t="n">
        <x:v>73.3</x:v>
      </x:c>
      <x:c r="J7655" t="n">
        <x:v>0</x:v>
      </x:c>
      <x:c r="K7655" t="str">
        <x:v>Active</x:v>
      </x:c>
    </x:row>
    <x:row r="7656">
      <x:c r="A7656" t="n">
        <x:v>7655</x:v>
      </x:c>
      <x:c r="B7656" s="16" t="n">
        <x:v>46266.44097222222</x:v>
      </x:c>
      <x:c r="C7656" t="str">
        <x:v>E2</x:v>
      </x:c>
      <x:c r="D7656" t="n">
        <x:v>4</x:v>
      </x:c>
      <x:c r="E7656" t="n">
        <x:v>1</x:v>
      </x:c>
      <x:c r="F7656" t="n">
        <x:v>29.7</x:v>
      </x:c>
      <x:c r="G7656" t="n">
        <x:v>27.6</x:v>
      </x:c>
      <x:c r="H7656" t="n">
        <x:v>3.9</x:v>
      </x:c>
      <x:c r="I7656" t="n">
        <x:v>77</x:v>
      </x:c>
      <x:c r="J7656" t="n">
        <x:v>0</x:v>
      </x:c>
      <x:c r="K7656" t="str">
        <x:v>Active</x:v>
      </x:c>
    </x:row>
    <x:row r="7657">
      <x:c r="A7657" t="n">
        <x:v>7656</x:v>
      </x:c>
      <x:c r="B7657" s="16" t="n">
        <x:v>46266.44097222222</x:v>
      </x:c>
      <x:c r="C7657" t="str">
        <x:v>E3</x:v>
      </x:c>
      <x:c r="D7657" t="n">
        <x:v>4</x:v>
      </x:c>
      <x:c r="E7657" t="n">
        <x:v>1</x:v>
      </x:c>
      <x:c r="F7657" t="n">
        <x:v>31.5</x:v>
      </x:c>
      <x:c r="G7657" t="n">
        <x:v>29</x:v>
      </x:c>
      <x:c r="H7657" t="n">
        <x:v>2.5</x:v>
      </x:c>
      <x:c r="I7657" t="n">
        <x:v>57.4</x:v>
      </x:c>
      <x:c r="J7657" t="n">
        <x:v>0</x:v>
      </x:c>
      <x:c r="K7657" t="str">
        <x:v>Active</x:v>
      </x:c>
    </x:row>
    <x:row r="7658">
      <x:c r="A7658" t="n">
        <x:v>7657</x:v>
      </x:c>
      <x:c r="B7658" s="16" t="n">
        <x:v>46266.444444444445</x:v>
      </x:c>
      <x:c r="C7658" t="str">
        <x:v>E1</x:v>
      </x:c>
      <x:c r="D7658" t="n">
        <x:v>3</x:v>
      </x:c>
      <x:c r="E7658" t="n">
        <x:v>1</x:v>
      </x:c>
      <x:c r="F7658" t="n">
        <x:v>23.5</x:v>
      </x:c>
      <x:c r="G7658" t="n">
        <x:v>21.4</x:v>
      </x:c>
      <x:c r="H7658" t="n">
        <x:v>2.6</x:v>
      </x:c>
      <x:c r="I7658" t="n">
        <x:v>61.9</x:v>
      </x:c>
      <x:c r="J7658" t="n">
        <x:v>0</x:v>
      </x:c>
      <x:c r="K7658" t="str">
        <x:v>Active</x:v>
      </x:c>
    </x:row>
    <x:row r="7659">
      <x:c r="A7659" t="n">
        <x:v>7658</x:v>
      </x:c>
      <x:c r="B7659" s="16" t="n">
        <x:v>46266.444444444445</x:v>
      </x:c>
      <x:c r="C7659" t="str">
        <x:v>E2</x:v>
      </x:c>
      <x:c r="D7659" t="n">
        <x:v>3</x:v>
      </x:c>
      <x:c r="E7659" t="n">
        <x:v>1</x:v>
      </x:c>
      <x:c r="F7659" t="n">
        <x:v>25.9</x:v>
      </x:c>
      <x:c r="G7659" t="n">
        <x:v>23.5</x:v>
      </x:c>
      <x:c r="H7659" t="n">
        <x:v>2.6</x:v>
      </x:c>
      <x:c r="I7659" t="n">
        <x:v>57.1</x:v>
      </x:c>
      <x:c r="J7659" t="n">
        <x:v>0</x:v>
      </x:c>
      <x:c r="K7659" t="str">
        <x:v>Active</x:v>
      </x:c>
    </x:row>
    <x:row r="7660">
      <x:c r="A7660" t="n">
        <x:v>7659</x:v>
      </x:c>
      <x:c r="B7660" s="16" t="n">
        <x:v>46266.444444444445</x:v>
      </x:c>
      <x:c r="C7660" t="str">
        <x:v>E3</x:v>
      </x:c>
      <x:c r="D7660" t="n">
        <x:v>3</x:v>
      </x:c>
      <x:c r="E7660" t="n">
        <x:v>1</x:v>
      </x:c>
      <x:c r="F7660" t="n">
        <x:v>26</x:v>
      </x:c>
      <x:c r="G7660" t="n">
        <x:v>22.3</x:v>
      </x:c>
      <x:c r="H7660" t="n">
        <x:v>3.9</x:v>
      </x:c>
      <x:c r="I7660" t="n">
        <x:v>74.2</x:v>
      </x:c>
      <x:c r="J7660" t="n">
        <x:v>0</x:v>
      </x:c>
      <x:c r="K7660" t="str">
        <x:v>Active</x:v>
      </x:c>
    </x:row>
    <x:row r="7661">
      <x:c r="A7661" t="n">
        <x:v>7660</x:v>
      </x:c>
      <x:c r="B7661" s="16" t="n">
        <x:v>46266.447916666664</x:v>
      </x:c>
      <x:c r="C7661" t="str">
        <x:v>E1</x:v>
      </x:c>
      <x:c r="D7661" t="n">
        <x:v>3</x:v>
      </x:c>
      <x:c r="E7661" t="n">
        <x:v>1</x:v>
      </x:c>
      <x:c r="F7661" t="n">
        <x:v>20.7</x:v>
      </x:c>
      <x:c r="G7661" t="n">
        <x:v>19.9</x:v>
      </x:c>
      <x:c r="H7661" t="n">
        <x:v>3.4</x:v>
      </x:c>
      <x:c r="I7661" t="n">
        <x:v>66.2</x:v>
      </x:c>
      <x:c r="J7661" t="n">
        <x:v>0</x:v>
      </x:c>
      <x:c r="K7661" t="str">
        <x:v>Active</x:v>
      </x:c>
    </x:row>
    <x:row r="7662">
      <x:c r="A7662" t="n">
        <x:v>7661</x:v>
      </x:c>
      <x:c r="B7662" s="16" t="n">
        <x:v>46266.447916666664</x:v>
      </x:c>
      <x:c r="C7662" t="str">
        <x:v>E2</x:v>
      </x:c>
      <x:c r="D7662" t="n">
        <x:v>3</x:v>
      </x:c>
      <x:c r="E7662" t="n">
        <x:v>1</x:v>
      </x:c>
      <x:c r="F7662" t="n">
        <x:v>21.1</x:v>
      </x:c>
      <x:c r="G7662" t="n">
        <x:v>17.6</x:v>
      </x:c>
      <x:c r="H7662" t="n">
        <x:v>4.7</x:v>
      </x:c>
      <x:c r="I7662" t="n">
        <x:v>71.5</x:v>
      </x:c>
      <x:c r="J7662" t="n">
        <x:v>0</x:v>
      </x:c>
      <x:c r="K7662" t="str">
        <x:v>Active</x:v>
      </x:c>
    </x:row>
    <x:row r="7663">
      <x:c r="A7663" t="n">
        <x:v>7662</x:v>
      </x:c>
      <x:c r="B7663" s="16" t="n">
        <x:v>46266.447916666664</x:v>
      </x:c>
      <x:c r="C7663" t="str">
        <x:v>E3</x:v>
      </x:c>
      <x:c r="D7663" t="n">
        <x:v>3</x:v>
      </x:c>
      <x:c r="E7663" t="n">
        <x:v>1</x:v>
      </x:c>
      <x:c r="F7663" t="n">
        <x:v>20.8</x:v>
      </x:c>
      <x:c r="G7663" t="n">
        <x:v>17.5</x:v>
      </x:c>
      <x:c r="H7663" t="n">
        <x:v>3.2</x:v>
      </x:c>
      <x:c r="I7663" t="n">
        <x:v>70.2</x:v>
      </x:c>
      <x:c r="J7663" t="n">
        <x:v>0</x:v>
      </x:c>
      <x:c r="K7663" t="str">
        <x:v>Active</x:v>
      </x:c>
    </x:row>
    <x:row r="7664">
      <x:c r="A7664" t="n">
        <x:v>7663</x:v>
      </x:c>
      <x:c r="B7664" s="16" t="n">
        <x:v>46266.45138888889</x:v>
      </x:c>
      <x:c r="C7664" t="str">
        <x:v>E1</x:v>
      </x:c>
      <x:c r="D7664" t="n">
        <x:v>3</x:v>
      </x:c>
      <x:c r="E7664" t="n">
        <x:v>1</x:v>
      </x:c>
      <x:c r="F7664" t="n">
        <x:v>20.2</x:v>
      </x:c>
      <x:c r="G7664" t="n">
        <x:v>16.3</x:v>
      </x:c>
      <x:c r="H7664" t="n">
        <x:v>4.8</x:v>
      </x:c>
      <x:c r="I7664" t="n">
        <x:v>81.7</x:v>
      </x:c>
      <x:c r="J7664" t="n">
        <x:v>0</x:v>
      </x:c>
      <x:c r="K7664" t="str">
        <x:v>Active</x:v>
      </x:c>
    </x:row>
    <x:row r="7665">
      <x:c r="A7665" t="n">
        <x:v>7664</x:v>
      </x:c>
      <x:c r="B7665" s="16" t="n">
        <x:v>46266.45138888889</x:v>
      </x:c>
      <x:c r="C7665" t="str">
        <x:v>E2</x:v>
      </x:c>
      <x:c r="D7665" t="n">
        <x:v>2</x:v>
      </x:c>
      <x:c r="E7665" t="n">
        <x:v>1</x:v>
      </x:c>
      <x:c r="F7665" t="n">
        <x:v>18.8</x:v>
      </x:c>
      <x:c r="G7665" t="n">
        <x:v>19.9</x:v>
      </x:c>
      <x:c r="H7665" t="n">
        <x:v>3</x:v>
      </x:c>
      <x:c r="I7665" t="n">
        <x:v>73.6</x:v>
      </x:c>
      <x:c r="J7665" t="n">
        <x:v>0</x:v>
      </x:c>
      <x:c r="K7665" t="str">
        <x:v>Active</x:v>
      </x:c>
    </x:row>
    <x:row r="7666">
      <x:c r="A7666" t="n">
        <x:v>7665</x:v>
      </x:c>
      <x:c r="B7666" s="16" t="n">
        <x:v>46266.45138888889</x:v>
      </x:c>
      <x:c r="C7666" t="str">
        <x:v>E3</x:v>
      </x:c>
      <x:c r="D7666" t="n">
        <x:v>3</x:v>
      </x:c>
      <x:c r="E7666" t="n">
        <x:v>1</x:v>
      </x:c>
      <x:c r="F7666" t="n">
        <x:v>21.9</x:v>
      </x:c>
      <x:c r="G7666" t="n">
        <x:v>18.6</x:v>
      </x:c>
      <x:c r="H7666" t="n">
        <x:v>5</x:v>
      </x:c>
      <x:c r="I7666" t="n">
        <x:v>82.5</x:v>
      </x:c>
      <x:c r="J7666" t="n">
        <x:v>0</x:v>
      </x:c>
      <x:c r="K7666" t="str">
        <x:v>Active</x:v>
      </x:c>
    </x:row>
    <x:row r="7667">
      <x:c r="A7667" t="n">
        <x:v>7666</x:v>
      </x:c>
      <x:c r="B7667" s="16" t="n">
        <x:v>46266.45486111111</x:v>
      </x:c>
      <x:c r="C7667" t="str">
        <x:v>E1</x:v>
      </x:c>
      <x:c r="D7667" t="n">
        <x:v>5</x:v>
      </x:c>
      <x:c r="E7667" t="n">
        <x:v>1</x:v>
      </x:c>
      <x:c r="F7667" t="n">
        <x:v>35.2</x:v>
      </x:c>
      <x:c r="G7667" t="n">
        <x:v>30.4</x:v>
      </x:c>
      <x:c r="H7667" t="n">
        <x:v>2.8</x:v>
      </x:c>
      <x:c r="I7667" t="n">
        <x:v>69</x:v>
      </x:c>
      <x:c r="J7667" t="n">
        <x:v>0</x:v>
      </x:c>
      <x:c r="K7667" t="str">
        <x:v>Active</x:v>
      </x:c>
    </x:row>
    <x:row r="7668">
      <x:c r="A7668" t="n">
        <x:v>7667</x:v>
      </x:c>
      <x:c r="B7668" s="16" t="n">
        <x:v>46266.45486111111</x:v>
      </x:c>
      <x:c r="C7668" t="str">
        <x:v>E2</x:v>
      </x:c>
      <x:c r="D7668" t="n">
        <x:v>4</x:v>
      </x:c>
      <x:c r="E7668" t="n">
        <x:v>1</x:v>
      </x:c>
      <x:c r="F7668" t="n">
        <x:v>33.6</x:v>
      </x:c>
      <x:c r="G7668" t="n">
        <x:v>29.1</x:v>
      </x:c>
      <x:c r="H7668" t="n">
        <x:v>3.2</x:v>
      </x:c>
      <x:c r="I7668" t="n">
        <x:v>64</x:v>
      </x:c>
      <x:c r="J7668" t="n">
        <x:v>0</x:v>
      </x:c>
      <x:c r="K7668" t="str">
        <x:v>Active</x:v>
      </x:c>
    </x:row>
    <x:row r="7669">
      <x:c r="A7669" t="n">
        <x:v>7668</x:v>
      </x:c>
      <x:c r="B7669" s="16" t="n">
        <x:v>46266.45486111111</x:v>
      </x:c>
      <x:c r="C7669" t="str">
        <x:v>E3</x:v>
      </x:c>
      <x:c r="D7669" t="n">
        <x:v>4</x:v>
      </x:c>
      <x:c r="E7669" t="n">
        <x:v>1</x:v>
      </x:c>
      <x:c r="F7669" t="n">
        <x:v>31.9</x:v>
      </x:c>
      <x:c r="G7669" t="n">
        <x:v>28.4</x:v>
      </x:c>
      <x:c r="H7669" t="n">
        <x:v>3.3</x:v>
      </x:c>
      <x:c r="I7669" t="n">
        <x:v>73.6</x:v>
      </x:c>
      <x:c r="J7669" t="n">
        <x:v>0</x:v>
      </x:c>
      <x:c r="K7669" t="str">
        <x:v>Active</x:v>
      </x:c>
    </x:row>
    <x:row r="7670">
      <x:c r="A7670" t="n">
        <x:v>7669</x:v>
      </x:c>
      <x:c r="B7670" s="16" t="n">
        <x:v>46266.458333333336</x:v>
      </x:c>
      <x:c r="C7670" t="str">
        <x:v>E1</x:v>
      </x:c>
      <x:c r="D7670" t="n">
        <x:v>4</x:v>
      </x:c>
      <x:c r="E7670" t="n">
        <x:v>1</x:v>
      </x:c>
      <x:c r="F7670" t="n">
        <x:v>27</x:v>
      </x:c>
      <x:c r="G7670" t="n">
        <x:v>22.2</x:v>
      </x:c>
      <x:c r="H7670" t="n">
        <x:v>4.9</x:v>
      </x:c>
      <x:c r="I7670" t="n">
        <x:v>73.3</x:v>
      </x:c>
      <x:c r="J7670" t="n">
        <x:v>0</x:v>
      </x:c>
      <x:c r="K7670" t="str">
        <x:v>Active</x:v>
      </x:c>
    </x:row>
    <x:row r="7671">
      <x:c r="A7671" t="n">
        <x:v>7670</x:v>
      </x:c>
      <x:c r="B7671" s="16" t="n">
        <x:v>46266.458333333336</x:v>
      </x:c>
      <x:c r="C7671" t="str">
        <x:v>E2</x:v>
      </x:c>
      <x:c r="D7671" t="n">
        <x:v>3</x:v>
      </x:c>
      <x:c r="E7671" t="n">
        <x:v>1</x:v>
      </x:c>
      <x:c r="F7671" t="n">
        <x:v>26.6</x:v>
      </x:c>
      <x:c r="G7671" t="n">
        <x:v>20.9</x:v>
      </x:c>
      <x:c r="H7671" t="n">
        <x:v>3.1</x:v>
      </x:c>
      <x:c r="I7671" t="n">
        <x:v>73.1</x:v>
      </x:c>
      <x:c r="J7671" t="n">
        <x:v>0</x:v>
      </x:c>
      <x:c r="K7671" t="str">
        <x:v>Active</x:v>
      </x:c>
    </x:row>
    <x:row r="7672">
      <x:c r="A7672" t="n">
        <x:v>7671</x:v>
      </x:c>
      <x:c r="B7672" s="16" t="n">
        <x:v>46266.458333333336</x:v>
      </x:c>
      <x:c r="C7672" t="str">
        <x:v>E3</x:v>
      </x:c>
      <x:c r="D7672" t="n">
        <x:v>3</x:v>
      </x:c>
      <x:c r="E7672" t="n">
        <x:v>1</x:v>
      </x:c>
      <x:c r="F7672" t="n">
        <x:v>25.1</x:v>
      </x:c>
      <x:c r="G7672" t="n">
        <x:v>22</x:v>
      </x:c>
      <x:c r="H7672" t="n">
        <x:v>3</x:v>
      </x:c>
      <x:c r="I7672" t="n">
        <x:v>67.3</x:v>
      </x:c>
      <x:c r="J7672" t="n">
        <x:v>0</x:v>
      </x:c>
      <x:c r="K7672" t="str">
        <x:v>Active</x:v>
      </x:c>
    </x:row>
    <x:row r="7673">
      <x:c r="A7673" t="n">
        <x:v>7672</x:v>
      </x:c>
      <x:c r="B7673" s="16" t="n">
        <x:v>46266.461805555555</x:v>
      </x:c>
      <x:c r="C7673" t="str">
        <x:v>E1</x:v>
      </x:c>
      <x:c r="D7673" t="n">
        <x:v>4</x:v>
      </x:c>
      <x:c r="E7673" t="n">
        <x:v>1</x:v>
      </x:c>
      <x:c r="F7673" t="n">
        <x:v>34.5</x:v>
      </x:c>
      <x:c r="G7673" t="n">
        <x:v>29.7</x:v>
      </x:c>
      <x:c r="H7673" t="n">
        <x:v>4.2</x:v>
      </x:c>
      <x:c r="I7673" t="n">
        <x:v>67.6</x:v>
      </x:c>
      <x:c r="J7673" t="n">
        <x:v>0</x:v>
      </x:c>
      <x:c r="K7673" t="str">
        <x:v>Active</x:v>
      </x:c>
    </x:row>
    <x:row r="7674">
      <x:c r="A7674" t="n">
        <x:v>7673</x:v>
      </x:c>
      <x:c r="B7674" s="16" t="n">
        <x:v>46266.461805555555</x:v>
      </x:c>
      <x:c r="C7674" t="str">
        <x:v>E2</x:v>
      </x:c>
      <x:c r="D7674" t="n">
        <x:v>4</x:v>
      </x:c>
      <x:c r="E7674" t="n">
        <x:v>1</x:v>
      </x:c>
      <x:c r="F7674" t="n">
        <x:v>30.9</x:v>
      </x:c>
      <x:c r="G7674" t="n">
        <x:v>32.2</x:v>
      </x:c>
      <x:c r="H7674" t="n">
        <x:v>3.4</x:v>
      </x:c>
      <x:c r="I7674" t="n">
        <x:v>66.5</x:v>
      </x:c>
      <x:c r="J7674" t="n">
        <x:v>0</x:v>
      </x:c>
      <x:c r="K7674" t="str">
        <x:v>Active</x:v>
      </x:c>
    </x:row>
    <x:row r="7675">
      <x:c r="A7675" t="n">
        <x:v>7674</x:v>
      </x:c>
      <x:c r="B7675" s="16" t="n">
        <x:v>46266.461805555555</x:v>
      </x:c>
      <x:c r="C7675" t="str">
        <x:v>E3</x:v>
      </x:c>
      <x:c r="D7675" t="n">
        <x:v>5</x:v>
      </x:c>
      <x:c r="E7675" t="n">
        <x:v>1</x:v>
      </x:c>
      <x:c r="F7675" t="n">
        <x:v>35.5</x:v>
      </x:c>
      <x:c r="G7675" t="n">
        <x:v>30.9</x:v>
      </x:c>
      <x:c r="H7675" t="n">
        <x:v>2.8</x:v>
      </x:c>
      <x:c r="I7675" t="n">
        <x:v>64.9</x:v>
      </x:c>
      <x:c r="J7675" t="n">
        <x:v>0</x:v>
      </x:c>
      <x:c r="K7675" t="str">
        <x:v>Active</x:v>
      </x:c>
    </x:row>
    <x:row r="7676">
      <x:c r="A7676" t="n">
        <x:v>7675</x:v>
      </x:c>
      <x:c r="B7676" s="16" t="n">
        <x:v>46266.46527777778</x:v>
      </x:c>
      <x:c r="C7676" t="str">
        <x:v>E1</x:v>
      </x:c>
      <x:c r="D7676" t="n">
        <x:v>5</x:v>
      </x:c>
      <x:c r="E7676" t="n">
        <x:v>1</x:v>
      </x:c>
      <x:c r="F7676" t="n">
        <x:v>37.6</x:v>
      </x:c>
      <x:c r="G7676" t="n">
        <x:v>31.5</x:v>
      </x:c>
      <x:c r="H7676" t="n">
        <x:v>3.7</x:v>
      </x:c>
      <x:c r="I7676" t="n">
        <x:v>74.2</x:v>
      </x:c>
      <x:c r="J7676" t="n">
        <x:v>0</x:v>
      </x:c>
      <x:c r="K7676" t="str">
        <x:v>Active</x:v>
      </x:c>
    </x:row>
    <x:row r="7677">
      <x:c r="A7677" t="n">
        <x:v>7676</x:v>
      </x:c>
      <x:c r="B7677" s="16" t="n">
        <x:v>46266.46527777778</x:v>
      </x:c>
      <x:c r="C7677" t="str">
        <x:v>E2</x:v>
      </x:c>
      <x:c r="D7677" t="n">
        <x:v>5</x:v>
      </x:c>
      <x:c r="E7677" t="n">
        <x:v>1</x:v>
      </x:c>
      <x:c r="F7677" t="n">
        <x:v>36.2</x:v>
      </x:c>
      <x:c r="G7677" t="n">
        <x:v>28.4</x:v>
      </x:c>
      <x:c r="H7677" t="n">
        <x:v>3.3</x:v>
      </x:c>
      <x:c r="I7677" t="n">
        <x:v>75.8</x:v>
      </x:c>
      <x:c r="J7677" t="n">
        <x:v>0</x:v>
      </x:c>
      <x:c r="K7677" t="str">
        <x:v>Active</x:v>
      </x:c>
    </x:row>
    <x:row r="7678">
      <x:c r="A7678" t="n">
        <x:v>7677</x:v>
      </x:c>
      <x:c r="B7678" s="16" t="n">
        <x:v>46266.46527777778</x:v>
      </x:c>
      <x:c r="C7678" t="str">
        <x:v>E3</x:v>
      </x:c>
      <x:c r="D7678" t="n">
        <x:v>4</x:v>
      </x:c>
      <x:c r="E7678" t="n">
        <x:v>1</x:v>
      </x:c>
      <x:c r="F7678" t="n">
        <x:v>34.5</x:v>
      </x:c>
      <x:c r="G7678" t="n">
        <x:v>28.9</x:v>
      </x:c>
      <x:c r="H7678" t="n">
        <x:v>4</x:v>
      </x:c>
      <x:c r="I7678" t="n">
        <x:v>79.1</x:v>
      </x:c>
      <x:c r="J7678" t="n">
        <x:v>0</x:v>
      </x:c>
      <x:c r="K7678" t="str">
        <x:v>Active</x:v>
      </x:c>
    </x:row>
    <x:row r="7679">
      <x:c r="A7679" t="n">
        <x:v>7678</x:v>
      </x:c>
      <x:c r="B7679" s="16" t="n">
        <x:v>46266.46875</x:v>
      </x:c>
      <x:c r="C7679" t="str">
        <x:v>E1</x:v>
      </x:c>
      <x:c r="D7679" t="n">
        <x:v>4</x:v>
      </x:c>
      <x:c r="E7679" t="n">
        <x:v>1</x:v>
      </x:c>
      <x:c r="F7679" t="n">
        <x:v>27.3</x:v>
      </x:c>
      <x:c r="G7679" t="n">
        <x:v>26.9</x:v>
      </x:c>
      <x:c r="H7679" t="n">
        <x:v>3.9</x:v>
      </x:c>
      <x:c r="I7679" t="n">
        <x:v>78.5</x:v>
      </x:c>
      <x:c r="J7679" t="n">
        <x:v>0</x:v>
      </x:c>
      <x:c r="K7679" t="str">
        <x:v>Active</x:v>
      </x:c>
    </x:row>
    <x:row r="7680">
      <x:c r="A7680" t="n">
        <x:v>7679</x:v>
      </x:c>
      <x:c r="B7680" s="16" t="n">
        <x:v>46266.46875</x:v>
      </x:c>
      <x:c r="C7680" t="str">
        <x:v>E2</x:v>
      </x:c>
      <x:c r="D7680" t="n">
        <x:v>3</x:v>
      </x:c>
      <x:c r="E7680" t="n">
        <x:v>1</x:v>
      </x:c>
      <x:c r="F7680" t="n">
        <x:v>26.6</x:v>
      </x:c>
      <x:c r="G7680" t="n">
        <x:v>25.8</x:v>
      </x:c>
      <x:c r="H7680" t="n">
        <x:v>3.9</x:v>
      </x:c>
      <x:c r="I7680" t="n">
        <x:v>77.1</x:v>
      </x:c>
      <x:c r="J7680" t="n">
        <x:v>0</x:v>
      </x:c>
      <x:c r="K7680" t="str">
        <x:v>Active</x:v>
      </x:c>
    </x:row>
    <x:row r="7681">
      <x:c r="A7681" t="n">
        <x:v>7680</x:v>
      </x:c>
      <x:c r="B7681" s="16" t="n">
        <x:v>46266.46875</x:v>
      </x:c>
      <x:c r="C7681" t="str">
        <x:v>E3</x:v>
      </x:c>
      <x:c r="D7681" t="n">
        <x:v>4</x:v>
      </x:c>
      <x:c r="E7681" t="n">
        <x:v>1</x:v>
      </x:c>
      <x:c r="F7681" t="n">
        <x:v>30.1</x:v>
      </x:c>
      <x:c r="G7681" t="n">
        <x:v>22.2</x:v>
      </x:c>
      <x:c r="H7681" t="n">
        <x:v>5.4</x:v>
      </x:c>
      <x:c r="I7681" t="n">
        <x:v>85.2</x:v>
      </x:c>
      <x:c r="J7681" t="n">
        <x:v>0</x:v>
      </x:c>
      <x:c r="K7681" t="str">
        <x:v>Active</x:v>
      </x:c>
    </x:row>
    <x:row r="7682">
      <x:c r="A7682" t="n">
        <x:v>7681</x:v>
      </x:c>
      <x:c r="B7682" s="16" t="n">
        <x:v>46266.47222222222</x:v>
      </x:c>
      <x:c r="C7682" t="str">
        <x:v>E1</x:v>
      </x:c>
      <x:c r="D7682" t="n">
        <x:v>4</x:v>
      </x:c>
      <x:c r="E7682" t="n">
        <x:v>1</x:v>
      </x:c>
      <x:c r="F7682" t="n">
        <x:v>31.5</x:v>
      </x:c>
      <x:c r="G7682" t="n">
        <x:v>24.9</x:v>
      </x:c>
      <x:c r="H7682" t="n">
        <x:v>4.9</x:v>
      </x:c>
      <x:c r="I7682" t="n">
        <x:v>77.5</x:v>
      </x:c>
      <x:c r="J7682" t="n">
        <x:v>0</x:v>
      </x:c>
      <x:c r="K7682" t="str">
        <x:v>Active</x:v>
      </x:c>
    </x:row>
    <x:row r="7683">
      <x:c r="A7683" t="n">
        <x:v>7682</x:v>
      </x:c>
      <x:c r="B7683" s="16" t="n">
        <x:v>46266.47222222222</x:v>
      </x:c>
      <x:c r="C7683" t="str">
        <x:v>E2</x:v>
      </x:c>
      <x:c r="D7683" t="n">
        <x:v>4</x:v>
      </x:c>
      <x:c r="E7683" t="n">
        <x:v>1</x:v>
      </x:c>
      <x:c r="F7683" t="n">
        <x:v>28.1</x:v>
      </x:c>
      <x:c r="G7683" t="n">
        <x:v>28.8</x:v>
      </x:c>
      <x:c r="H7683" t="n">
        <x:v>4</x:v>
      </x:c>
      <x:c r="I7683" t="n">
        <x:v>80.8</x:v>
      </x:c>
      <x:c r="J7683" t="n">
        <x:v>0</x:v>
      </x:c>
      <x:c r="K7683" t="str">
        <x:v>Active</x:v>
      </x:c>
    </x:row>
    <x:row r="7684">
      <x:c r="A7684" t="n">
        <x:v>7683</x:v>
      </x:c>
      <x:c r="B7684" s="16" t="n">
        <x:v>46266.47222222222</x:v>
      </x:c>
      <x:c r="C7684" t="str">
        <x:v>E3</x:v>
      </x:c>
      <x:c r="D7684" t="n">
        <x:v>4</x:v>
      </x:c>
      <x:c r="E7684" t="n">
        <x:v>1</x:v>
      </x:c>
      <x:c r="F7684" t="n">
        <x:v>33.1</x:v>
      </x:c>
      <x:c r="G7684" t="n">
        <x:v>24.6</x:v>
      </x:c>
      <x:c r="H7684" t="n">
        <x:v>5.4</x:v>
      </x:c>
      <x:c r="I7684" t="n">
        <x:v>79.1</x:v>
      </x:c>
      <x:c r="J7684" t="n">
        <x:v>0</x:v>
      </x:c>
      <x:c r="K7684" t="str">
        <x:v>Active</x:v>
      </x:c>
    </x:row>
    <x:row r="7685">
      <x:c r="A7685" t="n">
        <x:v>7684</x:v>
      </x:c>
      <x:c r="B7685" s="16" t="n">
        <x:v>46266.475694444445</x:v>
      </x:c>
      <x:c r="C7685" t="str">
        <x:v>E1</x:v>
      </x:c>
      <x:c r="D7685" t="n">
        <x:v>4</x:v>
      </x:c>
      <x:c r="E7685" t="n">
        <x:v>1</x:v>
      </x:c>
      <x:c r="F7685" t="n">
        <x:v>32.5</x:v>
      </x:c>
      <x:c r="G7685" t="n">
        <x:v>31.2</x:v>
      </x:c>
      <x:c r="H7685" t="n">
        <x:v>4.4</x:v>
      </x:c>
      <x:c r="I7685" t="n">
        <x:v>71.5</x:v>
      </x:c>
      <x:c r="J7685" t="n">
        <x:v>0</x:v>
      </x:c>
      <x:c r="K7685" t="str">
        <x:v>Active</x:v>
      </x:c>
    </x:row>
    <x:row r="7686">
      <x:c r="A7686" t="n">
        <x:v>7685</x:v>
      </x:c>
      <x:c r="B7686" s="16" t="n">
        <x:v>46266.475694444445</x:v>
      </x:c>
      <x:c r="C7686" t="str">
        <x:v>E2</x:v>
      </x:c>
      <x:c r="D7686" t="n">
        <x:v>5</x:v>
      </x:c>
      <x:c r="E7686" t="n">
        <x:v>1</x:v>
      </x:c>
      <x:c r="F7686" t="n">
        <x:v>36.4</x:v>
      </x:c>
      <x:c r="G7686" t="n">
        <x:v>30.4</x:v>
      </x:c>
      <x:c r="H7686" t="n">
        <x:v>3.6</x:v>
      </x:c>
      <x:c r="I7686" t="n">
        <x:v>72.4</x:v>
      </x:c>
      <x:c r="J7686" t="n">
        <x:v>0</x:v>
      </x:c>
      <x:c r="K7686" t="str">
        <x:v>Active</x:v>
      </x:c>
    </x:row>
    <x:row r="7687">
      <x:c r="A7687" t="n">
        <x:v>7686</x:v>
      </x:c>
      <x:c r="B7687" s="16" t="n">
        <x:v>46266.475694444445</x:v>
      </x:c>
      <x:c r="C7687" t="str">
        <x:v>E3</x:v>
      </x:c>
      <x:c r="D7687" t="n">
        <x:v>4</x:v>
      </x:c>
      <x:c r="E7687" t="n">
        <x:v>1</x:v>
      </x:c>
      <x:c r="F7687" t="n">
        <x:v>32.6</x:v>
      </x:c>
      <x:c r="G7687" t="n">
        <x:v>26.9</x:v>
      </x:c>
      <x:c r="H7687" t="n">
        <x:v>3.1</x:v>
      </x:c>
      <x:c r="I7687" t="n">
        <x:v>64.5</x:v>
      </x:c>
      <x:c r="J7687" t="n">
        <x:v>0</x:v>
      </x:c>
      <x:c r="K7687" t="str">
        <x:v>Active</x:v>
      </x:c>
    </x:row>
    <x:row r="7688">
      <x:c r="A7688" t="n">
        <x:v>7687</x:v>
      </x:c>
      <x:c r="B7688" s="16" t="n">
        <x:v>46266.479166666664</x:v>
      </x:c>
      <x:c r="C7688" t="str">
        <x:v>E1</x:v>
      </x:c>
      <x:c r="D7688" t="n">
        <x:v>4</x:v>
      </x:c>
      <x:c r="E7688" t="n">
        <x:v>1</x:v>
      </x:c>
      <x:c r="F7688" t="n">
        <x:v>28.3</x:v>
      </x:c>
      <x:c r="G7688" t="n">
        <x:v>27.6</x:v>
      </x:c>
      <x:c r="H7688" t="n">
        <x:v>3.3</x:v>
      </x:c>
      <x:c r="I7688" t="n">
        <x:v>67.9</x:v>
      </x:c>
      <x:c r="J7688" t="n">
        <x:v>0</x:v>
      </x:c>
      <x:c r="K7688" t="str">
        <x:v>Active</x:v>
      </x:c>
    </x:row>
    <x:row r="7689">
      <x:c r="A7689" t="n">
        <x:v>7688</x:v>
      </x:c>
      <x:c r="B7689" s="16" t="n">
        <x:v>46266.479166666664</x:v>
      </x:c>
      <x:c r="C7689" t="str">
        <x:v>E2</x:v>
      </x:c>
      <x:c r="D7689" t="n">
        <x:v>4</x:v>
      </x:c>
      <x:c r="E7689" t="n">
        <x:v>1</x:v>
      </x:c>
      <x:c r="F7689" t="n">
        <x:v>31.9</x:v>
      </x:c>
      <x:c r="G7689" t="n">
        <x:v>27.8</x:v>
      </x:c>
      <x:c r="H7689" t="n">
        <x:v>4.9</x:v>
      </x:c>
      <x:c r="I7689" t="n">
        <x:v>85.2</x:v>
      </x:c>
      <x:c r="J7689" t="n">
        <x:v>0</x:v>
      </x:c>
      <x:c r="K7689" t="str">
        <x:v>Active</x:v>
      </x:c>
    </x:row>
    <x:row r="7690">
      <x:c r="A7690" t="n">
        <x:v>7689</x:v>
      </x:c>
      <x:c r="B7690" s="16" t="n">
        <x:v>46266.479166666664</x:v>
      </x:c>
      <x:c r="C7690" t="str">
        <x:v>E3</x:v>
      </x:c>
      <x:c r="D7690" t="n">
        <x:v>4</x:v>
      </x:c>
      <x:c r="E7690" t="n">
        <x:v>1</x:v>
      </x:c>
      <x:c r="F7690" t="n">
        <x:v>32.9</x:v>
      </x:c>
      <x:c r="G7690" t="n">
        <x:v>28.4</x:v>
      </x:c>
      <x:c r="H7690" t="n">
        <x:v>4.2</x:v>
      </x:c>
      <x:c r="I7690" t="n">
        <x:v>75</x:v>
      </x:c>
      <x:c r="J7690" t="n">
        <x:v>0</x:v>
      </x:c>
      <x:c r="K7690" t="str">
        <x:v>Active</x:v>
      </x:c>
    </x:row>
    <x:row r="7691">
      <x:c r="A7691" t="n">
        <x:v>7690</x:v>
      </x:c>
      <x:c r="B7691" s="16" t="n">
        <x:v>46266.48263888889</x:v>
      </x:c>
      <x:c r="C7691" t="str">
        <x:v>E1</x:v>
      </x:c>
      <x:c r="D7691" t="n">
        <x:v>4</x:v>
      </x:c>
      <x:c r="E7691" t="n">
        <x:v>1</x:v>
      </x:c>
      <x:c r="F7691" t="n">
        <x:v>34.3</x:v>
      </x:c>
      <x:c r="G7691" t="n">
        <x:v>32.3</x:v>
      </x:c>
      <x:c r="H7691" t="n">
        <x:v>3.2</x:v>
      </x:c>
      <x:c r="I7691" t="n">
        <x:v>61.1</x:v>
      </x:c>
      <x:c r="J7691" t="n">
        <x:v>0</x:v>
      </x:c>
      <x:c r="K7691" t="str">
        <x:v>Active</x:v>
      </x:c>
    </x:row>
    <x:row r="7692">
      <x:c r="A7692" t="n">
        <x:v>7691</x:v>
      </x:c>
      <x:c r="B7692" s="16" t="n">
        <x:v>46266.48263888889</x:v>
      </x:c>
      <x:c r="C7692" t="str">
        <x:v>E2</x:v>
      </x:c>
      <x:c r="D7692" t="n">
        <x:v>5</x:v>
      </x:c>
      <x:c r="E7692" t="n">
        <x:v>1</x:v>
      </x:c>
      <x:c r="F7692" t="n">
        <x:v>35.3</x:v>
      </x:c>
      <x:c r="G7692" t="n">
        <x:v>30.8</x:v>
      </x:c>
      <x:c r="H7692" t="n">
        <x:v>4.2</x:v>
      </x:c>
      <x:c r="I7692" t="n">
        <x:v>68.1</x:v>
      </x:c>
      <x:c r="J7692" t="n">
        <x:v>0</x:v>
      </x:c>
      <x:c r="K7692" t="str">
        <x:v>Active</x:v>
      </x:c>
    </x:row>
    <x:row r="7693">
      <x:c r="A7693" t="n">
        <x:v>7692</x:v>
      </x:c>
      <x:c r="B7693" s="16" t="n">
        <x:v>46266.48263888889</x:v>
      </x:c>
      <x:c r="C7693" t="str">
        <x:v>E3</x:v>
      </x:c>
      <x:c r="D7693" t="n">
        <x:v>4</x:v>
      </x:c>
      <x:c r="E7693" t="n">
        <x:v>1</x:v>
      </x:c>
      <x:c r="F7693" t="n">
        <x:v>32.5</x:v>
      </x:c>
      <x:c r="G7693" t="n">
        <x:v>31.2</x:v>
      </x:c>
      <x:c r="H7693" t="n">
        <x:v>3.1</x:v>
      </x:c>
      <x:c r="I7693" t="n">
        <x:v>65.5</x:v>
      </x:c>
      <x:c r="J7693" t="n">
        <x:v>0</x:v>
      </x:c>
      <x:c r="K7693" t="str">
        <x:v>Active</x:v>
      </x:c>
    </x:row>
    <x:row r="7694">
      <x:c r="A7694" t="n">
        <x:v>7693</x:v>
      </x:c>
      <x:c r="B7694" s="16" t="n">
        <x:v>46266.48611111111</x:v>
      </x:c>
      <x:c r="C7694" t="str">
        <x:v>E1</x:v>
      </x:c>
      <x:c r="D7694" t="n">
        <x:v>4</x:v>
      </x:c>
      <x:c r="E7694" t="n">
        <x:v>1</x:v>
      </x:c>
      <x:c r="F7694" t="n">
        <x:v>27.5</x:v>
      </x:c>
      <x:c r="G7694" t="n">
        <x:v>27.2</x:v>
      </x:c>
      <x:c r="H7694" t="n">
        <x:v>4.8</x:v>
      </x:c>
      <x:c r="I7694" t="n">
        <x:v>71.9</x:v>
      </x:c>
      <x:c r="J7694" t="n">
        <x:v>0</x:v>
      </x:c>
      <x:c r="K7694" t="str">
        <x:v>Active</x:v>
      </x:c>
    </x:row>
    <x:row r="7695">
      <x:c r="A7695" t="n">
        <x:v>7694</x:v>
      </x:c>
      <x:c r="B7695" s="16" t="n">
        <x:v>46266.48611111111</x:v>
      </x:c>
      <x:c r="C7695" t="str">
        <x:v>E2</x:v>
      </x:c>
      <x:c r="D7695" t="n">
        <x:v>4</x:v>
      </x:c>
      <x:c r="E7695" t="n">
        <x:v>1</x:v>
      </x:c>
      <x:c r="F7695" t="n">
        <x:v>27.4</x:v>
      </x:c>
      <x:c r="G7695" t="n">
        <x:v>23.6</x:v>
      </x:c>
      <x:c r="H7695" t="n">
        <x:v>5.5</x:v>
      </x:c>
      <x:c r="I7695" t="n">
        <x:v>87.1</x:v>
      </x:c>
      <x:c r="J7695" t="n">
        <x:v>0</x:v>
      </x:c>
      <x:c r="K7695" t="str">
        <x:v>Active</x:v>
      </x:c>
    </x:row>
    <x:row r="7696">
      <x:c r="A7696" t="n">
        <x:v>7695</x:v>
      </x:c>
      <x:c r="B7696" s="16" t="n">
        <x:v>46266.48611111111</x:v>
      </x:c>
      <x:c r="C7696" t="str">
        <x:v>E3</x:v>
      </x:c>
      <x:c r="D7696" t="n">
        <x:v>4</x:v>
      </x:c>
      <x:c r="E7696" t="n">
        <x:v>1</x:v>
      </x:c>
      <x:c r="F7696" t="n">
        <x:v>28.8</x:v>
      </x:c>
      <x:c r="G7696" t="n">
        <x:v>27.4</x:v>
      </x:c>
      <x:c r="H7696" t="n">
        <x:v>4.6</x:v>
      </x:c>
      <x:c r="I7696" t="n">
        <x:v>75.6</x:v>
      </x:c>
      <x:c r="J7696" t="n">
        <x:v>0</x:v>
      </x:c>
      <x:c r="K7696" t="str">
        <x:v>Active</x:v>
      </x:c>
    </x:row>
    <x:row r="7697">
      <x:c r="A7697" t="n">
        <x:v>7696</x:v>
      </x:c>
      <x:c r="B7697" s="16" t="n">
        <x:v>46266.489583333336</x:v>
      </x:c>
      <x:c r="C7697" t="str">
        <x:v>E1</x:v>
      </x:c>
      <x:c r="D7697" t="n">
        <x:v>3</x:v>
      </x:c>
      <x:c r="E7697" t="n">
        <x:v>1</x:v>
      </x:c>
      <x:c r="F7697" t="n">
        <x:v>25.6</x:v>
      </x:c>
      <x:c r="G7697" t="n">
        <x:v>25.2</x:v>
      </x:c>
      <x:c r="H7697" t="n">
        <x:v>3.8</x:v>
      </x:c>
      <x:c r="I7697" t="n">
        <x:v>70.5</x:v>
      </x:c>
      <x:c r="J7697" t="n">
        <x:v>0</x:v>
      </x:c>
      <x:c r="K7697" t="str">
        <x:v>Active</x:v>
      </x:c>
    </x:row>
    <x:row r="7698">
      <x:c r="A7698" t="n">
        <x:v>7697</x:v>
      </x:c>
      <x:c r="B7698" s="16" t="n">
        <x:v>46266.489583333336</x:v>
      </x:c>
      <x:c r="C7698" t="str">
        <x:v>E2</x:v>
      </x:c>
      <x:c r="D7698" t="n">
        <x:v>3</x:v>
      </x:c>
      <x:c r="E7698" t="n">
        <x:v>1</x:v>
      </x:c>
      <x:c r="F7698" t="n">
        <x:v>25.8</x:v>
      </x:c>
      <x:c r="G7698" t="n">
        <x:v>24.3</x:v>
      </x:c>
      <x:c r="H7698" t="n">
        <x:v>4.2</x:v>
      </x:c>
      <x:c r="I7698" t="n">
        <x:v>68.4</x:v>
      </x:c>
      <x:c r="J7698" t="n">
        <x:v>0</x:v>
      </x:c>
      <x:c r="K7698" t="str">
        <x:v>Active</x:v>
      </x:c>
    </x:row>
    <x:row r="7699">
      <x:c r="A7699" t="n">
        <x:v>7698</x:v>
      </x:c>
      <x:c r="B7699" s="16" t="n">
        <x:v>46266.489583333336</x:v>
      </x:c>
      <x:c r="C7699" t="str">
        <x:v>E3</x:v>
      </x:c>
      <x:c r="D7699" t="n">
        <x:v>4</x:v>
      </x:c>
      <x:c r="E7699" t="n">
        <x:v>1</x:v>
      </x:c>
      <x:c r="F7699" t="n">
        <x:v>28.2</x:v>
      </x:c>
      <x:c r="G7699" t="n">
        <x:v>26.7</x:v>
      </x:c>
      <x:c r="H7699" t="n">
        <x:v>4.8</x:v>
      </x:c>
      <x:c r="I7699" t="n">
        <x:v>79.4</x:v>
      </x:c>
      <x:c r="J7699" t="n">
        <x:v>0</x:v>
      </x:c>
      <x:c r="K7699" t="str">
        <x:v>Active</x:v>
      </x:c>
    </x:row>
    <x:row r="7700">
      <x:c r="A7700" t="n">
        <x:v>7699</x:v>
      </x:c>
      <x:c r="B7700" s="16" t="n">
        <x:v>46266.493055555555</x:v>
      </x:c>
      <x:c r="C7700" t="str">
        <x:v>E1</x:v>
      </x:c>
      <x:c r="D7700" t="n">
        <x:v>5</x:v>
      </x:c>
      <x:c r="E7700" t="n">
        <x:v>1</x:v>
      </x:c>
      <x:c r="F7700" t="n">
        <x:v>35.8</x:v>
      </x:c>
      <x:c r="G7700" t="n">
        <x:v>36.8</x:v>
      </x:c>
      <x:c r="H7700" t="n">
        <x:v>5</x:v>
      </x:c>
      <x:c r="I7700" t="n">
        <x:v>84.8</x:v>
      </x:c>
      <x:c r="J7700" t="n">
        <x:v>0</x:v>
      </x:c>
      <x:c r="K7700" t="str">
        <x:v>Active</x:v>
      </x:c>
    </x:row>
    <x:row r="7701">
      <x:c r="A7701" t="n">
        <x:v>7700</x:v>
      </x:c>
      <x:c r="B7701" s="16" t="n">
        <x:v>46266.493055555555</x:v>
      </x:c>
      <x:c r="C7701" t="str">
        <x:v>E2</x:v>
      </x:c>
      <x:c r="D7701" t="n">
        <x:v>5</x:v>
      </x:c>
      <x:c r="E7701" t="n">
        <x:v>1</x:v>
      </x:c>
      <x:c r="F7701" t="n">
        <x:v>34.9</x:v>
      </x:c>
      <x:c r="G7701" t="n">
        <x:v>29.5</x:v>
      </x:c>
      <x:c r="H7701" t="n">
        <x:v>3</x:v>
      </x:c>
      <x:c r="I7701" t="n">
        <x:v>73.4</x:v>
      </x:c>
      <x:c r="J7701" t="n">
        <x:v>0</x:v>
      </x:c>
      <x:c r="K7701" t="str">
        <x:v>Active</x:v>
      </x:c>
    </x:row>
    <x:row r="7702">
      <x:c r="A7702" t="n">
        <x:v>7701</x:v>
      </x:c>
      <x:c r="B7702" s="16" t="n">
        <x:v>46266.493055555555</x:v>
      </x:c>
      <x:c r="C7702" t="str">
        <x:v>E3</x:v>
      </x:c>
      <x:c r="D7702" t="n">
        <x:v>5</x:v>
      </x:c>
      <x:c r="E7702" t="n">
        <x:v>1</x:v>
      </x:c>
      <x:c r="F7702" t="n">
        <x:v>35.1</x:v>
      </x:c>
      <x:c r="G7702" t="n">
        <x:v>30.5</x:v>
      </x:c>
      <x:c r="H7702" t="n">
        <x:v>2.6</x:v>
      </x:c>
      <x:c r="I7702" t="n">
        <x:v>67</x:v>
      </x:c>
      <x:c r="J7702" t="n">
        <x:v>0</x:v>
      </x:c>
      <x:c r="K7702" t="str">
        <x:v>Active</x:v>
      </x:c>
    </x:row>
    <x:row r="7703">
      <x:c r="A7703" t="n">
        <x:v>7702</x:v>
      </x:c>
      <x:c r="B7703" s="16" t="n">
        <x:v>46266.49652777778</x:v>
      </x:c>
      <x:c r="C7703" t="str">
        <x:v>E1</x:v>
      </x:c>
      <x:c r="D7703" t="n">
        <x:v>3</x:v>
      </x:c>
      <x:c r="E7703" t="n">
        <x:v>1</x:v>
      </x:c>
      <x:c r="F7703" t="n">
        <x:v>24.7</x:v>
      </x:c>
      <x:c r="G7703" t="n">
        <x:v>21.4</x:v>
      </x:c>
      <x:c r="H7703" t="n">
        <x:v>3.6</x:v>
      </x:c>
      <x:c r="I7703" t="n">
        <x:v>69.9</x:v>
      </x:c>
      <x:c r="J7703" t="n">
        <x:v>0</x:v>
      </x:c>
      <x:c r="K7703" t="str">
        <x:v>Active</x:v>
      </x:c>
    </x:row>
    <x:row r="7704">
      <x:c r="A7704" t="n">
        <x:v>7703</x:v>
      </x:c>
      <x:c r="B7704" s="16" t="n">
        <x:v>46266.49652777778</x:v>
      </x:c>
      <x:c r="C7704" t="str">
        <x:v>E2</x:v>
      </x:c>
      <x:c r="D7704" t="n">
        <x:v>3</x:v>
      </x:c>
      <x:c r="E7704" t="n">
        <x:v>1</x:v>
      </x:c>
      <x:c r="F7704" t="n">
        <x:v>23.5</x:v>
      </x:c>
      <x:c r="G7704" t="n">
        <x:v>20.4</x:v>
      </x:c>
      <x:c r="H7704" t="n">
        <x:v>4.7</x:v>
      </x:c>
      <x:c r="I7704" t="n">
        <x:v>76</x:v>
      </x:c>
      <x:c r="J7704" t="n">
        <x:v>0</x:v>
      </x:c>
      <x:c r="K7704" t="str">
        <x:v>Active</x:v>
      </x:c>
    </x:row>
    <x:row r="7705">
      <x:c r="A7705" t="n">
        <x:v>7704</x:v>
      </x:c>
      <x:c r="B7705" s="16" t="n">
        <x:v>46266.49652777778</x:v>
      </x:c>
      <x:c r="C7705" t="str">
        <x:v>E3</x:v>
      </x:c>
      <x:c r="D7705" t="n">
        <x:v>3</x:v>
      </x:c>
      <x:c r="E7705" t="n">
        <x:v>1</x:v>
      </x:c>
      <x:c r="F7705" t="n">
        <x:v>21.7</x:v>
      </x:c>
      <x:c r="G7705" t="n">
        <x:v>19.7</x:v>
      </x:c>
      <x:c r="H7705" t="n">
        <x:v>3.7</x:v>
      </x:c>
      <x:c r="I7705" t="n">
        <x:v>77.9</x:v>
      </x:c>
      <x:c r="J7705" t="n">
        <x:v>0</x:v>
      </x:c>
      <x:c r="K7705" t="str">
        <x:v>Active</x:v>
      </x:c>
    </x:row>
    <x:row r="7706">
      <x:c r="A7706" t="n">
        <x:v>7705</x:v>
      </x:c>
      <x:c r="B7706" s="16" t="n">
        <x:v>46266.5</x:v>
      </x:c>
      <x:c r="C7706" t="str">
        <x:v>E1</x:v>
      </x:c>
      <x:c r="D7706" t="n">
        <x:v>9</x:v>
      </x:c>
      <x:c r="E7706" t="n">
        <x:v>1</x:v>
      </x:c>
      <x:c r="F7706" t="n">
        <x:v>70.4</x:v>
      </x:c>
      <x:c r="G7706" t="n">
        <x:v>53.8</x:v>
      </x:c>
      <x:c r="H7706" t="n">
        <x:v>4.9</x:v>
      </x:c>
      <x:c r="I7706" t="n">
        <x:v>72.6</x:v>
      </x:c>
      <x:c r="J7706" t="n">
        <x:v>0</x:v>
      </x:c>
      <x:c r="K7706" t="str">
        <x:v>Active</x:v>
      </x:c>
    </x:row>
    <x:row r="7707">
      <x:c r="A7707" t="n">
        <x:v>7706</x:v>
      </x:c>
      <x:c r="B7707" s="16" t="n">
        <x:v>46266.5</x:v>
      </x:c>
      <x:c r="C7707" t="str">
        <x:v>E2</x:v>
      </x:c>
      <x:c r="D7707" t="n">
        <x:v>10</x:v>
      </x:c>
      <x:c r="E7707" t="n">
        <x:v>1</x:v>
      </x:c>
      <x:c r="F7707" t="n">
        <x:v>75.5</x:v>
      </x:c>
      <x:c r="G7707" t="n">
        <x:v>54.8</x:v>
      </x:c>
      <x:c r="H7707" t="n">
        <x:v>2.8</x:v>
      </x:c>
      <x:c r="I7707" t="n">
        <x:v>65.4</x:v>
      </x:c>
      <x:c r="J7707" t="n">
        <x:v>0</x:v>
      </x:c>
      <x:c r="K7707" t="str">
        <x:v>Active</x:v>
      </x:c>
    </x:row>
    <x:row r="7708">
      <x:c r="A7708" t="n">
        <x:v>7707</x:v>
      </x:c>
      <x:c r="B7708" s="16" t="n">
        <x:v>46266.5</x:v>
      </x:c>
      <x:c r="C7708" t="str">
        <x:v>E3</x:v>
      </x:c>
      <x:c r="D7708" t="n">
        <x:v>9</x:v>
      </x:c>
      <x:c r="E7708" t="n">
        <x:v>1</x:v>
      </x:c>
      <x:c r="F7708" t="n">
        <x:v>66.1</x:v>
      </x:c>
      <x:c r="G7708" t="n">
        <x:v>64.9</x:v>
      </x:c>
      <x:c r="H7708" t="n">
        <x:v>4.3</x:v>
      </x:c>
      <x:c r="I7708" t="n">
        <x:v>73.9</x:v>
      </x:c>
      <x:c r="J7708" t="n">
        <x:v>0</x:v>
      </x:c>
      <x:c r="K7708" t="str">
        <x:v>Active</x:v>
      </x:c>
    </x:row>
    <x:row r="7709">
      <x:c r="A7709" t="n">
        <x:v>7708</x:v>
      </x:c>
      <x:c r="B7709" s="16" t="n">
        <x:v>46266.50347222222</x:v>
      </x:c>
      <x:c r="C7709" t="str">
        <x:v>E1</x:v>
      </x:c>
      <x:c r="D7709" t="n">
        <x:v>11</x:v>
      </x:c>
      <x:c r="E7709" t="n">
        <x:v>2</x:v>
      </x:c>
      <x:c r="F7709" t="n">
        <x:v>41.1</x:v>
      </x:c>
      <x:c r="G7709" t="n">
        <x:v>77</x:v>
      </x:c>
      <x:c r="H7709" t="n">
        <x:v>3.6</x:v>
      </x:c>
      <x:c r="I7709" t="n">
        <x:v>73.2</x:v>
      </x:c>
      <x:c r="J7709" t="n">
        <x:v>0</x:v>
      </x:c>
      <x:c r="K7709" t="str">
        <x:v>Active</x:v>
      </x:c>
    </x:row>
    <x:row r="7710">
      <x:c r="A7710" t="n">
        <x:v>7709</x:v>
      </x:c>
      <x:c r="B7710" s="16" t="n">
        <x:v>46266.50347222222</x:v>
      </x:c>
      <x:c r="C7710" t="str">
        <x:v>E2</x:v>
      </x:c>
      <x:c r="D7710" t="n">
        <x:v>10</x:v>
      </x:c>
      <x:c r="E7710" t="n">
        <x:v>2</x:v>
      </x:c>
      <x:c r="F7710" t="n">
        <x:v>39.6</x:v>
      </x:c>
      <x:c r="G7710" t="n">
        <x:v>79.5</x:v>
      </x:c>
      <x:c r="H7710" t="n">
        <x:v>3.6</x:v>
      </x:c>
      <x:c r="I7710" t="n">
        <x:v>70.5</x:v>
      </x:c>
      <x:c r="J7710" t="n">
        <x:v>0</x:v>
      </x:c>
      <x:c r="K7710" t="str">
        <x:v>Active</x:v>
      </x:c>
    </x:row>
    <x:row r="7711">
      <x:c r="A7711" t="n">
        <x:v>7710</x:v>
      </x:c>
      <x:c r="B7711" s="16" t="n">
        <x:v>46266.50347222222</x:v>
      </x:c>
      <x:c r="C7711" t="str">
        <x:v>E3</x:v>
      </x:c>
      <x:c r="D7711" t="n">
        <x:v>10</x:v>
      </x:c>
      <x:c r="E7711" t="n">
        <x:v>2</x:v>
      </x:c>
      <x:c r="F7711" t="n">
        <x:v>40.1</x:v>
      </x:c>
      <x:c r="G7711" t="n">
        <x:v>67.8</x:v>
      </x:c>
      <x:c r="H7711" t="n">
        <x:v>4.9</x:v>
      </x:c>
      <x:c r="I7711" t="n">
        <x:v>75.6</x:v>
      </x:c>
      <x:c r="J7711" t="n">
        <x:v>0</x:v>
      </x:c>
      <x:c r="K7711" t="str">
        <x:v>Active</x:v>
      </x:c>
    </x:row>
    <x:row r="7712">
      <x:c r="A7712" t="n">
        <x:v>7711</x:v>
      </x:c>
      <x:c r="B7712" s="16" t="n">
        <x:v>46266.506944444445</x:v>
      </x:c>
      <x:c r="C7712" t="str">
        <x:v>E1</x:v>
      </x:c>
      <x:c r="D7712" t="n">
        <x:v>9</x:v>
      </x:c>
      <x:c r="E7712" t="n">
        <x:v>1</x:v>
      </x:c>
      <x:c r="F7712" t="n">
        <x:v>71.5</x:v>
      </x:c>
      <x:c r="G7712" t="n">
        <x:v>68.2</x:v>
      </x:c>
      <x:c r="H7712" t="n">
        <x:v>2.6</x:v>
      </x:c>
      <x:c r="I7712" t="n">
        <x:v>61.4</x:v>
      </x:c>
      <x:c r="J7712" t="n">
        <x:v>0</x:v>
      </x:c>
      <x:c r="K7712" t="str">
        <x:v>Active</x:v>
      </x:c>
    </x:row>
    <x:row r="7713">
      <x:c r="A7713" t="n">
        <x:v>7712</x:v>
      </x:c>
      <x:c r="B7713" s="16" t="n">
        <x:v>46266.506944444445</x:v>
      </x:c>
      <x:c r="C7713" t="str">
        <x:v>E2</x:v>
      </x:c>
      <x:c r="D7713" t="n">
        <x:v>11</x:v>
      </x:c>
      <x:c r="E7713" t="n">
        <x:v>1</x:v>
      </x:c>
      <x:c r="F7713" t="n">
        <x:v>82.3</x:v>
      </x:c>
      <x:c r="G7713" t="n">
        <x:v>69.3</x:v>
      </x:c>
      <x:c r="H7713" t="n">
        <x:v>3.4</x:v>
      </x:c>
      <x:c r="I7713" t="n">
        <x:v>67</x:v>
      </x:c>
      <x:c r="J7713" t="n">
        <x:v>0</x:v>
      </x:c>
      <x:c r="K7713" t="str">
        <x:v>Active</x:v>
      </x:c>
    </x:row>
    <x:row r="7714">
      <x:c r="A7714" t="n">
        <x:v>7713</x:v>
      </x:c>
      <x:c r="B7714" s="16" t="n">
        <x:v>46266.506944444445</x:v>
      </x:c>
      <x:c r="C7714" t="str">
        <x:v>E3</x:v>
      </x:c>
      <x:c r="D7714" t="n">
        <x:v>10</x:v>
      </x:c>
      <x:c r="E7714" t="n">
        <x:v>1</x:v>
      </x:c>
      <x:c r="F7714" t="n">
        <x:v>73.5</x:v>
      </x:c>
      <x:c r="G7714" t="n">
        <x:v>68</x:v>
      </x:c>
      <x:c r="H7714" t="n">
        <x:v>3.9</x:v>
      </x:c>
      <x:c r="I7714" t="n">
        <x:v>76.4</x:v>
      </x:c>
      <x:c r="J7714" t="n">
        <x:v>0</x:v>
      </x:c>
      <x:c r="K7714" t="str">
        <x:v>Active</x:v>
      </x:c>
    </x:row>
    <x:row r="7715">
      <x:c r="A7715" t="n">
        <x:v>7714</x:v>
      </x:c>
      <x:c r="B7715" s="16" t="n">
        <x:v>46266.510416666664</x:v>
      </x:c>
      <x:c r="C7715" t="str">
        <x:v>E1</x:v>
      </x:c>
      <x:c r="D7715" t="n">
        <x:v>9</x:v>
      </x:c>
      <x:c r="E7715" t="n">
        <x:v>1</x:v>
      </x:c>
      <x:c r="F7715" t="n">
        <x:v>72.2</x:v>
      </x:c>
      <x:c r="G7715" t="n">
        <x:v>72.8</x:v>
      </x:c>
      <x:c r="H7715" t="n">
        <x:v>4.5</x:v>
      </x:c>
      <x:c r="I7715" t="n">
        <x:v>76.2</x:v>
      </x:c>
      <x:c r="J7715" t="n">
        <x:v>0</x:v>
      </x:c>
      <x:c r="K7715" t="str">
        <x:v>Active</x:v>
      </x:c>
    </x:row>
    <x:row r="7716">
      <x:c r="A7716" t="n">
        <x:v>7715</x:v>
      </x:c>
      <x:c r="B7716" s="16" t="n">
        <x:v>46266.510416666664</x:v>
      </x:c>
      <x:c r="C7716" t="str">
        <x:v>E2</x:v>
      </x:c>
      <x:c r="D7716" t="n">
        <x:v>10</x:v>
      </x:c>
      <x:c r="E7716" t="n">
        <x:v>2</x:v>
      </x:c>
      <x:c r="F7716" t="n">
        <x:v>39.7</x:v>
      </x:c>
      <x:c r="G7716" t="n">
        <x:v>62.4</x:v>
      </x:c>
      <x:c r="H7716" t="n">
        <x:v>3.4</x:v>
      </x:c>
      <x:c r="I7716" t="n">
        <x:v>64.1</x:v>
      </x:c>
      <x:c r="J7716" t="n">
        <x:v>0</x:v>
      </x:c>
      <x:c r="K7716" t="str">
        <x:v>Active</x:v>
      </x:c>
    </x:row>
    <x:row r="7717">
      <x:c r="A7717" t="n">
        <x:v>7716</x:v>
      </x:c>
      <x:c r="B7717" s="16" t="n">
        <x:v>46266.510416666664</x:v>
      </x:c>
      <x:c r="C7717" t="str">
        <x:v>E3</x:v>
      </x:c>
      <x:c r="D7717" t="n">
        <x:v>10</x:v>
      </x:c>
      <x:c r="E7717" t="n">
        <x:v>1</x:v>
      </x:c>
      <x:c r="F7717" t="n">
        <x:v>80.7</x:v>
      </x:c>
      <x:c r="G7717" t="n">
        <x:v>63.3</x:v>
      </x:c>
      <x:c r="H7717" t="n">
        <x:v>3.6</x:v>
      </x:c>
      <x:c r="I7717" t="n">
        <x:v>72.5</x:v>
      </x:c>
      <x:c r="J7717" t="n">
        <x:v>0</x:v>
      </x:c>
      <x:c r="K7717" t="str">
        <x:v>Active</x:v>
      </x:c>
    </x:row>
    <x:row r="7718">
      <x:c r="A7718" t="n">
        <x:v>7717</x:v>
      </x:c>
      <x:c r="B7718" s="16" t="n">
        <x:v>46266.51388888889</x:v>
      </x:c>
      <x:c r="C7718" t="str">
        <x:v>E1</x:v>
      </x:c>
      <x:c r="D7718" t="n">
        <x:v>8</x:v>
      </x:c>
      <x:c r="E7718" t="n">
        <x:v>1</x:v>
      </x:c>
      <x:c r="F7718" t="n">
        <x:v>63.1</x:v>
      </x:c>
      <x:c r="G7718" t="n">
        <x:v>51</x:v>
      </x:c>
      <x:c r="H7718" t="n">
        <x:v>3</x:v>
      </x:c>
      <x:c r="I7718" t="n">
        <x:v>60.3</x:v>
      </x:c>
      <x:c r="J7718" t="n">
        <x:v>0</x:v>
      </x:c>
      <x:c r="K7718" t="str">
        <x:v>Active</x:v>
      </x:c>
    </x:row>
    <x:row r="7719">
      <x:c r="A7719" t="n">
        <x:v>7718</x:v>
      </x:c>
      <x:c r="B7719" s="16" t="n">
        <x:v>46266.51388888889</x:v>
      </x:c>
      <x:c r="C7719" t="str">
        <x:v>E2</x:v>
      </x:c>
      <x:c r="D7719" t="n">
        <x:v>9</x:v>
      </x:c>
      <x:c r="E7719" t="n">
        <x:v>1</x:v>
      </x:c>
      <x:c r="F7719" t="n">
        <x:v>68.9</x:v>
      </x:c>
      <x:c r="G7719" t="n">
        <x:v>58.9</x:v>
      </x:c>
      <x:c r="H7719" t="n">
        <x:v>4.4</x:v>
      </x:c>
      <x:c r="I7719" t="n">
        <x:v>75.3</x:v>
      </x:c>
      <x:c r="J7719" t="n">
        <x:v>0</x:v>
      </x:c>
      <x:c r="K7719" t="str">
        <x:v>Active</x:v>
      </x:c>
    </x:row>
    <x:row r="7720">
      <x:c r="A7720" t="n">
        <x:v>7719</x:v>
      </x:c>
      <x:c r="B7720" s="16" t="n">
        <x:v>46266.51388888889</x:v>
      </x:c>
      <x:c r="C7720" t="str">
        <x:v>E3</x:v>
      </x:c>
      <x:c r="D7720" t="n">
        <x:v>8</x:v>
      </x:c>
      <x:c r="E7720" t="n">
        <x:v>1</x:v>
      </x:c>
      <x:c r="F7720" t="n">
        <x:v>58.1</x:v>
      </x:c>
      <x:c r="G7720" t="n">
        <x:v>52.8</x:v>
      </x:c>
      <x:c r="H7720" t="n">
        <x:v>3.5</x:v>
      </x:c>
      <x:c r="I7720" t="n">
        <x:v>69</x:v>
      </x:c>
      <x:c r="J7720" t="n">
        <x:v>0</x:v>
      </x:c>
      <x:c r="K7720" t="str">
        <x:v>Active</x:v>
      </x:c>
    </x:row>
    <x:row r="7721">
      <x:c r="A7721" t="n">
        <x:v>7720</x:v>
      </x:c>
      <x:c r="B7721" s="16" t="n">
        <x:v>46266.51736111111</x:v>
      </x:c>
      <x:c r="C7721" t="str">
        <x:v>E1</x:v>
      </x:c>
      <x:c r="D7721" t="n">
        <x:v>10</x:v>
      </x:c>
      <x:c r="E7721" t="n">
        <x:v>2</x:v>
      </x:c>
      <x:c r="F7721" t="n">
        <x:v>39.6</x:v>
      </x:c>
      <x:c r="G7721" t="n">
        <x:v>78.7</x:v>
      </x:c>
      <x:c r="H7721" t="n">
        <x:v>4.2</x:v>
      </x:c>
      <x:c r="I7721" t="n">
        <x:v>68.1</x:v>
      </x:c>
      <x:c r="J7721" t="n">
        <x:v>5</x:v>
      </x:c>
      <x:c r="K7721" t="str">
        <x:v>Temporary Delay</x:v>
      </x:c>
    </x:row>
    <x:row r="7722">
      <x:c r="A7722" t="n">
        <x:v>7721</x:v>
      </x:c>
      <x:c r="B7722" s="16" t="n">
        <x:v>46266.51736111111</x:v>
      </x:c>
      <x:c r="C7722" t="str">
        <x:v>E2</x:v>
      </x:c>
      <x:c r="D7722" t="n">
        <x:v>11</x:v>
      </x:c>
      <x:c r="E7722" t="n">
        <x:v>2</x:v>
      </x:c>
      <x:c r="F7722" t="n">
        <x:v>42.4</x:v>
      </x:c>
      <x:c r="G7722" t="n">
        <x:v>72.9</x:v>
      </x:c>
      <x:c r="H7722" t="n">
        <x:v>3.2</x:v>
      </x:c>
      <x:c r="I7722" t="n">
        <x:v>72.7</x:v>
      </x:c>
      <x:c r="J7722" t="n">
        <x:v>0</x:v>
      </x:c>
      <x:c r="K7722" t="str">
        <x:v>Active</x:v>
      </x:c>
    </x:row>
    <x:row r="7723">
      <x:c r="A7723" t="n">
        <x:v>7722</x:v>
      </x:c>
      <x:c r="B7723" s="16" t="n">
        <x:v>46266.51736111111</x:v>
      </x:c>
      <x:c r="C7723" t="str">
        <x:v>E3</x:v>
      </x:c>
      <x:c r="D7723" t="n">
        <x:v>10</x:v>
      </x:c>
      <x:c r="E7723" t="n">
        <x:v>1</x:v>
      </x:c>
      <x:c r="F7723" t="n">
        <x:v>76.4</x:v>
      </x:c>
      <x:c r="G7723" t="n">
        <x:v>74.9</x:v>
      </x:c>
      <x:c r="H7723" t="n">
        <x:v>3.6</x:v>
      </x:c>
      <x:c r="I7723" t="n">
        <x:v>64.5</x:v>
      </x:c>
      <x:c r="J7723" t="n">
        <x:v>0</x:v>
      </x:c>
      <x:c r="K7723" t="str">
        <x:v>Active</x:v>
      </x:c>
    </x:row>
    <x:row r="7724">
      <x:c r="A7724" t="n">
        <x:v>7723</x:v>
      </x:c>
      <x:c r="B7724" s="16" t="n">
        <x:v>46266.520833333336</x:v>
      </x:c>
      <x:c r="C7724" t="str">
        <x:v>E1</x:v>
      </x:c>
      <x:c r="D7724" t="n">
        <x:v>10</x:v>
      </x:c>
      <x:c r="E7724" t="n">
        <x:v>1</x:v>
      </x:c>
      <x:c r="F7724" t="n">
        <x:v>75.3</x:v>
      </x:c>
      <x:c r="G7724" t="n">
        <x:v>59.8</x:v>
      </x:c>
      <x:c r="H7724" t="n">
        <x:v>5.2</x:v>
      </x:c>
      <x:c r="I7724" t="n">
        <x:v>86.4</x:v>
      </x:c>
      <x:c r="J7724" t="n">
        <x:v>0</x:v>
      </x:c>
      <x:c r="K7724" t="str">
        <x:v>Active</x:v>
      </x:c>
    </x:row>
    <x:row r="7725">
      <x:c r="A7725" t="n">
        <x:v>7724</x:v>
      </x:c>
      <x:c r="B7725" s="16" t="n">
        <x:v>46266.520833333336</x:v>
      </x:c>
      <x:c r="C7725" t="str">
        <x:v>E2</x:v>
      </x:c>
      <x:c r="D7725" t="n">
        <x:v>10</x:v>
      </x:c>
      <x:c r="E7725" t="n">
        <x:v>2</x:v>
      </x:c>
      <x:c r="F7725" t="n">
        <x:v>38.8</x:v>
      </x:c>
      <x:c r="G7725" t="n">
        <x:v>70.5</x:v>
      </x:c>
      <x:c r="H7725" t="n">
        <x:v>5.1</x:v>
      </x:c>
      <x:c r="I7725" t="n">
        <x:v>74.8</x:v>
      </x:c>
      <x:c r="J7725" t="n">
        <x:v>0</x:v>
      </x:c>
      <x:c r="K7725" t="str">
        <x:v>Active</x:v>
      </x:c>
    </x:row>
    <x:row r="7726">
      <x:c r="A7726" t="n">
        <x:v>7725</x:v>
      </x:c>
      <x:c r="B7726" s="16" t="n">
        <x:v>46266.520833333336</x:v>
      </x:c>
      <x:c r="C7726" t="str">
        <x:v>E3</x:v>
      </x:c>
      <x:c r="D7726" t="n">
        <x:v>10</x:v>
      </x:c>
      <x:c r="E7726" t="n">
        <x:v>2</x:v>
      </x:c>
      <x:c r="F7726" t="n">
        <x:v>38</x:v>
      </x:c>
      <x:c r="G7726" t="n">
        <x:v>65.4</x:v>
      </x:c>
      <x:c r="H7726" t="n">
        <x:v>3.2</x:v>
      </x:c>
      <x:c r="I7726" t="n">
        <x:v>65</x:v>
      </x:c>
      <x:c r="J7726" t="n">
        <x:v>0</x:v>
      </x:c>
      <x:c r="K7726" t="str">
        <x:v>Active</x:v>
      </x:c>
    </x:row>
    <x:row r="7727">
      <x:c r="A7727" t="n">
        <x:v>7726</x:v>
      </x:c>
      <x:c r="B7727" s="16" t="n">
        <x:v>46266.524305555555</x:v>
      </x:c>
      <x:c r="C7727" t="str">
        <x:v>E1</x:v>
      </x:c>
      <x:c r="D7727" t="n">
        <x:v>12</x:v>
      </x:c>
      <x:c r="E7727" t="n">
        <x:v>2</x:v>
      </x:c>
      <x:c r="F7727" t="n">
        <x:v>46.3</x:v>
      </x:c>
      <x:c r="G7727" t="n">
        <x:v>74.9</x:v>
      </x:c>
      <x:c r="H7727" t="n">
        <x:v>4</x:v>
      </x:c>
      <x:c r="I7727" t="n">
        <x:v>78.8</x:v>
      </x:c>
      <x:c r="J7727" t="n">
        <x:v>0</x:v>
      </x:c>
      <x:c r="K7727" t="str">
        <x:v>Active</x:v>
      </x:c>
    </x:row>
    <x:row r="7728">
      <x:c r="A7728" t="n">
        <x:v>7727</x:v>
      </x:c>
      <x:c r="B7728" s="16" t="n">
        <x:v>46266.524305555555</x:v>
      </x:c>
      <x:c r="C7728" t="str">
        <x:v>E2</x:v>
      </x:c>
      <x:c r="D7728" t="n">
        <x:v>10</x:v>
      </x:c>
      <x:c r="E7728" t="n">
        <x:v>1</x:v>
      </x:c>
      <x:c r="F7728" t="n">
        <x:v>79.7</x:v>
      </x:c>
      <x:c r="G7728" t="n">
        <x:v>65.5</x:v>
      </x:c>
      <x:c r="H7728" t="n">
        <x:v>4.6</x:v>
      </x:c>
      <x:c r="I7728" t="n">
        <x:v>80.8</x:v>
      </x:c>
      <x:c r="J7728" t="n">
        <x:v>0</x:v>
      </x:c>
      <x:c r="K7728" t="str">
        <x:v>Active</x:v>
      </x:c>
    </x:row>
    <x:row r="7729">
      <x:c r="A7729" t="n">
        <x:v>7728</x:v>
      </x:c>
      <x:c r="B7729" s="16" t="n">
        <x:v>46266.524305555555</x:v>
      </x:c>
      <x:c r="C7729" t="str">
        <x:v>E3</x:v>
      </x:c>
      <x:c r="D7729" t="n">
        <x:v>11</x:v>
      </x:c>
      <x:c r="E7729" t="n">
        <x:v>2</x:v>
      </x:c>
      <x:c r="F7729" t="n">
        <x:v>44.2</x:v>
      </x:c>
      <x:c r="G7729" t="n">
        <x:v>67.7</x:v>
      </x:c>
      <x:c r="H7729" t="n">
        <x:v>3.7</x:v>
      </x:c>
      <x:c r="I7729" t="n">
        <x:v>68.8</x:v>
      </x:c>
      <x:c r="J7729" t="n">
        <x:v>0</x:v>
      </x:c>
      <x:c r="K7729" t="str">
        <x:v>Active</x:v>
      </x:c>
    </x:row>
    <x:row r="7730">
      <x:c r="A7730" t="n">
        <x:v>7729</x:v>
      </x:c>
      <x:c r="B7730" s="16" t="n">
        <x:v>46266.52777777778</x:v>
      </x:c>
      <x:c r="C7730" t="str">
        <x:v>E1</x:v>
      </x:c>
      <x:c r="D7730" t="n">
        <x:v>10</x:v>
      </x:c>
      <x:c r="E7730" t="n">
        <x:v>2</x:v>
      </x:c>
      <x:c r="F7730" t="n">
        <x:v>38.7</x:v>
      </x:c>
      <x:c r="G7730" t="n">
        <x:v>73.1</x:v>
      </x:c>
      <x:c r="H7730" t="n">
        <x:v>5.4</x:v>
      </x:c>
      <x:c r="I7730" t="n">
        <x:v>83.6</x:v>
      </x:c>
      <x:c r="J7730" t="n">
        <x:v>0</x:v>
      </x:c>
      <x:c r="K7730" t="str">
        <x:v>Active</x:v>
      </x:c>
    </x:row>
    <x:row r="7731">
      <x:c r="A7731" t="n">
        <x:v>7730</x:v>
      </x:c>
      <x:c r="B7731" s="16" t="n">
        <x:v>46266.52777777778</x:v>
      </x:c>
      <x:c r="C7731" t="str">
        <x:v>E2</x:v>
      </x:c>
      <x:c r="D7731" t="n">
        <x:v>9</x:v>
      </x:c>
      <x:c r="E7731" t="n">
        <x:v>1</x:v>
      </x:c>
      <x:c r="F7731" t="n">
        <x:v>69.8</x:v>
      </x:c>
      <x:c r="G7731" t="n">
        <x:v>60.4</x:v>
      </x:c>
      <x:c r="H7731" t="n">
        <x:v>4.3</x:v>
      </x:c>
      <x:c r="I7731" t="n">
        <x:v>73.4</x:v>
      </x:c>
      <x:c r="J7731" t="n">
        <x:v>0</x:v>
      </x:c>
      <x:c r="K7731" t="str">
        <x:v>Active</x:v>
      </x:c>
    </x:row>
    <x:row r="7732">
      <x:c r="A7732" t="n">
        <x:v>7731</x:v>
      </x:c>
      <x:c r="B7732" s="16" t="n">
        <x:v>46266.52777777778</x:v>
      </x:c>
      <x:c r="C7732" t="str">
        <x:v>E3</x:v>
      </x:c>
      <x:c r="D7732" t="n">
        <x:v>11</x:v>
      </x:c>
      <x:c r="E7732" t="n">
        <x:v>2</x:v>
      </x:c>
      <x:c r="F7732" t="n">
        <x:v>41.2</x:v>
      </x:c>
      <x:c r="G7732" t="n">
        <x:v>59.8</x:v>
      </x:c>
      <x:c r="H7732" t="n">
        <x:v>5.1</x:v>
      </x:c>
      <x:c r="I7732" t="n">
        <x:v>82.5</x:v>
      </x:c>
      <x:c r="J7732" t="n">
        <x:v>0</x:v>
      </x:c>
      <x:c r="K7732" t="str">
        <x:v>Active</x:v>
      </x:c>
    </x:row>
    <x:row r="7733">
      <x:c r="A7733" t="n">
        <x:v>7732</x:v>
      </x:c>
      <x:c r="B7733" s="16" t="n">
        <x:v>46266.53125</x:v>
      </x:c>
      <x:c r="C7733" t="str">
        <x:v>E1</x:v>
      </x:c>
      <x:c r="D7733" t="n">
        <x:v>11</x:v>
      </x:c>
      <x:c r="E7733" t="n">
        <x:v>2</x:v>
      </x:c>
      <x:c r="F7733" t="n">
        <x:v>43.4</x:v>
      </x:c>
      <x:c r="G7733" t="n">
        <x:v>78.3</x:v>
      </x:c>
      <x:c r="H7733" t="n">
        <x:v>4.1</x:v>
      </x:c>
      <x:c r="I7733" t="n">
        <x:v>80.1</x:v>
      </x:c>
      <x:c r="J7733" t="n">
        <x:v>0</x:v>
      </x:c>
      <x:c r="K7733" t="str">
        <x:v>Active</x:v>
      </x:c>
    </x:row>
    <x:row r="7734">
      <x:c r="A7734" t="n">
        <x:v>7733</x:v>
      </x:c>
      <x:c r="B7734" s="16" t="n">
        <x:v>46266.53125</x:v>
      </x:c>
      <x:c r="C7734" t="str">
        <x:v>E2</x:v>
      </x:c>
      <x:c r="D7734" t="n">
        <x:v>13</x:v>
      </x:c>
      <x:c r="E7734" t="n">
        <x:v>2</x:v>
      </x:c>
      <x:c r="F7734" t="n">
        <x:v>49.2</x:v>
      </x:c>
      <x:c r="G7734" t="n">
        <x:v>90.6</x:v>
      </x:c>
      <x:c r="H7734" t="n">
        <x:v>3.2</x:v>
      </x:c>
      <x:c r="I7734" t="n">
        <x:v>67.7</x:v>
      </x:c>
      <x:c r="J7734" t="n">
        <x:v>0</x:v>
      </x:c>
      <x:c r="K7734" t="str">
        <x:v>Active</x:v>
      </x:c>
    </x:row>
    <x:row r="7735">
      <x:c r="A7735" t="n">
        <x:v>7734</x:v>
      </x:c>
      <x:c r="B7735" s="16" t="n">
        <x:v>46266.53125</x:v>
      </x:c>
      <x:c r="C7735" t="str">
        <x:v>E3</x:v>
      </x:c>
      <x:c r="D7735" t="n">
        <x:v>11</x:v>
      </x:c>
      <x:c r="E7735" t="n">
        <x:v>2</x:v>
      </x:c>
      <x:c r="F7735" t="n">
        <x:v>42.9</x:v>
      </x:c>
      <x:c r="G7735" t="n">
        <x:v>76.9</x:v>
      </x:c>
      <x:c r="H7735" t="n">
        <x:v>5.5</x:v>
      </x:c>
      <x:c r="I7735" t="n">
        <x:v>76</x:v>
      </x:c>
      <x:c r="J7735" t="n">
        <x:v>0</x:v>
      </x:c>
      <x:c r="K7735" t="str">
        <x:v>Active</x:v>
      </x:c>
    </x:row>
    <x:row r="7736">
      <x:c r="A7736" t="n">
        <x:v>7735</x:v>
      </x:c>
      <x:c r="B7736" s="16" t="n">
        <x:v>46266.53472222222</x:v>
      </x:c>
      <x:c r="C7736" t="str">
        <x:v>E1</x:v>
      </x:c>
      <x:c r="D7736" t="n">
        <x:v>10</x:v>
      </x:c>
      <x:c r="E7736" t="n">
        <x:v>2</x:v>
      </x:c>
      <x:c r="F7736" t="n">
        <x:v>39.4</x:v>
      </x:c>
      <x:c r="G7736" t="n">
        <x:v>66.2</x:v>
      </x:c>
      <x:c r="H7736" t="n">
        <x:v>4.1</x:v>
      </x:c>
      <x:c r="I7736" t="n">
        <x:v>78.4</x:v>
      </x:c>
      <x:c r="J7736" t="n">
        <x:v>0</x:v>
      </x:c>
      <x:c r="K7736" t="str">
        <x:v>Active</x:v>
      </x:c>
    </x:row>
    <x:row r="7737">
      <x:c r="A7737" t="n">
        <x:v>7736</x:v>
      </x:c>
      <x:c r="B7737" s="16" t="n">
        <x:v>46266.53472222222</x:v>
      </x:c>
      <x:c r="C7737" t="str">
        <x:v>E2</x:v>
      </x:c>
      <x:c r="D7737" t="n">
        <x:v>10</x:v>
      </x:c>
      <x:c r="E7737" t="n">
        <x:v>2</x:v>
      </x:c>
      <x:c r="F7737" t="n">
        <x:v>37.7</x:v>
      </x:c>
      <x:c r="G7737" t="n">
        <x:v>71.2</x:v>
      </x:c>
      <x:c r="H7737" t="n">
        <x:v>5.2</x:v>
      </x:c>
      <x:c r="I7737" t="n">
        <x:v>86.7</x:v>
      </x:c>
      <x:c r="J7737" t="n">
        <x:v>0</x:v>
      </x:c>
      <x:c r="K7737" t="str">
        <x:v>Active</x:v>
      </x:c>
    </x:row>
    <x:row r="7738">
      <x:c r="A7738" t="n">
        <x:v>7737</x:v>
      </x:c>
      <x:c r="B7738" s="16" t="n">
        <x:v>46266.53472222222</x:v>
      </x:c>
      <x:c r="C7738" t="str">
        <x:v>E3</x:v>
      </x:c>
      <x:c r="D7738" t="n">
        <x:v>10</x:v>
      </x:c>
      <x:c r="E7738" t="n">
        <x:v>2</x:v>
      </x:c>
      <x:c r="F7738" t="n">
        <x:v>37.4</x:v>
      </x:c>
      <x:c r="G7738" t="n">
        <x:v>68.8</x:v>
      </x:c>
      <x:c r="H7738" t="n">
        <x:v>4</x:v>
      </x:c>
      <x:c r="I7738" t="n">
        <x:v>80.4</x:v>
      </x:c>
      <x:c r="J7738" t="n">
        <x:v>0</x:v>
      </x:c>
      <x:c r="K7738" t="str">
        <x:v>Active</x:v>
      </x:c>
    </x:row>
    <x:row r="7739">
      <x:c r="A7739" t="n">
        <x:v>7738</x:v>
      </x:c>
      <x:c r="B7739" s="16" t="n">
        <x:v>46266.538194444445</x:v>
      </x:c>
      <x:c r="C7739" t="str">
        <x:v>E1</x:v>
      </x:c>
      <x:c r="D7739" t="n">
        <x:v>11</x:v>
      </x:c>
      <x:c r="E7739" t="n">
        <x:v>2</x:v>
      </x:c>
      <x:c r="F7739" t="n">
        <x:v>40.9</x:v>
      </x:c>
      <x:c r="G7739" t="n">
        <x:v>59.9</x:v>
      </x:c>
      <x:c r="H7739" t="n">
        <x:v>3.1</x:v>
      </x:c>
      <x:c r="I7739" t="n">
        <x:v>66.4</x:v>
      </x:c>
      <x:c r="J7739" t="n">
        <x:v>0</x:v>
      </x:c>
      <x:c r="K7739" t="str">
        <x:v>Active</x:v>
      </x:c>
    </x:row>
    <x:row r="7740">
      <x:c r="A7740" t="n">
        <x:v>7739</x:v>
      </x:c>
      <x:c r="B7740" s="16" t="n">
        <x:v>46266.538194444445</x:v>
      </x:c>
      <x:c r="C7740" t="str">
        <x:v>E2</x:v>
      </x:c>
      <x:c r="D7740" t="n">
        <x:v>10</x:v>
      </x:c>
      <x:c r="E7740" t="n">
        <x:v>1</x:v>
      </x:c>
      <x:c r="F7740" t="n">
        <x:v>73.6</x:v>
      </x:c>
      <x:c r="G7740" t="n">
        <x:v>66.1</x:v>
      </x:c>
      <x:c r="H7740" t="n">
        <x:v>3.7</x:v>
      </x:c>
      <x:c r="I7740" t="n">
        <x:v>66.3</x:v>
      </x:c>
      <x:c r="J7740" t="n">
        <x:v>0</x:v>
      </x:c>
      <x:c r="K7740" t="str">
        <x:v>Active</x:v>
      </x:c>
    </x:row>
    <x:row r="7741">
      <x:c r="A7741" t="n">
        <x:v>7740</x:v>
      </x:c>
      <x:c r="B7741" s="16" t="n">
        <x:v>46266.538194444445</x:v>
      </x:c>
      <x:c r="C7741" t="str">
        <x:v>E3</x:v>
      </x:c>
      <x:c r="D7741" t="n">
        <x:v>11</x:v>
      </x:c>
      <x:c r="E7741" t="n">
        <x:v>2</x:v>
      </x:c>
      <x:c r="F7741" t="n">
        <x:v>40.8</x:v>
      </x:c>
      <x:c r="G7741" t="n">
        <x:v>65.2</x:v>
      </x:c>
      <x:c r="H7741" t="n">
        <x:v>4.9</x:v>
      </x:c>
      <x:c r="I7741" t="n">
        <x:v>86.1</x:v>
      </x:c>
      <x:c r="J7741" t="n">
        <x:v>0</x:v>
      </x:c>
      <x:c r="K7741" t="str">
        <x:v>Active</x:v>
      </x:c>
    </x:row>
    <x:row r="7742">
      <x:c r="A7742" t="n">
        <x:v>7741</x:v>
      </x:c>
      <x:c r="B7742" s="16" t="n">
        <x:v>46266.541666666664</x:v>
      </x:c>
      <x:c r="C7742" t="str">
        <x:v>E1</x:v>
      </x:c>
      <x:c r="D7742" t="n">
        <x:v>7</x:v>
      </x:c>
      <x:c r="E7742" t="n">
        <x:v>1</x:v>
      </x:c>
      <x:c r="F7742" t="n">
        <x:v>57.4</x:v>
      </x:c>
      <x:c r="G7742" t="n">
        <x:v>53.4</x:v>
      </x:c>
      <x:c r="H7742" t="n">
        <x:v>4.4</x:v>
      </x:c>
      <x:c r="I7742" t="n">
        <x:v>77.8</x:v>
      </x:c>
      <x:c r="J7742" t="n">
        <x:v>0</x:v>
      </x:c>
      <x:c r="K7742" t="str">
        <x:v>Active</x:v>
      </x:c>
    </x:row>
    <x:row r="7743">
      <x:c r="A7743" t="n">
        <x:v>7742</x:v>
      </x:c>
      <x:c r="B7743" s="16" t="n">
        <x:v>46266.541666666664</x:v>
      </x:c>
      <x:c r="C7743" t="str">
        <x:v>E2</x:v>
      </x:c>
      <x:c r="D7743" t="n">
        <x:v>7</x:v>
      </x:c>
      <x:c r="E7743" t="n">
        <x:v>1</x:v>
      </x:c>
      <x:c r="F7743" t="n">
        <x:v>56.4</x:v>
      </x:c>
      <x:c r="G7743" t="n">
        <x:v>48.2</x:v>
      </x:c>
      <x:c r="H7743" t="n">
        <x:v>5</x:v>
      </x:c>
      <x:c r="I7743" t="n">
        <x:v>79.6</x:v>
      </x:c>
      <x:c r="J7743" t="n">
        <x:v>0</x:v>
      </x:c>
      <x:c r="K7743" t="str">
        <x:v>Active</x:v>
      </x:c>
    </x:row>
    <x:row r="7744">
      <x:c r="A7744" t="n">
        <x:v>7743</x:v>
      </x:c>
      <x:c r="B7744" s="16" t="n">
        <x:v>46266.541666666664</x:v>
      </x:c>
      <x:c r="C7744" t="str">
        <x:v>E3</x:v>
      </x:c>
      <x:c r="D7744" t="n">
        <x:v>8</x:v>
      </x:c>
      <x:c r="E7744" t="n">
        <x:v>1</x:v>
      </x:c>
      <x:c r="F7744" t="n">
        <x:v>60.1</x:v>
      </x:c>
      <x:c r="G7744" t="n">
        <x:v>54</x:v>
      </x:c>
      <x:c r="H7744" t="n">
        <x:v>4.4</x:v>
      </x:c>
      <x:c r="I7744" t="n">
        <x:v>72.2</x:v>
      </x:c>
      <x:c r="J7744" t="n">
        <x:v>0</x:v>
      </x:c>
      <x:c r="K7744" t="str">
        <x:v>Active</x:v>
      </x:c>
    </x:row>
    <x:row r="7745">
      <x:c r="A7745" t="n">
        <x:v>7744</x:v>
      </x:c>
      <x:c r="B7745" s="16" t="n">
        <x:v>46266.54513888889</x:v>
      </x:c>
      <x:c r="C7745" t="str">
        <x:v>E1</x:v>
      </x:c>
      <x:c r="D7745" t="n">
        <x:v>10</x:v>
      </x:c>
      <x:c r="E7745" t="n">
        <x:v>2</x:v>
      </x:c>
      <x:c r="F7745" t="n">
        <x:v>39.7</x:v>
      </x:c>
      <x:c r="G7745" t="n">
        <x:v>67.5</x:v>
      </x:c>
      <x:c r="H7745" t="n">
        <x:v>2.8</x:v>
      </x:c>
      <x:c r="I7745" t="n">
        <x:v>65.4</x:v>
      </x:c>
      <x:c r="J7745" t="n">
        <x:v>0</x:v>
      </x:c>
      <x:c r="K7745" t="str">
        <x:v>Active</x:v>
      </x:c>
    </x:row>
    <x:row r="7746">
      <x:c r="A7746" t="n">
        <x:v>7745</x:v>
      </x:c>
      <x:c r="B7746" s="16" t="n">
        <x:v>46266.54513888889</x:v>
      </x:c>
      <x:c r="C7746" t="str">
        <x:v>E2</x:v>
      </x:c>
      <x:c r="D7746" t="n">
        <x:v>10</x:v>
      </x:c>
      <x:c r="E7746" t="n">
        <x:v>2</x:v>
      </x:c>
      <x:c r="F7746" t="n">
        <x:v>37.4</x:v>
      </x:c>
      <x:c r="G7746" t="n">
        <x:v>62.5</x:v>
      </x:c>
      <x:c r="H7746" t="n">
        <x:v>4</x:v>
      </x:c>
      <x:c r="I7746" t="n">
        <x:v>77</x:v>
      </x:c>
      <x:c r="J7746" t="n">
        <x:v>0</x:v>
      </x:c>
      <x:c r="K7746" t="str">
        <x:v>Active</x:v>
      </x:c>
    </x:row>
    <x:row r="7747">
      <x:c r="A7747" t="n">
        <x:v>7746</x:v>
      </x:c>
      <x:c r="B7747" s="16" t="n">
        <x:v>46266.54513888889</x:v>
      </x:c>
      <x:c r="C7747" t="str">
        <x:v>E3</x:v>
      </x:c>
      <x:c r="D7747" t="n">
        <x:v>11</x:v>
      </x:c>
      <x:c r="E7747" t="n">
        <x:v>2</x:v>
      </x:c>
      <x:c r="F7747" t="n">
        <x:v>41.6</x:v>
      </x:c>
      <x:c r="G7747" t="n">
        <x:v>68.8</x:v>
      </x:c>
      <x:c r="H7747" t="n">
        <x:v>2.8</x:v>
      </x:c>
      <x:c r="I7747" t="n">
        <x:v>63.1</x:v>
      </x:c>
      <x:c r="J7747" t="n">
        <x:v>0</x:v>
      </x:c>
      <x:c r="K7747" t="str">
        <x:v>Active</x:v>
      </x:c>
    </x:row>
    <x:row r="7748">
      <x:c r="A7748" t="n">
        <x:v>7747</x:v>
      </x:c>
      <x:c r="B7748" s="16" t="n">
        <x:v>46266.54861111111</x:v>
      </x:c>
      <x:c r="C7748" t="str">
        <x:v>E1</x:v>
      </x:c>
      <x:c r="D7748" t="n">
        <x:v>8</x:v>
      </x:c>
      <x:c r="E7748" t="n">
        <x:v>1</x:v>
      </x:c>
      <x:c r="F7748" t="n">
        <x:v>57.8</x:v>
      </x:c>
      <x:c r="G7748" t="n">
        <x:v>49.4</x:v>
      </x:c>
      <x:c r="H7748" t="n">
        <x:v>2.9</x:v>
      </x:c>
      <x:c r="I7748" t="n">
        <x:v>65.7</x:v>
      </x:c>
      <x:c r="J7748" t="n">
        <x:v>0</x:v>
      </x:c>
      <x:c r="K7748" t="str">
        <x:v>Active</x:v>
      </x:c>
    </x:row>
    <x:row r="7749">
      <x:c r="A7749" t="n">
        <x:v>7748</x:v>
      </x:c>
      <x:c r="B7749" s="16" t="n">
        <x:v>46266.54861111111</x:v>
      </x:c>
      <x:c r="C7749" t="str">
        <x:v>E2</x:v>
      </x:c>
      <x:c r="D7749" t="n">
        <x:v>7</x:v>
      </x:c>
      <x:c r="E7749" t="n">
        <x:v>1</x:v>
      </x:c>
      <x:c r="F7749" t="n">
        <x:v>57.1</x:v>
      </x:c>
      <x:c r="G7749" t="n">
        <x:v>48.2</x:v>
      </x:c>
      <x:c r="H7749" t="n">
        <x:v>4.9</x:v>
      </x:c>
      <x:c r="I7749" t="n">
        <x:v>80.3</x:v>
      </x:c>
      <x:c r="J7749" t="n">
        <x:v>0</x:v>
      </x:c>
      <x:c r="K7749" t="str">
        <x:v>Active</x:v>
      </x:c>
    </x:row>
    <x:row r="7750">
      <x:c r="A7750" t="n">
        <x:v>7749</x:v>
      </x:c>
      <x:c r="B7750" s="16" t="n">
        <x:v>46266.54861111111</x:v>
      </x:c>
      <x:c r="C7750" t="str">
        <x:v>E3</x:v>
      </x:c>
      <x:c r="D7750" t="n">
        <x:v>8</x:v>
      </x:c>
      <x:c r="E7750" t="n">
        <x:v>1</x:v>
      </x:c>
      <x:c r="F7750" t="n">
        <x:v>58.1</x:v>
      </x:c>
      <x:c r="G7750" t="n">
        <x:v>57.1</x:v>
      </x:c>
      <x:c r="H7750" t="n">
        <x:v>5.2</x:v>
      </x:c>
      <x:c r="I7750" t="n">
        <x:v>83.9</x:v>
      </x:c>
      <x:c r="J7750" t="n">
        <x:v>0</x:v>
      </x:c>
      <x:c r="K7750" t="str">
        <x:v>Active</x:v>
      </x:c>
    </x:row>
    <x:row r="7751">
      <x:c r="A7751" t="n">
        <x:v>7750</x:v>
      </x:c>
      <x:c r="B7751" s="16" t="n">
        <x:v>46266.552083333336</x:v>
      </x:c>
      <x:c r="C7751" t="str">
        <x:v>E1</x:v>
      </x:c>
      <x:c r="D7751" t="n">
        <x:v>11</x:v>
      </x:c>
      <x:c r="E7751" t="n">
        <x:v>2</x:v>
      </x:c>
      <x:c r="F7751" t="n">
        <x:v>42.6</x:v>
      </x:c>
      <x:c r="G7751" t="n">
        <x:v>71.1</x:v>
      </x:c>
      <x:c r="H7751" t="n">
        <x:v>4.7</x:v>
      </x:c>
      <x:c r="I7751" t="n">
        <x:v>81.8</x:v>
      </x:c>
      <x:c r="J7751" t="n">
        <x:v>0</x:v>
      </x:c>
      <x:c r="K7751" t="str">
        <x:v>Active</x:v>
      </x:c>
    </x:row>
    <x:row r="7752">
      <x:c r="A7752" t="n">
        <x:v>7751</x:v>
      </x:c>
      <x:c r="B7752" s="16" t="n">
        <x:v>46266.552083333336</x:v>
      </x:c>
      <x:c r="C7752" t="str">
        <x:v>E2</x:v>
      </x:c>
      <x:c r="D7752" t="n">
        <x:v>10</x:v>
      </x:c>
      <x:c r="E7752" t="n">
        <x:v>1</x:v>
      </x:c>
      <x:c r="F7752" t="n">
        <x:v>80.6</x:v>
      </x:c>
      <x:c r="G7752" t="n">
        <x:v>73.7</x:v>
      </x:c>
      <x:c r="H7752" t="n">
        <x:v>3.3</x:v>
      </x:c>
      <x:c r="I7752" t="n">
        <x:v>70.1</x:v>
      </x:c>
      <x:c r="J7752" t="n">
        <x:v>0</x:v>
      </x:c>
      <x:c r="K7752" t="str">
        <x:v>Active</x:v>
      </x:c>
    </x:row>
    <x:row r="7753">
      <x:c r="A7753" t="n">
        <x:v>7752</x:v>
      </x:c>
      <x:c r="B7753" s="16" t="n">
        <x:v>46266.552083333336</x:v>
      </x:c>
      <x:c r="C7753" t="str">
        <x:v>E3</x:v>
      </x:c>
      <x:c r="D7753" t="n">
        <x:v>11</x:v>
      </x:c>
      <x:c r="E7753" t="n">
        <x:v>1</x:v>
      </x:c>
      <x:c r="F7753" t="n">
        <x:v>81.2</x:v>
      </x:c>
      <x:c r="G7753" t="n">
        <x:v>76.9</x:v>
      </x:c>
      <x:c r="H7753" t="n">
        <x:v>3.1</x:v>
      </x:c>
      <x:c r="I7753" t="n">
        <x:v>67.2</x:v>
      </x:c>
      <x:c r="J7753" t="n">
        <x:v>0</x:v>
      </x:c>
      <x:c r="K7753" t="str">
        <x:v>Active</x:v>
      </x:c>
    </x:row>
    <x:row r="7754">
      <x:c r="A7754" t="n">
        <x:v>7753</x:v>
      </x:c>
      <x:c r="B7754" s="16" t="n">
        <x:v>46266.555555555555</x:v>
      </x:c>
      <x:c r="C7754" t="str">
        <x:v>E1</x:v>
      </x:c>
      <x:c r="D7754" t="n">
        <x:v>8</x:v>
      </x:c>
      <x:c r="E7754" t="n">
        <x:v>1</x:v>
      </x:c>
      <x:c r="F7754" t="n">
        <x:v>62</x:v>
      </x:c>
      <x:c r="G7754" t="n">
        <x:v>49.2</x:v>
      </x:c>
      <x:c r="H7754" t="n">
        <x:v>3.5</x:v>
      </x:c>
      <x:c r="I7754" t="n">
        <x:v>63.3</x:v>
      </x:c>
      <x:c r="J7754" t="n">
        <x:v>0</x:v>
      </x:c>
      <x:c r="K7754" t="str">
        <x:v>Active</x:v>
      </x:c>
    </x:row>
    <x:row r="7755">
      <x:c r="A7755" t="n">
        <x:v>7754</x:v>
      </x:c>
      <x:c r="B7755" s="16" t="n">
        <x:v>46266.555555555555</x:v>
      </x:c>
      <x:c r="C7755" t="str">
        <x:v>E2</x:v>
      </x:c>
      <x:c r="D7755" t="n">
        <x:v>9</x:v>
      </x:c>
      <x:c r="E7755" t="n">
        <x:v>1</x:v>
      </x:c>
      <x:c r="F7755" t="n">
        <x:v>68</x:v>
      </x:c>
      <x:c r="G7755" t="n">
        <x:v>59.1</x:v>
      </x:c>
      <x:c r="H7755" t="n">
        <x:v>5.3</x:v>
      </x:c>
      <x:c r="I7755" t="n">
        <x:v>77.6</x:v>
      </x:c>
      <x:c r="J7755" t="n">
        <x:v>0</x:v>
      </x:c>
      <x:c r="K7755" t="str">
        <x:v>Active</x:v>
      </x:c>
    </x:row>
    <x:row r="7756">
      <x:c r="A7756" t="n">
        <x:v>7755</x:v>
      </x:c>
      <x:c r="B7756" s="16" t="n">
        <x:v>46266.555555555555</x:v>
      </x:c>
      <x:c r="C7756" t="str">
        <x:v>E3</x:v>
      </x:c>
      <x:c r="D7756" t="n">
        <x:v>9</x:v>
      </x:c>
      <x:c r="E7756" t="n">
        <x:v>1</x:v>
      </x:c>
      <x:c r="F7756" t="n">
        <x:v>68</x:v>
      </x:c>
      <x:c r="G7756" t="n">
        <x:v>57.3</x:v>
      </x:c>
      <x:c r="H7756" t="n">
        <x:v>3.5</x:v>
      </x:c>
      <x:c r="I7756" t="n">
        <x:v>66.7</x:v>
      </x:c>
      <x:c r="J7756" t="n">
        <x:v>0</x:v>
      </x:c>
      <x:c r="K7756" t="str">
        <x:v>Active</x:v>
      </x:c>
    </x:row>
    <x:row r="7757">
      <x:c r="A7757" t="n">
        <x:v>7756</x:v>
      </x:c>
      <x:c r="B7757" s="16" t="n">
        <x:v>46266.55902777778</x:v>
      </x:c>
      <x:c r="C7757" t="str">
        <x:v>E1</x:v>
      </x:c>
      <x:c r="D7757" t="n">
        <x:v>8</x:v>
      </x:c>
      <x:c r="E7757" t="n">
        <x:v>1</x:v>
      </x:c>
      <x:c r="F7757" t="n">
        <x:v>62.3</x:v>
      </x:c>
      <x:c r="G7757" t="n">
        <x:v>56.4</x:v>
      </x:c>
      <x:c r="H7757" t="n">
        <x:v>3.9</x:v>
      </x:c>
      <x:c r="I7757" t="n">
        <x:v>80.2</x:v>
      </x:c>
      <x:c r="J7757" t="n">
        <x:v>0</x:v>
      </x:c>
      <x:c r="K7757" t="str">
        <x:v>Active</x:v>
      </x:c>
    </x:row>
    <x:row r="7758">
      <x:c r="A7758" t="n">
        <x:v>7757</x:v>
      </x:c>
      <x:c r="B7758" s="16" t="n">
        <x:v>46266.55902777778</x:v>
      </x:c>
      <x:c r="C7758" t="str">
        <x:v>E2</x:v>
      </x:c>
      <x:c r="D7758" t="n">
        <x:v>8</x:v>
      </x:c>
      <x:c r="E7758" t="n">
        <x:v>1</x:v>
      </x:c>
      <x:c r="F7758" t="n">
        <x:v>64.5</x:v>
      </x:c>
      <x:c r="G7758" t="n">
        <x:v>59</x:v>
      </x:c>
      <x:c r="H7758" t="n">
        <x:v>5.3</x:v>
      </x:c>
      <x:c r="I7758" t="n">
        <x:v>75.8</x:v>
      </x:c>
      <x:c r="J7758" t="n">
        <x:v>0</x:v>
      </x:c>
      <x:c r="K7758" t="str">
        <x:v>Active</x:v>
      </x:c>
    </x:row>
    <x:row r="7759">
      <x:c r="A7759" t="n">
        <x:v>7758</x:v>
      </x:c>
      <x:c r="B7759" s="16" t="n">
        <x:v>46266.55902777778</x:v>
      </x:c>
      <x:c r="C7759" t="str">
        <x:v>E3</x:v>
      </x:c>
      <x:c r="D7759" t="n">
        <x:v>8</x:v>
      </x:c>
      <x:c r="E7759" t="n">
        <x:v>1</x:v>
      </x:c>
      <x:c r="F7759" t="n">
        <x:v>64.2</x:v>
      </x:c>
      <x:c r="G7759" t="n">
        <x:v>58.2</x:v>
      </x:c>
      <x:c r="H7759" t="n">
        <x:v>3.5</x:v>
      </x:c>
      <x:c r="I7759" t="n">
        <x:v>71.8</x:v>
      </x:c>
      <x:c r="J7759" t="n">
        <x:v>0</x:v>
      </x:c>
      <x:c r="K7759" t="str">
        <x:v>Active</x:v>
      </x:c>
    </x:row>
    <x:row r="7760">
      <x:c r="A7760" t="n">
        <x:v>7759</x:v>
      </x:c>
      <x:c r="B7760" s="16" t="n">
        <x:v>46266.5625</x:v>
      </x:c>
      <x:c r="C7760" t="str">
        <x:v>E1</x:v>
      </x:c>
      <x:c r="D7760" t="n">
        <x:v>10</x:v>
      </x:c>
      <x:c r="E7760" t="n">
        <x:v>1</x:v>
      </x:c>
      <x:c r="F7760" t="n">
        <x:v>80.6</x:v>
      </x:c>
      <x:c r="G7760" t="n">
        <x:v>69.1</x:v>
      </x:c>
      <x:c r="H7760" t="n">
        <x:v>5</x:v>
      </x:c>
      <x:c r="I7760" t="n">
        <x:v>82.8</x:v>
      </x:c>
      <x:c r="J7760" t="n">
        <x:v>0</x:v>
      </x:c>
      <x:c r="K7760" t="str">
        <x:v>Active</x:v>
      </x:c>
    </x:row>
    <x:row r="7761">
      <x:c r="A7761" t="n">
        <x:v>7760</x:v>
      </x:c>
      <x:c r="B7761" s="16" t="n">
        <x:v>46266.5625</x:v>
      </x:c>
      <x:c r="C7761" t="str">
        <x:v>E2</x:v>
      </x:c>
      <x:c r="D7761" t="n">
        <x:v>11</x:v>
      </x:c>
      <x:c r="E7761" t="n">
        <x:v>2</x:v>
      </x:c>
      <x:c r="F7761" t="n">
        <x:v>40.5</x:v>
      </x:c>
      <x:c r="G7761" t="n">
        <x:v>67.9</x:v>
      </x:c>
      <x:c r="H7761" t="n">
        <x:v>5</x:v>
      </x:c>
      <x:c r="I7761" t="n">
        <x:v>81.5</x:v>
      </x:c>
      <x:c r="J7761" t="n">
        <x:v>0</x:v>
      </x:c>
      <x:c r="K7761" t="str">
        <x:v>Active</x:v>
      </x:c>
    </x:row>
    <x:row r="7762">
      <x:c r="A7762" t="n">
        <x:v>7761</x:v>
      </x:c>
      <x:c r="B7762" s="16" t="n">
        <x:v>46266.5625</x:v>
      </x:c>
      <x:c r="C7762" t="str">
        <x:v>E3</x:v>
      </x:c>
      <x:c r="D7762" t="n">
        <x:v>10</x:v>
      </x:c>
      <x:c r="E7762" t="n">
        <x:v>2</x:v>
      </x:c>
      <x:c r="F7762" t="n">
        <x:v>38.4</x:v>
      </x:c>
      <x:c r="G7762" t="n">
        <x:v>70.9</x:v>
      </x:c>
      <x:c r="H7762" t="n">
        <x:v>5.2</x:v>
      </x:c>
      <x:c r="I7762" t="n">
        <x:v>81.7</x:v>
      </x:c>
      <x:c r="J7762" t="n">
        <x:v>0</x:v>
      </x:c>
      <x:c r="K7762" t="str">
        <x:v>Active</x:v>
      </x:c>
    </x:row>
    <x:row r="7763">
      <x:c r="A7763" t="n">
        <x:v>7762</x:v>
      </x:c>
      <x:c r="B7763" s="16" t="n">
        <x:v>46266.56597222222</x:v>
      </x:c>
      <x:c r="C7763" t="str">
        <x:v>E1</x:v>
      </x:c>
      <x:c r="D7763" t="n">
        <x:v>9</x:v>
      </x:c>
      <x:c r="E7763" t="n">
        <x:v>2</x:v>
      </x:c>
      <x:c r="F7763" t="n">
        <x:v>35</x:v>
      </x:c>
      <x:c r="G7763" t="n">
        <x:v>62.7</x:v>
      </x:c>
      <x:c r="H7763" t="n">
        <x:v>4.1</x:v>
      </x:c>
      <x:c r="I7763" t="n">
        <x:v>78.2</x:v>
      </x:c>
      <x:c r="J7763" t="n">
        <x:v>0</x:v>
      </x:c>
      <x:c r="K7763" t="str">
        <x:v>Active</x:v>
      </x:c>
    </x:row>
    <x:row r="7764">
      <x:c r="A7764" t="n">
        <x:v>7763</x:v>
      </x:c>
      <x:c r="B7764" s="16" t="n">
        <x:v>46266.56597222222</x:v>
      </x:c>
      <x:c r="C7764" t="str">
        <x:v>E2</x:v>
      </x:c>
      <x:c r="D7764" t="n">
        <x:v>10</x:v>
      </x:c>
      <x:c r="E7764" t="n">
        <x:v>1</x:v>
      </x:c>
      <x:c r="F7764" t="n">
        <x:v>76.2</x:v>
      </x:c>
      <x:c r="G7764" t="n">
        <x:v>61.7</x:v>
      </x:c>
      <x:c r="H7764" t="n">
        <x:v>4.5</x:v>
      </x:c>
      <x:c r="I7764" t="n">
        <x:v>81.5</x:v>
      </x:c>
      <x:c r="J7764" t="n">
        <x:v>0</x:v>
      </x:c>
      <x:c r="K7764" t="str">
        <x:v>Active</x:v>
      </x:c>
    </x:row>
    <x:row r="7765">
      <x:c r="A7765" t="n">
        <x:v>7764</x:v>
      </x:c>
      <x:c r="B7765" s="16" t="n">
        <x:v>46266.56597222222</x:v>
      </x:c>
      <x:c r="C7765" t="str">
        <x:v>E3</x:v>
      </x:c>
      <x:c r="D7765" t="n">
        <x:v>9</x:v>
      </x:c>
      <x:c r="E7765" t="n">
        <x:v>2</x:v>
      </x:c>
      <x:c r="F7765" t="n">
        <x:v>35.3</x:v>
      </x:c>
      <x:c r="G7765" t="n">
        <x:v>61.1</x:v>
      </x:c>
      <x:c r="H7765" t="n">
        <x:v>2.6</x:v>
      </x:c>
      <x:c r="I7765" t="n">
        <x:v>59</x:v>
      </x:c>
      <x:c r="J7765" t="n">
        <x:v>0</x:v>
      </x:c>
      <x:c r="K7765" t="str">
        <x:v>Active</x:v>
      </x:c>
    </x:row>
    <x:row r="7766">
      <x:c r="A7766" t="n">
        <x:v>7765</x:v>
      </x:c>
      <x:c r="B7766" s="16" t="n">
        <x:v>46266.569444444445</x:v>
      </x:c>
      <x:c r="C7766" t="str">
        <x:v>E1</x:v>
      </x:c>
      <x:c r="D7766" t="n">
        <x:v>9</x:v>
      </x:c>
      <x:c r="E7766" t="n">
        <x:v>1</x:v>
      </x:c>
      <x:c r="F7766" t="n">
        <x:v>72.1</x:v>
      </x:c>
      <x:c r="G7766" t="n">
        <x:v>64</x:v>
      </x:c>
      <x:c r="H7766" t="n">
        <x:v>4.9</x:v>
      </x:c>
      <x:c r="I7766" t="n">
        <x:v>83.1</x:v>
      </x:c>
      <x:c r="J7766" t="n">
        <x:v>0</x:v>
      </x:c>
      <x:c r="K7766" t="str">
        <x:v>Active</x:v>
      </x:c>
    </x:row>
    <x:row r="7767">
      <x:c r="A7767" t="n">
        <x:v>7766</x:v>
      </x:c>
      <x:c r="B7767" s="16" t="n">
        <x:v>46266.569444444445</x:v>
      </x:c>
      <x:c r="C7767" t="str">
        <x:v>E2</x:v>
      </x:c>
      <x:c r="D7767" t="n">
        <x:v>9</x:v>
      </x:c>
      <x:c r="E7767" t="n">
        <x:v>1</x:v>
      </x:c>
      <x:c r="F7767" t="n">
        <x:v>65.8</x:v>
      </x:c>
      <x:c r="G7767" t="n">
        <x:v>55.3</x:v>
      </x:c>
      <x:c r="H7767" t="n">
        <x:v>3</x:v>
      </x:c>
      <x:c r="I7767" t="n">
        <x:v>68.8</x:v>
      </x:c>
      <x:c r="J7767" t="n">
        <x:v>0</x:v>
      </x:c>
      <x:c r="K7767" t="str">
        <x:v>Active</x:v>
      </x:c>
    </x:row>
    <x:row r="7768">
      <x:c r="A7768" t="n">
        <x:v>7767</x:v>
      </x:c>
      <x:c r="B7768" s="16" t="n">
        <x:v>46266.569444444445</x:v>
      </x:c>
      <x:c r="C7768" t="str">
        <x:v>E3</x:v>
      </x:c>
      <x:c r="D7768" t="n">
        <x:v>9</x:v>
      </x:c>
      <x:c r="E7768" t="n">
        <x:v>1</x:v>
      </x:c>
      <x:c r="F7768" t="n">
        <x:v>66.2</x:v>
      </x:c>
      <x:c r="G7768" t="n">
        <x:v>56.5</x:v>
      </x:c>
      <x:c r="H7768" t="n">
        <x:v>4.1</x:v>
      </x:c>
      <x:c r="I7768" t="n">
        <x:v>68</x:v>
      </x:c>
      <x:c r="J7768" t="n">
        <x:v>0</x:v>
      </x:c>
      <x:c r="K7768" t="str">
        <x:v>Active</x:v>
      </x:c>
    </x:row>
    <x:row r="7769">
      <x:c r="A7769" t="n">
        <x:v>7768</x:v>
      </x:c>
      <x:c r="B7769" s="16" t="n">
        <x:v>46266.572916666664</x:v>
      </x:c>
      <x:c r="C7769" t="str">
        <x:v>E1</x:v>
      </x:c>
      <x:c r="D7769" t="n">
        <x:v>11</x:v>
      </x:c>
      <x:c r="E7769" t="n">
        <x:v>2</x:v>
      </x:c>
      <x:c r="F7769" t="n">
        <x:v>41.5</x:v>
      </x:c>
      <x:c r="G7769" t="n">
        <x:v>70.7</x:v>
      </x:c>
      <x:c r="H7769" t="n">
        <x:v>3.6</x:v>
      </x:c>
      <x:c r="I7769" t="n">
        <x:v>75.1</x:v>
      </x:c>
      <x:c r="J7769" t="n">
        <x:v>0</x:v>
      </x:c>
      <x:c r="K7769" t="str">
        <x:v>Active</x:v>
      </x:c>
    </x:row>
    <x:row r="7770">
      <x:c r="A7770" t="n">
        <x:v>7769</x:v>
      </x:c>
      <x:c r="B7770" s="16" t="n">
        <x:v>46266.572916666664</x:v>
      </x:c>
      <x:c r="C7770" t="str">
        <x:v>E2</x:v>
      </x:c>
      <x:c r="D7770" t="n">
        <x:v>10</x:v>
      </x:c>
      <x:c r="E7770" t="n">
        <x:v>1</x:v>
      </x:c>
      <x:c r="F7770" t="n">
        <x:v>76.4</x:v>
      </x:c>
      <x:c r="G7770" t="n">
        <x:v>75.9</x:v>
      </x:c>
      <x:c r="H7770" t="n">
        <x:v>4</x:v>
      </x:c>
      <x:c r="I7770" t="n">
        <x:v>66.1</x:v>
      </x:c>
      <x:c r="J7770" t="n">
        <x:v>0</x:v>
      </x:c>
      <x:c r="K7770" t="str">
        <x:v>Active</x:v>
      </x:c>
    </x:row>
    <x:row r="7771">
      <x:c r="A7771" t="n">
        <x:v>7770</x:v>
      </x:c>
      <x:c r="B7771" s="16" t="n">
        <x:v>46266.572916666664</x:v>
      </x:c>
      <x:c r="C7771" t="str">
        <x:v>E3</x:v>
      </x:c>
      <x:c r="D7771" t="n">
        <x:v>10</x:v>
      </x:c>
      <x:c r="E7771" t="n">
        <x:v>2</x:v>
      </x:c>
      <x:c r="F7771" t="n">
        <x:v>39</x:v>
      </x:c>
      <x:c r="G7771" t="n">
        <x:v>81.1</x:v>
      </x:c>
      <x:c r="H7771" t="n">
        <x:v>4.4</x:v>
      </x:c>
      <x:c r="I7771" t="n">
        <x:v>75.9</x:v>
      </x:c>
      <x:c r="J7771" t="n">
        <x:v>0</x:v>
      </x:c>
      <x:c r="K7771" t="str">
        <x:v>Active</x:v>
      </x:c>
    </x:row>
    <x:row r="7772">
      <x:c r="A7772" t="n">
        <x:v>7771</x:v>
      </x:c>
      <x:c r="B7772" s="16" t="n">
        <x:v>46266.57638888889</x:v>
      </x:c>
      <x:c r="C7772" t="str">
        <x:v>E1</x:v>
      </x:c>
      <x:c r="D7772" t="n">
        <x:v>7</x:v>
      </x:c>
      <x:c r="E7772" t="n">
        <x:v>1</x:v>
      </x:c>
      <x:c r="F7772" t="n">
        <x:v>55.5</x:v>
      </x:c>
      <x:c r="G7772" t="n">
        <x:v>56.2</x:v>
      </x:c>
      <x:c r="H7772" t="n">
        <x:v>2.9</x:v>
      </x:c>
      <x:c r="I7772" t="n">
        <x:v>73.2</x:v>
      </x:c>
      <x:c r="J7772" t="n">
        <x:v>0</x:v>
      </x:c>
      <x:c r="K7772" t="str">
        <x:v>Active</x:v>
      </x:c>
    </x:row>
    <x:row r="7773">
      <x:c r="A7773" t="n">
        <x:v>7772</x:v>
      </x:c>
      <x:c r="B7773" s="16" t="n">
        <x:v>46266.57638888889</x:v>
      </x:c>
      <x:c r="C7773" t="str">
        <x:v>E2</x:v>
      </x:c>
      <x:c r="D7773" t="n">
        <x:v>8</x:v>
      </x:c>
      <x:c r="E7773" t="n">
        <x:v>1</x:v>
      </x:c>
      <x:c r="F7773" t="n">
        <x:v>61.7</x:v>
      </x:c>
      <x:c r="G7773" t="n">
        <x:v>50.6</x:v>
      </x:c>
      <x:c r="H7773" t="n">
        <x:v>4.5</x:v>
      </x:c>
      <x:c r="I7773" t="n">
        <x:v>72.7</x:v>
      </x:c>
      <x:c r="J7773" t="n">
        <x:v>0</x:v>
      </x:c>
      <x:c r="K7773" t="str">
        <x:v>Active</x:v>
      </x:c>
    </x:row>
    <x:row r="7774">
      <x:c r="A7774" t="n">
        <x:v>7773</x:v>
      </x:c>
      <x:c r="B7774" s="16" t="n">
        <x:v>46266.57638888889</x:v>
      </x:c>
      <x:c r="C7774" t="str">
        <x:v>E3</x:v>
      </x:c>
      <x:c r="D7774" t="n">
        <x:v>8</x:v>
      </x:c>
      <x:c r="E7774" t="n">
        <x:v>1</x:v>
      </x:c>
      <x:c r="F7774" t="n">
        <x:v>58.4</x:v>
      </x:c>
      <x:c r="G7774" t="n">
        <x:v>49.8</x:v>
      </x:c>
      <x:c r="H7774" t="n">
        <x:v>3.6</x:v>
      </x:c>
      <x:c r="I7774" t="n">
        <x:v>68.3</x:v>
      </x:c>
      <x:c r="J7774" t="n">
        <x:v>0</x:v>
      </x:c>
      <x:c r="K7774" t="str">
        <x:v>Active</x:v>
      </x:c>
    </x:row>
    <x:row r="7775">
      <x:c r="A7775" t="n">
        <x:v>7774</x:v>
      </x:c>
      <x:c r="B7775" s="16" t="n">
        <x:v>46266.57986111111</x:v>
      </x:c>
      <x:c r="C7775" t="str">
        <x:v>E1</x:v>
      </x:c>
      <x:c r="D7775" t="n">
        <x:v>10</x:v>
      </x:c>
      <x:c r="E7775" t="n">
        <x:v>2</x:v>
      </x:c>
      <x:c r="F7775" t="n">
        <x:v>37.8</x:v>
      </x:c>
      <x:c r="G7775" t="n">
        <x:v>63.2</x:v>
      </x:c>
      <x:c r="H7775" t="n">
        <x:v>4.5</x:v>
      </x:c>
      <x:c r="I7775" t="n">
        <x:v>76.7</x:v>
      </x:c>
      <x:c r="J7775" t="n">
        <x:v>0</x:v>
      </x:c>
      <x:c r="K7775" t="str">
        <x:v>Active</x:v>
      </x:c>
    </x:row>
    <x:row r="7776">
      <x:c r="A7776" t="n">
        <x:v>7775</x:v>
      </x:c>
      <x:c r="B7776" s="16" t="n">
        <x:v>46266.57986111111</x:v>
      </x:c>
      <x:c r="C7776" t="str">
        <x:v>E2</x:v>
      </x:c>
      <x:c r="D7776" t="n">
        <x:v>10</x:v>
      </x:c>
      <x:c r="E7776" t="n">
        <x:v>1</x:v>
      </x:c>
      <x:c r="F7776" t="n">
        <x:v>76.4</x:v>
      </x:c>
      <x:c r="G7776" t="n">
        <x:v>64</x:v>
      </x:c>
      <x:c r="H7776" t="n">
        <x:v>3.2</x:v>
      </x:c>
      <x:c r="I7776" t="n">
        <x:v>69.8</x:v>
      </x:c>
      <x:c r="J7776" t="n">
        <x:v>0</x:v>
      </x:c>
      <x:c r="K7776" t="str">
        <x:v>Active</x:v>
      </x:c>
    </x:row>
    <x:row r="7777">
      <x:c r="A7777" t="n">
        <x:v>7776</x:v>
      </x:c>
      <x:c r="B7777" s="16" t="n">
        <x:v>46266.57986111111</x:v>
      </x:c>
      <x:c r="C7777" t="str">
        <x:v>E3</x:v>
      </x:c>
      <x:c r="D7777" t="n">
        <x:v>10</x:v>
      </x:c>
      <x:c r="E7777" t="n">
        <x:v>1</x:v>
      </x:c>
      <x:c r="F7777" t="n">
        <x:v>78.2</x:v>
      </x:c>
      <x:c r="G7777" t="n">
        <x:v>66.5</x:v>
      </x:c>
      <x:c r="H7777" t="n">
        <x:v>2.8</x:v>
      </x:c>
      <x:c r="I7777" t="n">
        <x:v>65.9</x:v>
      </x:c>
      <x:c r="J7777" t="n">
        <x:v>0</x:v>
      </x:c>
      <x:c r="K7777" t="str">
        <x:v>Active</x:v>
      </x:c>
    </x:row>
    <x:row r="7778">
      <x:c r="A7778" t="n">
        <x:v>7777</x:v>
      </x:c>
      <x:c r="B7778" s="16" t="n">
        <x:v>46266.583333333336</x:v>
      </x:c>
      <x:c r="C7778" t="str">
        <x:v>E1</x:v>
      </x:c>
      <x:c r="D7778" t="n">
        <x:v>5</x:v>
      </x:c>
      <x:c r="E7778" t="n">
        <x:v>1</x:v>
      </x:c>
      <x:c r="F7778" t="n">
        <x:v>35</x:v>
      </x:c>
      <x:c r="G7778" t="n">
        <x:v>31.2</x:v>
      </x:c>
      <x:c r="H7778" t="n">
        <x:v>4</x:v>
      </x:c>
      <x:c r="I7778" t="n">
        <x:v>69.9</x:v>
      </x:c>
      <x:c r="J7778" t="n">
        <x:v>0</x:v>
      </x:c>
      <x:c r="K7778" t="str">
        <x:v>Active</x:v>
      </x:c>
    </x:row>
    <x:row r="7779">
      <x:c r="A7779" t="n">
        <x:v>7778</x:v>
      </x:c>
      <x:c r="B7779" s="16" t="n">
        <x:v>46266.583333333336</x:v>
      </x:c>
      <x:c r="C7779" t="str">
        <x:v>E2</x:v>
      </x:c>
      <x:c r="D7779" t="n">
        <x:v>5</x:v>
      </x:c>
      <x:c r="E7779" t="n">
        <x:v>1</x:v>
      </x:c>
      <x:c r="F7779" t="n">
        <x:v>34.7</x:v>
      </x:c>
      <x:c r="G7779" t="n">
        <x:v>29</x:v>
      </x:c>
      <x:c r="H7779" t="n">
        <x:v>4.4</x:v>
      </x:c>
      <x:c r="I7779" t="n">
        <x:v>80.2</x:v>
      </x:c>
      <x:c r="J7779" t="n">
        <x:v>0</x:v>
      </x:c>
      <x:c r="K7779" t="str">
        <x:v>Active</x:v>
      </x:c>
    </x:row>
    <x:row r="7780">
      <x:c r="A7780" t="n">
        <x:v>7779</x:v>
      </x:c>
      <x:c r="B7780" s="16" t="n">
        <x:v>46266.583333333336</x:v>
      </x:c>
      <x:c r="C7780" t="str">
        <x:v>E3</x:v>
      </x:c>
      <x:c r="D7780" t="n">
        <x:v>4</x:v>
      </x:c>
      <x:c r="E7780" t="n">
        <x:v>1</x:v>
      </x:c>
      <x:c r="F7780" t="n">
        <x:v>34.3</x:v>
      </x:c>
      <x:c r="G7780" t="n">
        <x:v>28.3</x:v>
      </x:c>
      <x:c r="H7780" t="n">
        <x:v>5</x:v>
      </x:c>
      <x:c r="I7780" t="n">
        <x:v>86.6</x:v>
      </x:c>
      <x:c r="J7780" t="n">
        <x:v>0</x:v>
      </x:c>
      <x:c r="K7780" t="str">
        <x:v>Active</x:v>
      </x:c>
    </x:row>
    <x:row r="7781">
      <x:c r="A7781" t="n">
        <x:v>7780</x:v>
      </x:c>
      <x:c r="B7781" s="16" t="n">
        <x:v>46266.586805555555</x:v>
      </x:c>
      <x:c r="C7781" t="str">
        <x:v>E1</x:v>
      </x:c>
      <x:c r="D7781" t="n">
        <x:v>4</x:v>
      </x:c>
      <x:c r="E7781" t="n">
        <x:v>1</x:v>
      </x:c>
      <x:c r="F7781" t="n">
        <x:v>33.3</x:v>
      </x:c>
      <x:c r="G7781" t="n">
        <x:v>29</x:v>
      </x:c>
      <x:c r="H7781" t="n">
        <x:v>5.5</x:v>
      </x:c>
      <x:c r="I7781" t="n">
        <x:v>89.7</x:v>
      </x:c>
      <x:c r="J7781" t="n">
        <x:v>0</x:v>
      </x:c>
      <x:c r="K7781" t="str">
        <x:v>Active</x:v>
      </x:c>
    </x:row>
    <x:row r="7782">
      <x:c r="A7782" t="n">
        <x:v>7781</x:v>
      </x:c>
      <x:c r="B7782" s="16" t="n">
        <x:v>46266.586805555555</x:v>
      </x:c>
      <x:c r="C7782" t="str">
        <x:v>E2</x:v>
      </x:c>
      <x:c r="D7782" t="n">
        <x:v>4</x:v>
      </x:c>
      <x:c r="E7782" t="n">
        <x:v>1</x:v>
      </x:c>
      <x:c r="F7782" t="n">
        <x:v>28.2</x:v>
      </x:c>
      <x:c r="G7782" t="n">
        <x:v>25.3</x:v>
      </x:c>
      <x:c r="H7782" t="n">
        <x:v>3.2</x:v>
      </x:c>
      <x:c r="I7782" t="n">
        <x:v>62</x:v>
      </x:c>
      <x:c r="J7782" t="n">
        <x:v>0</x:v>
      </x:c>
      <x:c r="K7782" t="str">
        <x:v>Active</x:v>
      </x:c>
    </x:row>
    <x:row r="7783">
      <x:c r="A7783" t="n">
        <x:v>7782</x:v>
      </x:c>
      <x:c r="B7783" s="16" t="n">
        <x:v>46266.586805555555</x:v>
      </x:c>
      <x:c r="C7783" t="str">
        <x:v>E3</x:v>
      </x:c>
      <x:c r="D7783" t="n">
        <x:v>4</x:v>
      </x:c>
      <x:c r="E7783" t="n">
        <x:v>1</x:v>
      </x:c>
      <x:c r="F7783" t="n">
        <x:v>30.3</x:v>
      </x:c>
      <x:c r="G7783" t="n">
        <x:v>27.1</x:v>
      </x:c>
      <x:c r="H7783" t="n">
        <x:v>4.6</x:v>
      </x:c>
      <x:c r="I7783" t="n">
        <x:v>80.3</x:v>
      </x:c>
      <x:c r="J7783" t="n">
        <x:v>0</x:v>
      </x:c>
      <x:c r="K7783" t="str">
        <x:v>Active</x:v>
      </x:c>
    </x:row>
    <x:row r="7784">
      <x:c r="A7784" t="n">
        <x:v>7783</x:v>
      </x:c>
      <x:c r="B7784" s="16" t="n">
        <x:v>46266.59027777778</x:v>
      </x:c>
      <x:c r="C7784" t="str">
        <x:v>E1</x:v>
      </x:c>
      <x:c r="D7784" t="n">
        <x:v>4</x:v>
      </x:c>
      <x:c r="E7784" t="n">
        <x:v>1</x:v>
      </x:c>
      <x:c r="F7784" t="n">
        <x:v>32.8</x:v>
      </x:c>
      <x:c r="G7784" t="n">
        <x:v>34.7</x:v>
      </x:c>
      <x:c r="H7784" t="n">
        <x:v>4</x:v>
      </x:c>
      <x:c r="I7784" t="n">
        <x:v>75.7</x:v>
      </x:c>
      <x:c r="J7784" t="n">
        <x:v>0</x:v>
      </x:c>
      <x:c r="K7784" t="str">
        <x:v>Active</x:v>
      </x:c>
    </x:row>
    <x:row r="7785">
      <x:c r="A7785" t="n">
        <x:v>7784</x:v>
      </x:c>
      <x:c r="B7785" s="16" t="n">
        <x:v>46266.59027777778</x:v>
      </x:c>
      <x:c r="C7785" t="str">
        <x:v>E2</x:v>
      </x:c>
      <x:c r="D7785" t="n">
        <x:v>4</x:v>
      </x:c>
      <x:c r="E7785" t="n">
        <x:v>1</x:v>
      </x:c>
      <x:c r="F7785" t="n">
        <x:v>33.1</x:v>
      </x:c>
      <x:c r="G7785" t="n">
        <x:v>32</x:v>
      </x:c>
      <x:c r="H7785" t="n">
        <x:v>5.3</x:v>
      </x:c>
      <x:c r="I7785" t="n">
        <x:v>81.2</x:v>
      </x:c>
      <x:c r="J7785" t="n">
        <x:v>0</x:v>
      </x:c>
      <x:c r="K7785" t="str">
        <x:v>Active</x:v>
      </x:c>
    </x:row>
    <x:row r="7786">
      <x:c r="A7786" t="n">
        <x:v>7785</x:v>
      </x:c>
      <x:c r="B7786" s="16" t="n">
        <x:v>46266.59027777778</x:v>
      </x:c>
      <x:c r="C7786" t="str">
        <x:v>E3</x:v>
      </x:c>
      <x:c r="D7786" t="n">
        <x:v>5</x:v>
      </x:c>
      <x:c r="E7786" t="n">
        <x:v>1</x:v>
      </x:c>
      <x:c r="F7786" t="n">
        <x:v>37.9</x:v>
      </x:c>
      <x:c r="G7786" t="n">
        <x:v>29.5</x:v>
      </x:c>
      <x:c r="H7786" t="n">
        <x:v>5.4</x:v>
      </x:c>
      <x:c r="I7786" t="n">
        <x:v>79</x:v>
      </x:c>
      <x:c r="J7786" t="n">
        <x:v>0</x:v>
      </x:c>
      <x:c r="K7786" t="str">
        <x:v>Active</x:v>
      </x:c>
    </x:row>
    <x:row r="7787">
      <x:c r="A7787" t="n">
        <x:v>7786</x:v>
      </x:c>
      <x:c r="B7787" s="16" t="n">
        <x:v>46266.59375</x:v>
      </x:c>
      <x:c r="C7787" t="str">
        <x:v>E1</x:v>
      </x:c>
      <x:c r="D7787" t="n">
        <x:v>4</x:v>
      </x:c>
      <x:c r="E7787" t="n">
        <x:v>1</x:v>
      </x:c>
      <x:c r="F7787" t="n">
        <x:v>30.6</x:v>
      </x:c>
      <x:c r="G7787" t="n">
        <x:v>29.5</x:v>
      </x:c>
      <x:c r="H7787" t="n">
        <x:v>2.9</x:v>
      </x:c>
      <x:c r="I7787" t="n">
        <x:v>72.8</x:v>
      </x:c>
      <x:c r="J7787" t="n">
        <x:v>0</x:v>
      </x:c>
      <x:c r="K7787" t="str">
        <x:v>Active</x:v>
      </x:c>
    </x:row>
    <x:row r="7788">
      <x:c r="A7788" t="n">
        <x:v>7787</x:v>
      </x:c>
      <x:c r="B7788" s="16" t="n">
        <x:v>46266.59375</x:v>
      </x:c>
      <x:c r="C7788" t="str">
        <x:v>E2</x:v>
      </x:c>
      <x:c r="D7788" t="n">
        <x:v>4</x:v>
      </x:c>
      <x:c r="E7788" t="n">
        <x:v>1</x:v>
      </x:c>
      <x:c r="F7788" t="n">
        <x:v>31.8</x:v>
      </x:c>
      <x:c r="G7788" t="n">
        <x:v>28.7</x:v>
      </x:c>
      <x:c r="H7788" t="n">
        <x:v>2.8</x:v>
      </x:c>
      <x:c r="I7788" t="n">
        <x:v>58.3</x:v>
      </x:c>
      <x:c r="J7788" t="n">
        <x:v>0</x:v>
      </x:c>
      <x:c r="K7788" t="str">
        <x:v>Active</x:v>
      </x:c>
    </x:row>
    <x:row r="7789">
      <x:c r="A7789" t="n">
        <x:v>7788</x:v>
      </x:c>
      <x:c r="B7789" s="16" t="n">
        <x:v>46266.59375</x:v>
      </x:c>
      <x:c r="C7789" t="str">
        <x:v>E3</x:v>
      </x:c>
      <x:c r="D7789" t="n">
        <x:v>4</x:v>
      </x:c>
      <x:c r="E7789" t="n">
        <x:v>1</x:v>
      </x:c>
      <x:c r="F7789" t="n">
        <x:v>30.2</x:v>
      </x:c>
      <x:c r="G7789" t="n">
        <x:v>27.7</x:v>
      </x:c>
      <x:c r="H7789" t="n">
        <x:v>4.6</x:v>
      </x:c>
      <x:c r="I7789" t="n">
        <x:v>70.1</x:v>
      </x:c>
      <x:c r="J7789" t="n">
        <x:v>0</x:v>
      </x:c>
      <x:c r="K7789" t="str">
        <x:v>Active</x:v>
      </x:c>
    </x:row>
    <x:row r="7790">
      <x:c r="A7790" t="n">
        <x:v>7789</x:v>
      </x:c>
      <x:c r="B7790" s="16" t="n">
        <x:v>46266.59722222222</x:v>
      </x:c>
      <x:c r="C7790" t="str">
        <x:v>E1</x:v>
      </x:c>
      <x:c r="D7790" t="n">
        <x:v>4</x:v>
      </x:c>
      <x:c r="E7790" t="n">
        <x:v>1</x:v>
      </x:c>
      <x:c r="F7790" t="n">
        <x:v>31.9</x:v>
      </x:c>
      <x:c r="G7790" t="n">
        <x:v>31.9</x:v>
      </x:c>
      <x:c r="H7790" t="n">
        <x:v>3</x:v>
      </x:c>
      <x:c r="I7790" t="n">
        <x:v>64.6</x:v>
      </x:c>
      <x:c r="J7790" t="n">
        <x:v>0</x:v>
      </x:c>
      <x:c r="K7790" t="str">
        <x:v>Active</x:v>
      </x:c>
    </x:row>
    <x:row r="7791">
      <x:c r="A7791" t="n">
        <x:v>7790</x:v>
      </x:c>
      <x:c r="B7791" s="16" t="n">
        <x:v>46266.59722222222</x:v>
      </x:c>
      <x:c r="C7791" t="str">
        <x:v>E2</x:v>
      </x:c>
      <x:c r="D7791" t="n">
        <x:v>5</x:v>
      </x:c>
      <x:c r="E7791" t="n">
        <x:v>1</x:v>
      </x:c>
      <x:c r="F7791" t="n">
        <x:v>35.5</x:v>
      </x:c>
      <x:c r="G7791" t="n">
        <x:v>27.9</x:v>
      </x:c>
      <x:c r="H7791" t="n">
        <x:v>5.3</x:v>
      </x:c>
      <x:c r="I7791" t="n">
        <x:v>77.2</x:v>
      </x:c>
      <x:c r="J7791" t="n">
        <x:v>0</x:v>
      </x:c>
      <x:c r="K7791" t="str">
        <x:v>Active</x:v>
      </x:c>
    </x:row>
    <x:row r="7792">
      <x:c r="A7792" t="n">
        <x:v>7791</x:v>
      </x:c>
      <x:c r="B7792" s="16" t="n">
        <x:v>46266.59722222222</x:v>
      </x:c>
      <x:c r="C7792" t="str">
        <x:v>E3</x:v>
      </x:c>
      <x:c r="D7792" t="n">
        <x:v>5</x:v>
      </x:c>
      <x:c r="E7792" t="n">
        <x:v>1</x:v>
      </x:c>
      <x:c r="F7792" t="n">
        <x:v>35.1</x:v>
      </x:c>
      <x:c r="G7792" t="n">
        <x:v>30.4</x:v>
      </x:c>
      <x:c r="H7792" t="n">
        <x:v>4.9</x:v>
      </x:c>
      <x:c r="I7792" t="n">
        <x:v>72</x:v>
      </x:c>
      <x:c r="J7792" t="n">
        <x:v>0</x:v>
      </x:c>
      <x:c r="K7792" t="str">
        <x:v>Active</x:v>
      </x:c>
    </x:row>
    <x:row r="7793">
      <x:c r="A7793" t="n">
        <x:v>7792</x:v>
      </x:c>
      <x:c r="B7793" s="16" t="n">
        <x:v>46266.600694444445</x:v>
      </x:c>
      <x:c r="C7793" t="str">
        <x:v>E1</x:v>
      </x:c>
      <x:c r="D7793" t="n">
        <x:v>3</x:v>
      </x:c>
      <x:c r="E7793" t="n">
        <x:v>1</x:v>
      </x:c>
      <x:c r="F7793" t="n">
        <x:v>26.2</x:v>
      </x:c>
      <x:c r="G7793" t="n">
        <x:v>24.7</x:v>
      </x:c>
      <x:c r="H7793" t="n">
        <x:v>4.6</x:v>
      </x:c>
      <x:c r="I7793" t="n">
        <x:v>72.5</x:v>
      </x:c>
      <x:c r="J7793" t="n">
        <x:v>0</x:v>
      </x:c>
      <x:c r="K7793" t="str">
        <x:v>Active</x:v>
      </x:c>
    </x:row>
    <x:row r="7794">
      <x:c r="A7794" t="n">
        <x:v>7793</x:v>
      </x:c>
      <x:c r="B7794" s="16" t="n">
        <x:v>46266.600694444445</x:v>
      </x:c>
      <x:c r="C7794" t="str">
        <x:v>E2</x:v>
      </x:c>
      <x:c r="D7794" t="n">
        <x:v>4</x:v>
      </x:c>
      <x:c r="E7794" t="n">
        <x:v>1</x:v>
      </x:c>
      <x:c r="F7794" t="n">
        <x:v>28.8</x:v>
      </x:c>
      <x:c r="G7794" t="n">
        <x:v>25.8</x:v>
      </x:c>
      <x:c r="H7794" t="n">
        <x:v>5.4</x:v>
      </x:c>
      <x:c r="I7794" t="n">
        <x:v>75.7</x:v>
      </x:c>
      <x:c r="J7794" t="n">
        <x:v>0</x:v>
      </x:c>
      <x:c r="K7794" t="str">
        <x:v>Active</x:v>
      </x:c>
    </x:row>
    <x:row r="7795">
      <x:c r="A7795" t="n">
        <x:v>7794</x:v>
      </x:c>
      <x:c r="B7795" s="16" t="n">
        <x:v>46266.600694444445</x:v>
      </x:c>
      <x:c r="C7795" t="str">
        <x:v>E3</x:v>
      </x:c>
      <x:c r="D7795" t="n">
        <x:v>4</x:v>
      </x:c>
      <x:c r="E7795" t="n">
        <x:v>1</x:v>
      </x:c>
      <x:c r="F7795" t="n">
        <x:v>28.2</x:v>
      </x:c>
      <x:c r="G7795" t="n">
        <x:v>23</x:v>
      </x:c>
      <x:c r="H7795" t="n">
        <x:v>5.3</x:v>
      </x:c>
      <x:c r="I7795" t="n">
        <x:v>80.4</x:v>
      </x:c>
      <x:c r="J7795" t="n">
        <x:v>0</x:v>
      </x:c>
      <x:c r="K7795" t="str">
        <x:v>Active</x:v>
      </x:c>
    </x:row>
    <x:row r="7796">
      <x:c r="A7796" t="n">
        <x:v>7795</x:v>
      </x:c>
      <x:c r="B7796" s="16" t="n">
        <x:v>46266.604166666664</x:v>
      </x:c>
      <x:c r="C7796" t="str">
        <x:v>E1</x:v>
      </x:c>
      <x:c r="D7796" t="n">
        <x:v>5</x:v>
      </x:c>
      <x:c r="E7796" t="n">
        <x:v>1</x:v>
      </x:c>
      <x:c r="F7796" t="n">
        <x:v>38.7</x:v>
      </x:c>
      <x:c r="G7796" t="n">
        <x:v>35.4</x:v>
      </x:c>
      <x:c r="H7796" t="n">
        <x:v>4.2</x:v>
      </x:c>
      <x:c r="I7796" t="n">
        <x:v>78.4</x:v>
      </x:c>
      <x:c r="J7796" t="n">
        <x:v>0</x:v>
      </x:c>
      <x:c r="K7796" t="str">
        <x:v>Active</x:v>
      </x:c>
    </x:row>
    <x:row r="7797">
      <x:c r="A7797" t="n">
        <x:v>7796</x:v>
      </x:c>
      <x:c r="B7797" s="16" t="n">
        <x:v>46266.604166666664</x:v>
      </x:c>
      <x:c r="C7797" t="str">
        <x:v>E2</x:v>
      </x:c>
      <x:c r="D7797" t="n">
        <x:v>5</x:v>
      </x:c>
      <x:c r="E7797" t="n">
        <x:v>1</x:v>
      </x:c>
      <x:c r="F7797" t="n">
        <x:v>39.2</x:v>
      </x:c>
      <x:c r="G7797" t="n">
        <x:v>33.3</x:v>
      </x:c>
      <x:c r="H7797" t="n">
        <x:v>3.5</x:v>
      </x:c>
      <x:c r="I7797" t="n">
        <x:v>72.7</x:v>
      </x:c>
      <x:c r="J7797" t="n">
        <x:v>0</x:v>
      </x:c>
      <x:c r="K7797" t="str">
        <x:v>Active</x:v>
      </x:c>
    </x:row>
    <x:row r="7798">
      <x:c r="A7798" t="n">
        <x:v>7797</x:v>
      </x:c>
      <x:c r="B7798" s="16" t="n">
        <x:v>46266.604166666664</x:v>
      </x:c>
      <x:c r="C7798" t="str">
        <x:v>E3</x:v>
      </x:c>
      <x:c r="D7798" t="n">
        <x:v>5</x:v>
      </x:c>
      <x:c r="E7798" t="n">
        <x:v>1</x:v>
      </x:c>
      <x:c r="F7798" t="n">
        <x:v>41.5</x:v>
      </x:c>
      <x:c r="G7798" t="n">
        <x:v>37.6</x:v>
      </x:c>
      <x:c r="H7798" t="n">
        <x:v>3</x:v>
      </x:c>
      <x:c r="I7798" t="n">
        <x:v>73.9</x:v>
      </x:c>
      <x:c r="J7798" t="n">
        <x:v>0</x:v>
      </x:c>
      <x:c r="K7798" t="str">
        <x:v>Active</x:v>
      </x:c>
    </x:row>
    <x:row r="7799">
      <x:c r="A7799" t="n">
        <x:v>7798</x:v>
      </x:c>
      <x:c r="B7799" s="16" t="n">
        <x:v>46266.60763888889</x:v>
      </x:c>
      <x:c r="C7799" t="str">
        <x:v>E1</x:v>
      </x:c>
      <x:c r="D7799" t="n">
        <x:v>3</x:v>
      </x:c>
      <x:c r="E7799" t="n">
        <x:v>1</x:v>
      </x:c>
      <x:c r="F7799" t="n">
        <x:v>22</x:v>
      </x:c>
      <x:c r="G7799" t="n">
        <x:v>21.4</x:v>
      </x:c>
      <x:c r="H7799" t="n">
        <x:v>4.2</x:v>
      </x:c>
      <x:c r="I7799" t="n">
        <x:v>73.6</x:v>
      </x:c>
      <x:c r="J7799" t="n">
        <x:v>0</x:v>
      </x:c>
      <x:c r="K7799" t="str">
        <x:v>Active</x:v>
      </x:c>
    </x:row>
    <x:row r="7800">
      <x:c r="A7800" t="n">
        <x:v>7799</x:v>
      </x:c>
      <x:c r="B7800" s="16" t="n">
        <x:v>46266.60763888889</x:v>
      </x:c>
      <x:c r="C7800" t="str">
        <x:v>E2</x:v>
      </x:c>
      <x:c r="D7800" t="n">
        <x:v>3</x:v>
      </x:c>
      <x:c r="E7800" t="n">
        <x:v>1</x:v>
      </x:c>
      <x:c r="F7800" t="n">
        <x:v>25.3</x:v>
      </x:c>
      <x:c r="G7800" t="n">
        <x:v>17.9</x:v>
      </x:c>
      <x:c r="H7800" t="n">
        <x:v>4.6</x:v>
      </x:c>
      <x:c r="I7800" t="n">
        <x:v>73.7</x:v>
      </x:c>
      <x:c r="J7800" t="n">
        <x:v>0</x:v>
      </x:c>
      <x:c r="K7800" t="str">
        <x:v>Active</x:v>
      </x:c>
    </x:row>
    <x:row r="7801">
      <x:c r="A7801" t="n">
        <x:v>7800</x:v>
      </x:c>
      <x:c r="B7801" s="16" t="n">
        <x:v>46266.60763888889</x:v>
      </x:c>
      <x:c r="C7801" t="str">
        <x:v>E3</x:v>
      </x:c>
      <x:c r="D7801" t="n">
        <x:v>3</x:v>
      </x:c>
      <x:c r="E7801" t="n">
        <x:v>1</x:v>
      </x:c>
      <x:c r="F7801" t="n">
        <x:v>23.6</x:v>
      </x:c>
      <x:c r="G7801" t="n">
        <x:v>21.5</x:v>
      </x:c>
      <x:c r="H7801" t="n">
        <x:v>3.4</x:v>
      </x:c>
      <x:c r="I7801" t="n">
        <x:v>72.9</x:v>
      </x:c>
      <x:c r="J7801" t="n">
        <x:v>0</x:v>
      </x:c>
      <x:c r="K7801" t="str">
        <x:v>Active</x:v>
      </x:c>
    </x:row>
    <x:row r="7802">
      <x:c r="A7802" t="n">
        <x:v>7801</x:v>
      </x:c>
      <x:c r="B7802" s="16" t="n">
        <x:v>46266.61111111111</x:v>
      </x:c>
      <x:c r="C7802" t="str">
        <x:v>E1</x:v>
      </x:c>
      <x:c r="D7802" t="n">
        <x:v>4</x:v>
      </x:c>
      <x:c r="E7802" t="n">
        <x:v>1</x:v>
      </x:c>
      <x:c r="F7802" t="n">
        <x:v>30.2</x:v>
      </x:c>
      <x:c r="G7802" t="n">
        <x:v>22</x:v>
      </x:c>
      <x:c r="H7802" t="n">
        <x:v>5.2</x:v>
      </x:c>
      <x:c r="I7802" t="n">
        <x:v>78.9</x:v>
      </x:c>
      <x:c r="J7802" t="n">
        <x:v>0</x:v>
      </x:c>
      <x:c r="K7802" t="str">
        <x:v>Active</x:v>
      </x:c>
    </x:row>
    <x:row r="7803">
      <x:c r="A7803" t="n">
        <x:v>7802</x:v>
      </x:c>
      <x:c r="B7803" s="16" t="n">
        <x:v>46266.61111111111</x:v>
      </x:c>
      <x:c r="C7803" t="str">
        <x:v>E2</x:v>
      </x:c>
      <x:c r="D7803" t="n">
        <x:v>4</x:v>
      </x:c>
      <x:c r="E7803" t="n">
        <x:v>1</x:v>
      </x:c>
      <x:c r="F7803" t="n">
        <x:v>30.5</x:v>
      </x:c>
      <x:c r="G7803" t="n">
        <x:v>21.8</x:v>
      </x:c>
      <x:c r="H7803" t="n">
        <x:v>3.5</x:v>
      </x:c>
      <x:c r="I7803" t="n">
        <x:v>77.6</x:v>
      </x:c>
      <x:c r="J7803" t="n">
        <x:v>0</x:v>
      </x:c>
      <x:c r="K7803" t="str">
        <x:v>Active</x:v>
      </x:c>
    </x:row>
    <x:row r="7804">
      <x:c r="A7804" t="n">
        <x:v>7803</x:v>
      </x:c>
      <x:c r="B7804" s="16" t="n">
        <x:v>46266.61111111111</x:v>
      </x:c>
      <x:c r="C7804" t="str">
        <x:v>E3</x:v>
      </x:c>
      <x:c r="D7804" t="n">
        <x:v>4</x:v>
      </x:c>
      <x:c r="E7804" t="n">
        <x:v>1</x:v>
      </x:c>
      <x:c r="F7804" t="n">
        <x:v>28.1</x:v>
      </x:c>
      <x:c r="G7804" t="n">
        <x:v>27.1</x:v>
      </x:c>
      <x:c r="H7804" t="n">
        <x:v>4</x:v>
      </x:c>
      <x:c r="I7804" t="n">
        <x:v>75.7</x:v>
      </x:c>
      <x:c r="J7804" t="n">
        <x:v>0</x:v>
      </x:c>
      <x:c r="K7804" t="str">
        <x:v>Active</x:v>
      </x:c>
    </x:row>
    <x:row r="7805">
      <x:c r="A7805" t="n">
        <x:v>7804</x:v>
      </x:c>
      <x:c r="B7805" s="16" t="n">
        <x:v>46266.614583333336</x:v>
      </x:c>
      <x:c r="C7805" t="str">
        <x:v>E1</x:v>
      </x:c>
      <x:c r="D7805" t="n">
        <x:v>4</x:v>
      </x:c>
      <x:c r="E7805" t="n">
        <x:v>1</x:v>
      </x:c>
      <x:c r="F7805" t="n">
        <x:v>34</x:v>
      </x:c>
      <x:c r="G7805" t="n">
        <x:v>34.2</x:v>
      </x:c>
      <x:c r="H7805" t="n">
        <x:v>4.6</x:v>
      </x:c>
      <x:c r="I7805" t="n">
        <x:v>76.7</x:v>
      </x:c>
      <x:c r="J7805" t="n">
        <x:v>0</x:v>
      </x:c>
      <x:c r="K7805" t="str">
        <x:v>Active</x:v>
      </x:c>
    </x:row>
    <x:row r="7806">
      <x:c r="A7806" t="n">
        <x:v>7805</x:v>
      </x:c>
      <x:c r="B7806" s="16" t="n">
        <x:v>46266.614583333336</x:v>
      </x:c>
      <x:c r="C7806" t="str">
        <x:v>E2</x:v>
      </x:c>
      <x:c r="D7806" t="n">
        <x:v>5</x:v>
      </x:c>
      <x:c r="E7806" t="n">
        <x:v>1</x:v>
      </x:c>
      <x:c r="F7806" t="n">
        <x:v>35.1</x:v>
      </x:c>
      <x:c r="G7806" t="n">
        <x:v>27.8</x:v>
      </x:c>
      <x:c r="H7806" t="n">
        <x:v>4.3</x:v>
      </x:c>
      <x:c r="I7806" t="n">
        <x:v>77.2</x:v>
      </x:c>
      <x:c r="J7806" t="n">
        <x:v>0</x:v>
      </x:c>
      <x:c r="K7806" t="str">
        <x:v>Active</x:v>
      </x:c>
    </x:row>
    <x:row r="7807">
      <x:c r="A7807" t="n">
        <x:v>7806</x:v>
      </x:c>
      <x:c r="B7807" s="16" t="n">
        <x:v>46266.614583333336</x:v>
      </x:c>
      <x:c r="C7807" t="str">
        <x:v>E3</x:v>
      </x:c>
      <x:c r="D7807" t="n">
        <x:v>5</x:v>
      </x:c>
      <x:c r="E7807" t="n">
        <x:v>1</x:v>
      </x:c>
      <x:c r="F7807" t="n">
        <x:v>35.4</x:v>
      </x:c>
      <x:c r="G7807" t="n">
        <x:v>29.2</x:v>
      </x:c>
      <x:c r="H7807" t="n">
        <x:v>4.8</x:v>
      </x:c>
      <x:c r="I7807" t="n">
        <x:v>74</x:v>
      </x:c>
      <x:c r="J7807" t="n">
        <x:v>0</x:v>
      </x:c>
      <x:c r="K7807" t="str">
        <x:v>Active</x:v>
      </x:c>
    </x:row>
    <x:row r="7808">
      <x:c r="A7808" t="n">
        <x:v>7807</x:v>
      </x:c>
      <x:c r="B7808" s="16" t="n">
        <x:v>46266.618055555555</x:v>
      </x:c>
      <x:c r="C7808" t="str">
        <x:v>E1</x:v>
      </x:c>
      <x:c r="D7808" t="n">
        <x:v>6</x:v>
      </x:c>
      <x:c r="E7808" t="n">
        <x:v>1</x:v>
      </x:c>
      <x:c r="F7808" t="n">
        <x:v>43.8</x:v>
      </x:c>
      <x:c r="G7808" t="n">
        <x:v>41.3</x:v>
      </x:c>
      <x:c r="H7808" t="n">
        <x:v>2.7</x:v>
      </x:c>
      <x:c r="I7808" t="n">
        <x:v>60.7</x:v>
      </x:c>
      <x:c r="J7808" t="n">
        <x:v>0</x:v>
      </x:c>
      <x:c r="K7808" t="str">
        <x:v>Active</x:v>
      </x:c>
    </x:row>
    <x:row r="7809">
      <x:c r="A7809" t="n">
        <x:v>7808</x:v>
      </x:c>
      <x:c r="B7809" s="16" t="n">
        <x:v>46266.618055555555</x:v>
      </x:c>
      <x:c r="C7809" t="str">
        <x:v>E2</x:v>
      </x:c>
      <x:c r="D7809" t="n">
        <x:v>6</x:v>
      </x:c>
      <x:c r="E7809" t="n">
        <x:v>1</x:v>
      </x:c>
      <x:c r="F7809" t="n">
        <x:v>45.1</x:v>
      </x:c>
      <x:c r="G7809" t="n">
        <x:v>39.5</x:v>
      </x:c>
      <x:c r="H7809" t="n">
        <x:v>4.8</x:v>
      </x:c>
      <x:c r="I7809" t="n">
        <x:v>79.6</x:v>
      </x:c>
      <x:c r="J7809" t="n">
        <x:v>0</x:v>
      </x:c>
      <x:c r="K7809" t="str">
        <x:v>Active</x:v>
      </x:c>
    </x:row>
    <x:row r="7810">
      <x:c r="A7810" t="n">
        <x:v>7809</x:v>
      </x:c>
      <x:c r="B7810" s="16" t="n">
        <x:v>46266.618055555555</x:v>
      </x:c>
      <x:c r="C7810" t="str">
        <x:v>E3</x:v>
      </x:c>
      <x:c r="D7810" t="n">
        <x:v>6</x:v>
      </x:c>
      <x:c r="E7810" t="n">
        <x:v>1</x:v>
      </x:c>
      <x:c r="F7810" t="n">
        <x:v>47.6</x:v>
      </x:c>
      <x:c r="G7810" t="n">
        <x:v>33.8</x:v>
      </x:c>
      <x:c r="H7810" t="n">
        <x:v>3.2</x:v>
      </x:c>
      <x:c r="I7810" t="n">
        <x:v>72.2</x:v>
      </x:c>
      <x:c r="J7810" t="n">
        <x:v>0</x:v>
      </x:c>
      <x:c r="K7810" t="str">
        <x:v>Active</x:v>
      </x:c>
    </x:row>
    <x:row r="7811">
      <x:c r="A7811" t="n">
        <x:v>7810</x:v>
      </x:c>
      <x:c r="B7811" s="16" t="n">
        <x:v>46266.62152777778</x:v>
      </x:c>
      <x:c r="C7811" t="str">
        <x:v>E1</x:v>
      </x:c>
      <x:c r="D7811" t="n">
        <x:v>4</x:v>
      </x:c>
      <x:c r="E7811" t="n">
        <x:v>1</x:v>
      </x:c>
      <x:c r="F7811" t="n">
        <x:v>34</x:v>
      </x:c>
      <x:c r="G7811" t="n">
        <x:v>31.7</x:v>
      </x:c>
      <x:c r="H7811" t="n">
        <x:v>3.5</x:v>
      </x:c>
      <x:c r="I7811" t="n">
        <x:v>76.2</x:v>
      </x:c>
      <x:c r="J7811" t="n">
        <x:v>0</x:v>
      </x:c>
      <x:c r="K7811" t="str">
        <x:v>Active</x:v>
      </x:c>
    </x:row>
    <x:row r="7812">
      <x:c r="A7812" t="n">
        <x:v>7811</x:v>
      </x:c>
      <x:c r="B7812" s="16" t="n">
        <x:v>46266.62152777778</x:v>
      </x:c>
      <x:c r="C7812" t="str">
        <x:v>E2</x:v>
      </x:c>
      <x:c r="D7812" t="n">
        <x:v>5</x:v>
      </x:c>
      <x:c r="E7812" t="n">
        <x:v>1</x:v>
      </x:c>
      <x:c r="F7812" t="n">
        <x:v>36.4</x:v>
      </x:c>
      <x:c r="G7812" t="n">
        <x:v>33.7</x:v>
      </x:c>
      <x:c r="H7812" t="n">
        <x:v>2.6</x:v>
      </x:c>
      <x:c r="I7812" t="n">
        <x:v>57.1</x:v>
      </x:c>
      <x:c r="J7812" t="n">
        <x:v>0</x:v>
      </x:c>
      <x:c r="K7812" t="str">
        <x:v>Active</x:v>
      </x:c>
    </x:row>
    <x:row r="7813">
      <x:c r="A7813" t="n">
        <x:v>7812</x:v>
      </x:c>
      <x:c r="B7813" s="16" t="n">
        <x:v>46266.62152777778</x:v>
      </x:c>
      <x:c r="C7813" t="str">
        <x:v>E3</x:v>
      </x:c>
      <x:c r="D7813" t="n">
        <x:v>5</x:v>
      </x:c>
      <x:c r="E7813" t="n">
        <x:v>1</x:v>
      </x:c>
      <x:c r="F7813" t="n">
        <x:v>38.6</x:v>
      </x:c>
      <x:c r="G7813" t="n">
        <x:v>33.4</x:v>
      </x:c>
      <x:c r="H7813" t="n">
        <x:v>4.7</x:v>
      </x:c>
      <x:c r="I7813" t="n">
        <x:v>76.8</x:v>
      </x:c>
      <x:c r="J7813" t="n">
        <x:v>0</x:v>
      </x:c>
      <x:c r="K7813" t="str">
        <x:v>Active</x:v>
      </x:c>
    </x:row>
    <x:row r="7814">
      <x:c r="A7814" t="n">
        <x:v>7813</x:v>
      </x:c>
      <x:c r="B7814" s="16" t="n">
        <x:v>46266.625</x:v>
      </x:c>
      <x:c r="C7814" t="str">
        <x:v>E1</x:v>
      </x:c>
      <x:c r="D7814" t="n">
        <x:v>5</x:v>
      </x:c>
      <x:c r="E7814" t="n">
        <x:v>1</x:v>
      </x:c>
      <x:c r="F7814" t="n">
        <x:v>35.5</x:v>
      </x:c>
      <x:c r="G7814" t="n">
        <x:v>32.2</x:v>
      </x:c>
      <x:c r="H7814" t="n">
        <x:v>3.9</x:v>
      </x:c>
      <x:c r="I7814" t="n">
        <x:v>66.3</x:v>
      </x:c>
      <x:c r="J7814" t="n">
        <x:v>0</x:v>
      </x:c>
      <x:c r="K7814" t="str">
        <x:v>Active</x:v>
      </x:c>
    </x:row>
    <x:row r="7815">
      <x:c r="A7815" t="n">
        <x:v>7814</x:v>
      </x:c>
      <x:c r="B7815" s="16" t="n">
        <x:v>46266.625</x:v>
      </x:c>
      <x:c r="C7815" t="str">
        <x:v>E2</x:v>
      </x:c>
      <x:c r="D7815" t="n">
        <x:v>5</x:v>
      </x:c>
      <x:c r="E7815" t="n">
        <x:v>1</x:v>
      </x:c>
      <x:c r="F7815" t="n">
        <x:v>35.3</x:v>
      </x:c>
      <x:c r="G7815" t="n">
        <x:v>31.3</x:v>
      </x:c>
      <x:c r="H7815" t="n">
        <x:v>4.2</x:v>
      </x:c>
      <x:c r="I7815" t="n">
        <x:v>67.5</x:v>
      </x:c>
      <x:c r="J7815" t="n">
        <x:v>0</x:v>
      </x:c>
      <x:c r="K7815" t="str">
        <x:v>Active</x:v>
      </x:c>
    </x:row>
    <x:row r="7816">
      <x:c r="A7816" t="n">
        <x:v>7815</x:v>
      </x:c>
      <x:c r="B7816" s="16" t="n">
        <x:v>46266.625</x:v>
      </x:c>
      <x:c r="C7816" t="str">
        <x:v>E3</x:v>
      </x:c>
      <x:c r="D7816" t="n">
        <x:v>5</x:v>
      </x:c>
      <x:c r="E7816" t="n">
        <x:v>1</x:v>
      </x:c>
      <x:c r="F7816" t="n">
        <x:v>41.4</x:v>
      </x:c>
      <x:c r="G7816" t="n">
        <x:v>35.9</x:v>
      </x:c>
      <x:c r="H7816" t="n">
        <x:v>2.7</x:v>
      </x:c>
      <x:c r="I7816" t="n">
        <x:v>70.4</x:v>
      </x:c>
      <x:c r="J7816" t="n">
        <x:v>0</x:v>
      </x:c>
      <x:c r="K7816" t="str">
        <x:v>Active</x:v>
      </x:c>
    </x:row>
    <x:row r="7817">
      <x:c r="A7817" t="n">
        <x:v>7816</x:v>
      </x:c>
      <x:c r="B7817" s="16" t="n">
        <x:v>46266.62847222222</x:v>
      </x:c>
      <x:c r="C7817" t="str">
        <x:v>E1</x:v>
      </x:c>
      <x:c r="D7817" t="n">
        <x:v>6</x:v>
      </x:c>
      <x:c r="E7817" t="n">
        <x:v>1</x:v>
      </x:c>
      <x:c r="F7817" t="n">
        <x:v>43.4</x:v>
      </x:c>
      <x:c r="G7817" t="n">
        <x:v>36</x:v>
      </x:c>
      <x:c r="H7817" t="n">
        <x:v>4.8</x:v>
      </x:c>
      <x:c r="I7817" t="n">
        <x:v>77.6</x:v>
      </x:c>
      <x:c r="J7817" t="n">
        <x:v>0</x:v>
      </x:c>
      <x:c r="K7817" t="str">
        <x:v>Active</x:v>
      </x:c>
    </x:row>
    <x:row r="7818">
      <x:c r="A7818" t="n">
        <x:v>7817</x:v>
      </x:c>
      <x:c r="B7818" s="16" t="n">
        <x:v>46266.62847222222</x:v>
      </x:c>
      <x:c r="C7818" t="str">
        <x:v>E2</x:v>
      </x:c>
      <x:c r="D7818" t="n">
        <x:v>5</x:v>
      </x:c>
      <x:c r="E7818" t="n">
        <x:v>1</x:v>
      </x:c>
      <x:c r="F7818" t="n">
        <x:v>41.7</x:v>
      </x:c>
      <x:c r="G7818" t="n">
        <x:v>32.4</x:v>
      </x:c>
      <x:c r="H7818" t="n">
        <x:v>3.8</x:v>
      </x:c>
      <x:c r="I7818" t="n">
        <x:v>70.4</x:v>
      </x:c>
      <x:c r="J7818" t="n">
        <x:v>0</x:v>
      </x:c>
      <x:c r="K7818" t="str">
        <x:v>Active</x:v>
      </x:c>
    </x:row>
    <x:row r="7819">
      <x:c r="A7819" t="n">
        <x:v>7818</x:v>
      </x:c>
      <x:c r="B7819" s="16" t="n">
        <x:v>46266.62847222222</x:v>
      </x:c>
      <x:c r="C7819" t="str">
        <x:v>E3</x:v>
      </x:c>
      <x:c r="D7819" t="n">
        <x:v>5</x:v>
      </x:c>
      <x:c r="E7819" t="n">
        <x:v>1</x:v>
      </x:c>
      <x:c r="F7819" t="n">
        <x:v>38.9</x:v>
      </x:c>
      <x:c r="G7819" t="n">
        <x:v>39.9</x:v>
      </x:c>
      <x:c r="H7819" t="n">
        <x:v>2.9</x:v>
      </x:c>
      <x:c r="I7819" t="n">
        <x:v>60.4</x:v>
      </x:c>
      <x:c r="J7819" t="n">
        <x:v>0</x:v>
      </x:c>
      <x:c r="K7819" t="str">
        <x:v>Active</x:v>
      </x:c>
    </x:row>
    <x:row r="7820">
      <x:c r="A7820" t="n">
        <x:v>7819</x:v>
      </x:c>
      <x:c r="B7820" s="16" t="n">
        <x:v>46266.631944444445</x:v>
      </x:c>
      <x:c r="C7820" t="str">
        <x:v>E1</x:v>
      </x:c>
      <x:c r="D7820" t="n">
        <x:v>4</x:v>
      </x:c>
      <x:c r="E7820" t="n">
        <x:v>1</x:v>
      </x:c>
      <x:c r="F7820" t="n">
        <x:v>33.6</x:v>
      </x:c>
      <x:c r="G7820" t="n">
        <x:v>31.5</x:v>
      </x:c>
      <x:c r="H7820" t="n">
        <x:v>4.4</x:v>
      </x:c>
      <x:c r="I7820" t="n">
        <x:v>72.7</x:v>
      </x:c>
      <x:c r="J7820" t="n">
        <x:v>0</x:v>
      </x:c>
      <x:c r="K7820" t="str">
        <x:v>Active</x:v>
      </x:c>
    </x:row>
    <x:row r="7821">
      <x:c r="A7821" t="n">
        <x:v>7820</x:v>
      </x:c>
      <x:c r="B7821" s="16" t="n">
        <x:v>46266.631944444445</x:v>
      </x:c>
      <x:c r="C7821" t="str">
        <x:v>E2</x:v>
      </x:c>
      <x:c r="D7821" t="n">
        <x:v>4</x:v>
      </x:c>
      <x:c r="E7821" t="n">
        <x:v>1</x:v>
      </x:c>
      <x:c r="F7821" t="n">
        <x:v>33.7</x:v>
      </x:c>
      <x:c r="G7821" t="n">
        <x:v>28.2</x:v>
      </x:c>
      <x:c r="H7821" t="n">
        <x:v>5.4</x:v>
      </x:c>
      <x:c r="I7821" t="n">
        <x:v>79.6</x:v>
      </x:c>
      <x:c r="J7821" t="n">
        <x:v>0</x:v>
      </x:c>
      <x:c r="K7821" t="str">
        <x:v>Active</x:v>
      </x:c>
    </x:row>
    <x:row r="7822">
      <x:c r="A7822" t="n">
        <x:v>7821</x:v>
      </x:c>
      <x:c r="B7822" s="16" t="n">
        <x:v>46266.631944444445</x:v>
      </x:c>
      <x:c r="C7822" t="str">
        <x:v>E3</x:v>
      </x:c>
      <x:c r="D7822" t="n">
        <x:v>4</x:v>
      </x:c>
      <x:c r="E7822" t="n">
        <x:v>1</x:v>
      </x:c>
      <x:c r="F7822" t="n">
        <x:v>32.6</x:v>
      </x:c>
      <x:c r="G7822" t="n">
        <x:v>29.8</x:v>
      </x:c>
      <x:c r="H7822" t="n">
        <x:v>4.3</x:v>
      </x:c>
      <x:c r="I7822" t="n">
        <x:v>82.8</x:v>
      </x:c>
      <x:c r="J7822" t="n">
        <x:v>0</x:v>
      </x:c>
      <x:c r="K7822" t="str">
        <x:v>Active</x:v>
      </x:c>
    </x:row>
    <x:row r="7823">
      <x:c r="A7823" t="n">
        <x:v>7822</x:v>
      </x:c>
      <x:c r="B7823" s="16" t="n">
        <x:v>46266.635416666664</x:v>
      </x:c>
      <x:c r="C7823" t="str">
        <x:v>E1</x:v>
      </x:c>
      <x:c r="D7823" t="n">
        <x:v>4</x:v>
      </x:c>
      <x:c r="E7823" t="n">
        <x:v>1</x:v>
      </x:c>
      <x:c r="F7823" t="n">
        <x:v>30.1</x:v>
      </x:c>
      <x:c r="G7823" t="n">
        <x:v>26.2</x:v>
      </x:c>
      <x:c r="H7823" t="n">
        <x:v>3.6</x:v>
      </x:c>
      <x:c r="I7823" t="n">
        <x:v>77</x:v>
      </x:c>
      <x:c r="J7823" t="n">
        <x:v>0</x:v>
      </x:c>
      <x:c r="K7823" t="str">
        <x:v>Active</x:v>
      </x:c>
    </x:row>
    <x:row r="7824">
      <x:c r="A7824" t="n">
        <x:v>7823</x:v>
      </x:c>
      <x:c r="B7824" s="16" t="n">
        <x:v>46266.635416666664</x:v>
      </x:c>
      <x:c r="C7824" t="str">
        <x:v>E2</x:v>
      </x:c>
      <x:c r="D7824" t="n">
        <x:v>4</x:v>
      </x:c>
      <x:c r="E7824" t="n">
        <x:v>1</x:v>
      </x:c>
      <x:c r="F7824" t="n">
        <x:v>28.5</x:v>
      </x:c>
      <x:c r="G7824" t="n">
        <x:v>27.7</x:v>
      </x:c>
      <x:c r="H7824" t="n">
        <x:v>4.8</x:v>
      </x:c>
      <x:c r="I7824" t="n">
        <x:v>85</x:v>
      </x:c>
      <x:c r="J7824" t="n">
        <x:v>0</x:v>
      </x:c>
      <x:c r="K7824" t="str">
        <x:v>Active</x:v>
      </x:c>
    </x:row>
    <x:row r="7825">
      <x:c r="A7825" t="n">
        <x:v>7824</x:v>
      </x:c>
      <x:c r="B7825" s="16" t="n">
        <x:v>46266.635416666664</x:v>
      </x:c>
      <x:c r="C7825" t="str">
        <x:v>E3</x:v>
      </x:c>
      <x:c r="D7825" t="n">
        <x:v>4</x:v>
      </x:c>
      <x:c r="E7825" t="n">
        <x:v>1</x:v>
      </x:c>
      <x:c r="F7825" t="n">
        <x:v>30.4</x:v>
      </x:c>
      <x:c r="G7825" t="n">
        <x:v>28.5</x:v>
      </x:c>
      <x:c r="H7825" t="n">
        <x:v>4.4</x:v>
      </x:c>
      <x:c r="I7825" t="n">
        <x:v>83.1</x:v>
      </x:c>
      <x:c r="J7825" t="n">
        <x:v>0</x:v>
      </x:c>
      <x:c r="K7825" t="str">
        <x:v>Active</x:v>
      </x:c>
    </x:row>
    <x:row r="7826">
      <x:c r="A7826" t="n">
        <x:v>7825</x:v>
      </x:c>
      <x:c r="B7826" s="16" t="n">
        <x:v>46266.63888888889</x:v>
      </x:c>
      <x:c r="C7826" t="str">
        <x:v>E1</x:v>
      </x:c>
      <x:c r="D7826" t="n">
        <x:v>4</x:v>
      </x:c>
      <x:c r="E7826" t="n">
        <x:v>1</x:v>
      </x:c>
      <x:c r="F7826" t="n">
        <x:v>34.1</x:v>
      </x:c>
      <x:c r="G7826" t="n">
        <x:v>32.1</x:v>
      </x:c>
      <x:c r="H7826" t="n">
        <x:v>4</x:v>
      </x:c>
      <x:c r="I7826" t="n">
        <x:v>66.6</x:v>
      </x:c>
      <x:c r="J7826" t="n">
        <x:v>0</x:v>
      </x:c>
      <x:c r="K7826" t="str">
        <x:v>Active</x:v>
      </x:c>
    </x:row>
    <x:row r="7827">
      <x:c r="A7827" t="n">
        <x:v>7826</x:v>
      </x:c>
      <x:c r="B7827" s="16" t="n">
        <x:v>46266.63888888889</x:v>
      </x:c>
      <x:c r="C7827" t="str">
        <x:v>E2</x:v>
      </x:c>
      <x:c r="D7827" t="n">
        <x:v>5</x:v>
      </x:c>
      <x:c r="E7827" t="n">
        <x:v>1</x:v>
      </x:c>
      <x:c r="F7827" t="n">
        <x:v>35.2</x:v>
      </x:c>
      <x:c r="G7827" t="n">
        <x:v>25.6</x:v>
      </x:c>
      <x:c r="H7827" t="n">
        <x:v>2.5</x:v>
      </x:c>
      <x:c r="I7827" t="n">
        <x:v>59.7</x:v>
      </x:c>
      <x:c r="J7827" t="n">
        <x:v>0</x:v>
      </x:c>
      <x:c r="K7827" t="str">
        <x:v>Active</x:v>
      </x:c>
    </x:row>
    <x:row r="7828">
      <x:c r="A7828" t="n">
        <x:v>7827</x:v>
      </x:c>
      <x:c r="B7828" s="16" t="n">
        <x:v>46266.63888888889</x:v>
      </x:c>
      <x:c r="C7828" t="str">
        <x:v>E3</x:v>
      </x:c>
      <x:c r="D7828" t="n">
        <x:v>5</x:v>
      </x:c>
      <x:c r="E7828" t="n">
        <x:v>1</x:v>
      </x:c>
      <x:c r="F7828" t="n">
        <x:v>36.3</x:v>
      </x:c>
      <x:c r="G7828" t="n">
        <x:v>27.4</x:v>
      </x:c>
      <x:c r="H7828" t="n">
        <x:v>3.8</x:v>
      </x:c>
      <x:c r="I7828" t="n">
        <x:v>71.7</x:v>
      </x:c>
      <x:c r="J7828" t="n">
        <x:v>0</x:v>
      </x:c>
      <x:c r="K7828" t="str">
        <x:v>Active</x:v>
      </x:c>
    </x:row>
    <x:row r="7829">
      <x:c r="A7829" t="n">
        <x:v>7828</x:v>
      </x:c>
      <x:c r="B7829" s="16" t="n">
        <x:v>46266.64236111111</x:v>
      </x:c>
      <x:c r="C7829" t="str">
        <x:v>E1</x:v>
      </x:c>
      <x:c r="D7829" t="n">
        <x:v>5</x:v>
      </x:c>
      <x:c r="E7829" t="n">
        <x:v>1</x:v>
      </x:c>
      <x:c r="F7829" t="n">
        <x:v>38.5</x:v>
      </x:c>
      <x:c r="G7829" t="n">
        <x:v>35.4</x:v>
      </x:c>
      <x:c r="H7829" t="n">
        <x:v>5.4</x:v>
      </x:c>
      <x:c r="I7829" t="n">
        <x:v>84.6</x:v>
      </x:c>
      <x:c r="J7829" t="n">
        <x:v>0</x:v>
      </x:c>
      <x:c r="K7829" t="str">
        <x:v>Active</x:v>
      </x:c>
    </x:row>
    <x:row r="7830">
      <x:c r="A7830" t="n">
        <x:v>7829</x:v>
      </x:c>
      <x:c r="B7830" s="16" t="n">
        <x:v>46266.64236111111</x:v>
      </x:c>
      <x:c r="C7830" t="str">
        <x:v>E2</x:v>
      </x:c>
      <x:c r="D7830" t="n">
        <x:v>5</x:v>
      </x:c>
      <x:c r="E7830" t="n">
        <x:v>1</x:v>
      </x:c>
      <x:c r="F7830" t="n">
        <x:v>40.4</x:v>
      </x:c>
      <x:c r="G7830" t="n">
        <x:v>37.6</x:v>
      </x:c>
      <x:c r="H7830" t="n">
        <x:v>3.9</x:v>
      </x:c>
      <x:c r="I7830" t="n">
        <x:v>70</x:v>
      </x:c>
      <x:c r="J7830" t="n">
        <x:v>0</x:v>
      </x:c>
      <x:c r="K7830" t="str">
        <x:v>Active</x:v>
      </x:c>
    </x:row>
    <x:row r="7831">
      <x:c r="A7831" t="n">
        <x:v>7830</x:v>
      </x:c>
      <x:c r="B7831" s="16" t="n">
        <x:v>46266.64236111111</x:v>
      </x:c>
      <x:c r="C7831" t="str">
        <x:v>E3</x:v>
      </x:c>
      <x:c r="D7831" t="n">
        <x:v>5</x:v>
      </x:c>
      <x:c r="E7831" t="n">
        <x:v>1</x:v>
      </x:c>
      <x:c r="F7831" t="n">
        <x:v>41.8</x:v>
      </x:c>
      <x:c r="G7831" t="n">
        <x:v>39.3</x:v>
      </x:c>
      <x:c r="H7831" t="n">
        <x:v>3.5</x:v>
      </x:c>
      <x:c r="I7831" t="n">
        <x:v>72.1</x:v>
      </x:c>
      <x:c r="J7831" t="n">
        <x:v>0</x:v>
      </x:c>
      <x:c r="K7831" t="str">
        <x:v>Active</x:v>
      </x:c>
    </x:row>
    <x:row r="7832">
      <x:c r="A7832" t="n">
        <x:v>7831</x:v>
      </x:c>
      <x:c r="B7832" s="16" t="n">
        <x:v>46266.645833333336</x:v>
      </x:c>
      <x:c r="C7832" t="str">
        <x:v>E1</x:v>
      </x:c>
      <x:c r="D7832" t="n">
        <x:v>5</x:v>
      </x:c>
      <x:c r="E7832" t="n">
        <x:v>1</x:v>
      </x:c>
      <x:c r="F7832" t="n">
        <x:v>40.3</x:v>
      </x:c>
      <x:c r="G7832" t="n">
        <x:v>35.6</x:v>
      </x:c>
      <x:c r="H7832" t="n">
        <x:v>5</x:v>
      </x:c>
      <x:c r="I7832" t="n">
        <x:v>78.9</x:v>
      </x:c>
      <x:c r="J7832" t="n">
        <x:v>0</x:v>
      </x:c>
      <x:c r="K7832" t="str">
        <x:v>Active</x:v>
      </x:c>
    </x:row>
    <x:row r="7833">
      <x:c r="A7833" t="n">
        <x:v>7832</x:v>
      </x:c>
      <x:c r="B7833" s="16" t="n">
        <x:v>46266.645833333336</x:v>
      </x:c>
      <x:c r="C7833" t="str">
        <x:v>E2</x:v>
      </x:c>
      <x:c r="D7833" t="n">
        <x:v>6</x:v>
      </x:c>
      <x:c r="E7833" t="n">
        <x:v>1</x:v>
      </x:c>
      <x:c r="F7833" t="n">
        <x:v>42.4</x:v>
      </x:c>
      <x:c r="G7833" t="n">
        <x:v>37.5</x:v>
      </x:c>
      <x:c r="H7833" t="n">
        <x:v>3</x:v>
      </x:c>
      <x:c r="I7833" t="n">
        <x:v>71.7</x:v>
      </x:c>
      <x:c r="J7833" t="n">
        <x:v>0</x:v>
      </x:c>
      <x:c r="K7833" t="str">
        <x:v>Active</x:v>
      </x:c>
    </x:row>
    <x:row r="7834">
      <x:c r="A7834" t="n">
        <x:v>7833</x:v>
      </x:c>
      <x:c r="B7834" s="16" t="n">
        <x:v>46266.645833333336</x:v>
      </x:c>
      <x:c r="C7834" t="str">
        <x:v>E3</x:v>
      </x:c>
      <x:c r="D7834" t="n">
        <x:v>5</x:v>
      </x:c>
      <x:c r="E7834" t="n">
        <x:v>1</x:v>
      </x:c>
      <x:c r="F7834" t="n">
        <x:v>41.5</x:v>
      </x:c>
      <x:c r="G7834" t="n">
        <x:v>40.6</x:v>
      </x:c>
      <x:c r="H7834" t="n">
        <x:v>3.1</x:v>
      </x:c>
      <x:c r="I7834" t="n">
        <x:v>66.1</x:v>
      </x:c>
      <x:c r="J7834" t="n">
        <x:v>0</x:v>
      </x:c>
      <x:c r="K7834" t="str">
        <x:v>Active</x:v>
      </x:c>
    </x:row>
    <x:row r="7835">
      <x:c r="A7835" t="n">
        <x:v>7834</x:v>
      </x:c>
      <x:c r="B7835" s="16" t="n">
        <x:v>46266.649305555555</x:v>
      </x:c>
      <x:c r="C7835" t="str">
        <x:v>E1</x:v>
      </x:c>
      <x:c r="D7835" t="n">
        <x:v>4</x:v>
      </x:c>
      <x:c r="E7835" t="n">
        <x:v>1</x:v>
      </x:c>
      <x:c r="F7835" t="n">
        <x:v>30.2</x:v>
      </x:c>
      <x:c r="G7835" t="n">
        <x:v>25.8</x:v>
      </x:c>
      <x:c r="H7835" t="n">
        <x:v>3.4</x:v>
      </x:c>
      <x:c r="I7835" t="n">
        <x:v>65.9</x:v>
      </x:c>
      <x:c r="J7835" t="n">
        <x:v>0</x:v>
      </x:c>
      <x:c r="K7835" t="str">
        <x:v>Active</x:v>
      </x:c>
    </x:row>
    <x:row r="7836">
      <x:c r="A7836" t="n">
        <x:v>7835</x:v>
      </x:c>
      <x:c r="B7836" s="16" t="n">
        <x:v>46266.649305555555</x:v>
      </x:c>
      <x:c r="C7836" t="str">
        <x:v>E2</x:v>
      </x:c>
      <x:c r="D7836" t="n">
        <x:v>4</x:v>
      </x:c>
      <x:c r="E7836" t="n">
        <x:v>1</x:v>
      </x:c>
      <x:c r="F7836" t="n">
        <x:v>34.2</x:v>
      </x:c>
      <x:c r="G7836" t="n">
        <x:v>26.1</x:v>
      </x:c>
      <x:c r="H7836" t="n">
        <x:v>5.2</x:v>
      </x:c>
      <x:c r="I7836" t="n">
        <x:v>82.5</x:v>
      </x:c>
      <x:c r="J7836" t="n">
        <x:v>0</x:v>
      </x:c>
      <x:c r="K7836" t="str">
        <x:v>Active</x:v>
      </x:c>
    </x:row>
    <x:row r="7837">
      <x:c r="A7837" t="n">
        <x:v>7836</x:v>
      </x:c>
      <x:c r="B7837" s="16" t="n">
        <x:v>46266.649305555555</x:v>
      </x:c>
      <x:c r="C7837" t="str">
        <x:v>E3</x:v>
      </x:c>
      <x:c r="D7837" t="n">
        <x:v>5</x:v>
      </x:c>
      <x:c r="E7837" t="n">
        <x:v>1</x:v>
      </x:c>
      <x:c r="F7837" t="n">
        <x:v>36</x:v>
      </x:c>
      <x:c r="G7837" t="n">
        <x:v>32.2</x:v>
      </x:c>
      <x:c r="H7837" t="n">
        <x:v>4.1</x:v>
      </x:c>
      <x:c r="I7837" t="n">
        <x:v>77.2</x:v>
      </x:c>
      <x:c r="J7837" t="n">
        <x:v>0</x:v>
      </x:c>
      <x:c r="K7837" t="str">
        <x:v>Active</x:v>
      </x:c>
    </x:row>
    <x:row r="7838">
      <x:c r="A7838" t="n">
        <x:v>7837</x:v>
      </x:c>
      <x:c r="B7838" s="16" t="n">
        <x:v>46266.65277777778</x:v>
      </x:c>
      <x:c r="C7838" t="str">
        <x:v>E1</x:v>
      </x:c>
      <x:c r="D7838" t="n">
        <x:v>4</x:v>
      </x:c>
      <x:c r="E7838" t="n">
        <x:v>1</x:v>
      </x:c>
      <x:c r="F7838" t="n">
        <x:v>32</x:v>
      </x:c>
      <x:c r="G7838" t="n">
        <x:v>29.1</x:v>
      </x:c>
      <x:c r="H7838" t="n">
        <x:v>4.5</x:v>
      </x:c>
      <x:c r="I7838" t="n">
        <x:v>80.4</x:v>
      </x:c>
      <x:c r="J7838" t="n">
        <x:v>0</x:v>
      </x:c>
      <x:c r="K7838" t="str">
        <x:v>Active</x:v>
      </x:c>
    </x:row>
    <x:row r="7839">
      <x:c r="A7839" t="n">
        <x:v>7838</x:v>
      </x:c>
      <x:c r="B7839" s="16" t="n">
        <x:v>46266.65277777778</x:v>
      </x:c>
      <x:c r="C7839" t="str">
        <x:v>E2</x:v>
      </x:c>
      <x:c r="D7839" t="n">
        <x:v>4</x:v>
      </x:c>
      <x:c r="E7839" t="n">
        <x:v>1</x:v>
      </x:c>
      <x:c r="F7839" t="n">
        <x:v>31.6</x:v>
      </x:c>
      <x:c r="G7839" t="n">
        <x:v>26.9</x:v>
      </x:c>
      <x:c r="H7839" t="n">
        <x:v>2.8</x:v>
      </x:c>
      <x:c r="I7839" t="n">
        <x:v>65.3</x:v>
      </x:c>
      <x:c r="J7839" t="n">
        <x:v>0</x:v>
      </x:c>
      <x:c r="K7839" t="str">
        <x:v>Active</x:v>
      </x:c>
    </x:row>
    <x:row r="7840">
      <x:c r="A7840" t="n">
        <x:v>7839</x:v>
      </x:c>
      <x:c r="B7840" s="16" t="n">
        <x:v>46266.65277777778</x:v>
      </x:c>
      <x:c r="C7840" t="str">
        <x:v>E3</x:v>
      </x:c>
      <x:c r="D7840" t="n">
        <x:v>4</x:v>
      </x:c>
      <x:c r="E7840" t="n">
        <x:v>1</x:v>
      </x:c>
      <x:c r="F7840" t="n">
        <x:v>32.2</x:v>
      </x:c>
      <x:c r="G7840" t="n">
        <x:v>27</x:v>
      </x:c>
      <x:c r="H7840" t="n">
        <x:v>4.8</x:v>
      </x:c>
      <x:c r="I7840" t="n">
        <x:v>85.1</x:v>
      </x:c>
      <x:c r="J7840" t="n">
        <x:v>0</x:v>
      </x:c>
      <x:c r="K7840" t="str">
        <x:v>Active</x:v>
      </x:c>
    </x:row>
    <x:row r="7841">
      <x:c r="A7841" t="n">
        <x:v>7840</x:v>
      </x:c>
      <x:c r="B7841" s="16" t="n">
        <x:v>46266.65625</x:v>
      </x:c>
      <x:c r="C7841" t="str">
        <x:v>E1</x:v>
      </x:c>
      <x:c r="D7841" t="n">
        <x:v>5</x:v>
      </x:c>
      <x:c r="E7841" t="n">
        <x:v>1</x:v>
      </x:c>
      <x:c r="F7841" t="n">
        <x:v>36.7</x:v>
      </x:c>
      <x:c r="G7841" t="n">
        <x:v>31.5</x:v>
      </x:c>
      <x:c r="H7841" t="n">
        <x:v>3</x:v>
      </x:c>
      <x:c r="I7841" t="n">
        <x:v>62.4</x:v>
      </x:c>
      <x:c r="J7841" t="n">
        <x:v>0</x:v>
      </x:c>
      <x:c r="K7841" t="str">
        <x:v>Active</x:v>
      </x:c>
    </x:row>
    <x:row r="7842">
      <x:c r="A7842" t="n">
        <x:v>7841</x:v>
      </x:c>
      <x:c r="B7842" s="16" t="n">
        <x:v>46266.65625</x:v>
      </x:c>
      <x:c r="C7842" t="str">
        <x:v>E2</x:v>
      </x:c>
      <x:c r="D7842" t="n">
        <x:v>5</x:v>
      </x:c>
      <x:c r="E7842" t="n">
        <x:v>1</x:v>
      </x:c>
      <x:c r="F7842" t="n">
        <x:v>36.7</x:v>
      </x:c>
      <x:c r="G7842" t="n">
        <x:v>33.1</x:v>
      </x:c>
      <x:c r="H7842" t="n">
        <x:v>3.7</x:v>
      </x:c>
      <x:c r="I7842" t="n">
        <x:v>72</x:v>
      </x:c>
      <x:c r="J7842" t="n">
        <x:v>0</x:v>
      </x:c>
      <x:c r="K7842" t="str">
        <x:v>Active</x:v>
      </x:c>
    </x:row>
    <x:row r="7843">
      <x:c r="A7843" t="n">
        <x:v>7842</x:v>
      </x:c>
      <x:c r="B7843" s="16" t="n">
        <x:v>46266.65625</x:v>
      </x:c>
      <x:c r="C7843" t="str">
        <x:v>E3</x:v>
      </x:c>
      <x:c r="D7843" t="n">
        <x:v>5</x:v>
      </x:c>
      <x:c r="E7843" t="n">
        <x:v>1</x:v>
      </x:c>
      <x:c r="F7843" t="n">
        <x:v>37.1</x:v>
      </x:c>
      <x:c r="G7843" t="n">
        <x:v>33.2</x:v>
      </x:c>
      <x:c r="H7843" t="n">
        <x:v>5.3</x:v>
      </x:c>
      <x:c r="I7843" t="n">
        <x:v>80.6</x:v>
      </x:c>
      <x:c r="J7843" t="n">
        <x:v>0</x:v>
      </x:c>
      <x:c r="K7843" t="str">
        <x:v>Active</x:v>
      </x:c>
    </x:row>
    <x:row r="7844">
      <x:c r="A7844" t="n">
        <x:v>7843</x:v>
      </x:c>
      <x:c r="B7844" s="16" t="n">
        <x:v>46266.65972222222</x:v>
      </x:c>
      <x:c r="C7844" t="str">
        <x:v>E1</x:v>
      </x:c>
      <x:c r="D7844" t="n">
        <x:v>4</x:v>
      </x:c>
      <x:c r="E7844" t="n">
        <x:v>1</x:v>
      </x:c>
      <x:c r="F7844" t="n">
        <x:v>28.7</x:v>
      </x:c>
      <x:c r="G7844" t="n">
        <x:v>25.3</x:v>
      </x:c>
      <x:c r="H7844" t="n">
        <x:v>5.4</x:v>
      </x:c>
      <x:c r="I7844" t="n">
        <x:v>90</x:v>
      </x:c>
      <x:c r="J7844" t="n">
        <x:v>0</x:v>
      </x:c>
      <x:c r="K7844" t="str">
        <x:v>Active</x:v>
      </x:c>
    </x:row>
    <x:row r="7845">
      <x:c r="A7845" t="n">
        <x:v>7844</x:v>
      </x:c>
      <x:c r="B7845" s="16" t="n">
        <x:v>46266.65972222222</x:v>
      </x:c>
      <x:c r="C7845" t="str">
        <x:v>E2</x:v>
      </x:c>
      <x:c r="D7845" t="n">
        <x:v>4</x:v>
      </x:c>
      <x:c r="E7845" t="n">
        <x:v>1</x:v>
      </x:c>
      <x:c r="F7845" t="n">
        <x:v>32.9</x:v>
      </x:c>
      <x:c r="G7845" t="n">
        <x:v>25.7</x:v>
      </x:c>
      <x:c r="H7845" t="n">
        <x:v>5.5</x:v>
      </x:c>
      <x:c r="I7845" t="n">
        <x:v>79.9</x:v>
      </x:c>
      <x:c r="J7845" t="n">
        <x:v>0</x:v>
      </x:c>
      <x:c r="K7845" t="str">
        <x:v>Active</x:v>
      </x:c>
    </x:row>
    <x:row r="7846">
      <x:c r="A7846" t="n">
        <x:v>7845</x:v>
      </x:c>
      <x:c r="B7846" s="16" t="n">
        <x:v>46266.65972222222</x:v>
      </x:c>
      <x:c r="C7846" t="str">
        <x:v>E3</x:v>
      </x:c>
      <x:c r="D7846" t="n">
        <x:v>4</x:v>
      </x:c>
      <x:c r="E7846" t="n">
        <x:v>1</x:v>
      </x:c>
      <x:c r="F7846" t="n">
        <x:v>29.3</x:v>
      </x:c>
      <x:c r="G7846" t="n">
        <x:v>23.6</x:v>
      </x:c>
      <x:c r="H7846" t="n">
        <x:v>3.9</x:v>
      </x:c>
      <x:c r="I7846" t="n">
        <x:v>66.7</x:v>
      </x:c>
      <x:c r="J7846" t="n">
        <x:v>0</x:v>
      </x:c>
      <x:c r="K7846" t="str">
        <x:v>Active</x:v>
      </x:c>
    </x:row>
    <x:row r="7847">
      <x:c r="A7847" t="n">
        <x:v>7846</x:v>
      </x:c>
      <x:c r="B7847" s="16" t="n">
        <x:v>46266.663194444445</x:v>
      </x:c>
      <x:c r="C7847" t="str">
        <x:v>E1</x:v>
      </x:c>
      <x:c r="D7847" t="n">
        <x:v>4</x:v>
      </x:c>
      <x:c r="E7847" t="n">
        <x:v>1</x:v>
      </x:c>
      <x:c r="F7847" t="n">
        <x:v>28.1</x:v>
      </x:c>
      <x:c r="G7847" t="n">
        <x:v>24.4</x:v>
      </x:c>
      <x:c r="H7847" t="n">
        <x:v>3</x:v>
      </x:c>
      <x:c r="I7847" t="n">
        <x:v>72.9</x:v>
      </x:c>
      <x:c r="J7847" t="n">
        <x:v>0</x:v>
      </x:c>
      <x:c r="K7847" t="str">
        <x:v>Active</x:v>
      </x:c>
    </x:row>
    <x:row r="7848">
      <x:c r="A7848" t="n">
        <x:v>7847</x:v>
      </x:c>
      <x:c r="B7848" s="16" t="n">
        <x:v>46266.663194444445</x:v>
      </x:c>
      <x:c r="C7848" t="str">
        <x:v>E2</x:v>
      </x:c>
      <x:c r="D7848" t="n">
        <x:v>4</x:v>
      </x:c>
      <x:c r="E7848" t="n">
        <x:v>1</x:v>
      </x:c>
      <x:c r="F7848" t="n">
        <x:v>30.1</x:v>
      </x:c>
      <x:c r="G7848" t="n">
        <x:v>26.5</x:v>
      </x:c>
      <x:c r="H7848" t="n">
        <x:v>4.2</x:v>
      </x:c>
      <x:c r="I7848" t="n">
        <x:v>73.5</x:v>
      </x:c>
      <x:c r="J7848" t="n">
        <x:v>0</x:v>
      </x:c>
      <x:c r="K7848" t="str">
        <x:v>Active</x:v>
      </x:c>
    </x:row>
    <x:row r="7849">
      <x:c r="A7849" t="n">
        <x:v>7848</x:v>
      </x:c>
      <x:c r="B7849" s="16" t="n">
        <x:v>46266.663194444445</x:v>
      </x:c>
      <x:c r="C7849" t="str">
        <x:v>E3</x:v>
      </x:c>
      <x:c r="D7849" t="n">
        <x:v>4</x:v>
      </x:c>
      <x:c r="E7849" t="n">
        <x:v>1</x:v>
      </x:c>
      <x:c r="F7849" t="n">
        <x:v>28.5</x:v>
      </x:c>
      <x:c r="G7849" t="n">
        <x:v>28.2</x:v>
      </x:c>
      <x:c r="H7849" t="n">
        <x:v>3.2</x:v>
      </x:c>
      <x:c r="I7849" t="n">
        <x:v>64.1</x:v>
      </x:c>
      <x:c r="J7849" t="n">
        <x:v>0</x:v>
      </x:c>
      <x:c r="K7849" t="str">
        <x:v>Active</x:v>
      </x:c>
    </x:row>
    <x:row r="7850">
      <x:c r="A7850" t="n">
        <x:v>7849</x:v>
      </x:c>
      <x:c r="B7850" s="16" t="n">
        <x:v>46266.666666666664</x:v>
      </x:c>
      <x:c r="C7850" t="str">
        <x:v>E1</x:v>
      </x:c>
      <x:c r="D7850" t="n">
        <x:v>7</x:v>
      </x:c>
      <x:c r="E7850" t="n">
        <x:v>1</x:v>
      </x:c>
      <x:c r="F7850" t="n">
        <x:v>55.3</x:v>
      </x:c>
      <x:c r="G7850" t="n">
        <x:v>45.7</x:v>
      </x:c>
      <x:c r="H7850" t="n">
        <x:v>3.5</x:v>
      </x:c>
      <x:c r="I7850" t="n">
        <x:v>74</x:v>
      </x:c>
      <x:c r="J7850" t="n">
        <x:v>0</x:v>
      </x:c>
      <x:c r="K7850" t="str">
        <x:v>Active</x:v>
      </x:c>
    </x:row>
    <x:row r="7851">
      <x:c r="A7851" t="n">
        <x:v>7850</x:v>
      </x:c>
      <x:c r="B7851" s="16" t="n">
        <x:v>46266.666666666664</x:v>
      </x:c>
      <x:c r="C7851" t="str">
        <x:v>E2</x:v>
      </x:c>
      <x:c r="D7851" t="n">
        <x:v>7</x:v>
      </x:c>
      <x:c r="E7851" t="n">
        <x:v>1</x:v>
      </x:c>
      <x:c r="F7851" t="n">
        <x:v>56.1</x:v>
      </x:c>
      <x:c r="G7851" t="n">
        <x:v>52</x:v>
      </x:c>
      <x:c r="H7851" t="n">
        <x:v>4.8</x:v>
      </x:c>
      <x:c r="I7851" t="n">
        <x:v>84.3</x:v>
      </x:c>
      <x:c r="J7851" t="n">
        <x:v>0</x:v>
      </x:c>
      <x:c r="K7851" t="str">
        <x:v>Active</x:v>
      </x:c>
    </x:row>
    <x:row r="7852">
      <x:c r="A7852" t="n">
        <x:v>7851</x:v>
      </x:c>
      <x:c r="B7852" s="16" t="n">
        <x:v>46266.666666666664</x:v>
      </x:c>
      <x:c r="C7852" t="str">
        <x:v>E3</x:v>
      </x:c>
      <x:c r="D7852" t="n">
        <x:v>7</x:v>
      </x:c>
      <x:c r="E7852" t="n">
        <x:v>1</x:v>
      </x:c>
      <x:c r="F7852" t="n">
        <x:v>51.9</x:v>
      </x:c>
      <x:c r="G7852" t="n">
        <x:v>53.7</x:v>
      </x:c>
      <x:c r="H7852" t="n">
        <x:v>3.8</x:v>
      </x:c>
      <x:c r="I7852" t="n">
        <x:v>76.3</x:v>
      </x:c>
      <x:c r="J7852" t="n">
        <x:v>0</x:v>
      </x:c>
      <x:c r="K7852" t="str">
        <x:v>Active</x:v>
      </x:c>
    </x:row>
    <x:row r="7853">
      <x:c r="A7853" t="n">
        <x:v>7852</x:v>
      </x:c>
      <x:c r="B7853" s="16" t="n">
        <x:v>46266.67013888889</x:v>
      </x:c>
      <x:c r="C7853" t="str">
        <x:v>E1</x:v>
      </x:c>
      <x:c r="D7853" t="n">
        <x:v>7</x:v>
      </x:c>
      <x:c r="E7853" t="n">
        <x:v>1</x:v>
      </x:c>
      <x:c r="F7853" t="n">
        <x:v>53.3</x:v>
      </x:c>
      <x:c r="G7853" t="n">
        <x:v>47.1</x:v>
      </x:c>
      <x:c r="H7853" t="n">
        <x:v>4.9</x:v>
      </x:c>
      <x:c r="I7853" t="n">
        <x:v>72.8</x:v>
      </x:c>
      <x:c r="J7853" t="n">
        <x:v>0</x:v>
      </x:c>
      <x:c r="K7853" t="str">
        <x:v>Active</x:v>
      </x:c>
    </x:row>
    <x:row r="7854">
      <x:c r="A7854" t="n">
        <x:v>7853</x:v>
      </x:c>
      <x:c r="B7854" s="16" t="n">
        <x:v>46266.67013888889</x:v>
      </x:c>
      <x:c r="C7854" t="str">
        <x:v>E2</x:v>
      </x:c>
      <x:c r="D7854" t="n">
        <x:v>7</x:v>
      </x:c>
      <x:c r="E7854" t="n">
        <x:v>1</x:v>
      </x:c>
      <x:c r="F7854" t="n">
        <x:v>52.1</x:v>
      </x:c>
      <x:c r="G7854" t="n">
        <x:v>39.5</x:v>
      </x:c>
      <x:c r="H7854" t="n">
        <x:v>3.3</x:v>
      </x:c>
      <x:c r="I7854" t="n">
        <x:v>62.5</x:v>
      </x:c>
      <x:c r="J7854" t="n">
        <x:v>0</x:v>
      </x:c>
      <x:c r="K7854" t="str">
        <x:v>Active</x:v>
      </x:c>
    </x:row>
    <x:row r="7855">
      <x:c r="A7855" t="n">
        <x:v>7854</x:v>
      </x:c>
      <x:c r="B7855" s="16" t="n">
        <x:v>46266.67013888889</x:v>
      </x:c>
      <x:c r="C7855" t="str">
        <x:v>E3</x:v>
      </x:c>
      <x:c r="D7855" t="n">
        <x:v>7</x:v>
      </x:c>
      <x:c r="E7855" t="n">
        <x:v>1</x:v>
      </x:c>
      <x:c r="F7855" t="n">
        <x:v>52.6</x:v>
      </x:c>
      <x:c r="G7855" t="n">
        <x:v>48.6</x:v>
      </x:c>
      <x:c r="H7855" t="n">
        <x:v>2.6</x:v>
      </x:c>
      <x:c r="I7855" t="n">
        <x:v>63.3</x:v>
      </x:c>
      <x:c r="J7855" t="n">
        <x:v>0</x:v>
      </x:c>
      <x:c r="K7855" t="str">
        <x:v>Active</x:v>
      </x:c>
    </x:row>
    <x:row r="7856">
      <x:c r="A7856" t="n">
        <x:v>7855</x:v>
      </x:c>
      <x:c r="B7856" s="16" t="n">
        <x:v>46266.67361111111</x:v>
      </x:c>
      <x:c r="C7856" t="str">
        <x:v>E1</x:v>
      </x:c>
      <x:c r="D7856" t="n">
        <x:v>6</x:v>
      </x:c>
      <x:c r="E7856" t="n">
        <x:v>1</x:v>
      </x:c>
      <x:c r="F7856" t="n">
        <x:v>48.5</x:v>
      </x:c>
      <x:c r="G7856" t="n">
        <x:v>41.6</x:v>
      </x:c>
      <x:c r="H7856" t="n">
        <x:v>2.8</x:v>
      </x:c>
      <x:c r="I7856" t="n">
        <x:v>63.7</x:v>
      </x:c>
      <x:c r="J7856" t="n">
        <x:v>0</x:v>
      </x:c>
      <x:c r="K7856" t="str">
        <x:v>Active</x:v>
      </x:c>
    </x:row>
    <x:row r="7857">
      <x:c r="A7857" t="n">
        <x:v>7856</x:v>
      </x:c>
      <x:c r="B7857" s="16" t="n">
        <x:v>46266.67361111111</x:v>
      </x:c>
      <x:c r="C7857" t="str">
        <x:v>E2</x:v>
      </x:c>
      <x:c r="D7857" t="n">
        <x:v>7</x:v>
      </x:c>
      <x:c r="E7857" t="n">
        <x:v>1</x:v>
      </x:c>
      <x:c r="F7857" t="n">
        <x:v>55.7</x:v>
      </x:c>
      <x:c r="G7857" t="n">
        <x:v>48.4</x:v>
      </x:c>
      <x:c r="H7857" t="n">
        <x:v>5.5</x:v>
      </x:c>
      <x:c r="I7857" t="n">
        <x:v>79.4</x:v>
      </x:c>
      <x:c r="J7857" t="n">
        <x:v>0</x:v>
      </x:c>
      <x:c r="K7857" t="str">
        <x:v>Active</x:v>
      </x:c>
    </x:row>
    <x:row r="7858">
      <x:c r="A7858" t="n">
        <x:v>7857</x:v>
      </x:c>
      <x:c r="B7858" s="16" t="n">
        <x:v>46266.67361111111</x:v>
      </x:c>
      <x:c r="C7858" t="str">
        <x:v>E3</x:v>
      </x:c>
      <x:c r="D7858" t="n">
        <x:v>7</x:v>
      </x:c>
      <x:c r="E7858" t="n">
        <x:v>1</x:v>
      </x:c>
      <x:c r="F7858" t="n">
        <x:v>53.3</x:v>
      </x:c>
      <x:c r="G7858" t="n">
        <x:v>41.8</x:v>
      </x:c>
      <x:c r="H7858" t="n">
        <x:v>2.7</x:v>
      </x:c>
      <x:c r="I7858" t="n">
        <x:v>58.3</x:v>
      </x:c>
      <x:c r="J7858" t="n">
        <x:v>0</x:v>
      </x:c>
      <x:c r="K7858" t="str">
        <x:v>Active</x:v>
      </x:c>
    </x:row>
    <x:row r="7859">
      <x:c r="A7859" t="n">
        <x:v>7858</x:v>
      </x:c>
      <x:c r="B7859" s="16" t="n">
        <x:v>46266.677083333336</x:v>
      </x:c>
      <x:c r="C7859" t="str">
        <x:v>E1</x:v>
      </x:c>
      <x:c r="D7859" t="n">
        <x:v>7</x:v>
      </x:c>
      <x:c r="E7859" t="n">
        <x:v>1</x:v>
      </x:c>
      <x:c r="F7859" t="n">
        <x:v>51</x:v>
      </x:c>
      <x:c r="G7859" t="n">
        <x:v>47.1</x:v>
      </x:c>
      <x:c r="H7859" t="n">
        <x:v>4.3</x:v>
      </x:c>
      <x:c r="I7859" t="n">
        <x:v>68.6</x:v>
      </x:c>
      <x:c r="J7859" t="n">
        <x:v>0</x:v>
      </x:c>
      <x:c r="K7859" t="str">
        <x:v>Active</x:v>
      </x:c>
    </x:row>
    <x:row r="7860">
      <x:c r="A7860" t="n">
        <x:v>7859</x:v>
      </x:c>
      <x:c r="B7860" s="16" t="n">
        <x:v>46266.677083333336</x:v>
      </x:c>
      <x:c r="C7860" t="str">
        <x:v>E2</x:v>
      </x:c>
      <x:c r="D7860" t="n">
        <x:v>6</x:v>
      </x:c>
      <x:c r="E7860" t="n">
        <x:v>1</x:v>
      </x:c>
      <x:c r="F7860" t="n">
        <x:v>49.7</x:v>
      </x:c>
      <x:c r="G7860" t="n">
        <x:v>44.9</x:v>
      </x:c>
      <x:c r="H7860" t="n">
        <x:v>3.6</x:v>
      </x:c>
      <x:c r="I7860" t="n">
        <x:v>77.1</x:v>
      </x:c>
      <x:c r="J7860" t="n">
        <x:v>0</x:v>
      </x:c>
      <x:c r="K7860" t="str">
        <x:v>Active</x:v>
      </x:c>
    </x:row>
    <x:row r="7861">
      <x:c r="A7861" t="n">
        <x:v>7860</x:v>
      </x:c>
      <x:c r="B7861" s="16" t="n">
        <x:v>46266.677083333336</x:v>
      </x:c>
      <x:c r="C7861" t="str">
        <x:v>E3</x:v>
      </x:c>
      <x:c r="D7861" t="n">
        <x:v>7</x:v>
      </x:c>
      <x:c r="E7861" t="n">
        <x:v>1</x:v>
      </x:c>
      <x:c r="F7861" t="n">
        <x:v>50.9</x:v>
      </x:c>
      <x:c r="G7861" t="n">
        <x:v>49.5</x:v>
      </x:c>
      <x:c r="H7861" t="n">
        <x:v>3</x:v>
      </x:c>
      <x:c r="I7861" t="n">
        <x:v>66</x:v>
      </x:c>
      <x:c r="J7861" t="n">
        <x:v>0</x:v>
      </x:c>
      <x:c r="K7861" t="str">
        <x:v>Active</x:v>
      </x:c>
    </x:row>
    <x:row r="7862">
      <x:c r="A7862" t="n">
        <x:v>7861</x:v>
      </x:c>
      <x:c r="B7862" s="16" t="n">
        <x:v>46266.680555555555</x:v>
      </x:c>
      <x:c r="C7862" t="str">
        <x:v>E1</x:v>
      </x:c>
      <x:c r="D7862" t="n">
        <x:v>6</x:v>
      </x:c>
      <x:c r="E7862" t="n">
        <x:v>1</x:v>
      </x:c>
      <x:c r="F7862" t="n">
        <x:v>49.3</x:v>
      </x:c>
      <x:c r="G7862" t="n">
        <x:v>43.9</x:v>
      </x:c>
      <x:c r="H7862" t="n">
        <x:v>2.6</x:v>
      </x:c>
      <x:c r="I7862" t="n">
        <x:v>69.4</x:v>
      </x:c>
      <x:c r="J7862" t="n">
        <x:v>0</x:v>
      </x:c>
      <x:c r="K7862" t="str">
        <x:v>Active</x:v>
      </x:c>
    </x:row>
    <x:row r="7863">
      <x:c r="A7863" t="n">
        <x:v>7862</x:v>
      </x:c>
      <x:c r="B7863" s="16" t="n">
        <x:v>46266.680555555555</x:v>
      </x:c>
      <x:c r="C7863" t="str">
        <x:v>E2</x:v>
      </x:c>
      <x:c r="D7863" t="n">
        <x:v>6</x:v>
      </x:c>
      <x:c r="E7863" t="n">
        <x:v>1</x:v>
      </x:c>
      <x:c r="F7863" t="n">
        <x:v>48.2</x:v>
      </x:c>
      <x:c r="G7863" t="n">
        <x:v>41.9</x:v>
      </x:c>
      <x:c r="H7863" t="n">
        <x:v>3.8</x:v>
      </x:c>
      <x:c r="I7863" t="n">
        <x:v>69.1</x:v>
      </x:c>
      <x:c r="J7863" t="n">
        <x:v>0</x:v>
      </x:c>
      <x:c r="K7863" t="str">
        <x:v>Active</x:v>
      </x:c>
    </x:row>
    <x:row r="7864">
      <x:c r="A7864" t="n">
        <x:v>7863</x:v>
      </x:c>
      <x:c r="B7864" s="16" t="n">
        <x:v>46266.680555555555</x:v>
      </x:c>
      <x:c r="C7864" t="str">
        <x:v>E3</x:v>
      </x:c>
      <x:c r="D7864" t="n">
        <x:v>6</x:v>
      </x:c>
      <x:c r="E7864" t="n">
        <x:v>1</x:v>
      </x:c>
      <x:c r="F7864" t="n">
        <x:v>48.2</x:v>
      </x:c>
      <x:c r="G7864" t="n">
        <x:v>38.4</x:v>
      </x:c>
      <x:c r="H7864" t="n">
        <x:v>4.9</x:v>
      </x:c>
      <x:c r="I7864" t="n">
        <x:v>76</x:v>
      </x:c>
      <x:c r="J7864" t="n">
        <x:v>0</x:v>
      </x:c>
      <x:c r="K7864" t="str">
        <x:v>Active</x:v>
      </x:c>
    </x:row>
    <x:row r="7865">
      <x:c r="A7865" t="n">
        <x:v>7864</x:v>
      </x:c>
      <x:c r="B7865" s="16" t="n">
        <x:v>46266.68402777778</x:v>
      </x:c>
      <x:c r="C7865" t="str">
        <x:v>E1</x:v>
      </x:c>
      <x:c r="D7865" t="n">
        <x:v>6</x:v>
      </x:c>
      <x:c r="E7865" t="n">
        <x:v>1</x:v>
      </x:c>
      <x:c r="F7865" t="n">
        <x:v>49.7</x:v>
      </x:c>
      <x:c r="G7865" t="n">
        <x:v>45.2</x:v>
      </x:c>
      <x:c r="H7865" t="n">
        <x:v>3</x:v>
      </x:c>
      <x:c r="I7865" t="n">
        <x:v>72.4</x:v>
      </x:c>
      <x:c r="J7865" t="n">
        <x:v>0</x:v>
      </x:c>
      <x:c r="K7865" t="str">
        <x:v>Active</x:v>
      </x:c>
    </x:row>
    <x:row r="7866">
      <x:c r="A7866" t="n">
        <x:v>7865</x:v>
      </x:c>
      <x:c r="B7866" s="16" t="n">
        <x:v>46266.68402777778</x:v>
      </x:c>
      <x:c r="C7866" t="str">
        <x:v>E2</x:v>
      </x:c>
      <x:c r="D7866" t="n">
        <x:v>7</x:v>
      </x:c>
      <x:c r="E7866" t="n">
        <x:v>1</x:v>
      </x:c>
      <x:c r="F7866" t="n">
        <x:v>52.2</x:v>
      </x:c>
      <x:c r="G7866" t="n">
        <x:v>44.7</x:v>
      </x:c>
      <x:c r="H7866" t="n">
        <x:v>3</x:v>
      </x:c>
      <x:c r="I7866" t="n">
        <x:v>62.8</x:v>
      </x:c>
      <x:c r="J7866" t="n">
        <x:v>0</x:v>
      </x:c>
      <x:c r="K7866" t="str">
        <x:v>Active</x:v>
      </x:c>
    </x:row>
    <x:row r="7867">
      <x:c r="A7867" t="n">
        <x:v>7866</x:v>
      </x:c>
      <x:c r="B7867" s="16" t="n">
        <x:v>46266.68402777778</x:v>
      </x:c>
      <x:c r="C7867" t="str">
        <x:v>E3</x:v>
      </x:c>
      <x:c r="D7867" t="n">
        <x:v>7</x:v>
      </x:c>
      <x:c r="E7867" t="n">
        <x:v>1</x:v>
      </x:c>
      <x:c r="F7867" t="n">
        <x:v>52.7</x:v>
      </x:c>
      <x:c r="G7867" t="n">
        <x:v>46.9</x:v>
      </x:c>
      <x:c r="H7867" t="n">
        <x:v>3.6</x:v>
      </x:c>
      <x:c r="I7867" t="n">
        <x:v>78.4</x:v>
      </x:c>
      <x:c r="J7867" t="n">
        <x:v>0</x:v>
      </x:c>
      <x:c r="K7867" t="str">
        <x:v>Active</x:v>
      </x:c>
    </x:row>
    <x:row r="7868">
      <x:c r="A7868" t="n">
        <x:v>7867</x:v>
      </x:c>
      <x:c r="B7868" s="16" t="n">
        <x:v>46266.6875</x:v>
      </x:c>
      <x:c r="C7868" t="str">
        <x:v>E1</x:v>
      </x:c>
      <x:c r="D7868" t="n">
        <x:v>9</x:v>
      </x:c>
      <x:c r="E7868" t="n">
        <x:v>1</x:v>
      </x:c>
      <x:c r="F7868" t="n">
        <x:v>70.9</x:v>
      </x:c>
      <x:c r="G7868" t="n">
        <x:v>56.7</x:v>
      </x:c>
      <x:c r="H7868" t="n">
        <x:v>4.8</x:v>
      </x:c>
      <x:c r="I7868" t="n">
        <x:v>78</x:v>
      </x:c>
      <x:c r="J7868" t="n">
        <x:v>0</x:v>
      </x:c>
      <x:c r="K7868" t="str">
        <x:v>Active</x:v>
      </x:c>
    </x:row>
    <x:row r="7869">
      <x:c r="A7869" t="n">
        <x:v>7868</x:v>
      </x:c>
      <x:c r="B7869" s="16" t="n">
        <x:v>46266.6875</x:v>
      </x:c>
      <x:c r="C7869" t="str">
        <x:v>E2</x:v>
      </x:c>
      <x:c r="D7869" t="n">
        <x:v>9</x:v>
      </x:c>
      <x:c r="E7869" t="n">
        <x:v>2</x:v>
      </x:c>
      <x:c r="F7869" t="n">
        <x:v>35.4</x:v>
      </x:c>
      <x:c r="G7869" t="n">
        <x:v>59.6</x:v>
      </x:c>
      <x:c r="H7869" t="n">
        <x:v>5.2</x:v>
      </x:c>
      <x:c r="I7869" t="n">
        <x:v>80.4</x:v>
      </x:c>
      <x:c r="J7869" t="n">
        <x:v>0</x:v>
      </x:c>
      <x:c r="K7869" t="str">
        <x:v>Active</x:v>
      </x:c>
    </x:row>
    <x:row r="7870">
      <x:c r="A7870" t="n">
        <x:v>7869</x:v>
      </x:c>
      <x:c r="B7870" s="16" t="n">
        <x:v>46266.6875</x:v>
      </x:c>
      <x:c r="C7870" t="str">
        <x:v>E3</x:v>
      </x:c>
      <x:c r="D7870" t="n">
        <x:v>9</x:v>
      </x:c>
      <x:c r="E7870" t="n">
        <x:v>1</x:v>
      </x:c>
      <x:c r="F7870" t="n">
        <x:v>71</x:v>
      </x:c>
      <x:c r="G7870" t="n">
        <x:v>55.4</x:v>
      </x:c>
      <x:c r="H7870" t="n">
        <x:v>3.6</x:v>
      </x:c>
      <x:c r="I7870" t="n">
        <x:v>71</x:v>
      </x:c>
      <x:c r="J7870" t="n">
        <x:v>0</x:v>
      </x:c>
      <x:c r="K7870" t="str">
        <x:v>Active</x:v>
      </x:c>
    </x:row>
    <x:row r="7871">
      <x:c r="A7871" t="n">
        <x:v>7870</x:v>
      </x:c>
      <x:c r="B7871" s="16" t="n">
        <x:v>46266.69097222222</x:v>
      </x:c>
      <x:c r="C7871" t="str">
        <x:v>E1</x:v>
      </x:c>
      <x:c r="D7871" t="n">
        <x:v>8</x:v>
      </x:c>
      <x:c r="E7871" t="n">
        <x:v>1</x:v>
      </x:c>
      <x:c r="F7871" t="n">
        <x:v>62.2</x:v>
      </x:c>
      <x:c r="G7871" t="n">
        <x:v>54</x:v>
      </x:c>
      <x:c r="H7871" t="n">
        <x:v>3.8</x:v>
      </x:c>
      <x:c r="I7871" t="n">
        <x:v>72.8</x:v>
      </x:c>
      <x:c r="J7871" t="n">
        <x:v>0</x:v>
      </x:c>
      <x:c r="K7871" t="str">
        <x:v>Active</x:v>
      </x:c>
    </x:row>
    <x:row r="7872">
      <x:c r="A7872" t="n">
        <x:v>7871</x:v>
      </x:c>
      <x:c r="B7872" s="16" t="n">
        <x:v>46266.69097222222</x:v>
      </x:c>
      <x:c r="C7872" t="str">
        <x:v>E2</x:v>
      </x:c>
      <x:c r="D7872" t="n">
        <x:v>8</x:v>
      </x:c>
      <x:c r="E7872" t="n">
        <x:v>1</x:v>
      </x:c>
      <x:c r="F7872" t="n">
        <x:v>63.6</x:v>
      </x:c>
      <x:c r="G7872" t="n">
        <x:v>46</x:v>
      </x:c>
      <x:c r="H7872" t="n">
        <x:v>4.8</x:v>
      </x:c>
      <x:c r="I7872" t="n">
        <x:v>81.8</x:v>
      </x:c>
      <x:c r="J7872" t="n">
        <x:v>0</x:v>
      </x:c>
      <x:c r="K7872" t="str">
        <x:v>Active</x:v>
      </x:c>
    </x:row>
    <x:row r="7873">
      <x:c r="A7873" t="n">
        <x:v>7872</x:v>
      </x:c>
      <x:c r="B7873" s="16" t="n">
        <x:v>46266.69097222222</x:v>
      </x:c>
      <x:c r="C7873" t="str">
        <x:v>E3</x:v>
      </x:c>
      <x:c r="D7873" t="n">
        <x:v>7</x:v>
      </x:c>
      <x:c r="E7873" t="n">
        <x:v>1</x:v>
      </x:c>
      <x:c r="F7873" t="n">
        <x:v>55.1</x:v>
      </x:c>
      <x:c r="G7873" t="n">
        <x:v>50.4</x:v>
      </x:c>
      <x:c r="H7873" t="n">
        <x:v>5.3</x:v>
      </x:c>
      <x:c r="I7873" t="n">
        <x:v>87.1</x:v>
      </x:c>
      <x:c r="J7873" t="n">
        <x:v>0</x:v>
      </x:c>
      <x:c r="K7873" t="str">
        <x:v>Active</x:v>
      </x:c>
    </x:row>
    <x:row r="7874">
      <x:c r="A7874" t="n">
        <x:v>7873</x:v>
      </x:c>
      <x:c r="B7874" s="16" t="n">
        <x:v>46266.694444444445</x:v>
      </x:c>
      <x:c r="C7874" t="str">
        <x:v>E1</x:v>
      </x:c>
      <x:c r="D7874" t="n">
        <x:v>6</x:v>
      </x:c>
      <x:c r="E7874" t="n">
        <x:v>1</x:v>
      </x:c>
      <x:c r="F7874" t="n">
        <x:v>46.9</x:v>
      </x:c>
      <x:c r="G7874" t="n">
        <x:v>47.1</x:v>
      </x:c>
      <x:c r="H7874" t="n">
        <x:v>3.1</x:v>
      </x:c>
      <x:c r="I7874" t="n">
        <x:v>63.5</x:v>
      </x:c>
      <x:c r="J7874" t="n">
        <x:v>0</x:v>
      </x:c>
      <x:c r="K7874" t="str">
        <x:v>Active</x:v>
      </x:c>
    </x:row>
    <x:row r="7875">
      <x:c r="A7875" t="n">
        <x:v>7874</x:v>
      </x:c>
      <x:c r="B7875" s="16" t="n">
        <x:v>46266.694444444445</x:v>
      </x:c>
      <x:c r="C7875" t="str">
        <x:v>E2</x:v>
      </x:c>
      <x:c r="D7875" t="n">
        <x:v>7</x:v>
      </x:c>
      <x:c r="E7875" t="n">
        <x:v>1</x:v>
      </x:c>
      <x:c r="F7875" t="n">
        <x:v>54.9</x:v>
      </x:c>
      <x:c r="G7875" t="n">
        <x:v>44</x:v>
      </x:c>
      <x:c r="H7875" t="n">
        <x:v>4.1</x:v>
      </x:c>
      <x:c r="I7875" t="n">
        <x:v>73.3</x:v>
      </x:c>
      <x:c r="J7875" t="n">
        <x:v>0</x:v>
      </x:c>
      <x:c r="K7875" t="str">
        <x:v>Active</x:v>
      </x:c>
    </x:row>
    <x:row r="7876">
      <x:c r="A7876" t="n">
        <x:v>7875</x:v>
      </x:c>
      <x:c r="B7876" s="16" t="n">
        <x:v>46266.694444444445</x:v>
      </x:c>
      <x:c r="C7876" t="str">
        <x:v>E3</x:v>
      </x:c>
      <x:c r="D7876" t="n">
        <x:v>7</x:v>
      </x:c>
      <x:c r="E7876" t="n">
        <x:v>1</x:v>
      </x:c>
      <x:c r="F7876" t="n">
        <x:v>55</x:v>
      </x:c>
      <x:c r="G7876" t="n">
        <x:v>42.4</x:v>
      </x:c>
      <x:c r="H7876" t="n">
        <x:v>3.6</x:v>
      </x:c>
      <x:c r="I7876" t="n">
        <x:v>67.4</x:v>
      </x:c>
      <x:c r="J7876" t="n">
        <x:v>0</x:v>
      </x:c>
      <x:c r="K7876" t="str">
        <x:v>Active</x:v>
      </x:c>
    </x:row>
    <x:row r="7877">
      <x:c r="A7877" t="n">
        <x:v>7876</x:v>
      </x:c>
      <x:c r="B7877" s="16" t="n">
        <x:v>46266.697916666664</x:v>
      </x:c>
      <x:c r="C7877" t="str">
        <x:v>E1</x:v>
      </x:c>
      <x:c r="D7877" t="n">
        <x:v>6</x:v>
      </x:c>
      <x:c r="E7877" t="n">
        <x:v>1</x:v>
      </x:c>
      <x:c r="F7877" t="n">
        <x:v>44.6</x:v>
      </x:c>
      <x:c r="G7877" t="n">
        <x:v>44.1</x:v>
      </x:c>
      <x:c r="H7877" t="n">
        <x:v>4</x:v>
      </x:c>
      <x:c r="I7877" t="n">
        <x:v>73.8</x:v>
      </x:c>
      <x:c r="J7877" t="n">
        <x:v>0</x:v>
      </x:c>
      <x:c r="K7877" t="str">
        <x:v>Active</x:v>
      </x:c>
    </x:row>
    <x:row r="7878">
      <x:c r="A7878" t="n">
        <x:v>7877</x:v>
      </x:c>
      <x:c r="B7878" s="16" t="n">
        <x:v>46266.697916666664</x:v>
      </x:c>
      <x:c r="C7878" t="str">
        <x:v>E2</x:v>
      </x:c>
      <x:c r="D7878" t="n">
        <x:v>6</x:v>
      </x:c>
      <x:c r="E7878" t="n">
        <x:v>1</x:v>
      </x:c>
      <x:c r="F7878" t="n">
        <x:v>43.4</x:v>
      </x:c>
      <x:c r="G7878" t="n">
        <x:v>41.9</x:v>
      </x:c>
      <x:c r="H7878" t="n">
        <x:v>5.5</x:v>
      </x:c>
      <x:c r="I7878" t="n">
        <x:v>79.8</x:v>
      </x:c>
      <x:c r="J7878" t="n">
        <x:v>0</x:v>
      </x:c>
      <x:c r="K7878" t="str">
        <x:v>Active</x:v>
      </x:c>
    </x:row>
    <x:row r="7879">
      <x:c r="A7879" t="n">
        <x:v>7878</x:v>
      </x:c>
      <x:c r="B7879" s="16" t="n">
        <x:v>46266.697916666664</x:v>
      </x:c>
      <x:c r="C7879" t="str">
        <x:v>E3</x:v>
      </x:c>
      <x:c r="D7879" t="n">
        <x:v>7</x:v>
      </x:c>
      <x:c r="E7879" t="n">
        <x:v>1</x:v>
      </x:c>
      <x:c r="F7879" t="n">
        <x:v>50.4</x:v>
      </x:c>
      <x:c r="G7879" t="n">
        <x:v>37.2</x:v>
      </x:c>
      <x:c r="H7879" t="n">
        <x:v>3.9</x:v>
      </x:c>
      <x:c r="I7879" t="n">
        <x:v>70</x:v>
      </x:c>
      <x:c r="J7879" t="n">
        <x:v>0</x:v>
      </x:c>
      <x:c r="K7879" t="str">
        <x:v>Active</x:v>
      </x:c>
    </x:row>
    <x:row r="7880">
      <x:c r="A7880" t="n">
        <x:v>7879</x:v>
      </x:c>
      <x:c r="B7880" s="16" t="n">
        <x:v>46266.70138888889</x:v>
      </x:c>
      <x:c r="C7880" t="str">
        <x:v>E1</x:v>
      </x:c>
      <x:c r="D7880" t="n">
        <x:v>7</x:v>
      </x:c>
      <x:c r="E7880" t="n">
        <x:v>1</x:v>
      </x:c>
      <x:c r="F7880" t="n">
        <x:v>51.8</x:v>
      </x:c>
      <x:c r="G7880" t="n">
        <x:v>44.1</x:v>
      </x:c>
      <x:c r="H7880" t="n">
        <x:v>3.8</x:v>
      </x:c>
      <x:c r="I7880" t="n">
        <x:v>74.5</x:v>
      </x:c>
      <x:c r="J7880" t="n">
        <x:v>0</x:v>
      </x:c>
      <x:c r="K7880" t="str">
        <x:v>Active</x:v>
      </x:c>
    </x:row>
    <x:row r="7881">
      <x:c r="A7881" t="n">
        <x:v>7880</x:v>
      </x:c>
      <x:c r="B7881" s="16" t="n">
        <x:v>46266.70138888889</x:v>
      </x:c>
      <x:c r="C7881" t="str">
        <x:v>E2</x:v>
      </x:c>
      <x:c r="D7881" t="n">
        <x:v>7</x:v>
      </x:c>
      <x:c r="E7881" t="n">
        <x:v>1</x:v>
      </x:c>
      <x:c r="F7881" t="n">
        <x:v>53.4</x:v>
      </x:c>
      <x:c r="G7881" t="n">
        <x:v>45.5</x:v>
      </x:c>
      <x:c r="H7881" t="n">
        <x:v>2.8</x:v>
      </x:c>
      <x:c r="I7881" t="n">
        <x:v>62.8</x:v>
      </x:c>
      <x:c r="J7881" t="n">
        <x:v>0</x:v>
      </x:c>
      <x:c r="K7881" t="str">
        <x:v>Active</x:v>
      </x:c>
    </x:row>
    <x:row r="7882">
      <x:c r="A7882" t="n">
        <x:v>7881</x:v>
      </x:c>
      <x:c r="B7882" s="16" t="n">
        <x:v>46266.70138888889</x:v>
      </x:c>
      <x:c r="C7882" t="str">
        <x:v>E3</x:v>
      </x:c>
      <x:c r="D7882" t="n">
        <x:v>7</x:v>
      </x:c>
      <x:c r="E7882" t="n">
        <x:v>1</x:v>
      </x:c>
      <x:c r="F7882" t="n">
        <x:v>50.9</x:v>
      </x:c>
      <x:c r="G7882" t="n">
        <x:v>44.8</x:v>
      </x:c>
      <x:c r="H7882" t="n">
        <x:v>3.9</x:v>
      </x:c>
      <x:c r="I7882" t="n">
        <x:v>75.7</x:v>
      </x:c>
      <x:c r="J7882" t="n">
        <x:v>0</x:v>
      </x:c>
      <x:c r="K7882" t="str">
        <x:v>Active</x:v>
      </x:c>
    </x:row>
    <x:row r="7883">
      <x:c r="A7883" t="n">
        <x:v>7882</x:v>
      </x:c>
      <x:c r="B7883" s="16" t="n">
        <x:v>46266.70486111111</x:v>
      </x:c>
      <x:c r="C7883" t="str">
        <x:v>E1</x:v>
      </x:c>
      <x:c r="D7883" t="n">
        <x:v>7</x:v>
      </x:c>
      <x:c r="E7883" t="n">
        <x:v>1</x:v>
      </x:c>
      <x:c r="F7883" t="n">
        <x:v>56.2</x:v>
      </x:c>
      <x:c r="G7883" t="n">
        <x:v>45.8</x:v>
      </x:c>
      <x:c r="H7883" t="n">
        <x:v>4</x:v>
      </x:c>
      <x:c r="I7883" t="n">
        <x:v>68.3</x:v>
      </x:c>
      <x:c r="J7883" t="n">
        <x:v>0</x:v>
      </x:c>
      <x:c r="K7883" t="str">
        <x:v>Active</x:v>
      </x:c>
    </x:row>
    <x:row r="7884">
      <x:c r="A7884" t="n">
        <x:v>7883</x:v>
      </x:c>
      <x:c r="B7884" s="16" t="n">
        <x:v>46266.70486111111</x:v>
      </x:c>
      <x:c r="C7884" t="str">
        <x:v>E2</x:v>
      </x:c>
      <x:c r="D7884" t="n">
        <x:v>7</x:v>
      </x:c>
      <x:c r="E7884" t="n">
        <x:v>1</x:v>
      </x:c>
      <x:c r="F7884" t="n">
        <x:v>52.2</x:v>
      </x:c>
      <x:c r="G7884" t="n">
        <x:v>50.6</x:v>
      </x:c>
      <x:c r="H7884" t="n">
        <x:v>3.4</x:v>
      </x:c>
      <x:c r="I7884" t="n">
        <x:v>64.3</x:v>
      </x:c>
      <x:c r="J7884" t="n">
        <x:v>0</x:v>
      </x:c>
      <x:c r="K7884" t="str">
        <x:v>Active</x:v>
      </x:c>
    </x:row>
    <x:row r="7885">
      <x:c r="A7885" t="n">
        <x:v>7884</x:v>
      </x:c>
      <x:c r="B7885" s="16" t="n">
        <x:v>46266.70486111111</x:v>
      </x:c>
      <x:c r="C7885" t="str">
        <x:v>E3</x:v>
      </x:c>
      <x:c r="D7885" t="n">
        <x:v>7</x:v>
      </x:c>
      <x:c r="E7885" t="n">
        <x:v>1</x:v>
      </x:c>
      <x:c r="F7885" t="n">
        <x:v>53.4</x:v>
      </x:c>
      <x:c r="G7885" t="n">
        <x:v>50.2</x:v>
      </x:c>
      <x:c r="H7885" t="n">
        <x:v>5</x:v>
      </x:c>
      <x:c r="I7885" t="n">
        <x:v>74.5</x:v>
      </x:c>
      <x:c r="J7885" t="n">
        <x:v>0</x:v>
      </x:c>
      <x:c r="K7885" t="str">
        <x:v>Active</x:v>
      </x:c>
    </x:row>
    <x:row r="7886">
      <x:c r="A7886" t="n">
        <x:v>7885</x:v>
      </x:c>
      <x:c r="B7886" s="16" t="n">
        <x:v>46266.708333333336</x:v>
      </x:c>
      <x:c r="C7886" t="str">
        <x:v>E1</x:v>
      </x:c>
      <x:c r="D7886" t="n">
        <x:v>11</x:v>
      </x:c>
      <x:c r="E7886" t="n">
        <x:v>2</x:v>
      </x:c>
      <x:c r="F7886" t="n">
        <x:v>42.5</x:v>
      </x:c>
      <x:c r="G7886" t="n">
        <x:v>68.7</x:v>
      </x:c>
      <x:c r="H7886" t="n">
        <x:v>5</x:v>
      </x:c>
      <x:c r="I7886" t="n">
        <x:v>83.7</x:v>
      </x:c>
      <x:c r="J7886" t="n">
        <x:v>0</x:v>
      </x:c>
      <x:c r="K7886" t="str">
        <x:v>Active</x:v>
      </x:c>
    </x:row>
    <x:row r="7887">
      <x:c r="A7887" t="n">
        <x:v>7886</x:v>
      </x:c>
      <x:c r="B7887" s="16" t="n">
        <x:v>46266.708333333336</x:v>
      </x:c>
      <x:c r="C7887" t="str">
        <x:v>E2</x:v>
      </x:c>
      <x:c r="D7887" t="n">
        <x:v>11</x:v>
      </x:c>
      <x:c r="E7887" t="n">
        <x:v>2</x:v>
      </x:c>
      <x:c r="F7887" t="n">
        <x:v>40.6</x:v>
      </x:c>
      <x:c r="G7887" t="n">
        <x:v>64</x:v>
      </x:c>
      <x:c r="H7887" t="n">
        <x:v>2.8</x:v>
      </x:c>
      <x:c r="I7887" t="n">
        <x:v>59.4</x:v>
      </x:c>
      <x:c r="J7887" t="n">
        <x:v>0</x:v>
      </x:c>
      <x:c r="K7887" t="str">
        <x:v>Active</x:v>
      </x:c>
    </x:row>
    <x:row r="7888">
      <x:c r="A7888" t="n">
        <x:v>7887</x:v>
      </x:c>
      <x:c r="B7888" s="16" t="n">
        <x:v>46266.708333333336</x:v>
      </x:c>
      <x:c r="C7888" t="str">
        <x:v>E3</x:v>
      </x:c>
      <x:c r="D7888" t="n">
        <x:v>11</x:v>
      </x:c>
      <x:c r="E7888" t="n">
        <x:v>2</x:v>
      </x:c>
      <x:c r="F7888" t="n">
        <x:v>43.8</x:v>
      </x:c>
      <x:c r="G7888" t="n">
        <x:v>79.3</x:v>
      </x:c>
      <x:c r="H7888" t="n">
        <x:v>2.5</x:v>
      </x:c>
      <x:c r="I7888" t="n">
        <x:v>57.1</x:v>
      </x:c>
      <x:c r="J7888" t="n">
        <x:v>0</x:v>
      </x:c>
      <x:c r="K7888" t="str">
        <x:v>Active</x:v>
      </x:c>
    </x:row>
    <x:row r="7889">
      <x:c r="A7889" t="n">
        <x:v>7888</x:v>
      </x:c>
      <x:c r="B7889" s="16" t="n">
        <x:v>46266.711805555555</x:v>
      </x:c>
      <x:c r="C7889" t="str">
        <x:v>E1</x:v>
      </x:c>
      <x:c r="D7889" t="n">
        <x:v>10</x:v>
      </x:c>
      <x:c r="E7889" t="n">
        <x:v>1</x:v>
      </x:c>
      <x:c r="F7889" t="n">
        <x:v>73.2</x:v>
      </x:c>
      <x:c r="G7889" t="n">
        <x:v>64.2</x:v>
      </x:c>
      <x:c r="H7889" t="n">
        <x:v>2.8</x:v>
      </x:c>
      <x:c r="I7889" t="n">
        <x:v>64.9</x:v>
      </x:c>
      <x:c r="J7889" t="n">
        <x:v>0</x:v>
      </x:c>
      <x:c r="K7889" t="str">
        <x:v>Active</x:v>
      </x:c>
    </x:row>
    <x:row r="7890">
      <x:c r="A7890" t="n">
        <x:v>7889</x:v>
      </x:c>
      <x:c r="B7890" s="16" t="n">
        <x:v>46266.711805555555</x:v>
      </x:c>
      <x:c r="C7890" t="str">
        <x:v>E2</x:v>
      </x:c>
      <x:c r="D7890" t="n">
        <x:v>9</x:v>
      </x:c>
      <x:c r="E7890" t="n">
        <x:v>1</x:v>
      </x:c>
      <x:c r="F7890" t="n">
        <x:v>72.3</x:v>
      </x:c>
      <x:c r="G7890" t="n">
        <x:v>66</x:v>
      </x:c>
      <x:c r="H7890" t="n">
        <x:v>3.9</x:v>
      </x:c>
      <x:c r="I7890" t="n">
        <x:v>77.2</x:v>
      </x:c>
      <x:c r="J7890" t="n">
        <x:v>0</x:v>
      </x:c>
      <x:c r="K7890" t="str">
        <x:v>Active</x:v>
      </x:c>
    </x:row>
    <x:row r="7891">
      <x:c r="A7891" t="n">
        <x:v>7890</x:v>
      </x:c>
      <x:c r="B7891" s="16" t="n">
        <x:v>46266.711805555555</x:v>
      </x:c>
      <x:c r="C7891" t="str">
        <x:v>E3</x:v>
      </x:c>
      <x:c r="D7891" t="n">
        <x:v>10</x:v>
      </x:c>
      <x:c r="E7891" t="n">
        <x:v>2</x:v>
      </x:c>
      <x:c r="F7891" t="n">
        <x:v>39.5</x:v>
      </x:c>
      <x:c r="G7891" t="n">
        <x:v>70</x:v>
      </x:c>
      <x:c r="H7891" t="n">
        <x:v>4.9</x:v>
      </x:c>
      <x:c r="I7891" t="n">
        <x:v>82.5</x:v>
      </x:c>
      <x:c r="J7891" t="n">
        <x:v>0</x:v>
      </x:c>
      <x:c r="K7891" t="str">
        <x:v>Active</x:v>
      </x:c>
    </x:row>
    <x:row r="7892">
      <x:c r="A7892" t="n">
        <x:v>7891</x:v>
      </x:c>
      <x:c r="B7892" s="16" t="n">
        <x:v>46266.71527777778</x:v>
      </x:c>
      <x:c r="C7892" t="str">
        <x:v>E1</x:v>
      </x:c>
      <x:c r="D7892" t="n">
        <x:v>10</x:v>
      </x:c>
      <x:c r="E7892" t="n">
        <x:v>1</x:v>
      </x:c>
      <x:c r="F7892" t="n">
        <x:v>74.9</x:v>
      </x:c>
      <x:c r="G7892" t="n">
        <x:v>71.7</x:v>
      </x:c>
      <x:c r="H7892" t="n">
        <x:v>4</x:v>
      </x:c>
      <x:c r="I7892" t="n">
        <x:v>71.5</x:v>
      </x:c>
      <x:c r="J7892" t="n">
        <x:v>0</x:v>
      </x:c>
      <x:c r="K7892" t="str">
        <x:v>Active</x:v>
      </x:c>
    </x:row>
    <x:row r="7893">
      <x:c r="A7893" t="n">
        <x:v>7892</x:v>
      </x:c>
      <x:c r="B7893" s="16" t="n">
        <x:v>46266.71527777778</x:v>
      </x:c>
      <x:c r="C7893" t="str">
        <x:v>E2</x:v>
      </x:c>
      <x:c r="D7893" t="n">
        <x:v>10</x:v>
      </x:c>
      <x:c r="E7893" t="n">
        <x:v>2</x:v>
      </x:c>
      <x:c r="F7893" t="n">
        <x:v>37.2</x:v>
      </x:c>
      <x:c r="G7893" t="n">
        <x:v>64.8</x:v>
      </x:c>
      <x:c r="H7893" t="n">
        <x:v>5.4</x:v>
      </x:c>
      <x:c r="I7893" t="n">
        <x:v>81.4</x:v>
      </x:c>
      <x:c r="J7893" t="n">
        <x:v>0</x:v>
      </x:c>
      <x:c r="K7893" t="str">
        <x:v>Active</x:v>
      </x:c>
    </x:row>
    <x:row r="7894">
      <x:c r="A7894" t="n">
        <x:v>7893</x:v>
      </x:c>
      <x:c r="B7894" s="16" t="n">
        <x:v>46266.71527777778</x:v>
      </x:c>
      <x:c r="C7894" t="str">
        <x:v>E3</x:v>
      </x:c>
      <x:c r="D7894" t="n">
        <x:v>10</x:v>
      </x:c>
      <x:c r="E7894" t="n">
        <x:v>1</x:v>
      </x:c>
      <x:c r="F7894" t="n">
        <x:v>77.9</x:v>
      </x:c>
      <x:c r="G7894" t="n">
        <x:v>61.1</x:v>
      </x:c>
      <x:c r="H7894" t="n">
        <x:v>5</x:v>
      </x:c>
      <x:c r="I7894" t="n">
        <x:v>84</x:v>
      </x:c>
      <x:c r="J7894" t="n">
        <x:v>0</x:v>
      </x:c>
      <x:c r="K7894" t="str">
        <x:v>Active</x:v>
      </x:c>
    </x:row>
    <x:row r="7895">
      <x:c r="A7895" t="n">
        <x:v>7894</x:v>
      </x:c>
      <x:c r="B7895" s="16" t="n">
        <x:v>46266.71875</x:v>
      </x:c>
      <x:c r="C7895" t="str">
        <x:v>E1</x:v>
      </x:c>
      <x:c r="D7895" t="n">
        <x:v>9</x:v>
      </x:c>
      <x:c r="E7895" t="n">
        <x:v>1</x:v>
      </x:c>
      <x:c r="F7895" t="n">
        <x:v>71.9</x:v>
      </x:c>
      <x:c r="G7895" t="n">
        <x:v>62.3</x:v>
      </x:c>
      <x:c r="H7895" t="n">
        <x:v>5.1</x:v>
      </x:c>
      <x:c r="I7895" t="n">
        <x:v>73.9</x:v>
      </x:c>
      <x:c r="J7895" t="n">
        <x:v>0</x:v>
      </x:c>
      <x:c r="K7895" t="str">
        <x:v>Active</x:v>
      </x:c>
    </x:row>
    <x:row r="7896">
      <x:c r="A7896" t="n">
        <x:v>7895</x:v>
      </x:c>
      <x:c r="B7896" s="16" t="n">
        <x:v>46266.71875</x:v>
      </x:c>
      <x:c r="C7896" t="str">
        <x:v>E2</x:v>
      </x:c>
      <x:c r="D7896" t="n">
        <x:v>8</x:v>
      </x:c>
      <x:c r="E7896" t="n">
        <x:v>1</x:v>
      </x:c>
      <x:c r="F7896" t="n">
        <x:v>60.6</x:v>
      </x:c>
      <x:c r="G7896" t="n">
        <x:v>53.9</x:v>
      </x:c>
      <x:c r="H7896" t="n">
        <x:v>4.4</x:v>
      </x:c>
      <x:c r="I7896" t="n">
        <x:v>73.3</x:v>
      </x:c>
      <x:c r="J7896" t="n">
        <x:v>5</x:v>
      </x:c>
      <x:c r="K7896" t="str">
        <x:v>Temporary Delay</x:v>
      </x:c>
    </x:row>
    <x:row r="7897">
      <x:c r="A7897" t="n">
        <x:v>7896</x:v>
      </x:c>
      <x:c r="B7897" s="16" t="n">
        <x:v>46266.71875</x:v>
      </x:c>
      <x:c r="C7897" t="str">
        <x:v>E3</x:v>
      </x:c>
      <x:c r="D7897" t="n">
        <x:v>9</x:v>
      </x:c>
      <x:c r="E7897" t="n">
        <x:v>2</x:v>
      </x:c>
      <x:c r="F7897" t="n">
        <x:v>35.1</x:v>
      </x:c>
      <x:c r="G7897" t="n">
        <x:v>59.2</x:v>
      </x:c>
      <x:c r="H7897" t="n">
        <x:v>4.1</x:v>
      </x:c>
      <x:c r="I7897" t="n">
        <x:v>75.2</x:v>
      </x:c>
      <x:c r="J7897" t="n">
        <x:v>0</x:v>
      </x:c>
      <x:c r="K7897" t="str">
        <x:v>Active</x:v>
      </x:c>
    </x:row>
    <x:row r="7898">
      <x:c r="A7898" t="n">
        <x:v>7897</x:v>
      </x:c>
      <x:c r="B7898" s="16" t="n">
        <x:v>46266.72222222222</x:v>
      </x:c>
      <x:c r="C7898" t="str">
        <x:v>E1</x:v>
      </x:c>
      <x:c r="D7898" t="n">
        <x:v>11</x:v>
      </x:c>
      <x:c r="E7898" t="n">
        <x:v>2</x:v>
      </x:c>
      <x:c r="F7898" t="n">
        <x:v>41.6</x:v>
      </x:c>
      <x:c r="G7898" t="n">
        <x:v>70.8</x:v>
      </x:c>
      <x:c r="H7898" t="n">
        <x:v>4</x:v>
      </x:c>
      <x:c r="I7898" t="n">
        <x:v>68.7</x:v>
      </x:c>
      <x:c r="J7898" t="n">
        <x:v>0</x:v>
      </x:c>
      <x:c r="K7898" t="str">
        <x:v>Active</x:v>
      </x:c>
    </x:row>
    <x:row r="7899">
      <x:c r="A7899" t="n">
        <x:v>7898</x:v>
      </x:c>
      <x:c r="B7899" s="16" t="n">
        <x:v>46266.72222222222</x:v>
      </x:c>
      <x:c r="C7899" t="str">
        <x:v>E2</x:v>
      </x:c>
      <x:c r="D7899" t="n">
        <x:v>10</x:v>
      </x:c>
      <x:c r="E7899" t="n">
        <x:v>1</x:v>
      </x:c>
      <x:c r="F7899" t="n">
        <x:v>75.7</x:v>
      </x:c>
      <x:c r="G7899" t="n">
        <x:v>60</x:v>
      </x:c>
      <x:c r="H7899" t="n">
        <x:v>3.3</x:v>
      </x:c>
      <x:c r="I7899" t="n">
        <x:v>67.2</x:v>
      </x:c>
      <x:c r="J7899" t="n">
        <x:v>0</x:v>
      </x:c>
      <x:c r="K7899" t="str">
        <x:v>Active</x:v>
      </x:c>
    </x:row>
    <x:row r="7900">
      <x:c r="A7900" t="n">
        <x:v>7899</x:v>
      </x:c>
      <x:c r="B7900" s="16" t="n">
        <x:v>46266.72222222222</x:v>
      </x:c>
      <x:c r="C7900" t="str">
        <x:v>E3</x:v>
      </x:c>
      <x:c r="D7900" t="n">
        <x:v>9</x:v>
      </x:c>
      <x:c r="E7900" t="n">
        <x:v>1</x:v>
      </x:c>
      <x:c r="F7900" t="n">
        <x:v>71</x:v>
      </x:c>
      <x:c r="G7900" t="n">
        <x:v>61.4</x:v>
      </x:c>
      <x:c r="H7900" t="n">
        <x:v>4.2</x:v>
      </x:c>
      <x:c r="I7900" t="n">
        <x:v>79.6</x:v>
      </x:c>
      <x:c r="J7900" t="n">
        <x:v>0</x:v>
      </x:c>
      <x:c r="K7900" t="str">
        <x:v>Active</x:v>
      </x:c>
    </x:row>
    <x:row r="7901">
      <x:c r="A7901" t="n">
        <x:v>7900</x:v>
      </x:c>
      <x:c r="B7901" s="16" t="n">
        <x:v>46266.725694444445</x:v>
      </x:c>
      <x:c r="C7901" t="str">
        <x:v>E1</x:v>
      </x:c>
      <x:c r="D7901" t="n">
        <x:v>10</x:v>
      </x:c>
      <x:c r="E7901" t="n">
        <x:v>1</x:v>
      </x:c>
      <x:c r="F7901" t="n">
        <x:v>75.4</x:v>
      </x:c>
      <x:c r="G7901" t="n">
        <x:v>67.1</x:v>
      </x:c>
      <x:c r="H7901" t="n">
        <x:v>4.6</x:v>
      </x:c>
      <x:c r="I7901" t="n">
        <x:v>77.3</x:v>
      </x:c>
      <x:c r="J7901" t="n">
        <x:v>0</x:v>
      </x:c>
      <x:c r="K7901" t="str">
        <x:v>Active</x:v>
      </x:c>
    </x:row>
    <x:row r="7902">
      <x:c r="A7902" t="n">
        <x:v>7901</x:v>
      </x:c>
      <x:c r="B7902" s="16" t="n">
        <x:v>46266.725694444445</x:v>
      </x:c>
      <x:c r="C7902" t="str">
        <x:v>E2</x:v>
      </x:c>
      <x:c r="D7902" t="n">
        <x:v>10</x:v>
      </x:c>
      <x:c r="E7902" t="n">
        <x:v>2</x:v>
      </x:c>
      <x:c r="F7902" t="n">
        <x:v>39.8</x:v>
      </x:c>
      <x:c r="G7902" t="n">
        <x:v>61.9</x:v>
      </x:c>
      <x:c r="H7902" t="n">
        <x:v>3</x:v>
      </x:c>
      <x:c r="I7902" t="n">
        <x:v>67.6</x:v>
      </x:c>
      <x:c r="J7902" t="n">
        <x:v>0</x:v>
      </x:c>
      <x:c r="K7902" t="str">
        <x:v>Active</x:v>
      </x:c>
    </x:row>
    <x:row r="7903">
      <x:c r="A7903" t="n">
        <x:v>7902</x:v>
      </x:c>
      <x:c r="B7903" s="16" t="n">
        <x:v>46266.725694444445</x:v>
      </x:c>
      <x:c r="C7903" t="str">
        <x:v>E3</x:v>
      </x:c>
      <x:c r="D7903" t="n">
        <x:v>10</x:v>
      </x:c>
      <x:c r="E7903" t="n">
        <x:v>2</x:v>
      </x:c>
      <x:c r="F7903" t="n">
        <x:v>39.6</x:v>
      </x:c>
      <x:c r="G7903" t="n">
        <x:v>69.3</x:v>
      </x:c>
      <x:c r="H7903" t="n">
        <x:v>3.6</x:v>
      </x:c>
      <x:c r="I7903" t="n">
        <x:v>76</x:v>
      </x:c>
      <x:c r="J7903" t="n">
        <x:v>0</x:v>
      </x:c>
      <x:c r="K7903" t="str">
        <x:v>Active</x:v>
      </x:c>
    </x:row>
    <x:row r="7904">
      <x:c r="A7904" t="n">
        <x:v>7903</x:v>
      </x:c>
      <x:c r="B7904" s="16" t="n">
        <x:v>46266.729166666664</x:v>
      </x:c>
      <x:c r="C7904" t="str">
        <x:v>E1</x:v>
      </x:c>
      <x:c r="D7904" t="n">
        <x:v>10</x:v>
      </x:c>
      <x:c r="E7904" t="n">
        <x:v>1</x:v>
      </x:c>
      <x:c r="F7904" t="n">
        <x:v>78.8</x:v>
      </x:c>
      <x:c r="G7904" t="n">
        <x:v>66.7</x:v>
      </x:c>
      <x:c r="H7904" t="n">
        <x:v>4.5</x:v>
      </x:c>
      <x:c r="I7904" t="n">
        <x:v>81.4</x:v>
      </x:c>
      <x:c r="J7904" t="n">
        <x:v>0</x:v>
      </x:c>
      <x:c r="K7904" t="str">
        <x:v>Active</x:v>
      </x:c>
    </x:row>
    <x:row r="7905">
      <x:c r="A7905" t="n">
        <x:v>7904</x:v>
      </x:c>
      <x:c r="B7905" s="16" t="n">
        <x:v>46266.729166666664</x:v>
      </x:c>
      <x:c r="C7905" t="str">
        <x:v>E2</x:v>
      </x:c>
      <x:c r="D7905" t="n">
        <x:v>11</x:v>
      </x:c>
      <x:c r="E7905" t="n">
        <x:v>2</x:v>
      </x:c>
      <x:c r="F7905" t="n">
        <x:v>43.3</x:v>
      </x:c>
      <x:c r="G7905" t="n">
        <x:v>73.3</x:v>
      </x:c>
      <x:c r="H7905" t="n">
        <x:v>5</x:v>
      </x:c>
      <x:c r="I7905" t="n">
        <x:v>75</x:v>
      </x:c>
      <x:c r="J7905" t="n">
        <x:v>0</x:v>
      </x:c>
      <x:c r="K7905" t="str">
        <x:v>Active</x:v>
      </x:c>
    </x:row>
    <x:row r="7906">
      <x:c r="A7906" t="n">
        <x:v>7905</x:v>
      </x:c>
      <x:c r="B7906" s="16" t="n">
        <x:v>46266.729166666664</x:v>
      </x:c>
      <x:c r="C7906" t="str">
        <x:v>E3</x:v>
      </x:c>
      <x:c r="D7906" t="n">
        <x:v>11</x:v>
      </x:c>
      <x:c r="E7906" t="n">
        <x:v>2</x:v>
      </x:c>
      <x:c r="F7906" t="n">
        <x:v>42.6</x:v>
      </x:c>
      <x:c r="G7906" t="n">
        <x:v>73.9</x:v>
      </x:c>
      <x:c r="H7906" t="n">
        <x:v>3.6</x:v>
      </x:c>
      <x:c r="I7906" t="n">
        <x:v>69.2</x:v>
      </x:c>
      <x:c r="J7906" t="n">
        <x:v>0</x:v>
      </x:c>
      <x:c r="K7906" t="str">
        <x:v>Active</x:v>
      </x:c>
    </x:row>
    <x:row r="7907">
      <x:c r="A7907" t="n">
        <x:v>7906</x:v>
      </x:c>
      <x:c r="B7907" s="16" t="n">
        <x:v>46266.73263888889</x:v>
      </x:c>
      <x:c r="C7907" t="str">
        <x:v>E1</x:v>
      </x:c>
      <x:c r="D7907" t="n">
        <x:v>9</x:v>
      </x:c>
      <x:c r="E7907" t="n">
        <x:v>1</x:v>
      </x:c>
      <x:c r="F7907" t="n">
        <x:v>68.9</x:v>
      </x:c>
      <x:c r="G7907" t="n">
        <x:v>63.8</x:v>
      </x:c>
      <x:c r="H7907" t="n">
        <x:v>5.3</x:v>
      </x:c>
      <x:c r="I7907" t="n">
        <x:v>84.3</x:v>
      </x:c>
      <x:c r="J7907" t="n">
        <x:v>0</x:v>
      </x:c>
      <x:c r="K7907" t="str">
        <x:v>Active</x:v>
      </x:c>
    </x:row>
    <x:row r="7908">
      <x:c r="A7908" t="n">
        <x:v>7907</x:v>
      </x:c>
      <x:c r="B7908" s="16" t="n">
        <x:v>46266.73263888889</x:v>
      </x:c>
      <x:c r="C7908" t="str">
        <x:v>E2</x:v>
      </x:c>
      <x:c r="D7908" t="n">
        <x:v>9</x:v>
      </x:c>
      <x:c r="E7908" t="n">
        <x:v>1</x:v>
      </x:c>
      <x:c r="F7908" t="n">
        <x:v>72.1</x:v>
      </x:c>
      <x:c r="G7908" t="n">
        <x:v>57.4</x:v>
      </x:c>
      <x:c r="H7908" t="n">
        <x:v>4.2</x:v>
      </x:c>
      <x:c r="I7908" t="n">
        <x:v>70</x:v>
      </x:c>
      <x:c r="J7908" t="n">
        <x:v>0</x:v>
      </x:c>
      <x:c r="K7908" t="str">
        <x:v>Active</x:v>
      </x:c>
    </x:row>
    <x:row r="7909">
      <x:c r="A7909" t="n">
        <x:v>7908</x:v>
      </x:c>
      <x:c r="B7909" s="16" t="n">
        <x:v>46266.73263888889</x:v>
      </x:c>
      <x:c r="C7909" t="str">
        <x:v>E3</x:v>
      </x:c>
      <x:c r="D7909" t="n">
        <x:v>9</x:v>
      </x:c>
      <x:c r="E7909" t="n">
        <x:v>2</x:v>
      </x:c>
      <x:c r="F7909" t="n">
        <x:v>33.2</x:v>
      </x:c>
      <x:c r="G7909" t="n">
        <x:v>68.5</x:v>
      </x:c>
      <x:c r="H7909" t="n">
        <x:v>2.9</x:v>
      </x:c>
      <x:c r="I7909" t="n">
        <x:v>64.2</x:v>
      </x:c>
      <x:c r="J7909" t="n">
        <x:v>0</x:v>
      </x:c>
      <x:c r="K7909" t="str">
        <x:v>Active</x:v>
      </x:c>
    </x:row>
    <x:row r="7910">
      <x:c r="A7910" t="n">
        <x:v>7909</x:v>
      </x:c>
      <x:c r="B7910" s="16" t="n">
        <x:v>46266.73611111111</x:v>
      </x:c>
      <x:c r="C7910" t="str">
        <x:v>E1</x:v>
      </x:c>
      <x:c r="D7910" t="n">
        <x:v>9</x:v>
      </x:c>
      <x:c r="E7910" t="n">
        <x:v>1</x:v>
      </x:c>
      <x:c r="F7910" t="n">
        <x:v>69.1</x:v>
      </x:c>
      <x:c r="G7910" t="n">
        <x:v>67.3</x:v>
      </x:c>
      <x:c r="H7910" t="n">
        <x:v>2.7</x:v>
      </x:c>
      <x:c r="I7910" t="n">
        <x:v>59.5</x:v>
      </x:c>
      <x:c r="J7910" t="n">
        <x:v>0</x:v>
      </x:c>
      <x:c r="K7910" t="str">
        <x:v>Active</x:v>
      </x:c>
    </x:row>
    <x:row r="7911">
      <x:c r="A7911" t="n">
        <x:v>7910</x:v>
      </x:c>
      <x:c r="B7911" s="16" t="n">
        <x:v>46266.73611111111</x:v>
      </x:c>
      <x:c r="C7911" t="str">
        <x:v>E2</x:v>
      </x:c>
      <x:c r="D7911" t="n">
        <x:v>10</x:v>
      </x:c>
      <x:c r="E7911" t="n">
        <x:v>1</x:v>
      </x:c>
      <x:c r="F7911" t="n">
        <x:v>75.1</x:v>
      </x:c>
      <x:c r="G7911" t="n">
        <x:v>64.9</x:v>
      </x:c>
      <x:c r="H7911" t="n">
        <x:v>4.1</x:v>
      </x:c>
      <x:c r="I7911" t="n">
        <x:v>81.2</x:v>
      </x:c>
      <x:c r="J7911" t="n">
        <x:v>0</x:v>
      </x:c>
      <x:c r="K7911" t="str">
        <x:v>Active</x:v>
      </x:c>
    </x:row>
    <x:row r="7912">
      <x:c r="A7912" t="n">
        <x:v>7911</x:v>
      </x:c>
      <x:c r="B7912" s="16" t="n">
        <x:v>46266.73611111111</x:v>
      </x:c>
      <x:c r="C7912" t="str">
        <x:v>E3</x:v>
      </x:c>
      <x:c r="D7912" t="n">
        <x:v>9</x:v>
      </x:c>
      <x:c r="E7912" t="n">
        <x:v>2</x:v>
      </x:c>
      <x:c r="F7912" t="n">
        <x:v>34.1</x:v>
      </x:c>
      <x:c r="G7912" t="n">
        <x:v>63.3</x:v>
      </x:c>
      <x:c r="H7912" t="n">
        <x:v>5.1</x:v>
      </x:c>
      <x:c r="I7912" t="n">
        <x:v>83</x:v>
      </x:c>
      <x:c r="J7912" t="n">
        <x:v>0</x:v>
      </x:c>
      <x:c r="K7912" t="str">
        <x:v>Active</x:v>
      </x:c>
    </x:row>
    <x:row r="7913">
      <x:c r="A7913" t="n">
        <x:v>7912</x:v>
      </x:c>
      <x:c r="B7913" s="16" t="n">
        <x:v>46266.739583333336</x:v>
      </x:c>
      <x:c r="C7913" t="str">
        <x:v>E1</x:v>
      </x:c>
      <x:c r="D7913" t="n">
        <x:v>8</x:v>
      </x:c>
      <x:c r="E7913" t="n">
        <x:v>1</x:v>
      </x:c>
      <x:c r="F7913" t="n">
        <x:v>64.3</x:v>
      </x:c>
      <x:c r="G7913" t="n">
        <x:v>55</x:v>
      </x:c>
      <x:c r="H7913" t="n">
        <x:v>4.8</x:v>
      </x:c>
      <x:c r="I7913" t="n">
        <x:v>77.7</x:v>
      </x:c>
      <x:c r="J7913" t="n">
        <x:v>0</x:v>
      </x:c>
      <x:c r="K7913" t="str">
        <x:v>Active</x:v>
      </x:c>
    </x:row>
    <x:row r="7914">
      <x:c r="A7914" t="n">
        <x:v>7913</x:v>
      </x:c>
      <x:c r="B7914" s="16" t="n">
        <x:v>46266.739583333336</x:v>
      </x:c>
      <x:c r="C7914" t="str">
        <x:v>E2</x:v>
      </x:c>
      <x:c r="D7914" t="n">
        <x:v>9</x:v>
      </x:c>
      <x:c r="E7914" t="n">
        <x:v>2</x:v>
      </x:c>
      <x:c r="F7914" t="n">
        <x:v>35.6</x:v>
      </x:c>
      <x:c r="G7914" t="n">
        <x:v>63.5</x:v>
      </x:c>
      <x:c r="H7914" t="n">
        <x:v>5</x:v>
      </x:c>
      <x:c r="I7914" t="n">
        <x:v>82.4</x:v>
      </x:c>
      <x:c r="J7914" t="n">
        <x:v>0</x:v>
      </x:c>
      <x:c r="K7914" t="str">
        <x:v>Active</x:v>
      </x:c>
    </x:row>
    <x:row r="7915">
      <x:c r="A7915" t="n">
        <x:v>7914</x:v>
      </x:c>
      <x:c r="B7915" s="16" t="n">
        <x:v>46266.739583333336</x:v>
      </x:c>
      <x:c r="C7915" t="str">
        <x:v>E3</x:v>
      </x:c>
      <x:c r="D7915" t="n">
        <x:v>9</x:v>
      </x:c>
      <x:c r="E7915" t="n">
        <x:v>1</x:v>
      </x:c>
      <x:c r="F7915" t="n">
        <x:v>67.7</x:v>
      </x:c>
      <x:c r="G7915" t="n">
        <x:v>56.2</x:v>
      </x:c>
      <x:c r="H7915" t="n">
        <x:v>3.2</x:v>
      </x:c>
      <x:c r="I7915" t="n">
        <x:v>64.6</x:v>
      </x:c>
      <x:c r="J7915" t="n">
        <x:v>0</x:v>
      </x:c>
      <x:c r="K7915" t="str">
        <x:v>Active</x:v>
      </x:c>
    </x:row>
    <x:row r="7916">
      <x:c r="A7916" t="n">
        <x:v>7915</x:v>
      </x:c>
      <x:c r="B7916" s="16" t="n">
        <x:v>46266.743055555555</x:v>
      </x:c>
      <x:c r="C7916" t="str">
        <x:v>E1</x:v>
      </x:c>
      <x:c r="D7916" t="n">
        <x:v>11</x:v>
      </x:c>
      <x:c r="E7916" t="n">
        <x:v>2</x:v>
      </x:c>
      <x:c r="F7916" t="n">
        <x:v>41.7</x:v>
      </x:c>
      <x:c r="G7916" t="n">
        <x:v>64.7</x:v>
      </x:c>
      <x:c r="H7916" t="n">
        <x:v>4.3</x:v>
      </x:c>
      <x:c r="I7916" t="n">
        <x:v>78.2</x:v>
      </x:c>
      <x:c r="J7916" t="n">
        <x:v>0</x:v>
      </x:c>
      <x:c r="K7916" t="str">
        <x:v>Active</x:v>
      </x:c>
    </x:row>
    <x:row r="7917">
      <x:c r="A7917" t="n">
        <x:v>7916</x:v>
      </x:c>
      <x:c r="B7917" s="16" t="n">
        <x:v>46266.743055555555</x:v>
      </x:c>
      <x:c r="C7917" t="str">
        <x:v>E2</x:v>
      </x:c>
      <x:c r="D7917" t="n">
        <x:v>11</x:v>
      </x:c>
      <x:c r="E7917" t="n">
        <x:v>2</x:v>
      </x:c>
      <x:c r="F7917" t="n">
        <x:v>43.3</x:v>
      </x:c>
      <x:c r="G7917" t="n">
        <x:v>69.1</x:v>
      </x:c>
      <x:c r="H7917" t="n">
        <x:v>5.2</x:v>
      </x:c>
      <x:c r="I7917" t="n">
        <x:v>76.6</x:v>
      </x:c>
      <x:c r="J7917" t="n">
        <x:v>0</x:v>
      </x:c>
      <x:c r="K7917" t="str">
        <x:v>Active</x:v>
      </x:c>
    </x:row>
    <x:row r="7918">
      <x:c r="A7918" t="n">
        <x:v>7917</x:v>
      </x:c>
      <x:c r="B7918" s="16" t="n">
        <x:v>46266.743055555555</x:v>
      </x:c>
      <x:c r="C7918" t="str">
        <x:v>E3</x:v>
      </x:c>
      <x:c r="D7918" t="n">
        <x:v>12</x:v>
      </x:c>
      <x:c r="E7918" t="n">
        <x:v>2</x:v>
      </x:c>
      <x:c r="F7918" t="n">
        <x:v>44.7</x:v>
      </x:c>
      <x:c r="G7918" t="n">
        <x:v>70.1</x:v>
      </x:c>
      <x:c r="H7918" t="n">
        <x:v>4.5</x:v>
      </x:c>
      <x:c r="I7918" t="n">
        <x:v>79.2</x:v>
      </x:c>
      <x:c r="J7918" t="n">
        <x:v>0</x:v>
      </x:c>
      <x:c r="K7918" t="str">
        <x:v>Active</x:v>
      </x:c>
    </x:row>
    <x:row r="7919">
      <x:c r="A7919" t="n">
        <x:v>7918</x:v>
      </x:c>
      <x:c r="B7919" s="16" t="n">
        <x:v>46266.74652777778</x:v>
      </x:c>
      <x:c r="C7919" t="str">
        <x:v>E1</x:v>
      </x:c>
      <x:c r="D7919" t="n">
        <x:v>10</x:v>
      </x:c>
      <x:c r="E7919" t="n">
        <x:v>2</x:v>
      </x:c>
      <x:c r="F7919" t="n">
        <x:v>39.9</x:v>
      </x:c>
      <x:c r="G7919" t="n">
        <x:v>64.4</x:v>
      </x:c>
      <x:c r="H7919" t="n">
        <x:v>5.4</x:v>
      </x:c>
      <x:c r="I7919" t="n">
        <x:v>77.7</x:v>
      </x:c>
      <x:c r="J7919" t="n">
        <x:v>0</x:v>
      </x:c>
      <x:c r="K7919" t="str">
        <x:v>Active</x:v>
      </x:c>
    </x:row>
    <x:row r="7920">
      <x:c r="A7920" t="n">
        <x:v>7919</x:v>
      </x:c>
      <x:c r="B7920" s="16" t="n">
        <x:v>46266.74652777778</x:v>
      </x:c>
      <x:c r="C7920" t="str">
        <x:v>E2</x:v>
      </x:c>
      <x:c r="D7920" t="n">
        <x:v>11</x:v>
      </x:c>
      <x:c r="E7920" t="n">
        <x:v>2</x:v>
      </x:c>
      <x:c r="F7920" t="n">
        <x:v>41.6</x:v>
      </x:c>
      <x:c r="G7920" t="n">
        <x:v>61.9</x:v>
      </x:c>
      <x:c r="H7920" t="n">
        <x:v>5.3</x:v>
      </x:c>
      <x:c r="I7920" t="n">
        <x:v>85.2</x:v>
      </x:c>
      <x:c r="J7920" t="n">
        <x:v>0</x:v>
      </x:c>
      <x:c r="K7920" t="str">
        <x:v>Active</x:v>
      </x:c>
    </x:row>
    <x:row r="7921">
      <x:c r="A7921" t="n">
        <x:v>7920</x:v>
      </x:c>
      <x:c r="B7921" s="16" t="n">
        <x:v>46266.74652777778</x:v>
      </x:c>
      <x:c r="C7921" t="str">
        <x:v>E3</x:v>
      </x:c>
      <x:c r="D7921" t="n">
        <x:v>10</x:v>
      </x:c>
      <x:c r="E7921" t="n">
        <x:v>1</x:v>
      </x:c>
      <x:c r="F7921" t="n">
        <x:v>77.7</x:v>
      </x:c>
      <x:c r="G7921" t="n">
        <x:v>74.7</x:v>
      </x:c>
      <x:c r="H7921" t="n">
        <x:v>4.7</x:v>
      </x:c>
      <x:c r="I7921" t="n">
        <x:v>78.1</x:v>
      </x:c>
      <x:c r="J7921" t="n">
        <x:v>0</x:v>
      </x:c>
      <x:c r="K7921" t="str">
        <x:v>Active</x:v>
      </x:c>
    </x:row>
    <x:row r="7922">
      <x:c r="A7922" t="n">
        <x:v>7921</x:v>
      </x:c>
      <x:c r="B7922" s="16" t="n">
        <x:v>46267.333333333336</x:v>
      </x:c>
      <x:c r="C7922" t="str">
        <x:v>E1</x:v>
      </x:c>
      <x:c r="D7922" t="n">
        <x:v>12</x:v>
      </x:c>
      <x:c r="E7922" t="n">
        <x:v>2</x:v>
      </x:c>
      <x:c r="F7922" t="n">
        <x:v>46.7</x:v>
      </x:c>
      <x:c r="G7922" t="n">
        <x:v>72.6</x:v>
      </x:c>
      <x:c r="H7922" t="n">
        <x:v>3.3</x:v>
      </x:c>
      <x:c r="I7922" t="n">
        <x:v>75.2</x:v>
      </x:c>
      <x:c r="J7922" t="n">
        <x:v>0</x:v>
      </x:c>
      <x:c r="K7922" t="str">
        <x:v>Active</x:v>
      </x:c>
    </x:row>
    <x:row r="7923">
      <x:c r="A7923" t="n">
        <x:v>7922</x:v>
      </x:c>
      <x:c r="B7923" s="16" t="n">
        <x:v>46267.333333333336</x:v>
      </x:c>
      <x:c r="C7923" t="str">
        <x:v>E2</x:v>
      </x:c>
      <x:c r="D7923" t="n">
        <x:v>11</x:v>
      </x:c>
      <x:c r="E7923" t="n">
        <x:v>2</x:v>
      </x:c>
      <x:c r="F7923" t="n">
        <x:v>43.2</x:v>
      </x:c>
      <x:c r="G7923" t="n">
        <x:v>92.1</x:v>
      </x:c>
      <x:c r="H7923" t="n">
        <x:v>3.8</x:v>
      </x:c>
      <x:c r="I7923" t="n">
        <x:v>72.5</x:v>
      </x:c>
      <x:c r="J7923" t="n">
        <x:v>0</x:v>
      </x:c>
      <x:c r="K7923" t="str">
        <x:v>Active</x:v>
      </x:c>
    </x:row>
    <x:row r="7924">
      <x:c r="A7924" t="n">
        <x:v>7923</x:v>
      </x:c>
      <x:c r="B7924" s="16" t="n">
        <x:v>46267.333333333336</x:v>
      </x:c>
      <x:c r="C7924" t="str">
        <x:v>E3</x:v>
      </x:c>
      <x:c r="D7924" t="n">
        <x:v>12</x:v>
      </x:c>
      <x:c r="E7924" t="n">
        <x:v>2</x:v>
      </x:c>
      <x:c r="F7924" t="n">
        <x:v>45.4</x:v>
      </x:c>
      <x:c r="G7924" t="n">
        <x:v>72.8</x:v>
      </x:c>
      <x:c r="H7924" t="n">
        <x:v>3.8</x:v>
      </x:c>
      <x:c r="I7924" t="n">
        <x:v>70.6</x:v>
      </x:c>
      <x:c r="J7924" t="n">
        <x:v>0</x:v>
      </x:c>
      <x:c r="K7924" t="str">
        <x:v>Active</x:v>
      </x:c>
    </x:row>
    <x:row r="7925">
      <x:c r="A7925" t="n">
        <x:v>7924</x:v>
      </x:c>
      <x:c r="B7925" s="16" t="n">
        <x:v>46267.336805555555</x:v>
      </x:c>
      <x:c r="C7925" t="str">
        <x:v>E1</x:v>
      </x:c>
      <x:c r="D7925" t="n">
        <x:v>10</x:v>
      </x:c>
      <x:c r="E7925" t="n">
        <x:v>1</x:v>
      </x:c>
      <x:c r="F7925" t="n">
        <x:v>74.3</x:v>
      </x:c>
      <x:c r="G7925" t="n">
        <x:v>62.5</x:v>
      </x:c>
      <x:c r="H7925" t="n">
        <x:v>2.6</x:v>
      </x:c>
      <x:c r="I7925" t="n">
        <x:v>70.9</x:v>
      </x:c>
      <x:c r="J7925" t="n">
        <x:v>0</x:v>
      </x:c>
      <x:c r="K7925" t="str">
        <x:v>Active</x:v>
      </x:c>
    </x:row>
    <x:row r="7926">
      <x:c r="A7926" t="n">
        <x:v>7925</x:v>
      </x:c>
      <x:c r="B7926" s="16" t="n">
        <x:v>46267.336805555555</x:v>
      </x:c>
      <x:c r="C7926" t="str">
        <x:v>E2</x:v>
      </x:c>
      <x:c r="D7926" t="n">
        <x:v>8</x:v>
      </x:c>
      <x:c r="E7926" t="n">
        <x:v>1</x:v>
      </x:c>
      <x:c r="F7926" t="n">
        <x:v>64.6</x:v>
      </x:c>
      <x:c r="G7926" t="n">
        <x:v>63.3</x:v>
      </x:c>
      <x:c r="H7926" t="n">
        <x:v>5.3</x:v>
      </x:c>
      <x:c r="I7926" t="n">
        <x:v>77.5</x:v>
      </x:c>
      <x:c r="J7926" t="n">
        <x:v>0</x:v>
      </x:c>
      <x:c r="K7926" t="str">
        <x:v>Active</x:v>
      </x:c>
    </x:row>
    <x:row r="7927">
      <x:c r="A7927" t="n">
        <x:v>7926</x:v>
      </x:c>
      <x:c r="B7927" s="16" t="n">
        <x:v>46267.336805555555</x:v>
      </x:c>
      <x:c r="C7927" t="str">
        <x:v>E3</x:v>
      </x:c>
      <x:c r="D7927" t="n">
        <x:v>10</x:v>
      </x:c>
      <x:c r="E7927" t="n">
        <x:v>1</x:v>
      </x:c>
      <x:c r="F7927" t="n">
        <x:v>74.7</x:v>
      </x:c>
      <x:c r="G7927" t="n">
        <x:v>63.8</x:v>
      </x:c>
      <x:c r="H7927" t="n">
        <x:v>3.5</x:v>
      </x:c>
      <x:c r="I7927" t="n">
        <x:v>63.7</x:v>
      </x:c>
      <x:c r="J7927" t="n">
        <x:v>0</x:v>
      </x:c>
      <x:c r="K7927" t="str">
        <x:v>Active</x:v>
      </x:c>
    </x:row>
    <x:row r="7928">
      <x:c r="A7928" t="n">
        <x:v>7927</x:v>
      </x:c>
      <x:c r="B7928" s="16" t="n">
        <x:v>46267.34027777778</x:v>
      </x:c>
      <x:c r="C7928" t="str">
        <x:v>E1</x:v>
      </x:c>
      <x:c r="D7928" t="n">
        <x:v>11</x:v>
      </x:c>
      <x:c r="E7928" t="n">
        <x:v>2</x:v>
      </x:c>
      <x:c r="F7928" t="n">
        <x:v>43.1</x:v>
      </x:c>
      <x:c r="G7928" t="n">
        <x:v>61.7</x:v>
      </x:c>
      <x:c r="H7928" t="n">
        <x:v>4.8</x:v>
      </x:c>
      <x:c r="I7928" t="n">
        <x:v>78.9</x:v>
      </x:c>
      <x:c r="J7928" t="n">
        <x:v>0</x:v>
      </x:c>
      <x:c r="K7928" t="str">
        <x:v>Active</x:v>
      </x:c>
    </x:row>
    <x:row r="7929">
      <x:c r="A7929" t="n">
        <x:v>7928</x:v>
      </x:c>
      <x:c r="B7929" s="16" t="n">
        <x:v>46267.34027777778</x:v>
      </x:c>
      <x:c r="C7929" t="str">
        <x:v>E2</x:v>
      </x:c>
      <x:c r="D7929" t="n">
        <x:v>10</x:v>
      </x:c>
      <x:c r="E7929" t="n">
        <x:v>2</x:v>
      </x:c>
      <x:c r="F7929" t="n">
        <x:v>38.5</x:v>
      </x:c>
      <x:c r="G7929" t="n">
        <x:v>67.8</x:v>
      </x:c>
      <x:c r="H7929" t="n">
        <x:v>2.6</x:v>
      </x:c>
      <x:c r="I7929" t="n">
        <x:v>59.9</x:v>
      </x:c>
      <x:c r="J7929" t="n">
        <x:v>0</x:v>
      </x:c>
      <x:c r="K7929" t="str">
        <x:v>Active</x:v>
      </x:c>
    </x:row>
    <x:row r="7930">
      <x:c r="A7930" t="n">
        <x:v>7929</x:v>
      </x:c>
      <x:c r="B7930" s="16" t="n">
        <x:v>46267.34027777778</x:v>
      </x:c>
      <x:c r="C7930" t="str">
        <x:v>E3</x:v>
      </x:c>
      <x:c r="D7930" t="n">
        <x:v>10</x:v>
      </x:c>
      <x:c r="E7930" t="n">
        <x:v>2</x:v>
      </x:c>
      <x:c r="F7930" t="n">
        <x:v>38.1</x:v>
      </x:c>
      <x:c r="G7930" t="n">
        <x:v>75</x:v>
      </x:c>
      <x:c r="H7930" t="n">
        <x:v>3.1</x:v>
      </x:c>
      <x:c r="I7930" t="n">
        <x:v>60.3</x:v>
      </x:c>
      <x:c r="J7930" t="n">
        <x:v>0</x:v>
      </x:c>
      <x:c r="K7930" t="str">
        <x:v>Active</x:v>
      </x:c>
    </x:row>
    <x:row r="7931">
      <x:c r="A7931" t="n">
        <x:v>7930</x:v>
      </x:c>
      <x:c r="B7931" s="16" t="n">
        <x:v>46267.34375</x:v>
      </x:c>
      <x:c r="C7931" t="str">
        <x:v>E1</x:v>
      </x:c>
      <x:c r="D7931" t="n">
        <x:v>13</x:v>
      </x:c>
      <x:c r="E7931" t="n">
        <x:v>2</x:v>
      </x:c>
      <x:c r="F7931" t="n">
        <x:v>48.5</x:v>
      </x:c>
      <x:c r="G7931" t="n">
        <x:v>95.7</x:v>
      </x:c>
      <x:c r="H7931" t="n">
        <x:v>3.5</x:v>
      </x:c>
      <x:c r="I7931" t="n">
        <x:v>72.4</x:v>
      </x:c>
      <x:c r="J7931" t="n">
        <x:v>0</x:v>
      </x:c>
      <x:c r="K7931" t="str">
        <x:v>Active</x:v>
      </x:c>
    </x:row>
    <x:row r="7932">
      <x:c r="A7932" t="n">
        <x:v>7931</x:v>
      </x:c>
      <x:c r="B7932" s="16" t="n">
        <x:v>46267.34375</x:v>
      </x:c>
      <x:c r="C7932" t="str">
        <x:v>E2</x:v>
      </x:c>
      <x:c r="D7932" t="n">
        <x:v>13</x:v>
      </x:c>
      <x:c r="E7932" t="n">
        <x:v>2</x:v>
      </x:c>
      <x:c r="F7932" t="n">
        <x:v>48.5</x:v>
      </x:c>
      <x:c r="G7932" t="n">
        <x:v>92.1</x:v>
      </x:c>
      <x:c r="H7932" t="n">
        <x:v>4.8</x:v>
      </x:c>
      <x:c r="I7932" t="n">
        <x:v>74.4</x:v>
      </x:c>
      <x:c r="J7932" t="n">
        <x:v>0</x:v>
      </x:c>
      <x:c r="K7932" t="str">
        <x:v>Active</x:v>
      </x:c>
    </x:row>
    <x:row r="7933">
      <x:c r="A7933" t="n">
        <x:v>7932</x:v>
      </x:c>
      <x:c r="B7933" s="16" t="n">
        <x:v>46267.34375</x:v>
      </x:c>
      <x:c r="C7933" t="str">
        <x:v>E3</x:v>
      </x:c>
      <x:c r="D7933" t="n">
        <x:v>13</x:v>
      </x:c>
      <x:c r="E7933" t="n">
        <x:v>2</x:v>
      </x:c>
      <x:c r="F7933" t="n">
        <x:v>51</x:v>
      </x:c>
      <x:c r="G7933" t="n">
        <x:v>87.3</x:v>
      </x:c>
      <x:c r="H7933" t="n">
        <x:v>5.5</x:v>
      </x:c>
      <x:c r="I7933" t="n">
        <x:v>80.7</x:v>
      </x:c>
      <x:c r="J7933" t="n">
        <x:v>0</x:v>
      </x:c>
      <x:c r="K7933" t="str">
        <x:v>Active</x:v>
      </x:c>
    </x:row>
    <x:row r="7934">
      <x:c r="A7934" t="n">
        <x:v>7933</x:v>
      </x:c>
      <x:c r="B7934" s="16" t="n">
        <x:v>46267.34722222222</x:v>
      </x:c>
      <x:c r="C7934" t="str">
        <x:v>E1</x:v>
      </x:c>
      <x:c r="D7934" t="n">
        <x:v>12</x:v>
      </x:c>
      <x:c r="E7934" t="n">
        <x:v>2</x:v>
      </x:c>
      <x:c r="F7934" t="n">
        <x:v>45.4</x:v>
      </x:c>
      <x:c r="G7934" t="n">
        <x:v>85.4</x:v>
      </x:c>
      <x:c r="H7934" t="n">
        <x:v>5.5</x:v>
      </x:c>
      <x:c r="I7934" t="n">
        <x:v>78.6</x:v>
      </x:c>
      <x:c r="J7934" t="n">
        <x:v>0</x:v>
      </x:c>
      <x:c r="K7934" t="str">
        <x:v>Active</x:v>
      </x:c>
    </x:row>
    <x:row r="7935">
      <x:c r="A7935" t="n">
        <x:v>7934</x:v>
      </x:c>
      <x:c r="B7935" s="16" t="n">
        <x:v>46267.34722222222</x:v>
      </x:c>
      <x:c r="C7935" t="str">
        <x:v>E2</x:v>
      </x:c>
      <x:c r="D7935" t="n">
        <x:v>12</x:v>
      </x:c>
      <x:c r="E7935" t="n">
        <x:v>2</x:v>
      </x:c>
      <x:c r="F7935" t="n">
        <x:v>47.6</x:v>
      </x:c>
      <x:c r="G7935" t="n">
        <x:v>76.3</x:v>
      </x:c>
      <x:c r="H7935" t="n">
        <x:v>4</x:v>
      </x:c>
      <x:c r="I7935" t="n">
        <x:v>77.2</x:v>
      </x:c>
      <x:c r="J7935" t="n">
        <x:v>0</x:v>
      </x:c>
      <x:c r="K7935" t="str">
        <x:v>Active</x:v>
      </x:c>
    </x:row>
    <x:row r="7936">
      <x:c r="A7936" t="n">
        <x:v>7935</x:v>
      </x:c>
      <x:c r="B7936" s="16" t="n">
        <x:v>46267.34722222222</x:v>
      </x:c>
      <x:c r="C7936" t="str">
        <x:v>E3</x:v>
      </x:c>
      <x:c r="D7936" t="n">
        <x:v>11</x:v>
      </x:c>
      <x:c r="E7936" t="n">
        <x:v>2</x:v>
      </x:c>
      <x:c r="F7936" t="n">
        <x:v>42.3</x:v>
      </x:c>
      <x:c r="G7936" t="n">
        <x:v>71.3</x:v>
      </x:c>
      <x:c r="H7936" t="n">
        <x:v>3.3</x:v>
      </x:c>
      <x:c r="I7936" t="n">
        <x:v>74.5</x:v>
      </x:c>
      <x:c r="J7936" t="n">
        <x:v>0</x:v>
      </x:c>
      <x:c r="K7936" t="str">
        <x:v>Active</x:v>
      </x:c>
    </x:row>
    <x:row r="7937">
      <x:c r="A7937" t="n">
        <x:v>7936</x:v>
      </x:c>
      <x:c r="B7937" s="16" t="n">
        <x:v>46267.350694444445</x:v>
      </x:c>
      <x:c r="C7937" t="str">
        <x:v>E1</x:v>
      </x:c>
      <x:c r="D7937" t="n">
        <x:v>11</x:v>
      </x:c>
      <x:c r="E7937" t="n">
        <x:v>2</x:v>
      </x:c>
      <x:c r="F7937" t="n">
        <x:v>43.2</x:v>
      </x:c>
      <x:c r="G7937" t="n">
        <x:v>62.2</x:v>
      </x:c>
      <x:c r="H7937" t="n">
        <x:v>4.8</x:v>
      </x:c>
      <x:c r="I7937" t="n">
        <x:v>74.9</x:v>
      </x:c>
      <x:c r="J7937" t="n">
        <x:v>0</x:v>
      </x:c>
      <x:c r="K7937" t="str">
        <x:v>Active</x:v>
      </x:c>
    </x:row>
    <x:row r="7938">
      <x:c r="A7938" t="n">
        <x:v>7937</x:v>
      </x:c>
      <x:c r="B7938" s="16" t="n">
        <x:v>46267.350694444445</x:v>
      </x:c>
      <x:c r="C7938" t="str">
        <x:v>E2</x:v>
      </x:c>
      <x:c r="D7938" t="n">
        <x:v>10</x:v>
      </x:c>
      <x:c r="E7938" t="n">
        <x:v>2</x:v>
      </x:c>
      <x:c r="F7938" t="n">
        <x:v>39.9</x:v>
      </x:c>
      <x:c r="G7938" t="n">
        <x:v>65.1</x:v>
      </x:c>
      <x:c r="H7938" t="n">
        <x:v>2.6</x:v>
      </x:c>
      <x:c r="I7938" t="n">
        <x:v>59</x:v>
      </x:c>
      <x:c r="J7938" t="n">
        <x:v>0</x:v>
      </x:c>
      <x:c r="K7938" t="str">
        <x:v>Active</x:v>
      </x:c>
    </x:row>
    <x:row r="7939">
      <x:c r="A7939" t="n">
        <x:v>7938</x:v>
      </x:c>
      <x:c r="B7939" s="16" t="n">
        <x:v>46267.350694444445</x:v>
      </x:c>
      <x:c r="C7939" t="str">
        <x:v>E3</x:v>
      </x:c>
      <x:c r="D7939" t="n">
        <x:v>10</x:v>
      </x:c>
      <x:c r="E7939" t="n">
        <x:v>2</x:v>
      </x:c>
      <x:c r="F7939" t="n">
        <x:v>37.4</x:v>
      </x:c>
      <x:c r="G7939" t="n">
        <x:v>73.3</x:v>
      </x:c>
      <x:c r="H7939" t="n">
        <x:v>3.6</x:v>
      </x:c>
      <x:c r="I7939" t="n">
        <x:v>71.1</x:v>
      </x:c>
      <x:c r="J7939" t="n">
        <x:v>0</x:v>
      </x:c>
      <x:c r="K7939" t="str">
        <x:v>Active</x:v>
      </x:c>
    </x:row>
    <x:row r="7940">
      <x:c r="A7940" t="n">
        <x:v>7939</x:v>
      </x:c>
      <x:c r="B7940" s="16" t="n">
        <x:v>46267.354166666664</x:v>
      </x:c>
      <x:c r="C7940" t="str">
        <x:v>E1</x:v>
      </x:c>
      <x:c r="D7940" t="n">
        <x:v>10</x:v>
      </x:c>
      <x:c r="E7940" t="n">
        <x:v>2</x:v>
      </x:c>
      <x:c r="F7940" t="n">
        <x:v>38</x:v>
      </x:c>
      <x:c r="G7940" t="n">
        <x:v>72.7</x:v>
      </x:c>
      <x:c r="H7940" t="n">
        <x:v>3.4</x:v>
      </x:c>
      <x:c r="I7940" t="n">
        <x:v>73</x:v>
      </x:c>
      <x:c r="J7940" t="n">
        <x:v>0</x:v>
      </x:c>
      <x:c r="K7940" t="str">
        <x:v>Active</x:v>
      </x:c>
    </x:row>
    <x:row r="7941">
      <x:c r="A7941" t="n">
        <x:v>7940</x:v>
      </x:c>
      <x:c r="B7941" s="16" t="n">
        <x:v>46267.354166666664</x:v>
      </x:c>
      <x:c r="C7941" t="str">
        <x:v>E2</x:v>
      </x:c>
      <x:c r="D7941" t="n">
        <x:v>11</x:v>
      </x:c>
      <x:c r="E7941" t="n">
        <x:v>2</x:v>
      </x:c>
      <x:c r="F7941" t="n">
        <x:v>41.5</x:v>
      </x:c>
      <x:c r="G7941" t="n">
        <x:v>74.1</x:v>
      </x:c>
      <x:c r="H7941" t="n">
        <x:v>5.1</x:v>
      </x:c>
      <x:c r="I7941" t="n">
        <x:v>86.8</x:v>
      </x:c>
      <x:c r="J7941" t="n">
        <x:v>5</x:v>
      </x:c>
      <x:c r="K7941" t="str">
        <x:v>Temporary Delay</x:v>
      </x:c>
    </x:row>
    <x:row r="7942">
      <x:c r="A7942" t="n">
        <x:v>7941</x:v>
      </x:c>
      <x:c r="B7942" s="16" t="n">
        <x:v>46267.354166666664</x:v>
      </x:c>
      <x:c r="C7942" t="str">
        <x:v>E3</x:v>
      </x:c>
      <x:c r="D7942" t="n">
        <x:v>10</x:v>
      </x:c>
      <x:c r="E7942" t="n">
        <x:v>1</x:v>
      </x:c>
      <x:c r="F7942" t="n">
        <x:v>78.9</x:v>
      </x:c>
      <x:c r="G7942" t="n">
        <x:v>66.8</x:v>
      </x:c>
      <x:c r="H7942" t="n">
        <x:v>3.1</x:v>
      </x:c>
      <x:c r="I7942" t="n">
        <x:v>64</x:v>
      </x:c>
      <x:c r="J7942" t="n">
        <x:v>0</x:v>
      </x:c>
      <x:c r="K7942" t="str">
        <x:v>Active</x:v>
      </x:c>
    </x:row>
    <x:row r="7943">
      <x:c r="A7943" t="n">
        <x:v>7942</x:v>
      </x:c>
      <x:c r="B7943" s="16" t="n">
        <x:v>46267.35763888889</x:v>
      </x:c>
      <x:c r="C7943" t="str">
        <x:v>E1</x:v>
      </x:c>
      <x:c r="D7943" t="n">
        <x:v>12</x:v>
      </x:c>
      <x:c r="E7943" t="n">
        <x:v>2</x:v>
      </x:c>
      <x:c r="F7943" t="n">
        <x:v>47.9</x:v>
      </x:c>
      <x:c r="G7943" t="n">
        <x:v>83.2</x:v>
      </x:c>
      <x:c r="H7943" t="n">
        <x:v>3.2</x:v>
      </x:c>
      <x:c r="I7943" t="n">
        <x:v>72.6</x:v>
      </x:c>
      <x:c r="J7943" t="n">
        <x:v>0</x:v>
      </x:c>
      <x:c r="K7943" t="str">
        <x:v>Active</x:v>
      </x:c>
    </x:row>
    <x:row r="7944">
      <x:c r="A7944" t="n">
        <x:v>7943</x:v>
      </x:c>
      <x:c r="B7944" s="16" t="n">
        <x:v>46267.35763888889</x:v>
      </x:c>
      <x:c r="C7944" t="str">
        <x:v>E2</x:v>
      </x:c>
      <x:c r="D7944" t="n">
        <x:v>12</x:v>
      </x:c>
      <x:c r="E7944" t="n">
        <x:v>2</x:v>
      </x:c>
      <x:c r="F7944" t="n">
        <x:v>45.6</x:v>
      </x:c>
      <x:c r="G7944" t="n">
        <x:v>79.5</x:v>
      </x:c>
      <x:c r="H7944" t="n">
        <x:v>3.1</x:v>
      </x:c>
      <x:c r="I7944" t="n">
        <x:v>73.9</x:v>
      </x:c>
      <x:c r="J7944" t="n">
        <x:v>0</x:v>
      </x:c>
      <x:c r="K7944" t="str">
        <x:v>Active</x:v>
      </x:c>
    </x:row>
    <x:row r="7945">
      <x:c r="A7945" t="n">
        <x:v>7944</x:v>
      </x:c>
      <x:c r="B7945" s="16" t="n">
        <x:v>46267.35763888889</x:v>
      </x:c>
      <x:c r="C7945" t="str">
        <x:v>E3</x:v>
      </x:c>
      <x:c r="D7945" t="n">
        <x:v>12</x:v>
      </x:c>
      <x:c r="E7945" t="n">
        <x:v>2</x:v>
      </x:c>
      <x:c r="F7945" t="n">
        <x:v>46.8</x:v>
      </x:c>
      <x:c r="G7945" t="n">
        <x:v>78.8</x:v>
      </x:c>
      <x:c r="H7945" t="n">
        <x:v>2.5</x:v>
      </x:c>
      <x:c r="I7945" t="n">
        <x:v>67</x:v>
      </x:c>
      <x:c r="J7945" t="n">
        <x:v>0</x:v>
      </x:c>
      <x:c r="K7945" t="str">
        <x:v>Active</x:v>
      </x:c>
    </x:row>
    <x:row r="7946">
      <x:c r="A7946" t="n">
        <x:v>7945</x:v>
      </x:c>
      <x:c r="B7946" s="16" t="n">
        <x:v>46267.36111111111</x:v>
      </x:c>
      <x:c r="C7946" t="str">
        <x:v>E1</x:v>
      </x:c>
      <x:c r="D7946" t="n">
        <x:v>11</x:v>
      </x:c>
      <x:c r="E7946" t="n">
        <x:v>1</x:v>
      </x:c>
      <x:c r="F7946" t="n">
        <x:v>83</x:v>
      </x:c>
      <x:c r="G7946" t="n">
        <x:v>68.8</x:v>
      </x:c>
      <x:c r="H7946" t="n">
        <x:v>4.4</x:v>
      </x:c>
      <x:c r="I7946" t="n">
        <x:v>78</x:v>
      </x:c>
      <x:c r="J7946" t="n">
        <x:v>0</x:v>
      </x:c>
      <x:c r="K7946" t="str">
        <x:v>Active</x:v>
      </x:c>
    </x:row>
    <x:row r="7947">
      <x:c r="A7947" t="n">
        <x:v>7946</x:v>
      </x:c>
      <x:c r="B7947" s="16" t="n">
        <x:v>46267.36111111111</x:v>
      </x:c>
      <x:c r="C7947" t="str">
        <x:v>E2</x:v>
      </x:c>
      <x:c r="D7947" t="n">
        <x:v>10</x:v>
      </x:c>
      <x:c r="E7947" t="n">
        <x:v>2</x:v>
      </x:c>
      <x:c r="F7947" t="n">
        <x:v>40.2</x:v>
      </x:c>
      <x:c r="G7947" t="n">
        <x:v>63.8</x:v>
      </x:c>
      <x:c r="H7947" t="n">
        <x:v>4.5</x:v>
      </x:c>
      <x:c r="I7947" t="n">
        <x:v>73.4</x:v>
      </x:c>
      <x:c r="J7947" t="n">
        <x:v>0</x:v>
      </x:c>
      <x:c r="K7947" t="str">
        <x:v>Active</x:v>
      </x:c>
    </x:row>
    <x:row r="7948">
      <x:c r="A7948" t="n">
        <x:v>7947</x:v>
      </x:c>
      <x:c r="B7948" s="16" t="n">
        <x:v>46267.36111111111</x:v>
      </x:c>
      <x:c r="C7948" t="str">
        <x:v>E3</x:v>
      </x:c>
      <x:c r="D7948" t="n">
        <x:v>10</x:v>
      </x:c>
      <x:c r="E7948" t="n">
        <x:v>2</x:v>
      </x:c>
      <x:c r="F7948" t="n">
        <x:v>37.2</x:v>
      </x:c>
      <x:c r="G7948" t="n">
        <x:v>71.6</x:v>
      </x:c>
      <x:c r="H7948" t="n">
        <x:v>3.4</x:v>
      </x:c>
      <x:c r="I7948" t="n">
        <x:v>74.7</x:v>
      </x:c>
      <x:c r="J7948" t="n">
        <x:v>0</x:v>
      </x:c>
      <x:c r="K7948" t="str">
        <x:v>Active</x:v>
      </x:c>
    </x:row>
    <x:row r="7949">
      <x:c r="A7949" t="n">
        <x:v>7948</x:v>
      </x:c>
      <x:c r="B7949" s="16" t="n">
        <x:v>46267.364583333336</x:v>
      </x:c>
      <x:c r="C7949" t="str">
        <x:v>E1</x:v>
      </x:c>
      <x:c r="D7949" t="n">
        <x:v>14</x:v>
      </x:c>
      <x:c r="E7949" t="n">
        <x:v>2</x:v>
      </x:c>
      <x:c r="F7949" t="n">
        <x:v>53</x:v>
      </x:c>
      <x:c r="G7949" t="n">
        <x:v>84.7</x:v>
      </x:c>
      <x:c r="H7949" t="n">
        <x:v>3.7</x:v>
      </x:c>
      <x:c r="I7949" t="n">
        <x:v>65.5</x:v>
      </x:c>
      <x:c r="J7949" t="n">
        <x:v>0</x:v>
      </x:c>
      <x:c r="K7949" t="str">
        <x:v>Active</x:v>
      </x:c>
    </x:row>
    <x:row r="7950">
      <x:c r="A7950" t="n">
        <x:v>7949</x:v>
      </x:c>
      <x:c r="B7950" s="16" t="n">
        <x:v>46267.364583333336</x:v>
      </x:c>
      <x:c r="C7950" t="str">
        <x:v>E2</x:v>
      </x:c>
      <x:c r="D7950" t="n">
        <x:v>13</x:v>
      </x:c>
      <x:c r="E7950" t="n">
        <x:v>2</x:v>
      </x:c>
      <x:c r="F7950" t="n">
        <x:v>50.4</x:v>
      </x:c>
      <x:c r="G7950" t="n">
        <x:v>90.5</x:v>
      </x:c>
      <x:c r="H7950" t="n">
        <x:v>5.1</x:v>
      </x:c>
      <x:c r="I7950" t="n">
        <x:v>85.6</x:v>
      </x:c>
      <x:c r="J7950" t="n">
        <x:v>0</x:v>
      </x:c>
      <x:c r="K7950" t="str">
        <x:v>Active</x:v>
      </x:c>
    </x:row>
    <x:row r="7951">
      <x:c r="A7951" t="n">
        <x:v>7950</x:v>
      </x:c>
      <x:c r="B7951" s="16" t="n">
        <x:v>46267.364583333336</x:v>
      </x:c>
      <x:c r="C7951" t="str">
        <x:v>E3</x:v>
      </x:c>
      <x:c r="D7951" t="n">
        <x:v>13</x:v>
      </x:c>
      <x:c r="E7951" t="n">
        <x:v>2</x:v>
      </x:c>
      <x:c r="F7951" t="n">
        <x:v>50.4</x:v>
      </x:c>
      <x:c r="G7951" t="n">
        <x:v>99.6</x:v>
      </x:c>
      <x:c r="H7951" t="n">
        <x:v>4.3</x:v>
      </x:c>
      <x:c r="I7951" t="n">
        <x:v>73.6</x:v>
      </x:c>
      <x:c r="J7951" t="n">
        <x:v>0</x:v>
      </x:c>
      <x:c r="K7951" t="str">
        <x:v>Active</x:v>
      </x:c>
    </x:row>
    <x:row r="7952">
      <x:c r="A7952" t="n">
        <x:v>7951</x:v>
      </x:c>
      <x:c r="B7952" s="16" t="n">
        <x:v>46267.368055555555</x:v>
      </x:c>
      <x:c r="C7952" t="str">
        <x:v>E1</x:v>
      </x:c>
      <x:c r="D7952" t="n">
        <x:v>10</x:v>
      </x:c>
      <x:c r="E7952" t="n">
        <x:v>2</x:v>
      </x:c>
      <x:c r="F7952" t="n">
        <x:v>39.6</x:v>
      </x:c>
      <x:c r="G7952" t="n">
        <x:v>72.4</x:v>
      </x:c>
      <x:c r="H7952" t="n">
        <x:v>4</x:v>
      </x:c>
      <x:c r="I7952" t="n">
        <x:v>78.1</x:v>
      </x:c>
      <x:c r="J7952" t="n">
        <x:v>0</x:v>
      </x:c>
      <x:c r="K7952" t="str">
        <x:v>Active</x:v>
      </x:c>
    </x:row>
    <x:row r="7953">
      <x:c r="A7953" t="n">
        <x:v>7952</x:v>
      </x:c>
      <x:c r="B7953" s="16" t="n">
        <x:v>46267.368055555555</x:v>
      </x:c>
      <x:c r="C7953" t="str">
        <x:v>E2</x:v>
      </x:c>
      <x:c r="D7953" t="n">
        <x:v>10</x:v>
      </x:c>
      <x:c r="E7953" t="n">
        <x:v>2</x:v>
      </x:c>
      <x:c r="F7953" t="n">
        <x:v>40.4</x:v>
      </x:c>
      <x:c r="G7953" t="n">
        <x:v>64.1</x:v>
      </x:c>
      <x:c r="H7953" t="n">
        <x:v>3.6</x:v>
      </x:c>
      <x:c r="I7953" t="n">
        <x:v>73.5</x:v>
      </x:c>
      <x:c r="J7953" t="n">
        <x:v>0</x:v>
      </x:c>
      <x:c r="K7953" t="str">
        <x:v>Active</x:v>
      </x:c>
    </x:row>
    <x:row r="7954">
      <x:c r="A7954" t="n">
        <x:v>7953</x:v>
      </x:c>
      <x:c r="B7954" s="16" t="n">
        <x:v>46267.368055555555</x:v>
      </x:c>
      <x:c r="C7954" t="str">
        <x:v>E3</x:v>
      </x:c>
      <x:c r="D7954" t="n">
        <x:v>10</x:v>
      </x:c>
      <x:c r="E7954" t="n">
        <x:v>1</x:v>
      </x:c>
      <x:c r="F7954" t="n">
        <x:v>78.5</x:v>
      </x:c>
      <x:c r="G7954" t="n">
        <x:v>68.8</x:v>
      </x:c>
      <x:c r="H7954" t="n">
        <x:v>4.4</x:v>
      </x:c>
      <x:c r="I7954" t="n">
        <x:v>78.2</x:v>
      </x:c>
      <x:c r="J7954" t="n">
        <x:v>0</x:v>
      </x:c>
      <x:c r="K7954" t="str">
        <x:v>Active</x:v>
      </x:c>
    </x:row>
    <x:row r="7955">
      <x:c r="A7955" t="n">
        <x:v>7954</x:v>
      </x:c>
      <x:c r="B7955" s="16" t="n">
        <x:v>46267.37152777778</x:v>
      </x:c>
      <x:c r="C7955" t="str">
        <x:v>E1</x:v>
      </x:c>
      <x:c r="D7955" t="n">
        <x:v>11</x:v>
      </x:c>
      <x:c r="E7955" t="n">
        <x:v>2</x:v>
      </x:c>
      <x:c r="F7955" t="n">
        <x:v>41.8</x:v>
      </x:c>
      <x:c r="G7955" t="n">
        <x:v>64.4</x:v>
      </x:c>
      <x:c r="H7955" t="n">
        <x:v>4.3</x:v>
      </x:c>
      <x:c r="I7955" t="n">
        <x:v>77.1</x:v>
      </x:c>
      <x:c r="J7955" t="n">
        <x:v>0</x:v>
      </x:c>
      <x:c r="K7955" t="str">
        <x:v>Active</x:v>
      </x:c>
    </x:row>
    <x:row r="7956">
      <x:c r="A7956" t="n">
        <x:v>7955</x:v>
      </x:c>
      <x:c r="B7956" s="16" t="n">
        <x:v>46267.37152777778</x:v>
      </x:c>
      <x:c r="C7956" t="str">
        <x:v>E2</x:v>
      </x:c>
      <x:c r="D7956" t="n">
        <x:v>11</x:v>
      </x:c>
      <x:c r="E7956" t="n">
        <x:v>2</x:v>
      </x:c>
      <x:c r="F7956" t="n">
        <x:v>41.3</x:v>
      </x:c>
      <x:c r="G7956" t="n">
        <x:v>76.9</x:v>
      </x:c>
      <x:c r="H7956" t="n">
        <x:v>5</x:v>
      </x:c>
      <x:c r="I7956" t="n">
        <x:v>80.1</x:v>
      </x:c>
      <x:c r="J7956" t="n">
        <x:v>0</x:v>
      </x:c>
      <x:c r="K7956" t="str">
        <x:v>Active</x:v>
      </x:c>
    </x:row>
    <x:row r="7957">
      <x:c r="A7957" t="n">
        <x:v>7956</x:v>
      </x:c>
      <x:c r="B7957" s="16" t="n">
        <x:v>46267.37152777778</x:v>
      </x:c>
      <x:c r="C7957" t="str">
        <x:v>E3</x:v>
      </x:c>
      <x:c r="D7957" t="n">
        <x:v>10</x:v>
      </x:c>
      <x:c r="E7957" t="n">
        <x:v>2</x:v>
      </x:c>
      <x:c r="F7957" t="n">
        <x:v>39.1</x:v>
      </x:c>
      <x:c r="G7957" t="n">
        <x:v>70.1</x:v>
      </x:c>
      <x:c r="H7957" t="n">
        <x:v>5.1</x:v>
      </x:c>
      <x:c r="I7957" t="n">
        <x:v>84</x:v>
      </x:c>
      <x:c r="J7957" t="n">
        <x:v>0</x:v>
      </x:c>
      <x:c r="K7957" t="str">
        <x:v>Active</x:v>
      </x:c>
    </x:row>
    <x:row r="7958">
      <x:c r="A7958" t="n">
        <x:v>7957</x:v>
      </x:c>
      <x:c r="B7958" s="16" t="n">
        <x:v>46267.375</x:v>
      </x:c>
      <x:c r="C7958" t="str">
        <x:v>E1</x:v>
      </x:c>
      <x:c r="D7958" t="n">
        <x:v>5</x:v>
      </x:c>
      <x:c r="E7958" t="n">
        <x:v>1</x:v>
      </x:c>
      <x:c r="F7958" t="n">
        <x:v>41.9</x:v>
      </x:c>
      <x:c r="G7958" t="n">
        <x:v>36.1</x:v>
      </x:c>
      <x:c r="H7958" t="n">
        <x:v>3.3</x:v>
      </x:c>
      <x:c r="I7958" t="n">
        <x:v>62.3</x:v>
      </x:c>
      <x:c r="J7958" t="n">
        <x:v>0</x:v>
      </x:c>
      <x:c r="K7958" t="str">
        <x:v>Active</x:v>
      </x:c>
    </x:row>
    <x:row r="7959">
      <x:c r="A7959" t="n">
        <x:v>7958</x:v>
      </x:c>
      <x:c r="B7959" s="16" t="n">
        <x:v>46267.375</x:v>
      </x:c>
      <x:c r="C7959" t="str">
        <x:v>E2</x:v>
      </x:c>
      <x:c r="D7959" t="n">
        <x:v>5</x:v>
      </x:c>
      <x:c r="E7959" t="n">
        <x:v>1</x:v>
      </x:c>
      <x:c r="F7959" t="n">
        <x:v>40.7</x:v>
      </x:c>
      <x:c r="G7959" t="n">
        <x:v>35</x:v>
      </x:c>
      <x:c r="H7959" t="n">
        <x:v>4.5</x:v>
      </x:c>
      <x:c r="I7959" t="n">
        <x:v>83.7</x:v>
      </x:c>
      <x:c r="J7959" t="n">
        <x:v>0</x:v>
      </x:c>
      <x:c r="K7959" t="str">
        <x:v>Active</x:v>
      </x:c>
    </x:row>
    <x:row r="7960">
      <x:c r="A7960" t="n">
        <x:v>7959</x:v>
      </x:c>
      <x:c r="B7960" s="16" t="n">
        <x:v>46267.375</x:v>
      </x:c>
      <x:c r="C7960" t="str">
        <x:v>E3</x:v>
      </x:c>
      <x:c r="D7960" t="n">
        <x:v>6</x:v>
      </x:c>
      <x:c r="E7960" t="n">
        <x:v>1</x:v>
      </x:c>
      <x:c r="F7960" t="n">
        <x:v>42.5</x:v>
      </x:c>
      <x:c r="G7960" t="n">
        <x:v>38.7</x:v>
      </x:c>
      <x:c r="H7960" t="n">
        <x:v>3.3</x:v>
      </x:c>
      <x:c r="I7960" t="n">
        <x:v>70.3</x:v>
      </x:c>
      <x:c r="J7960" t="n">
        <x:v>0</x:v>
      </x:c>
      <x:c r="K7960" t="str">
        <x:v>Active</x:v>
      </x:c>
    </x:row>
    <x:row r="7961">
      <x:c r="A7961" t="n">
        <x:v>7960</x:v>
      </x:c>
      <x:c r="B7961" s="16" t="n">
        <x:v>46267.37847222222</x:v>
      </x:c>
      <x:c r="C7961" t="str">
        <x:v>E1</x:v>
      </x:c>
      <x:c r="D7961" t="n">
        <x:v>5</x:v>
      </x:c>
      <x:c r="E7961" t="n">
        <x:v>1</x:v>
      </x:c>
      <x:c r="F7961" t="n">
        <x:v>37.7</x:v>
      </x:c>
      <x:c r="G7961" t="n">
        <x:v>37.2</x:v>
      </x:c>
      <x:c r="H7961" t="n">
        <x:v>3</x:v>
      </x:c>
      <x:c r="I7961" t="n">
        <x:v>68.3</x:v>
      </x:c>
      <x:c r="J7961" t="n">
        <x:v>0</x:v>
      </x:c>
      <x:c r="K7961" t="str">
        <x:v>Active</x:v>
      </x:c>
    </x:row>
    <x:row r="7962">
      <x:c r="A7962" t="n">
        <x:v>7961</x:v>
      </x:c>
      <x:c r="B7962" s="16" t="n">
        <x:v>46267.37847222222</x:v>
      </x:c>
      <x:c r="C7962" t="str">
        <x:v>E2</x:v>
      </x:c>
      <x:c r="D7962" t="n">
        <x:v>5</x:v>
      </x:c>
      <x:c r="E7962" t="n">
        <x:v>1</x:v>
      </x:c>
      <x:c r="F7962" t="n">
        <x:v>37.7</x:v>
      </x:c>
      <x:c r="G7962" t="n">
        <x:v>38.7</x:v>
      </x:c>
      <x:c r="H7962" t="n">
        <x:v>5.4</x:v>
      </x:c>
      <x:c r="I7962" t="n">
        <x:v>86.3</x:v>
      </x:c>
      <x:c r="J7962" t="n">
        <x:v>0</x:v>
      </x:c>
      <x:c r="K7962" t="str">
        <x:v>Active</x:v>
      </x:c>
    </x:row>
    <x:row r="7963">
      <x:c r="A7963" t="n">
        <x:v>7962</x:v>
      </x:c>
      <x:c r="B7963" s="16" t="n">
        <x:v>46267.37847222222</x:v>
      </x:c>
      <x:c r="C7963" t="str">
        <x:v>E3</x:v>
      </x:c>
      <x:c r="D7963" t="n">
        <x:v>5</x:v>
      </x:c>
      <x:c r="E7963" t="n">
        <x:v>1</x:v>
      </x:c>
      <x:c r="F7963" t="n">
        <x:v>39.4</x:v>
      </x:c>
      <x:c r="G7963" t="n">
        <x:v>31.6</x:v>
      </x:c>
      <x:c r="H7963" t="n">
        <x:v>3.6</x:v>
      </x:c>
      <x:c r="I7963" t="n">
        <x:v>78</x:v>
      </x:c>
      <x:c r="J7963" t="n">
        <x:v>0</x:v>
      </x:c>
      <x:c r="K7963" t="str">
        <x:v>Active</x:v>
      </x:c>
    </x:row>
    <x:row r="7964">
      <x:c r="A7964" t="n">
        <x:v>7963</x:v>
      </x:c>
      <x:c r="B7964" s="16" t="n">
        <x:v>46267.381944444445</x:v>
      </x:c>
      <x:c r="C7964" t="str">
        <x:v>E1</x:v>
      </x:c>
      <x:c r="D7964" t="n">
        <x:v>6</x:v>
      </x:c>
      <x:c r="E7964" t="n">
        <x:v>1</x:v>
      </x:c>
      <x:c r="F7964" t="n">
        <x:v>49.5</x:v>
      </x:c>
      <x:c r="G7964" t="n">
        <x:v>40.4</x:v>
      </x:c>
      <x:c r="H7964" t="n">
        <x:v>2.9</x:v>
      </x:c>
      <x:c r="I7964" t="n">
        <x:v>72</x:v>
      </x:c>
      <x:c r="J7964" t="n">
        <x:v>0</x:v>
      </x:c>
      <x:c r="K7964" t="str">
        <x:v>Active</x:v>
      </x:c>
    </x:row>
    <x:row r="7965">
      <x:c r="A7965" t="n">
        <x:v>7964</x:v>
      </x:c>
      <x:c r="B7965" s="16" t="n">
        <x:v>46267.381944444445</x:v>
      </x:c>
      <x:c r="C7965" t="str">
        <x:v>E2</x:v>
      </x:c>
      <x:c r="D7965" t="n">
        <x:v>6</x:v>
      </x:c>
      <x:c r="E7965" t="n">
        <x:v>1</x:v>
      </x:c>
      <x:c r="F7965" t="n">
        <x:v>43.6</x:v>
      </x:c>
      <x:c r="G7965" t="n">
        <x:v>38.7</x:v>
      </x:c>
      <x:c r="H7965" t="n">
        <x:v>4.8</x:v>
      </x:c>
      <x:c r="I7965" t="n">
        <x:v>75</x:v>
      </x:c>
      <x:c r="J7965" t="n">
        <x:v>0</x:v>
      </x:c>
      <x:c r="K7965" t="str">
        <x:v>Active</x:v>
      </x:c>
    </x:row>
    <x:row r="7966">
      <x:c r="A7966" t="n">
        <x:v>7965</x:v>
      </x:c>
      <x:c r="B7966" s="16" t="n">
        <x:v>46267.381944444445</x:v>
      </x:c>
      <x:c r="C7966" t="str">
        <x:v>E3</x:v>
      </x:c>
      <x:c r="D7966" t="n">
        <x:v>6</x:v>
      </x:c>
      <x:c r="E7966" t="n">
        <x:v>1</x:v>
      </x:c>
      <x:c r="F7966" t="n">
        <x:v>48.3</x:v>
      </x:c>
      <x:c r="G7966" t="n">
        <x:v>37.9</x:v>
      </x:c>
      <x:c r="H7966" t="n">
        <x:v>4.8</x:v>
      </x:c>
      <x:c r="I7966" t="n">
        <x:v>74.4</x:v>
      </x:c>
      <x:c r="J7966" t="n">
        <x:v>0</x:v>
      </x:c>
      <x:c r="K7966" t="str">
        <x:v>Active</x:v>
      </x:c>
    </x:row>
    <x:row r="7967">
      <x:c r="A7967" t="n">
        <x:v>7966</x:v>
      </x:c>
      <x:c r="B7967" s="16" t="n">
        <x:v>46267.385416666664</x:v>
      </x:c>
      <x:c r="C7967" t="str">
        <x:v>E1</x:v>
      </x:c>
      <x:c r="D7967" t="n">
        <x:v>7</x:v>
      </x:c>
      <x:c r="E7967" t="n">
        <x:v>1</x:v>
      </x:c>
      <x:c r="F7967" t="n">
        <x:v>50.7</x:v>
      </x:c>
      <x:c r="G7967" t="n">
        <x:v>47.3</x:v>
      </x:c>
      <x:c r="H7967" t="n">
        <x:v>3.6</x:v>
      </x:c>
      <x:c r="I7967" t="n">
        <x:v>77.8</x:v>
      </x:c>
      <x:c r="J7967" t="n">
        <x:v>0</x:v>
      </x:c>
      <x:c r="K7967" t="str">
        <x:v>Active</x:v>
      </x:c>
    </x:row>
    <x:row r="7968">
      <x:c r="A7968" t="n">
        <x:v>7967</x:v>
      </x:c>
      <x:c r="B7968" s="16" t="n">
        <x:v>46267.385416666664</x:v>
      </x:c>
      <x:c r="C7968" t="str">
        <x:v>E2</x:v>
      </x:c>
      <x:c r="D7968" t="n">
        <x:v>7</x:v>
      </x:c>
      <x:c r="E7968" t="n">
        <x:v>1</x:v>
      </x:c>
      <x:c r="F7968" t="n">
        <x:v>51.4</x:v>
      </x:c>
      <x:c r="G7968" t="n">
        <x:v>43.7</x:v>
      </x:c>
      <x:c r="H7968" t="n">
        <x:v>4.8</x:v>
      </x:c>
      <x:c r="I7968" t="n">
        <x:v>81.2</x:v>
      </x:c>
      <x:c r="J7968" t="n">
        <x:v>0</x:v>
      </x:c>
      <x:c r="K7968" t="str">
        <x:v>Active</x:v>
      </x:c>
    </x:row>
    <x:row r="7969">
      <x:c r="A7969" t="n">
        <x:v>7968</x:v>
      </x:c>
      <x:c r="B7969" s="16" t="n">
        <x:v>46267.385416666664</x:v>
      </x:c>
      <x:c r="C7969" t="str">
        <x:v>E3</x:v>
      </x:c>
      <x:c r="D7969" t="n">
        <x:v>6</x:v>
      </x:c>
      <x:c r="E7969" t="n">
        <x:v>1</x:v>
      </x:c>
      <x:c r="F7969" t="n">
        <x:v>46.9</x:v>
      </x:c>
      <x:c r="G7969" t="n">
        <x:v>40.4</x:v>
      </x:c>
      <x:c r="H7969" t="n">
        <x:v>3.4</x:v>
      </x:c>
      <x:c r="I7969" t="n">
        <x:v>68</x:v>
      </x:c>
      <x:c r="J7969" t="n">
        <x:v>0</x:v>
      </x:c>
      <x:c r="K7969" t="str">
        <x:v>Active</x:v>
      </x:c>
    </x:row>
    <x:row r="7970">
      <x:c r="A7970" t="n">
        <x:v>7969</x:v>
      </x:c>
      <x:c r="B7970" s="16" t="n">
        <x:v>46267.38888888889</x:v>
      </x:c>
      <x:c r="C7970" t="str">
        <x:v>E1</x:v>
      </x:c>
      <x:c r="D7970" t="n">
        <x:v>5</x:v>
      </x:c>
      <x:c r="E7970" t="n">
        <x:v>1</x:v>
      </x:c>
      <x:c r="F7970" t="n">
        <x:v>37.1</x:v>
      </x:c>
      <x:c r="G7970" t="n">
        <x:v>37.5</x:v>
      </x:c>
      <x:c r="H7970" t="n">
        <x:v>2.8</x:v>
      </x:c>
      <x:c r="I7970" t="n">
        <x:v>71.3</x:v>
      </x:c>
      <x:c r="J7970" t="n">
        <x:v>0</x:v>
      </x:c>
      <x:c r="K7970" t="str">
        <x:v>Active</x:v>
      </x:c>
    </x:row>
    <x:row r="7971">
      <x:c r="A7971" t="n">
        <x:v>7970</x:v>
      </x:c>
      <x:c r="B7971" s="16" t="n">
        <x:v>46267.38888888889</x:v>
      </x:c>
      <x:c r="C7971" t="str">
        <x:v>E2</x:v>
      </x:c>
      <x:c r="D7971" t="n">
        <x:v>5</x:v>
      </x:c>
      <x:c r="E7971" t="n">
        <x:v>1</x:v>
      </x:c>
      <x:c r="F7971" t="n">
        <x:v>37.8</x:v>
      </x:c>
      <x:c r="G7971" t="n">
        <x:v>35.1</x:v>
      </x:c>
      <x:c r="H7971" t="n">
        <x:v>5.4</x:v>
      </x:c>
      <x:c r="I7971" t="n">
        <x:v>79.2</x:v>
      </x:c>
      <x:c r="J7971" t="n">
        <x:v>0</x:v>
      </x:c>
      <x:c r="K7971" t="str">
        <x:v>Active</x:v>
      </x:c>
    </x:row>
    <x:row r="7972">
      <x:c r="A7972" t="n">
        <x:v>7971</x:v>
      </x:c>
      <x:c r="B7972" s="16" t="n">
        <x:v>46267.38888888889</x:v>
      </x:c>
      <x:c r="C7972" t="str">
        <x:v>E3</x:v>
      </x:c>
      <x:c r="D7972" t="n">
        <x:v>5</x:v>
      </x:c>
      <x:c r="E7972" t="n">
        <x:v>1</x:v>
      </x:c>
      <x:c r="F7972" t="n">
        <x:v>38.7</x:v>
      </x:c>
      <x:c r="G7972" t="n">
        <x:v>35.6</x:v>
      </x:c>
      <x:c r="H7972" t="n">
        <x:v>3.5</x:v>
      </x:c>
      <x:c r="I7972" t="n">
        <x:v>77.7</x:v>
      </x:c>
      <x:c r="J7972" t="n">
        <x:v>0</x:v>
      </x:c>
      <x:c r="K7972" t="str">
        <x:v>Active</x:v>
      </x:c>
    </x:row>
    <x:row r="7973">
      <x:c r="A7973" t="n">
        <x:v>7972</x:v>
      </x:c>
      <x:c r="B7973" s="16" t="n">
        <x:v>46267.39236111111</x:v>
      </x:c>
      <x:c r="C7973" t="str">
        <x:v>E1</x:v>
      </x:c>
      <x:c r="D7973" t="n">
        <x:v>7</x:v>
      </x:c>
      <x:c r="E7973" t="n">
        <x:v>1</x:v>
      </x:c>
      <x:c r="F7973" t="n">
        <x:v>54.4</x:v>
      </x:c>
      <x:c r="G7973" t="n">
        <x:v>50.2</x:v>
      </x:c>
      <x:c r="H7973" t="n">
        <x:v>4.1</x:v>
      </x:c>
      <x:c r="I7973" t="n">
        <x:v>69.1</x:v>
      </x:c>
      <x:c r="J7973" t="n">
        <x:v>0</x:v>
      </x:c>
      <x:c r="K7973" t="str">
        <x:v>Active</x:v>
      </x:c>
    </x:row>
    <x:row r="7974">
      <x:c r="A7974" t="n">
        <x:v>7973</x:v>
      </x:c>
      <x:c r="B7974" s="16" t="n">
        <x:v>46267.39236111111</x:v>
      </x:c>
      <x:c r="C7974" t="str">
        <x:v>E2</x:v>
      </x:c>
      <x:c r="D7974" t="n">
        <x:v>7</x:v>
      </x:c>
      <x:c r="E7974" t="n">
        <x:v>1</x:v>
      </x:c>
      <x:c r="F7974" t="n">
        <x:v>52.8</x:v>
      </x:c>
      <x:c r="G7974" t="n">
        <x:v>48.4</x:v>
      </x:c>
      <x:c r="H7974" t="n">
        <x:v>3.1</x:v>
      </x:c>
      <x:c r="I7974" t="n">
        <x:v>66.3</x:v>
      </x:c>
      <x:c r="J7974" t="n">
        <x:v>0</x:v>
      </x:c>
      <x:c r="K7974" t="str">
        <x:v>Active</x:v>
      </x:c>
    </x:row>
    <x:row r="7975">
      <x:c r="A7975" t="n">
        <x:v>7974</x:v>
      </x:c>
      <x:c r="B7975" s="16" t="n">
        <x:v>46267.39236111111</x:v>
      </x:c>
      <x:c r="C7975" t="str">
        <x:v>E3</x:v>
      </x:c>
      <x:c r="D7975" t="n">
        <x:v>6</x:v>
      </x:c>
      <x:c r="E7975" t="n">
        <x:v>1</x:v>
      </x:c>
      <x:c r="F7975" t="n">
        <x:v>49.4</x:v>
      </x:c>
      <x:c r="G7975" t="n">
        <x:v>51.4</x:v>
      </x:c>
      <x:c r="H7975" t="n">
        <x:v>2.5</x:v>
      </x:c>
      <x:c r="I7975" t="n">
        <x:v>65.4</x:v>
      </x:c>
      <x:c r="J7975" t="n">
        <x:v>0</x:v>
      </x:c>
      <x:c r="K7975" t="str">
        <x:v>Active</x:v>
      </x:c>
    </x:row>
    <x:row r="7976">
      <x:c r="A7976" t="n">
        <x:v>7975</x:v>
      </x:c>
      <x:c r="B7976" s="16" t="n">
        <x:v>46267.395833333336</x:v>
      </x:c>
      <x:c r="C7976" t="str">
        <x:v>E1</x:v>
      </x:c>
      <x:c r="D7976" t="n">
        <x:v>5</x:v>
      </x:c>
      <x:c r="E7976" t="n">
        <x:v>1</x:v>
      </x:c>
      <x:c r="F7976" t="n">
        <x:v>37.6</x:v>
      </x:c>
      <x:c r="G7976" t="n">
        <x:v>31.1</x:v>
      </x:c>
      <x:c r="H7976" t="n">
        <x:v>4.3</x:v>
      </x:c>
      <x:c r="I7976" t="n">
        <x:v>75.9</x:v>
      </x:c>
      <x:c r="J7976" t="n">
        <x:v>0</x:v>
      </x:c>
      <x:c r="K7976" t="str">
        <x:v>Active</x:v>
      </x:c>
    </x:row>
    <x:row r="7977">
      <x:c r="A7977" t="n">
        <x:v>7976</x:v>
      </x:c>
      <x:c r="B7977" s="16" t="n">
        <x:v>46267.395833333336</x:v>
      </x:c>
      <x:c r="C7977" t="str">
        <x:v>E2</x:v>
      </x:c>
      <x:c r="D7977" t="n">
        <x:v>5</x:v>
      </x:c>
      <x:c r="E7977" t="n">
        <x:v>1</x:v>
      </x:c>
      <x:c r="F7977" t="n">
        <x:v>34.8</x:v>
      </x:c>
      <x:c r="G7977" t="n">
        <x:v>36.5</x:v>
      </x:c>
      <x:c r="H7977" t="n">
        <x:v>2.8</x:v>
      </x:c>
      <x:c r="I7977" t="n">
        <x:v>65.3</x:v>
      </x:c>
      <x:c r="J7977" t="n">
        <x:v>0</x:v>
      </x:c>
      <x:c r="K7977" t="str">
        <x:v>Active</x:v>
      </x:c>
    </x:row>
    <x:row r="7978">
      <x:c r="A7978" t="n">
        <x:v>7977</x:v>
      </x:c>
      <x:c r="B7978" s="16" t="n">
        <x:v>46267.395833333336</x:v>
      </x:c>
      <x:c r="C7978" t="str">
        <x:v>E3</x:v>
      </x:c>
      <x:c r="D7978" t="n">
        <x:v>5</x:v>
      </x:c>
      <x:c r="E7978" t="n">
        <x:v>1</x:v>
      </x:c>
      <x:c r="F7978" t="n">
        <x:v>37</x:v>
      </x:c>
      <x:c r="G7978" t="n">
        <x:v>33.1</x:v>
      </x:c>
      <x:c r="H7978" t="n">
        <x:v>4.8</x:v>
      </x:c>
      <x:c r="I7978" t="n">
        <x:v>74.8</x:v>
      </x:c>
      <x:c r="J7978" t="n">
        <x:v>0</x:v>
      </x:c>
      <x:c r="K7978" t="str">
        <x:v>Active</x:v>
      </x:c>
    </x:row>
    <x:row r="7979">
      <x:c r="A7979" t="n">
        <x:v>7978</x:v>
      </x:c>
      <x:c r="B7979" s="16" t="n">
        <x:v>46267.399305555555</x:v>
      </x:c>
      <x:c r="C7979" t="str">
        <x:v>E1</x:v>
      </x:c>
      <x:c r="D7979" t="n">
        <x:v>5</x:v>
      </x:c>
      <x:c r="E7979" t="n">
        <x:v>1</x:v>
      </x:c>
      <x:c r="F7979" t="n">
        <x:v>41.8</x:v>
      </x:c>
      <x:c r="G7979" t="n">
        <x:v>44.7</x:v>
      </x:c>
      <x:c r="H7979" t="n">
        <x:v>4.9</x:v>
      </x:c>
      <x:c r="I7979" t="n">
        <x:v>77.9</x:v>
      </x:c>
      <x:c r="J7979" t="n">
        <x:v>0</x:v>
      </x:c>
      <x:c r="K7979" t="str">
        <x:v>Active</x:v>
      </x:c>
    </x:row>
    <x:row r="7980">
      <x:c r="A7980" t="n">
        <x:v>7979</x:v>
      </x:c>
      <x:c r="B7980" s="16" t="n">
        <x:v>46267.399305555555</x:v>
      </x:c>
      <x:c r="C7980" t="str">
        <x:v>E2</x:v>
      </x:c>
      <x:c r="D7980" t="n">
        <x:v>6</x:v>
      </x:c>
      <x:c r="E7980" t="n">
        <x:v>1</x:v>
      </x:c>
      <x:c r="F7980" t="n">
        <x:v>45.6</x:v>
      </x:c>
      <x:c r="G7980" t="n">
        <x:v>36</x:v>
      </x:c>
      <x:c r="H7980" t="n">
        <x:v>5</x:v>
      </x:c>
      <x:c r="I7980" t="n">
        <x:v>80.3</x:v>
      </x:c>
      <x:c r="J7980" t="n">
        <x:v>0</x:v>
      </x:c>
      <x:c r="K7980" t="str">
        <x:v>Active</x:v>
      </x:c>
    </x:row>
    <x:row r="7981">
      <x:c r="A7981" t="n">
        <x:v>7980</x:v>
      </x:c>
      <x:c r="B7981" s="16" t="n">
        <x:v>46267.399305555555</x:v>
      </x:c>
      <x:c r="C7981" t="str">
        <x:v>E3</x:v>
      </x:c>
      <x:c r="D7981" t="n">
        <x:v>6</x:v>
      </x:c>
      <x:c r="E7981" t="n">
        <x:v>1</x:v>
      </x:c>
      <x:c r="F7981" t="n">
        <x:v>44.7</x:v>
      </x:c>
      <x:c r="G7981" t="n">
        <x:v>37.9</x:v>
      </x:c>
      <x:c r="H7981" t="n">
        <x:v>3.3</x:v>
      </x:c>
      <x:c r="I7981" t="n">
        <x:v>68.5</x:v>
      </x:c>
      <x:c r="J7981" t="n">
        <x:v>0</x:v>
      </x:c>
      <x:c r="K7981" t="str">
        <x:v>Active</x:v>
      </x:c>
    </x:row>
    <x:row r="7982">
      <x:c r="A7982" t="n">
        <x:v>7981</x:v>
      </x:c>
      <x:c r="B7982" s="16" t="n">
        <x:v>46267.40277777778</x:v>
      </x:c>
      <x:c r="C7982" t="str">
        <x:v>E1</x:v>
      </x:c>
      <x:c r="D7982" t="n">
        <x:v>7</x:v>
      </x:c>
      <x:c r="E7982" t="n">
        <x:v>1</x:v>
      </x:c>
      <x:c r="F7982" t="n">
        <x:v>51.3</x:v>
      </x:c>
      <x:c r="G7982" t="n">
        <x:v>41.7</x:v>
      </x:c>
      <x:c r="H7982" t="n">
        <x:v>3</x:v>
      </x:c>
      <x:c r="I7982" t="n">
        <x:v>62.7</x:v>
      </x:c>
      <x:c r="J7982" t="n">
        <x:v>0</x:v>
      </x:c>
      <x:c r="K7982" t="str">
        <x:v>Active</x:v>
      </x:c>
    </x:row>
    <x:row r="7983">
      <x:c r="A7983" t="n">
        <x:v>7982</x:v>
      </x:c>
      <x:c r="B7983" s="16" t="n">
        <x:v>46267.40277777778</x:v>
      </x:c>
      <x:c r="C7983" t="str">
        <x:v>E2</x:v>
      </x:c>
      <x:c r="D7983" t="n">
        <x:v>6</x:v>
      </x:c>
      <x:c r="E7983" t="n">
        <x:v>1</x:v>
      </x:c>
      <x:c r="F7983" t="n">
        <x:v>47.2</x:v>
      </x:c>
      <x:c r="G7983" t="n">
        <x:v>42.1</x:v>
      </x:c>
      <x:c r="H7983" t="n">
        <x:v>4.3</x:v>
      </x:c>
      <x:c r="I7983" t="n">
        <x:v>81.9</x:v>
      </x:c>
      <x:c r="J7983" t="n">
        <x:v>0</x:v>
      </x:c>
      <x:c r="K7983" t="str">
        <x:v>Active</x:v>
      </x:c>
    </x:row>
    <x:row r="7984">
      <x:c r="A7984" t="n">
        <x:v>7983</x:v>
      </x:c>
      <x:c r="B7984" s="16" t="n">
        <x:v>46267.40277777778</x:v>
      </x:c>
      <x:c r="C7984" t="str">
        <x:v>E3</x:v>
      </x:c>
      <x:c r="D7984" t="n">
        <x:v>7</x:v>
      </x:c>
      <x:c r="E7984" t="n">
        <x:v>1</x:v>
      </x:c>
      <x:c r="F7984" t="n">
        <x:v>51.4</x:v>
      </x:c>
      <x:c r="G7984" t="n">
        <x:v>47.5</x:v>
      </x:c>
      <x:c r="H7984" t="n">
        <x:v>5.2</x:v>
      </x:c>
      <x:c r="I7984" t="n">
        <x:v>85.8</x:v>
      </x:c>
      <x:c r="J7984" t="n">
        <x:v>0</x:v>
      </x:c>
      <x:c r="K7984" t="str">
        <x:v>Active</x:v>
      </x:c>
    </x:row>
    <x:row r="7985">
      <x:c r="A7985" t="n">
        <x:v>7984</x:v>
      </x:c>
      <x:c r="B7985" s="16" t="n">
        <x:v>46267.40625</x:v>
      </x:c>
      <x:c r="C7985" t="str">
        <x:v>E1</x:v>
      </x:c>
      <x:c r="D7985" t="n">
        <x:v>6</x:v>
      </x:c>
      <x:c r="E7985" t="n">
        <x:v>1</x:v>
      </x:c>
      <x:c r="F7985" t="n">
        <x:v>42.8</x:v>
      </x:c>
      <x:c r="G7985" t="n">
        <x:v>36.1</x:v>
      </x:c>
      <x:c r="H7985" t="n">
        <x:v>5</x:v>
      </x:c>
      <x:c r="I7985" t="n">
        <x:v>78.9</x:v>
      </x:c>
      <x:c r="J7985" t="n">
        <x:v>0</x:v>
      </x:c>
      <x:c r="K7985" t="str">
        <x:v>Active</x:v>
      </x:c>
    </x:row>
    <x:row r="7986">
      <x:c r="A7986" t="n">
        <x:v>7985</x:v>
      </x:c>
      <x:c r="B7986" s="16" t="n">
        <x:v>46267.40625</x:v>
      </x:c>
      <x:c r="C7986" t="str">
        <x:v>E2</x:v>
      </x:c>
      <x:c r="D7986" t="n">
        <x:v>5</x:v>
      </x:c>
      <x:c r="E7986" t="n">
        <x:v>1</x:v>
      </x:c>
      <x:c r="F7986" t="n">
        <x:v>40.4</x:v>
      </x:c>
      <x:c r="G7986" t="n">
        <x:v>33.9</x:v>
      </x:c>
      <x:c r="H7986" t="n">
        <x:v>2.6</x:v>
      </x:c>
      <x:c r="I7986" t="n">
        <x:v>58.8</x:v>
      </x:c>
      <x:c r="J7986" t="n">
        <x:v>0</x:v>
      </x:c>
      <x:c r="K7986" t="str">
        <x:v>Active</x:v>
      </x:c>
    </x:row>
    <x:row r="7987">
      <x:c r="A7987" t="n">
        <x:v>7986</x:v>
      </x:c>
      <x:c r="B7987" s="16" t="n">
        <x:v>46267.40625</x:v>
      </x:c>
      <x:c r="C7987" t="str">
        <x:v>E3</x:v>
      </x:c>
      <x:c r="D7987" t="n">
        <x:v>6</x:v>
      </x:c>
      <x:c r="E7987" t="n">
        <x:v>1</x:v>
      </x:c>
      <x:c r="F7987" t="n">
        <x:v>45.6</x:v>
      </x:c>
      <x:c r="G7987" t="n">
        <x:v>36.7</x:v>
      </x:c>
      <x:c r="H7987" t="n">
        <x:v>4.3</x:v>
      </x:c>
      <x:c r="I7987" t="n">
        <x:v>70.9</x:v>
      </x:c>
      <x:c r="J7987" t="n">
        <x:v>0</x:v>
      </x:c>
      <x:c r="K7987" t="str">
        <x:v>Active</x:v>
      </x:c>
    </x:row>
    <x:row r="7988">
      <x:c r="A7988" t="n">
        <x:v>7987</x:v>
      </x:c>
      <x:c r="B7988" s="16" t="n">
        <x:v>46267.40972222222</x:v>
      </x:c>
      <x:c r="C7988" t="str">
        <x:v>E1</x:v>
      </x:c>
      <x:c r="D7988" t="n">
        <x:v>5</x:v>
      </x:c>
      <x:c r="E7988" t="n">
        <x:v>1</x:v>
      </x:c>
      <x:c r="F7988" t="n">
        <x:v>40.6</x:v>
      </x:c>
      <x:c r="G7988" t="n">
        <x:v>39.4</x:v>
      </x:c>
      <x:c r="H7988" t="n">
        <x:v>2.8</x:v>
      </x:c>
      <x:c r="I7988" t="n">
        <x:v>65</x:v>
      </x:c>
      <x:c r="J7988" t="n">
        <x:v>0</x:v>
      </x:c>
      <x:c r="K7988" t="str">
        <x:v>Active</x:v>
      </x:c>
    </x:row>
    <x:row r="7989">
      <x:c r="A7989" t="n">
        <x:v>7988</x:v>
      </x:c>
      <x:c r="B7989" s="16" t="n">
        <x:v>46267.40972222222</x:v>
      </x:c>
      <x:c r="C7989" t="str">
        <x:v>E2</x:v>
      </x:c>
      <x:c r="D7989" t="n">
        <x:v>6</x:v>
      </x:c>
      <x:c r="E7989" t="n">
        <x:v>1</x:v>
      </x:c>
      <x:c r="F7989" t="n">
        <x:v>45.5</x:v>
      </x:c>
      <x:c r="G7989" t="n">
        <x:v>40.8</x:v>
      </x:c>
      <x:c r="H7989" t="n">
        <x:v>2.7</x:v>
      </x:c>
      <x:c r="I7989" t="n">
        <x:v>72.3</x:v>
      </x:c>
      <x:c r="J7989" t="n">
        <x:v>0</x:v>
      </x:c>
      <x:c r="K7989" t="str">
        <x:v>Active</x:v>
      </x:c>
    </x:row>
    <x:row r="7990">
      <x:c r="A7990" t="n">
        <x:v>7989</x:v>
      </x:c>
      <x:c r="B7990" s="16" t="n">
        <x:v>46267.40972222222</x:v>
      </x:c>
      <x:c r="C7990" t="str">
        <x:v>E3</x:v>
      </x:c>
      <x:c r="D7990" t="n">
        <x:v>6</x:v>
      </x:c>
      <x:c r="E7990" t="n">
        <x:v>1</x:v>
      </x:c>
      <x:c r="F7990" t="n">
        <x:v>47.1</x:v>
      </x:c>
      <x:c r="G7990" t="n">
        <x:v>42.4</x:v>
      </x:c>
      <x:c r="H7990" t="n">
        <x:v>4.1</x:v>
      </x:c>
      <x:c r="I7990" t="n">
        <x:v>80.8</x:v>
      </x:c>
      <x:c r="J7990" t="n">
        <x:v>0</x:v>
      </x:c>
      <x:c r="K7990" t="str">
        <x:v>Active</x:v>
      </x:c>
    </x:row>
    <x:row r="7991">
      <x:c r="A7991" t="n">
        <x:v>7990</x:v>
      </x:c>
      <x:c r="B7991" s="16" t="n">
        <x:v>46267.413194444445</x:v>
      </x:c>
      <x:c r="C7991" t="str">
        <x:v>E1</x:v>
      </x:c>
      <x:c r="D7991" t="n">
        <x:v>5</x:v>
      </x:c>
      <x:c r="E7991" t="n">
        <x:v>1</x:v>
      </x:c>
      <x:c r="F7991" t="n">
        <x:v>37.7</x:v>
      </x:c>
      <x:c r="G7991" t="n">
        <x:v>39.2</x:v>
      </x:c>
      <x:c r="H7991" t="n">
        <x:v>3.3</x:v>
      </x:c>
      <x:c r="I7991" t="n">
        <x:v>63.2</x:v>
      </x:c>
      <x:c r="J7991" t="n">
        <x:v>0</x:v>
      </x:c>
      <x:c r="K7991" t="str">
        <x:v>Active</x:v>
      </x:c>
    </x:row>
    <x:row r="7992">
      <x:c r="A7992" t="n">
        <x:v>7991</x:v>
      </x:c>
      <x:c r="B7992" s="16" t="n">
        <x:v>46267.413194444445</x:v>
      </x:c>
      <x:c r="C7992" t="str">
        <x:v>E2</x:v>
      </x:c>
      <x:c r="D7992" t="n">
        <x:v>5</x:v>
      </x:c>
      <x:c r="E7992" t="n">
        <x:v>1</x:v>
      </x:c>
      <x:c r="F7992" t="n">
        <x:v>40.2</x:v>
      </x:c>
      <x:c r="G7992" t="n">
        <x:v>34.5</x:v>
      </x:c>
      <x:c r="H7992" t="n">
        <x:v>2.9</x:v>
      </x:c>
      <x:c r="I7992" t="n">
        <x:v>68.4</x:v>
      </x:c>
      <x:c r="J7992" t="n">
        <x:v>0</x:v>
      </x:c>
      <x:c r="K7992" t="str">
        <x:v>Active</x:v>
      </x:c>
    </x:row>
    <x:row r="7993">
      <x:c r="A7993" t="n">
        <x:v>7992</x:v>
      </x:c>
      <x:c r="B7993" s="16" t="n">
        <x:v>46267.413194444445</x:v>
      </x:c>
      <x:c r="C7993" t="str">
        <x:v>E3</x:v>
      </x:c>
      <x:c r="D7993" t="n">
        <x:v>5</x:v>
      </x:c>
      <x:c r="E7993" t="n">
        <x:v>1</x:v>
      </x:c>
      <x:c r="F7993" t="n">
        <x:v>41.1</x:v>
      </x:c>
      <x:c r="G7993" t="n">
        <x:v>37.3</x:v>
      </x:c>
      <x:c r="H7993" t="n">
        <x:v>3.1</x:v>
      </x:c>
      <x:c r="I7993" t="n">
        <x:v>63.3</x:v>
      </x:c>
      <x:c r="J7993" t="n">
        <x:v>0</x:v>
      </x:c>
      <x:c r="K7993" t="str">
        <x:v>Active</x:v>
      </x:c>
    </x:row>
    <x:row r="7994">
      <x:c r="A7994" t="n">
        <x:v>7993</x:v>
      </x:c>
      <x:c r="B7994" s="16" t="n">
        <x:v>46267.416666666664</x:v>
      </x:c>
      <x:c r="C7994" t="str">
        <x:v>E1</x:v>
      </x:c>
      <x:c r="D7994" t="n">
        <x:v>3</x:v>
      </x:c>
      <x:c r="E7994" t="n">
        <x:v>1</x:v>
      </x:c>
      <x:c r="F7994" t="n">
        <x:v>25.9</x:v>
      </x:c>
      <x:c r="G7994" t="n">
        <x:v>25.4</x:v>
      </x:c>
      <x:c r="H7994" t="n">
        <x:v>5.4</x:v>
      </x:c>
      <x:c r="I7994" t="n">
        <x:v>78.4</x:v>
      </x:c>
      <x:c r="J7994" t="n">
        <x:v>0</x:v>
      </x:c>
      <x:c r="K7994" t="str">
        <x:v>Active</x:v>
      </x:c>
    </x:row>
    <x:row r="7995">
      <x:c r="A7995" t="n">
        <x:v>7994</x:v>
      </x:c>
      <x:c r="B7995" s="16" t="n">
        <x:v>46267.416666666664</x:v>
      </x:c>
      <x:c r="C7995" t="str">
        <x:v>E2</x:v>
      </x:c>
      <x:c r="D7995" t="n">
        <x:v>3</x:v>
      </x:c>
      <x:c r="E7995" t="n">
        <x:v>1</x:v>
      </x:c>
      <x:c r="F7995" t="n">
        <x:v>26</x:v>
      </x:c>
      <x:c r="G7995" t="n">
        <x:v>22.1</x:v>
      </x:c>
      <x:c r="H7995" t="n">
        <x:v>5.2</x:v>
      </x:c>
      <x:c r="I7995" t="n">
        <x:v>88.2</x:v>
      </x:c>
      <x:c r="J7995" t="n">
        <x:v>0</x:v>
      </x:c>
      <x:c r="K7995" t="str">
        <x:v>Active</x:v>
      </x:c>
    </x:row>
    <x:row r="7996">
      <x:c r="A7996" t="n">
        <x:v>7995</x:v>
      </x:c>
      <x:c r="B7996" s="16" t="n">
        <x:v>46267.416666666664</x:v>
      </x:c>
      <x:c r="C7996" t="str">
        <x:v>E3</x:v>
      </x:c>
      <x:c r="D7996" t="n">
        <x:v>4</x:v>
      </x:c>
      <x:c r="E7996" t="n">
        <x:v>1</x:v>
      </x:c>
      <x:c r="F7996" t="n">
        <x:v>29.2</x:v>
      </x:c>
      <x:c r="G7996" t="n">
        <x:v>24.9</x:v>
      </x:c>
      <x:c r="H7996" t="n">
        <x:v>2.5</x:v>
      </x:c>
      <x:c r="I7996" t="n">
        <x:v>63.3</x:v>
      </x:c>
      <x:c r="J7996" t="n">
        <x:v>0</x:v>
      </x:c>
      <x:c r="K7996" t="str">
        <x:v>Active</x:v>
      </x:c>
    </x:row>
    <x:row r="7997">
      <x:c r="A7997" t="n">
        <x:v>7996</x:v>
      </x:c>
      <x:c r="B7997" s="16" t="n">
        <x:v>46267.42013888889</x:v>
      </x:c>
      <x:c r="C7997" t="str">
        <x:v>E1</x:v>
      </x:c>
      <x:c r="D7997" t="n">
        <x:v>4</x:v>
      </x:c>
      <x:c r="E7997" t="n">
        <x:v>1</x:v>
      </x:c>
      <x:c r="F7997" t="n">
        <x:v>30.5</x:v>
      </x:c>
      <x:c r="G7997" t="n">
        <x:v>27.2</x:v>
      </x:c>
      <x:c r="H7997" t="n">
        <x:v>4</x:v>
      </x:c>
      <x:c r="I7997" t="n">
        <x:v>78.7</x:v>
      </x:c>
      <x:c r="J7997" t="n">
        <x:v>0</x:v>
      </x:c>
      <x:c r="K7997" t="str">
        <x:v>Active</x:v>
      </x:c>
    </x:row>
    <x:row r="7998">
      <x:c r="A7998" t="n">
        <x:v>7997</x:v>
      </x:c>
      <x:c r="B7998" s="16" t="n">
        <x:v>46267.42013888889</x:v>
      </x:c>
      <x:c r="C7998" t="str">
        <x:v>E2</x:v>
      </x:c>
      <x:c r="D7998" t="n">
        <x:v>4</x:v>
      </x:c>
      <x:c r="E7998" t="n">
        <x:v>1</x:v>
      </x:c>
      <x:c r="F7998" t="n">
        <x:v>28.8</x:v>
      </x:c>
      <x:c r="G7998" t="n">
        <x:v>23.9</x:v>
      </x:c>
      <x:c r="H7998" t="n">
        <x:v>4.1</x:v>
      </x:c>
      <x:c r="I7998" t="n">
        <x:v>67.4</x:v>
      </x:c>
      <x:c r="J7998" t="n">
        <x:v>0</x:v>
      </x:c>
      <x:c r="K7998" t="str">
        <x:v>Active</x:v>
      </x:c>
    </x:row>
    <x:row r="7999">
      <x:c r="A7999" t="n">
        <x:v>7998</x:v>
      </x:c>
      <x:c r="B7999" s="16" t="n">
        <x:v>46267.42013888889</x:v>
      </x:c>
      <x:c r="C7999" t="str">
        <x:v>E3</x:v>
      </x:c>
      <x:c r="D7999" t="n">
        <x:v>3</x:v>
      </x:c>
      <x:c r="E7999" t="n">
        <x:v>1</x:v>
      </x:c>
      <x:c r="F7999" t="n">
        <x:v>26.4</x:v>
      </x:c>
      <x:c r="G7999" t="n">
        <x:v>22.1</x:v>
      </x:c>
      <x:c r="H7999" t="n">
        <x:v>4.6</x:v>
      </x:c>
      <x:c r="I7999" t="n">
        <x:v>79.8</x:v>
      </x:c>
      <x:c r="J7999" t="n">
        <x:v>0</x:v>
      </x:c>
      <x:c r="K7999" t="str">
        <x:v>Active</x:v>
      </x:c>
    </x:row>
    <x:row r="8000">
      <x:c r="A8000" t="n">
        <x:v>7999</x:v>
      </x:c>
      <x:c r="B8000" s="16" t="n">
        <x:v>46267.42361111111</x:v>
      </x:c>
      <x:c r="C8000" t="str">
        <x:v>E1</x:v>
      </x:c>
      <x:c r="D8000" t="n">
        <x:v>3</x:v>
      </x:c>
      <x:c r="E8000" t="n">
        <x:v>1</x:v>
      </x:c>
      <x:c r="F8000" t="n">
        <x:v>23.7</x:v>
      </x:c>
      <x:c r="G8000" t="n">
        <x:v>20.8</x:v>
      </x:c>
      <x:c r="H8000" t="n">
        <x:v>2.8</x:v>
      </x:c>
      <x:c r="I8000" t="n">
        <x:v>61.5</x:v>
      </x:c>
      <x:c r="J8000" t="n">
        <x:v>0</x:v>
      </x:c>
      <x:c r="K8000" t="str">
        <x:v>Active</x:v>
      </x:c>
    </x:row>
    <x:row r="8001">
      <x:c r="A8001" t="n">
        <x:v>8000</x:v>
      </x:c>
      <x:c r="B8001" s="16" t="n">
        <x:v>46267.42361111111</x:v>
      </x:c>
      <x:c r="C8001" t="str">
        <x:v>E2</x:v>
      </x:c>
      <x:c r="D8001" t="n">
        <x:v>3</x:v>
      </x:c>
      <x:c r="E8001" t="n">
        <x:v>1</x:v>
      </x:c>
      <x:c r="F8001" t="n">
        <x:v>25.5</x:v>
      </x:c>
      <x:c r="G8001" t="n">
        <x:v>22.3</x:v>
      </x:c>
      <x:c r="H8001" t="n">
        <x:v>4.2</x:v>
      </x:c>
      <x:c r="I8001" t="n">
        <x:v>76.9</x:v>
      </x:c>
      <x:c r="J8001" t="n">
        <x:v>0</x:v>
      </x:c>
      <x:c r="K8001" t="str">
        <x:v>Active</x:v>
      </x:c>
    </x:row>
    <x:row r="8002">
      <x:c r="A8002" t="n">
        <x:v>8001</x:v>
      </x:c>
      <x:c r="B8002" s="16" t="n">
        <x:v>46267.42361111111</x:v>
      </x:c>
      <x:c r="C8002" t="str">
        <x:v>E3</x:v>
      </x:c>
      <x:c r="D8002" t="n">
        <x:v>3</x:v>
      </x:c>
      <x:c r="E8002" t="n">
        <x:v>1</x:v>
      </x:c>
      <x:c r="F8002" t="n">
        <x:v>26.1</x:v>
      </x:c>
      <x:c r="G8002" t="n">
        <x:v>24</x:v>
      </x:c>
      <x:c r="H8002" t="n">
        <x:v>3.6</x:v>
      </x:c>
      <x:c r="I8002" t="n">
        <x:v>68</x:v>
      </x:c>
      <x:c r="J8002" t="n">
        <x:v>0</x:v>
      </x:c>
      <x:c r="K8002" t="str">
        <x:v>Active</x:v>
      </x:c>
    </x:row>
    <x:row r="8003">
      <x:c r="A8003" t="n">
        <x:v>8002</x:v>
      </x:c>
      <x:c r="B8003" s="16" t="n">
        <x:v>46267.427083333336</x:v>
      </x:c>
      <x:c r="C8003" t="str">
        <x:v>E1</x:v>
      </x:c>
      <x:c r="D8003" t="n">
        <x:v>4</x:v>
      </x:c>
      <x:c r="E8003" t="n">
        <x:v>1</x:v>
      </x:c>
      <x:c r="F8003" t="n">
        <x:v>31.8</x:v>
      </x:c>
      <x:c r="G8003" t="n">
        <x:v>26.4</x:v>
      </x:c>
      <x:c r="H8003" t="n">
        <x:v>2.9</x:v>
      </x:c>
      <x:c r="I8003" t="n">
        <x:v>66.3</x:v>
      </x:c>
      <x:c r="J8003" t="n">
        <x:v>0</x:v>
      </x:c>
      <x:c r="K8003" t="str">
        <x:v>Active</x:v>
      </x:c>
    </x:row>
    <x:row r="8004">
      <x:c r="A8004" t="n">
        <x:v>8003</x:v>
      </x:c>
      <x:c r="B8004" s="16" t="n">
        <x:v>46267.427083333336</x:v>
      </x:c>
      <x:c r="C8004" t="str">
        <x:v>E2</x:v>
      </x:c>
      <x:c r="D8004" t="n">
        <x:v>5</x:v>
      </x:c>
      <x:c r="E8004" t="n">
        <x:v>1</x:v>
      </x:c>
      <x:c r="F8004" t="n">
        <x:v>34.9</x:v>
      </x:c>
      <x:c r="G8004" t="n">
        <x:v>31.1</x:v>
      </x:c>
      <x:c r="H8004" t="n">
        <x:v>4.9</x:v>
      </x:c>
      <x:c r="I8004" t="n">
        <x:v>76.2</x:v>
      </x:c>
      <x:c r="J8004" t="n">
        <x:v>0</x:v>
      </x:c>
      <x:c r="K8004" t="str">
        <x:v>Active</x:v>
      </x:c>
    </x:row>
    <x:row r="8005">
      <x:c r="A8005" t="n">
        <x:v>8004</x:v>
      </x:c>
      <x:c r="B8005" s="16" t="n">
        <x:v>46267.427083333336</x:v>
      </x:c>
      <x:c r="C8005" t="str">
        <x:v>E3</x:v>
      </x:c>
      <x:c r="D8005" t="n">
        <x:v>5</x:v>
      </x:c>
      <x:c r="E8005" t="n">
        <x:v>1</x:v>
      </x:c>
      <x:c r="F8005" t="n">
        <x:v>35.1</x:v>
      </x:c>
      <x:c r="G8005" t="n">
        <x:v>31.5</x:v>
      </x:c>
      <x:c r="H8005" t="n">
        <x:v>4.4</x:v>
      </x:c>
      <x:c r="I8005" t="n">
        <x:v>82.5</x:v>
      </x:c>
      <x:c r="J8005" t="n">
        <x:v>0</x:v>
      </x:c>
      <x:c r="K8005" t="str">
        <x:v>Active</x:v>
      </x:c>
    </x:row>
    <x:row r="8006">
      <x:c r="A8006" t="n">
        <x:v>8005</x:v>
      </x:c>
      <x:c r="B8006" s="16" t="n">
        <x:v>46267.430555555555</x:v>
      </x:c>
      <x:c r="C8006" t="str">
        <x:v>E1</x:v>
      </x:c>
      <x:c r="D8006" t="n">
        <x:v>3</x:v>
      </x:c>
      <x:c r="E8006" t="n">
        <x:v>1</x:v>
      </x:c>
      <x:c r="F8006" t="n">
        <x:v>25.5</x:v>
      </x:c>
      <x:c r="G8006" t="n">
        <x:v>21.9</x:v>
      </x:c>
      <x:c r="H8006" t="n">
        <x:v>4.8</x:v>
      </x:c>
      <x:c r="I8006" t="n">
        <x:v>85.6</x:v>
      </x:c>
      <x:c r="J8006" t="n">
        <x:v>0</x:v>
      </x:c>
      <x:c r="K8006" t="str">
        <x:v>Active</x:v>
      </x:c>
    </x:row>
    <x:row r="8007">
      <x:c r="A8007" t="n">
        <x:v>8006</x:v>
      </x:c>
      <x:c r="B8007" s="16" t="n">
        <x:v>46267.430555555555</x:v>
      </x:c>
      <x:c r="C8007" t="str">
        <x:v>E2</x:v>
      </x:c>
      <x:c r="D8007" t="n">
        <x:v>3</x:v>
      </x:c>
      <x:c r="E8007" t="n">
        <x:v>1</x:v>
      </x:c>
      <x:c r="F8007" t="n">
        <x:v>23.4</x:v>
      </x:c>
      <x:c r="G8007" t="n">
        <x:v>21.1</x:v>
      </x:c>
      <x:c r="H8007" t="n">
        <x:v>5.4</x:v>
      </x:c>
      <x:c r="I8007" t="n">
        <x:v>78.8</x:v>
      </x:c>
      <x:c r="J8007" t="n">
        <x:v>0</x:v>
      </x:c>
      <x:c r="K8007" t="str">
        <x:v>Active</x:v>
      </x:c>
    </x:row>
    <x:row r="8008">
      <x:c r="A8008" t="n">
        <x:v>8007</x:v>
      </x:c>
      <x:c r="B8008" s="16" t="n">
        <x:v>46267.430555555555</x:v>
      </x:c>
      <x:c r="C8008" t="str">
        <x:v>E3</x:v>
      </x:c>
      <x:c r="D8008" t="n">
        <x:v>3</x:v>
      </x:c>
      <x:c r="E8008" t="n">
        <x:v>1</x:v>
      </x:c>
      <x:c r="F8008" t="n">
        <x:v>23.3</x:v>
      </x:c>
      <x:c r="G8008" t="n">
        <x:v>22.1</x:v>
      </x:c>
      <x:c r="H8008" t="n">
        <x:v>5.2</x:v>
      </x:c>
      <x:c r="I8008" t="n">
        <x:v>79.7</x:v>
      </x:c>
      <x:c r="J8008" t="n">
        <x:v>0</x:v>
      </x:c>
      <x:c r="K8008" t="str">
        <x:v>Active</x:v>
      </x:c>
    </x:row>
    <x:row r="8009">
      <x:c r="A8009" t="n">
        <x:v>8008</x:v>
      </x:c>
      <x:c r="B8009" s="16" t="n">
        <x:v>46267.43402777778</x:v>
      </x:c>
      <x:c r="C8009" t="str">
        <x:v>E1</x:v>
      </x:c>
      <x:c r="D8009" t="n">
        <x:v>3</x:v>
      </x:c>
      <x:c r="E8009" t="n">
        <x:v>1</x:v>
      </x:c>
      <x:c r="F8009" t="n">
        <x:v>26</x:v>
      </x:c>
      <x:c r="G8009" t="n">
        <x:v>22.9</x:v>
      </x:c>
      <x:c r="H8009" t="n">
        <x:v>3.5</x:v>
      </x:c>
      <x:c r="I8009" t="n">
        <x:v>69.1</x:v>
      </x:c>
      <x:c r="J8009" t="n">
        <x:v>0</x:v>
      </x:c>
      <x:c r="K8009" t="str">
        <x:v>Active</x:v>
      </x:c>
    </x:row>
    <x:row r="8010">
      <x:c r="A8010" t="n">
        <x:v>8009</x:v>
      </x:c>
      <x:c r="B8010" s="16" t="n">
        <x:v>46267.43402777778</x:v>
      </x:c>
      <x:c r="C8010" t="str">
        <x:v>E2</x:v>
      </x:c>
      <x:c r="D8010" t="n">
        <x:v>4</x:v>
      </x:c>
      <x:c r="E8010" t="n">
        <x:v>1</x:v>
      </x:c>
      <x:c r="F8010" t="n">
        <x:v>27.4</x:v>
      </x:c>
      <x:c r="G8010" t="n">
        <x:v>26.7</x:v>
      </x:c>
      <x:c r="H8010" t="n">
        <x:v>3.2</x:v>
      </x:c>
      <x:c r="I8010" t="n">
        <x:v>62.4</x:v>
      </x:c>
      <x:c r="J8010" t="n">
        <x:v>0</x:v>
      </x:c>
      <x:c r="K8010" t="str">
        <x:v>Active</x:v>
      </x:c>
    </x:row>
    <x:row r="8011">
      <x:c r="A8011" t="n">
        <x:v>8010</x:v>
      </x:c>
      <x:c r="B8011" s="16" t="n">
        <x:v>46267.43402777778</x:v>
      </x:c>
      <x:c r="C8011" t="str">
        <x:v>E3</x:v>
      </x:c>
      <x:c r="D8011" t="n">
        <x:v>3</x:v>
      </x:c>
      <x:c r="E8011" t="n">
        <x:v>1</x:v>
      </x:c>
      <x:c r="F8011" t="n">
        <x:v>26.7</x:v>
      </x:c>
      <x:c r="G8011" t="n">
        <x:v>25.1</x:v>
      </x:c>
      <x:c r="H8011" t="n">
        <x:v>4.4</x:v>
      </x:c>
      <x:c r="I8011" t="n">
        <x:v>83.1</x:v>
      </x:c>
      <x:c r="J8011" t="n">
        <x:v>0</x:v>
      </x:c>
      <x:c r="K8011" t="str">
        <x:v>Active</x:v>
      </x:c>
    </x:row>
    <x:row r="8012">
      <x:c r="A8012" t="n">
        <x:v>8011</x:v>
      </x:c>
      <x:c r="B8012" s="16" t="n">
        <x:v>46267.4375</x:v>
      </x:c>
      <x:c r="C8012" t="str">
        <x:v>E1</x:v>
      </x:c>
      <x:c r="D8012" t="n">
        <x:v>3</x:v>
      </x:c>
      <x:c r="E8012" t="n">
        <x:v>1</x:v>
      </x:c>
      <x:c r="F8012" t="n">
        <x:v>25</x:v>
      </x:c>
      <x:c r="G8012" t="n">
        <x:v>21.1</x:v>
      </x:c>
      <x:c r="H8012" t="n">
        <x:v>3.6</x:v>
      </x:c>
      <x:c r="I8012" t="n">
        <x:v>74.4</x:v>
      </x:c>
      <x:c r="J8012" t="n">
        <x:v>0</x:v>
      </x:c>
      <x:c r="K8012" t="str">
        <x:v>Active</x:v>
      </x:c>
    </x:row>
    <x:row r="8013">
      <x:c r="A8013" t="n">
        <x:v>8012</x:v>
      </x:c>
      <x:c r="B8013" s="16" t="n">
        <x:v>46267.4375</x:v>
      </x:c>
      <x:c r="C8013" t="str">
        <x:v>E2</x:v>
      </x:c>
      <x:c r="D8013" t="n">
        <x:v>3</x:v>
      </x:c>
      <x:c r="E8013" t="n">
        <x:v>1</x:v>
      </x:c>
      <x:c r="F8013" t="n">
        <x:v>26.3</x:v>
      </x:c>
      <x:c r="G8013" t="n">
        <x:v>20.5</x:v>
      </x:c>
      <x:c r="H8013" t="n">
        <x:v>4.4</x:v>
      </x:c>
      <x:c r="I8013" t="n">
        <x:v>76</x:v>
      </x:c>
      <x:c r="J8013" t="n">
        <x:v>0</x:v>
      </x:c>
      <x:c r="K8013" t="str">
        <x:v>Active</x:v>
      </x:c>
    </x:row>
    <x:row r="8014">
      <x:c r="A8014" t="n">
        <x:v>8013</x:v>
      </x:c>
      <x:c r="B8014" s="16" t="n">
        <x:v>46267.4375</x:v>
      </x:c>
      <x:c r="C8014" t="str">
        <x:v>E3</x:v>
      </x:c>
      <x:c r="D8014" t="n">
        <x:v>4</x:v>
      </x:c>
      <x:c r="E8014" t="n">
        <x:v>1</x:v>
      </x:c>
      <x:c r="F8014" t="n">
        <x:v>27.5</x:v>
      </x:c>
      <x:c r="G8014" t="n">
        <x:v>22.9</x:v>
      </x:c>
      <x:c r="H8014" t="n">
        <x:v>3.8</x:v>
      </x:c>
      <x:c r="I8014" t="n">
        <x:v>65.5</x:v>
      </x:c>
      <x:c r="J8014" t="n">
        <x:v>0</x:v>
      </x:c>
      <x:c r="K8014" t="str">
        <x:v>Active</x:v>
      </x:c>
    </x:row>
    <x:row r="8015">
      <x:c r="A8015" t="n">
        <x:v>8014</x:v>
      </x:c>
      <x:c r="B8015" s="16" t="n">
        <x:v>46267.44097222222</x:v>
      </x:c>
      <x:c r="C8015" t="str">
        <x:v>E1</x:v>
      </x:c>
      <x:c r="D8015" t="n">
        <x:v>4</x:v>
      </x:c>
      <x:c r="E8015" t="n">
        <x:v>1</x:v>
      </x:c>
      <x:c r="F8015" t="n">
        <x:v>27.6</x:v>
      </x:c>
      <x:c r="G8015" t="n">
        <x:v>22.9</x:v>
      </x:c>
      <x:c r="H8015" t="n">
        <x:v>5.1</x:v>
      </x:c>
      <x:c r="I8015" t="n">
        <x:v>86.4</x:v>
      </x:c>
      <x:c r="J8015" t="n">
        <x:v>0</x:v>
      </x:c>
      <x:c r="K8015" t="str">
        <x:v>Active</x:v>
      </x:c>
    </x:row>
    <x:row r="8016">
      <x:c r="A8016" t="n">
        <x:v>8015</x:v>
      </x:c>
      <x:c r="B8016" s="16" t="n">
        <x:v>46267.44097222222</x:v>
      </x:c>
      <x:c r="C8016" t="str">
        <x:v>E2</x:v>
      </x:c>
      <x:c r="D8016" t="n">
        <x:v>4</x:v>
      </x:c>
      <x:c r="E8016" t="n">
        <x:v>1</x:v>
      </x:c>
      <x:c r="F8016" t="n">
        <x:v>27.4</x:v>
      </x:c>
      <x:c r="G8016" t="n">
        <x:v>24.1</x:v>
      </x:c>
      <x:c r="H8016" t="n">
        <x:v>3.7</x:v>
      </x:c>
      <x:c r="I8016" t="n">
        <x:v>64.5</x:v>
      </x:c>
      <x:c r="J8016" t="n">
        <x:v>0</x:v>
      </x:c>
      <x:c r="K8016" t="str">
        <x:v>Active</x:v>
      </x:c>
    </x:row>
    <x:row r="8017">
      <x:c r="A8017" t="n">
        <x:v>8016</x:v>
      </x:c>
      <x:c r="B8017" s="16" t="n">
        <x:v>46267.44097222222</x:v>
      </x:c>
      <x:c r="C8017" t="str">
        <x:v>E3</x:v>
      </x:c>
      <x:c r="D8017" t="n">
        <x:v>3</x:v>
      </x:c>
      <x:c r="E8017" t="n">
        <x:v>1</x:v>
      </x:c>
      <x:c r="F8017" t="n">
        <x:v>25.2</x:v>
      </x:c>
      <x:c r="G8017" t="n">
        <x:v>21.9</x:v>
      </x:c>
      <x:c r="H8017" t="n">
        <x:v>3.1</x:v>
      </x:c>
      <x:c r="I8017" t="n">
        <x:v>71.1</x:v>
      </x:c>
      <x:c r="J8017" t="n">
        <x:v>0</x:v>
      </x:c>
      <x:c r="K8017" t="str">
        <x:v>Active</x:v>
      </x:c>
    </x:row>
    <x:row r="8018">
      <x:c r="A8018" t="n">
        <x:v>8017</x:v>
      </x:c>
      <x:c r="B8018" s="16" t="n">
        <x:v>46267.444444444445</x:v>
      </x:c>
      <x:c r="C8018" t="str">
        <x:v>E1</x:v>
      </x:c>
      <x:c r="D8018" t="n">
        <x:v>5</x:v>
      </x:c>
      <x:c r="E8018" t="n">
        <x:v>1</x:v>
      </x:c>
      <x:c r="F8018" t="n">
        <x:v>36.3</x:v>
      </x:c>
      <x:c r="G8018" t="n">
        <x:v>29.8</x:v>
      </x:c>
      <x:c r="H8018" t="n">
        <x:v>5.3</x:v>
      </x:c>
      <x:c r="I8018" t="n">
        <x:v>88.4</x:v>
      </x:c>
      <x:c r="J8018" t="n">
        <x:v>0</x:v>
      </x:c>
      <x:c r="K8018" t="str">
        <x:v>Active</x:v>
      </x:c>
    </x:row>
    <x:row r="8019">
      <x:c r="A8019" t="n">
        <x:v>8018</x:v>
      </x:c>
      <x:c r="B8019" s="16" t="n">
        <x:v>46267.444444444445</x:v>
      </x:c>
      <x:c r="C8019" t="str">
        <x:v>E2</x:v>
      </x:c>
      <x:c r="D8019" t="n">
        <x:v>4</x:v>
      </x:c>
      <x:c r="E8019" t="n">
        <x:v>1</x:v>
      </x:c>
      <x:c r="F8019" t="n">
        <x:v>33</x:v>
      </x:c>
      <x:c r="G8019" t="n">
        <x:v>26.2</x:v>
      </x:c>
      <x:c r="H8019" t="n">
        <x:v>5.1</x:v>
      </x:c>
      <x:c r="I8019" t="n">
        <x:v>73.8</x:v>
      </x:c>
      <x:c r="J8019" t="n">
        <x:v>0</x:v>
      </x:c>
      <x:c r="K8019" t="str">
        <x:v>Active</x:v>
      </x:c>
    </x:row>
    <x:row r="8020">
      <x:c r="A8020" t="n">
        <x:v>8019</x:v>
      </x:c>
      <x:c r="B8020" s="16" t="n">
        <x:v>46267.444444444445</x:v>
      </x:c>
      <x:c r="C8020" t="str">
        <x:v>E3</x:v>
      </x:c>
      <x:c r="D8020" t="n">
        <x:v>4</x:v>
      </x:c>
      <x:c r="E8020" t="n">
        <x:v>1</x:v>
      </x:c>
      <x:c r="F8020" t="n">
        <x:v>33.3</x:v>
      </x:c>
      <x:c r="G8020" t="n">
        <x:v>25.6</x:v>
      </x:c>
      <x:c r="H8020" t="n">
        <x:v>4.7</x:v>
      </x:c>
      <x:c r="I8020" t="n">
        <x:v>85.1</x:v>
      </x:c>
      <x:c r="J8020" t="n">
        <x:v>0</x:v>
      </x:c>
      <x:c r="K8020" t="str">
        <x:v>Active</x:v>
      </x:c>
    </x:row>
    <x:row r="8021">
      <x:c r="A8021" t="n">
        <x:v>8020</x:v>
      </x:c>
      <x:c r="B8021" s="16" t="n">
        <x:v>46267.447916666664</x:v>
      </x:c>
      <x:c r="C8021" t="str">
        <x:v>E1</x:v>
      </x:c>
      <x:c r="D8021" t="n">
        <x:v>4</x:v>
      </x:c>
      <x:c r="E8021" t="n">
        <x:v>1</x:v>
      </x:c>
      <x:c r="F8021" t="n">
        <x:v>31.1</x:v>
      </x:c>
      <x:c r="G8021" t="n">
        <x:v>25.5</x:v>
      </x:c>
      <x:c r="H8021" t="n">
        <x:v>2.7</x:v>
      </x:c>
      <x:c r="I8021" t="n">
        <x:v>69.8</x:v>
      </x:c>
      <x:c r="J8021" t="n">
        <x:v>0</x:v>
      </x:c>
      <x:c r="K8021" t="str">
        <x:v>Active</x:v>
      </x:c>
    </x:row>
    <x:row r="8022">
      <x:c r="A8022" t="n">
        <x:v>8021</x:v>
      </x:c>
      <x:c r="B8022" s="16" t="n">
        <x:v>46267.447916666664</x:v>
      </x:c>
      <x:c r="C8022" t="str">
        <x:v>E2</x:v>
      </x:c>
      <x:c r="D8022" t="n">
        <x:v>4</x:v>
      </x:c>
      <x:c r="E8022" t="n">
        <x:v>1</x:v>
      </x:c>
      <x:c r="F8022" t="n">
        <x:v>33.5</x:v>
      </x:c>
      <x:c r="G8022" t="n">
        <x:v>26.8</x:v>
      </x:c>
      <x:c r="H8022" t="n">
        <x:v>3</x:v>
      </x:c>
      <x:c r="I8022" t="n">
        <x:v>70</x:v>
      </x:c>
      <x:c r="J8022" t="n">
        <x:v>0</x:v>
      </x:c>
      <x:c r="K8022" t="str">
        <x:v>Active</x:v>
      </x:c>
    </x:row>
    <x:row r="8023">
      <x:c r="A8023" t="n">
        <x:v>8022</x:v>
      </x:c>
      <x:c r="B8023" s="16" t="n">
        <x:v>46267.447916666664</x:v>
      </x:c>
      <x:c r="C8023" t="str">
        <x:v>E3</x:v>
      </x:c>
      <x:c r="D8023" t="n">
        <x:v>4</x:v>
      </x:c>
      <x:c r="E8023" t="n">
        <x:v>1</x:v>
      </x:c>
      <x:c r="F8023" t="n">
        <x:v>33.7</x:v>
      </x:c>
      <x:c r="G8023" t="n">
        <x:v>25</x:v>
      </x:c>
      <x:c r="H8023" t="n">
        <x:v>3.5</x:v>
      </x:c>
      <x:c r="I8023" t="n">
        <x:v>71.9</x:v>
      </x:c>
      <x:c r="J8023" t="n">
        <x:v>0</x:v>
      </x:c>
      <x:c r="K8023" t="str">
        <x:v>Active</x:v>
      </x:c>
    </x:row>
    <x:row r="8024">
      <x:c r="A8024" t="n">
        <x:v>8023</x:v>
      </x:c>
      <x:c r="B8024" s="16" t="n">
        <x:v>46267.45138888889</x:v>
      </x:c>
      <x:c r="C8024" t="str">
        <x:v>E1</x:v>
      </x:c>
      <x:c r="D8024" t="n">
        <x:v>4</x:v>
      </x:c>
      <x:c r="E8024" t="n">
        <x:v>1</x:v>
      </x:c>
      <x:c r="F8024" t="n">
        <x:v>27</x:v>
      </x:c>
      <x:c r="G8024" t="n">
        <x:v>24.9</x:v>
      </x:c>
      <x:c r="H8024" t="n">
        <x:v>4.4</x:v>
      </x:c>
      <x:c r="I8024" t="n">
        <x:v>72.1</x:v>
      </x:c>
      <x:c r="J8024" t="n">
        <x:v>0</x:v>
      </x:c>
      <x:c r="K8024" t="str">
        <x:v>Active</x:v>
      </x:c>
    </x:row>
    <x:row r="8025">
      <x:c r="A8025" t="n">
        <x:v>8024</x:v>
      </x:c>
      <x:c r="B8025" s="16" t="n">
        <x:v>46267.45138888889</x:v>
      </x:c>
      <x:c r="C8025" t="str">
        <x:v>E2</x:v>
      </x:c>
      <x:c r="D8025" t="n">
        <x:v>4</x:v>
      </x:c>
      <x:c r="E8025" t="n">
        <x:v>1</x:v>
      </x:c>
      <x:c r="F8025" t="n">
        <x:v>27.3</x:v>
      </x:c>
      <x:c r="G8025" t="n">
        <x:v>23.5</x:v>
      </x:c>
      <x:c r="H8025" t="n">
        <x:v>3.9</x:v>
      </x:c>
      <x:c r="I8025" t="n">
        <x:v>78.1</x:v>
      </x:c>
      <x:c r="J8025" t="n">
        <x:v>0</x:v>
      </x:c>
      <x:c r="K8025" t="str">
        <x:v>Active</x:v>
      </x:c>
    </x:row>
    <x:row r="8026">
      <x:c r="A8026" t="n">
        <x:v>8025</x:v>
      </x:c>
      <x:c r="B8026" s="16" t="n">
        <x:v>46267.45138888889</x:v>
      </x:c>
      <x:c r="C8026" t="str">
        <x:v>E3</x:v>
      </x:c>
      <x:c r="D8026" t="n">
        <x:v>3</x:v>
      </x:c>
      <x:c r="E8026" t="n">
        <x:v>1</x:v>
      </x:c>
      <x:c r="F8026" t="n">
        <x:v>25.7</x:v>
      </x:c>
      <x:c r="G8026" t="n">
        <x:v>26.6</x:v>
      </x:c>
      <x:c r="H8026" t="n">
        <x:v>4.8</x:v>
      </x:c>
      <x:c r="I8026" t="n">
        <x:v>78.9</x:v>
      </x:c>
      <x:c r="J8026" t="n">
        <x:v>0</x:v>
      </x:c>
      <x:c r="K8026" t="str">
        <x:v>Active</x:v>
      </x:c>
    </x:row>
    <x:row r="8027">
      <x:c r="A8027" t="n">
        <x:v>8026</x:v>
      </x:c>
      <x:c r="B8027" s="16" t="n">
        <x:v>46267.45486111111</x:v>
      </x:c>
      <x:c r="C8027" t="str">
        <x:v>E1</x:v>
      </x:c>
      <x:c r="D8027" t="n">
        <x:v>5</x:v>
      </x:c>
      <x:c r="E8027" t="n">
        <x:v>1</x:v>
      </x:c>
      <x:c r="F8027" t="n">
        <x:v>39.2</x:v>
      </x:c>
      <x:c r="G8027" t="n">
        <x:v>29.5</x:v>
      </x:c>
      <x:c r="H8027" t="n">
        <x:v>4.2</x:v>
      </x:c>
      <x:c r="I8027" t="n">
        <x:v>69.8</x:v>
      </x:c>
      <x:c r="J8027" t="n">
        <x:v>0</x:v>
      </x:c>
      <x:c r="K8027" t="str">
        <x:v>Active</x:v>
      </x:c>
    </x:row>
    <x:row r="8028">
      <x:c r="A8028" t="n">
        <x:v>8027</x:v>
      </x:c>
      <x:c r="B8028" s="16" t="n">
        <x:v>46267.45486111111</x:v>
      </x:c>
      <x:c r="C8028" t="str">
        <x:v>E2</x:v>
      </x:c>
      <x:c r="D8028" t="n">
        <x:v>5</x:v>
      </x:c>
      <x:c r="E8028" t="n">
        <x:v>1</x:v>
      </x:c>
      <x:c r="F8028" t="n">
        <x:v>36.2</x:v>
      </x:c>
      <x:c r="G8028" t="n">
        <x:v>28.6</x:v>
      </x:c>
      <x:c r="H8028" t="n">
        <x:v>4.8</x:v>
      </x:c>
      <x:c r="I8028" t="n">
        <x:v>79.4</x:v>
      </x:c>
      <x:c r="J8028" t="n">
        <x:v>0</x:v>
      </x:c>
      <x:c r="K8028" t="str">
        <x:v>Active</x:v>
      </x:c>
    </x:row>
    <x:row r="8029">
      <x:c r="A8029" t="n">
        <x:v>8028</x:v>
      </x:c>
      <x:c r="B8029" s="16" t="n">
        <x:v>46267.45486111111</x:v>
      </x:c>
      <x:c r="C8029" t="str">
        <x:v>E3</x:v>
      </x:c>
      <x:c r="D8029" t="n">
        <x:v>5</x:v>
      </x:c>
      <x:c r="E8029" t="n">
        <x:v>1</x:v>
      </x:c>
      <x:c r="F8029" t="n">
        <x:v>38.8</x:v>
      </x:c>
      <x:c r="G8029" t="n">
        <x:v>29</x:v>
      </x:c>
      <x:c r="H8029" t="n">
        <x:v>5.4</x:v>
      </x:c>
      <x:c r="I8029" t="n">
        <x:v>82.1</x:v>
      </x:c>
      <x:c r="J8029" t="n">
        <x:v>0</x:v>
      </x:c>
      <x:c r="K8029" t="str">
        <x:v>Active</x:v>
      </x:c>
    </x:row>
    <x:row r="8030">
      <x:c r="A8030" t="n">
        <x:v>8029</x:v>
      </x:c>
      <x:c r="B8030" s="16" t="n">
        <x:v>46267.458333333336</x:v>
      </x:c>
      <x:c r="C8030" t="str">
        <x:v>E1</x:v>
      </x:c>
      <x:c r="D8030" t="n">
        <x:v>3</x:v>
      </x:c>
      <x:c r="E8030" t="n">
        <x:v>1</x:v>
      </x:c>
      <x:c r="F8030" t="n">
        <x:v>25.6</x:v>
      </x:c>
      <x:c r="G8030" t="n">
        <x:v>22.5</x:v>
      </x:c>
      <x:c r="H8030" t="n">
        <x:v>5.1</x:v>
      </x:c>
      <x:c r="I8030" t="n">
        <x:v>78.6</x:v>
      </x:c>
      <x:c r="J8030" t="n">
        <x:v>0</x:v>
      </x:c>
      <x:c r="K8030" t="str">
        <x:v>Active</x:v>
      </x:c>
    </x:row>
    <x:row r="8031">
      <x:c r="A8031" t="n">
        <x:v>8030</x:v>
      </x:c>
      <x:c r="B8031" s="16" t="n">
        <x:v>46267.458333333336</x:v>
      </x:c>
      <x:c r="C8031" t="str">
        <x:v>E2</x:v>
      </x:c>
      <x:c r="D8031" t="n">
        <x:v>4</x:v>
      </x:c>
      <x:c r="E8031" t="n">
        <x:v>1</x:v>
      </x:c>
      <x:c r="F8031" t="n">
        <x:v>28.4</x:v>
      </x:c>
      <x:c r="G8031" t="n">
        <x:v>24.2</x:v>
      </x:c>
      <x:c r="H8031" t="n">
        <x:v>5.3</x:v>
      </x:c>
      <x:c r="I8031" t="n">
        <x:v>83.7</x:v>
      </x:c>
      <x:c r="J8031" t="n">
        <x:v>0</x:v>
      </x:c>
      <x:c r="K8031" t="str">
        <x:v>Active</x:v>
      </x:c>
    </x:row>
    <x:row r="8032">
      <x:c r="A8032" t="n">
        <x:v>8031</x:v>
      </x:c>
      <x:c r="B8032" s="16" t="n">
        <x:v>46267.458333333336</x:v>
      </x:c>
      <x:c r="C8032" t="str">
        <x:v>E3</x:v>
      </x:c>
      <x:c r="D8032" t="n">
        <x:v>4</x:v>
      </x:c>
      <x:c r="E8032" t="n">
        <x:v>1</x:v>
      </x:c>
      <x:c r="F8032" t="n">
        <x:v>27.9</x:v>
      </x:c>
      <x:c r="G8032" t="n">
        <x:v>25</x:v>
      </x:c>
      <x:c r="H8032" t="n">
        <x:v>5.2</x:v>
      </x:c>
      <x:c r="I8032" t="n">
        <x:v>83.8</x:v>
      </x:c>
      <x:c r="J8032" t="n">
        <x:v>0</x:v>
      </x:c>
      <x:c r="K8032" t="str">
        <x:v>Active</x:v>
      </x:c>
    </x:row>
    <x:row r="8033">
      <x:c r="A8033" t="n">
        <x:v>8032</x:v>
      </x:c>
      <x:c r="B8033" s="16" t="n">
        <x:v>46267.461805555555</x:v>
      </x:c>
      <x:c r="C8033" t="str">
        <x:v>E1</x:v>
      </x:c>
      <x:c r="D8033" t="n">
        <x:v>4</x:v>
      </x:c>
      <x:c r="E8033" t="n">
        <x:v>1</x:v>
      </x:c>
      <x:c r="F8033" t="n">
        <x:v>28.1</x:v>
      </x:c>
      <x:c r="G8033" t="n">
        <x:v>25.4</x:v>
      </x:c>
      <x:c r="H8033" t="n">
        <x:v>3.2</x:v>
      </x:c>
      <x:c r="I8033" t="n">
        <x:v>71.4</x:v>
      </x:c>
      <x:c r="J8033" t="n">
        <x:v>0</x:v>
      </x:c>
      <x:c r="K8033" t="str">
        <x:v>Active</x:v>
      </x:c>
    </x:row>
    <x:row r="8034">
      <x:c r="A8034" t="n">
        <x:v>8033</x:v>
      </x:c>
      <x:c r="B8034" s="16" t="n">
        <x:v>46267.461805555555</x:v>
      </x:c>
      <x:c r="C8034" t="str">
        <x:v>E2</x:v>
      </x:c>
      <x:c r="D8034" t="n">
        <x:v>4</x:v>
      </x:c>
      <x:c r="E8034" t="n">
        <x:v>1</x:v>
      </x:c>
      <x:c r="F8034" t="n">
        <x:v>26.9</x:v>
      </x:c>
      <x:c r="G8034" t="n">
        <x:v>23.4</x:v>
      </x:c>
      <x:c r="H8034" t="n">
        <x:v>4</x:v>
      </x:c>
      <x:c r="I8034" t="n">
        <x:v>73.9</x:v>
      </x:c>
      <x:c r="J8034" t="n">
        <x:v>0</x:v>
      </x:c>
      <x:c r="K8034" t="str">
        <x:v>Active</x:v>
      </x:c>
    </x:row>
    <x:row r="8035">
      <x:c r="A8035" t="n">
        <x:v>8034</x:v>
      </x:c>
      <x:c r="B8035" s="16" t="n">
        <x:v>46267.461805555555</x:v>
      </x:c>
      <x:c r="C8035" t="str">
        <x:v>E3</x:v>
      </x:c>
      <x:c r="D8035" t="n">
        <x:v>4</x:v>
      </x:c>
      <x:c r="E8035" t="n">
        <x:v>1</x:v>
      </x:c>
      <x:c r="F8035" t="n">
        <x:v>28.6</x:v>
      </x:c>
      <x:c r="G8035" t="n">
        <x:v>26.9</x:v>
      </x:c>
      <x:c r="H8035" t="n">
        <x:v>3.4</x:v>
      </x:c>
      <x:c r="I8035" t="n">
        <x:v>72.6</x:v>
      </x:c>
      <x:c r="J8035" t="n">
        <x:v>5</x:v>
      </x:c>
      <x:c r="K8035" t="str">
        <x:v>Temporary Delay</x:v>
      </x:c>
    </x:row>
    <x:row r="8036">
      <x:c r="A8036" t="n">
        <x:v>8035</x:v>
      </x:c>
      <x:c r="B8036" s="16" t="n">
        <x:v>46267.46527777778</x:v>
      </x:c>
      <x:c r="C8036" t="str">
        <x:v>E1</x:v>
      </x:c>
      <x:c r="D8036" t="n">
        <x:v>4</x:v>
      </x:c>
      <x:c r="E8036" t="n">
        <x:v>1</x:v>
      </x:c>
      <x:c r="F8036" t="n">
        <x:v>33.4</x:v>
      </x:c>
      <x:c r="G8036" t="n">
        <x:v>27.9</x:v>
      </x:c>
      <x:c r="H8036" t="n">
        <x:v>4.4</x:v>
      </x:c>
      <x:c r="I8036" t="n">
        <x:v>73.7</x:v>
      </x:c>
      <x:c r="J8036" t="n">
        <x:v>0</x:v>
      </x:c>
      <x:c r="K8036" t="str">
        <x:v>Active</x:v>
      </x:c>
    </x:row>
    <x:row r="8037">
      <x:c r="A8037" t="n">
        <x:v>8036</x:v>
      </x:c>
      <x:c r="B8037" s="16" t="n">
        <x:v>46267.46527777778</x:v>
      </x:c>
      <x:c r="C8037" t="str">
        <x:v>E2</x:v>
      </x:c>
      <x:c r="D8037" t="n">
        <x:v>4</x:v>
      </x:c>
      <x:c r="E8037" t="n">
        <x:v>1</x:v>
      </x:c>
      <x:c r="F8037" t="n">
        <x:v>28</x:v>
      </x:c>
      <x:c r="G8037" t="n">
        <x:v>27.8</x:v>
      </x:c>
      <x:c r="H8037" t="n">
        <x:v>2.7</x:v>
      </x:c>
      <x:c r="I8037" t="n">
        <x:v>72.4</x:v>
      </x:c>
      <x:c r="J8037" t="n">
        <x:v>0</x:v>
      </x:c>
      <x:c r="K8037" t="str">
        <x:v>Active</x:v>
      </x:c>
    </x:row>
    <x:row r="8038">
      <x:c r="A8038" t="n">
        <x:v>8037</x:v>
      </x:c>
      <x:c r="B8038" s="16" t="n">
        <x:v>46267.46527777778</x:v>
      </x:c>
      <x:c r="C8038" t="str">
        <x:v>E3</x:v>
      </x:c>
      <x:c r="D8038" t="n">
        <x:v>4</x:v>
      </x:c>
      <x:c r="E8038" t="n">
        <x:v>1</x:v>
      </x:c>
      <x:c r="F8038" t="n">
        <x:v>31.4</x:v>
      </x:c>
      <x:c r="G8038" t="n">
        <x:v>29.4</x:v>
      </x:c>
      <x:c r="H8038" t="n">
        <x:v>5.4</x:v>
      </x:c>
      <x:c r="I8038" t="n">
        <x:v>75.1</x:v>
      </x:c>
      <x:c r="J8038" t="n">
        <x:v>0</x:v>
      </x:c>
      <x:c r="K8038" t="str">
        <x:v>Active</x:v>
      </x:c>
    </x:row>
    <x:row r="8039">
      <x:c r="A8039" t="n">
        <x:v>8038</x:v>
      </x:c>
      <x:c r="B8039" s="16" t="n">
        <x:v>46267.46875</x:v>
      </x:c>
      <x:c r="C8039" t="str">
        <x:v>E1</x:v>
      </x:c>
      <x:c r="D8039" t="n">
        <x:v>4</x:v>
      </x:c>
      <x:c r="E8039" t="n">
        <x:v>1</x:v>
      </x:c>
      <x:c r="F8039" t="n">
        <x:v>31.3</x:v>
      </x:c>
      <x:c r="G8039" t="n">
        <x:v>31.8</x:v>
      </x:c>
      <x:c r="H8039" t="n">
        <x:v>5.1</x:v>
      </x:c>
      <x:c r="I8039" t="n">
        <x:v>73.9</x:v>
      </x:c>
      <x:c r="J8039" t="n">
        <x:v>0</x:v>
      </x:c>
      <x:c r="K8039" t="str">
        <x:v>Active</x:v>
      </x:c>
    </x:row>
    <x:row r="8040">
      <x:c r="A8040" t="n">
        <x:v>8039</x:v>
      </x:c>
      <x:c r="B8040" s="16" t="n">
        <x:v>46267.46875</x:v>
      </x:c>
      <x:c r="C8040" t="str">
        <x:v>E2</x:v>
      </x:c>
      <x:c r="D8040" t="n">
        <x:v>4</x:v>
      </x:c>
      <x:c r="E8040" t="n">
        <x:v>1</x:v>
      </x:c>
      <x:c r="F8040" t="n">
        <x:v>33.3</x:v>
      </x:c>
      <x:c r="G8040" t="n">
        <x:v>32.3</x:v>
      </x:c>
      <x:c r="H8040" t="n">
        <x:v>5.5</x:v>
      </x:c>
      <x:c r="I8040" t="n">
        <x:v>78.1</x:v>
      </x:c>
      <x:c r="J8040" t="n">
        <x:v>0</x:v>
      </x:c>
      <x:c r="K8040" t="str">
        <x:v>Active</x:v>
      </x:c>
    </x:row>
    <x:row r="8041">
      <x:c r="A8041" t="n">
        <x:v>8040</x:v>
      </x:c>
      <x:c r="B8041" s="16" t="n">
        <x:v>46267.46875</x:v>
      </x:c>
      <x:c r="C8041" t="str">
        <x:v>E3</x:v>
      </x:c>
      <x:c r="D8041" t="n">
        <x:v>4</x:v>
      </x:c>
      <x:c r="E8041" t="n">
        <x:v>1</x:v>
      </x:c>
      <x:c r="F8041" t="n">
        <x:v>32.7</x:v>
      </x:c>
      <x:c r="G8041" t="n">
        <x:v>29.9</x:v>
      </x:c>
      <x:c r="H8041" t="n">
        <x:v>4.8</x:v>
      </x:c>
      <x:c r="I8041" t="n">
        <x:v>84</x:v>
      </x:c>
      <x:c r="J8041" t="n">
        <x:v>0</x:v>
      </x:c>
      <x:c r="K8041" t="str">
        <x:v>Active</x:v>
      </x:c>
    </x:row>
    <x:row r="8042">
      <x:c r="A8042" t="n">
        <x:v>8041</x:v>
      </x:c>
      <x:c r="B8042" s="16" t="n">
        <x:v>46267.47222222222</x:v>
      </x:c>
      <x:c r="C8042" t="str">
        <x:v>E1</x:v>
      </x:c>
      <x:c r="D8042" t="n">
        <x:v>4</x:v>
      </x:c>
      <x:c r="E8042" t="n">
        <x:v>1</x:v>
      </x:c>
      <x:c r="F8042" t="n">
        <x:v>29.2</x:v>
      </x:c>
      <x:c r="G8042" t="n">
        <x:v>25.9</x:v>
      </x:c>
      <x:c r="H8042" t="n">
        <x:v>5.2</x:v>
      </x:c>
      <x:c r="I8042" t="n">
        <x:v>79.3</x:v>
      </x:c>
      <x:c r="J8042" t="n">
        <x:v>0</x:v>
      </x:c>
      <x:c r="K8042" t="str">
        <x:v>Active</x:v>
      </x:c>
    </x:row>
    <x:row r="8043">
      <x:c r="A8043" t="n">
        <x:v>8042</x:v>
      </x:c>
      <x:c r="B8043" s="16" t="n">
        <x:v>46267.47222222222</x:v>
      </x:c>
      <x:c r="C8043" t="str">
        <x:v>E2</x:v>
      </x:c>
      <x:c r="D8043" t="n">
        <x:v>4</x:v>
      </x:c>
      <x:c r="E8043" t="n">
        <x:v>1</x:v>
      </x:c>
      <x:c r="F8043" t="n">
        <x:v>28.4</x:v>
      </x:c>
      <x:c r="G8043" t="n">
        <x:v>25.4</x:v>
      </x:c>
      <x:c r="H8043" t="n">
        <x:v>5.2</x:v>
      </x:c>
      <x:c r="I8043" t="n">
        <x:v>81.2</x:v>
      </x:c>
      <x:c r="J8043" t="n">
        <x:v>0</x:v>
      </x:c>
      <x:c r="K8043" t="str">
        <x:v>Active</x:v>
      </x:c>
    </x:row>
    <x:row r="8044">
      <x:c r="A8044" t="n">
        <x:v>8043</x:v>
      </x:c>
      <x:c r="B8044" s="16" t="n">
        <x:v>46267.47222222222</x:v>
      </x:c>
      <x:c r="C8044" t="str">
        <x:v>E3</x:v>
      </x:c>
      <x:c r="D8044" t="n">
        <x:v>4</x:v>
      </x:c>
      <x:c r="E8044" t="n">
        <x:v>1</x:v>
      </x:c>
      <x:c r="F8044" t="n">
        <x:v>27.9</x:v>
      </x:c>
      <x:c r="G8044" t="n">
        <x:v>27</x:v>
      </x:c>
      <x:c r="H8044" t="n">
        <x:v>4.2</x:v>
      </x:c>
      <x:c r="I8044" t="n">
        <x:v>72.2</x:v>
      </x:c>
      <x:c r="J8044" t="n">
        <x:v>0</x:v>
      </x:c>
      <x:c r="K8044" t="str">
        <x:v>Active</x:v>
      </x:c>
    </x:row>
    <x:row r="8045">
      <x:c r="A8045" t="n">
        <x:v>8044</x:v>
      </x:c>
      <x:c r="B8045" s="16" t="n">
        <x:v>46267.475694444445</x:v>
      </x:c>
      <x:c r="C8045" t="str">
        <x:v>E1</x:v>
      </x:c>
      <x:c r="D8045" t="n">
        <x:v>3</x:v>
      </x:c>
      <x:c r="E8045" t="n">
        <x:v>1</x:v>
      </x:c>
      <x:c r="F8045" t="n">
        <x:v>20.8</x:v>
      </x:c>
      <x:c r="G8045" t="n">
        <x:v>19.5</x:v>
      </x:c>
      <x:c r="H8045" t="n">
        <x:v>4.2</x:v>
      </x:c>
      <x:c r="I8045" t="n">
        <x:v>75.4</x:v>
      </x:c>
      <x:c r="J8045" t="n">
        <x:v>0</x:v>
      </x:c>
      <x:c r="K8045" t="str">
        <x:v>Active</x:v>
      </x:c>
    </x:row>
    <x:row r="8046">
      <x:c r="A8046" t="n">
        <x:v>8045</x:v>
      </x:c>
      <x:c r="B8046" s="16" t="n">
        <x:v>46267.475694444445</x:v>
      </x:c>
      <x:c r="C8046" t="str">
        <x:v>E2</x:v>
      </x:c>
      <x:c r="D8046" t="n">
        <x:v>3</x:v>
      </x:c>
      <x:c r="E8046" t="n">
        <x:v>1</x:v>
      </x:c>
      <x:c r="F8046" t="n">
        <x:v>23.2</x:v>
      </x:c>
      <x:c r="G8046" t="n">
        <x:v>18.2</x:v>
      </x:c>
      <x:c r="H8046" t="n">
        <x:v>3.2</x:v>
      </x:c>
      <x:c r="I8046" t="n">
        <x:v>61.2</x:v>
      </x:c>
      <x:c r="J8046" t="n">
        <x:v>0</x:v>
      </x:c>
      <x:c r="K8046" t="str">
        <x:v>Active</x:v>
      </x:c>
    </x:row>
    <x:row r="8047">
      <x:c r="A8047" t="n">
        <x:v>8046</x:v>
      </x:c>
      <x:c r="B8047" s="16" t="n">
        <x:v>46267.475694444445</x:v>
      </x:c>
      <x:c r="C8047" t="str">
        <x:v>E3</x:v>
      </x:c>
      <x:c r="D8047" t="n">
        <x:v>3</x:v>
      </x:c>
      <x:c r="E8047" t="n">
        <x:v>1</x:v>
      </x:c>
      <x:c r="F8047" t="n">
        <x:v>23.9</x:v>
      </x:c>
      <x:c r="G8047" t="n">
        <x:v>22.5</x:v>
      </x:c>
      <x:c r="H8047" t="n">
        <x:v>3.3</x:v>
      </x:c>
      <x:c r="I8047" t="n">
        <x:v>67.3</x:v>
      </x:c>
      <x:c r="J8047" t="n">
        <x:v>0</x:v>
      </x:c>
      <x:c r="K8047" t="str">
        <x:v>Active</x:v>
      </x:c>
    </x:row>
    <x:row r="8048">
      <x:c r="A8048" t="n">
        <x:v>8047</x:v>
      </x:c>
      <x:c r="B8048" s="16" t="n">
        <x:v>46267.479166666664</x:v>
      </x:c>
      <x:c r="C8048" t="str">
        <x:v>E1</x:v>
      </x:c>
      <x:c r="D8048" t="n">
        <x:v>3</x:v>
      </x:c>
      <x:c r="E8048" t="n">
        <x:v>1</x:v>
      </x:c>
      <x:c r="F8048" t="n">
        <x:v>19.5</x:v>
      </x:c>
      <x:c r="G8048" t="n">
        <x:v>16.1</x:v>
      </x:c>
      <x:c r="H8048" t="n">
        <x:v>2.7</x:v>
      </x:c>
      <x:c r="I8048" t="n">
        <x:v>60.1</x:v>
      </x:c>
      <x:c r="J8048" t="n">
        <x:v>0</x:v>
      </x:c>
      <x:c r="K8048" t="str">
        <x:v>Active</x:v>
      </x:c>
    </x:row>
    <x:row r="8049">
      <x:c r="A8049" t="n">
        <x:v>8048</x:v>
      </x:c>
      <x:c r="B8049" s="16" t="n">
        <x:v>46267.479166666664</x:v>
      </x:c>
      <x:c r="C8049" t="str">
        <x:v>E2</x:v>
      </x:c>
      <x:c r="D8049" t="n">
        <x:v>3</x:v>
      </x:c>
      <x:c r="E8049" t="n">
        <x:v>1</x:v>
      </x:c>
      <x:c r="F8049" t="n">
        <x:v>19.5</x:v>
      </x:c>
      <x:c r="G8049" t="n">
        <x:v>15.3</x:v>
      </x:c>
      <x:c r="H8049" t="n">
        <x:v>5.2</x:v>
      </x:c>
      <x:c r="I8049" t="n">
        <x:v>75.3</x:v>
      </x:c>
      <x:c r="J8049" t="n">
        <x:v>0</x:v>
      </x:c>
      <x:c r="K8049" t="str">
        <x:v>Active</x:v>
      </x:c>
    </x:row>
    <x:row r="8050">
      <x:c r="A8050" t="n">
        <x:v>8049</x:v>
      </x:c>
      <x:c r="B8050" s="16" t="n">
        <x:v>46267.479166666664</x:v>
      </x:c>
      <x:c r="C8050" t="str">
        <x:v>E3</x:v>
      </x:c>
      <x:c r="D8050" t="n">
        <x:v>2</x:v>
      </x:c>
      <x:c r="E8050" t="n">
        <x:v>1</x:v>
      </x:c>
      <x:c r="F8050" t="n">
        <x:v>16.8</x:v>
      </x:c>
      <x:c r="G8050" t="n">
        <x:v>17.3</x:v>
      </x:c>
      <x:c r="H8050" t="n">
        <x:v>5.3</x:v>
      </x:c>
      <x:c r="I8050" t="n">
        <x:v>82.5</x:v>
      </x:c>
      <x:c r="J8050" t="n">
        <x:v>0</x:v>
      </x:c>
      <x:c r="K8050" t="str">
        <x:v>Active</x:v>
      </x:c>
    </x:row>
    <x:row r="8051">
      <x:c r="A8051" t="n">
        <x:v>8050</x:v>
      </x:c>
      <x:c r="B8051" s="16" t="n">
        <x:v>46267.48263888889</x:v>
      </x:c>
      <x:c r="C8051" t="str">
        <x:v>E1</x:v>
      </x:c>
      <x:c r="D8051" t="n">
        <x:v>3</x:v>
      </x:c>
      <x:c r="E8051" t="n">
        <x:v>1</x:v>
      </x:c>
      <x:c r="F8051" t="n">
        <x:v>19.3</x:v>
      </x:c>
      <x:c r="G8051" t="n">
        <x:v>18.1</x:v>
      </x:c>
      <x:c r="H8051" t="n">
        <x:v>2.5</x:v>
      </x:c>
      <x:c r="I8051" t="n">
        <x:v>63.9</x:v>
      </x:c>
      <x:c r="J8051" t="n">
        <x:v>0</x:v>
      </x:c>
      <x:c r="K8051" t="str">
        <x:v>Active</x:v>
      </x:c>
    </x:row>
    <x:row r="8052">
      <x:c r="A8052" t="n">
        <x:v>8051</x:v>
      </x:c>
      <x:c r="B8052" s="16" t="n">
        <x:v>46267.48263888889</x:v>
      </x:c>
      <x:c r="C8052" t="str">
        <x:v>E2</x:v>
      </x:c>
      <x:c r="D8052" t="n">
        <x:v>3</x:v>
      </x:c>
      <x:c r="E8052" t="n">
        <x:v>1</x:v>
      </x:c>
      <x:c r="F8052" t="n">
        <x:v>20.2</x:v>
      </x:c>
      <x:c r="G8052" t="n">
        <x:v>18.5</x:v>
      </x:c>
      <x:c r="H8052" t="n">
        <x:v>3</x:v>
      </x:c>
      <x:c r="I8052" t="n">
        <x:v>64.4</x:v>
      </x:c>
      <x:c r="J8052" t="n">
        <x:v>0</x:v>
      </x:c>
      <x:c r="K8052" t="str">
        <x:v>Active</x:v>
      </x:c>
    </x:row>
    <x:row r="8053">
      <x:c r="A8053" t="n">
        <x:v>8052</x:v>
      </x:c>
      <x:c r="B8053" s="16" t="n">
        <x:v>46267.48263888889</x:v>
      </x:c>
      <x:c r="C8053" t="str">
        <x:v>E3</x:v>
      </x:c>
      <x:c r="D8053" t="n">
        <x:v>3</x:v>
      </x:c>
      <x:c r="E8053" t="n">
        <x:v>1</x:v>
      </x:c>
      <x:c r="F8053" t="n">
        <x:v>22.1</x:v>
      </x:c>
      <x:c r="G8053" t="n">
        <x:v>19.5</x:v>
      </x:c>
      <x:c r="H8053" t="n">
        <x:v>5.1</x:v>
      </x:c>
      <x:c r="I8053" t="n">
        <x:v>83.8</x:v>
      </x:c>
      <x:c r="J8053" t="n">
        <x:v>0</x:v>
      </x:c>
      <x:c r="K8053" t="str">
        <x:v>Active</x:v>
      </x:c>
    </x:row>
    <x:row r="8054">
      <x:c r="A8054" t="n">
        <x:v>8053</x:v>
      </x:c>
      <x:c r="B8054" s="16" t="n">
        <x:v>46267.48611111111</x:v>
      </x:c>
      <x:c r="C8054" t="str">
        <x:v>E1</x:v>
      </x:c>
      <x:c r="D8054" t="n">
        <x:v>3</x:v>
      </x:c>
      <x:c r="E8054" t="n">
        <x:v>1</x:v>
      </x:c>
      <x:c r="F8054" t="n">
        <x:v>24.7</x:v>
      </x:c>
      <x:c r="G8054" t="n">
        <x:v>21.2</x:v>
      </x:c>
      <x:c r="H8054" t="n">
        <x:v>4.2</x:v>
      </x:c>
      <x:c r="I8054" t="n">
        <x:v>72.6</x:v>
      </x:c>
      <x:c r="J8054" t="n">
        <x:v>0</x:v>
      </x:c>
      <x:c r="K8054" t="str">
        <x:v>Active</x:v>
      </x:c>
    </x:row>
    <x:row r="8055">
      <x:c r="A8055" t="n">
        <x:v>8054</x:v>
      </x:c>
      <x:c r="B8055" s="16" t="n">
        <x:v>46267.48611111111</x:v>
      </x:c>
      <x:c r="C8055" t="str">
        <x:v>E2</x:v>
      </x:c>
      <x:c r="D8055" t="n">
        <x:v>3</x:v>
      </x:c>
      <x:c r="E8055" t="n">
        <x:v>1</x:v>
      </x:c>
      <x:c r="F8055" t="n">
        <x:v>23.1</x:v>
      </x:c>
      <x:c r="G8055" t="n">
        <x:v>24.3</x:v>
      </x:c>
      <x:c r="H8055" t="n">
        <x:v>4</x:v>
      </x:c>
      <x:c r="I8055" t="n">
        <x:v>75.4</x:v>
      </x:c>
      <x:c r="J8055" t="n">
        <x:v>0</x:v>
      </x:c>
      <x:c r="K8055" t="str">
        <x:v>Active</x:v>
      </x:c>
    </x:row>
    <x:row r="8056">
      <x:c r="A8056" t="n">
        <x:v>8055</x:v>
      </x:c>
      <x:c r="B8056" s="16" t="n">
        <x:v>46267.48611111111</x:v>
      </x:c>
      <x:c r="C8056" t="str">
        <x:v>E3</x:v>
      </x:c>
      <x:c r="D8056" t="n">
        <x:v>4</x:v>
      </x:c>
      <x:c r="E8056" t="n">
        <x:v>1</x:v>
      </x:c>
      <x:c r="F8056" t="n">
        <x:v>27.7</x:v>
      </x:c>
      <x:c r="G8056" t="n">
        <x:v>24.3</x:v>
      </x:c>
      <x:c r="H8056" t="n">
        <x:v>4.8</x:v>
      </x:c>
      <x:c r="I8056" t="n">
        <x:v>73.7</x:v>
      </x:c>
      <x:c r="J8056" t="n">
        <x:v>0</x:v>
      </x:c>
      <x:c r="K8056" t="str">
        <x:v>Active</x:v>
      </x:c>
    </x:row>
    <x:row r="8057">
      <x:c r="A8057" t="n">
        <x:v>8056</x:v>
      </x:c>
      <x:c r="B8057" s="16" t="n">
        <x:v>46267.489583333336</x:v>
      </x:c>
      <x:c r="C8057" t="str">
        <x:v>E1</x:v>
      </x:c>
      <x:c r="D8057" t="n">
        <x:v>3</x:v>
      </x:c>
      <x:c r="E8057" t="n">
        <x:v>1</x:v>
      </x:c>
      <x:c r="F8057" t="n">
        <x:v>19.8</x:v>
      </x:c>
      <x:c r="G8057" t="n">
        <x:v>19.1</x:v>
      </x:c>
      <x:c r="H8057" t="n">
        <x:v>4.8</x:v>
      </x:c>
      <x:c r="I8057" t="n">
        <x:v>83.2</x:v>
      </x:c>
      <x:c r="J8057" t="n">
        <x:v>0</x:v>
      </x:c>
      <x:c r="K8057" t="str">
        <x:v>Active</x:v>
      </x:c>
    </x:row>
    <x:row r="8058">
      <x:c r="A8058" t="n">
        <x:v>8057</x:v>
      </x:c>
      <x:c r="B8058" s="16" t="n">
        <x:v>46267.489583333336</x:v>
      </x:c>
      <x:c r="C8058" t="str">
        <x:v>E2</x:v>
      </x:c>
      <x:c r="D8058" t="n">
        <x:v>3</x:v>
      </x:c>
      <x:c r="E8058" t="n">
        <x:v>1</x:v>
      </x:c>
      <x:c r="F8058" t="n">
        <x:v>21.4</x:v>
      </x:c>
      <x:c r="G8058" t="n">
        <x:v>19.9</x:v>
      </x:c>
      <x:c r="H8058" t="n">
        <x:v>3.1</x:v>
      </x:c>
      <x:c r="I8058" t="n">
        <x:v>62.1</x:v>
      </x:c>
      <x:c r="J8058" t="n">
        <x:v>0</x:v>
      </x:c>
      <x:c r="K8058" t="str">
        <x:v>Active</x:v>
      </x:c>
    </x:row>
    <x:row r="8059">
      <x:c r="A8059" t="n">
        <x:v>8058</x:v>
      </x:c>
      <x:c r="B8059" s="16" t="n">
        <x:v>46267.489583333336</x:v>
      </x:c>
      <x:c r="C8059" t="str">
        <x:v>E3</x:v>
      </x:c>
      <x:c r="D8059" t="n">
        <x:v>3</x:v>
      </x:c>
      <x:c r="E8059" t="n">
        <x:v>1</x:v>
      </x:c>
      <x:c r="F8059" t="n">
        <x:v>21.1</x:v>
      </x:c>
      <x:c r="G8059" t="n">
        <x:v>16.2</x:v>
      </x:c>
      <x:c r="H8059" t="n">
        <x:v>4.9</x:v>
      </x:c>
      <x:c r="I8059" t="n">
        <x:v>75.5</x:v>
      </x:c>
      <x:c r="J8059" t="n">
        <x:v>0</x:v>
      </x:c>
      <x:c r="K8059" t="str">
        <x:v>Active</x:v>
      </x:c>
    </x:row>
    <x:row r="8060">
      <x:c r="A8060" t="n">
        <x:v>8059</x:v>
      </x:c>
      <x:c r="B8060" s="16" t="n">
        <x:v>46267.493055555555</x:v>
      </x:c>
      <x:c r="C8060" t="str">
        <x:v>E1</x:v>
      </x:c>
      <x:c r="D8060" t="n">
        <x:v>3</x:v>
      </x:c>
      <x:c r="E8060" t="n">
        <x:v>1</x:v>
      </x:c>
      <x:c r="F8060" t="n">
        <x:v>24.3</x:v>
      </x:c>
      <x:c r="G8060" t="n">
        <x:v>17.8</x:v>
      </x:c>
      <x:c r="H8060" t="n">
        <x:v>5.2</x:v>
      </x:c>
      <x:c r="I8060" t="n">
        <x:v>80</x:v>
      </x:c>
      <x:c r="J8060" t="n">
        <x:v>0</x:v>
      </x:c>
      <x:c r="K8060" t="str">
        <x:v>Active</x:v>
      </x:c>
    </x:row>
    <x:row r="8061">
      <x:c r="A8061" t="n">
        <x:v>8060</x:v>
      </x:c>
      <x:c r="B8061" s="16" t="n">
        <x:v>46267.493055555555</x:v>
      </x:c>
      <x:c r="C8061" t="str">
        <x:v>E2</x:v>
      </x:c>
      <x:c r="D8061" t="n">
        <x:v>3</x:v>
      </x:c>
      <x:c r="E8061" t="n">
        <x:v>1</x:v>
      </x:c>
      <x:c r="F8061" t="n">
        <x:v>22.4</x:v>
      </x:c>
      <x:c r="G8061" t="n">
        <x:v>22.2</x:v>
      </x:c>
      <x:c r="H8061" t="n">
        <x:v>4.9</x:v>
      </x:c>
      <x:c r="I8061" t="n">
        <x:v>76</x:v>
      </x:c>
      <x:c r="J8061" t="n">
        <x:v>0</x:v>
      </x:c>
      <x:c r="K8061" t="str">
        <x:v>Active</x:v>
      </x:c>
    </x:row>
    <x:row r="8062">
      <x:c r="A8062" t="n">
        <x:v>8061</x:v>
      </x:c>
      <x:c r="B8062" s="16" t="n">
        <x:v>46267.493055555555</x:v>
      </x:c>
      <x:c r="C8062" t="str">
        <x:v>E3</x:v>
      </x:c>
      <x:c r="D8062" t="n">
        <x:v>3</x:v>
      </x:c>
      <x:c r="E8062" t="n">
        <x:v>1</x:v>
      </x:c>
      <x:c r="F8062" t="n">
        <x:v>22.3</x:v>
      </x:c>
      <x:c r="G8062" t="n">
        <x:v>19.1</x:v>
      </x:c>
      <x:c r="H8062" t="n">
        <x:v>4.4</x:v>
      </x:c>
      <x:c r="I8062" t="n">
        <x:v>76.4</x:v>
      </x:c>
      <x:c r="J8062" t="n">
        <x:v>0</x:v>
      </x:c>
      <x:c r="K8062" t="str">
        <x:v>Active</x:v>
      </x:c>
    </x:row>
    <x:row r="8063">
      <x:c r="A8063" t="n">
        <x:v>8062</x:v>
      </x:c>
      <x:c r="B8063" s="16" t="n">
        <x:v>46267.49652777778</x:v>
      </x:c>
      <x:c r="C8063" t="str">
        <x:v>E1</x:v>
      </x:c>
      <x:c r="D8063" t="n">
        <x:v>3</x:v>
      </x:c>
      <x:c r="E8063" t="n">
        <x:v>1</x:v>
      </x:c>
      <x:c r="F8063" t="n">
        <x:v>20.2</x:v>
      </x:c>
      <x:c r="G8063" t="n">
        <x:v>17.8</x:v>
      </x:c>
      <x:c r="H8063" t="n">
        <x:v>5</x:v>
      </x:c>
      <x:c r="I8063" t="n">
        <x:v>86.4</x:v>
      </x:c>
      <x:c r="J8063" t="n">
        <x:v>0</x:v>
      </x:c>
      <x:c r="K8063" t="str">
        <x:v>Active</x:v>
      </x:c>
    </x:row>
    <x:row r="8064">
      <x:c r="A8064" t="n">
        <x:v>8063</x:v>
      </x:c>
      <x:c r="B8064" s="16" t="n">
        <x:v>46267.49652777778</x:v>
      </x:c>
      <x:c r="C8064" t="str">
        <x:v>E2</x:v>
      </x:c>
      <x:c r="D8064" t="n">
        <x:v>3</x:v>
      </x:c>
      <x:c r="E8064" t="n">
        <x:v>1</x:v>
      </x:c>
      <x:c r="F8064" t="n">
        <x:v>19.6</x:v>
      </x:c>
      <x:c r="G8064" t="n">
        <x:v>18.7</x:v>
      </x:c>
      <x:c r="H8064" t="n">
        <x:v>2.9</x:v>
      </x:c>
      <x:c r="I8064" t="n">
        <x:v>63.8</x:v>
      </x:c>
      <x:c r="J8064" t="n">
        <x:v>0</x:v>
      </x:c>
      <x:c r="K8064" t="str">
        <x:v>Active</x:v>
      </x:c>
    </x:row>
    <x:row r="8065">
      <x:c r="A8065" t="n">
        <x:v>8064</x:v>
      </x:c>
      <x:c r="B8065" s="16" t="n">
        <x:v>46267.49652777778</x:v>
      </x:c>
      <x:c r="C8065" t="str">
        <x:v>E3</x:v>
      </x:c>
      <x:c r="D8065" t="n">
        <x:v>2</x:v>
      </x:c>
      <x:c r="E8065" t="n">
        <x:v>1</x:v>
      </x:c>
      <x:c r="F8065" t="n">
        <x:v>18.5</x:v>
      </x:c>
      <x:c r="G8065" t="n">
        <x:v>16</x:v>
      </x:c>
      <x:c r="H8065" t="n">
        <x:v>3.3</x:v>
      </x:c>
      <x:c r="I8065" t="n">
        <x:v>74.6</x:v>
      </x:c>
      <x:c r="J8065" t="n">
        <x:v>0</x:v>
      </x:c>
      <x:c r="K8065" t="str">
        <x:v>Active</x:v>
      </x:c>
    </x:row>
    <x:row r="8066">
      <x:c r="A8066" t="n">
        <x:v>8065</x:v>
      </x:c>
      <x:c r="B8066" s="16" t="n">
        <x:v>46267.5</x:v>
      </x:c>
      <x:c r="C8066" t="str">
        <x:v>E1</x:v>
      </x:c>
      <x:c r="D8066" t="n">
        <x:v>9</x:v>
      </x:c>
      <x:c r="E8066" t="n">
        <x:v>1</x:v>
      </x:c>
      <x:c r="F8066" t="n">
        <x:v>67.6</x:v>
      </x:c>
      <x:c r="G8066" t="n">
        <x:v>55.7</x:v>
      </x:c>
      <x:c r="H8066" t="n">
        <x:v>3.3</x:v>
      </x:c>
      <x:c r="I8066" t="n">
        <x:v>69</x:v>
      </x:c>
      <x:c r="J8066" t="n">
        <x:v>0</x:v>
      </x:c>
      <x:c r="K8066" t="str">
        <x:v>Active</x:v>
      </x:c>
    </x:row>
    <x:row r="8067">
      <x:c r="A8067" t="n">
        <x:v>8066</x:v>
      </x:c>
      <x:c r="B8067" s="16" t="n">
        <x:v>46267.5</x:v>
      </x:c>
      <x:c r="C8067" t="str">
        <x:v>E2</x:v>
      </x:c>
      <x:c r="D8067" t="n">
        <x:v>9</x:v>
      </x:c>
      <x:c r="E8067" t="n">
        <x:v>1</x:v>
      </x:c>
      <x:c r="F8067" t="n">
        <x:v>69</x:v>
      </x:c>
      <x:c r="G8067" t="n">
        <x:v>62.1</x:v>
      </x:c>
      <x:c r="H8067" t="n">
        <x:v>3.1</x:v>
      </x:c>
      <x:c r="I8067" t="n">
        <x:v>71.4</x:v>
      </x:c>
      <x:c r="J8067" t="n">
        <x:v>0</x:v>
      </x:c>
      <x:c r="K8067" t="str">
        <x:v>Active</x:v>
      </x:c>
    </x:row>
    <x:row r="8068">
      <x:c r="A8068" t="n">
        <x:v>8067</x:v>
      </x:c>
      <x:c r="B8068" s="16" t="n">
        <x:v>46267.5</x:v>
      </x:c>
      <x:c r="C8068" t="str">
        <x:v>E3</x:v>
      </x:c>
      <x:c r="D8068" t="n">
        <x:v>8</x:v>
      </x:c>
      <x:c r="E8068" t="n">
        <x:v>1</x:v>
      </x:c>
      <x:c r="F8068" t="n">
        <x:v>62.8</x:v>
      </x:c>
      <x:c r="G8068" t="n">
        <x:v>60.1</x:v>
      </x:c>
      <x:c r="H8068" t="n">
        <x:v>4.3</x:v>
      </x:c>
      <x:c r="I8068" t="n">
        <x:v>72.2</x:v>
      </x:c>
      <x:c r="J8068" t="n">
        <x:v>0</x:v>
      </x:c>
      <x:c r="K8068" t="str">
        <x:v>Active</x:v>
      </x:c>
    </x:row>
    <x:row r="8069">
      <x:c r="A8069" t="n">
        <x:v>8068</x:v>
      </x:c>
      <x:c r="B8069" s="16" t="n">
        <x:v>46267.50347222222</x:v>
      </x:c>
      <x:c r="C8069" t="str">
        <x:v>E1</x:v>
      </x:c>
      <x:c r="D8069" t="n">
        <x:v>8</x:v>
      </x:c>
      <x:c r="E8069" t="n">
        <x:v>1</x:v>
      </x:c>
      <x:c r="F8069" t="n">
        <x:v>64.8</x:v>
      </x:c>
      <x:c r="G8069" t="n">
        <x:v>56.2</x:v>
      </x:c>
      <x:c r="H8069" t="n">
        <x:v>3.5</x:v>
      </x:c>
      <x:c r="I8069" t="n">
        <x:v>74.9</x:v>
      </x:c>
      <x:c r="J8069" t="n">
        <x:v>0</x:v>
      </x:c>
      <x:c r="K8069" t="str">
        <x:v>Active</x:v>
      </x:c>
    </x:row>
    <x:row r="8070">
      <x:c r="A8070" t="n">
        <x:v>8069</x:v>
      </x:c>
      <x:c r="B8070" s="16" t="n">
        <x:v>46267.50347222222</x:v>
      </x:c>
      <x:c r="C8070" t="str">
        <x:v>E2</x:v>
      </x:c>
      <x:c r="D8070" t="n">
        <x:v>9</x:v>
      </x:c>
      <x:c r="E8070" t="n">
        <x:v>1</x:v>
      </x:c>
      <x:c r="F8070" t="n">
        <x:v>67.8</x:v>
      </x:c>
      <x:c r="G8070" t="n">
        <x:v>55.9</x:v>
      </x:c>
      <x:c r="H8070" t="n">
        <x:v>4.4</x:v>
      </x:c>
      <x:c r="I8070" t="n">
        <x:v>75</x:v>
      </x:c>
      <x:c r="J8070" t="n">
        <x:v>0</x:v>
      </x:c>
      <x:c r="K8070" t="str">
        <x:v>Active</x:v>
      </x:c>
    </x:row>
    <x:row r="8071">
      <x:c r="A8071" t="n">
        <x:v>8070</x:v>
      </x:c>
      <x:c r="B8071" s="16" t="n">
        <x:v>46267.50347222222</x:v>
      </x:c>
      <x:c r="C8071" t="str">
        <x:v>E3</x:v>
      </x:c>
      <x:c r="D8071" t="n">
        <x:v>9</x:v>
      </x:c>
      <x:c r="E8071" t="n">
        <x:v>1</x:v>
      </x:c>
      <x:c r="F8071" t="n">
        <x:v>70.6</x:v>
      </x:c>
      <x:c r="G8071" t="n">
        <x:v>68.2</x:v>
      </x:c>
      <x:c r="H8071" t="n">
        <x:v>2.6</x:v>
      </x:c>
      <x:c r="I8071" t="n">
        <x:v>58.3</x:v>
      </x:c>
      <x:c r="J8071" t="n">
        <x:v>0</x:v>
      </x:c>
      <x:c r="K8071" t="str">
        <x:v>Active</x:v>
      </x:c>
    </x:row>
    <x:row r="8072">
      <x:c r="A8072" t="n">
        <x:v>8071</x:v>
      </x:c>
      <x:c r="B8072" s="16" t="n">
        <x:v>46267.506944444445</x:v>
      </x:c>
      <x:c r="C8072" t="str">
        <x:v>E1</x:v>
      </x:c>
      <x:c r="D8072" t="n">
        <x:v>8</x:v>
      </x:c>
      <x:c r="E8072" t="n">
        <x:v>1</x:v>
      </x:c>
      <x:c r="F8072" t="n">
        <x:v>63.4</x:v>
      </x:c>
      <x:c r="G8072" t="n">
        <x:v>60.2</x:v>
      </x:c>
      <x:c r="H8072" t="n">
        <x:v>3.1</x:v>
      </x:c>
      <x:c r="I8072" t="n">
        <x:v>71</x:v>
      </x:c>
      <x:c r="J8072" t="n">
        <x:v>5</x:v>
      </x:c>
      <x:c r="K8072" t="str">
        <x:v>Temporary Delay</x:v>
      </x:c>
    </x:row>
    <x:row r="8073">
      <x:c r="A8073" t="n">
        <x:v>8072</x:v>
      </x:c>
      <x:c r="B8073" s="16" t="n">
        <x:v>46267.506944444445</x:v>
      </x:c>
      <x:c r="C8073" t="str">
        <x:v>E2</x:v>
      </x:c>
      <x:c r="D8073" t="n">
        <x:v>8</x:v>
      </x:c>
      <x:c r="E8073" t="n">
        <x:v>1</x:v>
      </x:c>
      <x:c r="F8073" t="n">
        <x:v>62.1</x:v>
      </x:c>
      <x:c r="G8073" t="n">
        <x:v>59.2</x:v>
      </x:c>
      <x:c r="H8073" t="n">
        <x:v>4.2</x:v>
      </x:c>
      <x:c r="I8073" t="n">
        <x:v>82.3</x:v>
      </x:c>
      <x:c r="J8073" t="n">
        <x:v>0</x:v>
      </x:c>
      <x:c r="K8073" t="str">
        <x:v>Active</x:v>
      </x:c>
    </x:row>
    <x:row r="8074">
      <x:c r="A8074" t="n">
        <x:v>8073</x:v>
      </x:c>
      <x:c r="B8074" s="16" t="n">
        <x:v>46267.506944444445</x:v>
      </x:c>
      <x:c r="C8074" t="str">
        <x:v>E3</x:v>
      </x:c>
      <x:c r="D8074" t="n">
        <x:v>8</x:v>
      </x:c>
      <x:c r="E8074" t="n">
        <x:v>1</x:v>
      </x:c>
      <x:c r="F8074" t="n">
        <x:v>60.9</x:v>
      </x:c>
      <x:c r="G8074" t="n">
        <x:v>53.4</x:v>
      </x:c>
      <x:c r="H8074" t="n">
        <x:v>4.6</x:v>
      </x:c>
      <x:c r="I8074" t="n">
        <x:v>78.3</x:v>
      </x:c>
      <x:c r="J8074" t="n">
        <x:v>0</x:v>
      </x:c>
      <x:c r="K8074" t="str">
        <x:v>Active</x:v>
      </x:c>
    </x:row>
    <x:row r="8075">
      <x:c r="A8075" t="n">
        <x:v>8074</x:v>
      </x:c>
      <x:c r="B8075" s="16" t="n">
        <x:v>46267.510416666664</x:v>
      </x:c>
      <x:c r="C8075" t="str">
        <x:v>E1</x:v>
      </x:c>
      <x:c r="D8075" t="n">
        <x:v>10</x:v>
      </x:c>
      <x:c r="E8075" t="n">
        <x:v>2</x:v>
      </x:c>
      <x:c r="F8075" t="n">
        <x:v>40.4</x:v>
      </x:c>
      <x:c r="G8075" t="n">
        <x:v>66.4</x:v>
      </x:c>
      <x:c r="H8075" t="n">
        <x:v>5.3</x:v>
      </x:c>
      <x:c r="I8075" t="n">
        <x:v>80.7</x:v>
      </x:c>
      <x:c r="J8075" t="n">
        <x:v>0</x:v>
      </x:c>
      <x:c r="K8075" t="str">
        <x:v>Active</x:v>
      </x:c>
    </x:row>
    <x:row r="8076">
      <x:c r="A8076" t="n">
        <x:v>8075</x:v>
      </x:c>
      <x:c r="B8076" s="16" t="n">
        <x:v>46267.510416666664</x:v>
      </x:c>
      <x:c r="C8076" t="str">
        <x:v>E2</x:v>
      </x:c>
      <x:c r="D8076" t="n">
        <x:v>10</x:v>
      </x:c>
      <x:c r="E8076" t="n">
        <x:v>2</x:v>
      </x:c>
      <x:c r="F8076" t="n">
        <x:v>37.8</x:v>
      </x:c>
      <x:c r="G8076" t="n">
        <x:v>70</x:v>
      </x:c>
      <x:c r="H8076" t="n">
        <x:v>4.7</x:v>
      </x:c>
      <x:c r="I8076" t="n">
        <x:v>78.4</x:v>
      </x:c>
      <x:c r="J8076" t="n">
        <x:v>0</x:v>
      </x:c>
      <x:c r="K8076" t="str">
        <x:v>Active</x:v>
      </x:c>
    </x:row>
    <x:row r="8077">
      <x:c r="A8077" t="n">
        <x:v>8076</x:v>
      </x:c>
      <x:c r="B8077" s="16" t="n">
        <x:v>46267.510416666664</x:v>
      </x:c>
      <x:c r="C8077" t="str">
        <x:v>E3</x:v>
      </x:c>
      <x:c r="D8077" t="n">
        <x:v>10</x:v>
      </x:c>
      <x:c r="E8077" t="n">
        <x:v>2</x:v>
      </x:c>
      <x:c r="F8077" t="n">
        <x:v>40.2</x:v>
      </x:c>
      <x:c r="G8077" t="n">
        <x:v>75.8</x:v>
      </x:c>
      <x:c r="H8077" t="n">
        <x:v>4.6</x:v>
      </x:c>
      <x:c r="I8077" t="n">
        <x:v>83.5</x:v>
      </x:c>
      <x:c r="J8077" t="n">
        <x:v>0</x:v>
      </x:c>
      <x:c r="K8077" t="str">
        <x:v>Active</x:v>
      </x:c>
    </x:row>
    <x:row r="8078">
      <x:c r="A8078" t="n">
        <x:v>8077</x:v>
      </x:c>
      <x:c r="B8078" s="16" t="n">
        <x:v>46267.51388888889</x:v>
      </x:c>
      <x:c r="C8078" t="str">
        <x:v>E1</x:v>
      </x:c>
      <x:c r="D8078" t="n">
        <x:v>7</x:v>
      </x:c>
      <x:c r="E8078" t="n">
        <x:v>1</x:v>
      </x:c>
      <x:c r="F8078" t="n">
        <x:v>56.4</x:v>
      </x:c>
      <x:c r="G8078" t="n">
        <x:v>49.9</x:v>
      </x:c>
      <x:c r="H8078" t="n">
        <x:v>4.6</x:v>
      </x:c>
      <x:c r="I8078" t="n">
        <x:v>83</x:v>
      </x:c>
      <x:c r="J8078" t="n">
        <x:v>0</x:v>
      </x:c>
      <x:c r="K8078" t="str">
        <x:v>Active</x:v>
      </x:c>
    </x:row>
    <x:row r="8079">
      <x:c r="A8079" t="n">
        <x:v>8078</x:v>
      </x:c>
      <x:c r="B8079" s="16" t="n">
        <x:v>46267.51388888889</x:v>
      </x:c>
      <x:c r="C8079" t="str">
        <x:v>E2</x:v>
      </x:c>
      <x:c r="D8079" t="n">
        <x:v>6</x:v>
      </x:c>
      <x:c r="E8079" t="n">
        <x:v>1</x:v>
      </x:c>
      <x:c r="F8079" t="n">
        <x:v>49.8</x:v>
      </x:c>
      <x:c r="G8079" t="n">
        <x:v>47.2</x:v>
      </x:c>
      <x:c r="H8079" t="n">
        <x:v>4.4</x:v>
      </x:c>
      <x:c r="I8079" t="n">
        <x:v>70.6</x:v>
      </x:c>
      <x:c r="J8079" t="n">
        <x:v>0</x:v>
      </x:c>
      <x:c r="K8079" t="str">
        <x:v>Active</x:v>
      </x:c>
    </x:row>
    <x:row r="8080">
      <x:c r="A8080" t="n">
        <x:v>8079</x:v>
      </x:c>
      <x:c r="B8080" s="16" t="n">
        <x:v>46267.51388888889</x:v>
      </x:c>
      <x:c r="C8080" t="str">
        <x:v>E3</x:v>
      </x:c>
      <x:c r="D8080" t="n">
        <x:v>7</x:v>
      </x:c>
      <x:c r="E8080" t="n">
        <x:v>1</x:v>
      </x:c>
      <x:c r="F8080" t="n">
        <x:v>53.9</x:v>
      </x:c>
      <x:c r="G8080" t="n">
        <x:v>48.7</x:v>
      </x:c>
      <x:c r="H8080" t="n">
        <x:v>4.8</x:v>
      </x:c>
      <x:c r="I8080" t="n">
        <x:v>77.7</x:v>
      </x:c>
      <x:c r="J8080" t="n">
        <x:v>0</x:v>
      </x:c>
      <x:c r="K8080" t="str">
        <x:v>Active</x:v>
      </x:c>
    </x:row>
    <x:row r="8081">
      <x:c r="A8081" t="n">
        <x:v>8080</x:v>
      </x:c>
      <x:c r="B8081" s="16" t="n">
        <x:v>46267.51736111111</x:v>
      </x:c>
      <x:c r="C8081" t="str">
        <x:v>E1</x:v>
      </x:c>
      <x:c r="D8081" t="n">
        <x:v>9</x:v>
      </x:c>
      <x:c r="E8081" t="n">
        <x:v>2</x:v>
      </x:c>
      <x:c r="F8081" t="n">
        <x:v>35.1</x:v>
      </x:c>
      <x:c r="G8081" t="n">
        <x:v>66.7</x:v>
      </x:c>
      <x:c r="H8081" t="n">
        <x:v>4.1</x:v>
      </x:c>
      <x:c r="I8081" t="n">
        <x:v>73.6</x:v>
      </x:c>
      <x:c r="J8081" t="n">
        <x:v>0</x:v>
      </x:c>
      <x:c r="K8081" t="str">
        <x:v>Active</x:v>
      </x:c>
    </x:row>
    <x:row r="8082">
      <x:c r="A8082" t="n">
        <x:v>8081</x:v>
      </x:c>
      <x:c r="B8082" s="16" t="n">
        <x:v>46267.51736111111</x:v>
      </x:c>
      <x:c r="C8082" t="str">
        <x:v>E2</x:v>
      </x:c>
      <x:c r="D8082" t="n">
        <x:v>10</x:v>
      </x:c>
      <x:c r="E8082" t="n">
        <x:v>1</x:v>
      </x:c>
      <x:c r="F8082" t="n">
        <x:v>79.5</x:v>
      </x:c>
      <x:c r="G8082" t="n">
        <x:v>66.5</x:v>
      </x:c>
      <x:c r="H8082" t="n">
        <x:v>3.6</x:v>
      </x:c>
      <x:c r="I8082" t="n">
        <x:v>64.6</x:v>
      </x:c>
      <x:c r="J8082" t="n">
        <x:v>0</x:v>
      </x:c>
      <x:c r="K8082" t="str">
        <x:v>Active</x:v>
      </x:c>
    </x:row>
    <x:row r="8083">
      <x:c r="A8083" t="n">
        <x:v>8082</x:v>
      </x:c>
      <x:c r="B8083" s="16" t="n">
        <x:v>46267.51736111111</x:v>
      </x:c>
      <x:c r="C8083" t="str">
        <x:v>E3</x:v>
      </x:c>
      <x:c r="D8083" t="n">
        <x:v>10</x:v>
      </x:c>
      <x:c r="E8083" t="n">
        <x:v>2</x:v>
      </x:c>
      <x:c r="F8083" t="n">
        <x:v>40</x:v>
      </x:c>
      <x:c r="G8083" t="n">
        <x:v>57.1</x:v>
      </x:c>
      <x:c r="H8083" t="n">
        <x:v>3.7</x:v>
      </x:c>
      <x:c r="I8083" t="n">
        <x:v>69.7</x:v>
      </x:c>
      <x:c r="J8083" t="n">
        <x:v>0</x:v>
      </x:c>
      <x:c r="K8083" t="str">
        <x:v>Active</x:v>
      </x:c>
    </x:row>
    <x:row r="8084">
      <x:c r="A8084" t="n">
        <x:v>8083</x:v>
      </x:c>
      <x:c r="B8084" s="16" t="n">
        <x:v>46267.520833333336</x:v>
      </x:c>
      <x:c r="C8084" t="str">
        <x:v>E1</x:v>
      </x:c>
      <x:c r="D8084" t="n">
        <x:v>10</x:v>
      </x:c>
      <x:c r="E8084" t="n">
        <x:v>2</x:v>
      </x:c>
      <x:c r="F8084" t="n">
        <x:v>38.7</x:v>
      </x:c>
      <x:c r="G8084" t="n">
        <x:v>66.6</x:v>
      </x:c>
      <x:c r="H8084" t="n">
        <x:v>3.5</x:v>
      </x:c>
      <x:c r="I8084" t="n">
        <x:v>66.1</x:v>
      </x:c>
      <x:c r="J8084" t="n">
        <x:v>0</x:v>
      </x:c>
      <x:c r="K8084" t="str">
        <x:v>Active</x:v>
      </x:c>
    </x:row>
    <x:row r="8085">
      <x:c r="A8085" t="n">
        <x:v>8084</x:v>
      </x:c>
      <x:c r="B8085" s="16" t="n">
        <x:v>46267.520833333336</x:v>
      </x:c>
      <x:c r="C8085" t="str">
        <x:v>E2</x:v>
      </x:c>
      <x:c r="D8085" t="n">
        <x:v>9</x:v>
      </x:c>
      <x:c r="E8085" t="n">
        <x:v>1</x:v>
      </x:c>
      <x:c r="F8085" t="n">
        <x:v>70.3</x:v>
      </x:c>
      <x:c r="G8085" t="n">
        <x:v>61.4</x:v>
      </x:c>
      <x:c r="H8085" t="n">
        <x:v>5.3</x:v>
      </x:c>
      <x:c r="I8085" t="n">
        <x:v>79.1</x:v>
      </x:c>
      <x:c r="J8085" t="n">
        <x:v>0</x:v>
      </x:c>
      <x:c r="K8085" t="str">
        <x:v>Active</x:v>
      </x:c>
    </x:row>
    <x:row r="8086">
      <x:c r="A8086" t="n">
        <x:v>8085</x:v>
      </x:c>
      <x:c r="B8086" s="16" t="n">
        <x:v>46267.520833333336</x:v>
      </x:c>
      <x:c r="C8086" t="str">
        <x:v>E3</x:v>
      </x:c>
      <x:c r="D8086" t="n">
        <x:v>10</x:v>
      </x:c>
      <x:c r="E8086" t="n">
        <x:v>2</x:v>
      </x:c>
      <x:c r="F8086" t="n">
        <x:v>37.7</x:v>
      </x:c>
      <x:c r="G8086" t="n">
        <x:v>56.7</x:v>
      </x:c>
      <x:c r="H8086" t="n">
        <x:v>3.2</x:v>
      </x:c>
      <x:c r="I8086" t="n">
        <x:v>72.4</x:v>
      </x:c>
      <x:c r="J8086" t="n">
        <x:v>0</x:v>
      </x:c>
      <x:c r="K8086" t="str">
        <x:v>Active</x:v>
      </x:c>
    </x:row>
    <x:row r="8087">
      <x:c r="A8087" t="n">
        <x:v>8086</x:v>
      </x:c>
      <x:c r="B8087" s="16" t="n">
        <x:v>46267.524305555555</x:v>
      </x:c>
      <x:c r="C8087" t="str">
        <x:v>E1</x:v>
      </x:c>
      <x:c r="D8087" t="n">
        <x:v>10</x:v>
      </x:c>
      <x:c r="E8087" t="n">
        <x:v>1</x:v>
      </x:c>
      <x:c r="F8087" t="n">
        <x:v>76.3</x:v>
      </x:c>
      <x:c r="G8087" t="n">
        <x:v>59.5</x:v>
      </x:c>
      <x:c r="H8087" t="n">
        <x:v>5.4</x:v>
      </x:c>
      <x:c r="I8087" t="n">
        <x:v>75.2</x:v>
      </x:c>
      <x:c r="J8087" t="n">
        <x:v>0</x:v>
      </x:c>
      <x:c r="K8087" t="str">
        <x:v>Active</x:v>
      </x:c>
    </x:row>
    <x:row r="8088">
      <x:c r="A8088" t="n">
        <x:v>8087</x:v>
      </x:c>
      <x:c r="B8088" s="16" t="n">
        <x:v>46267.524305555555</x:v>
      </x:c>
      <x:c r="C8088" t="str">
        <x:v>E2</x:v>
      </x:c>
      <x:c r="D8088" t="n">
        <x:v>10</x:v>
      </x:c>
      <x:c r="E8088" t="n">
        <x:v>1</x:v>
      </x:c>
      <x:c r="F8088" t="n">
        <x:v>76.5</x:v>
      </x:c>
      <x:c r="G8088" t="n">
        <x:v>69.1</x:v>
      </x:c>
      <x:c r="H8088" t="n">
        <x:v>2.8</x:v>
      </x:c>
      <x:c r="I8088" t="n">
        <x:v>59.1</x:v>
      </x:c>
      <x:c r="J8088" t="n">
        <x:v>0</x:v>
      </x:c>
      <x:c r="K8088" t="str">
        <x:v>Active</x:v>
      </x:c>
    </x:row>
    <x:row r="8089">
      <x:c r="A8089" t="n">
        <x:v>8088</x:v>
      </x:c>
      <x:c r="B8089" s="16" t="n">
        <x:v>46267.524305555555</x:v>
      </x:c>
      <x:c r="C8089" t="str">
        <x:v>E3</x:v>
      </x:c>
      <x:c r="D8089" t="n">
        <x:v>11</x:v>
      </x:c>
      <x:c r="E8089" t="n">
        <x:v>2</x:v>
      </x:c>
      <x:c r="F8089" t="n">
        <x:v>40.6</x:v>
      </x:c>
      <x:c r="G8089" t="n">
        <x:v>57.4</x:v>
      </x:c>
      <x:c r="H8089" t="n">
        <x:v>3.6</x:v>
      </x:c>
      <x:c r="I8089" t="n">
        <x:v>69.5</x:v>
      </x:c>
      <x:c r="J8089" t="n">
        <x:v>0</x:v>
      </x:c>
      <x:c r="K8089" t="str">
        <x:v>Active</x:v>
      </x:c>
    </x:row>
    <x:row r="8090">
      <x:c r="A8090" t="n">
        <x:v>8089</x:v>
      </x:c>
      <x:c r="B8090" s="16" t="n">
        <x:v>46267.52777777778</x:v>
      </x:c>
      <x:c r="C8090" t="str">
        <x:v>E1</x:v>
      </x:c>
      <x:c r="D8090" t="n">
        <x:v>10</x:v>
      </x:c>
      <x:c r="E8090" t="n">
        <x:v>1</x:v>
      </x:c>
      <x:c r="F8090" t="n">
        <x:v>73.3</x:v>
      </x:c>
      <x:c r="G8090" t="n">
        <x:v>68.4</x:v>
      </x:c>
      <x:c r="H8090" t="n">
        <x:v>4.1</x:v>
      </x:c>
      <x:c r="I8090" t="n">
        <x:v>75.5</x:v>
      </x:c>
      <x:c r="J8090" t="n">
        <x:v>0</x:v>
      </x:c>
      <x:c r="K8090" t="str">
        <x:v>Active</x:v>
      </x:c>
    </x:row>
    <x:row r="8091">
      <x:c r="A8091" t="n">
        <x:v>8090</x:v>
      </x:c>
      <x:c r="B8091" s="16" t="n">
        <x:v>46267.52777777778</x:v>
      </x:c>
      <x:c r="C8091" t="str">
        <x:v>E2</x:v>
      </x:c>
      <x:c r="D8091" t="n">
        <x:v>11</x:v>
      </x:c>
      <x:c r="E8091" t="n">
        <x:v>2</x:v>
      </x:c>
      <x:c r="F8091" t="n">
        <x:v>41.7</x:v>
      </x:c>
      <x:c r="G8091" t="n">
        <x:v>72.5</x:v>
      </x:c>
      <x:c r="H8091" t="n">
        <x:v>3.9</x:v>
      </x:c>
      <x:c r="I8091" t="n">
        <x:v>66.1</x:v>
      </x:c>
      <x:c r="J8091" t="n">
        <x:v>0</x:v>
      </x:c>
      <x:c r="K8091" t="str">
        <x:v>Active</x:v>
      </x:c>
    </x:row>
    <x:row r="8092">
      <x:c r="A8092" t="n">
        <x:v>8091</x:v>
      </x:c>
      <x:c r="B8092" s="16" t="n">
        <x:v>46267.52777777778</x:v>
      </x:c>
      <x:c r="C8092" t="str">
        <x:v>E3</x:v>
      </x:c>
      <x:c r="D8092" t="n">
        <x:v>9</x:v>
      </x:c>
      <x:c r="E8092" t="n">
        <x:v>1</x:v>
      </x:c>
      <x:c r="F8092" t="n">
        <x:v>70.5</x:v>
      </x:c>
      <x:c r="G8092" t="n">
        <x:v>59.9</x:v>
      </x:c>
      <x:c r="H8092" t="n">
        <x:v>3</x:v>
      </x:c>
      <x:c r="I8092" t="n">
        <x:v>62.8</x:v>
      </x:c>
      <x:c r="J8092" t="n">
        <x:v>0</x:v>
      </x:c>
      <x:c r="K8092" t="str">
        <x:v>Active</x:v>
      </x:c>
    </x:row>
    <x:row r="8093">
      <x:c r="A8093" t="n">
        <x:v>8092</x:v>
      </x:c>
      <x:c r="B8093" s="16" t="n">
        <x:v>46267.53125</x:v>
      </x:c>
      <x:c r="C8093" t="str">
        <x:v>E1</x:v>
      </x:c>
      <x:c r="D8093" t="n">
        <x:v>10</x:v>
      </x:c>
      <x:c r="E8093" t="n">
        <x:v>1</x:v>
      </x:c>
      <x:c r="F8093" t="n">
        <x:v>75.8</x:v>
      </x:c>
      <x:c r="G8093" t="n">
        <x:v>63.6</x:v>
      </x:c>
      <x:c r="H8093" t="n">
        <x:v>3.4</x:v>
      </x:c>
      <x:c r="I8093" t="n">
        <x:v>68.5</x:v>
      </x:c>
      <x:c r="J8093" t="n">
        <x:v>0</x:v>
      </x:c>
      <x:c r="K8093" t="str">
        <x:v>Active</x:v>
      </x:c>
    </x:row>
    <x:row r="8094">
      <x:c r="A8094" t="n">
        <x:v>8093</x:v>
      </x:c>
      <x:c r="B8094" s="16" t="n">
        <x:v>46267.53125</x:v>
      </x:c>
      <x:c r="C8094" t="str">
        <x:v>E2</x:v>
      </x:c>
      <x:c r="D8094" t="n">
        <x:v>10</x:v>
      </x:c>
      <x:c r="E8094" t="n">
        <x:v>2</x:v>
      </x:c>
      <x:c r="F8094" t="n">
        <x:v>37.9</x:v>
      </x:c>
      <x:c r="G8094" t="n">
        <x:v>73.7</x:v>
      </x:c>
      <x:c r="H8094" t="n">
        <x:v>5.2</x:v>
      </x:c>
      <x:c r="I8094" t="n">
        <x:v>82.2</x:v>
      </x:c>
      <x:c r="J8094" t="n">
        <x:v>0</x:v>
      </x:c>
      <x:c r="K8094" t="str">
        <x:v>Active</x:v>
      </x:c>
    </x:row>
    <x:row r="8095">
      <x:c r="A8095" t="n">
        <x:v>8094</x:v>
      </x:c>
      <x:c r="B8095" s="16" t="n">
        <x:v>46267.53125</x:v>
      </x:c>
      <x:c r="C8095" t="str">
        <x:v>E3</x:v>
      </x:c>
      <x:c r="D8095" t="n">
        <x:v>10</x:v>
      </x:c>
      <x:c r="E8095" t="n">
        <x:v>2</x:v>
      </x:c>
      <x:c r="F8095" t="n">
        <x:v>39.1</x:v>
      </x:c>
      <x:c r="G8095" t="n">
        <x:v>62.4</x:v>
      </x:c>
      <x:c r="H8095" t="n">
        <x:v>3.8</x:v>
      </x:c>
      <x:c r="I8095" t="n">
        <x:v>69.3</x:v>
      </x:c>
      <x:c r="J8095" t="n">
        <x:v>0</x:v>
      </x:c>
      <x:c r="K8095" t="str">
        <x:v>Active</x:v>
      </x:c>
    </x:row>
    <x:row r="8096">
      <x:c r="A8096" t="n">
        <x:v>8095</x:v>
      </x:c>
      <x:c r="B8096" s="16" t="n">
        <x:v>46267.53472222222</x:v>
      </x:c>
      <x:c r="C8096" t="str">
        <x:v>E1</x:v>
      </x:c>
      <x:c r="D8096" t="n">
        <x:v>7</x:v>
      </x:c>
      <x:c r="E8096" t="n">
        <x:v>1</x:v>
      </x:c>
      <x:c r="F8096" t="n">
        <x:v>54.7</x:v>
      </x:c>
      <x:c r="G8096" t="n">
        <x:v>52.5</x:v>
      </x:c>
      <x:c r="H8096" t="n">
        <x:v>2.7</x:v>
      </x:c>
      <x:c r="I8096" t="n">
        <x:v>61.3</x:v>
      </x:c>
      <x:c r="J8096" t="n">
        <x:v>0</x:v>
      </x:c>
      <x:c r="K8096" t="str">
        <x:v>Active</x:v>
      </x:c>
    </x:row>
    <x:row r="8097">
      <x:c r="A8097" t="n">
        <x:v>8096</x:v>
      </x:c>
      <x:c r="B8097" s="16" t="n">
        <x:v>46267.53472222222</x:v>
      </x:c>
      <x:c r="C8097" t="str">
        <x:v>E2</x:v>
      </x:c>
      <x:c r="D8097" t="n">
        <x:v>8</x:v>
      </x:c>
      <x:c r="E8097" t="n">
        <x:v>1</x:v>
      </x:c>
      <x:c r="F8097" t="n">
        <x:v>59.8</x:v>
      </x:c>
      <x:c r="G8097" t="n">
        <x:v>47.5</x:v>
      </x:c>
      <x:c r="H8097" t="n">
        <x:v>3.6</x:v>
      </x:c>
      <x:c r="I8097" t="n">
        <x:v>76.4</x:v>
      </x:c>
      <x:c r="J8097" t="n">
        <x:v>0</x:v>
      </x:c>
      <x:c r="K8097" t="str">
        <x:v>Active</x:v>
      </x:c>
    </x:row>
    <x:row r="8098">
      <x:c r="A8098" t="n">
        <x:v>8097</x:v>
      </x:c>
      <x:c r="B8098" s="16" t="n">
        <x:v>46267.53472222222</x:v>
      </x:c>
      <x:c r="C8098" t="str">
        <x:v>E3</x:v>
      </x:c>
      <x:c r="D8098" t="n">
        <x:v>8</x:v>
      </x:c>
      <x:c r="E8098" t="n">
        <x:v>1</x:v>
      </x:c>
      <x:c r="F8098" t="n">
        <x:v>61.2</x:v>
      </x:c>
      <x:c r="G8098" t="n">
        <x:v>46.4</x:v>
      </x:c>
      <x:c r="H8098" t="n">
        <x:v>5.5</x:v>
      </x:c>
      <x:c r="I8098" t="n">
        <x:v>89.1</x:v>
      </x:c>
      <x:c r="J8098" t="n">
        <x:v>0</x:v>
      </x:c>
      <x:c r="K8098" t="str">
        <x:v>Active</x:v>
      </x:c>
    </x:row>
    <x:row r="8099">
      <x:c r="A8099" t="n">
        <x:v>8098</x:v>
      </x:c>
      <x:c r="B8099" s="16" t="n">
        <x:v>46267.538194444445</x:v>
      </x:c>
      <x:c r="C8099" t="str">
        <x:v>E1</x:v>
      </x:c>
      <x:c r="D8099" t="n">
        <x:v>10</x:v>
      </x:c>
      <x:c r="E8099" t="n">
        <x:v>2</x:v>
      </x:c>
      <x:c r="F8099" t="n">
        <x:v>39.8</x:v>
      </x:c>
      <x:c r="G8099" t="n">
        <x:v>64.4</x:v>
      </x:c>
      <x:c r="H8099" t="n">
        <x:v>3.2</x:v>
      </x:c>
      <x:c r="I8099" t="n">
        <x:v>71.5</x:v>
      </x:c>
      <x:c r="J8099" t="n">
        <x:v>0</x:v>
      </x:c>
      <x:c r="K8099" t="str">
        <x:v>Active</x:v>
      </x:c>
    </x:row>
    <x:row r="8100">
      <x:c r="A8100" t="n">
        <x:v>8099</x:v>
      </x:c>
      <x:c r="B8100" s="16" t="n">
        <x:v>46267.538194444445</x:v>
      </x:c>
      <x:c r="C8100" t="str">
        <x:v>E2</x:v>
      </x:c>
      <x:c r="D8100" t="n">
        <x:v>11</x:v>
      </x:c>
      <x:c r="E8100" t="n">
        <x:v>2</x:v>
      </x:c>
      <x:c r="F8100" t="n">
        <x:v>42.2</x:v>
      </x:c>
      <x:c r="G8100" t="n">
        <x:v>73.1</x:v>
      </x:c>
      <x:c r="H8100" t="n">
        <x:v>2.7</x:v>
      </x:c>
      <x:c r="I8100" t="n">
        <x:v>68</x:v>
      </x:c>
      <x:c r="J8100" t="n">
        <x:v>0</x:v>
      </x:c>
      <x:c r="K8100" t="str">
        <x:v>Active</x:v>
      </x:c>
    </x:row>
    <x:row r="8101">
      <x:c r="A8101" t="n">
        <x:v>8100</x:v>
      </x:c>
      <x:c r="B8101" s="16" t="n">
        <x:v>46267.538194444445</x:v>
      </x:c>
      <x:c r="C8101" t="str">
        <x:v>E3</x:v>
      </x:c>
      <x:c r="D8101" t="n">
        <x:v>11</x:v>
      </x:c>
      <x:c r="E8101" t="n">
        <x:v>2</x:v>
      </x:c>
      <x:c r="F8101" t="n">
        <x:v>42.2</x:v>
      </x:c>
      <x:c r="G8101" t="n">
        <x:v>62.7</x:v>
      </x:c>
      <x:c r="H8101" t="n">
        <x:v>5</x:v>
      </x:c>
      <x:c r="I8101" t="n">
        <x:v>82.1</x:v>
      </x:c>
      <x:c r="J8101" t="n">
        <x:v>0</x:v>
      </x:c>
      <x:c r="K8101" t="str">
        <x:v>Active</x:v>
      </x:c>
    </x:row>
    <x:row r="8102">
      <x:c r="A8102" t="n">
        <x:v>8101</x:v>
      </x:c>
      <x:c r="B8102" s="16" t="n">
        <x:v>46267.541666666664</x:v>
      </x:c>
      <x:c r="C8102" t="str">
        <x:v>E1</x:v>
      </x:c>
      <x:c r="D8102" t="n">
        <x:v>7</x:v>
      </x:c>
      <x:c r="E8102" t="n">
        <x:v>1</x:v>
      </x:c>
      <x:c r="F8102" t="n">
        <x:v>50.5</x:v>
      </x:c>
      <x:c r="G8102" t="n">
        <x:v>41.3</x:v>
      </x:c>
      <x:c r="H8102" t="n">
        <x:v>3.2</x:v>
      </x:c>
      <x:c r="I8102" t="n">
        <x:v>69.8</x:v>
      </x:c>
      <x:c r="J8102" t="n">
        <x:v>0</x:v>
      </x:c>
      <x:c r="K8102" t="str">
        <x:v>Active</x:v>
      </x:c>
    </x:row>
    <x:row r="8103">
      <x:c r="A8103" t="n">
        <x:v>8102</x:v>
      </x:c>
      <x:c r="B8103" s="16" t="n">
        <x:v>46267.541666666664</x:v>
      </x:c>
      <x:c r="C8103" t="str">
        <x:v>E2</x:v>
      </x:c>
      <x:c r="D8103" t="n">
        <x:v>6</x:v>
      </x:c>
      <x:c r="E8103" t="n">
        <x:v>1</x:v>
      </x:c>
      <x:c r="F8103" t="n">
        <x:v>44.1</x:v>
      </x:c>
      <x:c r="G8103" t="n">
        <x:v>44.7</x:v>
      </x:c>
      <x:c r="H8103" t="n">
        <x:v>4.5</x:v>
      </x:c>
      <x:c r="I8103" t="n">
        <x:v>73.6</x:v>
      </x:c>
      <x:c r="J8103" t="n">
        <x:v>0</x:v>
      </x:c>
      <x:c r="K8103" t="str">
        <x:v>Active</x:v>
      </x:c>
    </x:row>
    <x:row r="8104">
      <x:c r="A8104" t="n">
        <x:v>8103</x:v>
      </x:c>
      <x:c r="B8104" s="16" t="n">
        <x:v>46267.541666666664</x:v>
      </x:c>
      <x:c r="C8104" t="str">
        <x:v>E3</x:v>
      </x:c>
      <x:c r="D8104" t="n">
        <x:v>6</x:v>
      </x:c>
      <x:c r="E8104" t="n">
        <x:v>1</x:v>
      </x:c>
      <x:c r="F8104" t="n">
        <x:v>49.5</x:v>
      </x:c>
      <x:c r="G8104" t="n">
        <x:v>39.4</x:v>
      </x:c>
      <x:c r="H8104" t="n">
        <x:v>4.7</x:v>
      </x:c>
      <x:c r="I8104" t="n">
        <x:v>84.9</x:v>
      </x:c>
      <x:c r="J8104" t="n">
        <x:v>0</x:v>
      </x:c>
      <x:c r="K8104" t="str">
        <x:v>Active</x:v>
      </x:c>
    </x:row>
    <x:row r="8105">
      <x:c r="A8105" t="n">
        <x:v>8104</x:v>
      </x:c>
      <x:c r="B8105" s="16" t="n">
        <x:v>46267.54513888889</x:v>
      </x:c>
      <x:c r="C8105" t="str">
        <x:v>E1</x:v>
      </x:c>
      <x:c r="D8105" t="n">
        <x:v>7</x:v>
      </x:c>
      <x:c r="E8105" t="n">
        <x:v>1</x:v>
      </x:c>
      <x:c r="F8105" t="n">
        <x:v>52.6</x:v>
      </x:c>
      <x:c r="G8105" t="n">
        <x:v>50.1</x:v>
      </x:c>
      <x:c r="H8105" t="n">
        <x:v>4.5</x:v>
      </x:c>
      <x:c r="I8105" t="n">
        <x:v>78.9</x:v>
      </x:c>
      <x:c r="J8105" t="n">
        <x:v>0</x:v>
      </x:c>
      <x:c r="K8105" t="str">
        <x:v>Active</x:v>
      </x:c>
    </x:row>
    <x:row r="8106">
      <x:c r="A8106" t="n">
        <x:v>8105</x:v>
      </x:c>
      <x:c r="B8106" s="16" t="n">
        <x:v>46267.54513888889</x:v>
      </x:c>
      <x:c r="C8106" t="str">
        <x:v>E2</x:v>
      </x:c>
      <x:c r="D8106" t="n">
        <x:v>6</x:v>
      </x:c>
      <x:c r="E8106" t="n">
        <x:v>1</x:v>
      </x:c>
      <x:c r="F8106" t="n">
        <x:v>49.6</x:v>
      </x:c>
      <x:c r="G8106" t="n">
        <x:v>46.4</x:v>
      </x:c>
      <x:c r="H8106" t="n">
        <x:v>3.8</x:v>
      </x:c>
      <x:c r="I8106" t="n">
        <x:v>74.8</x:v>
      </x:c>
      <x:c r="J8106" t="n">
        <x:v>0</x:v>
      </x:c>
      <x:c r="K8106" t="str">
        <x:v>Active</x:v>
      </x:c>
    </x:row>
    <x:row r="8107">
      <x:c r="A8107" t="n">
        <x:v>8106</x:v>
      </x:c>
      <x:c r="B8107" s="16" t="n">
        <x:v>46267.54513888889</x:v>
      </x:c>
      <x:c r="C8107" t="str">
        <x:v>E3</x:v>
      </x:c>
      <x:c r="D8107" t="n">
        <x:v>8</x:v>
      </x:c>
      <x:c r="E8107" t="n">
        <x:v>1</x:v>
      </x:c>
      <x:c r="F8107" t="n">
        <x:v>57.8</x:v>
      </x:c>
      <x:c r="G8107" t="n">
        <x:v>51.6</x:v>
      </x:c>
      <x:c r="H8107" t="n">
        <x:v>3.2</x:v>
      </x:c>
      <x:c r="I8107" t="n">
        <x:v>69.1</x:v>
      </x:c>
      <x:c r="J8107" t="n">
        <x:v>0</x:v>
      </x:c>
      <x:c r="K8107" t="str">
        <x:v>Active</x:v>
      </x:c>
    </x:row>
    <x:row r="8108">
      <x:c r="A8108" t="n">
        <x:v>8107</x:v>
      </x:c>
      <x:c r="B8108" s="16" t="n">
        <x:v>46267.54861111111</x:v>
      </x:c>
      <x:c r="C8108" t="str">
        <x:v>E1</x:v>
      </x:c>
      <x:c r="D8108" t="n">
        <x:v>8</x:v>
      </x:c>
      <x:c r="E8108" t="n">
        <x:v>1</x:v>
      </x:c>
      <x:c r="F8108" t="n">
        <x:v>59.8</x:v>
      </x:c>
      <x:c r="G8108" t="n">
        <x:v>53.8</x:v>
      </x:c>
      <x:c r="H8108" t="n">
        <x:v>3.3</x:v>
      </x:c>
      <x:c r="I8108" t="n">
        <x:v>63.2</x:v>
      </x:c>
      <x:c r="J8108" t="n">
        <x:v>0</x:v>
      </x:c>
      <x:c r="K8108" t="str">
        <x:v>Active</x:v>
      </x:c>
    </x:row>
    <x:row r="8109">
      <x:c r="A8109" t="n">
        <x:v>8108</x:v>
      </x:c>
      <x:c r="B8109" s="16" t="n">
        <x:v>46267.54861111111</x:v>
      </x:c>
      <x:c r="C8109" t="str">
        <x:v>E2</x:v>
      </x:c>
      <x:c r="D8109" t="n">
        <x:v>7</x:v>
      </x:c>
      <x:c r="E8109" t="n">
        <x:v>1</x:v>
      </x:c>
      <x:c r="F8109" t="n">
        <x:v>57.2</x:v>
      </x:c>
      <x:c r="G8109" t="n">
        <x:v>53.3</x:v>
      </x:c>
      <x:c r="H8109" t="n">
        <x:v>2.8</x:v>
      </x:c>
      <x:c r="I8109" t="n">
        <x:v>59.5</x:v>
      </x:c>
      <x:c r="J8109" t="n">
        <x:v>0</x:v>
      </x:c>
      <x:c r="K8109" t="str">
        <x:v>Active</x:v>
      </x:c>
    </x:row>
    <x:row r="8110">
      <x:c r="A8110" t="n">
        <x:v>8109</x:v>
      </x:c>
      <x:c r="B8110" s="16" t="n">
        <x:v>46267.54861111111</x:v>
      </x:c>
      <x:c r="C8110" t="str">
        <x:v>E3</x:v>
      </x:c>
      <x:c r="D8110" t="n">
        <x:v>7</x:v>
      </x:c>
      <x:c r="E8110" t="n">
        <x:v>1</x:v>
      </x:c>
      <x:c r="F8110" t="n">
        <x:v>57</x:v>
      </x:c>
      <x:c r="G8110" t="n">
        <x:v>53.1</x:v>
      </x:c>
      <x:c r="H8110" t="n">
        <x:v>3.7</x:v>
      </x:c>
      <x:c r="I8110" t="n">
        <x:v>75.9</x:v>
      </x:c>
      <x:c r="J8110" t="n">
        <x:v>0</x:v>
      </x:c>
      <x:c r="K8110" t="str">
        <x:v>Active</x:v>
      </x:c>
    </x:row>
    <x:row r="8111">
      <x:c r="A8111" t="n">
        <x:v>8110</x:v>
      </x:c>
      <x:c r="B8111" s="16" t="n">
        <x:v>46267.552083333336</x:v>
      </x:c>
      <x:c r="C8111" t="str">
        <x:v>E1</x:v>
      </x:c>
      <x:c r="D8111" t="n">
        <x:v>5</x:v>
      </x:c>
      <x:c r="E8111" t="n">
        <x:v>1</x:v>
      </x:c>
      <x:c r="F8111" t="n">
        <x:v>38.4</x:v>
      </x:c>
      <x:c r="G8111" t="n">
        <x:v>33.6</x:v>
      </x:c>
      <x:c r="H8111" t="n">
        <x:v>4.7</x:v>
      </x:c>
      <x:c r="I8111" t="n">
        <x:v>85</x:v>
      </x:c>
      <x:c r="J8111" t="n">
        <x:v>0</x:v>
      </x:c>
      <x:c r="K8111" t="str">
        <x:v>Active</x:v>
      </x:c>
    </x:row>
    <x:row r="8112">
      <x:c r="A8112" t="n">
        <x:v>8111</x:v>
      </x:c>
      <x:c r="B8112" s="16" t="n">
        <x:v>46267.552083333336</x:v>
      </x:c>
      <x:c r="C8112" t="str">
        <x:v>E2</x:v>
      </x:c>
      <x:c r="D8112" t="n">
        <x:v>5</x:v>
      </x:c>
      <x:c r="E8112" t="n">
        <x:v>1</x:v>
      </x:c>
      <x:c r="F8112" t="n">
        <x:v>41.3</x:v>
      </x:c>
      <x:c r="G8112" t="n">
        <x:v>32.4</x:v>
      </x:c>
      <x:c r="H8112" t="n">
        <x:v>5.2</x:v>
      </x:c>
      <x:c r="I8112" t="n">
        <x:v>81.9</x:v>
      </x:c>
      <x:c r="J8112" t="n">
        <x:v>0</x:v>
      </x:c>
      <x:c r="K8112" t="str">
        <x:v>Active</x:v>
      </x:c>
    </x:row>
    <x:row r="8113">
      <x:c r="A8113" t="n">
        <x:v>8112</x:v>
      </x:c>
      <x:c r="B8113" s="16" t="n">
        <x:v>46267.552083333336</x:v>
      </x:c>
      <x:c r="C8113" t="str">
        <x:v>E3</x:v>
      </x:c>
      <x:c r="D8113" t="n">
        <x:v>5</x:v>
      </x:c>
      <x:c r="E8113" t="n">
        <x:v>1</x:v>
      </x:c>
      <x:c r="F8113" t="n">
        <x:v>42.3</x:v>
      </x:c>
      <x:c r="G8113" t="n">
        <x:v>31.8</x:v>
      </x:c>
      <x:c r="H8113" t="n">
        <x:v>4.7</x:v>
      </x:c>
      <x:c r="I8113" t="n">
        <x:v>75.6</x:v>
      </x:c>
      <x:c r="J8113" t="n">
        <x:v>0</x:v>
      </x:c>
      <x:c r="K8113" t="str">
        <x:v>Active</x:v>
      </x:c>
    </x:row>
    <x:row r="8114">
      <x:c r="A8114" t="n">
        <x:v>8113</x:v>
      </x:c>
      <x:c r="B8114" s="16" t="n">
        <x:v>46267.555555555555</x:v>
      </x:c>
      <x:c r="C8114" t="str">
        <x:v>E1</x:v>
      </x:c>
      <x:c r="D8114" t="n">
        <x:v>9</x:v>
      </x:c>
      <x:c r="E8114" t="n">
        <x:v>1</x:v>
      </x:c>
      <x:c r="F8114" t="n">
        <x:v>72.6</x:v>
      </x:c>
      <x:c r="G8114" t="n">
        <x:v>51.3</x:v>
      </x:c>
      <x:c r="H8114" t="n">
        <x:v>2.9</x:v>
      </x:c>
      <x:c r="I8114" t="n">
        <x:v>62.5</x:v>
      </x:c>
      <x:c r="J8114" t="n">
        <x:v>0</x:v>
      </x:c>
      <x:c r="K8114" t="str">
        <x:v>Active</x:v>
      </x:c>
    </x:row>
    <x:row r="8115">
      <x:c r="A8115" t="n">
        <x:v>8114</x:v>
      </x:c>
      <x:c r="B8115" s="16" t="n">
        <x:v>46267.555555555555</x:v>
      </x:c>
      <x:c r="C8115" t="str">
        <x:v>E2</x:v>
      </x:c>
      <x:c r="D8115" t="n">
        <x:v>10</x:v>
      </x:c>
      <x:c r="E8115" t="n">
        <x:v>2</x:v>
      </x:c>
      <x:c r="F8115" t="n">
        <x:v>36.6</x:v>
      </x:c>
      <x:c r="G8115" t="n">
        <x:v>57.3</x:v>
      </x:c>
      <x:c r="H8115" t="n">
        <x:v>5.1</x:v>
      </x:c>
      <x:c r="I8115" t="n">
        <x:v>75.4</x:v>
      </x:c>
      <x:c r="J8115" t="n">
        <x:v>0</x:v>
      </x:c>
      <x:c r="K8115" t="str">
        <x:v>Active</x:v>
      </x:c>
    </x:row>
    <x:row r="8116">
      <x:c r="A8116" t="n">
        <x:v>8115</x:v>
      </x:c>
      <x:c r="B8116" s="16" t="n">
        <x:v>46267.555555555555</x:v>
      </x:c>
      <x:c r="C8116" t="str">
        <x:v>E3</x:v>
      </x:c>
      <x:c r="D8116" t="n">
        <x:v>9</x:v>
      </x:c>
      <x:c r="E8116" t="n">
        <x:v>1</x:v>
      </x:c>
      <x:c r="F8116" t="n">
        <x:v>67</x:v>
      </x:c>
      <x:c r="G8116" t="n">
        <x:v>53.6</x:v>
      </x:c>
      <x:c r="H8116" t="n">
        <x:v>3.8</x:v>
      </x:c>
      <x:c r="I8116" t="n">
        <x:v>69.4</x:v>
      </x:c>
      <x:c r="J8116" t="n">
        <x:v>0</x:v>
      </x:c>
      <x:c r="K8116" t="str">
        <x:v>Active</x:v>
      </x:c>
    </x:row>
    <x:row r="8117">
      <x:c r="A8117" t="n">
        <x:v>8116</x:v>
      </x:c>
      <x:c r="B8117" s="16" t="n">
        <x:v>46267.55902777778</x:v>
      </x:c>
      <x:c r="C8117" t="str">
        <x:v>E1</x:v>
      </x:c>
      <x:c r="D8117" t="n">
        <x:v>7</x:v>
      </x:c>
      <x:c r="E8117" t="n">
        <x:v>1</x:v>
      </x:c>
      <x:c r="F8117" t="n">
        <x:v>54.6</x:v>
      </x:c>
      <x:c r="G8117" t="n">
        <x:v>44.9</x:v>
      </x:c>
      <x:c r="H8117" t="n">
        <x:v>3.8</x:v>
      </x:c>
      <x:c r="I8117" t="n">
        <x:v>76.7</x:v>
      </x:c>
      <x:c r="J8117" t="n">
        <x:v>0</x:v>
      </x:c>
      <x:c r="K8117" t="str">
        <x:v>Active</x:v>
      </x:c>
    </x:row>
    <x:row r="8118">
      <x:c r="A8118" t="n">
        <x:v>8117</x:v>
      </x:c>
      <x:c r="B8118" s="16" t="n">
        <x:v>46267.55902777778</x:v>
      </x:c>
      <x:c r="C8118" t="str">
        <x:v>E2</x:v>
      </x:c>
      <x:c r="D8118" t="n">
        <x:v>7</x:v>
      </x:c>
      <x:c r="E8118" t="n">
        <x:v>1</x:v>
      </x:c>
      <x:c r="F8118" t="n">
        <x:v>54.8</x:v>
      </x:c>
      <x:c r="G8118" t="n">
        <x:v>44.7</x:v>
      </x:c>
      <x:c r="H8118" t="n">
        <x:v>3</x:v>
      </x:c>
      <x:c r="I8118" t="n">
        <x:v>66.8</x:v>
      </x:c>
      <x:c r="J8118" t="n">
        <x:v>0</x:v>
      </x:c>
      <x:c r="K8118" t="str">
        <x:v>Active</x:v>
      </x:c>
    </x:row>
    <x:row r="8119">
      <x:c r="A8119" t="n">
        <x:v>8118</x:v>
      </x:c>
      <x:c r="B8119" s="16" t="n">
        <x:v>46267.55902777778</x:v>
      </x:c>
      <x:c r="C8119" t="str">
        <x:v>E3</x:v>
      </x:c>
      <x:c r="D8119" t="n">
        <x:v>6</x:v>
      </x:c>
      <x:c r="E8119" t="n">
        <x:v>1</x:v>
      </x:c>
      <x:c r="F8119" t="n">
        <x:v>48</x:v>
      </x:c>
      <x:c r="G8119" t="n">
        <x:v>49</x:v>
      </x:c>
      <x:c r="H8119" t="n">
        <x:v>3.8</x:v>
      </x:c>
      <x:c r="I8119" t="n">
        <x:v>66.7</x:v>
      </x:c>
      <x:c r="J8119" t="n">
        <x:v>0</x:v>
      </x:c>
      <x:c r="K8119" t="str">
        <x:v>Active</x:v>
      </x:c>
    </x:row>
    <x:row r="8120">
      <x:c r="A8120" t="n">
        <x:v>8119</x:v>
      </x:c>
      <x:c r="B8120" s="16" t="n">
        <x:v>46267.5625</x:v>
      </x:c>
      <x:c r="C8120" t="str">
        <x:v>E1</x:v>
      </x:c>
      <x:c r="D8120" t="n">
        <x:v>8</x:v>
      </x:c>
      <x:c r="E8120" t="n">
        <x:v>1</x:v>
      </x:c>
      <x:c r="F8120" t="n">
        <x:v>63.5</x:v>
      </x:c>
      <x:c r="G8120" t="n">
        <x:v>53.5</x:v>
      </x:c>
      <x:c r="H8120" t="n">
        <x:v>5.4</x:v>
      </x:c>
      <x:c r="I8120" t="n">
        <x:v>87.5</x:v>
      </x:c>
      <x:c r="J8120" t="n">
        <x:v>0</x:v>
      </x:c>
      <x:c r="K8120" t="str">
        <x:v>Active</x:v>
      </x:c>
    </x:row>
    <x:row r="8121">
      <x:c r="A8121" t="n">
        <x:v>8120</x:v>
      </x:c>
      <x:c r="B8121" s="16" t="n">
        <x:v>46267.5625</x:v>
      </x:c>
      <x:c r="C8121" t="str">
        <x:v>E2</x:v>
      </x:c>
      <x:c r="D8121" t="n">
        <x:v>8</x:v>
      </x:c>
      <x:c r="E8121" t="n">
        <x:v>1</x:v>
      </x:c>
      <x:c r="F8121" t="n">
        <x:v>61.8</x:v>
      </x:c>
      <x:c r="G8121" t="n">
        <x:v>50.8</x:v>
      </x:c>
      <x:c r="H8121" t="n">
        <x:v>4.4</x:v>
      </x:c>
      <x:c r="I8121" t="n">
        <x:v>82.2</x:v>
      </x:c>
      <x:c r="J8121" t="n">
        <x:v>0</x:v>
      </x:c>
      <x:c r="K8121" t="str">
        <x:v>Active</x:v>
      </x:c>
    </x:row>
    <x:row r="8122">
      <x:c r="A8122" t="n">
        <x:v>8121</x:v>
      </x:c>
      <x:c r="B8122" s="16" t="n">
        <x:v>46267.5625</x:v>
      </x:c>
      <x:c r="C8122" t="str">
        <x:v>E3</x:v>
      </x:c>
      <x:c r="D8122" t="n">
        <x:v>7</x:v>
      </x:c>
      <x:c r="E8122" t="n">
        <x:v>1</x:v>
      </x:c>
      <x:c r="F8122" t="n">
        <x:v>55.5</x:v>
      </x:c>
      <x:c r="G8122" t="n">
        <x:v>48.9</x:v>
      </x:c>
      <x:c r="H8122" t="n">
        <x:v>4.7</x:v>
      </x:c>
      <x:c r="I8122" t="n">
        <x:v>71.8</x:v>
      </x:c>
      <x:c r="J8122" t="n">
        <x:v>0</x:v>
      </x:c>
      <x:c r="K8122" t="str">
        <x:v>Active</x:v>
      </x:c>
    </x:row>
    <x:row r="8123">
      <x:c r="A8123" t="n">
        <x:v>8122</x:v>
      </x:c>
      <x:c r="B8123" s="16" t="n">
        <x:v>46267.56597222222</x:v>
      </x:c>
      <x:c r="C8123" t="str">
        <x:v>E1</x:v>
      </x:c>
      <x:c r="D8123" t="n">
        <x:v>6</x:v>
      </x:c>
      <x:c r="E8123" t="n">
        <x:v>1</x:v>
      </x:c>
      <x:c r="F8123" t="n">
        <x:v>49.4</x:v>
      </x:c>
      <x:c r="G8123" t="n">
        <x:v>38.1</x:v>
      </x:c>
      <x:c r="H8123" t="n">
        <x:v>3.7</x:v>
      </x:c>
      <x:c r="I8123" t="n">
        <x:v>72.5</x:v>
      </x:c>
      <x:c r="J8123" t="n">
        <x:v>0</x:v>
      </x:c>
      <x:c r="K8123" t="str">
        <x:v>Active</x:v>
      </x:c>
    </x:row>
    <x:row r="8124">
      <x:c r="A8124" t="n">
        <x:v>8123</x:v>
      </x:c>
      <x:c r="B8124" s="16" t="n">
        <x:v>46267.56597222222</x:v>
      </x:c>
      <x:c r="C8124" t="str">
        <x:v>E2</x:v>
      </x:c>
      <x:c r="D8124" t="n">
        <x:v>6</x:v>
      </x:c>
      <x:c r="E8124" t="n">
        <x:v>1</x:v>
      </x:c>
      <x:c r="F8124" t="n">
        <x:v>47.9</x:v>
      </x:c>
      <x:c r="G8124" t="n">
        <x:v>43.3</x:v>
      </x:c>
      <x:c r="H8124" t="n">
        <x:v>3.3</x:v>
      </x:c>
      <x:c r="I8124" t="n">
        <x:v>71.5</x:v>
      </x:c>
      <x:c r="J8124" t="n">
        <x:v>0</x:v>
      </x:c>
      <x:c r="K8124" t="str">
        <x:v>Active</x:v>
      </x:c>
    </x:row>
    <x:row r="8125">
      <x:c r="A8125" t="n">
        <x:v>8124</x:v>
      </x:c>
      <x:c r="B8125" s="16" t="n">
        <x:v>46267.56597222222</x:v>
      </x:c>
      <x:c r="C8125" t="str">
        <x:v>E3</x:v>
      </x:c>
      <x:c r="D8125" t="n">
        <x:v>6</x:v>
      </x:c>
      <x:c r="E8125" t="n">
        <x:v>1</x:v>
      </x:c>
      <x:c r="F8125" t="n">
        <x:v>48.4</x:v>
      </x:c>
      <x:c r="G8125" t="n">
        <x:v>43.4</x:v>
      </x:c>
      <x:c r="H8125" t="n">
        <x:v>4.7</x:v>
      </x:c>
      <x:c r="I8125" t="n">
        <x:v>75.4</x:v>
      </x:c>
      <x:c r="J8125" t="n">
        <x:v>0</x:v>
      </x:c>
      <x:c r="K8125" t="str">
        <x:v>Active</x:v>
      </x:c>
    </x:row>
    <x:row r="8126">
      <x:c r="A8126" t="n">
        <x:v>8125</x:v>
      </x:c>
      <x:c r="B8126" s="16" t="n">
        <x:v>46267.569444444445</x:v>
      </x:c>
      <x:c r="C8126" t="str">
        <x:v>E1</x:v>
      </x:c>
      <x:c r="D8126" t="n">
        <x:v>7</x:v>
      </x:c>
      <x:c r="E8126" t="n">
        <x:v>1</x:v>
      </x:c>
      <x:c r="F8126" t="n">
        <x:v>55</x:v>
      </x:c>
      <x:c r="G8126" t="n">
        <x:v>53.2</x:v>
      </x:c>
      <x:c r="H8126" t="n">
        <x:v>4.5</x:v>
      </x:c>
      <x:c r="I8126" t="n">
        <x:v>69.6</x:v>
      </x:c>
      <x:c r="J8126" t="n">
        <x:v>0</x:v>
      </x:c>
      <x:c r="K8126" t="str">
        <x:v>Active</x:v>
      </x:c>
    </x:row>
    <x:row r="8127">
      <x:c r="A8127" t="n">
        <x:v>8126</x:v>
      </x:c>
      <x:c r="B8127" s="16" t="n">
        <x:v>46267.569444444445</x:v>
      </x:c>
      <x:c r="C8127" t="str">
        <x:v>E2</x:v>
      </x:c>
      <x:c r="D8127" t="n">
        <x:v>7</x:v>
      </x:c>
      <x:c r="E8127" t="n">
        <x:v>1</x:v>
      </x:c>
      <x:c r="F8127" t="n">
        <x:v>53.5</x:v>
      </x:c>
      <x:c r="G8127" t="n">
        <x:v>44.3</x:v>
      </x:c>
      <x:c r="H8127" t="n">
        <x:v>4.5</x:v>
      </x:c>
      <x:c r="I8127" t="n">
        <x:v>77.2</x:v>
      </x:c>
      <x:c r="J8127" t="n">
        <x:v>0</x:v>
      </x:c>
      <x:c r="K8127" t="str">
        <x:v>Active</x:v>
      </x:c>
    </x:row>
    <x:row r="8128">
      <x:c r="A8128" t="n">
        <x:v>8127</x:v>
      </x:c>
      <x:c r="B8128" s="16" t="n">
        <x:v>46267.569444444445</x:v>
      </x:c>
      <x:c r="C8128" t="str">
        <x:v>E3</x:v>
      </x:c>
      <x:c r="D8128" t="n">
        <x:v>7</x:v>
      </x:c>
      <x:c r="E8128" t="n">
        <x:v>1</x:v>
      </x:c>
      <x:c r="F8128" t="n">
        <x:v>52.3</x:v>
      </x:c>
      <x:c r="G8128" t="n">
        <x:v>54.7</x:v>
      </x:c>
      <x:c r="H8128" t="n">
        <x:v>4.2</x:v>
      </x:c>
      <x:c r="I8128" t="n">
        <x:v>75.7</x:v>
      </x:c>
      <x:c r="J8128" t="n">
        <x:v>0</x:v>
      </x:c>
      <x:c r="K8128" t="str">
        <x:v>Active</x:v>
      </x:c>
    </x:row>
    <x:row r="8129">
      <x:c r="A8129" t="n">
        <x:v>8128</x:v>
      </x:c>
      <x:c r="B8129" s="16" t="n">
        <x:v>46267.572916666664</x:v>
      </x:c>
      <x:c r="C8129" t="str">
        <x:v>E1</x:v>
      </x:c>
      <x:c r="D8129" t="n">
        <x:v>9</x:v>
      </x:c>
      <x:c r="E8129" t="n">
        <x:v>1</x:v>
      </x:c>
      <x:c r="F8129" t="n">
        <x:v>66.6</x:v>
      </x:c>
      <x:c r="G8129" t="n">
        <x:v>59.2</x:v>
      </x:c>
      <x:c r="H8129" t="n">
        <x:v>4.3</x:v>
      </x:c>
      <x:c r="I8129" t="n">
        <x:v>74.9</x:v>
      </x:c>
      <x:c r="J8129" t="n">
        <x:v>0</x:v>
      </x:c>
      <x:c r="K8129" t="str">
        <x:v>Active</x:v>
      </x:c>
    </x:row>
    <x:row r="8130">
      <x:c r="A8130" t="n">
        <x:v>8129</x:v>
      </x:c>
      <x:c r="B8130" s="16" t="n">
        <x:v>46267.572916666664</x:v>
      </x:c>
      <x:c r="C8130" t="str">
        <x:v>E2</x:v>
      </x:c>
      <x:c r="D8130" t="n">
        <x:v>9</x:v>
      </x:c>
      <x:c r="E8130" t="n">
        <x:v>1</x:v>
      </x:c>
      <x:c r="F8130" t="n">
        <x:v>66</x:v>
      </x:c>
      <x:c r="G8130" t="n">
        <x:v>51.4</x:v>
      </x:c>
      <x:c r="H8130" t="n">
        <x:v>4.7</x:v>
      </x:c>
      <x:c r="I8130" t="n">
        <x:v>82.9</x:v>
      </x:c>
      <x:c r="J8130" t="n">
        <x:v>0</x:v>
      </x:c>
      <x:c r="K8130" t="str">
        <x:v>Active</x:v>
      </x:c>
    </x:row>
    <x:row r="8131">
      <x:c r="A8131" t="n">
        <x:v>8130</x:v>
      </x:c>
      <x:c r="B8131" s="16" t="n">
        <x:v>46267.572916666664</x:v>
      </x:c>
      <x:c r="C8131" t="str">
        <x:v>E3</x:v>
      </x:c>
      <x:c r="D8131" t="n">
        <x:v>8</x:v>
      </x:c>
      <x:c r="E8131" t="n">
        <x:v>1</x:v>
      </x:c>
      <x:c r="F8131" t="n">
        <x:v>61.5</x:v>
      </x:c>
      <x:c r="G8131" t="n">
        <x:v>62.8</x:v>
      </x:c>
      <x:c r="H8131" t="n">
        <x:v>3.9</x:v>
      </x:c>
      <x:c r="I8131" t="n">
        <x:v>67.1</x:v>
      </x:c>
      <x:c r="J8131" t="n">
        <x:v>0</x:v>
      </x:c>
      <x:c r="K8131" t="str">
        <x:v>Active</x:v>
      </x:c>
    </x:row>
    <x:row r="8132">
      <x:c r="A8132" t="n">
        <x:v>8131</x:v>
      </x:c>
      <x:c r="B8132" s="16" t="n">
        <x:v>46267.57638888889</x:v>
      </x:c>
      <x:c r="C8132" t="str">
        <x:v>E1</x:v>
      </x:c>
      <x:c r="D8132" t="n">
        <x:v>8</x:v>
      </x:c>
      <x:c r="E8132" t="n">
        <x:v>1</x:v>
      </x:c>
      <x:c r="F8132" t="n">
        <x:v>58.1</x:v>
      </x:c>
      <x:c r="G8132" t="n">
        <x:v>50.8</x:v>
      </x:c>
      <x:c r="H8132" t="n">
        <x:v>4</x:v>
      </x:c>
      <x:c r="I8132" t="n">
        <x:v>73.3</x:v>
      </x:c>
      <x:c r="J8132" t="n">
        <x:v>0</x:v>
      </x:c>
      <x:c r="K8132" t="str">
        <x:v>Active</x:v>
      </x:c>
    </x:row>
    <x:row r="8133">
      <x:c r="A8133" t="n">
        <x:v>8132</x:v>
      </x:c>
      <x:c r="B8133" s="16" t="n">
        <x:v>46267.57638888889</x:v>
      </x:c>
      <x:c r="C8133" t="str">
        <x:v>E2</x:v>
      </x:c>
      <x:c r="D8133" t="n">
        <x:v>7</x:v>
      </x:c>
      <x:c r="E8133" t="n">
        <x:v>1</x:v>
      </x:c>
      <x:c r="F8133" t="n">
        <x:v>57.2</x:v>
      </x:c>
      <x:c r="G8133" t="n">
        <x:v>45.1</x:v>
      </x:c>
      <x:c r="H8133" t="n">
        <x:v>5.1</x:v>
      </x:c>
      <x:c r="I8133" t="n">
        <x:v>86.9</x:v>
      </x:c>
      <x:c r="J8133" t="n">
        <x:v>0</x:v>
      </x:c>
      <x:c r="K8133" t="str">
        <x:v>Active</x:v>
      </x:c>
    </x:row>
    <x:row r="8134">
      <x:c r="A8134" t="n">
        <x:v>8133</x:v>
      </x:c>
      <x:c r="B8134" s="16" t="n">
        <x:v>46267.57638888889</x:v>
      </x:c>
      <x:c r="C8134" t="str">
        <x:v>E3</x:v>
      </x:c>
      <x:c r="D8134" t="n">
        <x:v>7</x:v>
      </x:c>
      <x:c r="E8134" t="n">
        <x:v>1</x:v>
      </x:c>
      <x:c r="F8134" t="n">
        <x:v>53.8</x:v>
      </x:c>
      <x:c r="G8134" t="n">
        <x:v>44.5</x:v>
      </x:c>
      <x:c r="H8134" t="n">
        <x:v>4.9</x:v>
      </x:c>
      <x:c r="I8134" t="n">
        <x:v>76.9</x:v>
      </x:c>
      <x:c r="J8134" t="n">
        <x:v>0</x:v>
      </x:c>
      <x:c r="K8134" t="str">
        <x:v>Active</x:v>
      </x:c>
    </x:row>
    <x:row r="8135">
      <x:c r="A8135" t="n">
        <x:v>8134</x:v>
      </x:c>
      <x:c r="B8135" s="16" t="n">
        <x:v>46267.57986111111</x:v>
      </x:c>
      <x:c r="C8135" t="str">
        <x:v>E1</x:v>
      </x:c>
      <x:c r="D8135" t="n">
        <x:v>9</x:v>
      </x:c>
      <x:c r="E8135" t="n">
        <x:v>2</x:v>
      </x:c>
      <x:c r="F8135" t="n">
        <x:v>35</x:v>
      </x:c>
      <x:c r="G8135" t="n">
        <x:v>63.8</x:v>
      </x:c>
      <x:c r="H8135" t="n">
        <x:v>3.7</x:v>
      </x:c>
      <x:c r="I8135" t="n">
        <x:v>72.2</x:v>
      </x:c>
      <x:c r="J8135" t="n">
        <x:v>0</x:v>
      </x:c>
      <x:c r="K8135" t="str">
        <x:v>Active</x:v>
      </x:c>
    </x:row>
    <x:row r="8136">
      <x:c r="A8136" t="n">
        <x:v>8135</x:v>
      </x:c>
      <x:c r="B8136" s="16" t="n">
        <x:v>46267.57986111111</x:v>
      </x:c>
      <x:c r="C8136" t="str">
        <x:v>E2</x:v>
      </x:c>
      <x:c r="D8136" t="n">
        <x:v>10</x:v>
      </x:c>
      <x:c r="E8136" t="n">
        <x:v>2</x:v>
      </x:c>
      <x:c r="F8136" t="n">
        <x:v>37.3</x:v>
      </x:c>
      <x:c r="G8136" t="n">
        <x:v>60.8</x:v>
      </x:c>
      <x:c r="H8136" t="n">
        <x:v>5.5</x:v>
      </x:c>
      <x:c r="I8136" t="n">
        <x:v>81.2</x:v>
      </x:c>
      <x:c r="J8136" t="n">
        <x:v>0</x:v>
      </x:c>
      <x:c r="K8136" t="str">
        <x:v>Active</x:v>
      </x:c>
    </x:row>
    <x:row r="8137">
      <x:c r="A8137" t="n">
        <x:v>8136</x:v>
      </x:c>
      <x:c r="B8137" s="16" t="n">
        <x:v>46267.57986111111</x:v>
      </x:c>
      <x:c r="C8137" t="str">
        <x:v>E3</x:v>
      </x:c>
      <x:c r="D8137" t="n">
        <x:v>9</x:v>
      </x:c>
      <x:c r="E8137" t="n">
        <x:v>1</x:v>
      </x:c>
      <x:c r="F8137" t="n">
        <x:v>70.2</x:v>
      </x:c>
      <x:c r="G8137" t="n">
        <x:v>55.8</x:v>
      </x:c>
      <x:c r="H8137" t="n">
        <x:v>3.4</x:v>
      </x:c>
      <x:c r="I8137" t="n">
        <x:v>68.8</x:v>
      </x:c>
      <x:c r="J8137" t="n">
        <x:v>0</x:v>
      </x:c>
      <x:c r="K8137" t="str">
        <x:v>Active</x:v>
      </x:c>
    </x:row>
    <x:row r="8138">
      <x:c r="A8138" t="n">
        <x:v>8137</x:v>
      </x:c>
      <x:c r="B8138" s="16" t="n">
        <x:v>46267.583333333336</x:v>
      </x:c>
      <x:c r="C8138" t="str">
        <x:v>E1</x:v>
      </x:c>
      <x:c r="D8138" t="n">
        <x:v>4</x:v>
      </x:c>
      <x:c r="E8138" t="n">
        <x:v>1</x:v>
      </x:c>
      <x:c r="F8138" t="n">
        <x:v>32.9</x:v>
      </x:c>
      <x:c r="G8138" t="n">
        <x:v>28.7</x:v>
      </x:c>
      <x:c r="H8138" t="n">
        <x:v>4.8</x:v>
      </x:c>
      <x:c r="I8138" t="n">
        <x:v>78.7</x:v>
      </x:c>
      <x:c r="J8138" t="n">
        <x:v>0</x:v>
      </x:c>
      <x:c r="K8138" t="str">
        <x:v>Active</x:v>
      </x:c>
    </x:row>
    <x:row r="8139">
      <x:c r="A8139" t="n">
        <x:v>8138</x:v>
      </x:c>
      <x:c r="B8139" s="16" t="n">
        <x:v>46267.583333333336</x:v>
      </x:c>
      <x:c r="C8139" t="str">
        <x:v>E2</x:v>
      </x:c>
      <x:c r="D8139" t="n">
        <x:v>4</x:v>
      </x:c>
      <x:c r="E8139" t="n">
        <x:v>1</x:v>
      </x:c>
      <x:c r="F8139" t="n">
        <x:v>28.5</x:v>
      </x:c>
      <x:c r="G8139" t="n">
        <x:v>26.6</x:v>
      </x:c>
      <x:c r="H8139" t="n">
        <x:v>2.6</x:v>
      </x:c>
      <x:c r="I8139" t="n">
        <x:v>65.6</x:v>
      </x:c>
      <x:c r="J8139" t="n">
        <x:v>0</x:v>
      </x:c>
      <x:c r="K8139" t="str">
        <x:v>Active</x:v>
      </x:c>
    </x:row>
    <x:row r="8140">
      <x:c r="A8140" t="n">
        <x:v>8139</x:v>
      </x:c>
      <x:c r="B8140" s="16" t="n">
        <x:v>46267.583333333336</x:v>
      </x:c>
      <x:c r="C8140" t="str">
        <x:v>E3</x:v>
      </x:c>
      <x:c r="D8140" t="n">
        <x:v>4</x:v>
      </x:c>
      <x:c r="E8140" t="n">
        <x:v>1</x:v>
      </x:c>
      <x:c r="F8140" t="n">
        <x:v>33.3</x:v>
      </x:c>
      <x:c r="G8140" t="n">
        <x:v>29.6</x:v>
      </x:c>
      <x:c r="H8140" t="n">
        <x:v>2.5</x:v>
      </x:c>
      <x:c r="I8140" t="n">
        <x:v>64.4</x:v>
      </x:c>
      <x:c r="J8140" t="n">
        <x:v>0</x:v>
      </x:c>
      <x:c r="K8140" t="str">
        <x:v>Active</x:v>
      </x:c>
    </x:row>
    <x:row r="8141">
      <x:c r="A8141" t="n">
        <x:v>8140</x:v>
      </x:c>
      <x:c r="B8141" s="16" t="n">
        <x:v>46267.586805555555</x:v>
      </x:c>
      <x:c r="C8141" t="str">
        <x:v>E1</x:v>
      </x:c>
      <x:c r="D8141" t="n">
        <x:v>4</x:v>
      </x:c>
      <x:c r="E8141" t="n">
        <x:v>1</x:v>
      </x:c>
      <x:c r="F8141" t="n">
        <x:v>30</x:v>
      </x:c>
      <x:c r="G8141" t="n">
        <x:v>28.5</x:v>
      </x:c>
      <x:c r="H8141" t="n">
        <x:v>5.1</x:v>
      </x:c>
      <x:c r="I8141" t="n">
        <x:v>73.8</x:v>
      </x:c>
      <x:c r="J8141" t="n">
        <x:v>0</x:v>
      </x:c>
      <x:c r="K8141" t="str">
        <x:v>Active</x:v>
      </x:c>
    </x:row>
    <x:row r="8142">
      <x:c r="A8142" t="n">
        <x:v>8141</x:v>
      </x:c>
      <x:c r="B8142" s="16" t="n">
        <x:v>46267.586805555555</x:v>
      </x:c>
      <x:c r="C8142" t="str">
        <x:v>E2</x:v>
      </x:c>
      <x:c r="D8142" t="n">
        <x:v>4</x:v>
      </x:c>
      <x:c r="E8142" t="n">
        <x:v>1</x:v>
      </x:c>
      <x:c r="F8142" t="n">
        <x:v>33.2</x:v>
      </x:c>
      <x:c r="G8142" t="n">
        <x:v>28.8</x:v>
      </x:c>
      <x:c r="H8142" t="n">
        <x:v>2.7</x:v>
      </x:c>
      <x:c r="I8142" t="n">
        <x:v>59.5</x:v>
      </x:c>
      <x:c r="J8142" t="n">
        <x:v>0</x:v>
      </x:c>
      <x:c r="K8142" t="str">
        <x:v>Active</x:v>
      </x:c>
    </x:row>
    <x:row r="8143">
      <x:c r="A8143" t="n">
        <x:v>8142</x:v>
      </x:c>
      <x:c r="B8143" s="16" t="n">
        <x:v>46267.586805555555</x:v>
      </x:c>
      <x:c r="C8143" t="str">
        <x:v>E3</x:v>
      </x:c>
      <x:c r="D8143" t="n">
        <x:v>4</x:v>
      </x:c>
      <x:c r="E8143" t="n">
        <x:v>1</x:v>
      </x:c>
      <x:c r="F8143" t="n">
        <x:v>29.8</x:v>
      </x:c>
      <x:c r="G8143" t="n">
        <x:v>25.2</x:v>
      </x:c>
      <x:c r="H8143" t="n">
        <x:v>4.5</x:v>
      </x:c>
      <x:c r="I8143" t="n">
        <x:v>81.8</x:v>
      </x:c>
      <x:c r="J8143" t="n">
        <x:v>0</x:v>
      </x:c>
      <x:c r="K8143" t="str">
        <x:v>Active</x:v>
      </x:c>
    </x:row>
    <x:row r="8144">
      <x:c r="A8144" t="n">
        <x:v>8143</x:v>
      </x:c>
      <x:c r="B8144" s="16" t="n">
        <x:v>46267.59027777778</x:v>
      </x:c>
      <x:c r="C8144" t="str">
        <x:v>E1</x:v>
      </x:c>
      <x:c r="D8144" t="n">
        <x:v>5</x:v>
      </x:c>
      <x:c r="E8144" t="n">
        <x:v>1</x:v>
      </x:c>
      <x:c r="F8144" t="n">
        <x:v>34.9</x:v>
      </x:c>
      <x:c r="G8144" t="n">
        <x:v>27.5</x:v>
      </x:c>
      <x:c r="H8144" t="n">
        <x:v>3.6</x:v>
      </x:c>
      <x:c r="I8144" t="n">
        <x:v>70.7</x:v>
      </x:c>
      <x:c r="J8144" t="n">
        <x:v>0</x:v>
      </x:c>
      <x:c r="K8144" t="str">
        <x:v>Active</x:v>
      </x:c>
    </x:row>
    <x:row r="8145">
      <x:c r="A8145" t="n">
        <x:v>8144</x:v>
      </x:c>
      <x:c r="B8145" s="16" t="n">
        <x:v>46267.59027777778</x:v>
      </x:c>
      <x:c r="C8145" t="str">
        <x:v>E2</x:v>
      </x:c>
      <x:c r="D8145" t="n">
        <x:v>5</x:v>
      </x:c>
      <x:c r="E8145" t="n">
        <x:v>1</x:v>
      </x:c>
      <x:c r="F8145" t="n">
        <x:v>37.7</x:v>
      </x:c>
      <x:c r="G8145" t="n">
        <x:v>31.3</x:v>
      </x:c>
      <x:c r="H8145" t="n">
        <x:v>4.1</x:v>
      </x:c>
      <x:c r="I8145" t="n">
        <x:v>74.6</x:v>
      </x:c>
      <x:c r="J8145" t="n">
        <x:v>0</x:v>
      </x:c>
      <x:c r="K8145" t="str">
        <x:v>Active</x:v>
      </x:c>
    </x:row>
    <x:row r="8146">
      <x:c r="A8146" t="n">
        <x:v>8145</x:v>
      </x:c>
      <x:c r="B8146" s="16" t="n">
        <x:v>46267.59027777778</x:v>
      </x:c>
      <x:c r="C8146" t="str">
        <x:v>E3</x:v>
      </x:c>
      <x:c r="D8146" t="n">
        <x:v>5</x:v>
      </x:c>
      <x:c r="E8146" t="n">
        <x:v>1</x:v>
      </x:c>
      <x:c r="F8146" t="n">
        <x:v>39.1</x:v>
      </x:c>
      <x:c r="G8146" t="n">
        <x:v>33.3</x:v>
      </x:c>
      <x:c r="H8146" t="n">
        <x:v>4.8</x:v>
      </x:c>
      <x:c r="I8146" t="n">
        <x:v>82.1</x:v>
      </x:c>
      <x:c r="J8146" t="n">
        <x:v>0</x:v>
      </x:c>
      <x:c r="K8146" t="str">
        <x:v>Active</x:v>
      </x:c>
    </x:row>
    <x:row r="8147">
      <x:c r="A8147" t="n">
        <x:v>8146</x:v>
      </x:c>
      <x:c r="B8147" s="16" t="n">
        <x:v>46267.59375</x:v>
      </x:c>
      <x:c r="C8147" t="str">
        <x:v>E1</x:v>
      </x:c>
      <x:c r="D8147" t="n">
        <x:v>3</x:v>
      </x:c>
      <x:c r="E8147" t="n">
        <x:v>1</x:v>
      </x:c>
      <x:c r="F8147" t="n">
        <x:v>26.4</x:v>
      </x:c>
      <x:c r="G8147" t="n">
        <x:v>22.5</x:v>
      </x:c>
      <x:c r="H8147" t="n">
        <x:v>4.3</x:v>
      </x:c>
      <x:c r="I8147" t="n">
        <x:v>77.6</x:v>
      </x:c>
      <x:c r="J8147" t="n">
        <x:v>0</x:v>
      </x:c>
      <x:c r="K8147" t="str">
        <x:v>Active</x:v>
      </x:c>
    </x:row>
    <x:row r="8148">
      <x:c r="A8148" t="n">
        <x:v>8147</x:v>
      </x:c>
      <x:c r="B8148" s="16" t="n">
        <x:v>46267.59375</x:v>
      </x:c>
      <x:c r="C8148" t="str">
        <x:v>E2</x:v>
      </x:c>
      <x:c r="D8148" t="n">
        <x:v>4</x:v>
      </x:c>
      <x:c r="E8148" t="n">
        <x:v>1</x:v>
      </x:c>
      <x:c r="F8148" t="n">
        <x:v>28.2</x:v>
      </x:c>
      <x:c r="G8148" t="n">
        <x:v>26.7</x:v>
      </x:c>
      <x:c r="H8148" t="n">
        <x:v>3.3</x:v>
      </x:c>
      <x:c r="I8148" t="n">
        <x:v>65.3</x:v>
      </x:c>
      <x:c r="J8148" t="n">
        <x:v>0</x:v>
      </x:c>
      <x:c r="K8148" t="str">
        <x:v>Active</x:v>
      </x:c>
    </x:row>
    <x:row r="8149">
      <x:c r="A8149" t="n">
        <x:v>8148</x:v>
      </x:c>
      <x:c r="B8149" s="16" t="n">
        <x:v>46267.59375</x:v>
      </x:c>
      <x:c r="C8149" t="str">
        <x:v>E3</x:v>
      </x:c>
      <x:c r="D8149" t="n">
        <x:v>3</x:v>
      </x:c>
      <x:c r="E8149" t="n">
        <x:v>1</x:v>
      </x:c>
      <x:c r="F8149" t="n">
        <x:v>26.5</x:v>
      </x:c>
      <x:c r="G8149" t="n">
        <x:v>24.2</x:v>
      </x:c>
      <x:c r="H8149" t="n">
        <x:v>3.3</x:v>
      </x:c>
      <x:c r="I8149" t="n">
        <x:v>65.9</x:v>
      </x:c>
      <x:c r="J8149" t="n">
        <x:v>0</x:v>
      </x:c>
      <x:c r="K8149" t="str">
        <x:v>Active</x:v>
      </x:c>
    </x:row>
    <x:row r="8150">
      <x:c r="A8150" t="n">
        <x:v>8149</x:v>
      </x:c>
      <x:c r="B8150" s="16" t="n">
        <x:v>46267.59722222222</x:v>
      </x:c>
      <x:c r="C8150" t="str">
        <x:v>E1</x:v>
      </x:c>
      <x:c r="D8150" t="n">
        <x:v>4</x:v>
      </x:c>
      <x:c r="E8150" t="n">
        <x:v>1</x:v>
      </x:c>
      <x:c r="F8150" t="n">
        <x:v>27.3</x:v>
      </x:c>
      <x:c r="G8150" t="n">
        <x:v>21.8</x:v>
      </x:c>
      <x:c r="H8150" t="n">
        <x:v>3.4</x:v>
      </x:c>
      <x:c r="I8150" t="n">
        <x:v>66</x:v>
      </x:c>
      <x:c r="J8150" t="n">
        <x:v>0</x:v>
      </x:c>
      <x:c r="K8150" t="str">
        <x:v>Active</x:v>
      </x:c>
    </x:row>
    <x:row r="8151">
      <x:c r="A8151" t="n">
        <x:v>8150</x:v>
      </x:c>
      <x:c r="B8151" s="16" t="n">
        <x:v>46267.59722222222</x:v>
      </x:c>
      <x:c r="C8151" t="str">
        <x:v>E2</x:v>
      </x:c>
      <x:c r="D8151" t="n">
        <x:v>4</x:v>
      </x:c>
      <x:c r="E8151" t="n">
        <x:v>1</x:v>
      </x:c>
      <x:c r="F8151" t="n">
        <x:v>30.5</x:v>
      </x:c>
      <x:c r="G8151" t="n">
        <x:v>27.1</x:v>
      </x:c>
      <x:c r="H8151" t="n">
        <x:v>5.2</x:v>
      </x:c>
      <x:c r="I8151" t="n">
        <x:v>79.9</x:v>
      </x:c>
      <x:c r="J8151" t="n">
        <x:v>0</x:v>
      </x:c>
      <x:c r="K8151" t="str">
        <x:v>Active</x:v>
      </x:c>
    </x:row>
    <x:row r="8152">
      <x:c r="A8152" t="n">
        <x:v>8151</x:v>
      </x:c>
      <x:c r="B8152" s="16" t="n">
        <x:v>46267.59722222222</x:v>
      </x:c>
      <x:c r="C8152" t="str">
        <x:v>E3</x:v>
      </x:c>
      <x:c r="D8152" t="n">
        <x:v>4</x:v>
      </x:c>
      <x:c r="E8152" t="n">
        <x:v>1</x:v>
      </x:c>
      <x:c r="F8152" t="n">
        <x:v>27.1</x:v>
      </x:c>
      <x:c r="G8152" t="n">
        <x:v>26.4</x:v>
      </x:c>
      <x:c r="H8152" t="n">
        <x:v>4.6</x:v>
      </x:c>
      <x:c r="I8152" t="n">
        <x:v>80</x:v>
      </x:c>
      <x:c r="J8152" t="n">
        <x:v>0</x:v>
      </x:c>
      <x:c r="K8152" t="str">
        <x:v>Active</x:v>
      </x:c>
    </x:row>
    <x:row r="8153">
      <x:c r="A8153" t="n">
        <x:v>8152</x:v>
      </x:c>
      <x:c r="B8153" s="16" t="n">
        <x:v>46267.600694444445</x:v>
      </x:c>
      <x:c r="C8153" t="str">
        <x:v>E1</x:v>
      </x:c>
      <x:c r="D8153" t="n">
        <x:v>5</x:v>
      </x:c>
      <x:c r="E8153" t="n">
        <x:v>1</x:v>
      </x:c>
      <x:c r="F8153" t="n">
        <x:v>41.8</x:v>
      </x:c>
      <x:c r="G8153" t="n">
        <x:v>31</x:v>
      </x:c>
      <x:c r="H8153" t="n">
        <x:v>3.8</x:v>
      </x:c>
      <x:c r="I8153" t="n">
        <x:v>79.6</x:v>
      </x:c>
      <x:c r="J8153" t="n">
        <x:v>0</x:v>
      </x:c>
      <x:c r="K8153" t="str">
        <x:v>Active</x:v>
      </x:c>
    </x:row>
    <x:row r="8154">
      <x:c r="A8154" t="n">
        <x:v>8153</x:v>
      </x:c>
      <x:c r="B8154" s="16" t="n">
        <x:v>46267.600694444445</x:v>
      </x:c>
      <x:c r="C8154" t="str">
        <x:v>E2</x:v>
      </x:c>
      <x:c r="D8154" t="n">
        <x:v>5</x:v>
      </x:c>
      <x:c r="E8154" t="n">
        <x:v>1</x:v>
      </x:c>
      <x:c r="F8154" t="n">
        <x:v>37.3</x:v>
      </x:c>
      <x:c r="G8154" t="n">
        <x:v>36.2</x:v>
      </x:c>
      <x:c r="H8154" t="n">
        <x:v>4.2</x:v>
      </x:c>
      <x:c r="I8154" t="n">
        <x:v>73.7</x:v>
      </x:c>
      <x:c r="J8154" t="n">
        <x:v>0</x:v>
      </x:c>
      <x:c r="K8154" t="str">
        <x:v>Active</x:v>
      </x:c>
    </x:row>
    <x:row r="8155">
      <x:c r="A8155" t="n">
        <x:v>8154</x:v>
      </x:c>
      <x:c r="B8155" s="16" t="n">
        <x:v>46267.600694444445</x:v>
      </x:c>
      <x:c r="C8155" t="str">
        <x:v>E3</x:v>
      </x:c>
      <x:c r="D8155" t="n">
        <x:v>5</x:v>
      </x:c>
      <x:c r="E8155" t="n">
        <x:v>1</x:v>
      </x:c>
      <x:c r="F8155" t="n">
        <x:v>39.9</x:v>
      </x:c>
      <x:c r="G8155" t="n">
        <x:v>31.4</x:v>
      </x:c>
      <x:c r="H8155" t="n">
        <x:v>4.4</x:v>
      </x:c>
      <x:c r="I8155" t="n">
        <x:v>76.9</x:v>
      </x:c>
      <x:c r="J8155" t="n">
        <x:v>0</x:v>
      </x:c>
      <x:c r="K8155" t="str">
        <x:v>Active</x:v>
      </x:c>
    </x:row>
    <x:row r="8156">
      <x:c r="A8156" t="n">
        <x:v>8155</x:v>
      </x:c>
      <x:c r="B8156" s="16" t="n">
        <x:v>46267.604166666664</x:v>
      </x:c>
      <x:c r="C8156" t="str">
        <x:v>E1</x:v>
      </x:c>
      <x:c r="D8156" t="n">
        <x:v>4</x:v>
      </x:c>
      <x:c r="E8156" t="n">
        <x:v>1</x:v>
      </x:c>
      <x:c r="F8156" t="n">
        <x:v>33.8</x:v>
      </x:c>
      <x:c r="G8156" t="n">
        <x:v>27.2</x:v>
      </x:c>
      <x:c r="H8156" t="n">
        <x:v>4</x:v>
      </x:c>
      <x:c r="I8156" t="n">
        <x:v>67</x:v>
      </x:c>
      <x:c r="J8156" t="n">
        <x:v>0</x:v>
      </x:c>
      <x:c r="K8156" t="str">
        <x:v>Active</x:v>
      </x:c>
    </x:row>
    <x:row r="8157">
      <x:c r="A8157" t="n">
        <x:v>8156</x:v>
      </x:c>
      <x:c r="B8157" s="16" t="n">
        <x:v>46267.604166666664</x:v>
      </x:c>
      <x:c r="C8157" t="str">
        <x:v>E2</x:v>
      </x:c>
      <x:c r="D8157" t="n">
        <x:v>5</x:v>
      </x:c>
      <x:c r="E8157" t="n">
        <x:v>1</x:v>
      </x:c>
      <x:c r="F8157" t="n">
        <x:v>35.1</x:v>
      </x:c>
      <x:c r="G8157" t="n">
        <x:v>27.3</x:v>
      </x:c>
      <x:c r="H8157" t="n">
        <x:v>5.1</x:v>
      </x:c>
      <x:c r="I8157" t="n">
        <x:v>76</x:v>
      </x:c>
      <x:c r="J8157" t="n">
        <x:v>0</x:v>
      </x:c>
      <x:c r="K8157" t="str">
        <x:v>Active</x:v>
      </x:c>
    </x:row>
    <x:row r="8158">
      <x:c r="A8158" t="n">
        <x:v>8157</x:v>
      </x:c>
      <x:c r="B8158" s="16" t="n">
        <x:v>46267.604166666664</x:v>
      </x:c>
      <x:c r="C8158" t="str">
        <x:v>E3</x:v>
      </x:c>
      <x:c r="D8158" t="n">
        <x:v>5</x:v>
      </x:c>
      <x:c r="E8158" t="n">
        <x:v>1</x:v>
      </x:c>
      <x:c r="F8158" t="n">
        <x:v>35.4</x:v>
      </x:c>
      <x:c r="G8158" t="n">
        <x:v>32.2</x:v>
      </x:c>
      <x:c r="H8158" t="n">
        <x:v>4.7</x:v>
      </x:c>
      <x:c r="I8158" t="n">
        <x:v>79.8</x:v>
      </x:c>
      <x:c r="J8158" t="n">
        <x:v>0</x:v>
      </x:c>
      <x:c r="K8158" t="str">
        <x:v>Active</x:v>
      </x:c>
    </x:row>
    <x:row r="8159">
      <x:c r="A8159" t="n">
        <x:v>8158</x:v>
      </x:c>
      <x:c r="B8159" s="16" t="n">
        <x:v>46267.60763888889</x:v>
      </x:c>
      <x:c r="C8159" t="str">
        <x:v>E1</x:v>
      </x:c>
      <x:c r="D8159" t="n">
        <x:v>4</x:v>
      </x:c>
      <x:c r="E8159" t="n">
        <x:v>1</x:v>
      </x:c>
      <x:c r="F8159" t="n">
        <x:v>31.2</x:v>
      </x:c>
      <x:c r="G8159" t="n">
        <x:v>24.9</x:v>
      </x:c>
      <x:c r="H8159" t="n">
        <x:v>4.8</x:v>
      </x:c>
      <x:c r="I8159" t="n">
        <x:v>78.4</x:v>
      </x:c>
      <x:c r="J8159" t="n">
        <x:v>0</x:v>
      </x:c>
      <x:c r="K8159" t="str">
        <x:v>Active</x:v>
      </x:c>
    </x:row>
    <x:row r="8160">
      <x:c r="A8160" t="n">
        <x:v>8159</x:v>
      </x:c>
      <x:c r="B8160" s="16" t="n">
        <x:v>46267.60763888889</x:v>
      </x:c>
      <x:c r="C8160" t="str">
        <x:v>E2</x:v>
      </x:c>
      <x:c r="D8160" t="n">
        <x:v>4</x:v>
      </x:c>
      <x:c r="E8160" t="n">
        <x:v>1</x:v>
      </x:c>
      <x:c r="F8160" t="n">
        <x:v>27.9</x:v>
      </x:c>
      <x:c r="G8160" t="n">
        <x:v>26.3</x:v>
      </x:c>
      <x:c r="H8160" t="n">
        <x:v>3</x:v>
      </x:c>
      <x:c r="I8160" t="n">
        <x:v>72.3</x:v>
      </x:c>
      <x:c r="J8160" t="n">
        <x:v>0</x:v>
      </x:c>
      <x:c r="K8160" t="str">
        <x:v>Active</x:v>
      </x:c>
    </x:row>
    <x:row r="8161">
      <x:c r="A8161" t="n">
        <x:v>8160</x:v>
      </x:c>
      <x:c r="B8161" s="16" t="n">
        <x:v>46267.60763888889</x:v>
      </x:c>
      <x:c r="C8161" t="str">
        <x:v>E3</x:v>
      </x:c>
      <x:c r="D8161" t="n">
        <x:v>4</x:v>
      </x:c>
      <x:c r="E8161" t="n">
        <x:v>1</x:v>
      </x:c>
      <x:c r="F8161" t="n">
        <x:v>30.8</x:v>
      </x:c>
      <x:c r="G8161" t="n">
        <x:v>24.5</x:v>
      </x:c>
      <x:c r="H8161" t="n">
        <x:v>3.3</x:v>
      </x:c>
      <x:c r="I8161" t="n">
        <x:v>65.3</x:v>
      </x:c>
      <x:c r="J8161" t="n">
        <x:v>0</x:v>
      </x:c>
      <x:c r="K8161" t="str">
        <x:v>Active</x:v>
      </x:c>
    </x:row>
    <x:row r="8162">
      <x:c r="A8162" t="n">
        <x:v>8161</x:v>
      </x:c>
      <x:c r="B8162" s="16" t="n">
        <x:v>46267.61111111111</x:v>
      </x:c>
      <x:c r="C8162" t="str">
        <x:v>E1</x:v>
      </x:c>
      <x:c r="D8162" t="n">
        <x:v>4</x:v>
      </x:c>
      <x:c r="E8162" t="n">
        <x:v>1</x:v>
      </x:c>
      <x:c r="F8162" t="n">
        <x:v>30.9</x:v>
      </x:c>
      <x:c r="G8162" t="n">
        <x:v>25.8</x:v>
      </x:c>
      <x:c r="H8162" t="n">
        <x:v>4.5</x:v>
      </x:c>
      <x:c r="I8162" t="n">
        <x:v>75.1</x:v>
      </x:c>
      <x:c r="J8162" t="n">
        <x:v>0</x:v>
      </x:c>
      <x:c r="K8162" t="str">
        <x:v>Active</x:v>
      </x:c>
    </x:row>
    <x:row r="8163">
      <x:c r="A8163" t="n">
        <x:v>8162</x:v>
      </x:c>
      <x:c r="B8163" s="16" t="n">
        <x:v>46267.61111111111</x:v>
      </x:c>
      <x:c r="C8163" t="str">
        <x:v>E2</x:v>
      </x:c>
      <x:c r="D8163" t="n">
        <x:v>4</x:v>
      </x:c>
      <x:c r="E8163" t="n">
        <x:v>1</x:v>
      </x:c>
      <x:c r="F8163" t="n">
        <x:v>32.9</x:v>
      </x:c>
      <x:c r="G8163" t="n">
        <x:v>28.3</x:v>
      </x:c>
      <x:c r="H8163" t="n">
        <x:v>5.3</x:v>
      </x:c>
      <x:c r="I8163" t="n">
        <x:v>86</x:v>
      </x:c>
      <x:c r="J8163" t="n">
        <x:v>0</x:v>
      </x:c>
      <x:c r="K8163" t="str">
        <x:v>Active</x:v>
      </x:c>
    </x:row>
    <x:row r="8164">
      <x:c r="A8164" t="n">
        <x:v>8163</x:v>
      </x:c>
      <x:c r="B8164" s="16" t="n">
        <x:v>46267.61111111111</x:v>
      </x:c>
      <x:c r="C8164" t="str">
        <x:v>E3</x:v>
      </x:c>
      <x:c r="D8164" t="n">
        <x:v>4</x:v>
      </x:c>
      <x:c r="E8164" t="n">
        <x:v>1</x:v>
      </x:c>
      <x:c r="F8164" t="n">
        <x:v>30.1</x:v>
      </x:c>
      <x:c r="G8164" t="n">
        <x:v>27.6</x:v>
      </x:c>
      <x:c r="H8164" t="n">
        <x:v>2.7</x:v>
      </x:c>
      <x:c r="I8164" t="n">
        <x:v>68.6</x:v>
      </x:c>
      <x:c r="J8164" t="n">
        <x:v>0</x:v>
      </x:c>
      <x:c r="K8164" t="str">
        <x:v>Active</x:v>
      </x:c>
    </x:row>
    <x:row r="8165">
      <x:c r="A8165" t="n">
        <x:v>8164</x:v>
      </x:c>
      <x:c r="B8165" s="16" t="n">
        <x:v>46267.614583333336</x:v>
      </x:c>
      <x:c r="C8165" t="str">
        <x:v>E1</x:v>
      </x:c>
      <x:c r="D8165" t="n">
        <x:v>5</x:v>
      </x:c>
      <x:c r="E8165" t="n">
        <x:v>1</x:v>
      </x:c>
      <x:c r="F8165" t="n">
        <x:v>35.3</x:v>
      </x:c>
      <x:c r="G8165" t="n">
        <x:v>27.9</x:v>
      </x:c>
      <x:c r="H8165" t="n">
        <x:v>4.1</x:v>
      </x:c>
      <x:c r="I8165" t="n">
        <x:v>68.5</x:v>
      </x:c>
      <x:c r="J8165" t="n">
        <x:v>0</x:v>
      </x:c>
      <x:c r="K8165" t="str">
        <x:v>Active</x:v>
      </x:c>
    </x:row>
    <x:row r="8166">
      <x:c r="A8166" t="n">
        <x:v>8165</x:v>
      </x:c>
      <x:c r="B8166" s="16" t="n">
        <x:v>46267.614583333336</x:v>
      </x:c>
      <x:c r="C8166" t="str">
        <x:v>E2</x:v>
      </x:c>
      <x:c r="D8166" t="n">
        <x:v>4</x:v>
      </x:c>
      <x:c r="E8166" t="n">
        <x:v>1</x:v>
      </x:c>
      <x:c r="F8166" t="n">
        <x:v>31.5</x:v>
      </x:c>
      <x:c r="G8166" t="n">
        <x:v>26.4</x:v>
      </x:c>
      <x:c r="H8166" t="n">
        <x:v>4.6</x:v>
      </x:c>
      <x:c r="I8166" t="n">
        <x:v>76.6</x:v>
      </x:c>
      <x:c r="J8166" t="n">
        <x:v>0</x:v>
      </x:c>
      <x:c r="K8166" t="str">
        <x:v>Active</x:v>
      </x:c>
    </x:row>
    <x:row r="8167">
      <x:c r="A8167" t="n">
        <x:v>8166</x:v>
      </x:c>
      <x:c r="B8167" s="16" t="n">
        <x:v>46267.614583333336</x:v>
      </x:c>
      <x:c r="C8167" t="str">
        <x:v>E3</x:v>
      </x:c>
      <x:c r="D8167" t="n">
        <x:v>4</x:v>
      </x:c>
      <x:c r="E8167" t="n">
        <x:v>1</x:v>
      </x:c>
      <x:c r="F8167" t="n">
        <x:v>33.7</x:v>
      </x:c>
      <x:c r="G8167" t="n">
        <x:v>29.9</x:v>
      </x:c>
      <x:c r="H8167" t="n">
        <x:v>2.6</x:v>
      </x:c>
      <x:c r="I8167" t="n">
        <x:v>64.2</x:v>
      </x:c>
      <x:c r="J8167" t="n">
        <x:v>0</x:v>
      </x:c>
      <x:c r="K8167" t="str">
        <x:v>Active</x:v>
      </x:c>
    </x:row>
    <x:row r="8168">
      <x:c r="A8168" t="n">
        <x:v>8167</x:v>
      </x:c>
      <x:c r="B8168" s="16" t="n">
        <x:v>46267.618055555555</x:v>
      </x:c>
      <x:c r="C8168" t="str">
        <x:v>E1</x:v>
      </x:c>
      <x:c r="D8168" t="n">
        <x:v>4</x:v>
      </x:c>
      <x:c r="E8168" t="n">
        <x:v>1</x:v>
      </x:c>
      <x:c r="F8168" t="n">
        <x:v>28.3</x:v>
      </x:c>
      <x:c r="G8168" t="n">
        <x:v>22.9</x:v>
      </x:c>
      <x:c r="H8168" t="n">
        <x:v>4.6</x:v>
      </x:c>
      <x:c r="I8168" t="n">
        <x:v>84.1</x:v>
      </x:c>
      <x:c r="J8168" t="n">
        <x:v>0</x:v>
      </x:c>
      <x:c r="K8168" t="str">
        <x:v>Active</x:v>
      </x:c>
    </x:row>
    <x:row r="8169">
      <x:c r="A8169" t="n">
        <x:v>8168</x:v>
      </x:c>
      <x:c r="B8169" s="16" t="n">
        <x:v>46267.618055555555</x:v>
      </x:c>
      <x:c r="C8169" t="str">
        <x:v>E2</x:v>
      </x:c>
      <x:c r="D8169" t="n">
        <x:v>4</x:v>
      </x:c>
      <x:c r="E8169" t="n">
        <x:v>1</x:v>
      </x:c>
      <x:c r="F8169" t="n">
        <x:v>29.8</x:v>
      </x:c>
      <x:c r="G8169" t="n">
        <x:v>23.8</x:v>
      </x:c>
      <x:c r="H8169" t="n">
        <x:v>2.8</x:v>
      </x:c>
      <x:c r="I8169" t="n">
        <x:v>69.3</x:v>
      </x:c>
      <x:c r="J8169" t="n">
        <x:v>0</x:v>
      </x:c>
      <x:c r="K8169" t="str">
        <x:v>Active</x:v>
      </x:c>
    </x:row>
    <x:row r="8170">
      <x:c r="A8170" t="n">
        <x:v>8169</x:v>
      </x:c>
      <x:c r="B8170" s="16" t="n">
        <x:v>46267.618055555555</x:v>
      </x:c>
      <x:c r="C8170" t="str">
        <x:v>E3</x:v>
      </x:c>
      <x:c r="D8170" t="n">
        <x:v>4</x:v>
      </x:c>
      <x:c r="E8170" t="n">
        <x:v>1</x:v>
      </x:c>
      <x:c r="F8170" t="n">
        <x:v>29</x:v>
      </x:c>
      <x:c r="G8170" t="n">
        <x:v>23</x:v>
      </x:c>
      <x:c r="H8170" t="n">
        <x:v>5.2</x:v>
      </x:c>
      <x:c r="I8170" t="n">
        <x:v>76.6</x:v>
      </x:c>
      <x:c r="J8170" t="n">
        <x:v>0</x:v>
      </x:c>
      <x:c r="K8170" t="str">
        <x:v>Active</x:v>
      </x:c>
    </x:row>
    <x:row r="8171">
      <x:c r="A8171" t="n">
        <x:v>8170</x:v>
      </x:c>
      <x:c r="B8171" s="16" t="n">
        <x:v>46267.62152777778</x:v>
      </x:c>
      <x:c r="C8171" t="str">
        <x:v>E1</x:v>
      </x:c>
      <x:c r="D8171" t="n">
        <x:v>5</x:v>
      </x:c>
      <x:c r="E8171" t="n">
        <x:v>1</x:v>
      </x:c>
      <x:c r="F8171" t="n">
        <x:v>35.2</x:v>
      </x:c>
      <x:c r="G8171" t="n">
        <x:v>33.5</x:v>
      </x:c>
      <x:c r="H8171" t="n">
        <x:v>3.8</x:v>
      </x:c>
      <x:c r="I8171" t="n">
        <x:v>68.6</x:v>
      </x:c>
      <x:c r="J8171" t="n">
        <x:v>0</x:v>
      </x:c>
      <x:c r="K8171" t="str">
        <x:v>Active</x:v>
      </x:c>
    </x:row>
    <x:row r="8172">
      <x:c r="A8172" t="n">
        <x:v>8171</x:v>
      </x:c>
      <x:c r="B8172" s="16" t="n">
        <x:v>46267.62152777778</x:v>
      </x:c>
      <x:c r="C8172" t="str">
        <x:v>E2</x:v>
      </x:c>
      <x:c r="D8172" t="n">
        <x:v>5</x:v>
      </x:c>
      <x:c r="E8172" t="n">
        <x:v>1</x:v>
      </x:c>
      <x:c r="F8172" t="n">
        <x:v>38.9</x:v>
      </x:c>
      <x:c r="G8172" t="n">
        <x:v>28</x:v>
      </x:c>
      <x:c r="H8172" t="n">
        <x:v>4.4</x:v>
      </x:c>
      <x:c r="I8172" t="n">
        <x:v>82.4</x:v>
      </x:c>
      <x:c r="J8172" t="n">
        <x:v>0</x:v>
      </x:c>
      <x:c r="K8172" t="str">
        <x:v>Active</x:v>
      </x:c>
    </x:row>
    <x:row r="8173">
      <x:c r="A8173" t="n">
        <x:v>8172</x:v>
      </x:c>
      <x:c r="B8173" s="16" t="n">
        <x:v>46267.62152777778</x:v>
      </x:c>
      <x:c r="C8173" t="str">
        <x:v>E3</x:v>
      </x:c>
      <x:c r="D8173" t="n">
        <x:v>4</x:v>
      </x:c>
      <x:c r="E8173" t="n">
        <x:v>1</x:v>
      </x:c>
      <x:c r="F8173" t="n">
        <x:v>33</x:v>
      </x:c>
      <x:c r="G8173" t="n">
        <x:v>27.8</x:v>
      </x:c>
      <x:c r="H8173" t="n">
        <x:v>4.9</x:v>
      </x:c>
      <x:c r="I8173" t="n">
        <x:v>82.7</x:v>
      </x:c>
      <x:c r="J8173" t="n">
        <x:v>0</x:v>
      </x:c>
      <x:c r="K8173" t="str">
        <x:v>Active</x:v>
      </x:c>
    </x:row>
    <x:row r="8174">
      <x:c r="A8174" t="n">
        <x:v>8173</x:v>
      </x:c>
      <x:c r="B8174" s="16" t="n">
        <x:v>46267.625</x:v>
      </x:c>
      <x:c r="C8174" t="str">
        <x:v>E1</x:v>
      </x:c>
      <x:c r="D8174" t="n">
        <x:v>3</x:v>
      </x:c>
      <x:c r="E8174" t="n">
        <x:v>1</x:v>
      </x:c>
      <x:c r="F8174" t="n">
        <x:v>26.8</x:v>
      </x:c>
      <x:c r="G8174" t="n">
        <x:v>24.9</x:v>
      </x:c>
      <x:c r="H8174" t="n">
        <x:v>3.2</x:v>
      </x:c>
      <x:c r="I8174" t="n">
        <x:v>68.4</x:v>
      </x:c>
      <x:c r="J8174" t="n">
        <x:v>0</x:v>
      </x:c>
      <x:c r="K8174" t="str">
        <x:v>Active</x:v>
      </x:c>
    </x:row>
    <x:row r="8175">
      <x:c r="A8175" t="n">
        <x:v>8174</x:v>
      </x:c>
      <x:c r="B8175" s="16" t="n">
        <x:v>46267.625</x:v>
      </x:c>
      <x:c r="C8175" t="str">
        <x:v>E2</x:v>
      </x:c>
      <x:c r="D8175" t="n">
        <x:v>4</x:v>
      </x:c>
      <x:c r="E8175" t="n">
        <x:v>1</x:v>
      </x:c>
      <x:c r="F8175" t="n">
        <x:v>27.6</x:v>
      </x:c>
      <x:c r="G8175" t="n">
        <x:v>21.9</x:v>
      </x:c>
      <x:c r="H8175" t="n">
        <x:v>4.5</x:v>
      </x:c>
      <x:c r="I8175" t="n">
        <x:v>70.1</x:v>
      </x:c>
      <x:c r="J8175" t="n">
        <x:v>0</x:v>
      </x:c>
      <x:c r="K8175" t="str">
        <x:v>Active</x:v>
      </x:c>
    </x:row>
    <x:row r="8176">
      <x:c r="A8176" t="n">
        <x:v>8175</x:v>
      </x:c>
      <x:c r="B8176" s="16" t="n">
        <x:v>46267.625</x:v>
      </x:c>
      <x:c r="C8176" t="str">
        <x:v>E3</x:v>
      </x:c>
      <x:c r="D8176" t="n">
        <x:v>4</x:v>
      </x:c>
      <x:c r="E8176" t="n">
        <x:v>1</x:v>
      </x:c>
      <x:c r="F8176" t="n">
        <x:v>29.9</x:v>
      </x:c>
      <x:c r="G8176" t="n">
        <x:v>22.7</x:v>
      </x:c>
      <x:c r="H8176" t="n">
        <x:v>4.3</x:v>
      </x:c>
      <x:c r="I8176" t="n">
        <x:v>80.4</x:v>
      </x:c>
      <x:c r="J8176" t="n">
        <x:v>0</x:v>
      </x:c>
      <x:c r="K8176" t="str">
        <x:v>Active</x:v>
      </x:c>
    </x:row>
    <x:row r="8177">
      <x:c r="A8177" t="n">
        <x:v>8176</x:v>
      </x:c>
      <x:c r="B8177" s="16" t="n">
        <x:v>46267.62847222222</x:v>
      </x:c>
      <x:c r="C8177" t="str">
        <x:v>E1</x:v>
      </x:c>
      <x:c r="D8177" t="n">
        <x:v>4</x:v>
      </x:c>
      <x:c r="E8177" t="n">
        <x:v>1</x:v>
      </x:c>
      <x:c r="F8177" t="n">
        <x:v>29.2</x:v>
      </x:c>
      <x:c r="G8177" t="n">
        <x:v>23.6</x:v>
      </x:c>
      <x:c r="H8177" t="n">
        <x:v>4.3</x:v>
      </x:c>
      <x:c r="I8177" t="n">
        <x:v>70.8</x:v>
      </x:c>
      <x:c r="J8177" t="n">
        <x:v>0</x:v>
      </x:c>
      <x:c r="K8177" t="str">
        <x:v>Active</x:v>
      </x:c>
    </x:row>
    <x:row r="8178">
      <x:c r="A8178" t="n">
        <x:v>8177</x:v>
      </x:c>
      <x:c r="B8178" s="16" t="n">
        <x:v>46267.62847222222</x:v>
      </x:c>
      <x:c r="C8178" t="str">
        <x:v>E2</x:v>
      </x:c>
      <x:c r="D8178" t="n">
        <x:v>4</x:v>
      </x:c>
      <x:c r="E8178" t="n">
        <x:v>1</x:v>
      </x:c>
      <x:c r="F8178" t="n">
        <x:v>30.6</x:v>
      </x:c>
      <x:c r="G8178" t="n">
        <x:v>25.9</x:v>
      </x:c>
      <x:c r="H8178" t="n">
        <x:v>3.9</x:v>
      </x:c>
      <x:c r="I8178" t="n">
        <x:v>68.1</x:v>
      </x:c>
      <x:c r="J8178" t="n">
        <x:v>0</x:v>
      </x:c>
      <x:c r="K8178" t="str">
        <x:v>Active</x:v>
      </x:c>
    </x:row>
    <x:row r="8179">
      <x:c r="A8179" t="n">
        <x:v>8178</x:v>
      </x:c>
      <x:c r="B8179" s="16" t="n">
        <x:v>46267.62847222222</x:v>
      </x:c>
      <x:c r="C8179" t="str">
        <x:v>E3</x:v>
      </x:c>
      <x:c r="D8179" t="n">
        <x:v>4</x:v>
      </x:c>
      <x:c r="E8179" t="n">
        <x:v>1</x:v>
      </x:c>
      <x:c r="F8179" t="n">
        <x:v>29.5</x:v>
      </x:c>
      <x:c r="G8179" t="n">
        <x:v>26.6</x:v>
      </x:c>
      <x:c r="H8179" t="n">
        <x:v>3.5</x:v>
      </x:c>
      <x:c r="I8179" t="n">
        <x:v>76.1</x:v>
      </x:c>
      <x:c r="J8179" t="n">
        <x:v>0</x:v>
      </x:c>
      <x:c r="K8179" t="str">
        <x:v>Active</x:v>
      </x:c>
    </x:row>
    <x:row r="8180">
      <x:c r="A8180" t="n">
        <x:v>8179</x:v>
      </x:c>
      <x:c r="B8180" s="16" t="n">
        <x:v>46267.631944444445</x:v>
      </x:c>
      <x:c r="C8180" t="str">
        <x:v>E1</x:v>
      </x:c>
      <x:c r="D8180" t="n">
        <x:v>4</x:v>
      </x:c>
      <x:c r="E8180" t="n">
        <x:v>1</x:v>
      </x:c>
      <x:c r="F8180" t="n">
        <x:v>32.3</x:v>
      </x:c>
      <x:c r="G8180" t="n">
        <x:v>32</x:v>
      </x:c>
      <x:c r="H8180" t="n">
        <x:v>2.9</x:v>
      </x:c>
      <x:c r="I8180" t="n">
        <x:v>68.5</x:v>
      </x:c>
      <x:c r="J8180" t="n">
        <x:v>0</x:v>
      </x:c>
      <x:c r="K8180" t="str">
        <x:v>Active</x:v>
      </x:c>
    </x:row>
    <x:row r="8181">
      <x:c r="A8181" t="n">
        <x:v>8180</x:v>
      </x:c>
      <x:c r="B8181" s="16" t="n">
        <x:v>46267.631944444445</x:v>
      </x:c>
      <x:c r="C8181" t="str">
        <x:v>E2</x:v>
      </x:c>
      <x:c r="D8181" t="n">
        <x:v>5</x:v>
      </x:c>
      <x:c r="E8181" t="n">
        <x:v>1</x:v>
      </x:c>
      <x:c r="F8181" t="n">
        <x:v>35.2</x:v>
      </x:c>
      <x:c r="G8181" t="n">
        <x:v>31.2</x:v>
      </x:c>
      <x:c r="H8181" t="n">
        <x:v>3.8</x:v>
      </x:c>
      <x:c r="I8181" t="n">
        <x:v>70</x:v>
      </x:c>
      <x:c r="J8181" t="n">
        <x:v>0</x:v>
      </x:c>
      <x:c r="K8181" t="str">
        <x:v>Active</x:v>
      </x:c>
    </x:row>
    <x:row r="8182">
      <x:c r="A8182" t="n">
        <x:v>8181</x:v>
      </x:c>
      <x:c r="B8182" s="16" t="n">
        <x:v>46267.631944444445</x:v>
      </x:c>
      <x:c r="C8182" t="str">
        <x:v>E3</x:v>
      </x:c>
      <x:c r="D8182" t="n">
        <x:v>5</x:v>
      </x:c>
      <x:c r="E8182" t="n">
        <x:v>1</x:v>
      </x:c>
      <x:c r="F8182" t="n">
        <x:v>36.3</x:v>
      </x:c>
      <x:c r="G8182" t="n">
        <x:v>27.1</x:v>
      </x:c>
      <x:c r="H8182" t="n">
        <x:v>3.6</x:v>
      </x:c>
      <x:c r="I8182" t="n">
        <x:v>73.8</x:v>
      </x:c>
      <x:c r="J8182" t="n">
        <x:v>0</x:v>
      </x:c>
      <x:c r="K8182" t="str">
        <x:v>Active</x:v>
      </x:c>
    </x:row>
    <x:row r="8183">
      <x:c r="A8183" t="n">
        <x:v>8182</x:v>
      </x:c>
      <x:c r="B8183" s="16" t="n">
        <x:v>46267.635416666664</x:v>
      </x:c>
      <x:c r="C8183" t="str">
        <x:v>E1</x:v>
      </x:c>
      <x:c r="D8183" t="n">
        <x:v>3</x:v>
      </x:c>
      <x:c r="E8183" t="n">
        <x:v>1</x:v>
      </x:c>
      <x:c r="F8183" t="n">
        <x:v>23.3</x:v>
      </x:c>
      <x:c r="G8183" t="n">
        <x:v>23.7</x:v>
      </x:c>
      <x:c r="H8183" t="n">
        <x:v>2.7</x:v>
      </x:c>
      <x:c r="I8183" t="n">
        <x:v>63.6</x:v>
      </x:c>
      <x:c r="J8183" t="n">
        <x:v>0</x:v>
      </x:c>
      <x:c r="K8183" t="str">
        <x:v>Active</x:v>
      </x:c>
    </x:row>
    <x:row r="8184">
      <x:c r="A8184" t="n">
        <x:v>8183</x:v>
      </x:c>
      <x:c r="B8184" s="16" t="n">
        <x:v>46267.635416666664</x:v>
      </x:c>
      <x:c r="C8184" t="str">
        <x:v>E2</x:v>
      </x:c>
      <x:c r="D8184" t="n">
        <x:v>4</x:v>
      </x:c>
      <x:c r="E8184" t="n">
        <x:v>1</x:v>
      </x:c>
      <x:c r="F8184" t="n">
        <x:v>27.7</x:v>
      </x:c>
      <x:c r="G8184" t="n">
        <x:v>23.8</x:v>
      </x:c>
      <x:c r="H8184" t="n">
        <x:v>2.9</x:v>
      </x:c>
      <x:c r="I8184" t="n">
        <x:v>64.2</x:v>
      </x:c>
      <x:c r="J8184" t="n">
        <x:v>0</x:v>
      </x:c>
      <x:c r="K8184" t="str">
        <x:v>Active</x:v>
      </x:c>
    </x:row>
    <x:row r="8185">
      <x:c r="A8185" t="n">
        <x:v>8184</x:v>
      </x:c>
      <x:c r="B8185" s="16" t="n">
        <x:v>46267.635416666664</x:v>
      </x:c>
      <x:c r="C8185" t="str">
        <x:v>E3</x:v>
      </x:c>
      <x:c r="D8185" t="n">
        <x:v>3</x:v>
      </x:c>
      <x:c r="E8185" t="n">
        <x:v>1</x:v>
      </x:c>
      <x:c r="F8185" t="n">
        <x:v>24</x:v>
      </x:c>
      <x:c r="G8185" t="n">
        <x:v>23</x:v>
      </x:c>
      <x:c r="H8185" t="n">
        <x:v>3.4</x:v>
      </x:c>
      <x:c r="I8185" t="n">
        <x:v>72.1</x:v>
      </x:c>
      <x:c r="J8185" t="n">
        <x:v>0</x:v>
      </x:c>
      <x:c r="K8185" t="str">
        <x:v>Active</x:v>
      </x:c>
    </x:row>
    <x:row r="8186">
      <x:c r="A8186" t="n">
        <x:v>8185</x:v>
      </x:c>
      <x:c r="B8186" s="16" t="n">
        <x:v>46267.63888888889</x:v>
      </x:c>
      <x:c r="C8186" t="str">
        <x:v>E1</x:v>
      </x:c>
      <x:c r="D8186" t="n">
        <x:v>4</x:v>
      </x:c>
      <x:c r="E8186" t="n">
        <x:v>1</x:v>
      </x:c>
      <x:c r="F8186" t="n">
        <x:v>30.2</x:v>
      </x:c>
      <x:c r="G8186" t="n">
        <x:v>30.5</x:v>
      </x:c>
      <x:c r="H8186" t="n">
        <x:v>4.8</x:v>
      </x:c>
      <x:c r="I8186" t="n">
        <x:v>79.7</x:v>
      </x:c>
      <x:c r="J8186" t="n">
        <x:v>0</x:v>
      </x:c>
      <x:c r="K8186" t="str">
        <x:v>Active</x:v>
      </x:c>
    </x:row>
    <x:row r="8187">
      <x:c r="A8187" t="n">
        <x:v>8186</x:v>
      </x:c>
      <x:c r="B8187" s="16" t="n">
        <x:v>46267.63888888889</x:v>
      </x:c>
      <x:c r="C8187" t="str">
        <x:v>E2</x:v>
      </x:c>
      <x:c r="D8187" t="n">
        <x:v>4</x:v>
      </x:c>
      <x:c r="E8187" t="n">
        <x:v>1</x:v>
      </x:c>
      <x:c r="F8187" t="n">
        <x:v>30.2</x:v>
      </x:c>
      <x:c r="G8187" t="n">
        <x:v>31.4</x:v>
      </x:c>
      <x:c r="H8187" t="n">
        <x:v>3.4</x:v>
      </x:c>
      <x:c r="I8187" t="n">
        <x:v>67.6</x:v>
      </x:c>
      <x:c r="J8187" t="n">
        <x:v>0</x:v>
      </x:c>
      <x:c r="K8187" t="str">
        <x:v>Active</x:v>
      </x:c>
    </x:row>
    <x:row r="8188">
      <x:c r="A8188" t="n">
        <x:v>8187</x:v>
      </x:c>
      <x:c r="B8188" s="16" t="n">
        <x:v>46267.63888888889</x:v>
      </x:c>
      <x:c r="C8188" t="str">
        <x:v>E3</x:v>
      </x:c>
      <x:c r="D8188" t="n">
        <x:v>4</x:v>
      </x:c>
      <x:c r="E8188" t="n">
        <x:v>1</x:v>
      </x:c>
      <x:c r="F8188" t="n">
        <x:v>32</x:v>
      </x:c>
      <x:c r="G8188" t="n">
        <x:v>25.9</x:v>
      </x:c>
      <x:c r="H8188" t="n">
        <x:v>3.7</x:v>
      </x:c>
      <x:c r="I8188" t="n">
        <x:v>68.2</x:v>
      </x:c>
      <x:c r="J8188" t="n">
        <x:v>0</x:v>
      </x:c>
      <x:c r="K8188" t="str">
        <x:v>Active</x:v>
      </x:c>
    </x:row>
    <x:row r="8189">
      <x:c r="A8189" t="n">
        <x:v>8188</x:v>
      </x:c>
      <x:c r="B8189" s="16" t="n">
        <x:v>46267.64236111111</x:v>
      </x:c>
      <x:c r="C8189" t="str">
        <x:v>E1</x:v>
      </x:c>
      <x:c r="D8189" t="n">
        <x:v>5</x:v>
      </x:c>
      <x:c r="E8189" t="n">
        <x:v>1</x:v>
      </x:c>
      <x:c r="F8189" t="n">
        <x:v>40.6</x:v>
      </x:c>
      <x:c r="G8189" t="n">
        <x:v>36.9</x:v>
      </x:c>
      <x:c r="H8189" t="n">
        <x:v>3.8</x:v>
      </x:c>
      <x:c r="I8189" t="n">
        <x:v>79.1</x:v>
      </x:c>
      <x:c r="J8189" t="n">
        <x:v>0</x:v>
      </x:c>
      <x:c r="K8189" t="str">
        <x:v>Active</x:v>
      </x:c>
    </x:row>
    <x:row r="8190">
      <x:c r="A8190" t="n">
        <x:v>8189</x:v>
      </x:c>
      <x:c r="B8190" s="16" t="n">
        <x:v>46267.64236111111</x:v>
      </x:c>
      <x:c r="C8190" t="str">
        <x:v>E2</x:v>
      </x:c>
      <x:c r="D8190" t="n">
        <x:v>5</x:v>
      </x:c>
      <x:c r="E8190" t="n">
        <x:v>1</x:v>
      </x:c>
      <x:c r="F8190" t="n">
        <x:v>35.7</x:v>
      </x:c>
      <x:c r="G8190" t="n">
        <x:v>30.7</x:v>
      </x:c>
      <x:c r="H8190" t="n">
        <x:v>3</x:v>
      </x:c>
      <x:c r="I8190" t="n">
        <x:v>65.1</x:v>
      </x:c>
      <x:c r="J8190" t="n">
        <x:v>0</x:v>
      </x:c>
      <x:c r="K8190" t="str">
        <x:v>Active</x:v>
      </x:c>
    </x:row>
    <x:row r="8191">
      <x:c r="A8191" t="n">
        <x:v>8190</x:v>
      </x:c>
      <x:c r="B8191" s="16" t="n">
        <x:v>46267.64236111111</x:v>
      </x:c>
      <x:c r="C8191" t="str">
        <x:v>E3</x:v>
      </x:c>
      <x:c r="D8191" t="n">
        <x:v>5</x:v>
      </x:c>
      <x:c r="E8191" t="n">
        <x:v>1</x:v>
      </x:c>
      <x:c r="F8191" t="n">
        <x:v>36</x:v>
      </x:c>
      <x:c r="G8191" t="n">
        <x:v>33.7</x:v>
      </x:c>
      <x:c r="H8191" t="n">
        <x:v>3</x:v>
      </x:c>
      <x:c r="I8191" t="n">
        <x:v>68.8</x:v>
      </x:c>
      <x:c r="J8191" t="n">
        <x:v>0</x:v>
      </x:c>
      <x:c r="K8191" t="str">
        <x:v>Active</x:v>
      </x:c>
    </x:row>
    <x:row r="8192">
      <x:c r="A8192" t="n">
        <x:v>8191</x:v>
      </x:c>
      <x:c r="B8192" s="16" t="n">
        <x:v>46267.645833333336</x:v>
      </x:c>
      <x:c r="C8192" t="str">
        <x:v>E1</x:v>
      </x:c>
      <x:c r="D8192" t="n">
        <x:v>5</x:v>
      </x:c>
      <x:c r="E8192" t="n">
        <x:v>1</x:v>
      </x:c>
      <x:c r="F8192" t="n">
        <x:v>40.4</x:v>
      </x:c>
      <x:c r="G8192" t="n">
        <x:v>39.7</x:v>
      </x:c>
      <x:c r="H8192" t="n">
        <x:v>5.2</x:v>
      </x:c>
      <x:c r="I8192" t="n">
        <x:v>78.8</x:v>
      </x:c>
      <x:c r="J8192" t="n">
        <x:v>0</x:v>
      </x:c>
      <x:c r="K8192" t="str">
        <x:v>Active</x:v>
      </x:c>
    </x:row>
    <x:row r="8193">
      <x:c r="A8193" t="n">
        <x:v>8192</x:v>
      </x:c>
      <x:c r="B8193" s="16" t="n">
        <x:v>46267.645833333336</x:v>
      </x:c>
      <x:c r="C8193" t="str">
        <x:v>E2</x:v>
      </x:c>
      <x:c r="D8193" t="n">
        <x:v>5</x:v>
      </x:c>
      <x:c r="E8193" t="n">
        <x:v>1</x:v>
      </x:c>
      <x:c r="F8193" t="n">
        <x:v>40.8</x:v>
      </x:c>
      <x:c r="G8193" t="n">
        <x:v>36.7</x:v>
      </x:c>
      <x:c r="H8193" t="n">
        <x:v>5</x:v>
      </x:c>
      <x:c r="I8193" t="n">
        <x:v>85.1</x:v>
      </x:c>
      <x:c r="J8193" t="n">
        <x:v>0</x:v>
      </x:c>
      <x:c r="K8193" t="str">
        <x:v>Active</x:v>
      </x:c>
    </x:row>
    <x:row r="8194">
      <x:c r="A8194" t="n">
        <x:v>8193</x:v>
      </x:c>
      <x:c r="B8194" s="16" t="n">
        <x:v>46267.645833333336</x:v>
      </x:c>
      <x:c r="C8194" t="str">
        <x:v>E3</x:v>
      </x:c>
      <x:c r="D8194" t="n">
        <x:v>5</x:v>
      </x:c>
      <x:c r="E8194" t="n">
        <x:v>1</x:v>
      </x:c>
      <x:c r="F8194" t="n">
        <x:v>40.4</x:v>
      </x:c>
      <x:c r="G8194" t="n">
        <x:v>36.6</x:v>
      </x:c>
      <x:c r="H8194" t="n">
        <x:v>5.4</x:v>
      </x:c>
      <x:c r="I8194" t="n">
        <x:v>82.9</x:v>
      </x:c>
      <x:c r="J8194" t="n">
        <x:v>0</x:v>
      </x:c>
      <x:c r="K8194" t="str">
        <x:v>Active</x:v>
      </x:c>
    </x:row>
    <x:row r="8195">
      <x:c r="A8195" t="n">
        <x:v>8194</x:v>
      </x:c>
      <x:c r="B8195" s="16" t="n">
        <x:v>46267.649305555555</x:v>
      </x:c>
      <x:c r="C8195" t="str">
        <x:v>E1</x:v>
      </x:c>
      <x:c r="D8195" t="n">
        <x:v>4</x:v>
      </x:c>
      <x:c r="E8195" t="n">
        <x:v>1</x:v>
      </x:c>
      <x:c r="F8195" t="n">
        <x:v>29.7</x:v>
      </x:c>
      <x:c r="G8195" t="n">
        <x:v>23.2</x:v>
      </x:c>
      <x:c r="H8195" t="n">
        <x:v>3.8</x:v>
      </x:c>
      <x:c r="I8195" t="n">
        <x:v>76.3</x:v>
      </x:c>
      <x:c r="J8195" t="n">
        <x:v>0</x:v>
      </x:c>
      <x:c r="K8195" t="str">
        <x:v>Active</x:v>
      </x:c>
    </x:row>
    <x:row r="8196">
      <x:c r="A8196" t="n">
        <x:v>8195</x:v>
      </x:c>
      <x:c r="B8196" s="16" t="n">
        <x:v>46267.649305555555</x:v>
      </x:c>
      <x:c r="C8196" t="str">
        <x:v>E2</x:v>
      </x:c>
      <x:c r="D8196" t="n">
        <x:v>4</x:v>
      </x:c>
      <x:c r="E8196" t="n">
        <x:v>1</x:v>
      </x:c>
      <x:c r="F8196" t="n">
        <x:v>27.4</x:v>
      </x:c>
      <x:c r="G8196" t="n">
        <x:v>24.6</x:v>
      </x:c>
      <x:c r="H8196" t="n">
        <x:v>3.9</x:v>
      </x:c>
      <x:c r="I8196" t="n">
        <x:v>67.8</x:v>
      </x:c>
      <x:c r="J8196" t="n">
        <x:v>0</x:v>
      </x:c>
      <x:c r="K8196" t="str">
        <x:v>Active</x:v>
      </x:c>
    </x:row>
    <x:row r="8197">
      <x:c r="A8197" t="n">
        <x:v>8196</x:v>
      </x:c>
      <x:c r="B8197" s="16" t="n">
        <x:v>46267.649305555555</x:v>
      </x:c>
      <x:c r="C8197" t="str">
        <x:v>E3</x:v>
      </x:c>
      <x:c r="D8197" t="n">
        <x:v>4</x:v>
      </x:c>
      <x:c r="E8197" t="n">
        <x:v>1</x:v>
      </x:c>
      <x:c r="F8197" t="n">
        <x:v>29</x:v>
      </x:c>
      <x:c r="G8197" t="n">
        <x:v>25.5</x:v>
      </x:c>
      <x:c r="H8197" t="n">
        <x:v>5.1</x:v>
      </x:c>
      <x:c r="I8197" t="n">
        <x:v>74.7</x:v>
      </x:c>
      <x:c r="J8197" t="n">
        <x:v>0</x:v>
      </x:c>
      <x:c r="K8197" t="str">
        <x:v>Active</x:v>
      </x:c>
    </x:row>
    <x:row r="8198">
      <x:c r="A8198" t="n">
        <x:v>8197</x:v>
      </x:c>
      <x:c r="B8198" s="16" t="n">
        <x:v>46267.65277777778</x:v>
      </x:c>
      <x:c r="C8198" t="str">
        <x:v>E1</x:v>
      </x:c>
      <x:c r="D8198" t="n">
        <x:v>4</x:v>
      </x:c>
      <x:c r="E8198" t="n">
        <x:v>1</x:v>
      </x:c>
      <x:c r="F8198" t="n">
        <x:v>30.9</x:v>
      </x:c>
      <x:c r="G8198" t="n">
        <x:v>30.8</x:v>
      </x:c>
      <x:c r="H8198" t="n">
        <x:v>3.8</x:v>
      </x:c>
      <x:c r="I8198" t="n">
        <x:v>75.4</x:v>
      </x:c>
      <x:c r="J8198" t="n">
        <x:v>0</x:v>
      </x:c>
      <x:c r="K8198" t="str">
        <x:v>Active</x:v>
      </x:c>
    </x:row>
    <x:row r="8199">
      <x:c r="A8199" t="n">
        <x:v>8198</x:v>
      </x:c>
      <x:c r="B8199" s="16" t="n">
        <x:v>46267.65277777778</x:v>
      </x:c>
      <x:c r="C8199" t="str">
        <x:v>E2</x:v>
      </x:c>
      <x:c r="D8199" t="n">
        <x:v>5</x:v>
      </x:c>
      <x:c r="E8199" t="n">
        <x:v>1</x:v>
      </x:c>
      <x:c r="F8199" t="n">
        <x:v>35.4</x:v>
      </x:c>
      <x:c r="G8199" t="n">
        <x:v>31.8</x:v>
      </x:c>
      <x:c r="H8199" t="n">
        <x:v>3.6</x:v>
      </x:c>
      <x:c r="I8199" t="n">
        <x:v>64.5</x:v>
      </x:c>
      <x:c r="J8199" t="n">
        <x:v>0</x:v>
      </x:c>
      <x:c r="K8199" t="str">
        <x:v>Active</x:v>
      </x:c>
    </x:row>
    <x:row r="8200">
      <x:c r="A8200" t="n">
        <x:v>8199</x:v>
      </x:c>
      <x:c r="B8200" s="16" t="n">
        <x:v>46267.65277777778</x:v>
      </x:c>
      <x:c r="C8200" t="str">
        <x:v>E3</x:v>
      </x:c>
      <x:c r="D8200" t="n">
        <x:v>5</x:v>
      </x:c>
      <x:c r="E8200" t="n">
        <x:v>1</x:v>
      </x:c>
      <x:c r="F8200" t="n">
        <x:v>35.5</x:v>
      </x:c>
      <x:c r="G8200" t="n">
        <x:v>28.8</x:v>
      </x:c>
      <x:c r="H8200" t="n">
        <x:v>5.3</x:v>
      </x:c>
      <x:c r="I8200" t="n">
        <x:v>80.9</x:v>
      </x:c>
      <x:c r="J8200" t="n">
        <x:v>0</x:v>
      </x:c>
      <x:c r="K8200" t="str">
        <x:v>Active</x:v>
      </x:c>
    </x:row>
    <x:row r="8201">
      <x:c r="A8201" t="n">
        <x:v>8200</x:v>
      </x:c>
      <x:c r="B8201" s="16" t="n">
        <x:v>46267.65625</x:v>
      </x:c>
      <x:c r="C8201" t="str">
        <x:v>E1</x:v>
      </x:c>
      <x:c r="D8201" t="n">
        <x:v>5</x:v>
      </x:c>
      <x:c r="E8201" t="n">
        <x:v>1</x:v>
      </x:c>
      <x:c r="F8201" t="n">
        <x:v>35</x:v>
      </x:c>
      <x:c r="G8201" t="n">
        <x:v>30</x:v>
      </x:c>
      <x:c r="H8201" t="n">
        <x:v>5.3</x:v>
      </x:c>
      <x:c r="I8201" t="n">
        <x:v>74.6</x:v>
      </x:c>
      <x:c r="J8201" t="n">
        <x:v>0</x:v>
      </x:c>
      <x:c r="K8201" t="str">
        <x:v>Active</x:v>
      </x:c>
    </x:row>
    <x:row r="8202">
      <x:c r="A8202" t="n">
        <x:v>8201</x:v>
      </x:c>
      <x:c r="B8202" s="16" t="n">
        <x:v>46267.65625</x:v>
      </x:c>
      <x:c r="C8202" t="str">
        <x:v>E2</x:v>
      </x:c>
      <x:c r="D8202" t="n">
        <x:v>5</x:v>
      </x:c>
      <x:c r="E8202" t="n">
        <x:v>1</x:v>
      </x:c>
      <x:c r="F8202" t="n">
        <x:v>35.2</x:v>
      </x:c>
      <x:c r="G8202" t="n">
        <x:v>26.3</x:v>
      </x:c>
      <x:c r="H8202" t="n">
        <x:v>4.1</x:v>
      </x:c>
      <x:c r="I8202" t="n">
        <x:v>74.6</x:v>
      </x:c>
      <x:c r="J8202" t="n">
        <x:v>0</x:v>
      </x:c>
      <x:c r="K8202" t="str">
        <x:v>Active</x:v>
      </x:c>
    </x:row>
    <x:row r="8203">
      <x:c r="A8203" t="n">
        <x:v>8202</x:v>
      </x:c>
      <x:c r="B8203" s="16" t="n">
        <x:v>46267.65625</x:v>
      </x:c>
      <x:c r="C8203" t="str">
        <x:v>E3</x:v>
      </x:c>
      <x:c r="D8203" t="n">
        <x:v>4</x:v>
      </x:c>
      <x:c r="E8203" t="n">
        <x:v>1</x:v>
      </x:c>
      <x:c r="F8203" t="n">
        <x:v>30.1</x:v>
      </x:c>
      <x:c r="G8203" t="n">
        <x:v>31.6</x:v>
      </x:c>
      <x:c r="H8203" t="n">
        <x:v>3.2</x:v>
      </x:c>
      <x:c r="I8203" t="n">
        <x:v>67.7</x:v>
      </x:c>
      <x:c r="J8203" t="n">
        <x:v>0</x:v>
      </x:c>
      <x:c r="K8203" t="str">
        <x:v>Active</x:v>
      </x:c>
    </x:row>
    <x:row r="8204">
      <x:c r="A8204" t="n">
        <x:v>8203</x:v>
      </x:c>
      <x:c r="B8204" s="16" t="n">
        <x:v>46267.65972222222</x:v>
      </x:c>
      <x:c r="C8204" t="str">
        <x:v>E1</x:v>
      </x:c>
      <x:c r="D8204" t="n">
        <x:v>3</x:v>
      </x:c>
      <x:c r="E8204" t="n">
        <x:v>1</x:v>
      </x:c>
      <x:c r="F8204" t="n">
        <x:v>23.9</x:v>
      </x:c>
      <x:c r="G8204" t="n">
        <x:v>18.7</x:v>
      </x:c>
      <x:c r="H8204" t="n">
        <x:v>3</x:v>
      </x:c>
      <x:c r="I8204" t="n">
        <x:v>66.2</x:v>
      </x:c>
      <x:c r="J8204" t="n">
        <x:v>0</x:v>
      </x:c>
      <x:c r="K8204" t="str">
        <x:v>Active</x:v>
      </x:c>
    </x:row>
    <x:row r="8205">
      <x:c r="A8205" t="n">
        <x:v>8204</x:v>
      </x:c>
      <x:c r="B8205" s="16" t="n">
        <x:v>46267.65972222222</x:v>
      </x:c>
      <x:c r="C8205" t="str">
        <x:v>E2</x:v>
      </x:c>
      <x:c r="D8205" t="n">
        <x:v>3</x:v>
      </x:c>
      <x:c r="E8205" t="n">
        <x:v>1</x:v>
      </x:c>
      <x:c r="F8205" t="n">
        <x:v>23.5</x:v>
      </x:c>
      <x:c r="G8205" t="n">
        <x:v>18.1</x:v>
      </x:c>
      <x:c r="H8205" t="n">
        <x:v>4.7</x:v>
      </x:c>
      <x:c r="I8205" t="n">
        <x:v>76.6</x:v>
      </x:c>
      <x:c r="J8205" t="n">
        <x:v>0</x:v>
      </x:c>
      <x:c r="K8205" t="str">
        <x:v>Active</x:v>
      </x:c>
    </x:row>
    <x:row r="8206">
      <x:c r="A8206" t="n">
        <x:v>8205</x:v>
      </x:c>
      <x:c r="B8206" s="16" t="n">
        <x:v>46267.65972222222</x:v>
      </x:c>
      <x:c r="C8206" t="str">
        <x:v>E3</x:v>
      </x:c>
      <x:c r="D8206" t="n">
        <x:v>3</x:v>
      </x:c>
      <x:c r="E8206" t="n">
        <x:v>1</x:v>
      </x:c>
      <x:c r="F8206" t="n">
        <x:v>22</x:v>
      </x:c>
      <x:c r="G8206" t="n">
        <x:v>19.1</x:v>
      </x:c>
      <x:c r="H8206" t="n">
        <x:v>3.5</x:v>
      </x:c>
      <x:c r="I8206" t="n">
        <x:v>69.7</x:v>
      </x:c>
      <x:c r="J8206" t="n">
        <x:v>5</x:v>
      </x:c>
      <x:c r="K8206" t="str">
        <x:v>Temporary Delay</x:v>
      </x:c>
    </x:row>
    <x:row r="8207">
      <x:c r="A8207" t="n">
        <x:v>8206</x:v>
      </x:c>
      <x:c r="B8207" s="16" t="n">
        <x:v>46267.663194444445</x:v>
      </x:c>
      <x:c r="C8207" t="str">
        <x:v>E1</x:v>
      </x:c>
      <x:c r="D8207" t="n">
        <x:v>4</x:v>
      </x:c>
      <x:c r="E8207" t="n">
        <x:v>1</x:v>
      </x:c>
      <x:c r="F8207" t="n">
        <x:v>34.2</x:v>
      </x:c>
      <x:c r="G8207" t="n">
        <x:v>31</x:v>
      </x:c>
      <x:c r="H8207" t="n">
        <x:v>4</x:v>
      </x:c>
      <x:c r="I8207" t="n">
        <x:v>66.4</x:v>
      </x:c>
      <x:c r="J8207" t="n">
        <x:v>0</x:v>
      </x:c>
      <x:c r="K8207" t="str">
        <x:v>Active</x:v>
      </x:c>
    </x:row>
    <x:row r="8208">
      <x:c r="A8208" t="n">
        <x:v>8207</x:v>
      </x:c>
      <x:c r="B8208" s="16" t="n">
        <x:v>46267.663194444445</x:v>
      </x:c>
      <x:c r="C8208" t="str">
        <x:v>E2</x:v>
      </x:c>
      <x:c r="D8208" t="n">
        <x:v>5</x:v>
      </x:c>
      <x:c r="E8208" t="n">
        <x:v>1</x:v>
      </x:c>
      <x:c r="F8208" t="n">
        <x:v>34.8</x:v>
      </x:c>
      <x:c r="G8208" t="n">
        <x:v>28.7</x:v>
      </x:c>
      <x:c r="H8208" t="n">
        <x:v>3.5</x:v>
      </x:c>
      <x:c r="I8208" t="n">
        <x:v>73</x:v>
      </x:c>
      <x:c r="J8208" t="n">
        <x:v>0</x:v>
      </x:c>
      <x:c r="K8208" t="str">
        <x:v>Active</x:v>
      </x:c>
    </x:row>
    <x:row r="8209">
      <x:c r="A8209" t="n">
        <x:v>8208</x:v>
      </x:c>
      <x:c r="B8209" s="16" t="n">
        <x:v>46267.663194444445</x:v>
      </x:c>
      <x:c r="C8209" t="str">
        <x:v>E3</x:v>
      </x:c>
      <x:c r="D8209" t="n">
        <x:v>4</x:v>
      </x:c>
      <x:c r="E8209" t="n">
        <x:v>1</x:v>
      </x:c>
      <x:c r="F8209" t="n">
        <x:v>33.7</x:v>
      </x:c>
      <x:c r="G8209" t="n">
        <x:v>32</x:v>
      </x:c>
      <x:c r="H8209" t="n">
        <x:v>4.9</x:v>
      </x:c>
      <x:c r="I8209" t="n">
        <x:v>80.9</x:v>
      </x:c>
      <x:c r="J8209" t="n">
        <x:v>0</x:v>
      </x:c>
      <x:c r="K8209" t="str">
        <x:v>Active</x:v>
      </x:c>
    </x:row>
    <x:row r="8210">
      <x:c r="A8210" t="n">
        <x:v>8209</x:v>
      </x:c>
      <x:c r="B8210" s="16" t="n">
        <x:v>46267.666666666664</x:v>
      </x:c>
      <x:c r="C8210" t="str">
        <x:v>E1</x:v>
      </x:c>
      <x:c r="D8210" t="n">
        <x:v>6</x:v>
      </x:c>
      <x:c r="E8210" t="n">
        <x:v>1</x:v>
      </x:c>
      <x:c r="F8210" t="n">
        <x:v>47.7</x:v>
      </x:c>
      <x:c r="G8210" t="n">
        <x:v>45</x:v>
      </x:c>
      <x:c r="H8210" t="n">
        <x:v>4.2</x:v>
      </x:c>
      <x:c r="I8210" t="n">
        <x:v>73.8</x:v>
      </x:c>
      <x:c r="J8210" t="n">
        <x:v>5</x:v>
      </x:c>
      <x:c r="K8210" t="str">
        <x:v>Temporary Delay</x:v>
      </x:c>
    </x:row>
    <x:row r="8211">
      <x:c r="A8211" t="n">
        <x:v>8210</x:v>
      </x:c>
      <x:c r="B8211" s="16" t="n">
        <x:v>46267.666666666664</x:v>
      </x:c>
      <x:c r="C8211" t="str">
        <x:v>E2</x:v>
      </x:c>
      <x:c r="D8211" t="n">
        <x:v>6</x:v>
      </x:c>
      <x:c r="E8211" t="n">
        <x:v>1</x:v>
      </x:c>
      <x:c r="F8211" t="n">
        <x:v>46.1</x:v>
      </x:c>
      <x:c r="G8211" t="n">
        <x:v>42.2</x:v>
      </x:c>
      <x:c r="H8211" t="n">
        <x:v>5.4</x:v>
      </x:c>
      <x:c r="I8211" t="n">
        <x:v>76.6</x:v>
      </x:c>
      <x:c r="J8211" t="n">
        <x:v>0</x:v>
      </x:c>
      <x:c r="K8211" t="str">
        <x:v>Active</x:v>
      </x:c>
    </x:row>
    <x:row r="8212">
      <x:c r="A8212" t="n">
        <x:v>8211</x:v>
      </x:c>
      <x:c r="B8212" s="16" t="n">
        <x:v>46267.666666666664</x:v>
      </x:c>
      <x:c r="C8212" t="str">
        <x:v>E3</x:v>
      </x:c>
      <x:c r="D8212" t="n">
        <x:v>7</x:v>
      </x:c>
      <x:c r="E8212" t="n">
        <x:v>1</x:v>
      </x:c>
      <x:c r="F8212" t="n">
        <x:v>52.2</x:v>
      </x:c>
      <x:c r="G8212" t="n">
        <x:v>44.3</x:v>
      </x:c>
      <x:c r="H8212" t="n">
        <x:v>3.2</x:v>
      </x:c>
      <x:c r="I8212" t="n">
        <x:v>73.6</x:v>
      </x:c>
      <x:c r="J8212" t="n">
        <x:v>0</x:v>
      </x:c>
      <x:c r="K8212" t="str">
        <x:v>Active</x:v>
      </x:c>
    </x:row>
    <x:row r="8213">
      <x:c r="A8213" t="n">
        <x:v>8212</x:v>
      </x:c>
      <x:c r="B8213" s="16" t="n">
        <x:v>46267.67013888889</x:v>
      </x:c>
      <x:c r="C8213" t="str">
        <x:v>E1</x:v>
      </x:c>
      <x:c r="D8213" t="n">
        <x:v>5</x:v>
      </x:c>
      <x:c r="E8213" t="n">
        <x:v>1</x:v>
      </x:c>
      <x:c r="F8213" t="n">
        <x:v>38.8</x:v>
      </x:c>
      <x:c r="G8213" t="n">
        <x:v>39.3</x:v>
      </x:c>
      <x:c r="H8213" t="n">
        <x:v>2.8</x:v>
      </x:c>
      <x:c r="I8213" t="n">
        <x:v>73.2</x:v>
      </x:c>
      <x:c r="J8213" t="n">
        <x:v>0</x:v>
      </x:c>
      <x:c r="K8213" t="str">
        <x:v>Active</x:v>
      </x:c>
    </x:row>
    <x:row r="8214">
      <x:c r="A8214" t="n">
        <x:v>8213</x:v>
      </x:c>
      <x:c r="B8214" s="16" t="n">
        <x:v>46267.67013888889</x:v>
      </x:c>
      <x:c r="C8214" t="str">
        <x:v>E2</x:v>
      </x:c>
      <x:c r="D8214" t="n">
        <x:v>5</x:v>
      </x:c>
      <x:c r="E8214" t="n">
        <x:v>1</x:v>
      </x:c>
      <x:c r="F8214" t="n">
        <x:v>40.3</x:v>
      </x:c>
      <x:c r="G8214" t="n">
        <x:v>39.8</x:v>
      </x:c>
      <x:c r="H8214" t="n">
        <x:v>4.4</x:v>
      </x:c>
      <x:c r="I8214" t="n">
        <x:v>80.7</x:v>
      </x:c>
      <x:c r="J8214" t="n">
        <x:v>0</x:v>
      </x:c>
      <x:c r="K8214" t="str">
        <x:v>Active</x:v>
      </x:c>
    </x:row>
    <x:row r="8215">
      <x:c r="A8215" t="n">
        <x:v>8214</x:v>
      </x:c>
      <x:c r="B8215" s="16" t="n">
        <x:v>46267.67013888889</x:v>
      </x:c>
      <x:c r="C8215" t="str">
        <x:v>E3</x:v>
      </x:c>
      <x:c r="D8215" t="n">
        <x:v>5</x:v>
      </x:c>
      <x:c r="E8215" t="n">
        <x:v>1</x:v>
      </x:c>
      <x:c r="F8215" t="n">
        <x:v>38.4</x:v>
      </x:c>
      <x:c r="G8215" t="n">
        <x:v>35.4</x:v>
      </x:c>
      <x:c r="H8215" t="n">
        <x:v>4.2</x:v>
      </x:c>
      <x:c r="I8215" t="n">
        <x:v>72.2</x:v>
      </x:c>
      <x:c r="J8215" t="n">
        <x:v>0</x:v>
      </x:c>
      <x:c r="K8215" t="str">
        <x:v>Active</x:v>
      </x:c>
    </x:row>
    <x:row r="8216">
      <x:c r="A8216" t="n">
        <x:v>8215</x:v>
      </x:c>
      <x:c r="B8216" s="16" t="n">
        <x:v>46267.67361111111</x:v>
      </x:c>
      <x:c r="C8216" t="str">
        <x:v>E1</x:v>
      </x:c>
      <x:c r="D8216" t="n">
        <x:v>8</x:v>
      </x:c>
      <x:c r="E8216" t="n">
        <x:v>1</x:v>
      </x:c>
      <x:c r="F8216" t="n">
        <x:v>59.8</x:v>
      </x:c>
      <x:c r="G8216" t="n">
        <x:v>52.7</x:v>
      </x:c>
      <x:c r="H8216" t="n">
        <x:v>4.7</x:v>
      </x:c>
      <x:c r="I8216" t="n">
        <x:v>77.6</x:v>
      </x:c>
      <x:c r="J8216" t="n">
        <x:v>0</x:v>
      </x:c>
      <x:c r="K8216" t="str">
        <x:v>Active</x:v>
      </x:c>
    </x:row>
    <x:row r="8217">
      <x:c r="A8217" t="n">
        <x:v>8216</x:v>
      </x:c>
      <x:c r="B8217" s="16" t="n">
        <x:v>46267.67361111111</x:v>
      </x:c>
      <x:c r="C8217" t="str">
        <x:v>E2</x:v>
      </x:c>
      <x:c r="D8217" t="n">
        <x:v>8</x:v>
      </x:c>
      <x:c r="E8217" t="n">
        <x:v>1</x:v>
      </x:c>
      <x:c r="F8217" t="n">
        <x:v>64.1</x:v>
      </x:c>
      <x:c r="G8217" t="n">
        <x:v>56.1</x:v>
      </x:c>
      <x:c r="H8217" t="n">
        <x:v>4.7</x:v>
      </x:c>
      <x:c r="I8217" t="n">
        <x:v>79.4</x:v>
      </x:c>
      <x:c r="J8217" t="n">
        <x:v>0</x:v>
      </x:c>
      <x:c r="K8217" t="str">
        <x:v>Active</x:v>
      </x:c>
    </x:row>
    <x:row r="8218">
      <x:c r="A8218" t="n">
        <x:v>8217</x:v>
      </x:c>
      <x:c r="B8218" s="16" t="n">
        <x:v>46267.67361111111</x:v>
      </x:c>
      <x:c r="C8218" t="str">
        <x:v>E3</x:v>
      </x:c>
      <x:c r="D8218" t="n">
        <x:v>8</x:v>
      </x:c>
      <x:c r="E8218" t="n">
        <x:v>1</x:v>
      </x:c>
      <x:c r="F8218" t="n">
        <x:v>64.8</x:v>
      </x:c>
      <x:c r="G8218" t="n">
        <x:v>55.1</x:v>
      </x:c>
      <x:c r="H8218" t="n">
        <x:v>4.2</x:v>
      </x:c>
      <x:c r="I8218" t="n">
        <x:v>76.5</x:v>
      </x:c>
      <x:c r="J8218" t="n">
        <x:v>0</x:v>
      </x:c>
      <x:c r="K8218" t="str">
        <x:v>Active</x:v>
      </x:c>
    </x:row>
    <x:row r="8219">
      <x:c r="A8219" t="n">
        <x:v>8218</x:v>
      </x:c>
      <x:c r="B8219" s="16" t="n">
        <x:v>46267.677083333336</x:v>
      </x:c>
      <x:c r="C8219" t="str">
        <x:v>E1</x:v>
      </x:c>
      <x:c r="D8219" t="n">
        <x:v>6</x:v>
      </x:c>
      <x:c r="E8219" t="n">
        <x:v>1</x:v>
      </x:c>
      <x:c r="F8219" t="n">
        <x:v>44.6</x:v>
      </x:c>
      <x:c r="G8219" t="n">
        <x:v>35.8</x:v>
      </x:c>
      <x:c r="H8219" t="n">
        <x:v>3</x:v>
      </x:c>
      <x:c r="I8219" t="n">
        <x:v>72.9</x:v>
      </x:c>
      <x:c r="J8219" t="n">
        <x:v>0</x:v>
      </x:c>
      <x:c r="K8219" t="str">
        <x:v>Active</x:v>
      </x:c>
    </x:row>
    <x:row r="8220">
      <x:c r="A8220" t="n">
        <x:v>8219</x:v>
      </x:c>
      <x:c r="B8220" s="16" t="n">
        <x:v>46267.677083333336</x:v>
      </x:c>
      <x:c r="C8220" t="str">
        <x:v>E2</x:v>
      </x:c>
      <x:c r="D8220" t="n">
        <x:v>6</x:v>
      </x:c>
      <x:c r="E8220" t="n">
        <x:v>1</x:v>
      </x:c>
      <x:c r="F8220" t="n">
        <x:v>44.5</x:v>
      </x:c>
      <x:c r="G8220" t="n">
        <x:v>41.7</x:v>
      </x:c>
      <x:c r="H8220" t="n">
        <x:v>4.4</x:v>
      </x:c>
      <x:c r="I8220" t="n">
        <x:v>75.3</x:v>
      </x:c>
      <x:c r="J8220" t="n">
        <x:v>0</x:v>
      </x:c>
      <x:c r="K8220" t="str">
        <x:v>Active</x:v>
      </x:c>
    </x:row>
    <x:row r="8221">
      <x:c r="A8221" t="n">
        <x:v>8220</x:v>
      </x:c>
      <x:c r="B8221" s="16" t="n">
        <x:v>46267.677083333336</x:v>
      </x:c>
      <x:c r="C8221" t="str">
        <x:v>E3</x:v>
      </x:c>
      <x:c r="D8221" t="n">
        <x:v>5</x:v>
      </x:c>
      <x:c r="E8221" t="n">
        <x:v>1</x:v>
      </x:c>
      <x:c r="F8221" t="n">
        <x:v>40.4</x:v>
      </x:c>
      <x:c r="G8221" t="n">
        <x:v>39.4</x:v>
      </x:c>
      <x:c r="H8221" t="n">
        <x:v>4.5</x:v>
      </x:c>
      <x:c r="I8221" t="n">
        <x:v>82</x:v>
      </x:c>
      <x:c r="J8221" t="n">
        <x:v>0</x:v>
      </x:c>
      <x:c r="K8221" t="str">
        <x:v>Active</x:v>
      </x:c>
    </x:row>
    <x:row r="8222">
      <x:c r="A8222" t="n">
        <x:v>8221</x:v>
      </x:c>
      <x:c r="B8222" s="16" t="n">
        <x:v>46267.680555555555</x:v>
      </x:c>
      <x:c r="C8222" t="str">
        <x:v>E1</x:v>
      </x:c>
      <x:c r="D8222" t="n">
        <x:v>7</x:v>
      </x:c>
      <x:c r="E8222" t="n">
        <x:v>1</x:v>
      </x:c>
      <x:c r="F8222" t="n">
        <x:v>53.1</x:v>
      </x:c>
      <x:c r="G8222" t="n">
        <x:v>42.4</x:v>
      </x:c>
      <x:c r="H8222" t="n">
        <x:v>5.4</x:v>
      </x:c>
      <x:c r="I8222" t="n">
        <x:v>76.8</x:v>
      </x:c>
      <x:c r="J8222" t="n">
        <x:v>0</x:v>
      </x:c>
      <x:c r="K8222" t="str">
        <x:v>Active</x:v>
      </x:c>
    </x:row>
    <x:row r="8223">
      <x:c r="A8223" t="n">
        <x:v>8222</x:v>
      </x:c>
      <x:c r="B8223" s="16" t="n">
        <x:v>46267.680555555555</x:v>
      </x:c>
      <x:c r="C8223" t="str">
        <x:v>E2</x:v>
      </x:c>
      <x:c r="D8223" t="n">
        <x:v>7</x:v>
      </x:c>
      <x:c r="E8223" t="n">
        <x:v>1</x:v>
      </x:c>
      <x:c r="F8223" t="n">
        <x:v>57.7</x:v>
      </x:c>
      <x:c r="G8223" t="n">
        <x:v>50.7</x:v>
      </x:c>
      <x:c r="H8223" t="n">
        <x:v>3.1</x:v>
      </x:c>
      <x:c r="I8223" t="n">
        <x:v>72.4</x:v>
      </x:c>
      <x:c r="J8223" t="n">
        <x:v>0</x:v>
      </x:c>
      <x:c r="K8223" t="str">
        <x:v>Active</x:v>
      </x:c>
    </x:row>
    <x:row r="8224">
      <x:c r="A8224" t="n">
        <x:v>8223</x:v>
      </x:c>
      <x:c r="B8224" s="16" t="n">
        <x:v>46267.680555555555</x:v>
      </x:c>
      <x:c r="C8224" t="str">
        <x:v>E3</x:v>
      </x:c>
      <x:c r="D8224" t="n">
        <x:v>6</x:v>
      </x:c>
      <x:c r="E8224" t="n">
        <x:v>1</x:v>
      </x:c>
      <x:c r="F8224" t="n">
        <x:v>48.8</x:v>
      </x:c>
      <x:c r="G8224" t="n">
        <x:v>42.5</x:v>
      </x:c>
      <x:c r="H8224" t="n">
        <x:v>2.6</x:v>
      </x:c>
      <x:c r="I8224" t="n">
        <x:v>62.3</x:v>
      </x:c>
      <x:c r="J8224" t="n">
        <x:v>0</x:v>
      </x:c>
      <x:c r="K8224" t="str">
        <x:v>Active</x:v>
      </x:c>
    </x:row>
    <x:row r="8225">
      <x:c r="A8225" t="n">
        <x:v>8224</x:v>
      </x:c>
      <x:c r="B8225" s="16" t="n">
        <x:v>46267.68402777778</x:v>
      </x:c>
      <x:c r="C8225" t="str">
        <x:v>E1</x:v>
      </x:c>
      <x:c r="D8225" t="n">
        <x:v>5</x:v>
      </x:c>
      <x:c r="E8225" t="n">
        <x:v>1</x:v>
      </x:c>
      <x:c r="F8225" t="n">
        <x:v>39.5</x:v>
      </x:c>
      <x:c r="G8225" t="n">
        <x:v>40.3</x:v>
      </x:c>
      <x:c r="H8225" t="n">
        <x:v>5</x:v>
      </x:c>
      <x:c r="I8225" t="n">
        <x:v>80.2</x:v>
      </x:c>
      <x:c r="J8225" t="n">
        <x:v>0</x:v>
      </x:c>
      <x:c r="K8225" t="str">
        <x:v>Active</x:v>
      </x:c>
    </x:row>
    <x:row r="8226">
      <x:c r="A8226" t="n">
        <x:v>8225</x:v>
      </x:c>
      <x:c r="B8226" s="16" t="n">
        <x:v>46267.68402777778</x:v>
      </x:c>
      <x:c r="C8226" t="str">
        <x:v>E2</x:v>
      </x:c>
      <x:c r="D8226" t="n">
        <x:v>6</x:v>
      </x:c>
      <x:c r="E8226" t="n">
        <x:v>1</x:v>
      </x:c>
      <x:c r="F8226" t="n">
        <x:v>42.7</x:v>
      </x:c>
      <x:c r="G8226" t="n">
        <x:v>40.3</x:v>
      </x:c>
      <x:c r="H8226" t="n">
        <x:v>2.6</x:v>
      </x:c>
      <x:c r="I8226" t="n">
        <x:v>68.2</x:v>
      </x:c>
      <x:c r="J8226" t="n">
        <x:v>0</x:v>
      </x:c>
      <x:c r="K8226" t="str">
        <x:v>Active</x:v>
      </x:c>
    </x:row>
    <x:row r="8227">
      <x:c r="A8227" t="n">
        <x:v>8226</x:v>
      </x:c>
      <x:c r="B8227" s="16" t="n">
        <x:v>46267.68402777778</x:v>
      </x:c>
      <x:c r="C8227" t="str">
        <x:v>E3</x:v>
      </x:c>
      <x:c r="D8227" t="n">
        <x:v>5</x:v>
      </x:c>
      <x:c r="E8227" t="n">
        <x:v>1</x:v>
      </x:c>
      <x:c r="F8227" t="n">
        <x:v>40.4</x:v>
      </x:c>
      <x:c r="G8227" t="n">
        <x:v>38.3</x:v>
      </x:c>
      <x:c r="H8227" t="n">
        <x:v>3.2</x:v>
      </x:c>
      <x:c r="I8227" t="n">
        <x:v>69.1</x:v>
      </x:c>
      <x:c r="J8227" t="n">
        <x:v>0</x:v>
      </x:c>
      <x:c r="K8227" t="str">
        <x:v>Active</x:v>
      </x:c>
    </x:row>
    <x:row r="8228">
      <x:c r="A8228" t="n">
        <x:v>8227</x:v>
      </x:c>
      <x:c r="B8228" s="16" t="n">
        <x:v>46267.6875</x:v>
      </x:c>
      <x:c r="C8228" t="str">
        <x:v>E1</x:v>
      </x:c>
      <x:c r="D8228" t="n">
        <x:v>6</x:v>
      </x:c>
      <x:c r="E8228" t="n">
        <x:v>1</x:v>
      </x:c>
      <x:c r="F8228" t="n">
        <x:v>50</x:v>
      </x:c>
      <x:c r="G8228" t="n">
        <x:v>41.4</x:v>
      </x:c>
      <x:c r="H8228" t="n">
        <x:v>3.6</x:v>
      </x:c>
      <x:c r="I8228" t="n">
        <x:v>67.5</x:v>
      </x:c>
      <x:c r="J8228" t="n">
        <x:v>0</x:v>
      </x:c>
      <x:c r="K8228" t="str">
        <x:v>Active</x:v>
      </x:c>
    </x:row>
    <x:row r="8229">
      <x:c r="A8229" t="n">
        <x:v>8228</x:v>
      </x:c>
      <x:c r="B8229" s="16" t="n">
        <x:v>46267.6875</x:v>
      </x:c>
      <x:c r="C8229" t="str">
        <x:v>E2</x:v>
      </x:c>
      <x:c r="D8229" t="n">
        <x:v>7</x:v>
      </x:c>
      <x:c r="E8229" t="n">
        <x:v>1</x:v>
      </x:c>
      <x:c r="F8229" t="n">
        <x:v>51.3</x:v>
      </x:c>
      <x:c r="G8229" t="n">
        <x:v>38</x:v>
      </x:c>
      <x:c r="H8229" t="n">
        <x:v>3.9</x:v>
      </x:c>
      <x:c r="I8229" t="n">
        <x:v>73.8</x:v>
      </x:c>
      <x:c r="J8229" t="n">
        <x:v>0</x:v>
      </x:c>
      <x:c r="K8229" t="str">
        <x:v>Active</x:v>
      </x:c>
    </x:row>
    <x:row r="8230">
      <x:c r="A8230" t="n">
        <x:v>8229</x:v>
      </x:c>
      <x:c r="B8230" s="16" t="n">
        <x:v>46267.6875</x:v>
      </x:c>
      <x:c r="C8230" t="str">
        <x:v>E3</x:v>
      </x:c>
      <x:c r="D8230" t="n">
        <x:v>6</x:v>
      </x:c>
      <x:c r="E8230" t="n">
        <x:v>1</x:v>
      </x:c>
      <x:c r="F8230" t="n">
        <x:v>44.8</x:v>
      </x:c>
      <x:c r="G8230" t="n">
        <x:v>39</x:v>
      </x:c>
      <x:c r="H8230" t="n">
        <x:v>4.8</x:v>
      </x:c>
      <x:c r="I8230" t="n">
        <x:v>73.8</x:v>
      </x:c>
      <x:c r="J8230" t="n">
        <x:v>0</x:v>
      </x:c>
      <x:c r="K8230" t="str">
        <x:v>Active</x:v>
      </x:c>
    </x:row>
    <x:row r="8231">
      <x:c r="A8231" t="n">
        <x:v>8230</x:v>
      </x:c>
      <x:c r="B8231" s="16" t="n">
        <x:v>46267.69097222222</x:v>
      </x:c>
      <x:c r="C8231" t="str">
        <x:v>E1</x:v>
      </x:c>
      <x:c r="D8231" t="n">
        <x:v>6</x:v>
      </x:c>
      <x:c r="E8231" t="n">
        <x:v>1</x:v>
      </x:c>
      <x:c r="F8231" t="n">
        <x:v>47.2</x:v>
      </x:c>
      <x:c r="G8231" t="n">
        <x:v>41.9</x:v>
      </x:c>
      <x:c r="H8231" t="n">
        <x:v>4.8</x:v>
      </x:c>
      <x:c r="I8231" t="n">
        <x:v>74.1</x:v>
      </x:c>
      <x:c r="J8231" t="n">
        <x:v>0</x:v>
      </x:c>
      <x:c r="K8231" t="str">
        <x:v>Active</x:v>
      </x:c>
    </x:row>
    <x:row r="8232">
      <x:c r="A8232" t="n">
        <x:v>8231</x:v>
      </x:c>
      <x:c r="B8232" s="16" t="n">
        <x:v>46267.69097222222</x:v>
      </x:c>
      <x:c r="C8232" t="str">
        <x:v>E2</x:v>
      </x:c>
      <x:c r="D8232" t="n">
        <x:v>7</x:v>
      </x:c>
      <x:c r="E8232" t="n">
        <x:v>1</x:v>
      </x:c>
      <x:c r="F8232" t="n">
        <x:v>54</x:v>
      </x:c>
      <x:c r="G8232" t="n">
        <x:v>42</x:v>
      </x:c>
      <x:c r="H8232" t="n">
        <x:v>3</x:v>
      </x:c>
      <x:c r="I8232" t="n">
        <x:v>68.7</x:v>
      </x:c>
      <x:c r="J8232" t="n">
        <x:v>0</x:v>
      </x:c>
      <x:c r="K8232" t="str">
        <x:v>Active</x:v>
      </x:c>
    </x:row>
    <x:row r="8233">
      <x:c r="A8233" t="n">
        <x:v>8232</x:v>
      </x:c>
      <x:c r="B8233" s="16" t="n">
        <x:v>46267.69097222222</x:v>
      </x:c>
      <x:c r="C8233" t="str">
        <x:v>E3</x:v>
      </x:c>
      <x:c r="D8233" t="n">
        <x:v>6</x:v>
      </x:c>
      <x:c r="E8233" t="n">
        <x:v>1</x:v>
      </x:c>
      <x:c r="F8233" t="n">
        <x:v>46.3</x:v>
      </x:c>
      <x:c r="G8233" t="n">
        <x:v>42.4</x:v>
      </x:c>
      <x:c r="H8233" t="n">
        <x:v>4.8</x:v>
      </x:c>
      <x:c r="I8233" t="n">
        <x:v>73.6</x:v>
      </x:c>
      <x:c r="J8233" t="n">
        <x:v>0</x:v>
      </x:c>
      <x:c r="K8233" t="str">
        <x:v>Active</x:v>
      </x:c>
    </x:row>
    <x:row r="8234">
      <x:c r="A8234" t="n">
        <x:v>8233</x:v>
      </x:c>
      <x:c r="B8234" s="16" t="n">
        <x:v>46267.694444444445</x:v>
      </x:c>
      <x:c r="C8234" t="str">
        <x:v>E1</x:v>
      </x:c>
      <x:c r="D8234" t="n">
        <x:v>6</x:v>
      </x:c>
      <x:c r="E8234" t="n">
        <x:v>1</x:v>
      </x:c>
      <x:c r="F8234" t="n">
        <x:v>43.2</x:v>
      </x:c>
      <x:c r="G8234" t="n">
        <x:v>36.7</x:v>
      </x:c>
      <x:c r="H8234" t="n">
        <x:v>5.1</x:v>
      </x:c>
      <x:c r="I8234" t="n">
        <x:v>76.6</x:v>
      </x:c>
      <x:c r="J8234" t="n">
        <x:v>0</x:v>
      </x:c>
      <x:c r="K8234" t="str">
        <x:v>Active</x:v>
      </x:c>
    </x:row>
    <x:row r="8235">
      <x:c r="A8235" t="n">
        <x:v>8234</x:v>
      </x:c>
      <x:c r="B8235" s="16" t="n">
        <x:v>46267.694444444445</x:v>
      </x:c>
      <x:c r="C8235" t="str">
        <x:v>E2</x:v>
      </x:c>
      <x:c r="D8235" t="n">
        <x:v>6</x:v>
      </x:c>
      <x:c r="E8235" t="n">
        <x:v>1</x:v>
      </x:c>
      <x:c r="F8235" t="n">
        <x:v>45.3</x:v>
      </x:c>
      <x:c r="G8235" t="n">
        <x:v>36.4</x:v>
      </x:c>
      <x:c r="H8235" t="n">
        <x:v>5.4</x:v>
      </x:c>
      <x:c r="I8235" t="n">
        <x:v>77</x:v>
      </x:c>
      <x:c r="J8235" t="n">
        <x:v>0</x:v>
      </x:c>
      <x:c r="K8235" t="str">
        <x:v>Active</x:v>
      </x:c>
    </x:row>
    <x:row r="8236">
      <x:c r="A8236" t="n">
        <x:v>8235</x:v>
      </x:c>
      <x:c r="B8236" s="16" t="n">
        <x:v>46267.694444444445</x:v>
      </x:c>
      <x:c r="C8236" t="str">
        <x:v>E3</x:v>
      </x:c>
      <x:c r="D8236" t="n">
        <x:v>6</x:v>
      </x:c>
      <x:c r="E8236" t="n">
        <x:v>1</x:v>
      </x:c>
      <x:c r="F8236" t="n">
        <x:v>44.7</x:v>
      </x:c>
      <x:c r="G8236" t="n">
        <x:v>39.7</x:v>
      </x:c>
      <x:c r="H8236" t="n">
        <x:v>5.3</x:v>
      </x:c>
      <x:c r="I8236" t="n">
        <x:v>86.2</x:v>
      </x:c>
      <x:c r="J8236" t="n">
        <x:v>0</x:v>
      </x:c>
      <x:c r="K8236" t="str">
        <x:v>Active</x:v>
      </x:c>
    </x:row>
    <x:row r="8237">
      <x:c r="A8237" t="n">
        <x:v>8236</x:v>
      </x:c>
      <x:c r="B8237" s="16" t="n">
        <x:v>46267.697916666664</x:v>
      </x:c>
      <x:c r="C8237" t="str">
        <x:v>E1</x:v>
      </x:c>
      <x:c r="D8237" t="n">
        <x:v>7</x:v>
      </x:c>
      <x:c r="E8237" t="n">
        <x:v>1</x:v>
      </x:c>
      <x:c r="F8237" t="n">
        <x:v>50.5</x:v>
      </x:c>
      <x:c r="G8237" t="n">
        <x:v>44.8</x:v>
      </x:c>
      <x:c r="H8237" t="n">
        <x:v>3.6</x:v>
      </x:c>
      <x:c r="I8237" t="n">
        <x:v>64.7</x:v>
      </x:c>
      <x:c r="J8237" t="n">
        <x:v>0</x:v>
      </x:c>
      <x:c r="K8237" t="str">
        <x:v>Active</x:v>
      </x:c>
    </x:row>
    <x:row r="8238">
      <x:c r="A8238" t="n">
        <x:v>8237</x:v>
      </x:c>
      <x:c r="B8238" s="16" t="n">
        <x:v>46267.697916666664</x:v>
      </x:c>
      <x:c r="C8238" t="str">
        <x:v>E2</x:v>
      </x:c>
      <x:c r="D8238" t="n">
        <x:v>6</x:v>
      </x:c>
      <x:c r="E8238" t="n">
        <x:v>1</x:v>
      </x:c>
      <x:c r="F8238" t="n">
        <x:v>43.7</x:v>
      </x:c>
      <x:c r="G8238" t="n">
        <x:v>38.6</x:v>
      </x:c>
      <x:c r="H8238" t="n">
        <x:v>4.5</x:v>
      </x:c>
      <x:c r="I8238" t="n">
        <x:v>82</x:v>
      </x:c>
      <x:c r="J8238" t="n">
        <x:v>0</x:v>
      </x:c>
      <x:c r="K8238" t="str">
        <x:v>Active</x:v>
      </x:c>
    </x:row>
    <x:row r="8239">
      <x:c r="A8239" t="n">
        <x:v>8238</x:v>
      </x:c>
      <x:c r="B8239" s="16" t="n">
        <x:v>46267.697916666664</x:v>
      </x:c>
      <x:c r="C8239" t="str">
        <x:v>E3</x:v>
      </x:c>
      <x:c r="D8239" t="n">
        <x:v>6</x:v>
      </x:c>
      <x:c r="E8239" t="n">
        <x:v>1</x:v>
      </x:c>
      <x:c r="F8239" t="n">
        <x:v>45.3</x:v>
      </x:c>
      <x:c r="G8239" t="n">
        <x:v>35.4</x:v>
      </x:c>
      <x:c r="H8239" t="n">
        <x:v>4.4</x:v>
      </x:c>
      <x:c r="I8239" t="n">
        <x:v>77.2</x:v>
      </x:c>
      <x:c r="J8239" t="n">
        <x:v>0</x:v>
      </x:c>
      <x:c r="K8239" t="str">
        <x:v>Active</x:v>
      </x:c>
    </x:row>
    <x:row r="8240">
      <x:c r="A8240" t="n">
        <x:v>8239</x:v>
      </x:c>
      <x:c r="B8240" s="16" t="n">
        <x:v>46267.70138888889</x:v>
      </x:c>
      <x:c r="C8240" t="str">
        <x:v>E1</x:v>
      </x:c>
      <x:c r="D8240" t="n">
        <x:v>6</x:v>
      </x:c>
      <x:c r="E8240" t="n">
        <x:v>1</x:v>
      </x:c>
      <x:c r="F8240" t="n">
        <x:v>44.8</x:v>
      </x:c>
      <x:c r="G8240" t="n">
        <x:v>46.2</x:v>
      </x:c>
      <x:c r="H8240" t="n">
        <x:v>2.9</x:v>
      </x:c>
      <x:c r="I8240" t="n">
        <x:v>63.9</x:v>
      </x:c>
      <x:c r="J8240" t="n">
        <x:v>0</x:v>
      </x:c>
      <x:c r="K8240" t="str">
        <x:v>Active</x:v>
      </x:c>
    </x:row>
    <x:row r="8241">
      <x:c r="A8241" t="n">
        <x:v>8240</x:v>
      </x:c>
      <x:c r="B8241" s="16" t="n">
        <x:v>46267.70138888889</x:v>
      </x:c>
      <x:c r="C8241" t="str">
        <x:v>E2</x:v>
      </x:c>
      <x:c r="D8241" t="n">
        <x:v>7</x:v>
      </x:c>
      <x:c r="E8241" t="n">
        <x:v>1</x:v>
      </x:c>
      <x:c r="F8241" t="n">
        <x:v>51.3</x:v>
      </x:c>
      <x:c r="G8241" t="n">
        <x:v>37.6</x:v>
      </x:c>
      <x:c r="H8241" t="n">
        <x:v>2.6</x:v>
      </x:c>
      <x:c r="I8241" t="n">
        <x:v>61.3</x:v>
      </x:c>
      <x:c r="J8241" t="n">
        <x:v>0</x:v>
      </x:c>
      <x:c r="K8241" t="str">
        <x:v>Active</x:v>
      </x:c>
    </x:row>
    <x:row r="8242">
      <x:c r="A8242" t="n">
        <x:v>8241</x:v>
      </x:c>
      <x:c r="B8242" s="16" t="n">
        <x:v>46267.70138888889</x:v>
      </x:c>
      <x:c r="C8242" t="str">
        <x:v>E3</x:v>
      </x:c>
      <x:c r="D8242" t="n">
        <x:v>6</x:v>
      </x:c>
      <x:c r="E8242" t="n">
        <x:v>1</x:v>
      </x:c>
      <x:c r="F8242" t="n">
        <x:v>47.2</x:v>
      </x:c>
      <x:c r="G8242" t="n">
        <x:v>47</x:v>
      </x:c>
      <x:c r="H8242" t="n">
        <x:v>3.8</x:v>
      </x:c>
      <x:c r="I8242" t="n">
        <x:v>68</x:v>
      </x:c>
      <x:c r="J8242" t="n">
        <x:v>0</x:v>
      </x:c>
      <x:c r="K8242" t="str">
        <x:v>Active</x:v>
      </x:c>
    </x:row>
    <x:row r="8243">
      <x:c r="A8243" t="n">
        <x:v>8242</x:v>
      </x:c>
      <x:c r="B8243" s="16" t="n">
        <x:v>46267.70486111111</x:v>
      </x:c>
      <x:c r="C8243" t="str">
        <x:v>E1</x:v>
      </x:c>
      <x:c r="D8243" t="n">
        <x:v>5</x:v>
      </x:c>
      <x:c r="E8243" t="n">
        <x:v>1</x:v>
      </x:c>
      <x:c r="F8243" t="n">
        <x:v>36.6</x:v>
      </x:c>
      <x:c r="G8243" t="n">
        <x:v>30.5</x:v>
      </x:c>
      <x:c r="H8243" t="n">
        <x:v>3.7</x:v>
      </x:c>
      <x:c r="I8243" t="n">
        <x:v>66.2</x:v>
      </x:c>
      <x:c r="J8243" t="n">
        <x:v>0</x:v>
      </x:c>
      <x:c r="K8243" t="str">
        <x:v>Active</x:v>
      </x:c>
    </x:row>
    <x:row r="8244">
      <x:c r="A8244" t="n">
        <x:v>8243</x:v>
      </x:c>
      <x:c r="B8244" s="16" t="n">
        <x:v>46267.70486111111</x:v>
      </x:c>
      <x:c r="C8244" t="str">
        <x:v>E2</x:v>
      </x:c>
      <x:c r="D8244" t="n">
        <x:v>5</x:v>
      </x:c>
      <x:c r="E8244" t="n">
        <x:v>1</x:v>
      </x:c>
      <x:c r="F8244" t="n">
        <x:v>39</x:v>
      </x:c>
      <x:c r="G8244" t="n">
        <x:v>36.8</x:v>
      </x:c>
      <x:c r="H8244" t="n">
        <x:v>5.3</x:v>
      </x:c>
      <x:c r="I8244" t="n">
        <x:v>82</x:v>
      </x:c>
      <x:c r="J8244" t="n">
        <x:v>0</x:v>
      </x:c>
      <x:c r="K8244" t="str">
        <x:v>Active</x:v>
      </x:c>
    </x:row>
    <x:row r="8245">
      <x:c r="A8245" t="n">
        <x:v>8244</x:v>
      </x:c>
      <x:c r="B8245" s="16" t="n">
        <x:v>46267.70486111111</x:v>
      </x:c>
      <x:c r="C8245" t="str">
        <x:v>E3</x:v>
      </x:c>
      <x:c r="D8245" t="n">
        <x:v>5</x:v>
      </x:c>
      <x:c r="E8245" t="n">
        <x:v>1</x:v>
      </x:c>
      <x:c r="F8245" t="n">
        <x:v>41.9</x:v>
      </x:c>
      <x:c r="G8245" t="n">
        <x:v>35.3</x:v>
      </x:c>
      <x:c r="H8245" t="n">
        <x:v>5.1</x:v>
      </x:c>
      <x:c r="I8245" t="n">
        <x:v>84.7</x:v>
      </x:c>
      <x:c r="J8245" t="n">
        <x:v>0</x:v>
      </x:c>
      <x:c r="K8245" t="str">
        <x:v>Active</x:v>
      </x:c>
    </x:row>
    <x:row r="8246">
      <x:c r="A8246" t="n">
        <x:v>8245</x:v>
      </x:c>
      <x:c r="B8246" s="16" t="n">
        <x:v>46267.708333333336</x:v>
      </x:c>
      <x:c r="C8246" t="str">
        <x:v>E1</x:v>
      </x:c>
      <x:c r="D8246" t="n">
        <x:v>8</x:v>
      </x:c>
      <x:c r="E8246" t="n">
        <x:v>1</x:v>
      </x:c>
      <x:c r="F8246" t="n">
        <x:v>59.6</x:v>
      </x:c>
      <x:c r="G8246" t="n">
        <x:v>52.7</x:v>
      </x:c>
      <x:c r="H8246" t="n">
        <x:v>3.8</x:v>
      </x:c>
      <x:c r="I8246" t="n">
        <x:v>67.6</x:v>
      </x:c>
      <x:c r="J8246" t="n">
        <x:v>0</x:v>
      </x:c>
      <x:c r="K8246" t="str">
        <x:v>Active</x:v>
      </x:c>
    </x:row>
    <x:row r="8247">
      <x:c r="A8247" t="n">
        <x:v>8246</x:v>
      </x:c>
      <x:c r="B8247" s="16" t="n">
        <x:v>46267.708333333336</x:v>
      </x:c>
      <x:c r="C8247" t="str">
        <x:v>E2</x:v>
      </x:c>
      <x:c r="D8247" t="n">
        <x:v>8</x:v>
      </x:c>
      <x:c r="E8247" t="n">
        <x:v>1</x:v>
      </x:c>
      <x:c r="F8247" t="n">
        <x:v>58</x:v>
      </x:c>
      <x:c r="G8247" t="n">
        <x:v>54.6</x:v>
      </x:c>
      <x:c r="H8247" t="n">
        <x:v>2.9</x:v>
      </x:c>
      <x:c r="I8247" t="n">
        <x:v>59.7</x:v>
      </x:c>
      <x:c r="J8247" t="n">
        <x:v>0</x:v>
      </x:c>
      <x:c r="K8247" t="str">
        <x:v>Active</x:v>
      </x:c>
    </x:row>
    <x:row r="8248">
      <x:c r="A8248" t="n">
        <x:v>8247</x:v>
      </x:c>
      <x:c r="B8248" s="16" t="n">
        <x:v>46267.708333333336</x:v>
      </x:c>
      <x:c r="C8248" t="str">
        <x:v>E3</x:v>
      </x:c>
      <x:c r="D8248" t="n">
        <x:v>7</x:v>
      </x:c>
      <x:c r="E8248" t="n">
        <x:v>1</x:v>
      </x:c>
      <x:c r="F8248" t="n">
        <x:v>57.3</x:v>
      </x:c>
      <x:c r="G8248" t="n">
        <x:v>52.6</x:v>
      </x:c>
      <x:c r="H8248" t="n">
        <x:v>4.6</x:v>
      </x:c>
      <x:c r="I8248" t="n">
        <x:v>73.9</x:v>
      </x:c>
      <x:c r="J8248" t="n">
        <x:v>0</x:v>
      </x:c>
      <x:c r="K8248" t="str">
        <x:v>Active</x:v>
      </x:c>
    </x:row>
    <x:row r="8249">
      <x:c r="A8249" t="n">
        <x:v>8248</x:v>
      </x:c>
      <x:c r="B8249" s="16" t="n">
        <x:v>46267.711805555555</x:v>
      </x:c>
      <x:c r="C8249" t="str">
        <x:v>E1</x:v>
      </x:c>
      <x:c r="D8249" t="n">
        <x:v>9</x:v>
      </x:c>
      <x:c r="E8249" t="n">
        <x:v>2</x:v>
      </x:c>
      <x:c r="F8249" t="n">
        <x:v>35.7</x:v>
      </x:c>
      <x:c r="G8249" t="n">
        <x:v>60.9</x:v>
      </x:c>
      <x:c r="H8249" t="n">
        <x:v>4.3</x:v>
      </x:c>
      <x:c r="I8249" t="n">
        <x:v>79.7</x:v>
      </x:c>
      <x:c r="J8249" t="n">
        <x:v>0</x:v>
      </x:c>
      <x:c r="K8249" t="str">
        <x:v>Active</x:v>
      </x:c>
    </x:row>
    <x:row r="8250">
      <x:c r="A8250" t="n">
        <x:v>8249</x:v>
      </x:c>
      <x:c r="B8250" s="16" t="n">
        <x:v>46267.711805555555</x:v>
      </x:c>
      <x:c r="C8250" t="str">
        <x:v>E2</x:v>
      </x:c>
      <x:c r="D8250" t="n">
        <x:v>8</x:v>
      </x:c>
      <x:c r="E8250" t="n">
        <x:v>1</x:v>
      </x:c>
      <x:c r="F8250" t="n">
        <x:v>63.8</x:v>
      </x:c>
      <x:c r="G8250" t="n">
        <x:v>53.2</x:v>
      </x:c>
      <x:c r="H8250" t="n">
        <x:v>3.3</x:v>
      </x:c>
      <x:c r="I8250" t="n">
        <x:v>62.4</x:v>
      </x:c>
      <x:c r="J8250" t="n">
        <x:v>0</x:v>
      </x:c>
      <x:c r="K8250" t="str">
        <x:v>Active</x:v>
      </x:c>
    </x:row>
    <x:row r="8251">
      <x:c r="A8251" t="n">
        <x:v>8250</x:v>
      </x:c>
      <x:c r="B8251" s="16" t="n">
        <x:v>46267.711805555555</x:v>
      </x:c>
      <x:c r="C8251" t="str">
        <x:v>E3</x:v>
      </x:c>
      <x:c r="D8251" t="n">
        <x:v>8</x:v>
      </x:c>
      <x:c r="E8251" t="n">
        <x:v>1</x:v>
      </x:c>
      <x:c r="F8251" t="n">
        <x:v>63.4</x:v>
      </x:c>
      <x:c r="G8251" t="n">
        <x:v>62.9</x:v>
      </x:c>
      <x:c r="H8251" t="n">
        <x:v>5.4</x:v>
      </x:c>
      <x:c r="I8251" t="n">
        <x:v>81.5</x:v>
      </x:c>
      <x:c r="J8251" t="n">
        <x:v>0</x:v>
      </x:c>
      <x:c r="K8251" t="str">
        <x:v>Active</x:v>
      </x:c>
    </x:row>
    <x:row r="8252">
      <x:c r="A8252" t="n">
        <x:v>8251</x:v>
      </x:c>
      <x:c r="B8252" s="16" t="n">
        <x:v>46267.71527777778</x:v>
      </x:c>
      <x:c r="C8252" t="str">
        <x:v>E1</x:v>
      </x:c>
      <x:c r="D8252" t="n">
        <x:v>9</x:v>
      </x:c>
      <x:c r="E8252" t="n">
        <x:v>2</x:v>
      </x:c>
      <x:c r="F8252" t="n">
        <x:v>36.2</x:v>
      </x:c>
      <x:c r="G8252" t="n">
        <x:v>69.8</x:v>
      </x:c>
      <x:c r="H8252" t="n">
        <x:v>4.7</x:v>
      </x:c>
      <x:c r="I8252" t="n">
        <x:v>73.8</x:v>
      </x:c>
      <x:c r="J8252" t="n">
        <x:v>0</x:v>
      </x:c>
      <x:c r="K8252" t="str">
        <x:v>Active</x:v>
      </x:c>
    </x:row>
    <x:row r="8253">
      <x:c r="A8253" t="n">
        <x:v>8252</x:v>
      </x:c>
      <x:c r="B8253" s="16" t="n">
        <x:v>46267.71527777778</x:v>
      </x:c>
      <x:c r="C8253" t="str">
        <x:v>E2</x:v>
      </x:c>
      <x:c r="D8253" t="n">
        <x:v>10</x:v>
      </x:c>
      <x:c r="E8253" t="n">
        <x:v>2</x:v>
      </x:c>
      <x:c r="F8253" t="n">
        <x:v>38.2</x:v>
      </x:c>
      <x:c r="G8253" t="n">
        <x:v>66.3</x:v>
      </x:c>
      <x:c r="H8253" t="n">
        <x:v>5.4</x:v>
      </x:c>
      <x:c r="I8253" t="n">
        <x:v>78</x:v>
      </x:c>
      <x:c r="J8253" t="n">
        <x:v>0</x:v>
      </x:c>
      <x:c r="K8253" t="str">
        <x:v>Active</x:v>
      </x:c>
    </x:row>
    <x:row r="8254">
      <x:c r="A8254" t="n">
        <x:v>8253</x:v>
      </x:c>
      <x:c r="B8254" s="16" t="n">
        <x:v>46267.71527777778</x:v>
      </x:c>
      <x:c r="C8254" t="str">
        <x:v>E3</x:v>
      </x:c>
      <x:c r="D8254" t="n">
        <x:v>10</x:v>
      </x:c>
      <x:c r="E8254" t="n">
        <x:v>2</x:v>
      </x:c>
      <x:c r="F8254" t="n">
        <x:v>39.7</x:v>
      </x:c>
      <x:c r="G8254" t="n">
        <x:v>74</x:v>
      </x:c>
      <x:c r="H8254" t="n">
        <x:v>5.2</x:v>
      </x:c>
      <x:c r="I8254" t="n">
        <x:v>75.1</x:v>
      </x:c>
      <x:c r="J8254" t="n">
        <x:v>0</x:v>
      </x:c>
      <x:c r="K8254" t="str">
        <x:v>Active</x:v>
      </x:c>
    </x:row>
    <x:row r="8255">
      <x:c r="A8255" t="n">
        <x:v>8254</x:v>
      </x:c>
      <x:c r="B8255" s="16" t="n">
        <x:v>46267.71875</x:v>
      </x:c>
      <x:c r="C8255" t="str">
        <x:v>E1</x:v>
      </x:c>
      <x:c r="D8255" t="n">
        <x:v>8</x:v>
      </x:c>
      <x:c r="E8255" t="n">
        <x:v>1</x:v>
      </x:c>
      <x:c r="F8255" t="n">
        <x:v>61.9</x:v>
      </x:c>
      <x:c r="G8255" t="n">
        <x:v>52.1</x:v>
      </x:c>
      <x:c r="H8255" t="n">
        <x:v>3.6</x:v>
      </x:c>
      <x:c r="I8255" t="n">
        <x:v>77.2</x:v>
      </x:c>
      <x:c r="J8255" t="n">
        <x:v>0</x:v>
      </x:c>
      <x:c r="K8255" t="str">
        <x:v>Active</x:v>
      </x:c>
    </x:row>
    <x:row r="8256">
      <x:c r="A8256" t="n">
        <x:v>8255</x:v>
      </x:c>
      <x:c r="B8256" s="16" t="n">
        <x:v>46267.71875</x:v>
      </x:c>
      <x:c r="C8256" t="str">
        <x:v>E2</x:v>
      </x:c>
      <x:c r="D8256" t="n">
        <x:v>8</x:v>
      </x:c>
      <x:c r="E8256" t="n">
        <x:v>1</x:v>
      </x:c>
      <x:c r="F8256" t="n">
        <x:v>60.3</x:v>
      </x:c>
      <x:c r="G8256" t="n">
        <x:v>52.9</x:v>
      </x:c>
      <x:c r="H8256" t="n">
        <x:v>3.6</x:v>
      </x:c>
      <x:c r="I8256" t="n">
        <x:v>64.8</x:v>
      </x:c>
      <x:c r="J8256" t="n">
        <x:v>0</x:v>
      </x:c>
      <x:c r="K8256" t="str">
        <x:v>Active</x:v>
      </x:c>
    </x:row>
    <x:row r="8257">
      <x:c r="A8257" t="n">
        <x:v>8256</x:v>
      </x:c>
      <x:c r="B8257" s="16" t="n">
        <x:v>46267.71875</x:v>
      </x:c>
      <x:c r="C8257" t="str">
        <x:v>E3</x:v>
      </x:c>
      <x:c r="D8257" t="n">
        <x:v>7</x:v>
      </x:c>
      <x:c r="E8257" t="n">
        <x:v>1</x:v>
      </x:c>
      <x:c r="F8257" t="n">
        <x:v>57.7</x:v>
      </x:c>
      <x:c r="G8257" t="n">
        <x:v>44.1</x:v>
      </x:c>
      <x:c r="H8257" t="n">
        <x:v>3.9</x:v>
      </x:c>
      <x:c r="I8257" t="n">
        <x:v>76.9</x:v>
      </x:c>
      <x:c r="J8257" t="n">
        <x:v>0</x:v>
      </x:c>
      <x:c r="K8257" t="str">
        <x:v>Active</x:v>
      </x:c>
    </x:row>
    <x:row r="8258">
      <x:c r="A8258" t="n">
        <x:v>8257</x:v>
      </x:c>
      <x:c r="B8258" s="16" t="n">
        <x:v>46267.72222222222</x:v>
      </x:c>
      <x:c r="C8258" t="str">
        <x:v>E1</x:v>
      </x:c>
      <x:c r="D8258" t="n">
        <x:v>9</x:v>
      </x:c>
      <x:c r="E8258" t="n">
        <x:v>1</x:v>
      </x:c>
      <x:c r="F8258" t="n">
        <x:v>70.3</x:v>
      </x:c>
      <x:c r="G8258" t="n">
        <x:v>63.3</x:v>
      </x:c>
      <x:c r="H8258" t="n">
        <x:v>3.9</x:v>
      </x:c>
      <x:c r="I8258" t="n">
        <x:v>74.8</x:v>
      </x:c>
      <x:c r="J8258" t="n">
        <x:v>0</x:v>
      </x:c>
      <x:c r="K8258" t="str">
        <x:v>Active</x:v>
      </x:c>
    </x:row>
    <x:row r="8259">
      <x:c r="A8259" t="n">
        <x:v>8258</x:v>
      </x:c>
      <x:c r="B8259" s="16" t="n">
        <x:v>46267.72222222222</x:v>
      </x:c>
      <x:c r="C8259" t="str">
        <x:v>E2</x:v>
      </x:c>
      <x:c r="D8259" t="n">
        <x:v>9</x:v>
      </x:c>
      <x:c r="E8259" t="n">
        <x:v>1</x:v>
      </x:c>
      <x:c r="F8259" t="n">
        <x:v>65.7</x:v>
      </x:c>
      <x:c r="G8259" t="n">
        <x:v>60.5</x:v>
      </x:c>
      <x:c r="H8259" t="n">
        <x:v>3.3</x:v>
      </x:c>
      <x:c r="I8259" t="n">
        <x:v>65.6</x:v>
      </x:c>
      <x:c r="J8259" t="n">
        <x:v>0</x:v>
      </x:c>
      <x:c r="K8259" t="str">
        <x:v>Active</x:v>
      </x:c>
    </x:row>
    <x:row r="8260">
      <x:c r="A8260" t="n">
        <x:v>8259</x:v>
      </x:c>
      <x:c r="B8260" s="16" t="n">
        <x:v>46267.72222222222</x:v>
      </x:c>
      <x:c r="C8260" t="str">
        <x:v>E3</x:v>
      </x:c>
      <x:c r="D8260" t="n">
        <x:v>9</x:v>
      </x:c>
      <x:c r="E8260" t="n">
        <x:v>1</x:v>
      </x:c>
      <x:c r="F8260" t="n">
        <x:v>70.4</x:v>
      </x:c>
      <x:c r="G8260" t="n">
        <x:v>58.5</x:v>
      </x:c>
      <x:c r="H8260" t="n">
        <x:v>4.7</x:v>
      </x:c>
      <x:c r="I8260" t="n">
        <x:v>74.6</x:v>
      </x:c>
      <x:c r="J8260" t="n">
        <x:v>0</x:v>
      </x:c>
      <x:c r="K8260" t="str">
        <x:v>Active</x:v>
      </x:c>
    </x:row>
    <x:row r="8261">
      <x:c r="A8261" t="n">
        <x:v>8260</x:v>
      </x:c>
      <x:c r="B8261" s="16" t="n">
        <x:v>46267.725694444445</x:v>
      </x:c>
      <x:c r="C8261" t="str">
        <x:v>E1</x:v>
      </x:c>
      <x:c r="D8261" t="n">
        <x:v>7</x:v>
      </x:c>
      <x:c r="E8261" t="n">
        <x:v>1</x:v>
      </x:c>
      <x:c r="F8261" t="n">
        <x:v>56.7</x:v>
      </x:c>
      <x:c r="G8261" t="n">
        <x:v>41.8</x:v>
      </x:c>
      <x:c r="H8261" t="n">
        <x:v>2.8</x:v>
      </x:c>
      <x:c r="I8261" t="n">
        <x:v>59.2</x:v>
      </x:c>
      <x:c r="J8261" t="n">
        <x:v>0</x:v>
      </x:c>
      <x:c r="K8261" t="str">
        <x:v>Active</x:v>
      </x:c>
    </x:row>
    <x:row r="8262">
      <x:c r="A8262" t="n">
        <x:v>8261</x:v>
      </x:c>
      <x:c r="B8262" s="16" t="n">
        <x:v>46267.725694444445</x:v>
      </x:c>
      <x:c r="C8262" t="str">
        <x:v>E2</x:v>
      </x:c>
      <x:c r="D8262" t="n">
        <x:v>7</x:v>
      </x:c>
      <x:c r="E8262" t="n">
        <x:v>1</x:v>
      </x:c>
      <x:c r="F8262" t="n">
        <x:v>51.6</x:v>
      </x:c>
      <x:c r="G8262" t="n">
        <x:v>41.3</x:v>
      </x:c>
      <x:c r="H8262" t="n">
        <x:v>5.3</x:v>
      </x:c>
      <x:c r="I8262" t="n">
        <x:v>87.6</x:v>
      </x:c>
      <x:c r="J8262" t="n">
        <x:v>0</x:v>
      </x:c>
      <x:c r="K8262" t="str">
        <x:v>Active</x:v>
      </x:c>
    </x:row>
    <x:row r="8263">
      <x:c r="A8263" t="n">
        <x:v>8262</x:v>
      </x:c>
      <x:c r="B8263" s="16" t="n">
        <x:v>46267.725694444445</x:v>
      </x:c>
      <x:c r="C8263" t="str">
        <x:v>E3</x:v>
      </x:c>
      <x:c r="D8263" t="n">
        <x:v>7</x:v>
      </x:c>
      <x:c r="E8263" t="n">
        <x:v>1</x:v>
      </x:c>
      <x:c r="F8263" t="n">
        <x:v>56.5</x:v>
      </x:c>
      <x:c r="G8263" t="n">
        <x:v>46.7</x:v>
      </x:c>
      <x:c r="H8263" t="n">
        <x:v>3</x:v>
      </x:c>
      <x:c r="I8263" t="n">
        <x:v>60.9</x:v>
      </x:c>
      <x:c r="J8263" t="n">
        <x:v>0</x:v>
      </x:c>
      <x:c r="K8263" t="str">
        <x:v>Active</x:v>
      </x:c>
    </x:row>
    <x:row r="8264">
      <x:c r="A8264" t="n">
        <x:v>8263</x:v>
      </x:c>
      <x:c r="B8264" s="16" t="n">
        <x:v>46267.729166666664</x:v>
      </x:c>
      <x:c r="C8264" t="str">
        <x:v>E1</x:v>
      </x:c>
      <x:c r="D8264" t="n">
        <x:v>9</x:v>
      </x:c>
      <x:c r="E8264" t="n">
        <x:v>1</x:v>
      </x:c>
      <x:c r="F8264" t="n">
        <x:v>65.8</x:v>
      </x:c>
      <x:c r="G8264" t="n">
        <x:v>59.6</x:v>
      </x:c>
      <x:c r="H8264" t="n">
        <x:v>4.5</x:v>
      </x:c>
      <x:c r="I8264" t="n">
        <x:v>73.5</x:v>
      </x:c>
      <x:c r="J8264" t="n">
        <x:v>0</x:v>
      </x:c>
      <x:c r="K8264" t="str">
        <x:v>Active</x:v>
      </x:c>
    </x:row>
    <x:row r="8265">
      <x:c r="A8265" t="n">
        <x:v>8264</x:v>
      </x:c>
      <x:c r="B8265" s="16" t="n">
        <x:v>46267.729166666664</x:v>
      </x:c>
      <x:c r="C8265" t="str">
        <x:v>E2</x:v>
      </x:c>
      <x:c r="D8265" t="n">
        <x:v>9</x:v>
      </x:c>
      <x:c r="E8265" t="n">
        <x:v>1</x:v>
      </x:c>
      <x:c r="F8265" t="n">
        <x:v>65.9</x:v>
      </x:c>
      <x:c r="G8265" t="n">
        <x:v>54.9</x:v>
      </x:c>
      <x:c r="H8265" t="n">
        <x:v>3.7</x:v>
      </x:c>
      <x:c r="I8265" t="n">
        <x:v>72.2</x:v>
      </x:c>
      <x:c r="J8265" t="n">
        <x:v>0</x:v>
      </x:c>
      <x:c r="K8265" t="str">
        <x:v>Active</x:v>
      </x:c>
    </x:row>
    <x:row r="8266">
      <x:c r="A8266" t="n">
        <x:v>8265</x:v>
      </x:c>
      <x:c r="B8266" s="16" t="n">
        <x:v>46267.729166666664</x:v>
      </x:c>
      <x:c r="C8266" t="str">
        <x:v>E3</x:v>
      </x:c>
      <x:c r="D8266" t="n">
        <x:v>8</x:v>
      </x:c>
      <x:c r="E8266" t="n">
        <x:v>1</x:v>
      </x:c>
      <x:c r="F8266" t="n">
        <x:v>63.1</x:v>
      </x:c>
      <x:c r="G8266" t="n">
        <x:v>64</x:v>
      </x:c>
      <x:c r="H8266" t="n">
        <x:v>4.5</x:v>
      </x:c>
      <x:c r="I8266" t="n">
        <x:v>79.5</x:v>
      </x:c>
      <x:c r="J8266" t="n">
        <x:v>0</x:v>
      </x:c>
      <x:c r="K8266" t="str">
        <x:v>Active</x:v>
      </x:c>
    </x:row>
    <x:row r="8267">
      <x:c r="A8267" t="n">
        <x:v>8266</x:v>
      </x:c>
      <x:c r="B8267" s="16" t="n">
        <x:v>46267.73263888889</x:v>
      </x:c>
      <x:c r="C8267" t="str">
        <x:v>E1</x:v>
      </x:c>
      <x:c r="D8267" t="n">
        <x:v>7</x:v>
      </x:c>
      <x:c r="E8267" t="n">
        <x:v>1</x:v>
      </x:c>
      <x:c r="F8267" t="n">
        <x:v>53.9</x:v>
      </x:c>
      <x:c r="G8267" t="n">
        <x:v>48.8</x:v>
      </x:c>
      <x:c r="H8267" t="n">
        <x:v>3.5</x:v>
      </x:c>
      <x:c r="I8267" t="n">
        <x:v>77.5</x:v>
      </x:c>
      <x:c r="J8267" t="n">
        <x:v>0</x:v>
      </x:c>
      <x:c r="K8267" t="str">
        <x:v>Active</x:v>
      </x:c>
    </x:row>
    <x:row r="8268">
      <x:c r="A8268" t="n">
        <x:v>8267</x:v>
      </x:c>
      <x:c r="B8268" s="16" t="n">
        <x:v>46267.73263888889</x:v>
      </x:c>
      <x:c r="C8268" t="str">
        <x:v>E2</x:v>
      </x:c>
      <x:c r="D8268" t="n">
        <x:v>8</x:v>
      </x:c>
      <x:c r="E8268" t="n">
        <x:v>1</x:v>
      </x:c>
      <x:c r="F8268" t="n">
        <x:v>63.5</x:v>
      </x:c>
      <x:c r="G8268" t="n">
        <x:v>49.6</x:v>
      </x:c>
      <x:c r="H8268" t="n">
        <x:v>3</x:v>
      </x:c>
      <x:c r="I8268" t="n">
        <x:v>61.2</x:v>
      </x:c>
      <x:c r="J8268" t="n">
        <x:v>0</x:v>
      </x:c>
      <x:c r="K8268" t="str">
        <x:v>Active</x:v>
      </x:c>
    </x:row>
    <x:row r="8269">
      <x:c r="A8269" t="n">
        <x:v>8268</x:v>
      </x:c>
      <x:c r="B8269" s="16" t="n">
        <x:v>46267.73263888889</x:v>
      </x:c>
      <x:c r="C8269" t="str">
        <x:v>E3</x:v>
      </x:c>
      <x:c r="D8269" t="n">
        <x:v>8</x:v>
      </x:c>
      <x:c r="E8269" t="n">
        <x:v>1</x:v>
      </x:c>
      <x:c r="F8269" t="n">
        <x:v>62.2</x:v>
      </x:c>
      <x:c r="G8269" t="n">
        <x:v>48.5</x:v>
      </x:c>
      <x:c r="H8269" t="n">
        <x:v>2.9</x:v>
      </x:c>
      <x:c r="I8269" t="n">
        <x:v>69.9</x:v>
      </x:c>
      <x:c r="J8269" t="n">
        <x:v>0</x:v>
      </x:c>
      <x:c r="K8269" t="str">
        <x:v>Active</x:v>
      </x:c>
    </x:row>
    <x:row r="8270">
      <x:c r="A8270" t="n">
        <x:v>8269</x:v>
      </x:c>
      <x:c r="B8270" s="16" t="n">
        <x:v>46267.73611111111</x:v>
      </x:c>
      <x:c r="C8270" t="str">
        <x:v>E1</x:v>
      </x:c>
      <x:c r="D8270" t="n">
        <x:v>10</x:v>
      </x:c>
      <x:c r="E8270" t="n">
        <x:v>2</x:v>
      </x:c>
      <x:c r="F8270" t="n">
        <x:v>39.1</x:v>
      </x:c>
      <x:c r="G8270" t="n">
        <x:v>66.5</x:v>
      </x:c>
      <x:c r="H8270" t="n">
        <x:v>5.3</x:v>
      </x:c>
      <x:c r="I8270" t="n">
        <x:v>77</x:v>
      </x:c>
      <x:c r="J8270" t="n">
        <x:v>0</x:v>
      </x:c>
      <x:c r="K8270" t="str">
        <x:v>Active</x:v>
      </x:c>
    </x:row>
    <x:row r="8271">
      <x:c r="A8271" t="n">
        <x:v>8270</x:v>
      </x:c>
      <x:c r="B8271" s="16" t="n">
        <x:v>46267.73611111111</x:v>
      </x:c>
      <x:c r="C8271" t="str">
        <x:v>E2</x:v>
      </x:c>
      <x:c r="D8271" t="n">
        <x:v>10</x:v>
      </x:c>
      <x:c r="E8271" t="n">
        <x:v>2</x:v>
      </x:c>
      <x:c r="F8271" t="n">
        <x:v>38.3</x:v>
      </x:c>
      <x:c r="G8271" t="n">
        <x:v>55.1</x:v>
      </x:c>
      <x:c r="H8271" t="n">
        <x:v>5.1</x:v>
      </x:c>
      <x:c r="I8271" t="n">
        <x:v>75.9</x:v>
      </x:c>
      <x:c r="J8271" t="n">
        <x:v>0</x:v>
      </x:c>
      <x:c r="K8271" t="str">
        <x:v>Active</x:v>
      </x:c>
    </x:row>
    <x:row r="8272">
      <x:c r="A8272" t="n">
        <x:v>8271</x:v>
      </x:c>
      <x:c r="B8272" s="16" t="n">
        <x:v>46267.73611111111</x:v>
      </x:c>
      <x:c r="C8272" t="str">
        <x:v>E3</x:v>
      </x:c>
      <x:c r="D8272" t="n">
        <x:v>10</x:v>
      </x:c>
      <x:c r="E8272" t="n">
        <x:v>2</x:v>
      </x:c>
      <x:c r="F8272" t="n">
        <x:v>39.3</x:v>
      </x:c>
      <x:c r="G8272" t="n">
        <x:v>59.8</x:v>
      </x:c>
      <x:c r="H8272" t="n">
        <x:v>5</x:v>
      </x:c>
      <x:c r="I8272" t="n">
        <x:v>85.9</x:v>
      </x:c>
      <x:c r="J8272" t="n">
        <x:v>0</x:v>
      </x:c>
      <x:c r="K8272" t="str">
        <x:v>Active</x:v>
      </x:c>
    </x:row>
    <x:row r="8273">
      <x:c r="A8273" t="n">
        <x:v>8272</x:v>
      </x:c>
      <x:c r="B8273" s="16" t="n">
        <x:v>46267.739583333336</x:v>
      </x:c>
      <x:c r="C8273" t="str">
        <x:v>E1</x:v>
      </x:c>
      <x:c r="D8273" t="n">
        <x:v>7</x:v>
      </x:c>
      <x:c r="E8273" t="n">
        <x:v>1</x:v>
      </x:c>
      <x:c r="F8273" t="n">
        <x:v>57.6</x:v>
      </x:c>
      <x:c r="G8273" t="n">
        <x:v>50.2</x:v>
      </x:c>
      <x:c r="H8273" t="n">
        <x:v>5.4</x:v>
      </x:c>
      <x:c r="I8273" t="n">
        <x:v>76.4</x:v>
      </x:c>
      <x:c r="J8273" t="n">
        <x:v>0</x:v>
      </x:c>
      <x:c r="K8273" t="str">
        <x:v>Active</x:v>
      </x:c>
    </x:row>
    <x:row r="8274">
      <x:c r="A8274" t="n">
        <x:v>8273</x:v>
      </x:c>
      <x:c r="B8274" s="16" t="n">
        <x:v>46267.739583333336</x:v>
      </x:c>
      <x:c r="C8274" t="str">
        <x:v>E2</x:v>
      </x:c>
      <x:c r="D8274" t="n">
        <x:v>7</x:v>
      </x:c>
      <x:c r="E8274" t="n">
        <x:v>1</x:v>
      </x:c>
      <x:c r="F8274" t="n">
        <x:v>57.7</x:v>
      </x:c>
      <x:c r="G8274" t="n">
        <x:v>49.8</x:v>
      </x:c>
      <x:c r="H8274" t="n">
        <x:v>2.9</x:v>
      </x:c>
      <x:c r="I8274" t="n">
        <x:v>65.4</x:v>
      </x:c>
      <x:c r="J8274" t="n">
        <x:v>0</x:v>
      </x:c>
      <x:c r="K8274" t="str">
        <x:v>Active</x:v>
      </x:c>
    </x:row>
    <x:row r="8275">
      <x:c r="A8275" t="n">
        <x:v>8274</x:v>
      </x:c>
      <x:c r="B8275" s="16" t="n">
        <x:v>46267.739583333336</x:v>
      </x:c>
      <x:c r="C8275" t="str">
        <x:v>E3</x:v>
      </x:c>
      <x:c r="D8275" t="n">
        <x:v>9</x:v>
      </x:c>
      <x:c r="E8275" t="n">
        <x:v>1</x:v>
      </x:c>
      <x:c r="F8275" t="n">
        <x:v>66.7</x:v>
      </x:c>
      <x:c r="G8275" t="n">
        <x:v>54.3</x:v>
      </x:c>
      <x:c r="H8275" t="n">
        <x:v>3.9</x:v>
      </x:c>
      <x:c r="I8275" t="n">
        <x:v>79.8</x:v>
      </x:c>
      <x:c r="J8275" t="n">
        <x:v>0</x:v>
      </x:c>
      <x:c r="K8275" t="str">
        <x:v>Active</x:v>
      </x:c>
    </x:row>
    <x:row r="8276">
      <x:c r="A8276" t="n">
        <x:v>8275</x:v>
      </x:c>
      <x:c r="B8276" s="16" t="n">
        <x:v>46267.743055555555</x:v>
      </x:c>
      <x:c r="C8276" t="str">
        <x:v>E1</x:v>
      </x:c>
      <x:c r="D8276" t="n">
        <x:v>8</x:v>
      </x:c>
      <x:c r="E8276" t="n">
        <x:v>1</x:v>
      </x:c>
      <x:c r="F8276" t="n">
        <x:v>60.5</x:v>
      </x:c>
      <x:c r="G8276" t="n">
        <x:v>49.8</x:v>
      </x:c>
      <x:c r="H8276" t="n">
        <x:v>3.3</x:v>
      </x:c>
      <x:c r="I8276" t="n">
        <x:v>75.4</x:v>
      </x:c>
      <x:c r="J8276" t="n">
        <x:v>0</x:v>
      </x:c>
      <x:c r="K8276" t="str">
        <x:v>Active</x:v>
      </x:c>
    </x:row>
    <x:row r="8277">
      <x:c r="A8277" t="n">
        <x:v>8276</x:v>
      </x:c>
      <x:c r="B8277" s="16" t="n">
        <x:v>46267.743055555555</x:v>
      </x:c>
      <x:c r="C8277" t="str">
        <x:v>E2</x:v>
      </x:c>
      <x:c r="D8277" t="n">
        <x:v>7</x:v>
      </x:c>
      <x:c r="E8277" t="n">
        <x:v>1</x:v>
      </x:c>
      <x:c r="F8277" t="n">
        <x:v>51.1</x:v>
      </x:c>
      <x:c r="G8277" t="n">
        <x:v>48.9</x:v>
      </x:c>
      <x:c r="H8277" t="n">
        <x:v>4.3</x:v>
      </x:c>
      <x:c r="I8277" t="n">
        <x:v>75.9</x:v>
      </x:c>
      <x:c r="J8277" t="n">
        <x:v>0</x:v>
      </x:c>
      <x:c r="K8277" t="str">
        <x:v>Active</x:v>
      </x:c>
    </x:row>
    <x:row r="8278">
      <x:c r="A8278" t="n">
        <x:v>8277</x:v>
      </x:c>
      <x:c r="B8278" s="16" t="n">
        <x:v>46267.743055555555</x:v>
      </x:c>
      <x:c r="C8278" t="str">
        <x:v>E3</x:v>
      </x:c>
      <x:c r="D8278" t="n">
        <x:v>7</x:v>
      </x:c>
      <x:c r="E8278" t="n">
        <x:v>1</x:v>
      </x:c>
      <x:c r="F8278" t="n">
        <x:v>53.9</x:v>
      </x:c>
      <x:c r="G8278" t="n">
        <x:v>47.5</x:v>
      </x:c>
      <x:c r="H8278" t="n">
        <x:v>3.4</x:v>
      </x:c>
      <x:c r="I8278" t="n">
        <x:v>73</x:v>
      </x:c>
      <x:c r="J8278" t="n">
        <x:v>0</x:v>
      </x:c>
      <x:c r="K8278" t="str">
        <x:v>Active</x:v>
      </x:c>
    </x:row>
    <x:row r="8279">
      <x:c r="A8279" t="n">
        <x:v>8278</x:v>
      </x:c>
      <x:c r="B8279" s="16" t="n">
        <x:v>46267.74652777778</x:v>
      </x:c>
      <x:c r="C8279" t="str">
        <x:v>E1</x:v>
      </x:c>
      <x:c r="D8279" t="n">
        <x:v>6</x:v>
      </x:c>
      <x:c r="E8279" t="n">
        <x:v>1</x:v>
      </x:c>
      <x:c r="F8279" t="n">
        <x:v>43.9</x:v>
      </x:c>
      <x:c r="G8279" t="n">
        <x:v>41.5</x:v>
      </x:c>
      <x:c r="H8279" t="n">
        <x:v>3.2</x:v>
      </x:c>
      <x:c r="I8279" t="n">
        <x:v>72.9</x:v>
      </x:c>
      <x:c r="J8279" t="n">
        <x:v>0</x:v>
      </x:c>
      <x:c r="K8279" t="str">
        <x:v>Active</x:v>
      </x:c>
    </x:row>
    <x:row r="8280">
      <x:c r="A8280" t="n">
        <x:v>8279</x:v>
      </x:c>
      <x:c r="B8280" s="16" t="n">
        <x:v>46267.74652777778</x:v>
      </x:c>
      <x:c r="C8280" t="str">
        <x:v>E2</x:v>
      </x:c>
      <x:c r="D8280" t="n">
        <x:v>6</x:v>
      </x:c>
      <x:c r="E8280" t="n">
        <x:v>1</x:v>
      </x:c>
      <x:c r="F8280" t="n">
        <x:v>48.8</x:v>
      </x:c>
      <x:c r="G8280" t="n">
        <x:v>42.6</x:v>
      </x:c>
      <x:c r="H8280" t="n">
        <x:v>3.2</x:v>
      </x:c>
      <x:c r="I8280" t="n">
        <x:v>62.6</x:v>
      </x:c>
      <x:c r="J8280" t="n">
        <x:v>0</x:v>
      </x:c>
      <x:c r="K8280" t="str">
        <x:v>Active</x:v>
      </x:c>
    </x:row>
    <x:row r="8281">
      <x:c r="A8281" t="n">
        <x:v>8280</x:v>
      </x:c>
      <x:c r="B8281" s="16" t="n">
        <x:v>46267.74652777778</x:v>
      </x:c>
      <x:c r="C8281" t="str">
        <x:v>E3</x:v>
      </x:c>
      <x:c r="D8281" t="n">
        <x:v>6</x:v>
      </x:c>
      <x:c r="E8281" t="n">
        <x:v>1</x:v>
      </x:c>
      <x:c r="F8281" t="n">
        <x:v>49.4</x:v>
      </x:c>
      <x:c r="G8281" t="n">
        <x:v>41.7</x:v>
      </x:c>
      <x:c r="H8281" t="n">
        <x:v>4.9</x:v>
      </x:c>
      <x:c r="I8281" t="n">
        <x:v>85</x:v>
      </x:c>
      <x:c r="J8281" t="n">
        <x:v>0</x:v>
      </x:c>
      <x:c r="K8281" t="str">
        <x:v>Active</x:v>
      </x:c>
    </x:row>
    <x:row r="8282">
      <x:c r="A8282" t="n">
        <x:v>8281</x:v>
      </x:c>
      <x:c r="B8282" s="16" t="n">
        <x:v>46268.333333333336</x:v>
      </x:c>
      <x:c r="C8282" t="str">
        <x:v>E1</x:v>
      </x:c>
      <x:c r="D8282" t="n">
        <x:v>10</x:v>
      </x:c>
      <x:c r="E8282" t="n">
        <x:v>1</x:v>
      </x:c>
      <x:c r="F8282" t="n">
        <x:v>76.6</x:v>
      </x:c>
      <x:c r="G8282" t="n">
        <x:v>67.7</x:v>
      </x:c>
      <x:c r="H8282" t="n">
        <x:v>3.9</x:v>
      </x:c>
      <x:c r="I8282" t="n">
        <x:v>70.5</x:v>
      </x:c>
      <x:c r="J8282" t="n">
        <x:v>0</x:v>
      </x:c>
      <x:c r="K8282" t="str">
        <x:v>Active</x:v>
      </x:c>
    </x:row>
    <x:row r="8283">
      <x:c r="A8283" t="n">
        <x:v>8282</x:v>
      </x:c>
      <x:c r="B8283" s="16" t="n">
        <x:v>46268.333333333336</x:v>
      </x:c>
      <x:c r="C8283" t="str">
        <x:v>E2</x:v>
      </x:c>
      <x:c r="D8283" t="n">
        <x:v>9</x:v>
      </x:c>
      <x:c r="E8283" t="n">
        <x:v>2</x:v>
      </x:c>
      <x:c r="F8283" t="n">
        <x:v>35.3</x:v>
      </x:c>
      <x:c r="G8283" t="n">
        <x:v>66.1</x:v>
      </x:c>
      <x:c r="H8283" t="n">
        <x:v>4.9</x:v>
      </x:c>
      <x:c r="I8283" t="n">
        <x:v>79.4</x:v>
      </x:c>
      <x:c r="J8283" t="n">
        <x:v>0</x:v>
      </x:c>
      <x:c r="K8283" t="str">
        <x:v>Active</x:v>
      </x:c>
    </x:row>
    <x:row r="8284">
      <x:c r="A8284" t="n">
        <x:v>8283</x:v>
      </x:c>
      <x:c r="B8284" s="16" t="n">
        <x:v>46268.333333333336</x:v>
      </x:c>
      <x:c r="C8284" t="str">
        <x:v>E3</x:v>
      </x:c>
      <x:c r="D8284" t="n">
        <x:v>9</x:v>
      </x:c>
      <x:c r="E8284" t="n">
        <x:v>1</x:v>
      </x:c>
      <x:c r="F8284" t="n">
        <x:v>71.5</x:v>
      </x:c>
      <x:c r="G8284" t="n">
        <x:v>72.4</x:v>
      </x:c>
      <x:c r="H8284" t="n">
        <x:v>3.8</x:v>
      </x:c>
      <x:c r="I8284" t="n">
        <x:v>79.2</x:v>
      </x:c>
      <x:c r="J8284" t="n">
        <x:v>0</x:v>
      </x:c>
      <x:c r="K8284" t="str">
        <x:v>Active</x:v>
      </x:c>
    </x:row>
    <x:row r="8285">
      <x:c r="A8285" t="n">
        <x:v>8284</x:v>
      </x:c>
      <x:c r="B8285" s="16" t="n">
        <x:v>46268.336805555555</x:v>
      </x:c>
      <x:c r="C8285" t="str">
        <x:v>E1</x:v>
      </x:c>
      <x:c r="D8285" t="n">
        <x:v>12</x:v>
      </x:c>
      <x:c r="E8285" t="n">
        <x:v>2</x:v>
      </x:c>
      <x:c r="F8285" t="n">
        <x:v>44.7</x:v>
      </x:c>
      <x:c r="G8285" t="n">
        <x:v>74.9</x:v>
      </x:c>
      <x:c r="H8285" t="n">
        <x:v>2.7</x:v>
      </x:c>
      <x:c r="I8285" t="n">
        <x:v>62.5</x:v>
      </x:c>
      <x:c r="J8285" t="n">
        <x:v>0</x:v>
      </x:c>
      <x:c r="K8285" t="str">
        <x:v>Active</x:v>
      </x:c>
    </x:row>
    <x:row r="8286">
      <x:c r="A8286" t="n">
        <x:v>8285</x:v>
      </x:c>
      <x:c r="B8286" s="16" t="n">
        <x:v>46268.336805555555</x:v>
      </x:c>
      <x:c r="C8286" t="str">
        <x:v>E2</x:v>
      </x:c>
      <x:c r="D8286" t="n">
        <x:v>12</x:v>
      </x:c>
      <x:c r="E8286" t="n">
        <x:v>2</x:v>
      </x:c>
      <x:c r="F8286" t="n">
        <x:v>44.8</x:v>
      </x:c>
      <x:c r="G8286" t="n">
        <x:v>79.9</x:v>
      </x:c>
      <x:c r="H8286" t="n">
        <x:v>4.1</x:v>
      </x:c>
      <x:c r="I8286" t="n">
        <x:v>74.6</x:v>
      </x:c>
      <x:c r="J8286" t="n">
        <x:v>0</x:v>
      </x:c>
      <x:c r="K8286" t="str">
        <x:v>Active</x:v>
      </x:c>
    </x:row>
    <x:row r="8287">
      <x:c r="A8287" t="n">
        <x:v>8286</x:v>
      </x:c>
      <x:c r="B8287" s="16" t="n">
        <x:v>46268.336805555555</x:v>
      </x:c>
      <x:c r="C8287" t="str">
        <x:v>E3</x:v>
      </x:c>
      <x:c r="D8287" t="n">
        <x:v>13</x:v>
      </x:c>
      <x:c r="E8287" t="n">
        <x:v>2</x:v>
      </x:c>
      <x:c r="F8287" t="n">
        <x:v>50.2</x:v>
      </x:c>
      <x:c r="G8287" t="n">
        <x:v>89.8</x:v>
      </x:c>
      <x:c r="H8287" t="n">
        <x:v>3.8</x:v>
      </x:c>
      <x:c r="I8287" t="n">
        <x:v>79.3</x:v>
      </x:c>
      <x:c r="J8287" t="n">
        <x:v>0</x:v>
      </x:c>
      <x:c r="K8287" t="str">
        <x:v>Active</x:v>
      </x:c>
    </x:row>
    <x:row r="8288">
      <x:c r="A8288" t="n">
        <x:v>8287</x:v>
      </x:c>
      <x:c r="B8288" s="16" t="n">
        <x:v>46268.34027777778</x:v>
      </x:c>
      <x:c r="C8288" t="str">
        <x:v>E1</x:v>
      </x:c>
      <x:c r="D8288" t="n">
        <x:v>15</x:v>
      </x:c>
      <x:c r="E8288" t="n">
        <x:v>2</x:v>
      </x:c>
      <x:c r="F8288" t="n">
        <x:v>57.5</x:v>
      </x:c>
      <x:c r="G8288" t="n">
        <x:v>92.9</x:v>
      </x:c>
      <x:c r="H8288" t="n">
        <x:v>3.6</x:v>
      </x:c>
      <x:c r="I8288" t="n">
        <x:v>72.2</x:v>
      </x:c>
      <x:c r="J8288" t="n">
        <x:v>0</x:v>
      </x:c>
      <x:c r="K8288" t="str">
        <x:v>Active</x:v>
      </x:c>
    </x:row>
    <x:row r="8289">
      <x:c r="A8289" t="n">
        <x:v>8288</x:v>
      </x:c>
      <x:c r="B8289" s="16" t="n">
        <x:v>46268.34027777778</x:v>
      </x:c>
      <x:c r="C8289" t="str">
        <x:v>E2</x:v>
      </x:c>
      <x:c r="D8289" t="n">
        <x:v>14</x:v>
      </x:c>
      <x:c r="E8289" t="n">
        <x:v>2</x:v>
      </x:c>
      <x:c r="F8289" t="n">
        <x:v>53.3</x:v>
      </x:c>
      <x:c r="G8289" t="n">
        <x:v>100</x:v>
      </x:c>
      <x:c r="H8289" t="n">
        <x:v>2.7</x:v>
      </x:c>
      <x:c r="I8289" t="n">
        <x:v>59.2</x:v>
      </x:c>
      <x:c r="J8289" t="n">
        <x:v>0</x:v>
      </x:c>
      <x:c r="K8289" t="str">
        <x:v>Active</x:v>
      </x:c>
    </x:row>
    <x:row r="8290">
      <x:c r="A8290" t="n">
        <x:v>8289</x:v>
      </x:c>
      <x:c r="B8290" s="16" t="n">
        <x:v>46268.34027777778</x:v>
      </x:c>
      <x:c r="C8290" t="str">
        <x:v>E3</x:v>
      </x:c>
      <x:c r="D8290" t="n">
        <x:v>14</x:v>
      </x:c>
      <x:c r="E8290" t="n">
        <x:v>2</x:v>
      </x:c>
      <x:c r="F8290" t="n">
        <x:v>54.8</x:v>
      </x:c>
      <x:c r="G8290" t="n">
        <x:v>100</x:v>
      </x:c>
      <x:c r="H8290" t="n">
        <x:v>2.8</x:v>
      </x:c>
      <x:c r="I8290" t="n">
        <x:v>62.2</x:v>
      </x:c>
      <x:c r="J8290" t="n">
        <x:v>0</x:v>
      </x:c>
      <x:c r="K8290" t="str">
        <x:v>Active</x:v>
      </x:c>
    </x:row>
    <x:row r="8291">
      <x:c r="A8291" t="n">
        <x:v>8290</x:v>
      </x:c>
      <x:c r="B8291" s="16" t="n">
        <x:v>46268.34375</x:v>
      </x:c>
      <x:c r="C8291" t="str">
        <x:v>E1</x:v>
      </x:c>
      <x:c r="D8291" t="n">
        <x:v>11</x:v>
      </x:c>
      <x:c r="E8291" t="n">
        <x:v>2</x:v>
      </x:c>
      <x:c r="F8291" t="n">
        <x:v>40.9</x:v>
      </x:c>
      <x:c r="G8291" t="n">
        <x:v>80.4</x:v>
      </x:c>
      <x:c r="H8291" t="n">
        <x:v>2.8</x:v>
      </x:c>
      <x:c r="I8291" t="n">
        <x:v>60.9</x:v>
      </x:c>
      <x:c r="J8291" t="n">
        <x:v>0</x:v>
      </x:c>
      <x:c r="K8291" t="str">
        <x:v>Active</x:v>
      </x:c>
    </x:row>
    <x:row r="8292">
      <x:c r="A8292" t="n">
        <x:v>8291</x:v>
      </x:c>
      <x:c r="B8292" s="16" t="n">
        <x:v>46268.34375</x:v>
      </x:c>
      <x:c r="C8292" t="str">
        <x:v>E2</x:v>
      </x:c>
      <x:c r="D8292" t="n">
        <x:v>12</x:v>
      </x:c>
      <x:c r="E8292" t="n">
        <x:v>2</x:v>
      </x:c>
      <x:c r="F8292" t="n">
        <x:v>45.8</x:v>
      </x:c>
      <x:c r="G8292" t="n">
        <x:v>81.8</x:v>
      </x:c>
      <x:c r="H8292" t="n">
        <x:v>5.4</x:v>
      </x:c>
      <x:c r="I8292" t="n">
        <x:v>84.9</x:v>
      </x:c>
      <x:c r="J8292" t="n">
        <x:v>0</x:v>
      </x:c>
      <x:c r="K8292" t="str">
        <x:v>Active</x:v>
      </x:c>
    </x:row>
    <x:row r="8293">
      <x:c r="A8293" t="n">
        <x:v>8292</x:v>
      </x:c>
      <x:c r="B8293" s="16" t="n">
        <x:v>46268.34375</x:v>
      </x:c>
      <x:c r="C8293" t="str">
        <x:v>E3</x:v>
      </x:c>
      <x:c r="D8293" t="n">
        <x:v>10</x:v>
      </x:c>
      <x:c r="E8293" t="n">
        <x:v>1</x:v>
      </x:c>
      <x:c r="F8293" t="n">
        <x:v>77.1</x:v>
      </x:c>
      <x:c r="G8293" t="n">
        <x:v>82.1</x:v>
      </x:c>
      <x:c r="H8293" t="n">
        <x:v>3.5</x:v>
      </x:c>
      <x:c r="I8293" t="n">
        <x:v>71.9</x:v>
      </x:c>
      <x:c r="J8293" t="n">
        <x:v>0</x:v>
      </x:c>
      <x:c r="K8293" t="str">
        <x:v>Active</x:v>
      </x:c>
    </x:row>
    <x:row r="8294">
      <x:c r="A8294" t="n">
        <x:v>8293</x:v>
      </x:c>
      <x:c r="B8294" s="16" t="n">
        <x:v>46268.34722222222</x:v>
      </x:c>
      <x:c r="C8294" t="str">
        <x:v>E1</x:v>
      </x:c>
      <x:c r="D8294" t="n">
        <x:v>11</x:v>
      </x:c>
      <x:c r="E8294" t="n">
        <x:v>2</x:v>
      </x:c>
      <x:c r="F8294" t="n">
        <x:v>41.3</x:v>
      </x:c>
      <x:c r="G8294" t="n">
        <x:v>73</x:v>
      </x:c>
      <x:c r="H8294" t="n">
        <x:v>3.4</x:v>
      </x:c>
      <x:c r="I8294" t="n">
        <x:v>63.7</x:v>
      </x:c>
      <x:c r="J8294" t="n">
        <x:v>0</x:v>
      </x:c>
      <x:c r="K8294" t="str">
        <x:v>Active</x:v>
      </x:c>
    </x:row>
    <x:row r="8295">
      <x:c r="A8295" t="n">
        <x:v>8294</x:v>
      </x:c>
      <x:c r="B8295" s="16" t="n">
        <x:v>46268.34722222222</x:v>
      </x:c>
      <x:c r="C8295" t="str">
        <x:v>E2</x:v>
      </x:c>
      <x:c r="D8295" t="n">
        <x:v>11</x:v>
      </x:c>
      <x:c r="E8295" t="n">
        <x:v>2</x:v>
      </x:c>
      <x:c r="F8295" t="n">
        <x:v>41.8</x:v>
      </x:c>
      <x:c r="G8295" t="n">
        <x:v>69.5</x:v>
      </x:c>
      <x:c r="H8295" t="n">
        <x:v>4.8</x:v>
      </x:c>
      <x:c r="I8295" t="n">
        <x:v>71.9</x:v>
      </x:c>
      <x:c r="J8295" t="n">
        <x:v>0</x:v>
      </x:c>
      <x:c r="K8295" t="str">
        <x:v>Active</x:v>
      </x:c>
    </x:row>
    <x:row r="8296">
      <x:c r="A8296" t="n">
        <x:v>8295</x:v>
      </x:c>
      <x:c r="B8296" s="16" t="n">
        <x:v>46268.34722222222</x:v>
      </x:c>
      <x:c r="C8296" t="str">
        <x:v>E3</x:v>
      </x:c>
      <x:c r="D8296" t="n">
        <x:v>10</x:v>
      </x:c>
      <x:c r="E8296" t="n">
        <x:v>2</x:v>
      </x:c>
      <x:c r="F8296" t="n">
        <x:v>38.3</x:v>
      </x:c>
      <x:c r="G8296" t="n">
        <x:v>63.7</x:v>
      </x:c>
      <x:c r="H8296" t="n">
        <x:v>4.9</x:v>
      </x:c>
      <x:c r="I8296" t="n">
        <x:v>72.7</x:v>
      </x:c>
      <x:c r="J8296" t="n">
        <x:v>0</x:v>
      </x:c>
      <x:c r="K8296" t="str">
        <x:v>Active</x:v>
      </x:c>
    </x:row>
    <x:row r="8297">
      <x:c r="A8297" t="n">
        <x:v>8296</x:v>
      </x:c>
      <x:c r="B8297" s="16" t="n">
        <x:v>46268.350694444445</x:v>
      </x:c>
      <x:c r="C8297" t="str">
        <x:v>E1</x:v>
      </x:c>
      <x:c r="D8297" t="n">
        <x:v>11</x:v>
      </x:c>
      <x:c r="E8297" t="n">
        <x:v>2</x:v>
      </x:c>
      <x:c r="F8297" t="n">
        <x:v>41.5</x:v>
      </x:c>
      <x:c r="G8297" t="n">
        <x:v>68.4</x:v>
      </x:c>
      <x:c r="H8297" t="n">
        <x:v>2.7</x:v>
      </x:c>
      <x:c r="I8297" t="n">
        <x:v>69.6</x:v>
      </x:c>
      <x:c r="J8297" t="n">
        <x:v>0</x:v>
      </x:c>
      <x:c r="K8297" t="str">
        <x:v>Active</x:v>
      </x:c>
    </x:row>
    <x:row r="8298">
      <x:c r="A8298" t="n">
        <x:v>8297</x:v>
      </x:c>
      <x:c r="B8298" s="16" t="n">
        <x:v>46268.350694444445</x:v>
      </x:c>
      <x:c r="C8298" t="str">
        <x:v>E2</x:v>
      </x:c>
      <x:c r="D8298" t="n">
        <x:v>10</x:v>
      </x:c>
      <x:c r="E8298" t="n">
        <x:v>1</x:v>
      </x:c>
      <x:c r="F8298" t="n">
        <x:v>73.9</x:v>
      </x:c>
      <x:c r="G8298" t="n">
        <x:v>69.7</x:v>
      </x:c>
      <x:c r="H8298" t="n">
        <x:v>3.1</x:v>
      </x:c>
      <x:c r="I8298" t="n">
        <x:v>67.2</x:v>
      </x:c>
      <x:c r="J8298" t="n">
        <x:v>0</x:v>
      </x:c>
      <x:c r="K8298" t="str">
        <x:v>Active</x:v>
      </x:c>
    </x:row>
    <x:row r="8299">
      <x:c r="A8299" t="n">
        <x:v>8298</x:v>
      </x:c>
      <x:c r="B8299" s="16" t="n">
        <x:v>46268.350694444445</x:v>
      </x:c>
      <x:c r="C8299" t="str">
        <x:v>E3</x:v>
      </x:c>
      <x:c r="D8299" t="n">
        <x:v>11</x:v>
      </x:c>
      <x:c r="E8299" t="n">
        <x:v>2</x:v>
      </x:c>
      <x:c r="F8299" t="n">
        <x:v>41.9</x:v>
      </x:c>
      <x:c r="G8299" t="n">
        <x:v>75.2</x:v>
      </x:c>
      <x:c r="H8299" t="n">
        <x:v>3.1</x:v>
      </x:c>
      <x:c r="I8299" t="n">
        <x:v>61.8</x:v>
      </x:c>
      <x:c r="J8299" t="n">
        <x:v>0</x:v>
      </x:c>
      <x:c r="K8299" t="str">
        <x:v>Active</x:v>
      </x:c>
    </x:row>
    <x:row r="8300">
      <x:c r="A8300" t="n">
        <x:v>8299</x:v>
      </x:c>
      <x:c r="B8300" s="16" t="n">
        <x:v>46268.354166666664</x:v>
      </x:c>
      <x:c r="C8300" t="str">
        <x:v>E1</x:v>
      </x:c>
      <x:c r="D8300" t="n">
        <x:v>11</x:v>
      </x:c>
      <x:c r="E8300" t="n">
        <x:v>2</x:v>
      </x:c>
      <x:c r="F8300" t="n">
        <x:v>44.2</x:v>
      </x:c>
      <x:c r="G8300" t="n">
        <x:v>78</x:v>
      </x:c>
      <x:c r="H8300" t="n">
        <x:v>2.5</x:v>
      </x:c>
      <x:c r="I8300" t="n">
        <x:v>65.9</x:v>
      </x:c>
      <x:c r="J8300" t="n">
        <x:v>0</x:v>
      </x:c>
      <x:c r="K8300" t="str">
        <x:v>Active</x:v>
      </x:c>
    </x:row>
    <x:row r="8301">
      <x:c r="A8301" t="n">
        <x:v>8300</x:v>
      </x:c>
      <x:c r="B8301" s="16" t="n">
        <x:v>46268.354166666664</x:v>
      </x:c>
      <x:c r="C8301" t="str">
        <x:v>E2</x:v>
      </x:c>
      <x:c r="D8301" t="n">
        <x:v>12</x:v>
      </x:c>
      <x:c r="E8301" t="n">
        <x:v>2</x:v>
      </x:c>
      <x:c r="F8301" t="n">
        <x:v>47.8</x:v>
      </x:c>
      <x:c r="G8301" t="n">
        <x:v>87.1</x:v>
      </x:c>
      <x:c r="H8301" t="n">
        <x:v>3.2</x:v>
      </x:c>
      <x:c r="I8301" t="n">
        <x:v>74.6</x:v>
      </x:c>
      <x:c r="J8301" t="n">
        <x:v>0</x:v>
      </x:c>
      <x:c r="K8301" t="str">
        <x:v>Active</x:v>
      </x:c>
    </x:row>
    <x:row r="8302">
      <x:c r="A8302" t="n">
        <x:v>8301</x:v>
      </x:c>
      <x:c r="B8302" s="16" t="n">
        <x:v>46268.354166666664</x:v>
      </x:c>
      <x:c r="C8302" t="str">
        <x:v>E3</x:v>
      </x:c>
      <x:c r="D8302" t="n">
        <x:v>11</x:v>
      </x:c>
      <x:c r="E8302" t="n">
        <x:v>2</x:v>
      </x:c>
      <x:c r="F8302" t="n">
        <x:v>43.7</x:v>
      </x:c>
      <x:c r="G8302" t="n">
        <x:v>74.9</x:v>
      </x:c>
      <x:c r="H8302" t="n">
        <x:v>4.7</x:v>
      </x:c>
      <x:c r="I8302" t="n">
        <x:v>76</x:v>
      </x:c>
      <x:c r="J8302" t="n">
        <x:v>0</x:v>
      </x:c>
      <x:c r="K8302" t="str">
        <x:v>Active</x:v>
      </x:c>
    </x:row>
    <x:row r="8303">
      <x:c r="A8303" t="n">
        <x:v>8302</x:v>
      </x:c>
      <x:c r="B8303" s="16" t="n">
        <x:v>46268.35763888889</x:v>
      </x:c>
      <x:c r="C8303" t="str">
        <x:v>E1</x:v>
      </x:c>
      <x:c r="D8303" t="n">
        <x:v>12</x:v>
      </x:c>
      <x:c r="E8303" t="n">
        <x:v>2</x:v>
      </x:c>
      <x:c r="F8303" t="n">
        <x:v>45.1</x:v>
      </x:c>
      <x:c r="G8303" t="n">
        <x:v>87.5</x:v>
      </x:c>
      <x:c r="H8303" t="n">
        <x:v>3.3</x:v>
      </x:c>
      <x:c r="I8303" t="n">
        <x:v>73.6</x:v>
      </x:c>
      <x:c r="J8303" t="n">
        <x:v>0</x:v>
      </x:c>
      <x:c r="K8303" t="str">
        <x:v>Active</x:v>
      </x:c>
    </x:row>
    <x:row r="8304">
      <x:c r="A8304" t="n">
        <x:v>8303</x:v>
      </x:c>
      <x:c r="B8304" s="16" t="n">
        <x:v>46268.35763888889</x:v>
      </x:c>
      <x:c r="C8304" t="str">
        <x:v>E2</x:v>
      </x:c>
      <x:c r="D8304" t="n">
        <x:v>12</x:v>
      </x:c>
      <x:c r="E8304" t="n">
        <x:v>2</x:v>
      </x:c>
      <x:c r="F8304" t="n">
        <x:v>46.4</x:v>
      </x:c>
      <x:c r="G8304" t="n">
        <x:v>84.7</x:v>
      </x:c>
      <x:c r="H8304" t="n">
        <x:v>2.9</x:v>
      </x:c>
      <x:c r="I8304" t="n">
        <x:v>67.7</x:v>
      </x:c>
      <x:c r="J8304" t="n">
        <x:v>0</x:v>
      </x:c>
      <x:c r="K8304" t="str">
        <x:v>Active</x:v>
      </x:c>
    </x:row>
    <x:row r="8305">
      <x:c r="A8305" t="n">
        <x:v>8304</x:v>
      </x:c>
      <x:c r="B8305" s="16" t="n">
        <x:v>46268.35763888889</x:v>
      </x:c>
      <x:c r="C8305" t="str">
        <x:v>E3</x:v>
      </x:c>
      <x:c r="D8305" t="n">
        <x:v>12</x:v>
      </x:c>
      <x:c r="E8305" t="n">
        <x:v>2</x:v>
      </x:c>
      <x:c r="F8305" t="n">
        <x:v>47.8</x:v>
      </x:c>
      <x:c r="G8305" t="n">
        <x:v>86.1</x:v>
      </x:c>
      <x:c r="H8305" t="n">
        <x:v>3.6</x:v>
      </x:c>
      <x:c r="I8305" t="n">
        <x:v>72.6</x:v>
      </x:c>
      <x:c r="J8305" t="n">
        <x:v>0</x:v>
      </x:c>
      <x:c r="K8305" t="str">
        <x:v>Active</x:v>
      </x:c>
    </x:row>
    <x:row r="8306">
      <x:c r="A8306" t="n">
        <x:v>8305</x:v>
      </x:c>
      <x:c r="B8306" s="16" t="n">
        <x:v>46268.36111111111</x:v>
      </x:c>
      <x:c r="C8306" t="str">
        <x:v>E1</x:v>
      </x:c>
      <x:c r="D8306" t="n">
        <x:v>9</x:v>
      </x:c>
      <x:c r="E8306" t="n">
        <x:v>2</x:v>
      </x:c>
      <x:c r="F8306" t="n">
        <x:v>35.3</x:v>
      </x:c>
      <x:c r="G8306" t="n">
        <x:v>61.1</x:v>
      </x:c>
      <x:c r="H8306" t="n">
        <x:v>3.5</x:v>
      </x:c>
      <x:c r="I8306" t="n">
        <x:v>63.6</x:v>
      </x:c>
      <x:c r="J8306" t="n">
        <x:v>0</x:v>
      </x:c>
      <x:c r="K8306" t="str">
        <x:v>Active</x:v>
      </x:c>
    </x:row>
    <x:row r="8307">
      <x:c r="A8307" t="n">
        <x:v>8306</x:v>
      </x:c>
      <x:c r="B8307" s="16" t="n">
        <x:v>46268.36111111111</x:v>
      </x:c>
      <x:c r="C8307" t="str">
        <x:v>E2</x:v>
      </x:c>
      <x:c r="D8307" t="n">
        <x:v>10</x:v>
      </x:c>
      <x:c r="E8307" t="n">
        <x:v>2</x:v>
      </x:c>
      <x:c r="F8307" t="n">
        <x:v>37.7</x:v>
      </x:c>
      <x:c r="G8307" t="n">
        <x:v>57</x:v>
      </x:c>
      <x:c r="H8307" t="n">
        <x:v>5.2</x:v>
      </x:c>
      <x:c r="I8307" t="n">
        <x:v>74</x:v>
      </x:c>
      <x:c r="J8307" t="n">
        <x:v>0</x:v>
      </x:c>
      <x:c r="K8307" t="str">
        <x:v>Active</x:v>
      </x:c>
    </x:row>
    <x:row r="8308">
      <x:c r="A8308" t="n">
        <x:v>8307</x:v>
      </x:c>
      <x:c r="B8308" s="16" t="n">
        <x:v>46268.36111111111</x:v>
      </x:c>
      <x:c r="C8308" t="str">
        <x:v>E3</x:v>
      </x:c>
      <x:c r="D8308" t="n">
        <x:v>9</x:v>
      </x:c>
      <x:c r="E8308" t="n">
        <x:v>2</x:v>
      </x:c>
      <x:c r="F8308" t="n">
        <x:v>36.3</x:v>
      </x:c>
      <x:c r="G8308" t="n">
        <x:v>62</x:v>
      </x:c>
      <x:c r="H8308" t="n">
        <x:v>2.6</x:v>
      </x:c>
      <x:c r="I8308" t="n">
        <x:v>58.3</x:v>
      </x:c>
      <x:c r="J8308" t="n">
        <x:v>0</x:v>
      </x:c>
      <x:c r="K8308" t="str">
        <x:v>Active</x:v>
      </x:c>
    </x:row>
    <x:row r="8309">
      <x:c r="A8309" t="n">
        <x:v>8308</x:v>
      </x:c>
      <x:c r="B8309" s="16" t="n">
        <x:v>46268.364583333336</x:v>
      </x:c>
      <x:c r="C8309" t="str">
        <x:v>E1</x:v>
      </x:c>
      <x:c r="D8309" t="n">
        <x:v>14</x:v>
      </x:c>
      <x:c r="E8309" t="n">
        <x:v>2</x:v>
      </x:c>
      <x:c r="F8309" t="n">
        <x:v>55.8</x:v>
      </x:c>
      <x:c r="G8309" t="n">
        <x:v>82.4</x:v>
      </x:c>
      <x:c r="H8309" t="n">
        <x:v>2.7</x:v>
      </x:c>
      <x:c r="I8309" t="n">
        <x:v>61.5</x:v>
      </x:c>
      <x:c r="J8309" t="n">
        <x:v>0</x:v>
      </x:c>
      <x:c r="K8309" t="str">
        <x:v>Active</x:v>
      </x:c>
    </x:row>
    <x:row r="8310">
      <x:c r="A8310" t="n">
        <x:v>8309</x:v>
      </x:c>
      <x:c r="B8310" s="16" t="n">
        <x:v>46268.364583333336</x:v>
      </x:c>
      <x:c r="C8310" t="str">
        <x:v>E2</x:v>
      </x:c>
      <x:c r="D8310" t="n">
        <x:v>14</x:v>
      </x:c>
      <x:c r="E8310" t="n">
        <x:v>2</x:v>
      </x:c>
      <x:c r="F8310" t="n">
        <x:v>55</x:v>
      </x:c>
      <x:c r="G8310" t="n">
        <x:v>84.8</x:v>
      </x:c>
      <x:c r="H8310" t="n">
        <x:v>3.8</x:v>
      </x:c>
      <x:c r="I8310" t="n">
        <x:v>69.8</x:v>
      </x:c>
      <x:c r="J8310" t="n">
        <x:v>0</x:v>
      </x:c>
      <x:c r="K8310" t="str">
        <x:v>Active</x:v>
      </x:c>
    </x:row>
    <x:row r="8311">
      <x:c r="A8311" t="n">
        <x:v>8310</x:v>
      </x:c>
      <x:c r="B8311" s="16" t="n">
        <x:v>46268.364583333336</x:v>
      </x:c>
      <x:c r="C8311" t="str">
        <x:v>E3</x:v>
      </x:c>
      <x:c r="D8311" t="n">
        <x:v>13</x:v>
      </x:c>
      <x:c r="E8311" t="n">
        <x:v>2</x:v>
      </x:c>
      <x:c r="F8311" t="n">
        <x:v>51.7</x:v>
      </x:c>
      <x:c r="G8311" t="n">
        <x:v>100</x:v>
      </x:c>
      <x:c r="H8311" t="n">
        <x:v>5.5</x:v>
      </x:c>
      <x:c r="I8311" t="n">
        <x:v>77</x:v>
      </x:c>
      <x:c r="J8311" t="n">
        <x:v>0</x:v>
      </x:c>
      <x:c r="K8311" t="str">
        <x:v>Active</x:v>
      </x:c>
    </x:row>
    <x:row r="8312">
      <x:c r="A8312" t="n">
        <x:v>8311</x:v>
      </x:c>
      <x:c r="B8312" s="16" t="n">
        <x:v>46268.368055555555</x:v>
      </x:c>
      <x:c r="C8312" t="str">
        <x:v>E1</x:v>
      </x:c>
      <x:c r="D8312" t="n">
        <x:v>10</x:v>
      </x:c>
      <x:c r="E8312" t="n">
        <x:v>2</x:v>
      </x:c>
      <x:c r="F8312" t="n">
        <x:v>37</x:v>
      </x:c>
      <x:c r="G8312" t="n">
        <x:v>75.4</x:v>
      </x:c>
      <x:c r="H8312" t="n">
        <x:v>3.2</x:v>
      </x:c>
      <x:c r="I8312" t="n">
        <x:v>69.2</x:v>
      </x:c>
      <x:c r="J8312" t="n">
        <x:v>0</x:v>
      </x:c>
      <x:c r="K8312" t="str">
        <x:v>Active</x:v>
      </x:c>
    </x:row>
    <x:row r="8313">
      <x:c r="A8313" t="n">
        <x:v>8312</x:v>
      </x:c>
      <x:c r="B8313" s="16" t="n">
        <x:v>46268.368055555555</x:v>
      </x:c>
      <x:c r="C8313" t="str">
        <x:v>E2</x:v>
      </x:c>
      <x:c r="D8313" t="n">
        <x:v>10</x:v>
      </x:c>
      <x:c r="E8313" t="n">
        <x:v>1</x:v>
      </x:c>
      <x:c r="F8313" t="n">
        <x:v>75.4</x:v>
      </x:c>
      <x:c r="G8313" t="n">
        <x:v>64.7</x:v>
      </x:c>
      <x:c r="H8313" t="n">
        <x:v>4</x:v>
      </x:c>
      <x:c r="I8313" t="n">
        <x:v>69.6</x:v>
      </x:c>
      <x:c r="J8313" t="n">
        <x:v>0</x:v>
      </x:c>
      <x:c r="K8313" t="str">
        <x:v>Active</x:v>
      </x:c>
    </x:row>
    <x:row r="8314">
      <x:c r="A8314" t="n">
        <x:v>8313</x:v>
      </x:c>
      <x:c r="B8314" s="16" t="n">
        <x:v>46268.368055555555</x:v>
      </x:c>
      <x:c r="C8314" t="str">
        <x:v>E3</x:v>
      </x:c>
      <x:c r="D8314" t="n">
        <x:v>9</x:v>
      </x:c>
      <x:c r="E8314" t="n">
        <x:v>1</x:v>
      </x:c>
      <x:c r="F8314" t="n">
        <x:v>72.5</x:v>
      </x:c>
      <x:c r="G8314" t="n">
        <x:v>62.6</x:v>
      </x:c>
      <x:c r="H8314" t="n">
        <x:v>5.1</x:v>
      </x:c>
      <x:c r="I8314" t="n">
        <x:v>82.5</x:v>
      </x:c>
      <x:c r="J8314" t="n">
        <x:v>0</x:v>
      </x:c>
      <x:c r="K8314" t="str">
        <x:v>Active</x:v>
      </x:c>
    </x:row>
    <x:row r="8315">
      <x:c r="A8315" t="n">
        <x:v>8314</x:v>
      </x:c>
      <x:c r="B8315" s="16" t="n">
        <x:v>46268.37152777778</x:v>
      </x:c>
      <x:c r="C8315" t="str">
        <x:v>E1</x:v>
      </x:c>
      <x:c r="D8315" t="n">
        <x:v>12</x:v>
      </x:c>
      <x:c r="E8315" t="n">
        <x:v>2</x:v>
      </x:c>
      <x:c r="F8315" t="n">
        <x:v>46.3</x:v>
      </x:c>
      <x:c r="G8315" t="n">
        <x:v>79.8</x:v>
      </x:c>
      <x:c r="H8315" t="n">
        <x:v>4.8</x:v>
      </x:c>
      <x:c r="I8315" t="n">
        <x:v>73.9</x:v>
      </x:c>
      <x:c r="J8315" t="n">
        <x:v>0</x:v>
      </x:c>
      <x:c r="K8315" t="str">
        <x:v>Active</x:v>
      </x:c>
    </x:row>
    <x:row r="8316">
      <x:c r="A8316" t="n">
        <x:v>8315</x:v>
      </x:c>
      <x:c r="B8316" s="16" t="n">
        <x:v>46268.37152777778</x:v>
      </x:c>
      <x:c r="C8316" t="str">
        <x:v>E2</x:v>
      </x:c>
      <x:c r="D8316" t="n">
        <x:v>13</x:v>
      </x:c>
      <x:c r="E8316" t="n">
        <x:v>2</x:v>
      </x:c>
      <x:c r="F8316" t="n">
        <x:v>51.6</x:v>
      </x:c>
      <x:c r="G8316" t="n">
        <x:v>85.1</x:v>
      </x:c>
      <x:c r="H8316" t="n">
        <x:v>4.5</x:v>
      </x:c>
      <x:c r="I8316" t="n">
        <x:v>84.2</x:v>
      </x:c>
      <x:c r="J8316" t="n">
        <x:v>0</x:v>
      </x:c>
      <x:c r="K8316" t="str">
        <x:v>Active</x:v>
      </x:c>
    </x:row>
    <x:row r="8317">
      <x:c r="A8317" t="n">
        <x:v>8316</x:v>
      </x:c>
      <x:c r="B8317" s="16" t="n">
        <x:v>46268.37152777778</x:v>
      </x:c>
      <x:c r="C8317" t="str">
        <x:v>E3</x:v>
      </x:c>
      <x:c r="D8317" t="n">
        <x:v>14</x:v>
      </x:c>
      <x:c r="E8317" t="n">
        <x:v>2</x:v>
      </x:c>
      <x:c r="F8317" t="n">
        <x:v>55.5</x:v>
      </x:c>
      <x:c r="G8317" t="n">
        <x:v>99.4</x:v>
      </x:c>
      <x:c r="H8317" t="n">
        <x:v>5.2</x:v>
      </x:c>
      <x:c r="I8317" t="n">
        <x:v>74.1</x:v>
      </x:c>
      <x:c r="J8317" t="n">
        <x:v>0</x:v>
      </x:c>
      <x:c r="K8317" t="str">
        <x:v>Active</x:v>
      </x:c>
    </x:row>
    <x:row r="8318">
      <x:c r="A8318" t="n">
        <x:v>8317</x:v>
      </x:c>
      <x:c r="B8318" s="16" t="n">
        <x:v>46268.375</x:v>
      </x:c>
      <x:c r="C8318" t="str">
        <x:v>E1</x:v>
      </x:c>
      <x:c r="D8318" t="n">
        <x:v>6</x:v>
      </x:c>
      <x:c r="E8318" t="n">
        <x:v>1</x:v>
      </x:c>
      <x:c r="F8318" t="n">
        <x:v>46.9</x:v>
      </x:c>
      <x:c r="G8318" t="n">
        <x:v>39.3</x:v>
      </x:c>
      <x:c r="H8318" t="n">
        <x:v>4.3</x:v>
      </x:c>
      <x:c r="I8318" t="n">
        <x:v>75.6</x:v>
      </x:c>
      <x:c r="J8318" t="n">
        <x:v>0</x:v>
      </x:c>
      <x:c r="K8318" t="str">
        <x:v>Active</x:v>
      </x:c>
    </x:row>
    <x:row r="8319">
      <x:c r="A8319" t="n">
        <x:v>8318</x:v>
      </x:c>
      <x:c r="B8319" s="16" t="n">
        <x:v>46268.375</x:v>
      </x:c>
      <x:c r="C8319" t="str">
        <x:v>E2</x:v>
      </x:c>
      <x:c r="D8319" t="n">
        <x:v>6</x:v>
      </x:c>
      <x:c r="E8319" t="n">
        <x:v>1</x:v>
      </x:c>
      <x:c r="F8319" t="n">
        <x:v>45.1</x:v>
      </x:c>
      <x:c r="G8319" t="n">
        <x:v>37.1</x:v>
      </x:c>
      <x:c r="H8319" t="n">
        <x:v>4.4</x:v>
      </x:c>
      <x:c r="I8319" t="n">
        <x:v>72.4</x:v>
      </x:c>
      <x:c r="J8319" t="n">
        <x:v>0</x:v>
      </x:c>
      <x:c r="K8319" t="str">
        <x:v>Active</x:v>
      </x:c>
    </x:row>
    <x:row r="8320">
      <x:c r="A8320" t="n">
        <x:v>8319</x:v>
      </x:c>
      <x:c r="B8320" s="16" t="n">
        <x:v>46268.375</x:v>
      </x:c>
      <x:c r="C8320" t="str">
        <x:v>E3</x:v>
      </x:c>
      <x:c r="D8320" t="n">
        <x:v>6</x:v>
      </x:c>
      <x:c r="E8320" t="n">
        <x:v>1</x:v>
      </x:c>
      <x:c r="F8320" t="n">
        <x:v>43.3</x:v>
      </x:c>
      <x:c r="G8320" t="n">
        <x:v>39.6</x:v>
      </x:c>
      <x:c r="H8320" t="n">
        <x:v>3.7</x:v>
      </x:c>
      <x:c r="I8320" t="n">
        <x:v>76.9</x:v>
      </x:c>
      <x:c r="J8320" t="n">
        <x:v>0</x:v>
      </x:c>
      <x:c r="K8320" t="str">
        <x:v>Active</x:v>
      </x:c>
    </x:row>
    <x:row r="8321">
      <x:c r="A8321" t="n">
        <x:v>8320</x:v>
      </x:c>
      <x:c r="B8321" s="16" t="n">
        <x:v>46268.37847222222</x:v>
      </x:c>
      <x:c r="C8321" t="str">
        <x:v>E1</x:v>
      </x:c>
      <x:c r="D8321" t="n">
        <x:v>6</x:v>
      </x:c>
      <x:c r="E8321" t="n">
        <x:v>1</x:v>
      </x:c>
      <x:c r="F8321" t="n">
        <x:v>47.2</x:v>
      </x:c>
      <x:c r="G8321" t="n">
        <x:v>37.4</x:v>
      </x:c>
      <x:c r="H8321" t="n">
        <x:v>3.2</x:v>
      </x:c>
      <x:c r="I8321" t="n">
        <x:v>68.1</x:v>
      </x:c>
      <x:c r="J8321" t="n">
        <x:v>0</x:v>
      </x:c>
      <x:c r="K8321" t="str">
        <x:v>Active</x:v>
      </x:c>
    </x:row>
    <x:row r="8322">
      <x:c r="A8322" t="n">
        <x:v>8321</x:v>
      </x:c>
      <x:c r="B8322" s="16" t="n">
        <x:v>46268.37847222222</x:v>
      </x:c>
      <x:c r="C8322" t="str">
        <x:v>E2</x:v>
      </x:c>
      <x:c r="D8322" t="n">
        <x:v>5</x:v>
      </x:c>
      <x:c r="E8322" t="n">
        <x:v>1</x:v>
      </x:c>
      <x:c r="F8322" t="n">
        <x:v>41.7</x:v>
      </x:c>
      <x:c r="G8322" t="n">
        <x:v>44.6</x:v>
      </x:c>
      <x:c r="H8322" t="n">
        <x:v>3.3</x:v>
      </x:c>
      <x:c r="I8322" t="n">
        <x:v>68.3</x:v>
      </x:c>
      <x:c r="J8322" t="n">
        <x:v>0</x:v>
      </x:c>
      <x:c r="K8322" t="str">
        <x:v>Active</x:v>
      </x:c>
    </x:row>
    <x:row r="8323">
      <x:c r="A8323" t="n">
        <x:v>8322</x:v>
      </x:c>
      <x:c r="B8323" s="16" t="n">
        <x:v>46268.37847222222</x:v>
      </x:c>
      <x:c r="C8323" t="str">
        <x:v>E3</x:v>
      </x:c>
      <x:c r="D8323" t="n">
        <x:v>6</x:v>
      </x:c>
      <x:c r="E8323" t="n">
        <x:v>1</x:v>
      </x:c>
      <x:c r="F8323" t="n">
        <x:v>42.6</x:v>
      </x:c>
      <x:c r="G8323" t="n">
        <x:v>36.5</x:v>
      </x:c>
      <x:c r="H8323" t="n">
        <x:v>5.4</x:v>
      </x:c>
      <x:c r="I8323" t="n">
        <x:v>89.4</x:v>
      </x:c>
      <x:c r="J8323" t="n">
        <x:v>0</x:v>
      </x:c>
      <x:c r="K8323" t="str">
        <x:v>Active</x:v>
      </x:c>
    </x:row>
    <x:row r="8324">
      <x:c r="A8324" t="n">
        <x:v>8323</x:v>
      </x:c>
      <x:c r="B8324" s="16" t="n">
        <x:v>46268.381944444445</x:v>
      </x:c>
      <x:c r="C8324" t="str">
        <x:v>E1</x:v>
      </x:c>
      <x:c r="D8324" t="n">
        <x:v>6</x:v>
      </x:c>
      <x:c r="E8324" t="n">
        <x:v>1</x:v>
      </x:c>
      <x:c r="F8324" t="n">
        <x:v>43.7</x:v>
      </x:c>
      <x:c r="G8324" t="n">
        <x:v>34.1</x:v>
      </x:c>
      <x:c r="H8324" t="n">
        <x:v>3.3</x:v>
      </x:c>
      <x:c r="I8324" t="n">
        <x:v>69.9</x:v>
      </x:c>
      <x:c r="J8324" t="n">
        <x:v>0</x:v>
      </x:c>
      <x:c r="K8324" t="str">
        <x:v>Active</x:v>
      </x:c>
    </x:row>
    <x:row r="8325">
      <x:c r="A8325" t="n">
        <x:v>8324</x:v>
      </x:c>
      <x:c r="B8325" s="16" t="n">
        <x:v>46268.381944444445</x:v>
      </x:c>
      <x:c r="C8325" t="str">
        <x:v>E2</x:v>
      </x:c>
      <x:c r="D8325" t="n">
        <x:v>5</x:v>
      </x:c>
      <x:c r="E8325" t="n">
        <x:v>1</x:v>
      </x:c>
      <x:c r="F8325" t="n">
        <x:v>40.5</x:v>
      </x:c>
      <x:c r="G8325" t="n">
        <x:v>33.4</x:v>
      </x:c>
      <x:c r="H8325" t="n">
        <x:v>2.5</x:v>
      </x:c>
      <x:c r="I8325" t="n">
        <x:v>70.6</x:v>
      </x:c>
      <x:c r="J8325" t="n">
        <x:v>0</x:v>
      </x:c>
      <x:c r="K8325" t="str">
        <x:v>Active</x:v>
      </x:c>
    </x:row>
    <x:row r="8326">
      <x:c r="A8326" t="n">
        <x:v>8325</x:v>
      </x:c>
      <x:c r="B8326" s="16" t="n">
        <x:v>46268.381944444445</x:v>
      </x:c>
      <x:c r="C8326" t="str">
        <x:v>E3</x:v>
      </x:c>
      <x:c r="D8326" t="n">
        <x:v>5</x:v>
      </x:c>
      <x:c r="E8326" t="n">
        <x:v>1</x:v>
      </x:c>
      <x:c r="F8326" t="n">
        <x:v>39.9</x:v>
      </x:c>
      <x:c r="G8326" t="n">
        <x:v>35.2</x:v>
      </x:c>
      <x:c r="H8326" t="n">
        <x:v>4.3</x:v>
      </x:c>
      <x:c r="I8326" t="n">
        <x:v>71.2</x:v>
      </x:c>
      <x:c r="J8326" t="n">
        <x:v>0</x:v>
      </x:c>
      <x:c r="K8326" t="str">
        <x:v>Active</x:v>
      </x:c>
    </x:row>
    <x:row r="8327">
      <x:c r="A8327" t="n">
        <x:v>8326</x:v>
      </x:c>
      <x:c r="B8327" s="16" t="n">
        <x:v>46268.385416666664</x:v>
      </x:c>
      <x:c r="C8327" t="str">
        <x:v>E1</x:v>
      </x:c>
      <x:c r="D8327" t="n">
        <x:v>5</x:v>
      </x:c>
      <x:c r="E8327" t="n">
        <x:v>1</x:v>
      </x:c>
      <x:c r="F8327" t="n">
        <x:v>36.2</x:v>
      </x:c>
      <x:c r="G8327" t="n">
        <x:v>36.7</x:v>
      </x:c>
      <x:c r="H8327" t="n">
        <x:v>5.4</x:v>
      </x:c>
      <x:c r="I8327" t="n">
        <x:v>81.5</x:v>
      </x:c>
      <x:c r="J8327" t="n">
        <x:v>0</x:v>
      </x:c>
      <x:c r="K8327" t="str">
        <x:v>Active</x:v>
      </x:c>
    </x:row>
    <x:row r="8328">
      <x:c r="A8328" t="n">
        <x:v>8327</x:v>
      </x:c>
      <x:c r="B8328" s="16" t="n">
        <x:v>46268.385416666664</x:v>
      </x:c>
      <x:c r="C8328" t="str">
        <x:v>E2</x:v>
      </x:c>
      <x:c r="D8328" t="n">
        <x:v>5</x:v>
      </x:c>
      <x:c r="E8328" t="n">
        <x:v>1</x:v>
      </x:c>
      <x:c r="F8328" t="n">
        <x:v>37.5</x:v>
      </x:c>
      <x:c r="G8328" t="n">
        <x:v>35.2</x:v>
      </x:c>
      <x:c r="H8328" t="n">
        <x:v>3.7</x:v>
      </x:c>
      <x:c r="I8328" t="n">
        <x:v>64.6</x:v>
      </x:c>
      <x:c r="J8328" t="n">
        <x:v>0</x:v>
      </x:c>
      <x:c r="K8328" t="str">
        <x:v>Active</x:v>
      </x:c>
    </x:row>
    <x:row r="8329">
      <x:c r="A8329" t="n">
        <x:v>8328</x:v>
      </x:c>
      <x:c r="B8329" s="16" t="n">
        <x:v>46268.385416666664</x:v>
      </x:c>
      <x:c r="C8329" t="str">
        <x:v>E3</x:v>
      </x:c>
      <x:c r="D8329" t="n">
        <x:v>5</x:v>
      </x:c>
      <x:c r="E8329" t="n">
        <x:v>1</x:v>
      </x:c>
      <x:c r="F8329" t="n">
        <x:v>41.8</x:v>
      </x:c>
      <x:c r="G8329" t="n">
        <x:v>33.1</x:v>
      </x:c>
      <x:c r="H8329" t="n">
        <x:v>5.2</x:v>
      </x:c>
      <x:c r="I8329" t="n">
        <x:v>75</x:v>
      </x:c>
      <x:c r="J8329" t="n">
        <x:v>0</x:v>
      </x:c>
      <x:c r="K8329" t="str">
        <x:v>Active</x:v>
      </x:c>
    </x:row>
    <x:row r="8330">
      <x:c r="A8330" t="n">
        <x:v>8329</x:v>
      </x:c>
      <x:c r="B8330" s="16" t="n">
        <x:v>46268.38888888889</x:v>
      </x:c>
      <x:c r="C8330" t="str">
        <x:v>E1</x:v>
      </x:c>
      <x:c r="D8330" t="n">
        <x:v>6</x:v>
      </x:c>
      <x:c r="E8330" t="n">
        <x:v>1</x:v>
      </x:c>
      <x:c r="F8330" t="n">
        <x:v>49.4</x:v>
      </x:c>
      <x:c r="G8330" t="n">
        <x:v>43.1</x:v>
      </x:c>
      <x:c r="H8330" t="n">
        <x:v>4.9</x:v>
      </x:c>
      <x:c r="I8330" t="n">
        <x:v>75.1</x:v>
      </x:c>
      <x:c r="J8330" t="n">
        <x:v>0</x:v>
      </x:c>
      <x:c r="K8330" t="str">
        <x:v>Active</x:v>
      </x:c>
    </x:row>
    <x:row r="8331">
      <x:c r="A8331" t="n">
        <x:v>8330</x:v>
      </x:c>
      <x:c r="B8331" s="16" t="n">
        <x:v>46268.38888888889</x:v>
      </x:c>
      <x:c r="C8331" t="str">
        <x:v>E2</x:v>
      </x:c>
      <x:c r="D8331" t="n">
        <x:v>6</x:v>
      </x:c>
      <x:c r="E8331" t="n">
        <x:v>1</x:v>
      </x:c>
      <x:c r="F8331" t="n">
        <x:v>49.6</x:v>
      </x:c>
      <x:c r="G8331" t="n">
        <x:v>49.4</x:v>
      </x:c>
      <x:c r="H8331" t="n">
        <x:v>3.9</x:v>
      </x:c>
      <x:c r="I8331" t="n">
        <x:v>65.7</x:v>
      </x:c>
      <x:c r="J8331" t="n">
        <x:v>5</x:v>
      </x:c>
      <x:c r="K8331" t="str">
        <x:v>Temporary Delay</x:v>
      </x:c>
    </x:row>
    <x:row r="8332">
      <x:c r="A8332" t="n">
        <x:v>8331</x:v>
      </x:c>
      <x:c r="B8332" s="16" t="n">
        <x:v>46268.38888888889</x:v>
      </x:c>
      <x:c r="C8332" t="str">
        <x:v>E3</x:v>
      </x:c>
      <x:c r="D8332" t="n">
        <x:v>7</x:v>
      </x:c>
      <x:c r="E8332" t="n">
        <x:v>1</x:v>
      </x:c>
      <x:c r="F8332" t="n">
        <x:v>55.8</x:v>
      </x:c>
      <x:c r="G8332" t="n">
        <x:v>51.6</x:v>
      </x:c>
      <x:c r="H8332" t="n">
        <x:v>3.6</x:v>
      </x:c>
      <x:c r="I8332" t="n">
        <x:v>73.4</x:v>
      </x:c>
      <x:c r="J8332" t="n">
        <x:v>0</x:v>
      </x:c>
      <x:c r="K8332" t="str">
        <x:v>Active</x:v>
      </x:c>
    </x:row>
    <x:row r="8333">
      <x:c r="A8333" t="n">
        <x:v>8332</x:v>
      </x:c>
      <x:c r="B8333" s="16" t="n">
        <x:v>46268.39236111111</x:v>
      </x:c>
      <x:c r="C8333" t="str">
        <x:v>E1</x:v>
      </x:c>
      <x:c r="D8333" t="n">
        <x:v>5</x:v>
      </x:c>
      <x:c r="E8333" t="n">
        <x:v>1</x:v>
      </x:c>
      <x:c r="F8333" t="n">
        <x:v>34.7</x:v>
      </x:c>
      <x:c r="G8333" t="n">
        <x:v>31.4</x:v>
      </x:c>
      <x:c r="H8333" t="n">
        <x:v>3.3</x:v>
      </x:c>
      <x:c r="I8333" t="n">
        <x:v>73.7</x:v>
      </x:c>
      <x:c r="J8333" t="n">
        <x:v>0</x:v>
      </x:c>
      <x:c r="K8333" t="str">
        <x:v>Active</x:v>
      </x:c>
    </x:row>
    <x:row r="8334">
      <x:c r="A8334" t="n">
        <x:v>8333</x:v>
      </x:c>
      <x:c r="B8334" s="16" t="n">
        <x:v>46268.39236111111</x:v>
      </x:c>
      <x:c r="C8334" t="str">
        <x:v>E2</x:v>
      </x:c>
      <x:c r="D8334" t="n">
        <x:v>5</x:v>
      </x:c>
      <x:c r="E8334" t="n">
        <x:v>1</x:v>
      </x:c>
      <x:c r="F8334" t="n">
        <x:v>36.2</x:v>
      </x:c>
      <x:c r="G8334" t="n">
        <x:v>30</x:v>
      </x:c>
      <x:c r="H8334" t="n">
        <x:v>4.5</x:v>
      </x:c>
      <x:c r="I8334" t="n">
        <x:v>71.9</x:v>
      </x:c>
      <x:c r="J8334" t="n">
        <x:v>0</x:v>
      </x:c>
      <x:c r="K8334" t="str">
        <x:v>Active</x:v>
      </x:c>
    </x:row>
    <x:row r="8335">
      <x:c r="A8335" t="n">
        <x:v>8334</x:v>
      </x:c>
      <x:c r="B8335" s="16" t="n">
        <x:v>46268.39236111111</x:v>
      </x:c>
      <x:c r="C8335" t="str">
        <x:v>E3</x:v>
      </x:c>
      <x:c r="D8335" t="n">
        <x:v>4</x:v>
      </x:c>
      <x:c r="E8335" t="n">
        <x:v>1</x:v>
      </x:c>
      <x:c r="F8335" t="n">
        <x:v>33.9</x:v>
      </x:c>
      <x:c r="G8335" t="n">
        <x:v>31.2</x:v>
      </x:c>
      <x:c r="H8335" t="n">
        <x:v>4.8</x:v>
      </x:c>
      <x:c r="I8335" t="n">
        <x:v>84</x:v>
      </x:c>
      <x:c r="J8335" t="n">
        <x:v>0</x:v>
      </x:c>
      <x:c r="K8335" t="str">
        <x:v>Active</x:v>
      </x:c>
    </x:row>
    <x:row r="8336">
      <x:c r="A8336" t="n">
        <x:v>8335</x:v>
      </x:c>
      <x:c r="B8336" s="16" t="n">
        <x:v>46268.395833333336</x:v>
      </x:c>
      <x:c r="C8336" t="str">
        <x:v>E1</x:v>
      </x:c>
      <x:c r="D8336" t="n">
        <x:v>6</x:v>
      </x:c>
      <x:c r="E8336" t="n">
        <x:v>1</x:v>
      </x:c>
      <x:c r="F8336" t="n">
        <x:v>45.9</x:v>
      </x:c>
      <x:c r="G8336" t="n">
        <x:v>44.8</x:v>
      </x:c>
      <x:c r="H8336" t="n">
        <x:v>5.2</x:v>
      </x:c>
      <x:c r="I8336" t="n">
        <x:v>79.9</x:v>
      </x:c>
      <x:c r="J8336" t="n">
        <x:v>0</x:v>
      </x:c>
      <x:c r="K8336" t="str">
        <x:v>Active</x:v>
      </x:c>
    </x:row>
    <x:row r="8337">
      <x:c r="A8337" t="n">
        <x:v>8336</x:v>
      </x:c>
      <x:c r="B8337" s="16" t="n">
        <x:v>46268.395833333336</x:v>
      </x:c>
      <x:c r="C8337" t="str">
        <x:v>E2</x:v>
      </x:c>
      <x:c r="D8337" t="n">
        <x:v>6</x:v>
      </x:c>
      <x:c r="E8337" t="n">
        <x:v>1</x:v>
      </x:c>
      <x:c r="F8337" t="n">
        <x:v>44.6</x:v>
      </x:c>
      <x:c r="G8337" t="n">
        <x:v>35.7</x:v>
      </x:c>
      <x:c r="H8337" t="n">
        <x:v>3</x:v>
      </x:c>
      <x:c r="I8337" t="n">
        <x:v>73.6</x:v>
      </x:c>
      <x:c r="J8337" t="n">
        <x:v>0</x:v>
      </x:c>
      <x:c r="K8337" t="str">
        <x:v>Active</x:v>
      </x:c>
    </x:row>
    <x:row r="8338">
      <x:c r="A8338" t="n">
        <x:v>8337</x:v>
      </x:c>
      <x:c r="B8338" s="16" t="n">
        <x:v>46268.395833333336</x:v>
      </x:c>
      <x:c r="C8338" t="str">
        <x:v>E3</x:v>
      </x:c>
      <x:c r="D8338" t="n">
        <x:v>6</x:v>
      </x:c>
      <x:c r="E8338" t="n">
        <x:v>1</x:v>
      </x:c>
      <x:c r="F8338" t="n">
        <x:v>44.9</x:v>
      </x:c>
      <x:c r="G8338" t="n">
        <x:v>39</x:v>
      </x:c>
      <x:c r="H8338" t="n">
        <x:v>4</x:v>
      </x:c>
      <x:c r="I8338" t="n">
        <x:v>67.1</x:v>
      </x:c>
      <x:c r="J8338" t="n">
        <x:v>0</x:v>
      </x:c>
      <x:c r="K8338" t="str">
        <x:v>Active</x:v>
      </x:c>
    </x:row>
    <x:row r="8339">
      <x:c r="A8339" t="n">
        <x:v>8338</x:v>
      </x:c>
      <x:c r="B8339" s="16" t="n">
        <x:v>46268.399305555555</x:v>
      </x:c>
      <x:c r="C8339" t="str">
        <x:v>E1</x:v>
      </x:c>
      <x:c r="D8339" t="n">
        <x:v>6</x:v>
      </x:c>
      <x:c r="E8339" t="n">
        <x:v>1</x:v>
      </x:c>
      <x:c r="F8339" t="n">
        <x:v>47.9</x:v>
      </x:c>
      <x:c r="G8339" t="n">
        <x:v>36.1</x:v>
      </x:c>
      <x:c r="H8339" t="n">
        <x:v>2.9</x:v>
      </x:c>
      <x:c r="I8339" t="n">
        <x:v>67.7</x:v>
      </x:c>
      <x:c r="J8339" t="n">
        <x:v>0</x:v>
      </x:c>
      <x:c r="K8339" t="str">
        <x:v>Active</x:v>
      </x:c>
    </x:row>
    <x:row r="8340">
      <x:c r="A8340" t="n">
        <x:v>8339</x:v>
      </x:c>
      <x:c r="B8340" s="16" t="n">
        <x:v>46268.399305555555</x:v>
      </x:c>
      <x:c r="C8340" t="str">
        <x:v>E2</x:v>
      </x:c>
      <x:c r="D8340" t="n">
        <x:v>5</x:v>
      </x:c>
      <x:c r="E8340" t="n">
        <x:v>1</x:v>
      </x:c>
      <x:c r="F8340" t="n">
        <x:v>41.8</x:v>
      </x:c>
      <x:c r="G8340" t="n">
        <x:v>40.7</x:v>
      </x:c>
      <x:c r="H8340" t="n">
        <x:v>4.7</x:v>
      </x:c>
      <x:c r="I8340" t="n">
        <x:v>73.1</x:v>
      </x:c>
      <x:c r="J8340" t="n">
        <x:v>0</x:v>
      </x:c>
      <x:c r="K8340" t="str">
        <x:v>Active</x:v>
      </x:c>
    </x:row>
    <x:row r="8341">
      <x:c r="A8341" t="n">
        <x:v>8340</x:v>
      </x:c>
      <x:c r="B8341" s="16" t="n">
        <x:v>46268.399305555555</x:v>
      </x:c>
      <x:c r="C8341" t="str">
        <x:v>E3</x:v>
      </x:c>
      <x:c r="D8341" t="n">
        <x:v>6</x:v>
      </x:c>
      <x:c r="E8341" t="n">
        <x:v>1</x:v>
      </x:c>
      <x:c r="F8341" t="n">
        <x:v>45.1</x:v>
      </x:c>
      <x:c r="G8341" t="n">
        <x:v>35.4</x:v>
      </x:c>
      <x:c r="H8341" t="n">
        <x:v>3.3</x:v>
      </x:c>
      <x:c r="I8341" t="n">
        <x:v>61.5</x:v>
      </x:c>
      <x:c r="J8341" t="n">
        <x:v>0</x:v>
      </x:c>
      <x:c r="K8341" t="str">
        <x:v>Active</x:v>
      </x:c>
    </x:row>
    <x:row r="8342">
      <x:c r="A8342" t="n">
        <x:v>8341</x:v>
      </x:c>
      <x:c r="B8342" s="16" t="n">
        <x:v>46268.40277777778</x:v>
      </x:c>
      <x:c r="C8342" t="str">
        <x:v>E1</x:v>
      </x:c>
      <x:c r="D8342" t="n">
        <x:v>7</x:v>
      </x:c>
      <x:c r="E8342" t="n">
        <x:v>1</x:v>
      </x:c>
      <x:c r="F8342" t="n">
        <x:v>50.6</x:v>
      </x:c>
      <x:c r="G8342" t="n">
        <x:v>39.1</x:v>
      </x:c>
      <x:c r="H8342" t="n">
        <x:v>4.9</x:v>
      </x:c>
      <x:c r="I8342" t="n">
        <x:v>78.3</x:v>
      </x:c>
      <x:c r="J8342" t="n">
        <x:v>0</x:v>
      </x:c>
      <x:c r="K8342" t="str">
        <x:v>Active</x:v>
      </x:c>
    </x:row>
    <x:row r="8343">
      <x:c r="A8343" t="n">
        <x:v>8342</x:v>
      </x:c>
      <x:c r="B8343" s="16" t="n">
        <x:v>46268.40277777778</x:v>
      </x:c>
      <x:c r="C8343" t="str">
        <x:v>E2</x:v>
      </x:c>
      <x:c r="D8343" t="n">
        <x:v>6</x:v>
      </x:c>
      <x:c r="E8343" t="n">
        <x:v>1</x:v>
      </x:c>
      <x:c r="F8343" t="n">
        <x:v>45.9</x:v>
      </x:c>
      <x:c r="G8343" t="n">
        <x:v>38.2</x:v>
      </x:c>
      <x:c r="H8343" t="n">
        <x:v>2.7</x:v>
      </x:c>
      <x:c r="I8343" t="n">
        <x:v>61.8</x:v>
      </x:c>
      <x:c r="J8343" t="n">
        <x:v>0</x:v>
      </x:c>
      <x:c r="K8343" t="str">
        <x:v>Active</x:v>
      </x:c>
    </x:row>
    <x:row r="8344">
      <x:c r="A8344" t="n">
        <x:v>8343</x:v>
      </x:c>
      <x:c r="B8344" s="16" t="n">
        <x:v>46268.40277777778</x:v>
      </x:c>
      <x:c r="C8344" t="str">
        <x:v>E3</x:v>
      </x:c>
      <x:c r="D8344" t="n">
        <x:v>6</x:v>
      </x:c>
      <x:c r="E8344" t="n">
        <x:v>1</x:v>
      </x:c>
      <x:c r="F8344" t="n">
        <x:v>47.1</x:v>
      </x:c>
      <x:c r="G8344" t="n">
        <x:v>44.9</x:v>
      </x:c>
      <x:c r="H8344" t="n">
        <x:v>3.2</x:v>
      </x:c>
      <x:c r="I8344" t="n">
        <x:v>69.3</x:v>
      </x:c>
      <x:c r="J8344" t="n">
        <x:v>0</x:v>
      </x:c>
      <x:c r="K8344" t="str">
        <x:v>Active</x:v>
      </x:c>
    </x:row>
    <x:row r="8345">
      <x:c r="A8345" t="n">
        <x:v>8344</x:v>
      </x:c>
      <x:c r="B8345" s="16" t="n">
        <x:v>46268.40625</x:v>
      </x:c>
      <x:c r="C8345" t="str">
        <x:v>E1</x:v>
      </x:c>
      <x:c r="D8345" t="n">
        <x:v>6</x:v>
      </x:c>
      <x:c r="E8345" t="n">
        <x:v>1</x:v>
      </x:c>
      <x:c r="F8345" t="n">
        <x:v>48.6</x:v>
      </x:c>
      <x:c r="G8345" t="n">
        <x:v>41</x:v>
      </x:c>
      <x:c r="H8345" t="n">
        <x:v>2.9</x:v>
      </x:c>
      <x:c r="I8345" t="n">
        <x:v>69.5</x:v>
      </x:c>
      <x:c r="J8345" t="n">
        <x:v>0</x:v>
      </x:c>
      <x:c r="K8345" t="str">
        <x:v>Active</x:v>
      </x:c>
    </x:row>
    <x:row r="8346">
      <x:c r="A8346" t="n">
        <x:v>8345</x:v>
      </x:c>
      <x:c r="B8346" s="16" t="n">
        <x:v>46268.40625</x:v>
      </x:c>
      <x:c r="C8346" t="str">
        <x:v>E2</x:v>
      </x:c>
      <x:c r="D8346" t="n">
        <x:v>6</x:v>
      </x:c>
      <x:c r="E8346" t="n">
        <x:v>1</x:v>
      </x:c>
      <x:c r="F8346" t="n">
        <x:v>45.5</x:v>
      </x:c>
      <x:c r="G8346" t="n">
        <x:v>40.8</x:v>
      </x:c>
      <x:c r="H8346" t="n">
        <x:v>3.4</x:v>
      </x:c>
      <x:c r="I8346" t="n">
        <x:v>71</x:v>
      </x:c>
      <x:c r="J8346" t="n">
        <x:v>0</x:v>
      </x:c>
      <x:c r="K8346" t="str">
        <x:v>Active</x:v>
      </x:c>
    </x:row>
    <x:row r="8347">
      <x:c r="A8347" t="n">
        <x:v>8346</x:v>
      </x:c>
      <x:c r="B8347" s="16" t="n">
        <x:v>46268.40625</x:v>
      </x:c>
      <x:c r="C8347" t="str">
        <x:v>E3</x:v>
      </x:c>
      <x:c r="D8347" t="n">
        <x:v>7</x:v>
      </x:c>
      <x:c r="E8347" t="n">
        <x:v>1</x:v>
      </x:c>
      <x:c r="F8347" t="n">
        <x:v>52.7</x:v>
      </x:c>
      <x:c r="G8347" t="n">
        <x:v>42.6</x:v>
      </x:c>
      <x:c r="H8347" t="n">
        <x:v>3.2</x:v>
      </x:c>
      <x:c r="I8347" t="n">
        <x:v>71.5</x:v>
      </x:c>
      <x:c r="J8347" t="n">
        <x:v>0</x:v>
      </x:c>
      <x:c r="K8347" t="str">
        <x:v>Active</x:v>
      </x:c>
    </x:row>
    <x:row r="8348">
      <x:c r="A8348" t="n">
        <x:v>8347</x:v>
      </x:c>
      <x:c r="B8348" s="16" t="n">
        <x:v>46268.40972222222</x:v>
      </x:c>
      <x:c r="C8348" t="str">
        <x:v>E1</x:v>
      </x:c>
      <x:c r="D8348" t="n">
        <x:v>6</x:v>
      </x:c>
      <x:c r="E8348" t="n">
        <x:v>1</x:v>
      </x:c>
      <x:c r="F8348" t="n">
        <x:v>48.4</x:v>
      </x:c>
      <x:c r="G8348" t="n">
        <x:v>37</x:v>
      </x:c>
      <x:c r="H8348" t="n">
        <x:v>3.6</x:v>
      </x:c>
      <x:c r="I8348" t="n">
        <x:v>68.8</x:v>
      </x:c>
      <x:c r="J8348" t="n">
        <x:v>0</x:v>
      </x:c>
      <x:c r="K8348" t="str">
        <x:v>Active</x:v>
      </x:c>
    </x:row>
    <x:row r="8349">
      <x:c r="A8349" t="n">
        <x:v>8348</x:v>
      </x:c>
      <x:c r="B8349" s="16" t="n">
        <x:v>46268.40972222222</x:v>
      </x:c>
      <x:c r="C8349" t="str">
        <x:v>E2</x:v>
      </x:c>
      <x:c r="D8349" t="n">
        <x:v>6</x:v>
      </x:c>
      <x:c r="E8349" t="n">
        <x:v>1</x:v>
      </x:c>
      <x:c r="F8349" t="n">
        <x:v>48.3</x:v>
      </x:c>
      <x:c r="G8349" t="n">
        <x:v>42.9</x:v>
      </x:c>
      <x:c r="H8349" t="n">
        <x:v>3.1</x:v>
      </x:c>
      <x:c r="I8349" t="n">
        <x:v>67.7</x:v>
      </x:c>
      <x:c r="J8349" t="n">
        <x:v>0</x:v>
      </x:c>
      <x:c r="K8349" t="str">
        <x:v>Active</x:v>
      </x:c>
    </x:row>
    <x:row r="8350">
      <x:c r="A8350" t="n">
        <x:v>8349</x:v>
      </x:c>
      <x:c r="B8350" s="16" t="n">
        <x:v>46268.40972222222</x:v>
      </x:c>
      <x:c r="C8350" t="str">
        <x:v>E3</x:v>
      </x:c>
      <x:c r="D8350" t="n">
        <x:v>6</x:v>
      </x:c>
      <x:c r="E8350" t="n">
        <x:v>1</x:v>
      </x:c>
      <x:c r="F8350" t="n">
        <x:v>43.9</x:v>
      </x:c>
      <x:c r="G8350" t="n">
        <x:v>40.4</x:v>
      </x:c>
      <x:c r="H8350" t="n">
        <x:v>2.6</x:v>
      </x:c>
      <x:c r="I8350" t="n">
        <x:v>67.1</x:v>
      </x:c>
      <x:c r="J8350" t="n">
        <x:v>0</x:v>
      </x:c>
      <x:c r="K8350" t="str">
        <x:v>Active</x:v>
      </x:c>
    </x:row>
    <x:row r="8351">
      <x:c r="A8351" t="n">
        <x:v>8350</x:v>
      </x:c>
      <x:c r="B8351" s="16" t="n">
        <x:v>46268.413194444445</x:v>
      </x:c>
      <x:c r="C8351" t="str">
        <x:v>E1</x:v>
      </x:c>
      <x:c r="D8351" t="n">
        <x:v>6</x:v>
      </x:c>
      <x:c r="E8351" t="n">
        <x:v>1</x:v>
      </x:c>
      <x:c r="F8351" t="n">
        <x:v>44.8</x:v>
      </x:c>
      <x:c r="G8351" t="n">
        <x:v>36.6</x:v>
      </x:c>
      <x:c r="H8351" t="n">
        <x:v>4</x:v>
      </x:c>
      <x:c r="I8351" t="n">
        <x:v>69.1</x:v>
      </x:c>
      <x:c r="J8351" t="n">
        <x:v>0</x:v>
      </x:c>
      <x:c r="K8351" t="str">
        <x:v>Active</x:v>
      </x:c>
    </x:row>
    <x:row r="8352">
      <x:c r="A8352" t="n">
        <x:v>8351</x:v>
      </x:c>
      <x:c r="B8352" s="16" t="n">
        <x:v>46268.413194444445</x:v>
      </x:c>
      <x:c r="C8352" t="str">
        <x:v>E2</x:v>
      </x:c>
      <x:c r="D8352" t="n">
        <x:v>5</x:v>
      </x:c>
      <x:c r="E8352" t="n">
        <x:v>1</x:v>
      </x:c>
      <x:c r="F8352" t="n">
        <x:v>39.6</x:v>
      </x:c>
      <x:c r="G8352" t="n">
        <x:v>40.1</x:v>
      </x:c>
      <x:c r="H8352" t="n">
        <x:v>3</x:v>
      </x:c>
      <x:c r="I8352" t="n">
        <x:v>67.1</x:v>
      </x:c>
      <x:c r="J8352" t="n">
        <x:v>0</x:v>
      </x:c>
      <x:c r="K8352" t="str">
        <x:v>Active</x:v>
      </x:c>
    </x:row>
    <x:row r="8353">
      <x:c r="A8353" t="n">
        <x:v>8352</x:v>
      </x:c>
      <x:c r="B8353" s="16" t="n">
        <x:v>46268.413194444445</x:v>
      </x:c>
      <x:c r="C8353" t="str">
        <x:v>E3</x:v>
      </x:c>
      <x:c r="D8353" t="n">
        <x:v>6</x:v>
      </x:c>
      <x:c r="E8353" t="n">
        <x:v>1</x:v>
      </x:c>
      <x:c r="F8353" t="n">
        <x:v>45.3</x:v>
      </x:c>
      <x:c r="G8353" t="n">
        <x:v>33.9</x:v>
      </x:c>
      <x:c r="H8353" t="n">
        <x:v>4.3</x:v>
      </x:c>
      <x:c r="I8353" t="n">
        <x:v>73.6</x:v>
      </x:c>
      <x:c r="J8353" t="n">
        <x:v>0</x:v>
      </x:c>
      <x:c r="K8353" t="str">
        <x:v>Active</x:v>
      </x:c>
    </x:row>
    <x:row r="8354">
      <x:c r="A8354" t="n">
        <x:v>8353</x:v>
      </x:c>
      <x:c r="B8354" s="16" t="n">
        <x:v>46268.416666666664</x:v>
      </x:c>
      <x:c r="C8354" t="str">
        <x:v>E1</x:v>
      </x:c>
      <x:c r="D8354" t="n">
        <x:v>3</x:v>
      </x:c>
      <x:c r="E8354" t="n">
        <x:v>1</x:v>
      </x:c>
      <x:c r="F8354" t="n">
        <x:v>24</x:v>
      </x:c>
      <x:c r="G8354" t="n">
        <x:v>25</x:v>
      </x:c>
      <x:c r="H8354" t="n">
        <x:v>4.1</x:v>
      </x:c>
      <x:c r="I8354" t="n">
        <x:v>73.8</x:v>
      </x:c>
      <x:c r="J8354" t="n">
        <x:v>0</x:v>
      </x:c>
      <x:c r="K8354" t="str">
        <x:v>Active</x:v>
      </x:c>
    </x:row>
    <x:row r="8355">
      <x:c r="A8355" t="n">
        <x:v>8354</x:v>
      </x:c>
      <x:c r="B8355" s="16" t="n">
        <x:v>46268.416666666664</x:v>
      </x:c>
      <x:c r="C8355" t="str">
        <x:v>E2</x:v>
      </x:c>
      <x:c r="D8355" t="n">
        <x:v>4</x:v>
      </x:c>
      <x:c r="E8355" t="n">
        <x:v>1</x:v>
      </x:c>
      <x:c r="F8355" t="n">
        <x:v>27</x:v>
      </x:c>
      <x:c r="G8355" t="n">
        <x:v>20.8</x:v>
      </x:c>
      <x:c r="H8355" t="n">
        <x:v>2.6</x:v>
      </x:c>
      <x:c r="I8355" t="n">
        <x:v>67.6</x:v>
      </x:c>
      <x:c r="J8355" t="n">
        <x:v>0</x:v>
      </x:c>
      <x:c r="K8355" t="str">
        <x:v>Active</x:v>
      </x:c>
    </x:row>
    <x:row r="8356">
      <x:c r="A8356" t="n">
        <x:v>8355</x:v>
      </x:c>
      <x:c r="B8356" s="16" t="n">
        <x:v>46268.416666666664</x:v>
      </x:c>
      <x:c r="C8356" t="str">
        <x:v>E3</x:v>
      </x:c>
      <x:c r="D8356" t="n">
        <x:v>3</x:v>
      </x:c>
      <x:c r="E8356" t="n">
        <x:v>1</x:v>
      </x:c>
      <x:c r="F8356" t="n">
        <x:v>24.6</x:v>
      </x:c>
      <x:c r="G8356" t="n">
        <x:v>21.3</x:v>
      </x:c>
      <x:c r="H8356" t="n">
        <x:v>4.4</x:v>
      </x:c>
      <x:c r="I8356" t="n">
        <x:v>75.5</x:v>
      </x:c>
      <x:c r="J8356" t="n">
        <x:v>0</x:v>
      </x:c>
      <x:c r="K8356" t="str">
        <x:v>Active</x:v>
      </x:c>
    </x:row>
    <x:row r="8357">
      <x:c r="A8357" t="n">
        <x:v>8356</x:v>
      </x:c>
      <x:c r="B8357" s="16" t="n">
        <x:v>46268.42013888889</x:v>
      </x:c>
      <x:c r="C8357" t="str">
        <x:v>E1</x:v>
      </x:c>
      <x:c r="D8357" t="n">
        <x:v>4</x:v>
      </x:c>
      <x:c r="E8357" t="n">
        <x:v>1</x:v>
      </x:c>
      <x:c r="F8357" t="n">
        <x:v>31.3</x:v>
      </x:c>
      <x:c r="G8357" t="n">
        <x:v>29.2</x:v>
      </x:c>
      <x:c r="H8357" t="n">
        <x:v>3.7</x:v>
      </x:c>
      <x:c r="I8357" t="n">
        <x:v>66.5</x:v>
      </x:c>
      <x:c r="J8357" t="n">
        <x:v>0</x:v>
      </x:c>
      <x:c r="K8357" t="str">
        <x:v>Active</x:v>
      </x:c>
    </x:row>
    <x:row r="8358">
      <x:c r="A8358" t="n">
        <x:v>8357</x:v>
      </x:c>
      <x:c r="B8358" s="16" t="n">
        <x:v>46268.42013888889</x:v>
      </x:c>
      <x:c r="C8358" t="str">
        <x:v>E2</x:v>
      </x:c>
      <x:c r="D8358" t="n">
        <x:v>4</x:v>
      </x:c>
      <x:c r="E8358" t="n">
        <x:v>1</x:v>
      </x:c>
      <x:c r="F8358" t="n">
        <x:v>29</x:v>
      </x:c>
      <x:c r="G8358" t="n">
        <x:v>29.5</x:v>
      </x:c>
      <x:c r="H8358" t="n">
        <x:v>2.7</x:v>
      </x:c>
      <x:c r="I8358" t="n">
        <x:v>63.6</x:v>
      </x:c>
      <x:c r="J8358" t="n">
        <x:v>0</x:v>
      </x:c>
      <x:c r="K8358" t="str">
        <x:v>Active</x:v>
      </x:c>
    </x:row>
    <x:row r="8359">
      <x:c r="A8359" t="n">
        <x:v>8358</x:v>
      </x:c>
      <x:c r="B8359" s="16" t="n">
        <x:v>46268.42013888889</x:v>
      </x:c>
      <x:c r="C8359" t="str">
        <x:v>E3</x:v>
      </x:c>
      <x:c r="D8359" t="n">
        <x:v>4</x:v>
      </x:c>
      <x:c r="E8359" t="n">
        <x:v>1</x:v>
      </x:c>
      <x:c r="F8359" t="n">
        <x:v>29.4</x:v>
      </x:c>
      <x:c r="G8359" t="n">
        <x:v>24.7</x:v>
      </x:c>
      <x:c r="H8359" t="n">
        <x:v>3.8</x:v>
      </x:c>
      <x:c r="I8359" t="n">
        <x:v>68.6</x:v>
      </x:c>
      <x:c r="J8359" t="n">
        <x:v>0</x:v>
      </x:c>
      <x:c r="K8359" t="str">
        <x:v>Active</x:v>
      </x:c>
    </x:row>
    <x:row r="8360">
      <x:c r="A8360" t="n">
        <x:v>8359</x:v>
      </x:c>
      <x:c r="B8360" s="16" t="n">
        <x:v>46268.42361111111</x:v>
      </x:c>
      <x:c r="C8360" t="str">
        <x:v>E1</x:v>
      </x:c>
      <x:c r="D8360" t="n">
        <x:v>4</x:v>
      </x:c>
      <x:c r="E8360" t="n">
        <x:v>1</x:v>
      </x:c>
      <x:c r="F8360" t="n">
        <x:v>31</x:v>
      </x:c>
      <x:c r="G8360" t="n">
        <x:v>25</x:v>
      </x:c>
      <x:c r="H8360" t="n">
        <x:v>4.1</x:v>
      </x:c>
      <x:c r="I8360" t="n">
        <x:v>67.7</x:v>
      </x:c>
      <x:c r="J8360" t="n">
        <x:v>0</x:v>
      </x:c>
      <x:c r="K8360" t="str">
        <x:v>Active</x:v>
      </x:c>
    </x:row>
    <x:row r="8361">
      <x:c r="A8361" t="n">
        <x:v>8360</x:v>
      </x:c>
      <x:c r="B8361" s="16" t="n">
        <x:v>46268.42361111111</x:v>
      </x:c>
      <x:c r="C8361" t="str">
        <x:v>E2</x:v>
      </x:c>
      <x:c r="D8361" t="n">
        <x:v>3</x:v>
      </x:c>
      <x:c r="E8361" t="n">
        <x:v>1</x:v>
      </x:c>
      <x:c r="F8361" t="n">
        <x:v>26</x:v>
      </x:c>
      <x:c r="G8361" t="n">
        <x:v>26.2</x:v>
      </x:c>
      <x:c r="H8361" t="n">
        <x:v>4.5</x:v>
      </x:c>
      <x:c r="I8361" t="n">
        <x:v>80.2</x:v>
      </x:c>
      <x:c r="J8361" t="n">
        <x:v>0</x:v>
      </x:c>
      <x:c r="K8361" t="str">
        <x:v>Active</x:v>
      </x:c>
    </x:row>
    <x:row r="8362">
      <x:c r="A8362" t="n">
        <x:v>8361</x:v>
      </x:c>
      <x:c r="B8362" s="16" t="n">
        <x:v>46268.42361111111</x:v>
      </x:c>
      <x:c r="C8362" t="str">
        <x:v>E3</x:v>
      </x:c>
      <x:c r="D8362" t="n">
        <x:v>4</x:v>
      </x:c>
      <x:c r="E8362" t="n">
        <x:v>1</x:v>
      </x:c>
      <x:c r="F8362" t="n">
        <x:v>28.5</x:v>
      </x:c>
      <x:c r="G8362" t="n">
        <x:v>22.3</x:v>
      </x:c>
      <x:c r="H8362" t="n">
        <x:v>4.5</x:v>
      </x:c>
      <x:c r="I8362" t="n">
        <x:v>80.3</x:v>
      </x:c>
      <x:c r="J8362" t="n">
        <x:v>0</x:v>
      </x:c>
      <x:c r="K8362" t="str">
        <x:v>Active</x:v>
      </x:c>
    </x:row>
    <x:row r="8363">
      <x:c r="A8363" t="n">
        <x:v>8362</x:v>
      </x:c>
      <x:c r="B8363" s="16" t="n">
        <x:v>46268.427083333336</x:v>
      </x:c>
      <x:c r="C8363" t="str">
        <x:v>E1</x:v>
      </x:c>
      <x:c r="D8363" t="n">
        <x:v>4</x:v>
      </x:c>
      <x:c r="E8363" t="n">
        <x:v>1</x:v>
      </x:c>
      <x:c r="F8363" t="n">
        <x:v>33.3</x:v>
      </x:c>
      <x:c r="G8363" t="n">
        <x:v>27.6</x:v>
      </x:c>
      <x:c r="H8363" t="n">
        <x:v>4.4</x:v>
      </x:c>
      <x:c r="I8363" t="n">
        <x:v>69.1</x:v>
      </x:c>
      <x:c r="J8363" t="n">
        <x:v>0</x:v>
      </x:c>
      <x:c r="K8363" t="str">
        <x:v>Active</x:v>
      </x:c>
    </x:row>
    <x:row r="8364">
      <x:c r="A8364" t="n">
        <x:v>8363</x:v>
      </x:c>
      <x:c r="B8364" s="16" t="n">
        <x:v>46268.427083333336</x:v>
      </x:c>
      <x:c r="C8364" t="str">
        <x:v>E2</x:v>
      </x:c>
      <x:c r="D8364" t="n">
        <x:v>4</x:v>
      </x:c>
      <x:c r="E8364" t="n">
        <x:v>1</x:v>
      </x:c>
      <x:c r="F8364" t="n">
        <x:v>27.7</x:v>
      </x:c>
      <x:c r="G8364" t="n">
        <x:v>23.9</x:v>
      </x:c>
      <x:c r="H8364" t="n">
        <x:v>4.2</x:v>
      </x:c>
      <x:c r="I8364" t="n">
        <x:v>72.6</x:v>
      </x:c>
      <x:c r="J8364" t="n">
        <x:v>0</x:v>
      </x:c>
      <x:c r="K8364" t="str">
        <x:v>Active</x:v>
      </x:c>
    </x:row>
    <x:row r="8365">
      <x:c r="A8365" t="n">
        <x:v>8364</x:v>
      </x:c>
      <x:c r="B8365" s="16" t="n">
        <x:v>46268.427083333336</x:v>
      </x:c>
      <x:c r="C8365" t="str">
        <x:v>E3</x:v>
      </x:c>
      <x:c r="D8365" t="n">
        <x:v>4</x:v>
      </x:c>
      <x:c r="E8365" t="n">
        <x:v>1</x:v>
      </x:c>
      <x:c r="F8365" t="n">
        <x:v>32.1</x:v>
      </x:c>
      <x:c r="G8365" t="n">
        <x:v>29.1</x:v>
      </x:c>
      <x:c r="H8365" t="n">
        <x:v>2.9</x:v>
      </x:c>
      <x:c r="I8365" t="n">
        <x:v>64.9</x:v>
      </x:c>
      <x:c r="J8365" t="n">
        <x:v>0</x:v>
      </x:c>
      <x:c r="K8365" t="str">
        <x:v>Active</x:v>
      </x:c>
    </x:row>
    <x:row r="8366">
      <x:c r="A8366" t="n">
        <x:v>8365</x:v>
      </x:c>
      <x:c r="B8366" s="16" t="n">
        <x:v>46268.430555555555</x:v>
      </x:c>
      <x:c r="C8366" t="str">
        <x:v>E1</x:v>
      </x:c>
      <x:c r="D8366" t="n">
        <x:v>5</x:v>
      </x:c>
      <x:c r="E8366" t="n">
        <x:v>1</x:v>
      </x:c>
      <x:c r="F8366" t="n">
        <x:v>42.2</x:v>
      </x:c>
      <x:c r="G8366" t="n">
        <x:v>31.2</x:v>
      </x:c>
      <x:c r="H8366" t="n">
        <x:v>4.5</x:v>
      </x:c>
      <x:c r="I8366" t="n">
        <x:v>72.3</x:v>
      </x:c>
      <x:c r="J8366" t="n">
        <x:v>0</x:v>
      </x:c>
      <x:c r="K8366" t="str">
        <x:v>Active</x:v>
      </x:c>
    </x:row>
    <x:row r="8367">
      <x:c r="A8367" t="n">
        <x:v>8366</x:v>
      </x:c>
      <x:c r="B8367" s="16" t="n">
        <x:v>46268.430555555555</x:v>
      </x:c>
      <x:c r="C8367" t="str">
        <x:v>E2</x:v>
      </x:c>
      <x:c r="D8367" t="n">
        <x:v>5</x:v>
      </x:c>
      <x:c r="E8367" t="n">
        <x:v>1</x:v>
      </x:c>
      <x:c r="F8367" t="n">
        <x:v>34.9</x:v>
      </x:c>
      <x:c r="G8367" t="n">
        <x:v>30.1</x:v>
      </x:c>
      <x:c r="H8367" t="n">
        <x:v>3.9</x:v>
      </x:c>
      <x:c r="I8367" t="n">
        <x:v>80.1</x:v>
      </x:c>
      <x:c r="J8367" t="n">
        <x:v>0</x:v>
      </x:c>
      <x:c r="K8367" t="str">
        <x:v>Active</x:v>
      </x:c>
    </x:row>
    <x:row r="8368">
      <x:c r="A8368" t="n">
        <x:v>8367</x:v>
      </x:c>
      <x:c r="B8368" s="16" t="n">
        <x:v>46268.430555555555</x:v>
      </x:c>
      <x:c r="C8368" t="str">
        <x:v>E3</x:v>
      </x:c>
      <x:c r="D8368" t="n">
        <x:v>5</x:v>
      </x:c>
      <x:c r="E8368" t="n">
        <x:v>1</x:v>
      </x:c>
      <x:c r="F8368" t="n">
        <x:v>41.8</x:v>
      </x:c>
      <x:c r="G8368" t="n">
        <x:v>30.6</x:v>
      </x:c>
      <x:c r="H8368" t="n">
        <x:v>3.7</x:v>
      </x:c>
      <x:c r="I8368" t="n">
        <x:v>65.1</x:v>
      </x:c>
      <x:c r="J8368" t="n">
        <x:v>0</x:v>
      </x:c>
      <x:c r="K8368" t="str">
        <x:v>Active</x:v>
      </x:c>
    </x:row>
    <x:row r="8369">
      <x:c r="A8369" t="n">
        <x:v>8368</x:v>
      </x:c>
      <x:c r="B8369" s="16" t="n">
        <x:v>46268.43402777778</x:v>
      </x:c>
      <x:c r="C8369" t="str">
        <x:v>E1</x:v>
      </x:c>
      <x:c r="D8369" t="n">
        <x:v>5</x:v>
      </x:c>
      <x:c r="E8369" t="n">
        <x:v>1</x:v>
      </x:c>
      <x:c r="F8369" t="n">
        <x:v>34.9</x:v>
      </x:c>
      <x:c r="G8369" t="n">
        <x:v>35.2</x:v>
      </x:c>
      <x:c r="H8369" t="n">
        <x:v>4.4</x:v>
      </x:c>
      <x:c r="I8369" t="n">
        <x:v>69.5</x:v>
      </x:c>
      <x:c r="J8369" t="n">
        <x:v>0</x:v>
      </x:c>
      <x:c r="K8369" t="str">
        <x:v>Active</x:v>
      </x:c>
    </x:row>
    <x:row r="8370">
      <x:c r="A8370" t="n">
        <x:v>8369</x:v>
      </x:c>
      <x:c r="B8370" s="16" t="n">
        <x:v>46268.43402777778</x:v>
      </x:c>
      <x:c r="C8370" t="str">
        <x:v>E2</x:v>
      </x:c>
      <x:c r="D8370" t="n">
        <x:v>5</x:v>
      </x:c>
      <x:c r="E8370" t="n">
        <x:v>1</x:v>
      </x:c>
      <x:c r="F8370" t="n">
        <x:v>38</x:v>
      </x:c>
      <x:c r="G8370" t="n">
        <x:v>33.8</x:v>
      </x:c>
      <x:c r="H8370" t="n">
        <x:v>3.3</x:v>
      </x:c>
      <x:c r="I8370" t="n">
        <x:v>68.2</x:v>
      </x:c>
      <x:c r="J8370" t="n">
        <x:v>0</x:v>
      </x:c>
      <x:c r="K8370" t="str">
        <x:v>Active</x:v>
      </x:c>
    </x:row>
    <x:row r="8371">
      <x:c r="A8371" t="n">
        <x:v>8370</x:v>
      </x:c>
      <x:c r="B8371" s="16" t="n">
        <x:v>46268.43402777778</x:v>
      </x:c>
      <x:c r="C8371" t="str">
        <x:v>E3</x:v>
      </x:c>
      <x:c r="D8371" t="n">
        <x:v>5</x:v>
      </x:c>
      <x:c r="E8371" t="n">
        <x:v>1</x:v>
      </x:c>
      <x:c r="F8371" t="n">
        <x:v>41.4</x:v>
      </x:c>
      <x:c r="G8371" t="n">
        <x:v>31.4</x:v>
      </x:c>
      <x:c r="H8371" t="n">
        <x:v>3.8</x:v>
      </x:c>
      <x:c r="I8371" t="n">
        <x:v>74.1</x:v>
      </x:c>
      <x:c r="J8371" t="n">
        <x:v>0</x:v>
      </x:c>
      <x:c r="K8371" t="str">
        <x:v>Active</x:v>
      </x:c>
    </x:row>
    <x:row r="8372">
      <x:c r="A8372" t="n">
        <x:v>8371</x:v>
      </x:c>
      <x:c r="B8372" s="16" t="n">
        <x:v>46268.4375</x:v>
      </x:c>
      <x:c r="C8372" t="str">
        <x:v>E1</x:v>
      </x:c>
      <x:c r="D8372" t="n">
        <x:v>3</x:v>
      </x:c>
      <x:c r="E8372" t="n">
        <x:v>1</x:v>
      </x:c>
      <x:c r="F8372" t="n">
        <x:v>21.1</x:v>
      </x:c>
      <x:c r="G8372" t="n">
        <x:v>15.7</x:v>
      </x:c>
      <x:c r="H8372" t="n">
        <x:v>4.2</x:v>
      </x:c>
      <x:c r="I8372" t="n">
        <x:v>74.1</x:v>
      </x:c>
      <x:c r="J8372" t="n">
        <x:v>0</x:v>
      </x:c>
      <x:c r="K8372" t="str">
        <x:v>Active</x:v>
      </x:c>
    </x:row>
    <x:row r="8373">
      <x:c r="A8373" t="n">
        <x:v>8372</x:v>
      </x:c>
      <x:c r="B8373" s="16" t="n">
        <x:v>46268.4375</x:v>
      </x:c>
      <x:c r="C8373" t="str">
        <x:v>E2</x:v>
      </x:c>
      <x:c r="D8373" t="n">
        <x:v>2</x:v>
      </x:c>
      <x:c r="E8373" t="n">
        <x:v>1</x:v>
      </x:c>
      <x:c r="F8373" t="n">
        <x:v>18.5</x:v>
      </x:c>
      <x:c r="G8373" t="n">
        <x:v>19.9</x:v>
      </x:c>
      <x:c r="H8373" t="n">
        <x:v>4.8</x:v>
      </x:c>
      <x:c r="I8373" t="n">
        <x:v>71.8</x:v>
      </x:c>
      <x:c r="J8373" t="n">
        <x:v>0</x:v>
      </x:c>
      <x:c r="K8373" t="str">
        <x:v>Active</x:v>
      </x:c>
    </x:row>
    <x:row r="8374">
      <x:c r="A8374" t="n">
        <x:v>8373</x:v>
      </x:c>
      <x:c r="B8374" s="16" t="n">
        <x:v>46268.4375</x:v>
      </x:c>
      <x:c r="C8374" t="str">
        <x:v>E3</x:v>
      </x:c>
      <x:c r="D8374" t="n">
        <x:v>3</x:v>
      </x:c>
      <x:c r="E8374" t="n">
        <x:v>1</x:v>
      </x:c>
      <x:c r="F8374" t="n">
        <x:v>19.7</x:v>
      </x:c>
      <x:c r="G8374" t="n">
        <x:v>16.4</x:v>
      </x:c>
      <x:c r="H8374" t="n">
        <x:v>3.9</x:v>
      </x:c>
      <x:c r="I8374" t="n">
        <x:v>66.2</x:v>
      </x:c>
      <x:c r="J8374" t="n">
        <x:v>0</x:v>
      </x:c>
      <x:c r="K8374" t="str">
        <x:v>Active</x:v>
      </x:c>
    </x:row>
    <x:row r="8375">
      <x:c r="A8375" t="n">
        <x:v>8374</x:v>
      </x:c>
      <x:c r="B8375" s="16" t="n">
        <x:v>46268.44097222222</x:v>
      </x:c>
      <x:c r="C8375" t="str">
        <x:v>E1</x:v>
      </x:c>
      <x:c r="D8375" t="n">
        <x:v>4</x:v>
      </x:c>
      <x:c r="E8375" t="n">
        <x:v>1</x:v>
      </x:c>
      <x:c r="F8375" t="n">
        <x:v>33.7</x:v>
      </x:c>
      <x:c r="G8375" t="n">
        <x:v>29.6</x:v>
      </x:c>
      <x:c r="H8375" t="n">
        <x:v>4.5</x:v>
      </x:c>
      <x:c r="I8375" t="n">
        <x:v>78.4</x:v>
      </x:c>
      <x:c r="J8375" t="n">
        <x:v>0</x:v>
      </x:c>
      <x:c r="K8375" t="str">
        <x:v>Active</x:v>
      </x:c>
    </x:row>
    <x:row r="8376">
      <x:c r="A8376" t="n">
        <x:v>8375</x:v>
      </x:c>
      <x:c r="B8376" s="16" t="n">
        <x:v>46268.44097222222</x:v>
      </x:c>
      <x:c r="C8376" t="str">
        <x:v>E2</x:v>
      </x:c>
      <x:c r="D8376" t="n">
        <x:v>5</x:v>
      </x:c>
      <x:c r="E8376" t="n">
        <x:v>1</x:v>
      </x:c>
      <x:c r="F8376" t="n">
        <x:v>36.1</x:v>
      </x:c>
      <x:c r="G8376" t="n">
        <x:v>26.4</x:v>
      </x:c>
      <x:c r="H8376" t="n">
        <x:v>3.5</x:v>
      </x:c>
      <x:c r="I8376" t="n">
        <x:v>67.5</x:v>
      </x:c>
      <x:c r="J8376" t="n">
        <x:v>0</x:v>
      </x:c>
      <x:c r="K8376" t="str">
        <x:v>Active</x:v>
      </x:c>
    </x:row>
    <x:row r="8377">
      <x:c r="A8377" t="n">
        <x:v>8376</x:v>
      </x:c>
      <x:c r="B8377" s="16" t="n">
        <x:v>46268.44097222222</x:v>
      </x:c>
      <x:c r="C8377" t="str">
        <x:v>E3</x:v>
      </x:c>
      <x:c r="D8377" t="n">
        <x:v>5</x:v>
      </x:c>
      <x:c r="E8377" t="n">
        <x:v>1</x:v>
      </x:c>
      <x:c r="F8377" t="n">
        <x:v>36.4</x:v>
      </x:c>
      <x:c r="G8377" t="n">
        <x:v>28.4</x:v>
      </x:c>
      <x:c r="H8377" t="n">
        <x:v>4.5</x:v>
      </x:c>
      <x:c r="I8377" t="n">
        <x:v>70.8</x:v>
      </x:c>
      <x:c r="J8377" t="n">
        <x:v>0</x:v>
      </x:c>
      <x:c r="K8377" t="str">
        <x:v>Active</x:v>
      </x:c>
    </x:row>
    <x:row r="8378">
      <x:c r="A8378" t="n">
        <x:v>8377</x:v>
      </x:c>
      <x:c r="B8378" s="16" t="n">
        <x:v>46268.444444444445</x:v>
      </x:c>
      <x:c r="C8378" t="str">
        <x:v>E1</x:v>
      </x:c>
      <x:c r="D8378" t="n">
        <x:v>4</x:v>
      </x:c>
      <x:c r="E8378" t="n">
        <x:v>1</x:v>
      </x:c>
      <x:c r="F8378" t="n">
        <x:v>33.3</x:v>
      </x:c>
      <x:c r="G8378" t="n">
        <x:v>31.9</x:v>
      </x:c>
      <x:c r="H8378" t="n">
        <x:v>5.4</x:v>
      </x:c>
      <x:c r="I8378" t="n">
        <x:v>79.5</x:v>
      </x:c>
      <x:c r="J8378" t="n">
        <x:v>0</x:v>
      </x:c>
      <x:c r="K8378" t="str">
        <x:v>Active</x:v>
      </x:c>
    </x:row>
    <x:row r="8379">
      <x:c r="A8379" t="n">
        <x:v>8378</x:v>
      </x:c>
      <x:c r="B8379" s="16" t="n">
        <x:v>46268.444444444445</x:v>
      </x:c>
      <x:c r="C8379" t="str">
        <x:v>E2</x:v>
      </x:c>
      <x:c r="D8379" t="n">
        <x:v>4</x:v>
      </x:c>
      <x:c r="E8379" t="n">
        <x:v>1</x:v>
      </x:c>
      <x:c r="F8379" t="n">
        <x:v>33</x:v>
      </x:c>
      <x:c r="G8379" t="n">
        <x:v>32.1</x:v>
      </x:c>
      <x:c r="H8379" t="n">
        <x:v>4.2</x:v>
      </x:c>
      <x:c r="I8379" t="n">
        <x:v>75.1</x:v>
      </x:c>
      <x:c r="J8379" t="n">
        <x:v>0</x:v>
      </x:c>
      <x:c r="K8379" t="str">
        <x:v>Active</x:v>
      </x:c>
    </x:row>
    <x:row r="8380">
      <x:c r="A8380" t="n">
        <x:v>8379</x:v>
      </x:c>
      <x:c r="B8380" s="16" t="n">
        <x:v>46268.444444444445</x:v>
      </x:c>
      <x:c r="C8380" t="str">
        <x:v>E3</x:v>
      </x:c>
      <x:c r="D8380" t="n">
        <x:v>5</x:v>
      </x:c>
      <x:c r="E8380" t="n">
        <x:v>1</x:v>
      </x:c>
      <x:c r="F8380" t="n">
        <x:v>36.6</x:v>
      </x:c>
      <x:c r="G8380" t="n">
        <x:v>28.1</x:v>
      </x:c>
      <x:c r="H8380" t="n">
        <x:v>4.2</x:v>
      </x:c>
      <x:c r="I8380" t="n">
        <x:v>74.8</x:v>
      </x:c>
      <x:c r="J8380" t="n">
        <x:v>0</x:v>
      </x:c>
      <x:c r="K8380" t="str">
        <x:v>Active</x:v>
      </x:c>
    </x:row>
    <x:row r="8381">
      <x:c r="A8381" t="n">
        <x:v>8380</x:v>
      </x:c>
      <x:c r="B8381" s="16" t="n">
        <x:v>46268.447916666664</x:v>
      </x:c>
      <x:c r="C8381" t="str">
        <x:v>E1</x:v>
      </x:c>
      <x:c r="D8381" t="n">
        <x:v>3</x:v>
      </x:c>
      <x:c r="E8381" t="n">
        <x:v>1</x:v>
      </x:c>
      <x:c r="F8381" t="n">
        <x:v>26.6</x:v>
      </x:c>
      <x:c r="G8381" t="n">
        <x:v>20.6</x:v>
      </x:c>
      <x:c r="H8381" t="n">
        <x:v>3</x:v>
      </x:c>
      <x:c r="I8381" t="n">
        <x:v>60.7</x:v>
      </x:c>
      <x:c r="J8381" t="n">
        <x:v>0</x:v>
      </x:c>
      <x:c r="K8381" t="str">
        <x:v>Active</x:v>
      </x:c>
    </x:row>
    <x:row r="8382">
      <x:c r="A8382" t="n">
        <x:v>8381</x:v>
      </x:c>
      <x:c r="B8382" s="16" t="n">
        <x:v>46268.447916666664</x:v>
      </x:c>
      <x:c r="C8382" t="str">
        <x:v>E2</x:v>
      </x:c>
      <x:c r="D8382" t="n">
        <x:v>4</x:v>
      </x:c>
      <x:c r="E8382" t="n">
        <x:v>1</x:v>
      </x:c>
      <x:c r="F8382" t="n">
        <x:v>27.5</x:v>
      </x:c>
      <x:c r="G8382" t="n">
        <x:v>23.3</x:v>
      </x:c>
      <x:c r="H8382" t="n">
        <x:v>4.3</x:v>
      </x:c>
      <x:c r="I8382" t="n">
        <x:v>81.3</x:v>
      </x:c>
      <x:c r="J8382" t="n">
        <x:v>0</x:v>
      </x:c>
      <x:c r="K8382" t="str">
        <x:v>Active</x:v>
      </x:c>
    </x:row>
    <x:row r="8383">
      <x:c r="A8383" t="n">
        <x:v>8382</x:v>
      </x:c>
      <x:c r="B8383" s="16" t="n">
        <x:v>46268.447916666664</x:v>
      </x:c>
      <x:c r="C8383" t="str">
        <x:v>E3</x:v>
      </x:c>
      <x:c r="D8383" t="n">
        <x:v>4</x:v>
      </x:c>
      <x:c r="E8383" t="n">
        <x:v>1</x:v>
      </x:c>
      <x:c r="F8383" t="n">
        <x:v>27.1</x:v>
      </x:c>
      <x:c r="G8383" t="n">
        <x:v>22.2</x:v>
      </x:c>
      <x:c r="H8383" t="n">
        <x:v>5.2</x:v>
      </x:c>
      <x:c r="I8383" t="n">
        <x:v>74.8</x:v>
      </x:c>
      <x:c r="J8383" t="n">
        <x:v>0</x:v>
      </x:c>
      <x:c r="K8383" t="str">
        <x:v>Active</x:v>
      </x:c>
    </x:row>
    <x:row r="8384">
      <x:c r="A8384" t="n">
        <x:v>8383</x:v>
      </x:c>
      <x:c r="B8384" s="16" t="n">
        <x:v>46268.45138888889</x:v>
      </x:c>
      <x:c r="C8384" t="str">
        <x:v>E1</x:v>
      </x:c>
      <x:c r="D8384" t="n">
        <x:v>6</x:v>
      </x:c>
      <x:c r="E8384" t="n">
        <x:v>1</x:v>
      </x:c>
      <x:c r="F8384" t="n">
        <x:v>48</x:v>
      </x:c>
      <x:c r="G8384" t="n">
        <x:v>38.2</x:v>
      </x:c>
      <x:c r="H8384" t="n">
        <x:v>3</x:v>
      </x:c>
      <x:c r="I8384" t="n">
        <x:v>71.5</x:v>
      </x:c>
      <x:c r="J8384" t="n">
        <x:v>0</x:v>
      </x:c>
      <x:c r="K8384" t="str">
        <x:v>Active</x:v>
      </x:c>
    </x:row>
    <x:row r="8385">
      <x:c r="A8385" t="n">
        <x:v>8384</x:v>
      </x:c>
      <x:c r="B8385" s="16" t="n">
        <x:v>46268.45138888889</x:v>
      </x:c>
      <x:c r="C8385" t="str">
        <x:v>E2</x:v>
      </x:c>
      <x:c r="D8385" t="n">
        <x:v>6</x:v>
      </x:c>
      <x:c r="E8385" t="n">
        <x:v>1</x:v>
      </x:c>
      <x:c r="F8385" t="n">
        <x:v>48.3</x:v>
      </x:c>
      <x:c r="G8385" t="n">
        <x:v>42</x:v>
      </x:c>
      <x:c r="H8385" t="n">
        <x:v>2.9</x:v>
      </x:c>
      <x:c r="I8385" t="n">
        <x:v>68.9</x:v>
      </x:c>
      <x:c r="J8385" t="n">
        <x:v>0</x:v>
      </x:c>
      <x:c r="K8385" t="str">
        <x:v>Active</x:v>
      </x:c>
    </x:row>
    <x:row r="8386">
      <x:c r="A8386" t="n">
        <x:v>8385</x:v>
      </x:c>
      <x:c r="B8386" s="16" t="n">
        <x:v>46268.45138888889</x:v>
      </x:c>
      <x:c r="C8386" t="str">
        <x:v>E3</x:v>
      </x:c>
      <x:c r="D8386" t="n">
        <x:v>6</x:v>
      </x:c>
      <x:c r="E8386" t="n">
        <x:v>1</x:v>
      </x:c>
      <x:c r="F8386" t="n">
        <x:v>43.1</x:v>
      </x:c>
      <x:c r="G8386" t="n">
        <x:v>39.2</x:v>
      </x:c>
      <x:c r="H8386" t="n">
        <x:v>3.8</x:v>
      </x:c>
      <x:c r="I8386" t="n">
        <x:v>78.3</x:v>
      </x:c>
      <x:c r="J8386" t="n">
        <x:v>0</x:v>
      </x:c>
      <x:c r="K8386" t="str">
        <x:v>Active</x:v>
      </x:c>
    </x:row>
    <x:row r="8387">
      <x:c r="A8387" t="n">
        <x:v>8386</x:v>
      </x:c>
      <x:c r="B8387" s="16" t="n">
        <x:v>46268.45486111111</x:v>
      </x:c>
      <x:c r="C8387" t="str">
        <x:v>E1</x:v>
      </x:c>
      <x:c r="D8387" t="n">
        <x:v>4</x:v>
      </x:c>
      <x:c r="E8387" t="n">
        <x:v>1</x:v>
      </x:c>
      <x:c r="F8387" t="n">
        <x:v>33.1</x:v>
      </x:c>
      <x:c r="G8387" t="n">
        <x:v>27.7</x:v>
      </x:c>
      <x:c r="H8387" t="n">
        <x:v>4.5</x:v>
      </x:c>
      <x:c r="I8387" t="n">
        <x:v>82.1</x:v>
      </x:c>
      <x:c r="J8387" t="n">
        <x:v>0</x:v>
      </x:c>
      <x:c r="K8387" t="str">
        <x:v>Active</x:v>
      </x:c>
    </x:row>
    <x:row r="8388">
      <x:c r="A8388" t="n">
        <x:v>8387</x:v>
      </x:c>
      <x:c r="B8388" s="16" t="n">
        <x:v>46268.45486111111</x:v>
      </x:c>
      <x:c r="C8388" t="str">
        <x:v>E2</x:v>
      </x:c>
      <x:c r="D8388" t="n">
        <x:v>4</x:v>
      </x:c>
      <x:c r="E8388" t="n">
        <x:v>1</x:v>
      </x:c>
      <x:c r="F8388" t="n">
        <x:v>32.5</x:v>
      </x:c>
      <x:c r="G8388" t="n">
        <x:v>28.4</x:v>
      </x:c>
      <x:c r="H8388" t="n">
        <x:v>3.7</x:v>
      </x:c>
      <x:c r="I8388" t="n">
        <x:v>73.5</x:v>
      </x:c>
      <x:c r="J8388" t="n">
        <x:v>0</x:v>
      </x:c>
      <x:c r="K8388" t="str">
        <x:v>Active</x:v>
      </x:c>
    </x:row>
    <x:row r="8389">
      <x:c r="A8389" t="n">
        <x:v>8388</x:v>
      </x:c>
      <x:c r="B8389" s="16" t="n">
        <x:v>46268.45486111111</x:v>
      </x:c>
      <x:c r="C8389" t="str">
        <x:v>E3</x:v>
      </x:c>
      <x:c r="D8389" t="n">
        <x:v>4</x:v>
      </x:c>
      <x:c r="E8389" t="n">
        <x:v>1</x:v>
      </x:c>
      <x:c r="F8389" t="n">
        <x:v>33.6</x:v>
      </x:c>
      <x:c r="G8389" t="n">
        <x:v>34.9</x:v>
      </x:c>
      <x:c r="H8389" t="n">
        <x:v>4.7</x:v>
      </x:c>
      <x:c r="I8389" t="n">
        <x:v>81.7</x:v>
      </x:c>
      <x:c r="J8389" t="n">
        <x:v>0</x:v>
      </x:c>
      <x:c r="K8389" t="str">
        <x:v>Active</x:v>
      </x:c>
    </x:row>
    <x:row r="8390">
      <x:c r="A8390" t="n">
        <x:v>8389</x:v>
      </x:c>
      <x:c r="B8390" s="16" t="n">
        <x:v>46268.458333333336</x:v>
      </x:c>
      <x:c r="C8390" t="str">
        <x:v>E1</x:v>
      </x:c>
      <x:c r="D8390" t="n">
        <x:v>5</x:v>
      </x:c>
      <x:c r="E8390" t="n">
        <x:v>1</x:v>
      </x:c>
      <x:c r="F8390" t="n">
        <x:v>39.8</x:v>
      </x:c>
      <x:c r="G8390" t="n">
        <x:v>35.3</x:v>
      </x:c>
      <x:c r="H8390" t="n">
        <x:v>4.4</x:v>
      </x:c>
      <x:c r="I8390" t="n">
        <x:v>73.2</x:v>
      </x:c>
      <x:c r="J8390" t="n">
        <x:v>0</x:v>
      </x:c>
      <x:c r="K8390" t="str">
        <x:v>Active</x:v>
      </x:c>
    </x:row>
    <x:row r="8391">
      <x:c r="A8391" t="n">
        <x:v>8390</x:v>
      </x:c>
      <x:c r="B8391" s="16" t="n">
        <x:v>46268.458333333336</x:v>
      </x:c>
      <x:c r="C8391" t="str">
        <x:v>E2</x:v>
      </x:c>
      <x:c r="D8391" t="n">
        <x:v>5</x:v>
      </x:c>
      <x:c r="E8391" t="n">
        <x:v>1</x:v>
      </x:c>
      <x:c r="F8391" t="n">
        <x:v>36.6</x:v>
      </x:c>
      <x:c r="G8391" t="n">
        <x:v>32</x:v>
      </x:c>
      <x:c r="H8391" t="n">
        <x:v>5.3</x:v>
      </x:c>
      <x:c r="I8391" t="n">
        <x:v>80.4</x:v>
      </x:c>
      <x:c r="J8391" t="n">
        <x:v>0</x:v>
      </x:c>
      <x:c r="K8391" t="str">
        <x:v>Active</x:v>
      </x:c>
    </x:row>
    <x:row r="8392">
      <x:c r="A8392" t="n">
        <x:v>8391</x:v>
      </x:c>
      <x:c r="B8392" s="16" t="n">
        <x:v>46268.458333333336</x:v>
      </x:c>
      <x:c r="C8392" t="str">
        <x:v>E3</x:v>
      </x:c>
      <x:c r="D8392" t="n">
        <x:v>5</x:v>
      </x:c>
      <x:c r="E8392" t="n">
        <x:v>1</x:v>
      </x:c>
      <x:c r="F8392" t="n">
        <x:v>41.1</x:v>
      </x:c>
      <x:c r="G8392" t="n">
        <x:v>32.8</x:v>
      </x:c>
      <x:c r="H8392" t="n">
        <x:v>3.3</x:v>
      </x:c>
      <x:c r="I8392" t="n">
        <x:v>63.1</x:v>
      </x:c>
      <x:c r="J8392" t="n">
        <x:v>0</x:v>
      </x:c>
      <x:c r="K8392" t="str">
        <x:v>Active</x:v>
      </x:c>
    </x:row>
    <x:row r="8393">
      <x:c r="A8393" t="n">
        <x:v>8392</x:v>
      </x:c>
      <x:c r="B8393" s="16" t="n">
        <x:v>46268.461805555555</x:v>
      </x:c>
      <x:c r="C8393" t="str">
        <x:v>E1</x:v>
      </x:c>
      <x:c r="D8393" t="n">
        <x:v>4</x:v>
      </x:c>
      <x:c r="E8393" t="n">
        <x:v>1</x:v>
      </x:c>
      <x:c r="F8393" t="n">
        <x:v>30.8</x:v>
      </x:c>
      <x:c r="G8393" t="n">
        <x:v>26.1</x:v>
      </x:c>
      <x:c r="H8393" t="n">
        <x:v>2.8</x:v>
      </x:c>
      <x:c r="I8393" t="n">
        <x:v>65.9</x:v>
      </x:c>
      <x:c r="J8393" t="n">
        <x:v>0</x:v>
      </x:c>
      <x:c r="K8393" t="str">
        <x:v>Active</x:v>
      </x:c>
    </x:row>
    <x:row r="8394">
      <x:c r="A8394" t="n">
        <x:v>8393</x:v>
      </x:c>
      <x:c r="B8394" s="16" t="n">
        <x:v>46268.461805555555</x:v>
      </x:c>
      <x:c r="C8394" t="str">
        <x:v>E2</x:v>
      </x:c>
      <x:c r="D8394" t="n">
        <x:v>4</x:v>
      </x:c>
      <x:c r="E8394" t="n">
        <x:v>1</x:v>
      </x:c>
      <x:c r="F8394" t="n">
        <x:v>34.1</x:v>
      </x:c>
      <x:c r="G8394" t="n">
        <x:v>31.9</x:v>
      </x:c>
      <x:c r="H8394" t="n">
        <x:v>4.2</x:v>
      </x:c>
      <x:c r="I8394" t="n">
        <x:v>69</x:v>
      </x:c>
      <x:c r="J8394" t="n">
        <x:v>0</x:v>
      </x:c>
      <x:c r="K8394" t="str">
        <x:v>Active</x:v>
      </x:c>
    </x:row>
    <x:row r="8395">
      <x:c r="A8395" t="n">
        <x:v>8394</x:v>
      </x:c>
      <x:c r="B8395" s="16" t="n">
        <x:v>46268.461805555555</x:v>
      </x:c>
      <x:c r="C8395" t="str">
        <x:v>E3</x:v>
      </x:c>
      <x:c r="D8395" t="n">
        <x:v>4</x:v>
      </x:c>
      <x:c r="E8395" t="n">
        <x:v>1</x:v>
      </x:c>
      <x:c r="F8395" t="n">
        <x:v>32.5</x:v>
      </x:c>
      <x:c r="G8395" t="n">
        <x:v>25.6</x:v>
      </x:c>
      <x:c r="H8395" t="n">
        <x:v>5.1</x:v>
      </x:c>
      <x:c r="I8395" t="n">
        <x:v>85.2</x:v>
      </x:c>
      <x:c r="J8395" t="n">
        <x:v>0</x:v>
      </x:c>
      <x:c r="K8395" t="str">
        <x:v>Active</x:v>
      </x:c>
    </x:row>
    <x:row r="8396">
      <x:c r="A8396" t="n">
        <x:v>8395</x:v>
      </x:c>
      <x:c r="B8396" s="16" t="n">
        <x:v>46268.46527777778</x:v>
      </x:c>
      <x:c r="C8396" t="str">
        <x:v>E1</x:v>
      </x:c>
      <x:c r="D8396" t="n">
        <x:v>4</x:v>
      </x:c>
      <x:c r="E8396" t="n">
        <x:v>1</x:v>
      </x:c>
      <x:c r="F8396" t="n">
        <x:v>30.8</x:v>
      </x:c>
      <x:c r="G8396" t="n">
        <x:v>26.9</x:v>
      </x:c>
      <x:c r="H8396" t="n">
        <x:v>2.8</x:v>
      </x:c>
      <x:c r="I8396" t="n">
        <x:v>72.9</x:v>
      </x:c>
      <x:c r="J8396" t="n">
        <x:v>0</x:v>
      </x:c>
      <x:c r="K8396" t="str">
        <x:v>Active</x:v>
      </x:c>
    </x:row>
    <x:row r="8397">
      <x:c r="A8397" t="n">
        <x:v>8396</x:v>
      </x:c>
      <x:c r="B8397" s="16" t="n">
        <x:v>46268.46527777778</x:v>
      </x:c>
      <x:c r="C8397" t="str">
        <x:v>E2</x:v>
      </x:c>
      <x:c r="D8397" t="n">
        <x:v>4</x:v>
      </x:c>
      <x:c r="E8397" t="n">
        <x:v>1</x:v>
      </x:c>
      <x:c r="F8397" t="n">
        <x:v>28.7</x:v>
      </x:c>
      <x:c r="G8397" t="n">
        <x:v>26.6</x:v>
      </x:c>
      <x:c r="H8397" t="n">
        <x:v>3.7</x:v>
      </x:c>
      <x:c r="I8397" t="n">
        <x:v>66</x:v>
      </x:c>
      <x:c r="J8397" t="n">
        <x:v>0</x:v>
      </x:c>
      <x:c r="K8397" t="str">
        <x:v>Active</x:v>
      </x:c>
    </x:row>
    <x:row r="8398">
      <x:c r="A8398" t="n">
        <x:v>8397</x:v>
      </x:c>
      <x:c r="B8398" s="16" t="n">
        <x:v>46268.46527777778</x:v>
      </x:c>
      <x:c r="C8398" t="str">
        <x:v>E3</x:v>
      </x:c>
      <x:c r="D8398" t="n">
        <x:v>4</x:v>
      </x:c>
      <x:c r="E8398" t="n">
        <x:v>1</x:v>
      </x:c>
      <x:c r="F8398" t="n">
        <x:v>27.7</x:v>
      </x:c>
      <x:c r="G8398" t="n">
        <x:v>21.6</x:v>
      </x:c>
      <x:c r="H8398" t="n">
        <x:v>5.5</x:v>
      </x:c>
      <x:c r="I8398" t="n">
        <x:v>86.8</x:v>
      </x:c>
      <x:c r="J8398" t="n">
        <x:v>0</x:v>
      </x:c>
      <x:c r="K8398" t="str">
        <x:v>Active</x:v>
      </x:c>
    </x:row>
    <x:row r="8399">
      <x:c r="A8399" t="n">
        <x:v>8398</x:v>
      </x:c>
      <x:c r="B8399" s="16" t="n">
        <x:v>46268.46875</x:v>
      </x:c>
      <x:c r="C8399" t="str">
        <x:v>E1</x:v>
      </x:c>
      <x:c r="D8399" t="n">
        <x:v>4</x:v>
      </x:c>
      <x:c r="E8399" t="n">
        <x:v>1</x:v>
      </x:c>
      <x:c r="F8399" t="n">
        <x:v>32.6</x:v>
      </x:c>
      <x:c r="G8399" t="n">
        <x:v>32.8</x:v>
      </x:c>
      <x:c r="H8399" t="n">
        <x:v>3.7</x:v>
      </x:c>
      <x:c r="I8399" t="n">
        <x:v>76.2</x:v>
      </x:c>
      <x:c r="J8399" t="n">
        <x:v>0</x:v>
      </x:c>
      <x:c r="K8399" t="str">
        <x:v>Active</x:v>
      </x:c>
    </x:row>
    <x:row r="8400">
      <x:c r="A8400" t="n">
        <x:v>8399</x:v>
      </x:c>
      <x:c r="B8400" s="16" t="n">
        <x:v>46268.46875</x:v>
      </x:c>
      <x:c r="C8400" t="str">
        <x:v>E2</x:v>
      </x:c>
      <x:c r="D8400" t="n">
        <x:v>5</x:v>
      </x:c>
      <x:c r="E8400" t="n">
        <x:v>1</x:v>
      </x:c>
      <x:c r="F8400" t="n">
        <x:v>37.6</x:v>
      </x:c>
      <x:c r="G8400" t="n">
        <x:v>27.5</x:v>
      </x:c>
      <x:c r="H8400" t="n">
        <x:v>3.3</x:v>
      </x:c>
      <x:c r="I8400" t="n">
        <x:v>67.7</x:v>
      </x:c>
      <x:c r="J8400" t="n">
        <x:v>0</x:v>
      </x:c>
      <x:c r="K8400" t="str">
        <x:v>Active</x:v>
      </x:c>
    </x:row>
    <x:row r="8401">
      <x:c r="A8401" t="n">
        <x:v>8400</x:v>
      </x:c>
      <x:c r="B8401" s="16" t="n">
        <x:v>46268.46875</x:v>
      </x:c>
      <x:c r="C8401" t="str">
        <x:v>E3</x:v>
      </x:c>
      <x:c r="D8401" t="n">
        <x:v>5</x:v>
      </x:c>
      <x:c r="E8401" t="n">
        <x:v>1</x:v>
      </x:c>
      <x:c r="F8401" t="n">
        <x:v>37.7</x:v>
      </x:c>
      <x:c r="G8401" t="n">
        <x:v>30.1</x:v>
      </x:c>
      <x:c r="H8401" t="n">
        <x:v>2.9</x:v>
      </x:c>
      <x:c r="I8401" t="n">
        <x:v>60</x:v>
      </x:c>
      <x:c r="J8401" t="n">
        <x:v>0</x:v>
      </x:c>
      <x:c r="K8401" t="str">
        <x:v>Active</x:v>
      </x:c>
    </x:row>
    <x:row r="8402">
      <x:c r="A8402" t="n">
        <x:v>8401</x:v>
      </x:c>
      <x:c r="B8402" s="16" t="n">
        <x:v>46268.47222222222</x:v>
      </x:c>
      <x:c r="C8402" t="str">
        <x:v>E1</x:v>
      </x:c>
      <x:c r="D8402" t="n">
        <x:v>3</x:v>
      </x:c>
      <x:c r="E8402" t="n">
        <x:v>1</x:v>
      </x:c>
      <x:c r="F8402" t="n">
        <x:v>25.7</x:v>
      </x:c>
      <x:c r="G8402" t="n">
        <x:v>20.3</x:v>
      </x:c>
      <x:c r="H8402" t="n">
        <x:v>3.3</x:v>
      </x:c>
      <x:c r="I8402" t="n">
        <x:v>73</x:v>
      </x:c>
      <x:c r="J8402" t="n">
        <x:v>0</x:v>
      </x:c>
      <x:c r="K8402" t="str">
        <x:v>Active</x:v>
      </x:c>
    </x:row>
    <x:row r="8403">
      <x:c r="A8403" t="n">
        <x:v>8402</x:v>
      </x:c>
      <x:c r="B8403" s="16" t="n">
        <x:v>46268.47222222222</x:v>
      </x:c>
      <x:c r="C8403" t="str">
        <x:v>E2</x:v>
      </x:c>
      <x:c r="D8403" t="n">
        <x:v>3</x:v>
      </x:c>
      <x:c r="E8403" t="n">
        <x:v>1</x:v>
      </x:c>
      <x:c r="F8403" t="n">
        <x:v>24.3</x:v>
      </x:c>
      <x:c r="G8403" t="n">
        <x:v>24.5</x:v>
      </x:c>
      <x:c r="H8403" t="n">
        <x:v>3.3</x:v>
      </x:c>
      <x:c r="I8403" t="n">
        <x:v>62.1</x:v>
      </x:c>
      <x:c r="J8403" t="n">
        <x:v>0</x:v>
      </x:c>
      <x:c r="K8403" t="str">
        <x:v>Active</x:v>
      </x:c>
    </x:row>
    <x:row r="8404">
      <x:c r="A8404" t="n">
        <x:v>8403</x:v>
      </x:c>
      <x:c r="B8404" s="16" t="n">
        <x:v>46268.47222222222</x:v>
      </x:c>
      <x:c r="C8404" t="str">
        <x:v>E3</x:v>
      </x:c>
      <x:c r="D8404" t="n">
        <x:v>3</x:v>
      </x:c>
      <x:c r="E8404" t="n">
        <x:v>1</x:v>
      </x:c>
      <x:c r="F8404" t="n">
        <x:v>26.4</x:v>
      </x:c>
      <x:c r="G8404" t="n">
        <x:v>23.2</x:v>
      </x:c>
      <x:c r="H8404" t="n">
        <x:v>3.7</x:v>
      </x:c>
      <x:c r="I8404" t="n">
        <x:v>66.2</x:v>
      </x:c>
      <x:c r="J8404" t="n">
        <x:v>0</x:v>
      </x:c>
      <x:c r="K8404" t="str">
        <x:v>Active</x:v>
      </x:c>
    </x:row>
    <x:row r="8405">
      <x:c r="A8405" t="n">
        <x:v>8404</x:v>
      </x:c>
      <x:c r="B8405" s="16" t="n">
        <x:v>46268.475694444445</x:v>
      </x:c>
      <x:c r="C8405" t="str">
        <x:v>E1</x:v>
      </x:c>
      <x:c r="D8405" t="n">
        <x:v>3</x:v>
      </x:c>
      <x:c r="E8405" t="n">
        <x:v>1</x:v>
      </x:c>
      <x:c r="F8405" t="n">
        <x:v>25.7</x:v>
      </x:c>
      <x:c r="G8405" t="n">
        <x:v>23.9</x:v>
      </x:c>
      <x:c r="H8405" t="n">
        <x:v>3.7</x:v>
      </x:c>
      <x:c r="I8405" t="n">
        <x:v>76.6</x:v>
      </x:c>
      <x:c r="J8405" t="n">
        <x:v>0</x:v>
      </x:c>
      <x:c r="K8405" t="str">
        <x:v>Active</x:v>
      </x:c>
    </x:row>
    <x:row r="8406">
      <x:c r="A8406" t="n">
        <x:v>8405</x:v>
      </x:c>
      <x:c r="B8406" s="16" t="n">
        <x:v>46268.475694444445</x:v>
      </x:c>
      <x:c r="C8406" t="str">
        <x:v>E2</x:v>
      </x:c>
      <x:c r="D8406" t="n">
        <x:v>4</x:v>
      </x:c>
      <x:c r="E8406" t="n">
        <x:v>1</x:v>
      </x:c>
      <x:c r="F8406" t="n">
        <x:v>30.8</x:v>
      </x:c>
      <x:c r="G8406" t="n">
        <x:v>24.9</x:v>
      </x:c>
      <x:c r="H8406" t="n">
        <x:v>4.4</x:v>
      </x:c>
      <x:c r="I8406" t="n">
        <x:v>77.7</x:v>
      </x:c>
      <x:c r="J8406" t="n">
        <x:v>0</x:v>
      </x:c>
      <x:c r="K8406" t="str">
        <x:v>Active</x:v>
      </x:c>
    </x:row>
    <x:row r="8407">
      <x:c r="A8407" t="n">
        <x:v>8406</x:v>
      </x:c>
      <x:c r="B8407" s="16" t="n">
        <x:v>46268.475694444445</x:v>
      </x:c>
      <x:c r="C8407" t="str">
        <x:v>E3</x:v>
      </x:c>
      <x:c r="D8407" t="n">
        <x:v>4</x:v>
      </x:c>
      <x:c r="E8407" t="n">
        <x:v>1</x:v>
      </x:c>
      <x:c r="F8407" t="n">
        <x:v>28</x:v>
      </x:c>
      <x:c r="G8407" t="n">
        <x:v>23.1</x:v>
      </x:c>
      <x:c r="H8407" t="n">
        <x:v>4.2</x:v>
      </x:c>
      <x:c r="I8407" t="n">
        <x:v>76.9</x:v>
      </x:c>
      <x:c r="J8407" t="n">
        <x:v>0</x:v>
      </x:c>
      <x:c r="K8407" t="str">
        <x:v>Active</x:v>
      </x:c>
    </x:row>
    <x:row r="8408">
      <x:c r="A8408" t="n">
        <x:v>8407</x:v>
      </x:c>
      <x:c r="B8408" s="16" t="n">
        <x:v>46268.479166666664</x:v>
      </x:c>
      <x:c r="C8408" t="str">
        <x:v>E1</x:v>
      </x:c>
      <x:c r="D8408" t="n">
        <x:v>4</x:v>
      </x:c>
      <x:c r="E8408" t="n">
        <x:v>1</x:v>
      </x:c>
      <x:c r="F8408" t="n">
        <x:v>28.8</x:v>
      </x:c>
      <x:c r="G8408" t="n">
        <x:v>24.1</x:v>
      </x:c>
      <x:c r="H8408" t="n">
        <x:v>4.3</x:v>
      </x:c>
      <x:c r="I8408" t="n">
        <x:v>81.9</x:v>
      </x:c>
      <x:c r="J8408" t="n">
        <x:v>0</x:v>
      </x:c>
      <x:c r="K8408" t="str">
        <x:v>Active</x:v>
      </x:c>
    </x:row>
    <x:row r="8409">
      <x:c r="A8409" t="n">
        <x:v>8408</x:v>
      </x:c>
      <x:c r="B8409" s="16" t="n">
        <x:v>46268.479166666664</x:v>
      </x:c>
      <x:c r="C8409" t="str">
        <x:v>E2</x:v>
      </x:c>
      <x:c r="D8409" t="n">
        <x:v>4</x:v>
      </x:c>
      <x:c r="E8409" t="n">
        <x:v>1</x:v>
      </x:c>
      <x:c r="F8409" t="n">
        <x:v>31.2</x:v>
      </x:c>
      <x:c r="G8409" t="n">
        <x:v>27.4</x:v>
      </x:c>
      <x:c r="H8409" t="n">
        <x:v>3.6</x:v>
      </x:c>
      <x:c r="I8409" t="n">
        <x:v>72.2</x:v>
      </x:c>
      <x:c r="J8409" t="n">
        <x:v>0</x:v>
      </x:c>
      <x:c r="K8409" t="str">
        <x:v>Active</x:v>
      </x:c>
    </x:row>
    <x:row r="8410">
      <x:c r="A8410" t="n">
        <x:v>8409</x:v>
      </x:c>
      <x:c r="B8410" s="16" t="n">
        <x:v>46268.479166666664</x:v>
      </x:c>
      <x:c r="C8410" t="str">
        <x:v>E3</x:v>
      </x:c>
      <x:c r="D8410" t="n">
        <x:v>4</x:v>
      </x:c>
      <x:c r="E8410" t="n">
        <x:v>1</x:v>
      </x:c>
      <x:c r="F8410" t="n">
        <x:v>30.8</x:v>
      </x:c>
      <x:c r="G8410" t="n">
        <x:v>28.4</x:v>
      </x:c>
      <x:c r="H8410" t="n">
        <x:v>3.7</x:v>
      </x:c>
      <x:c r="I8410" t="n">
        <x:v>71.8</x:v>
      </x:c>
      <x:c r="J8410" t="n">
        <x:v>0</x:v>
      </x:c>
      <x:c r="K8410" t="str">
        <x:v>Active</x:v>
      </x:c>
    </x:row>
    <x:row r="8411">
      <x:c r="A8411" t="n">
        <x:v>8410</x:v>
      </x:c>
      <x:c r="B8411" s="16" t="n">
        <x:v>46268.48263888889</x:v>
      </x:c>
      <x:c r="C8411" t="str">
        <x:v>E1</x:v>
      </x:c>
      <x:c r="D8411" t="n">
        <x:v>3</x:v>
      </x:c>
      <x:c r="E8411" t="n">
        <x:v>1</x:v>
      </x:c>
      <x:c r="F8411" t="n">
        <x:v>24.5</x:v>
      </x:c>
      <x:c r="G8411" t="n">
        <x:v>20.6</x:v>
      </x:c>
      <x:c r="H8411" t="n">
        <x:v>3.8</x:v>
      </x:c>
      <x:c r="I8411" t="n">
        <x:v>76.3</x:v>
      </x:c>
      <x:c r="J8411" t="n">
        <x:v>0</x:v>
      </x:c>
      <x:c r="K8411" t="str">
        <x:v>Active</x:v>
      </x:c>
    </x:row>
    <x:row r="8412">
      <x:c r="A8412" t="n">
        <x:v>8411</x:v>
      </x:c>
      <x:c r="B8412" s="16" t="n">
        <x:v>46268.48263888889</x:v>
      </x:c>
      <x:c r="C8412" t="str">
        <x:v>E2</x:v>
      </x:c>
      <x:c r="D8412" t="n">
        <x:v>3</x:v>
      </x:c>
      <x:c r="E8412" t="n">
        <x:v>1</x:v>
      </x:c>
      <x:c r="F8412" t="n">
        <x:v>25.1</x:v>
      </x:c>
      <x:c r="G8412" t="n">
        <x:v>21.3</x:v>
      </x:c>
      <x:c r="H8412" t="n">
        <x:v>5.4</x:v>
      </x:c>
      <x:c r="I8412" t="n">
        <x:v>84.3</x:v>
      </x:c>
      <x:c r="J8412" t="n">
        <x:v>0</x:v>
      </x:c>
      <x:c r="K8412" t="str">
        <x:v>Active</x:v>
      </x:c>
    </x:row>
    <x:row r="8413">
      <x:c r="A8413" t="n">
        <x:v>8412</x:v>
      </x:c>
      <x:c r="B8413" s="16" t="n">
        <x:v>46268.48263888889</x:v>
      </x:c>
      <x:c r="C8413" t="str">
        <x:v>E3</x:v>
      </x:c>
      <x:c r="D8413" t="n">
        <x:v>3</x:v>
      </x:c>
      <x:c r="E8413" t="n">
        <x:v>1</x:v>
      </x:c>
      <x:c r="F8413" t="n">
        <x:v>23.4</x:v>
      </x:c>
      <x:c r="G8413" t="n">
        <x:v>21.4</x:v>
      </x:c>
      <x:c r="H8413" t="n">
        <x:v>3.9</x:v>
      </x:c>
      <x:c r="I8413" t="n">
        <x:v>76.6</x:v>
      </x:c>
      <x:c r="J8413" t="n">
        <x:v>0</x:v>
      </x:c>
      <x:c r="K8413" t="str">
        <x:v>Active</x:v>
      </x:c>
    </x:row>
    <x:row r="8414">
      <x:c r="A8414" t="n">
        <x:v>8413</x:v>
      </x:c>
      <x:c r="B8414" s="16" t="n">
        <x:v>46268.48611111111</x:v>
      </x:c>
      <x:c r="C8414" t="str">
        <x:v>E1</x:v>
      </x:c>
      <x:c r="D8414" t="n">
        <x:v>3</x:v>
      </x:c>
      <x:c r="E8414" t="n">
        <x:v>1</x:v>
      </x:c>
      <x:c r="F8414" t="n">
        <x:v>26.6</x:v>
      </x:c>
      <x:c r="G8414" t="n">
        <x:v>25.1</x:v>
      </x:c>
      <x:c r="H8414" t="n">
        <x:v>3.5</x:v>
      </x:c>
      <x:c r="I8414" t="n">
        <x:v>73</x:v>
      </x:c>
      <x:c r="J8414" t="n">
        <x:v>0</x:v>
      </x:c>
      <x:c r="K8414" t="str">
        <x:v>Active</x:v>
      </x:c>
    </x:row>
    <x:row r="8415">
      <x:c r="A8415" t="n">
        <x:v>8414</x:v>
      </x:c>
      <x:c r="B8415" s="16" t="n">
        <x:v>46268.48611111111</x:v>
      </x:c>
      <x:c r="C8415" t="str">
        <x:v>E2</x:v>
      </x:c>
      <x:c r="D8415" t="n">
        <x:v>4</x:v>
      </x:c>
      <x:c r="E8415" t="n">
        <x:v>1</x:v>
      </x:c>
      <x:c r="F8415" t="n">
        <x:v>31</x:v>
      </x:c>
      <x:c r="G8415" t="n">
        <x:v>23.4</x:v>
      </x:c>
      <x:c r="H8415" t="n">
        <x:v>5.3</x:v>
      </x:c>
      <x:c r="I8415" t="n">
        <x:v>81.8</x:v>
      </x:c>
      <x:c r="J8415" t="n">
        <x:v>0</x:v>
      </x:c>
      <x:c r="K8415" t="str">
        <x:v>Active</x:v>
      </x:c>
    </x:row>
    <x:row r="8416">
      <x:c r="A8416" t="n">
        <x:v>8415</x:v>
      </x:c>
      <x:c r="B8416" s="16" t="n">
        <x:v>46268.48611111111</x:v>
      </x:c>
      <x:c r="C8416" t="str">
        <x:v>E3</x:v>
      </x:c>
      <x:c r="D8416" t="n">
        <x:v>4</x:v>
      </x:c>
      <x:c r="E8416" t="n">
        <x:v>1</x:v>
      </x:c>
      <x:c r="F8416" t="n">
        <x:v>29.3</x:v>
      </x:c>
      <x:c r="G8416" t="n">
        <x:v>27</x:v>
      </x:c>
      <x:c r="H8416" t="n">
        <x:v>3.9</x:v>
      </x:c>
      <x:c r="I8416" t="n">
        <x:v>70</x:v>
      </x:c>
      <x:c r="J8416" t="n">
        <x:v>0</x:v>
      </x:c>
      <x:c r="K8416" t="str">
        <x:v>Active</x:v>
      </x:c>
    </x:row>
    <x:row r="8417">
      <x:c r="A8417" t="n">
        <x:v>8416</x:v>
      </x:c>
      <x:c r="B8417" s="16" t="n">
        <x:v>46268.489583333336</x:v>
      </x:c>
      <x:c r="C8417" t="str">
        <x:v>E1</x:v>
      </x:c>
      <x:c r="D8417" t="n">
        <x:v>4</x:v>
      </x:c>
      <x:c r="E8417" t="n">
        <x:v>1</x:v>
      </x:c>
      <x:c r="F8417" t="n">
        <x:v>27.4</x:v>
      </x:c>
      <x:c r="G8417" t="n">
        <x:v>24</x:v>
      </x:c>
      <x:c r="H8417" t="n">
        <x:v>3.2</x:v>
      </x:c>
      <x:c r="I8417" t="n">
        <x:v>66.7</x:v>
      </x:c>
      <x:c r="J8417" t="n">
        <x:v>0</x:v>
      </x:c>
      <x:c r="K8417" t="str">
        <x:v>Active</x:v>
      </x:c>
    </x:row>
    <x:row r="8418">
      <x:c r="A8418" t="n">
        <x:v>8417</x:v>
      </x:c>
      <x:c r="B8418" s="16" t="n">
        <x:v>46268.489583333336</x:v>
      </x:c>
      <x:c r="C8418" t="str">
        <x:v>E2</x:v>
      </x:c>
      <x:c r="D8418" t="n">
        <x:v>3</x:v>
      </x:c>
      <x:c r="E8418" t="n">
        <x:v>1</x:v>
      </x:c>
      <x:c r="F8418" t="n">
        <x:v>25</x:v>
      </x:c>
      <x:c r="G8418" t="n">
        <x:v>22.5</x:v>
      </x:c>
      <x:c r="H8418" t="n">
        <x:v>3.9</x:v>
      </x:c>
      <x:c r="I8418" t="n">
        <x:v>78.3</x:v>
      </x:c>
      <x:c r="J8418" t="n">
        <x:v>0</x:v>
      </x:c>
      <x:c r="K8418" t="str">
        <x:v>Active</x:v>
      </x:c>
    </x:row>
    <x:row r="8419">
      <x:c r="A8419" t="n">
        <x:v>8418</x:v>
      </x:c>
      <x:c r="B8419" s="16" t="n">
        <x:v>46268.489583333336</x:v>
      </x:c>
      <x:c r="C8419" t="str">
        <x:v>E3</x:v>
      </x:c>
      <x:c r="D8419" t="n">
        <x:v>4</x:v>
      </x:c>
      <x:c r="E8419" t="n">
        <x:v>1</x:v>
      </x:c>
      <x:c r="F8419" t="n">
        <x:v>28.2</x:v>
      </x:c>
      <x:c r="G8419" t="n">
        <x:v>21.6</x:v>
      </x:c>
      <x:c r="H8419" t="n">
        <x:v>3.7</x:v>
      </x:c>
      <x:c r="I8419" t="n">
        <x:v>71.7</x:v>
      </x:c>
      <x:c r="J8419" t="n">
        <x:v>0</x:v>
      </x:c>
      <x:c r="K8419" t="str">
        <x:v>Active</x:v>
      </x:c>
    </x:row>
    <x:row r="8420">
      <x:c r="A8420" t="n">
        <x:v>8419</x:v>
      </x:c>
      <x:c r="B8420" s="16" t="n">
        <x:v>46268.493055555555</x:v>
      </x:c>
      <x:c r="C8420" t="str">
        <x:v>E1</x:v>
      </x:c>
      <x:c r="D8420" t="n">
        <x:v>4</x:v>
      </x:c>
      <x:c r="E8420" t="n">
        <x:v>1</x:v>
      </x:c>
      <x:c r="F8420" t="n">
        <x:v>27.6</x:v>
      </x:c>
      <x:c r="G8420" t="n">
        <x:v>23.1</x:v>
      </x:c>
      <x:c r="H8420" t="n">
        <x:v>3.6</x:v>
      </x:c>
      <x:c r="I8420" t="n">
        <x:v>74.7</x:v>
      </x:c>
      <x:c r="J8420" t="n">
        <x:v>0</x:v>
      </x:c>
      <x:c r="K8420" t="str">
        <x:v>Active</x:v>
      </x:c>
    </x:row>
    <x:row r="8421">
      <x:c r="A8421" t="n">
        <x:v>8420</x:v>
      </x:c>
      <x:c r="B8421" s="16" t="n">
        <x:v>46268.493055555555</x:v>
      </x:c>
      <x:c r="C8421" t="str">
        <x:v>E2</x:v>
      </x:c>
      <x:c r="D8421" t="n">
        <x:v>4</x:v>
      </x:c>
      <x:c r="E8421" t="n">
        <x:v>1</x:v>
      </x:c>
      <x:c r="F8421" t="n">
        <x:v>28.8</x:v>
      </x:c>
      <x:c r="G8421" t="n">
        <x:v>25.4</x:v>
      </x:c>
      <x:c r="H8421" t="n">
        <x:v>5.2</x:v>
      </x:c>
      <x:c r="I8421" t="n">
        <x:v>74.5</x:v>
      </x:c>
      <x:c r="J8421" t="n">
        <x:v>0</x:v>
      </x:c>
      <x:c r="K8421" t="str">
        <x:v>Active</x:v>
      </x:c>
    </x:row>
    <x:row r="8422">
      <x:c r="A8422" t="n">
        <x:v>8421</x:v>
      </x:c>
      <x:c r="B8422" s="16" t="n">
        <x:v>46268.493055555555</x:v>
      </x:c>
      <x:c r="C8422" t="str">
        <x:v>E3</x:v>
      </x:c>
      <x:c r="D8422" t="n">
        <x:v>4</x:v>
      </x:c>
      <x:c r="E8422" t="n">
        <x:v>1</x:v>
      </x:c>
      <x:c r="F8422" t="n">
        <x:v>30.2</x:v>
      </x:c>
      <x:c r="G8422" t="n">
        <x:v>26.2</x:v>
      </x:c>
      <x:c r="H8422" t="n">
        <x:v>3.1</x:v>
      </x:c>
      <x:c r="I8422" t="n">
        <x:v>63.3</x:v>
      </x:c>
      <x:c r="J8422" t="n">
        <x:v>0</x:v>
      </x:c>
      <x:c r="K8422" t="str">
        <x:v>Active</x:v>
      </x:c>
    </x:row>
    <x:row r="8423">
      <x:c r="A8423" t="n">
        <x:v>8422</x:v>
      </x:c>
      <x:c r="B8423" s="16" t="n">
        <x:v>46268.49652777778</x:v>
      </x:c>
      <x:c r="C8423" t="str">
        <x:v>E1</x:v>
      </x:c>
      <x:c r="D8423" t="n">
        <x:v>4</x:v>
      </x:c>
      <x:c r="E8423" t="n">
        <x:v>1</x:v>
      </x:c>
      <x:c r="F8423" t="n">
        <x:v>27</x:v>
      </x:c>
      <x:c r="G8423" t="n">
        <x:v>21.1</x:v>
      </x:c>
      <x:c r="H8423" t="n">
        <x:v>2.8</x:v>
      </x:c>
      <x:c r="I8423" t="n">
        <x:v>69.4</x:v>
      </x:c>
      <x:c r="J8423" t="n">
        <x:v>0</x:v>
      </x:c>
      <x:c r="K8423" t="str">
        <x:v>Active</x:v>
      </x:c>
    </x:row>
    <x:row r="8424">
      <x:c r="A8424" t="n">
        <x:v>8423</x:v>
      </x:c>
      <x:c r="B8424" s="16" t="n">
        <x:v>46268.49652777778</x:v>
      </x:c>
      <x:c r="C8424" t="str">
        <x:v>E2</x:v>
      </x:c>
      <x:c r="D8424" t="n">
        <x:v>4</x:v>
      </x:c>
      <x:c r="E8424" t="n">
        <x:v>1</x:v>
      </x:c>
      <x:c r="F8424" t="n">
        <x:v>27.6</x:v>
      </x:c>
      <x:c r="G8424" t="n">
        <x:v>21.3</x:v>
      </x:c>
      <x:c r="H8424" t="n">
        <x:v>2.6</x:v>
      </x:c>
      <x:c r="I8424" t="n">
        <x:v>65.5</x:v>
      </x:c>
      <x:c r="J8424" t="n">
        <x:v>0</x:v>
      </x:c>
      <x:c r="K8424" t="str">
        <x:v>Active</x:v>
      </x:c>
    </x:row>
    <x:row r="8425">
      <x:c r="A8425" t="n">
        <x:v>8424</x:v>
      </x:c>
      <x:c r="B8425" s="16" t="n">
        <x:v>46268.49652777778</x:v>
      </x:c>
      <x:c r="C8425" t="str">
        <x:v>E3</x:v>
      </x:c>
      <x:c r="D8425" t="n">
        <x:v>3</x:v>
      </x:c>
      <x:c r="E8425" t="n">
        <x:v>1</x:v>
      </x:c>
      <x:c r="F8425" t="n">
        <x:v>26.6</x:v>
      </x:c>
      <x:c r="G8425" t="n">
        <x:v>23.1</x:v>
      </x:c>
      <x:c r="H8425" t="n">
        <x:v>4.7</x:v>
      </x:c>
      <x:c r="I8425" t="n">
        <x:v>79.1</x:v>
      </x:c>
      <x:c r="J8425" t="n">
        <x:v>0</x:v>
      </x:c>
      <x:c r="K8425" t="str">
        <x:v>Active</x:v>
      </x:c>
    </x:row>
    <x:row r="8426">
      <x:c r="A8426" t="n">
        <x:v>8425</x:v>
      </x:c>
      <x:c r="B8426" s="16" t="n">
        <x:v>46268.5</x:v>
      </x:c>
      <x:c r="C8426" t="str">
        <x:v>E1</x:v>
      </x:c>
      <x:c r="D8426" t="n">
        <x:v>9</x:v>
      </x:c>
      <x:c r="E8426" t="n">
        <x:v>1</x:v>
      </x:c>
      <x:c r="F8426" t="n">
        <x:v>67.5</x:v>
      </x:c>
      <x:c r="G8426" t="n">
        <x:v>59.5</x:v>
      </x:c>
      <x:c r="H8426" t="n">
        <x:v>3.9</x:v>
      </x:c>
      <x:c r="I8426" t="n">
        <x:v>65.6</x:v>
      </x:c>
      <x:c r="J8426" t="n">
        <x:v>0</x:v>
      </x:c>
      <x:c r="K8426" t="str">
        <x:v>Active</x:v>
      </x:c>
    </x:row>
    <x:row r="8427">
      <x:c r="A8427" t="n">
        <x:v>8426</x:v>
      </x:c>
      <x:c r="B8427" s="16" t="n">
        <x:v>46268.5</x:v>
      </x:c>
      <x:c r="C8427" t="str">
        <x:v>E2</x:v>
      </x:c>
      <x:c r="D8427" t="n">
        <x:v>8</x:v>
      </x:c>
      <x:c r="E8427" t="n">
        <x:v>1</x:v>
      </x:c>
      <x:c r="F8427" t="n">
        <x:v>64.8</x:v>
      </x:c>
      <x:c r="G8427" t="n">
        <x:v>50.6</x:v>
      </x:c>
      <x:c r="H8427" t="n">
        <x:v>3.1</x:v>
      </x:c>
      <x:c r="I8427" t="n">
        <x:v>65.3</x:v>
      </x:c>
      <x:c r="J8427" t="n">
        <x:v>0</x:v>
      </x:c>
      <x:c r="K8427" t="str">
        <x:v>Active</x:v>
      </x:c>
    </x:row>
    <x:row r="8428">
      <x:c r="A8428" t="n">
        <x:v>8427</x:v>
      </x:c>
      <x:c r="B8428" s="16" t="n">
        <x:v>46268.5</x:v>
      </x:c>
      <x:c r="C8428" t="str">
        <x:v>E3</x:v>
      </x:c>
      <x:c r="D8428" t="n">
        <x:v>9</x:v>
      </x:c>
      <x:c r="E8428" t="n">
        <x:v>2</x:v>
      </x:c>
      <x:c r="F8428" t="n">
        <x:v>33.2</x:v>
      </x:c>
      <x:c r="G8428" t="n">
        <x:v>49.4</x:v>
      </x:c>
      <x:c r="H8428" t="n">
        <x:v>4.2</x:v>
      </x:c>
      <x:c r="I8428" t="n">
        <x:v>82.3</x:v>
      </x:c>
      <x:c r="J8428" t="n">
        <x:v>0</x:v>
      </x:c>
      <x:c r="K8428" t="str">
        <x:v>Active</x:v>
      </x:c>
    </x:row>
    <x:row r="8429">
      <x:c r="A8429" t="n">
        <x:v>8428</x:v>
      </x:c>
      <x:c r="B8429" s="16" t="n">
        <x:v>46268.50347222222</x:v>
      </x:c>
      <x:c r="C8429" t="str">
        <x:v>E1</x:v>
      </x:c>
      <x:c r="D8429" t="n">
        <x:v>10</x:v>
      </x:c>
      <x:c r="E8429" t="n">
        <x:v>2</x:v>
      </x:c>
      <x:c r="F8429" t="n">
        <x:v>37.9</x:v>
      </x:c>
      <x:c r="G8429" t="n">
        <x:v>62.2</x:v>
      </x:c>
      <x:c r="H8429" t="n">
        <x:v>2.6</x:v>
      </x:c>
      <x:c r="I8429" t="n">
        <x:v>57.9</x:v>
      </x:c>
      <x:c r="J8429" t="n">
        <x:v>0</x:v>
      </x:c>
      <x:c r="K8429" t="str">
        <x:v>Active</x:v>
      </x:c>
    </x:row>
    <x:row r="8430">
      <x:c r="A8430" t="n">
        <x:v>8429</x:v>
      </x:c>
      <x:c r="B8430" s="16" t="n">
        <x:v>46268.50347222222</x:v>
      </x:c>
      <x:c r="C8430" t="str">
        <x:v>E2</x:v>
      </x:c>
      <x:c r="D8430" t="n">
        <x:v>9</x:v>
      </x:c>
      <x:c r="E8430" t="n">
        <x:v>1</x:v>
      </x:c>
      <x:c r="F8430" t="n">
        <x:v>72.6</x:v>
      </x:c>
      <x:c r="G8430" t="n">
        <x:v>62</x:v>
      </x:c>
      <x:c r="H8430" t="n">
        <x:v>5.2</x:v>
      </x:c>
      <x:c r="I8430" t="n">
        <x:v>79</x:v>
      </x:c>
      <x:c r="J8430" t="n">
        <x:v>0</x:v>
      </x:c>
      <x:c r="K8430" t="str">
        <x:v>Active</x:v>
      </x:c>
    </x:row>
    <x:row r="8431">
      <x:c r="A8431" t="n">
        <x:v>8430</x:v>
      </x:c>
      <x:c r="B8431" s="16" t="n">
        <x:v>46268.50347222222</x:v>
      </x:c>
      <x:c r="C8431" t="str">
        <x:v>E3</x:v>
      </x:c>
      <x:c r="D8431" t="n">
        <x:v>10</x:v>
      </x:c>
      <x:c r="E8431" t="n">
        <x:v>2</x:v>
      </x:c>
      <x:c r="F8431" t="n">
        <x:v>37.2</x:v>
      </x:c>
      <x:c r="G8431" t="n">
        <x:v>65.9</x:v>
      </x:c>
      <x:c r="H8431" t="n">
        <x:v>5.1</x:v>
      </x:c>
      <x:c r="I8431" t="n">
        <x:v>86.6</x:v>
      </x:c>
      <x:c r="J8431" t="n">
        <x:v>0</x:v>
      </x:c>
      <x:c r="K8431" t="str">
        <x:v>Active</x:v>
      </x:c>
    </x:row>
    <x:row r="8432">
      <x:c r="A8432" t="n">
        <x:v>8431</x:v>
      </x:c>
      <x:c r="B8432" s="16" t="n">
        <x:v>46268.506944444445</x:v>
      </x:c>
      <x:c r="C8432" t="str">
        <x:v>E1</x:v>
      </x:c>
      <x:c r="D8432" t="n">
        <x:v>9</x:v>
      </x:c>
      <x:c r="E8432" t="n">
        <x:v>1</x:v>
      </x:c>
      <x:c r="F8432" t="n">
        <x:v>67.2</x:v>
      </x:c>
      <x:c r="G8432" t="n">
        <x:v>57.1</x:v>
      </x:c>
      <x:c r="H8432" t="n">
        <x:v>3.6</x:v>
      </x:c>
      <x:c r="I8432" t="n">
        <x:v>73.5</x:v>
      </x:c>
      <x:c r="J8432" t="n">
        <x:v>0</x:v>
      </x:c>
      <x:c r="K8432" t="str">
        <x:v>Active</x:v>
      </x:c>
    </x:row>
    <x:row r="8433">
      <x:c r="A8433" t="n">
        <x:v>8432</x:v>
      </x:c>
      <x:c r="B8433" s="16" t="n">
        <x:v>46268.506944444445</x:v>
      </x:c>
      <x:c r="C8433" t="str">
        <x:v>E2</x:v>
      </x:c>
      <x:c r="D8433" t="n">
        <x:v>9</x:v>
      </x:c>
      <x:c r="E8433" t="n">
        <x:v>1</x:v>
      </x:c>
      <x:c r="F8433" t="n">
        <x:v>71.9</x:v>
      </x:c>
      <x:c r="G8433" t="n">
        <x:v>61.2</x:v>
      </x:c>
      <x:c r="H8433" t="n">
        <x:v>2.7</x:v>
      </x:c>
      <x:c r="I8433" t="n">
        <x:v>71.3</x:v>
      </x:c>
      <x:c r="J8433" t="n">
        <x:v>0</x:v>
      </x:c>
      <x:c r="K8433" t="str">
        <x:v>Active</x:v>
      </x:c>
    </x:row>
    <x:row r="8434">
      <x:c r="A8434" t="n">
        <x:v>8433</x:v>
      </x:c>
      <x:c r="B8434" s="16" t="n">
        <x:v>46268.506944444445</x:v>
      </x:c>
      <x:c r="C8434" t="str">
        <x:v>E3</x:v>
      </x:c>
      <x:c r="D8434" t="n">
        <x:v>9</x:v>
      </x:c>
      <x:c r="E8434" t="n">
        <x:v>1</x:v>
      </x:c>
      <x:c r="F8434" t="n">
        <x:v>72.3</x:v>
      </x:c>
      <x:c r="G8434" t="n">
        <x:v>59.1</x:v>
      </x:c>
      <x:c r="H8434" t="n">
        <x:v>4.1</x:v>
      </x:c>
      <x:c r="I8434" t="n">
        <x:v>81.1</x:v>
      </x:c>
      <x:c r="J8434" t="n">
        <x:v>0</x:v>
      </x:c>
      <x:c r="K8434" t="str">
        <x:v>Active</x:v>
      </x:c>
    </x:row>
    <x:row r="8435">
      <x:c r="A8435" t="n">
        <x:v>8434</x:v>
      </x:c>
      <x:c r="B8435" s="16" t="n">
        <x:v>46268.510416666664</x:v>
      </x:c>
      <x:c r="C8435" t="str">
        <x:v>E1</x:v>
      </x:c>
      <x:c r="D8435" t="n">
        <x:v>8</x:v>
      </x:c>
      <x:c r="E8435" t="n">
        <x:v>1</x:v>
      </x:c>
      <x:c r="F8435" t="n">
        <x:v>62.2</x:v>
      </x:c>
      <x:c r="G8435" t="n">
        <x:v>60.3</x:v>
      </x:c>
      <x:c r="H8435" t="n">
        <x:v>4.5</x:v>
      </x:c>
      <x:c r="I8435" t="n">
        <x:v>77.2</x:v>
      </x:c>
      <x:c r="J8435" t="n">
        <x:v>0</x:v>
      </x:c>
      <x:c r="K8435" t="str">
        <x:v>Active</x:v>
      </x:c>
    </x:row>
    <x:row r="8436">
      <x:c r="A8436" t="n">
        <x:v>8435</x:v>
      </x:c>
      <x:c r="B8436" s="16" t="n">
        <x:v>46268.510416666664</x:v>
      </x:c>
      <x:c r="C8436" t="str">
        <x:v>E2</x:v>
      </x:c>
      <x:c r="D8436" t="n">
        <x:v>8</x:v>
      </x:c>
      <x:c r="E8436" t="n">
        <x:v>1</x:v>
      </x:c>
      <x:c r="F8436" t="n">
        <x:v>60.9</x:v>
      </x:c>
      <x:c r="G8436" t="n">
        <x:v>51.5</x:v>
      </x:c>
      <x:c r="H8436" t="n">
        <x:v>3.2</x:v>
      </x:c>
      <x:c r="I8436" t="n">
        <x:v>61.2</x:v>
      </x:c>
      <x:c r="J8436" t="n">
        <x:v>0</x:v>
      </x:c>
      <x:c r="K8436" t="str">
        <x:v>Active</x:v>
      </x:c>
    </x:row>
    <x:row r="8437">
      <x:c r="A8437" t="n">
        <x:v>8436</x:v>
      </x:c>
      <x:c r="B8437" s="16" t="n">
        <x:v>46268.510416666664</x:v>
      </x:c>
      <x:c r="C8437" t="str">
        <x:v>E3</x:v>
      </x:c>
      <x:c r="D8437" t="n">
        <x:v>9</x:v>
      </x:c>
      <x:c r="E8437" t="n">
        <x:v>2</x:v>
      </x:c>
      <x:c r="F8437" t="n">
        <x:v>35.6</x:v>
      </x:c>
      <x:c r="G8437" t="n">
        <x:v>63.6</x:v>
      </x:c>
      <x:c r="H8437" t="n">
        <x:v>5.1</x:v>
      </x:c>
      <x:c r="I8437" t="n">
        <x:v>85.4</x:v>
      </x:c>
      <x:c r="J8437" t="n">
        <x:v>0</x:v>
      </x:c>
      <x:c r="K8437" t="str">
        <x:v>Active</x:v>
      </x:c>
    </x:row>
    <x:row r="8438">
      <x:c r="A8438" t="n">
        <x:v>8437</x:v>
      </x:c>
      <x:c r="B8438" s="16" t="n">
        <x:v>46268.51388888889</x:v>
      </x:c>
      <x:c r="C8438" t="str">
        <x:v>E1</x:v>
      </x:c>
      <x:c r="D8438" t="n">
        <x:v>10</x:v>
      </x:c>
      <x:c r="E8438" t="n">
        <x:v>1</x:v>
      </x:c>
      <x:c r="F8438" t="n">
        <x:v>74.2</x:v>
      </x:c>
      <x:c r="G8438" t="n">
        <x:v>70.7</x:v>
      </x:c>
      <x:c r="H8438" t="n">
        <x:v>2.6</x:v>
      </x:c>
      <x:c r="I8438" t="n">
        <x:v>59.4</x:v>
      </x:c>
      <x:c r="J8438" t="n">
        <x:v>0</x:v>
      </x:c>
      <x:c r="K8438" t="str">
        <x:v>Active</x:v>
      </x:c>
    </x:row>
    <x:row r="8439">
      <x:c r="A8439" t="n">
        <x:v>8438</x:v>
      </x:c>
      <x:c r="B8439" s="16" t="n">
        <x:v>46268.51388888889</x:v>
      </x:c>
      <x:c r="C8439" t="str">
        <x:v>E2</x:v>
      </x:c>
      <x:c r="D8439" t="n">
        <x:v>11</x:v>
      </x:c>
      <x:c r="E8439" t="n">
        <x:v>2</x:v>
      </x:c>
      <x:c r="F8439" t="n">
        <x:v>42.8</x:v>
      </x:c>
      <x:c r="G8439" t="n">
        <x:v>64.5</x:v>
      </x:c>
      <x:c r="H8439" t="n">
        <x:v>4.9</x:v>
      </x:c>
      <x:c r="I8439" t="n">
        <x:v>84.1</x:v>
      </x:c>
      <x:c r="J8439" t="n">
        <x:v>0</x:v>
      </x:c>
      <x:c r="K8439" t="str">
        <x:v>Active</x:v>
      </x:c>
    </x:row>
    <x:row r="8440">
      <x:c r="A8440" t="n">
        <x:v>8439</x:v>
      </x:c>
      <x:c r="B8440" s="16" t="n">
        <x:v>46268.51388888889</x:v>
      </x:c>
      <x:c r="C8440" t="str">
        <x:v>E3</x:v>
      </x:c>
      <x:c r="D8440" t="n">
        <x:v>10</x:v>
      </x:c>
      <x:c r="E8440" t="n">
        <x:v>1</x:v>
      </x:c>
      <x:c r="F8440" t="n">
        <x:v>80.2</x:v>
      </x:c>
      <x:c r="G8440" t="n">
        <x:v>66.5</x:v>
      </x:c>
      <x:c r="H8440" t="n">
        <x:v>4</x:v>
      </x:c>
      <x:c r="I8440" t="n">
        <x:v>74.8</x:v>
      </x:c>
      <x:c r="J8440" t="n">
        <x:v>0</x:v>
      </x:c>
      <x:c r="K8440" t="str">
        <x:v>Active</x:v>
      </x:c>
    </x:row>
    <x:row r="8441">
      <x:c r="A8441" t="n">
        <x:v>8440</x:v>
      </x:c>
      <x:c r="B8441" s="16" t="n">
        <x:v>46268.51736111111</x:v>
      </x:c>
      <x:c r="C8441" t="str">
        <x:v>E1</x:v>
      </x:c>
      <x:c r="D8441" t="n">
        <x:v>10</x:v>
      </x:c>
      <x:c r="E8441" t="n">
        <x:v>1</x:v>
      </x:c>
      <x:c r="F8441" t="n">
        <x:v>73.7</x:v>
      </x:c>
      <x:c r="G8441" t="n">
        <x:v>55.1</x:v>
      </x:c>
      <x:c r="H8441" t="n">
        <x:v>5.3</x:v>
      </x:c>
      <x:c r="I8441" t="n">
        <x:v>77.5</x:v>
      </x:c>
      <x:c r="J8441" t="n">
        <x:v>0</x:v>
      </x:c>
      <x:c r="K8441" t="str">
        <x:v>Active</x:v>
      </x:c>
    </x:row>
    <x:row r="8442">
      <x:c r="A8442" t="n">
        <x:v>8441</x:v>
      </x:c>
      <x:c r="B8442" s="16" t="n">
        <x:v>46268.51736111111</x:v>
      </x:c>
      <x:c r="C8442" t="str">
        <x:v>E2</x:v>
      </x:c>
      <x:c r="D8442" t="n">
        <x:v>9</x:v>
      </x:c>
      <x:c r="E8442" t="n">
        <x:v>2</x:v>
      </x:c>
      <x:c r="F8442" t="n">
        <x:v>35.8</x:v>
      </x:c>
      <x:c r="G8442" t="n">
        <x:v>59.2</x:v>
      </x:c>
      <x:c r="H8442" t="n">
        <x:v>3.2</x:v>
      </x:c>
      <x:c r="I8442" t="n">
        <x:v>61.4</x:v>
      </x:c>
      <x:c r="J8442" t="n">
        <x:v>0</x:v>
      </x:c>
      <x:c r="K8442" t="str">
        <x:v>Active</x:v>
      </x:c>
    </x:row>
    <x:row r="8443">
      <x:c r="A8443" t="n">
        <x:v>8442</x:v>
      </x:c>
      <x:c r="B8443" s="16" t="n">
        <x:v>46268.51736111111</x:v>
      </x:c>
      <x:c r="C8443" t="str">
        <x:v>E3</x:v>
      </x:c>
      <x:c r="D8443" t="n">
        <x:v>9</x:v>
      </x:c>
      <x:c r="E8443" t="n">
        <x:v>1</x:v>
      </x:c>
      <x:c r="F8443" t="n">
        <x:v>73</x:v>
      </x:c>
      <x:c r="G8443" t="n">
        <x:v>58</x:v>
      </x:c>
      <x:c r="H8443" t="n">
        <x:v>2.7</x:v>
      </x:c>
      <x:c r="I8443" t="n">
        <x:v>66.2</x:v>
      </x:c>
      <x:c r="J8443" t="n">
        <x:v>0</x:v>
      </x:c>
      <x:c r="K8443" t="str">
        <x:v>Active</x:v>
      </x:c>
    </x:row>
    <x:row r="8444">
      <x:c r="A8444" t="n">
        <x:v>8443</x:v>
      </x:c>
      <x:c r="B8444" s="16" t="n">
        <x:v>46268.520833333336</x:v>
      </x:c>
      <x:c r="C8444" t="str">
        <x:v>E1</x:v>
      </x:c>
      <x:c r="D8444" t="n">
        <x:v>10</x:v>
      </x:c>
      <x:c r="E8444" t="n">
        <x:v>1</x:v>
      </x:c>
      <x:c r="F8444" t="n">
        <x:v>77.5</x:v>
      </x:c>
      <x:c r="G8444" t="n">
        <x:v>68.6</x:v>
      </x:c>
      <x:c r="H8444" t="n">
        <x:v>3.4</x:v>
      </x:c>
      <x:c r="I8444" t="n">
        <x:v>72.2</x:v>
      </x:c>
      <x:c r="J8444" t="n">
        <x:v>0</x:v>
      </x:c>
      <x:c r="K8444" t="str">
        <x:v>Active</x:v>
      </x:c>
    </x:row>
    <x:row r="8445">
      <x:c r="A8445" t="n">
        <x:v>8444</x:v>
      </x:c>
      <x:c r="B8445" s="16" t="n">
        <x:v>46268.520833333336</x:v>
      </x:c>
      <x:c r="C8445" t="str">
        <x:v>E2</x:v>
      </x:c>
      <x:c r="D8445" t="n">
        <x:v>11</x:v>
      </x:c>
      <x:c r="E8445" t="n">
        <x:v>2</x:v>
      </x:c>
      <x:c r="F8445" t="n">
        <x:v>40.5</x:v>
      </x:c>
      <x:c r="G8445" t="n">
        <x:v>64.9</x:v>
      </x:c>
      <x:c r="H8445" t="n">
        <x:v>4.2</x:v>
      </x:c>
      <x:c r="I8445" t="n">
        <x:v>71.1</x:v>
      </x:c>
      <x:c r="J8445" t="n">
        <x:v>0</x:v>
      </x:c>
      <x:c r="K8445" t="str">
        <x:v>Active</x:v>
      </x:c>
    </x:row>
    <x:row r="8446">
      <x:c r="A8446" t="n">
        <x:v>8445</x:v>
      </x:c>
      <x:c r="B8446" s="16" t="n">
        <x:v>46268.520833333336</x:v>
      </x:c>
      <x:c r="C8446" t="str">
        <x:v>E3</x:v>
      </x:c>
      <x:c r="D8446" t="n">
        <x:v>9</x:v>
      </x:c>
      <x:c r="E8446" t="n">
        <x:v>1</x:v>
      </x:c>
      <x:c r="F8446" t="n">
        <x:v>70.7</x:v>
      </x:c>
      <x:c r="G8446" t="n">
        <x:v>59.7</x:v>
      </x:c>
      <x:c r="H8446" t="n">
        <x:v>2.9</x:v>
      </x:c>
      <x:c r="I8446" t="n">
        <x:v>60.7</x:v>
      </x:c>
      <x:c r="J8446" t="n">
        <x:v>0</x:v>
      </x:c>
      <x:c r="K8446" t="str">
        <x:v>Active</x:v>
      </x:c>
    </x:row>
    <x:row r="8447">
      <x:c r="A8447" t="n">
        <x:v>8446</x:v>
      </x:c>
      <x:c r="B8447" s="16" t="n">
        <x:v>46268.524305555555</x:v>
      </x:c>
      <x:c r="C8447" t="str">
        <x:v>E1</x:v>
      </x:c>
      <x:c r="D8447" t="n">
        <x:v>9</x:v>
      </x:c>
      <x:c r="E8447" t="n">
        <x:v>1</x:v>
      </x:c>
      <x:c r="F8447" t="n">
        <x:v>71.1</x:v>
      </x:c>
      <x:c r="G8447" t="n">
        <x:v>67.5</x:v>
      </x:c>
      <x:c r="H8447" t="n">
        <x:v>5.4</x:v>
      </x:c>
      <x:c r="I8447" t="n">
        <x:v>84.4</x:v>
      </x:c>
      <x:c r="J8447" t="n">
        <x:v>0</x:v>
      </x:c>
      <x:c r="K8447" t="str">
        <x:v>Active</x:v>
      </x:c>
    </x:row>
    <x:row r="8448">
      <x:c r="A8448" t="n">
        <x:v>8447</x:v>
      </x:c>
      <x:c r="B8448" s="16" t="n">
        <x:v>46268.524305555555</x:v>
      </x:c>
      <x:c r="C8448" t="str">
        <x:v>E2</x:v>
      </x:c>
      <x:c r="D8448" t="n">
        <x:v>10</x:v>
      </x:c>
      <x:c r="E8448" t="n">
        <x:v>1</x:v>
      </x:c>
      <x:c r="F8448" t="n">
        <x:v>77.4</x:v>
      </x:c>
      <x:c r="G8448" t="n">
        <x:v>68.3</x:v>
      </x:c>
      <x:c r="H8448" t="n">
        <x:v>5.4</x:v>
      </x:c>
      <x:c r="I8448" t="n">
        <x:v>89.6</x:v>
      </x:c>
      <x:c r="J8448" t="n">
        <x:v>0</x:v>
      </x:c>
      <x:c r="K8448" t="str">
        <x:v>Active</x:v>
      </x:c>
    </x:row>
    <x:row r="8449">
      <x:c r="A8449" t="n">
        <x:v>8448</x:v>
      </x:c>
      <x:c r="B8449" s="16" t="n">
        <x:v>46268.524305555555</x:v>
      </x:c>
      <x:c r="C8449" t="str">
        <x:v>E3</x:v>
      </x:c>
      <x:c r="D8449" t="n">
        <x:v>10</x:v>
      </x:c>
      <x:c r="E8449" t="n">
        <x:v>1</x:v>
      </x:c>
      <x:c r="F8449" t="n">
        <x:v>73.1</x:v>
      </x:c>
      <x:c r="G8449" t="n">
        <x:v>59.7</x:v>
      </x:c>
      <x:c r="H8449" t="n">
        <x:v>5</x:v>
      </x:c>
      <x:c r="I8449" t="n">
        <x:v>76.5</x:v>
      </x:c>
      <x:c r="J8449" t="n">
        <x:v>0</x:v>
      </x:c>
      <x:c r="K8449" t="str">
        <x:v>Active</x:v>
      </x:c>
    </x:row>
    <x:row r="8450">
      <x:c r="A8450" t="n">
        <x:v>8449</x:v>
      </x:c>
      <x:c r="B8450" s="16" t="n">
        <x:v>46268.52777777778</x:v>
      </x:c>
      <x:c r="C8450" t="str">
        <x:v>E1</x:v>
      </x:c>
      <x:c r="D8450" t="n">
        <x:v>13</x:v>
      </x:c>
      <x:c r="E8450" t="n">
        <x:v>2</x:v>
      </x:c>
      <x:c r="F8450" t="n">
        <x:v>48.4</x:v>
      </x:c>
      <x:c r="G8450" t="n">
        <x:v>88.9</x:v>
      </x:c>
      <x:c r="H8450" t="n">
        <x:v>4.2</x:v>
      </x:c>
      <x:c r="I8450" t="n">
        <x:v>73.6</x:v>
      </x:c>
      <x:c r="J8450" t="n">
        <x:v>0</x:v>
      </x:c>
      <x:c r="K8450" t="str">
        <x:v>Active</x:v>
      </x:c>
    </x:row>
    <x:row r="8451">
      <x:c r="A8451" t="n">
        <x:v>8450</x:v>
      </x:c>
      <x:c r="B8451" s="16" t="n">
        <x:v>46268.52777777778</x:v>
      </x:c>
      <x:c r="C8451" t="str">
        <x:v>E2</x:v>
      </x:c>
      <x:c r="D8451" t="n">
        <x:v>14</x:v>
      </x:c>
      <x:c r="E8451" t="n">
        <x:v>2</x:v>
      </x:c>
      <x:c r="F8451" t="n">
        <x:v>53.7</x:v>
      </x:c>
      <x:c r="G8451" t="n">
        <x:v>94.1</x:v>
      </x:c>
      <x:c r="H8451" t="n">
        <x:v>3.5</x:v>
      </x:c>
      <x:c r="I8451" t="n">
        <x:v>73.4</x:v>
      </x:c>
      <x:c r="J8451" t="n">
        <x:v>0</x:v>
      </x:c>
      <x:c r="K8451" t="str">
        <x:v>Active</x:v>
      </x:c>
    </x:row>
    <x:row r="8452">
      <x:c r="A8452" t="n">
        <x:v>8451</x:v>
      </x:c>
      <x:c r="B8452" s="16" t="n">
        <x:v>46268.52777777778</x:v>
      </x:c>
      <x:c r="C8452" t="str">
        <x:v>E3</x:v>
      </x:c>
      <x:c r="D8452" t="n">
        <x:v>14</x:v>
      </x:c>
      <x:c r="E8452" t="n">
        <x:v>2</x:v>
      </x:c>
      <x:c r="F8452" t="n">
        <x:v>53</x:v>
      </x:c>
      <x:c r="G8452" t="n">
        <x:v>80.9</x:v>
      </x:c>
      <x:c r="H8452" t="n">
        <x:v>2.7</x:v>
      </x:c>
      <x:c r="I8452" t="n">
        <x:v>65.4</x:v>
      </x:c>
      <x:c r="J8452" t="n">
        <x:v>0</x:v>
      </x:c>
      <x:c r="K8452" t="str">
        <x:v>Active</x:v>
      </x:c>
    </x:row>
    <x:row r="8453">
      <x:c r="A8453" t="n">
        <x:v>8452</x:v>
      </x:c>
      <x:c r="B8453" s="16" t="n">
        <x:v>46268.53125</x:v>
      </x:c>
      <x:c r="C8453" t="str">
        <x:v>E1</x:v>
      </x:c>
      <x:c r="D8453" t="n">
        <x:v>9</x:v>
      </x:c>
      <x:c r="E8453" t="n">
        <x:v>2</x:v>
      </x:c>
      <x:c r="F8453" t="n">
        <x:v>34.9</x:v>
      </x:c>
      <x:c r="G8453" t="n">
        <x:v>60.9</x:v>
      </x:c>
      <x:c r="H8453" t="n">
        <x:v>4.2</x:v>
      </x:c>
      <x:c r="I8453" t="n">
        <x:v>81.4</x:v>
      </x:c>
      <x:c r="J8453" t="n">
        <x:v>0</x:v>
      </x:c>
      <x:c r="K8453" t="str">
        <x:v>Active</x:v>
      </x:c>
    </x:row>
    <x:row r="8454">
      <x:c r="A8454" t="n">
        <x:v>8453</x:v>
      </x:c>
      <x:c r="B8454" s="16" t="n">
        <x:v>46268.53125</x:v>
      </x:c>
      <x:c r="C8454" t="str">
        <x:v>E2</x:v>
      </x:c>
      <x:c r="D8454" t="n">
        <x:v>8</x:v>
      </x:c>
      <x:c r="E8454" t="n">
        <x:v>1</x:v>
      </x:c>
      <x:c r="F8454" t="n">
        <x:v>63.9</x:v>
      </x:c>
      <x:c r="G8454" t="n">
        <x:v>51.1</x:v>
      </x:c>
      <x:c r="H8454" t="n">
        <x:v>2.6</x:v>
      </x:c>
      <x:c r="I8454" t="n">
        <x:v>70.5</x:v>
      </x:c>
      <x:c r="J8454" t="n">
        <x:v>0</x:v>
      </x:c>
      <x:c r="K8454" t="str">
        <x:v>Active</x:v>
      </x:c>
    </x:row>
    <x:row r="8455">
      <x:c r="A8455" t="n">
        <x:v>8454</x:v>
      </x:c>
      <x:c r="B8455" s="16" t="n">
        <x:v>46268.53125</x:v>
      </x:c>
      <x:c r="C8455" t="str">
        <x:v>E3</x:v>
      </x:c>
      <x:c r="D8455" t="n">
        <x:v>9</x:v>
      </x:c>
      <x:c r="E8455" t="n">
        <x:v>2</x:v>
      </x:c>
      <x:c r="F8455" t="n">
        <x:v>35</x:v>
      </x:c>
      <x:c r="G8455" t="n">
        <x:v>60.7</x:v>
      </x:c>
      <x:c r="H8455" t="n">
        <x:v>3.2</x:v>
      </x:c>
      <x:c r="I8455" t="n">
        <x:v>67.4</x:v>
      </x:c>
      <x:c r="J8455" t="n">
        <x:v>0</x:v>
      </x:c>
      <x:c r="K8455" t="str">
        <x:v>Active</x:v>
      </x:c>
    </x:row>
    <x:row r="8456">
      <x:c r="A8456" t="n">
        <x:v>8455</x:v>
      </x:c>
      <x:c r="B8456" s="16" t="n">
        <x:v>46268.53472222222</x:v>
      </x:c>
      <x:c r="C8456" t="str">
        <x:v>E1</x:v>
      </x:c>
      <x:c r="D8456" t="n">
        <x:v>12</x:v>
      </x:c>
      <x:c r="E8456" t="n">
        <x:v>2</x:v>
      </x:c>
      <x:c r="F8456" t="n">
        <x:v>46.6</x:v>
      </x:c>
      <x:c r="G8456" t="n">
        <x:v>72.2</x:v>
      </x:c>
      <x:c r="H8456" t="n">
        <x:v>4.2</x:v>
      </x:c>
      <x:c r="I8456" t="n">
        <x:v>79.1</x:v>
      </x:c>
      <x:c r="J8456" t="n">
        <x:v>0</x:v>
      </x:c>
      <x:c r="K8456" t="str">
        <x:v>Active</x:v>
      </x:c>
    </x:row>
    <x:row r="8457">
      <x:c r="A8457" t="n">
        <x:v>8456</x:v>
      </x:c>
      <x:c r="B8457" s="16" t="n">
        <x:v>46268.53472222222</x:v>
      </x:c>
      <x:c r="C8457" t="str">
        <x:v>E2</x:v>
      </x:c>
      <x:c r="D8457" t="n">
        <x:v>13</x:v>
      </x:c>
      <x:c r="E8457" t="n">
        <x:v>2</x:v>
      </x:c>
      <x:c r="F8457" t="n">
        <x:v>50</x:v>
      </x:c>
      <x:c r="G8457" t="n">
        <x:v>76.6</x:v>
      </x:c>
      <x:c r="H8457" t="n">
        <x:v>3.4</x:v>
      </x:c>
      <x:c r="I8457" t="n">
        <x:v>62.7</x:v>
      </x:c>
      <x:c r="J8457" t="n">
        <x:v>0</x:v>
      </x:c>
      <x:c r="K8457" t="str">
        <x:v>Active</x:v>
      </x:c>
    </x:row>
    <x:row r="8458">
      <x:c r="A8458" t="n">
        <x:v>8457</x:v>
      </x:c>
      <x:c r="B8458" s="16" t="n">
        <x:v>46268.53472222222</x:v>
      </x:c>
      <x:c r="C8458" t="str">
        <x:v>E3</x:v>
      </x:c>
      <x:c r="D8458" t="n">
        <x:v>13</x:v>
      </x:c>
      <x:c r="E8458" t="n">
        <x:v>2</x:v>
      </x:c>
      <x:c r="F8458" t="n">
        <x:v>48.2</x:v>
      </x:c>
      <x:c r="G8458" t="n">
        <x:v>74.4</x:v>
      </x:c>
      <x:c r="H8458" t="n">
        <x:v>4</x:v>
      </x:c>
      <x:c r="I8458" t="n">
        <x:v>78.5</x:v>
      </x:c>
      <x:c r="J8458" t="n">
        <x:v>0</x:v>
      </x:c>
      <x:c r="K8458" t="str">
        <x:v>Active</x:v>
      </x:c>
    </x:row>
    <x:row r="8459">
      <x:c r="A8459" t="n">
        <x:v>8458</x:v>
      </x:c>
      <x:c r="B8459" s="16" t="n">
        <x:v>46268.538194444445</x:v>
      </x:c>
      <x:c r="C8459" t="str">
        <x:v>E1</x:v>
      </x:c>
      <x:c r="D8459" t="n">
        <x:v>10</x:v>
      </x:c>
      <x:c r="E8459" t="n">
        <x:v>2</x:v>
      </x:c>
      <x:c r="F8459" t="n">
        <x:v>38.5</x:v>
      </x:c>
      <x:c r="G8459" t="n">
        <x:v>76.4</x:v>
      </x:c>
      <x:c r="H8459" t="n">
        <x:v>3.4</x:v>
      </x:c>
      <x:c r="I8459" t="n">
        <x:v>73</x:v>
      </x:c>
      <x:c r="J8459" t="n">
        <x:v>0</x:v>
      </x:c>
      <x:c r="K8459" t="str">
        <x:v>Active</x:v>
      </x:c>
    </x:row>
    <x:row r="8460">
      <x:c r="A8460" t="n">
        <x:v>8459</x:v>
      </x:c>
      <x:c r="B8460" s="16" t="n">
        <x:v>46268.538194444445</x:v>
      </x:c>
      <x:c r="C8460" t="str">
        <x:v>E2</x:v>
      </x:c>
      <x:c r="D8460" t="n">
        <x:v>11</x:v>
      </x:c>
      <x:c r="E8460" t="n">
        <x:v>2</x:v>
      </x:c>
      <x:c r="F8460" t="n">
        <x:v>41.4</x:v>
      </x:c>
      <x:c r="G8460" t="n">
        <x:v>72.1</x:v>
      </x:c>
      <x:c r="H8460" t="n">
        <x:v>4.1</x:v>
      </x:c>
      <x:c r="I8460" t="n">
        <x:v>71.9</x:v>
      </x:c>
      <x:c r="J8460" t="n">
        <x:v>0</x:v>
      </x:c>
      <x:c r="K8460" t="str">
        <x:v>Active</x:v>
      </x:c>
    </x:row>
    <x:row r="8461">
      <x:c r="A8461" t="n">
        <x:v>8460</x:v>
      </x:c>
      <x:c r="B8461" s="16" t="n">
        <x:v>46268.538194444445</x:v>
      </x:c>
      <x:c r="C8461" t="str">
        <x:v>E3</x:v>
      </x:c>
      <x:c r="D8461" t="n">
        <x:v>10</x:v>
      </x:c>
      <x:c r="E8461" t="n">
        <x:v>1</x:v>
      </x:c>
      <x:c r="F8461" t="n">
        <x:v>76.6</x:v>
      </x:c>
      <x:c r="G8461" t="n">
        <x:v>73.3</x:v>
      </x:c>
      <x:c r="H8461" t="n">
        <x:v>3.7</x:v>
      </x:c>
      <x:c r="I8461" t="n">
        <x:v>69.8</x:v>
      </x:c>
      <x:c r="J8461" t="n">
        <x:v>0</x:v>
      </x:c>
      <x:c r="K8461" t="str">
        <x:v>Active</x:v>
      </x:c>
    </x:row>
    <x:row r="8462">
      <x:c r="A8462" t="n">
        <x:v>8461</x:v>
      </x:c>
      <x:c r="B8462" s="16" t="n">
        <x:v>46268.541666666664</x:v>
      </x:c>
      <x:c r="C8462" t="str">
        <x:v>E1</x:v>
      </x:c>
      <x:c r="D8462" t="n">
        <x:v>8</x:v>
      </x:c>
      <x:c r="E8462" t="n">
        <x:v>1</x:v>
      </x:c>
      <x:c r="F8462" t="n">
        <x:v>57.9</x:v>
      </x:c>
      <x:c r="G8462" t="n">
        <x:v>45.2</x:v>
      </x:c>
      <x:c r="H8462" t="n">
        <x:v>5.4</x:v>
      </x:c>
      <x:c r="I8462" t="n">
        <x:v>78.3</x:v>
      </x:c>
      <x:c r="J8462" t="n">
        <x:v>0</x:v>
      </x:c>
      <x:c r="K8462" t="str">
        <x:v>Active</x:v>
      </x:c>
    </x:row>
    <x:row r="8463">
      <x:c r="A8463" t="n">
        <x:v>8462</x:v>
      </x:c>
      <x:c r="B8463" s="16" t="n">
        <x:v>46268.541666666664</x:v>
      </x:c>
      <x:c r="C8463" t="str">
        <x:v>E2</x:v>
      </x:c>
      <x:c r="D8463" t="n">
        <x:v>7</x:v>
      </x:c>
      <x:c r="E8463" t="n">
        <x:v>1</x:v>
      </x:c>
      <x:c r="F8463" t="n">
        <x:v>56</x:v>
      </x:c>
      <x:c r="G8463" t="n">
        <x:v>54.6</x:v>
      </x:c>
      <x:c r="H8463" t="n">
        <x:v>2.6</x:v>
      </x:c>
      <x:c r="I8463" t="n">
        <x:v>66.4</x:v>
      </x:c>
      <x:c r="J8463" t="n">
        <x:v>0</x:v>
      </x:c>
      <x:c r="K8463" t="str">
        <x:v>Active</x:v>
      </x:c>
    </x:row>
    <x:row r="8464">
      <x:c r="A8464" t="n">
        <x:v>8463</x:v>
      </x:c>
      <x:c r="B8464" s="16" t="n">
        <x:v>46268.541666666664</x:v>
      </x:c>
      <x:c r="C8464" t="str">
        <x:v>E3</x:v>
      </x:c>
      <x:c r="D8464" t="n">
        <x:v>8</x:v>
      </x:c>
      <x:c r="E8464" t="n">
        <x:v>1</x:v>
      </x:c>
      <x:c r="F8464" t="n">
        <x:v>62</x:v>
      </x:c>
      <x:c r="G8464" t="n">
        <x:v>57</x:v>
      </x:c>
      <x:c r="H8464" t="n">
        <x:v>4.3</x:v>
      </x:c>
      <x:c r="I8464" t="n">
        <x:v>72.1</x:v>
      </x:c>
      <x:c r="J8464" t="n">
        <x:v>0</x:v>
      </x:c>
      <x:c r="K8464" t="str">
        <x:v>Active</x:v>
      </x:c>
    </x:row>
    <x:row r="8465">
      <x:c r="A8465" t="n">
        <x:v>8464</x:v>
      </x:c>
      <x:c r="B8465" s="16" t="n">
        <x:v>46268.54513888889</x:v>
      </x:c>
      <x:c r="C8465" t="str">
        <x:v>E1</x:v>
      </x:c>
      <x:c r="D8465" t="n">
        <x:v>9</x:v>
      </x:c>
      <x:c r="E8465" t="n">
        <x:v>1</x:v>
      </x:c>
      <x:c r="F8465" t="n">
        <x:v>68.4</x:v>
      </x:c>
      <x:c r="G8465" t="n">
        <x:v>49.8</x:v>
      </x:c>
      <x:c r="H8465" t="n">
        <x:v>5.4</x:v>
      </x:c>
      <x:c r="I8465" t="n">
        <x:v>78.8</x:v>
      </x:c>
      <x:c r="J8465" t="n">
        <x:v>0</x:v>
      </x:c>
      <x:c r="K8465" t="str">
        <x:v>Active</x:v>
      </x:c>
    </x:row>
    <x:row r="8466">
      <x:c r="A8466" t="n">
        <x:v>8465</x:v>
      </x:c>
      <x:c r="B8466" s="16" t="n">
        <x:v>46268.54513888889</x:v>
      </x:c>
      <x:c r="C8466" t="str">
        <x:v>E2</x:v>
      </x:c>
      <x:c r="D8466" t="n">
        <x:v>8</x:v>
      </x:c>
      <x:c r="E8466" t="n">
        <x:v>1</x:v>
      </x:c>
      <x:c r="F8466" t="n">
        <x:v>60.1</x:v>
      </x:c>
      <x:c r="G8466" t="n">
        <x:v>60.6</x:v>
      </x:c>
      <x:c r="H8466" t="n">
        <x:v>3.3</x:v>
      </x:c>
      <x:c r="I8466" t="n">
        <x:v>74.9</x:v>
      </x:c>
      <x:c r="J8466" t="n">
        <x:v>0</x:v>
      </x:c>
      <x:c r="K8466" t="str">
        <x:v>Active</x:v>
      </x:c>
    </x:row>
    <x:row r="8467">
      <x:c r="A8467" t="n">
        <x:v>8466</x:v>
      </x:c>
      <x:c r="B8467" s="16" t="n">
        <x:v>46268.54513888889</x:v>
      </x:c>
      <x:c r="C8467" t="str">
        <x:v>E3</x:v>
      </x:c>
      <x:c r="D8467" t="n">
        <x:v>8</x:v>
      </x:c>
      <x:c r="E8467" t="n">
        <x:v>1</x:v>
      </x:c>
      <x:c r="F8467" t="n">
        <x:v>59.9</x:v>
      </x:c>
      <x:c r="G8467" t="n">
        <x:v>53.4</x:v>
      </x:c>
      <x:c r="H8467" t="n">
        <x:v>3.8</x:v>
      </x:c>
      <x:c r="I8467" t="n">
        <x:v>70.1</x:v>
      </x:c>
      <x:c r="J8467" t="n">
        <x:v>0</x:v>
      </x:c>
      <x:c r="K8467" t="str">
        <x:v>Active</x:v>
      </x:c>
    </x:row>
    <x:row r="8468">
      <x:c r="A8468" t="n">
        <x:v>8467</x:v>
      </x:c>
      <x:c r="B8468" s="16" t="n">
        <x:v>46268.54861111111</x:v>
      </x:c>
      <x:c r="C8468" t="str">
        <x:v>E1</x:v>
      </x:c>
      <x:c r="D8468" t="n">
        <x:v>6</x:v>
      </x:c>
      <x:c r="E8468" t="n">
        <x:v>1</x:v>
      </x:c>
      <x:c r="F8468" t="n">
        <x:v>47</x:v>
      </x:c>
      <x:c r="G8468" t="n">
        <x:v>42.8</x:v>
      </x:c>
      <x:c r="H8468" t="n">
        <x:v>4.6</x:v>
      </x:c>
      <x:c r="I8468" t="n">
        <x:v>80.3</x:v>
      </x:c>
      <x:c r="J8468" t="n">
        <x:v>0</x:v>
      </x:c>
      <x:c r="K8468" t="str">
        <x:v>Active</x:v>
      </x:c>
    </x:row>
    <x:row r="8469">
      <x:c r="A8469" t="n">
        <x:v>8468</x:v>
      </x:c>
      <x:c r="B8469" s="16" t="n">
        <x:v>46268.54861111111</x:v>
      </x:c>
      <x:c r="C8469" t="str">
        <x:v>E2</x:v>
      </x:c>
      <x:c r="D8469" t="n">
        <x:v>6</x:v>
      </x:c>
      <x:c r="E8469" t="n">
        <x:v>1</x:v>
      </x:c>
      <x:c r="F8469" t="n">
        <x:v>49.2</x:v>
      </x:c>
      <x:c r="G8469" t="n">
        <x:v>46.8</x:v>
      </x:c>
      <x:c r="H8469" t="n">
        <x:v>5</x:v>
      </x:c>
      <x:c r="I8469" t="n">
        <x:v>79</x:v>
      </x:c>
      <x:c r="J8469" t="n">
        <x:v>0</x:v>
      </x:c>
      <x:c r="K8469" t="str">
        <x:v>Active</x:v>
      </x:c>
    </x:row>
    <x:row r="8470">
      <x:c r="A8470" t="n">
        <x:v>8469</x:v>
      </x:c>
      <x:c r="B8470" s="16" t="n">
        <x:v>46268.54861111111</x:v>
      </x:c>
      <x:c r="C8470" t="str">
        <x:v>E3</x:v>
      </x:c>
      <x:c r="D8470" t="n">
        <x:v>6</x:v>
      </x:c>
      <x:c r="E8470" t="n">
        <x:v>1</x:v>
      </x:c>
      <x:c r="F8470" t="n">
        <x:v>47.5</x:v>
      </x:c>
      <x:c r="G8470" t="n">
        <x:v>40.9</x:v>
      </x:c>
      <x:c r="H8470" t="n">
        <x:v>3.3</x:v>
      </x:c>
      <x:c r="I8470" t="n">
        <x:v>70.6</x:v>
      </x:c>
      <x:c r="J8470" t="n">
        <x:v>0</x:v>
      </x:c>
      <x:c r="K8470" t="str">
        <x:v>Active</x:v>
      </x:c>
    </x:row>
    <x:row r="8471">
      <x:c r="A8471" t="n">
        <x:v>8470</x:v>
      </x:c>
      <x:c r="B8471" s="16" t="n">
        <x:v>46268.552083333336</x:v>
      </x:c>
      <x:c r="C8471" t="str">
        <x:v>E1</x:v>
      </x:c>
      <x:c r="D8471" t="n">
        <x:v>7</x:v>
      </x:c>
      <x:c r="E8471" t="n">
        <x:v>1</x:v>
      </x:c>
      <x:c r="F8471" t="n">
        <x:v>57.1</x:v>
      </x:c>
      <x:c r="G8471" t="n">
        <x:v>49.8</x:v>
      </x:c>
      <x:c r="H8471" t="n">
        <x:v>3.4</x:v>
      </x:c>
      <x:c r="I8471" t="n">
        <x:v>73.6</x:v>
      </x:c>
      <x:c r="J8471" t="n">
        <x:v>0</x:v>
      </x:c>
      <x:c r="K8471" t="str">
        <x:v>Active</x:v>
      </x:c>
    </x:row>
    <x:row r="8472">
      <x:c r="A8472" t="n">
        <x:v>8471</x:v>
      </x:c>
      <x:c r="B8472" s="16" t="n">
        <x:v>46268.552083333336</x:v>
      </x:c>
      <x:c r="C8472" t="str">
        <x:v>E2</x:v>
      </x:c>
      <x:c r="D8472" t="n">
        <x:v>8</x:v>
      </x:c>
      <x:c r="E8472" t="n">
        <x:v>1</x:v>
      </x:c>
      <x:c r="F8472" t="n">
        <x:v>58.9</x:v>
      </x:c>
      <x:c r="G8472" t="n">
        <x:v>49.4</x:v>
      </x:c>
      <x:c r="H8472" t="n">
        <x:v>3.2</x:v>
      </x:c>
      <x:c r="I8472" t="n">
        <x:v>75.4</x:v>
      </x:c>
      <x:c r="J8472" t="n">
        <x:v>0</x:v>
      </x:c>
      <x:c r="K8472" t="str">
        <x:v>Active</x:v>
      </x:c>
    </x:row>
    <x:row r="8473">
      <x:c r="A8473" t="n">
        <x:v>8472</x:v>
      </x:c>
      <x:c r="B8473" s="16" t="n">
        <x:v>46268.552083333336</x:v>
      </x:c>
      <x:c r="C8473" t="str">
        <x:v>E3</x:v>
      </x:c>
      <x:c r="D8473" t="n">
        <x:v>8</x:v>
      </x:c>
      <x:c r="E8473" t="n">
        <x:v>1</x:v>
      </x:c>
      <x:c r="F8473" t="n">
        <x:v>60.5</x:v>
      </x:c>
      <x:c r="G8473" t="n">
        <x:v>48.3</x:v>
      </x:c>
      <x:c r="H8473" t="n">
        <x:v>3.8</x:v>
      </x:c>
      <x:c r="I8473" t="n">
        <x:v>69.7</x:v>
      </x:c>
      <x:c r="J8473" t="n">
        <x:v>0</x:v>
      </x:c>
      <x:c r="K8473" t="str">
        <x:v>Active</x:v>
      </x:c>
    </x:row>
    <x:row r="8474">
      <x:c r="A8474" t="n">
        <x:v>8473</x:v>
      </x:c>
      <x:c r="B8474" s="16" t="n">
        <x:v>46268.555555555555</x:v>
      </x:c>
      <x:c r="C8474" t="str">
        <x:v>E1</x:v>
      </x:c>
      <x:c r="D8474" t="n">
        <x:v>7</x:v>
      </x:c>
      <x:c r="E8474" t="n">
        <x:v>1</x:v>
      </x:c>
      <x:c r="F8474" t="n">
        <x:v>55.7</x:v>
      </x:c>
      <x:c r="G8474" t="n">
        <x:v>44.3</x:v>
      </x:c>
      <x:c r="H8474" t="n">
        <x:v>2.9</x:v>
      </x:c>
      <x:c r="I8474" t="n">
        <x:v>71.7</x:v>
      </x:c>
      <x:c r="J8474" t="n">
        <x:v>0</x:v>
      </x:c>
      <x:c r="K8474" t="str">
        <x:v>Active</x:v>
      </x:c>
    </x:row>
    <x:row r="8475">
      <x:c r="A8475" t="n">
        <x:v>8474</x:v>
      </x:c>
      <x:c r="B8475" s="16" t="n">
        <x:v>46268.555555555555</x:v>
      </x:c>
      <x:c r="C8475" t="str">
        <x:v>E2</x:v>
      </x:c>
      <x:c r="D8475" t="n">
        <x:v>7</x:v>
      </x:c>
      <x:c r="E8475" t="n">
        <x:v>1</x:v>
      </x:c>
      <x:c r="F8475" t="n">
        <x:v>53.4</x:v>
      </x:c>
      <x:c r="G8475" t="n">
        <x:v>43.5</x:v>
      </x:c>
      <x:c r="H8475" t="n">
        <x:v>5.2</x:v>
      </x:c>
      <x:c r="I8475" t="n">
        <x:v>73.8</x:v>
      </x:c>
      <x:c r="J8475" t="n">
        <x:v>0</x:v>
      </x:c>
      <x:c r="K8475" t="str">
        <x:v>Active</x:v>
      </x:c>
    </x:row>
    <x:row r="8476">
      <x:c r="A8476" t="n">
        <x:v>8475</x:v>
      </x:c>
      <x:c r="B8476" s="16" t="n">
        <x:v>46268.555555555555</x:v>
      </x:c>
      <x:c r="C8476" t="str">
        <x:v>E3</x:v>
      </x:c>
      <x:c r="D8476" t="n">
        <x:v>7</x:v>
      </x:c>
      <x:c r="E8476" t="n">
        <x:v>1</x:v>
      </x:c>
      <x:c r="F8476" t="n">
        <x:v>54.2</x:v>
      </x:c>
      <x:c r="G8476" t="n">
        <x:v>39.3</x:v>
      </x:c>
      <x:c r="H8476" t="n">
        <x:v>4.2</x:v>
      </x:c>
      <x:c r="I8476" t="n">
        <x:v>78.5</x:v>
      </x:c>
      <x:c r="J8476" t="n">
        <x:v>0</x:v>
      </x:c>
      <x:c r="K8476" t="str">
        <x:v>Active</x:v>
      </x:c>
    </x:row>
    <x:row r="8477">
      <x:c r="A8477" t="n">
        <x:v>8476</x:v>
      </x:c>
      <x:c r="B8477" s="16" t="n">
        <x:v>46268.55902777778</x:v>
      </x:c>
      <x:c r="C8477" t="str">
        <x:v>E1</x:v>
      </x:c>
      <x:c r="D8477" t="n">
        <x:v>8</x:v>
      </x:c>
      <x:c r="E8477" t="n">
        <x:v>1</x:v>
      </x:c>
      <x:c r="F8477" t="n">
        <x:v>58.7</x:v>
      </x:c>
      <x:c r="G8477" t="n">
        <x:v>50.2</x:v>
      </x:c>
      <x:c r="H8477" t="n">
        <x:v>4.4</x:v>
      </x:c>
      <x:c r="I8477" t="n">
        <x:v>76.8</x:v>
      </x:c>
      <x:c r="J8477" t="n">
        <x:v>0</x:v>
      </x:c>
      <x:c r="K8477" t="str">
        <x:v>Active</x:v>
      </x:c>
    </x:row>
    <x:row r="8478">
      <x:c r="A8478" t="n">
        <x:v>8477</x:v>
      </x:c>
      <x:c r="B8478" s="16" t="n">
        <x:v>46268.55902777778</x:v>
      </x:c>
      <x:c r="C8478" t="str">
        <x:v>E2</x:v>
      </x:c>
      <x:c r="D8478" t="n">
        <x:v>7</x:v>
      </x:c>
      <x:c r="E8478" t="n">
        <x:v>1</x:v>
      </x:c>
      <x:c r="F8478" t="n">
        <x:v>55.7</x:v>
      </x:c>
      <x:c r="G8478" t="n">
        <x:v>54.2</x:v>
      </x:c>
      <x:c r="H8478" t="n">
        <x:v>4.5</x:v>
      </x:c>
      <x:c r="I8478" t="n">
        <x:v>74.6</x:v>
      </x:c>
      <x:c r="J8478" t="n">
        <x:v>0</x:v>
      </x:c>
      <x:c r="K8478" t="str">
        <x:v>Active</x:v>
      </x:c>
    </x:row>
    <x:row r="8479">
      <x:c r="A8479" t="n">
        <x:v>8478</x:v>
      </x:c>
      <x:c r="B8479" s="16" t="n">
        <x:v>46268.55902777778</x:v>
      </x:c>
      <x:c r="C8479" t="str">
        <x:v>E3</x:v>
      </x:c>
      <x:c r="D8479" t="n">
        <x:v>7</x:v>
      </x:c>
      <x:c r="E8479" t="n">
        <x:v>1</x:v>
      </x:c>
      <x:c r="F8479" t="n">
        <x:v>55</x:v>
      </x:c>
      <x:c r="G8479" t="n">
        <x:v>47.7</x:v>
      </x:c>
      <x:c r="H8479" t="n">
        <x:v>2.8</x:v>
      </x:c>
      <x:c r="I8479" t="n">
        <x:v>70.6</x:v>
      </x:c>
      <x:c r="J8479" t="n">
        <x:v>0</x:v>
      </x:c>
      <x:c r="K8479" t="str">
        <x:v>Active</x:v>
      </x:c>
    </x:row>
    <x:row r="8480">
      <x:c r="A8480" t="n">
        <x:v>8479</x:v>
      </x:c>
      <x:c r="B8480" s="16" t="n">
        <x:v>46268.5625</x:v>
      </x:c>
      <x:c r="C8480" t="str">
        <x:v>E1</x:v>
      </x:c>
      <x:c r="D8480" t="n">
        <x:v>7</x:v>
      </x:c>
      <x:c r="E8480" t="n">
        <x:v>1</x:v>
      </x:c>
      <x:c r="F8480" t="n">
        <x:v>55.8</x:v>
      </x:c>
      <x:c r="G8480" t="n">
        <x:v>50.7</x:v>
      </x:c>
      <x:c r="H8480" t="n">
        <x:v>5.4</x:v>
      </x:c>
      <x:c r="I8480" t="n">
        <x:v>79.6</x:v>
      </x:c>
      <x:c r="J8480" t="n">
        <x:v>0</x:v>
      </x:c>
      <x:c r="K8480" t="str">
        <x:v>Active</x:v>
      </x:c>
    </x:row>
    <x:row r="8481">
      <x:c r="A8481" t="n">
        <x:v>8480</x:v>
      </x:c>
      <x:c r="B8481" s="16" t="n">
        <x:v>46268.5625</x:v>
      </x:c>
      <x:c r="C8481" t="str">
        <x:v>E2</x:v>
      </x:c>
      <x:c r="D8481" t="n">
        <x:v>7</x:v>
      </x:c>
      <x:c r="E8481" t="n">
        <x:v>1</x:v>
      </x:c>
      <x:c r="F8481" t="n">
        <x:v>51.7</x:v>
      </x:c>
      <x:c r="G8481" t="n">
        <x:v>46.1</x:v>
      </x:c>
      <x:c r="H8481" t="n">
        <x:v>4.4</x:v>
      </x:c>
      <x:c r="I8481" t="n">
        <x:v>82.8</x:v>
      </x:c>
      <x:c r="J8481" t="n">
        <x:v>0</x:v>
      </x:c>
      <x:c r="K8481" t="str">
        <x:v>Active</x:v>
      </x:c>
    </x:row>
    <x:row r="8482">
      <x:c r="A8482" t="n">
        <x:v>8481</x:v>
      </x:c>
      <x:c r="B8482" s="16" t="n">
        <x:v>46268.5625</x:v>
      </x:c>
      <x:c r="C8482" t="str">
        <x:v>E3</x:v>
      </x:c>
      <x:c r="D8482" t="n">
        <x:v>7</x:v>
      </x:c>
      <x:c r="E8482" t="n">
        <x:v>1</x:v>
      </x:c>
      <x:c r="F8482" t="n">
        <x:v>55.5</x:v>
      </x:c>
      <x:c r="G8482" t="n">
        <x:v>41.9</x:v>
      </x:c>
      <x:c r="H8482" t="n">
        <x:v>2.7</x:v>
      </x:c>
      <x:c r="I8482" t="n">
        <x:v>71.3</x:v>
      </x:c>
      <x:c r="J8482" t="n">
        <x:v>0</x:v>
      </x:c>
      <x:c r="K8482" t="str">
        <x:v>Active</x:v>
      </x:c>
    </x:row>
    <x:row r="8483">
      <x:c r="A8483" t="n">
        <x:v>8482</x:v>
      </x:c>
      <x:c r="B8483" s="16" t="n">
        <x:v>46268.56597222222</x:v>
      </x:c>
      <x:c r="C8483" t="str">
        <x:v>E1</x:v>
      </x:c>
      <x:c r="D8483" t="n">
        <x:v>8</x:v>
      </x:c>
      <x:c r="E8483" t="n">
        <x:v>1</x:v>
      </x:c>
      <x:c r="F8483" t="n">
        <x:v>60.6</x:v>
      </x:c>
      <x:c r="G8483" t="n">
        <x:v>48.2</x:v>
      </x:c>
      <x:c r="H8483" t="n">
        <x:v>4.1</x:v>
      </x:c>
      <x:c r="I8483" t="n">
        <x:v>81.3</x:v>
      </x:c>
      <x:c r="J8483" t="n">
        <x:v>0</x:v>
      </x:c>
      <x:c r="K8483" t="str">
        <x:v>Active</x:v>
      </x:c>
    </x:row>
    <x:row r="8484">
      <x:c r="A8484" t="n">
        <x:v>8483</x:v>
      </x:c>
      <x:c r="B8484" s="16" t="n">
        <x:v>46268.56597222222</x:v>
      </x:c>
      <x:c r="C8484" t="str">
        <x:v>E2</x:v>
      </x:c>
      <x:c r="D8484" t="n">
        <x:v>8</x:v>
      </x:c>
      <x:c r="E8484" t="n">
        <x:v>1</x:v>
      </x:c>
      <x:c r="F8484" t="n">
        <x:v>62.2</x:v>
      </x:c>
      <x:c r="G8484" t="n">
        <x:v>58.3</x:v>
      </x:c>
      <x:c r="H8484" t="n">
        <x:v>4</x:v>
      </x:c>
      <x:c r="I8484" t="n">
        <x:v>74.6</x:v>
      </x:c>
      <x:c r="J8484" t="n">
        <x:v>0</x:v>
      </x:c>
      <x:c r="K8484" t="str">
        <x:v>Active</x:v>
      </x:c>
    </x:row>
    <x:row r="8485">
      <x:c r="A8485" t="n">
        <x:v>8484</x:v>
      </x:c>
      <x:c r="B8485" s="16" t="n">
        <x:v>46268.56597222222</x:v>
      </x:c>
      <x:c r="C8485" t="str">
        <x:v>E3</x:v>
      </x:c>
      <x:c r="D8485" t="n">
        <x:v>8</x:v>
      </x:c>
      <x:c r="E8485" t="n">
        <x:v>1</x:v>
      </x:c>
      <x:c r="F8485" t="n">
        <x:v>59.5</x:v>
      </x:c>
      <x:c r="G8485" t="n">
        <x:v>57.4</x:v>
      </x:c>
      <x:c r="H8485" t="n">
        <x:v>3.7</x:v>
      </x:c>
      <x:c r="I8485" t="n">
        <x:v>64.5</x:v>
      </x:c>
      <x:c r="J8485" t="n">
        <x:v>0</x:v>
      </x:c>
      <x:c r="K8485" t="str">
        <x:v>Active</x:v>
      </x:c>
    </x:row>
    <x:row r="8486">
      <x:c r="A8486" t="n">
        <x:v>8485</x:v>
      </x:c>
      <x:c r="B8486" s="16" t="n">
        <x:v>46268.569444444445</x:v>
      </x:c>
      <x:c r="C8486" t="str">
        <x:v>E1</x:v>
      </x:c>
      <x:c r="D8486" t="n">
        <x:v>7</x:v>
      </x:c>
      <x:c r="E8486" t="n">
        <x:v>1</x:v>
      </x:c>
      <x:c r="F8486" t="n">
        <x:v>50.9</x:v>
      </x:c>
      <x:c r="G8486" t="n">
        <x:v>54.3</x:v>
      </x:c>
      <x:c r="H8486" t="n">
        <x:v>4.5</x:v>
      </x:c>
      <x:c r="I8486" t="n">
        <x:v>71.8</x:v>
      </x:c>
      <x:c r="J8486" t="n">
        <x:v>0</x:v>
      </x:c>
      <x:c r="K8486" t="str">
        <x:v>Active</x:v>
      </x:c>
    </x:row>
    <x:row r="8487">
      <x:c r="A8487" t="n">
        <x:v>8486</x:v>
      </x:c>
      <x:c r="B8487" s="16" t="n">
        <x:v>46268.569444444445</x:v>
      </x:c>
      <x:c r="C8487" t="str">
        <x:v>E2</x:v>
      </x:c>
      <x:c r="D8487" t="n">
        <x:v>7</x:v>
      </x:c>
      <x:c r="E8487" t="n">
        <x:v>1</x:v>
      </x:c>
      <x:c r="F8487" t="n">
        <x:v>57.2</x:v>
      </x:c>
      <x:c r="G8487" t="n">
        <x:v>50.2</x:v>
      </x:c>
      <x:c r="H8487" t="n">
        <x:v>3.5</x:v>
      </x:c>
      <x:c r="I8487" t="n">
        <x:v>69.8</x:v>
      </x:c>
      <x:c r="J8487" t="n">
        <x:v>0</x:v>
      </x:c>
      <x:c r="K8487" t="str">
        <x:v>Active</x:v>
      </x:c>
    </x:row>
    <x:row r="8488">
      <x:c r="A8488" t="n">
        <x:v>8487</x:v>
      </x:c>
      <x:c r="B8488" s="16" t="n">
        <x:v>46268.569444444445</x:v>
      </x:c>
      <x:c r="C8488" t="str">
        <x:v>E3</x:v>
      </x:c>
      <x:c r="D8488" t="n">
        <x:v>7</x:v>
      </x:c>
      <x:c r="E8488" t="n">
        <x:v>1</x:v>
      </x:c>
      <x:c r="F8488" t="n">
        <x:v>56.3</x:v>
      </x:c>
      <x:c r="G8488" t="n">
        <x:v>51.5</x:v>
      </x:c>
      <x:c r="H8488" t="n">
        <x:v>3</x:v>
      </x:c>
      <x:c r="I8488" t="n">
        <x:v>69.2</x:v>
      </x:c>
      <x:c r="J8488" t="n">
        <x:v>0</x:v>
      </x:c>
      <x:c r="K8488" t="str">
        <x:v>Active</x:v>
      </x:c>
    </x:row>
    <x:row r="8489">
      <x:c r="A8489" t="n">
        <x:v>8488</x:v>
      </x:c>
      <x:c r="B8489" s="16" t="n">
        <x:v>46268.572916666664</x:v>
      </x:c>
      <x:c r="C8489" t="str">
        <x:v>E1</x:v>
      </x:c>
      <x:c r="D8489" t="n">
        <x:v>8</x:v>
      </x:c>
      <x:c r="E8489" t="n">
        <x:v>1</x:v>
      </x:c>
      <x:c r="F8489" t="n">
        <x:v>60.4</x:v>
      </x:c>
      <x:c r="G8489" t="n">
        <x:v>54.7</x:v>
      </x:c>
      <x:c r="H8489" t="n">
        <x:v>5.4</x:v>
      </x:c>
      <x:c r="I8489" t="n">
        <x:v>83</x:v>
      </x:c>
      <x:c r="J8489" t="n">
        <x:v>0</x:v>
      </x:c>
      <x:c r="K8489" t="str">
        <x:v>Active</x:v>
      </x:c>
    </x:row>
    <x:row r="8490">
      <x:c r="A8490" t="n">
        <x:v>8489</x:v>
      </x:c>
      <x:c r="B8490" s="16" t="n">
        <x:v>46268.572916666664</x:v>
      </x:c>
      <x:c r="C8490" t="str">
        <x:v>E2</x:v>
      </x:c>
      <x:c r="D8490" t="n">
        <x:v>7</x:v>
      </x:c>
      <x:c r="E8490" t="n">
        <x:v>1</x:v>
      </x:c>
      <x:c r="F8490" t="n">
        <x:v>56.8</x:v>
      </x:c>
      <x:c r="G8490" t="n">
        <x:v>47.3</x:v>
      </x:c>
      <x:c r="H8490" t="n">
        <x:v>4.2</x:v>
      </x:c>
      <x:c r="I8490" t="n">
        <x:v>81.1</x:v>
      </x:c>
      <x:c r="J8490" t="n">
        <x:v>0</x:v>
      </x:c>
      <x:c r="K8490" t="str">
        <x:v>Active</x:v>
      </x:c>
    </x:row>
    <x:row r="8491">
      <x:c r="A8491" t="n">
        <x:v>8490</x:v>
      </x:c>
      <x:c r="B8491" s="16" t="n">
        <x:v>46268.572916666664</x:v>
      </x:c>
      <x:c r="C8491" t="str">
        <x:v>E3</x:v>
      </x:c>
      <x:c r="D8491" t="n">
        <x:v>8</x:v>
      </x:c>
      <x:c r="E8491" t="n">
        <x:v>1</x:v>
      </x:c>
      <x:c r="F8491" t="n">
        <x:v>59.4</x:v>
      </x:c>
      <x:c r="G8491" t="n">
        <x:v>49.2</x:v>
      </x:c>
      <x:c r="H8491" t="n">
        <x:v>3.2</x:v>
      </x:c>
      <x:c r="I8491" t="n">
        <x:v>67.1</x:v>
      </x:c>
      <x:c r="J8491" t="n">
        <x:v>0</x:v>
      </x:c>
      <x:c r="K8491" t="str">
        <x:v>Active</x:v>
      </x:c>
    </x:row>
    <x:row r="8492">
      <x:c r="A8492" t="n">
        <x:v>8491</x:v>
      </x:c>
      <x:c r="B8492" s="16" t="n">
        <x:v>46268.57638888889</x:v>
      </x:c>
      <x:c r="C8492" t="str">
        <x:v>E1</x:v>
      </x:c>
      <x:c r="D8492" t="n">
        <x:v>8</x:v>
      </x:c>
      <x:c r="E8492" t="n">
        <x:v>1</x:v>
      </x:c>
      <x:c r="F8492" t="n">
        <x:v>60.9</x:v>
      </x:c>
      <x:c r="G8492" t="n">
        <x:v>48.7</x:v>
      </x:c>
      <x:c r="H8492" t="n">
        <x:v>3.8</x:v>
      </x:c>
      <x:c r="I8492" t="n">
        <x:v>73.1</x:v>
      </x:c>
      <x:c r="J8492" t="n">
        <x:v>0</x:v>
      </x:c>
      <x:c r="K8492" t="str">
        <x:v>Active</x:v>
      </x:c>
    </x:row>
    <x:row r="8493">
      <x:c r="A8493" t="n">
        <x:v>8492</x:v>
      </x:c>
      <x:c r="B8493" s="16" t="n">
        <x:v>46268.57638888889</x:v>
      </x:c>
      <x:c r="C8493" t="str">
        <x:v>E2</x:v>
      </x:c>
      <x:c r="D8493" t="n">
        <x:v>8</x:v>
      </x:c>
      <x:c r="E8493" t="n">
        <x:v>1</x:v>
      </x:c>
      <x:c r="F8493" t="n">
        <x:v>58.8</x:v>
      </x:c>
      <x:c r="G8493" t="n">
        <x:v>46</x:v>
      </x:c>
      <x:c r="H8493" t="n">
        <x:v>3.4</x:v>
      </x:c>
      <x:c r="I8493" t="n">
        <x:v>76.2</x:v>
      </x:c>
      <x:c r="J8493" t="n">
        <x:v>0</x:v>
      </x:c>
      <x:c r="K8493" t="str">
        <x:v>Active</x:v>
      </x:c>
    </x:row>
    <x:row r="8494">
      <x:c r="A8494" t="n">
        <x:v>8493</x:v>
      </x:c>
      <x:c r="B8494" s="16" t="n">
        <x:v>46268.57638888889</x:v>
      </x:c>
      <x:c r="C8494" t="str">
        <x:v>E3</x:v>
      </x:c>
      <x:c r="D8494" t="n">
        <x:v>7</x:v>
      </x:c>
      <x:c r="E8494" t="n">
        <x:v>1</x:v>
      </x:c>
      <x:c r="F8494" t="n">
        <x:v>56.4</x:v>
      </x:c>
      <x:c r="G8494" t="n">
        <x:v>53.6</x:v>
      </x:c>
      <x:c r="H8494" t="n">
        <x:v>2.8</x:v>
      </x:c>
      <x:c r="I8494" t="n">
        <x:v>60.7</x:v>
      </x:c>
      <x:c r="J8494" t="n">
        <x:v>0</x:v>
      </x:c>
      <x:c r="K8494" t="str">
        <x:v>Active</x:v>
      </x:c>
    </x:row>
    <x:row r="8495">
      <x:c r="A8495" t="n">
        <x:v>8494</x:v>
      </x:c>
      <x:c r="B8495" s="16" t="n">
        <x:v>46268.57986111111</x:v>
      </x:c>
      <x:c r="C8495" t="str">
        <x:v>E1</x:v>
      </x:c>
      <x:c r="D8495" t="n">
        <x:v>8</x:v>
      </x:c>
      <x:c r="E8495" t="n">
        <x:v>1</x:v>
      </x:c>
      <x:c r="F8495" t="n">
        <x:v>58.4</x:v>
      </x:c>
      <x:c r="G8495" t="n">
        <x:v>45.8</x:v>
      </x:c>
      <x:c r="H8495" t="n">
        <x:v>3.5</x:v>
      </x:c>
      <x:c r="I8495" t="n">
        <x:v>67.5</x:v>
      </x:c>
      <x:c r="J8495" t="n">
        <x:v>0</x:v>
      </x:c>
      <x:c r="K8495" t="str">
        <x:v>Active</x:v>
      </x:c>
    </x:row>
    <x:row r="8496">
      <x:c r="A8496" t="n">
        <x:v>8495</x:v>
      </x:c>
      <x:c r="B8496" s="16" t="n">
        <x:v>46268.57986111111</x:v>
      </x:c>
      <x:c r="C8496" t="str">
        <x:v>E2</x:v>
      </x:c>
      <x:c r="D8496" t="n">
        <x:v>8</x:v>
      </x:c>
      <x:c r="E8496" t="n">
        <x:v>1</x:v>
      </x:c>
      <x:c r="F8496" t="n">
        <x:v>59</x:v>
      </x:c>
      <x:c r="G8496" t="n">
        <x:v>48.8</x:v>
      </x:c>
      <x:c r="H8496" t="n">
        <x:v>2.6</x:v>
      </x:c>
      <x:c r="I8496" t="n">
        <x:v>70.7</x:v>
      </x:c>
      <x:c r="J8496" t="n">
        <x:v>0</x:v>
      </x:c>
      <x:c r="K8496" t="str">
        <x:v>Active</x:v>
      </x:c>
    </x:row>
    <x:row r="8497">
      <x:c r="A8497" t="n">
        <x:v>8496</x:v>
      </x:c>
      <x:c r="B8497" s="16" t="n">
        <x:v>46268.57986111111</x:v>
      </x:c>
      <x:c r="C8497" t="str">
        <x:v>E3</x:v>
      </x:c>
      <x:c r="D8497" t="n">
        <x:v>7</x:v>
      </x:c>
      <x:c r="E8497" t="n">
        <x:v>1</x:v>
      </x:c>
      <x:c r="F8497" t="n">
        <x:v>55.2</x:v>
      </x:c>
      <x:c r="G8497" t="n">
        <x:v>48.4</x:v>
      </x:c>
      <x:c r="H8497" t="n">
        <x:v>3.4</x:v>
      </x:c>
      <x:c r="I8497" t="n">
        <x:v>75</x:v>
      </x:c>
      <x:c r="J8497" t="n">
        <x:v>0</x:v>
      </x:c>
      <x:c r="K8497" t="str">
        <x:v>Active</x:v>
      </x:c>
    </x:row>
    <x:row r="8498">
      <x:c r="A8498" t="n">
        <x:v>8497</x:v>
      </x:c>
      <x:c r="B8498" s="16" t="n">
        <x:v>46268.583333333336</x:v>
      </x:c>
      <x:c r="C8498" t="str">
        <x:v>E1</x:v>
      </x:c>
      <x:c r="D8498" t="n">
        <x:v>3</x:v>
      </x:c>
      <x:c r="E8498" t="n">
        <x:v>1</x:v>
      </x:c>
      <x:c r="F8498" t="n">
        <x:v>26.2</x:v>
      </x:c>
      <x:c r="G8498" t="n">
        <x:v>25.9</x:v>
      </x:c>
      <x:c r="H8498" t="n">
        <x:v>4.1</x:v>
      </x:c>
      <x:c r="I8498" t="n">
        <x:v>80</x:v>
      </x:c>
      <x:c r="J8498" t="n">
        <x:v>0</x:v>
      </x:c>
      <x:c r="K8498" t="str">
        <x:v>Active</x:v>
      </x:c>
    </x:row>
    <x:row r="8499">
      <x:c r="A8499" t="n">
        <x:v>8498</x:v>
      </x:c>
      <x:c r="B8499" s="16" t="n">
        <x:v>46268.583333333336</x:v>
      </x:c>
      <x:c r="C8499" t="str">
        <x:v>E2</x:v>
      </x:c>
      <x:c r="D8499" t="n">
        <x:v>4</x:v>
      </x:c>
      <x:c r="E8499" t="n">
        <x:v>1</x:v>
      </x:c>
      <x:c r="F8499" t="n">
        <x:v>30</x:v>
      </x:c>
      <x:c r="G8499" t="n">
        <x:v>23.1</x:v>
      </x:c>
      <x:c r="H8499" t="n">
        <x:v>4.5</x:v>
      </x:c>
      <x:c r="I8499" t="n">
        <x:v>77.7</x:v>
      </x:c>
      <x:c r="J8499" t="n">
        <x:v>0</x:v>
      </x:c>
      <x:c r="K8499" t="str">
        <x:v>Active</x:v>
      </x:c>
    </x:row>
    <x:row r="8500">
      <x:c r="A8500" t="n">
        <x:v>8499</x:v>
      </x:c>
      <x:c r="B8500" s="16" t="n">
        <x:v>46268.583333333336</x:v>
      </x:c>
      <x:c r="C8500" t="str">
        <x:v>E3</x:v>
      </x:c>
      <x:c r="D8500" t="n">
        <x:v>4</x:v>
      </x:c>
      <x:c r="E8500" t="n">
        <x:v>1</x:v>
      </x:c>
      <x:c r="F8500" t="n">
        <x:v>28.6</x:v>
      </x:c>
      <x:c r="G8500" t="n">
        <x:v>22.5</x:v>
      </x:c>
      <x:c r="H8500" t="n">
        <x:v>4.5</x:v>
      </x:c>
      <x:c r="I8500" t="n">
        <x:v>70.3</x:v>
      </x:c>
      <x:c r="J8500" t="n">
        <x:v>0</x:v>
      </x:c>
      <x:c r="K8500" t="str">
        <x:v>Active</x:v>
      </x:c>
    </x:row>
    <x:row r="8501">
      <x:c r="A8501" t="n">
        <x:v>8500</x:v>
      </x:c>
      <x:c r="B8501" s="16" t="n">
        <x:v>46268.586805555555</x:v>
      </x:c>
      <x:c r="C8501" t="str">
        <x:v>E1</x:v>
      </x:c>
      <x:c r="D8501" t="n">
        <x:v>3</x:v>
      </x:c>
      <x:c r="E8501" t="n">
        <x:v>1</x:v>
      </x:c>
      <x:c r="F8501" t="n">
        <x:v>26.1</x:v>
      </x:c>
      <x:c r="G8501" t="n">
        <x:v>24</x:v>
      </x:c>
      <x:c r="H8501" t="n">
        <x:v>4.2</x:v>
      </x:c>
      <x:c r="I8501" t="n">
        <x:v>75.5</x:v>
      </x:c>
      <x:c r="J8501" t="n">
        <x:v>0</x:v>
      </x:c>
      <x:c r="K8501" t="str">
        <x:v>Active</x:v>
      </x:c>
    </x:row>
    <x:row r="8502">
      <x:c r="A8502" t="n">
        <x:v>8501</x:v>
      </x:c>
      <x:c r="B8502" s="16" t="n">
        <x:v>46268.586805555555</x:v>
      </x:c>
      <x:c r="C8502" t="str">
        <x:v>E2</x:v>
      </x:c>
      <x:c r="D8502" t="n">
        <x:v>4</x:v>
      </x:c>
      <x:c r="E8502" t="n">
        <x:v>1</x:v>
      </x:c>
      <x:c r="F8502" t="n">
        <x:v>30.4</x:v>
      </x:c>
      <x:c r="G8502" t="n">
        <x:v>24.7</x:v>
      </x:c>
      <x:c r="H8502" t="n">
        <x:v>3.8</x:v>
      </x:c>
      <x:c r="I8502" t="n">
        <x:v>77.1</x:v>
      </x:c>
      <x:c r="J8502" t="n">
        <x:v>0</x:v>
      </x:c>
      <x:c r="K8502" t="str">
        <x:v>Active</x:v>
      </x:c>
    </x:row>
    <x:row r="8503">
      <x:c r="A8503" t="n">
        <x:v>8502</x:v>
      </x:c>
      <x:c r="B8503" s="16" t="n">
        <x:v>46268.586805555555</x:v>
      </x:c>
      <x:c r="C8503" t="str">
        <x:v>E3</x:v>
      </x:c>
      <x:c r="D8503" t="n">
        <x:v>4</x:v>
      </x:c>
      <x:c r="E8503" t="n">
        <x:v>1</x:v>
      </x:c>
      <x:c r="F8503" t="n">
        <x:v>28.2</x:v>
      </x:c>
      <x:c r="G8503" t="n">
        <x:v>22.9</x:v>
      </x:c>
      <x:c r="H8503" t="n">
        <x:v>5.1</x:v>
      </x:c>
      <x:c r="I8503" t="n">
        <x:v>87.7</x:v>
      </x:c>
      <x:c r="J8503" t="n">
        <x:v>0</x:v>
      </x:c>
      <x:c r="K8503" t="str">
        <x:v>Active</x:v>
      </x:c>
    </x:row>
    <x:row r="8504">
      <x:c r="A8504" t="n">
        <x:v>8503</x:v>
      </x:c>
      <x:c r="B8504" s="16" t="n">
        <x:v>46268.59027777778</x:v>
      </x:c>
      <x:c r="C8504" t="str">
        <x:v>E1</x:v>
      </x:c>
      <x:c r="D8504" t="n">
        <x:v>5</x:v>
      </x:c>
      <x:c r="E8504" t="n">
        <x:v>1</x:v>
      </x:c>
      <x:c r="F8504" t="n">
        <x:v>41.5</x:v>
      </x:c>
      <x:c r="G8504" t="n">
        <x:v>38.6</x:v>
      </x:c>
      <x:c r="H8504" t="n">
        <x:v>3.5</x:v>
      </x:c>
      <x:c r="I8504" t="n">
        <x:v>77.6</x:v>
      </x:c>
      <x:c r="J8504" t="n">
        <x:v>0</x:v>
      </x:c>
      <x:c r="K8504" t="str">
        <x:v>Active</x:v>
      </x:c>
    </x:row>
    <x:row r="8505">
      <x:c r="A8505" t="n">
        <x:v>8504</x:v>
      </x:c>
      <x:c r="B8505" s="16" t="n">
        <x:v>46268.59027777778</x:v>
      </x:c>
      <x:c r="C8505" t="str">
        <x:v>E2</x:v>
      </x:c>
      <x:c r="D8505" t="n">
        <x:v>6</x:v>
      </x:c>
      <x:c r="E8505" t="n">
        <x:v>1</x:v>
      </x:c>
      <x:c r="F8505" t="n">
        <x:v>44.9</x:v>
      </x:c>
      <x:c r="G8505" t="n">
        <x:v>41.3</x:v>
      </x:c>
      <x:c r="H8505" t="n">
        <x:v>3.8</x:v>
      </x:c>
      <x:c r="I8505" t="n">
        <x:v>79.1</x:v>
      </x:c>
      <x:c r="J8505" t="n">
        <x:v>0</x:v>
      </x:c>
      <x:c r="K8505" t="str">
        <x:v>Active</x:v>
      </x:c>
    </x:row>
    <x:row r="8506">
      <x:c r="A8506" t="n">
        <x:v>8505</x:v>
      </x:c>
      <x:c r="B8506" s="16" t="n">
        <x:v>46268.59027777778</x:v>
      </x:c>
      <x:c r="C8506" t="str">
        <x:v>E3</x:v>
      </x:c>
      <x:c r="D8506" t="n">
        <x:v>5</x:v>
      </x:c>
      <x:c r="E8506" t="n">
        <x:v>1</x:v>
      </x:c>
      <x:c r="F8506" t="n">
        <x:v>41.2</x:v>
      </x:c>
      <x:c r="G8506" t="n">
        <x:v>41.3</x:v>
      </x:c>
      <x:c r="H8506" t="n">
        <x:v>3.9</x:v>
      </x:c>
      <x:c r="I8506" t="n">
        <x:v>72.9</x:v>
      </x:c>
      <x:c r="J8506" t="n">
        <x:v>0</x:v>
      </x:c>
      <x:c r="K8506" t="str">
        <x:v>Active</x:v>
      </x:c>
    </x:row>
    <x:row r="8507">
      <x:c r="A8507" t="n">
        <x:v>8506</x:v>
      </x:c>
      <x:c r="B8507" s="16" t="n">
        <x:v>46268.59375</x:v>
      </x:c>
      <x:c r="C8507" t="str">
        <x:v>E1</x:v>
      </x:c>
      <x:c r="D8507" t="n">
        <x:v>4</x:v>
      </x:c>
      <x:c r="E8507" t="n">
        <x:v>1</x:v>
      </x:c>
      <x:c r="F8507" t="n">
        <x:v>30.8</x:v>
      </x:c>
      <x:c r="G8507" t="n">
        <x:v>26.1</x:v>
      </x:c>
      <x:c r="H8507" t="n">
        <x:v>3.2</x:v>
      </x:c>
      <x:c r="I8507" t="n">
        <x:v>68.7</x:v>
      </x:c>
      <x:c r="J8507" t="n">
        <x:v>0</x:v>
      </x:c>
      <x:c r="K8507" t="str">
        <x:v>Active</x:v>
      </x:c>
    </x:row>
    <x:row r="8508">
      <x:c r="A8508" t="n">
        <x:v>8507</x:v>
      </x:c>
      <x:c r="B8508" s="16" t="n">
        <x:v>46268.59375</x:v>
      </x:c>
      <x:c r="C8508" t="str">
        <x:v>E2</x:v>
      </x:c>
      <x:c r="D8508" t="n">
        <x:v>4</x:v>
      </x:c>
      <x:c r="E8508" t="n">
        <x:v>1</x:v>
      </x:c>
      <x:c r="F8508" t="n">
        <x:v>30.1</x:v>
      </x:c>
      <x:c r="G8508" t="n">
        <x:v>27.9</x:v>
      </x:c>
      <x:c r="H8508" t="n">
        <x:v>3.2</x:v>
      </x:c>
      <x:c r="I8508" t="n">
        <x:v>61.6</x:v>
      </x:c>
      <x:c r="J8508" t="n">
        <x:v>0</x:v>
      </x:c>
      <x:c r="K8508" t="str">
        <x:v>Active</x:v>
      </x:c>
    </x:row>
    <x:row r="8509">
      <x:c r="A8509" t="n">
        <x:v>8508</x:v>
      </x:c>
      <x:c r="B8509" s="16" t="n">
        <x:v>46268.59375</x:v>
      </x:c>
      <x:c r="C8509" t="str">
        <x:v>E3</x:v>
      </x:c>
      <x:c r="D8509" t="n">
        <x:v>4</x:v>
      </x:c>
      <x:c r="E8509" t="n">
        <x:v>1</x:v>
      </x:c>
      <x:c r="F8509" t="n">
        <x:v>29.5</x:v>
      </x:c>
      <x:c r="G8509" t="n">
        <x:v>26.1</x:v>
      </x:c>
      <x:c r="H8509" t="n">
        <x:v>4.8</x:v>
      </x:c>
      <x:c r="I8509" t="n">
        <x:v>73.2</x:v>
      </x:c>
      <x:c r="J8509" t="n">
        <x:v>0</x:v>
      </x:c>
      <x:c r="K8509" t="str">
        <x:v>Active</x:v>
      </x:c>
    </x:row>
    <x:row r="8510">
      <x:c r="A8510" t="n">
        <x:v>8509</x:v>
      </x:c>
      <x:c r="B8510" s="16" t="n">
        <x:v>46268.59722222222</x:v>
      </x:c>
      <x:c r="C8510" t="str">
        <x:v>E1</x:v>
      </x:c>
      <x:c r="D8510" t="n">
        <x:v>4</x:v>
      </x:c>
      <x:c r="E8510" t="n">
        <x:v>1</x:v>
      </x:c>
      <x:c r="F8510" t="n">
        <x:v>33</x:v>
      </x:c>
      <x:c r="G8510" t="n">
        <x:v>26</x:v>
      </x:c>
      <x:c r="H8510" t="n">
        <x:v>2.5</x:v>
      </x:c>
      <x:c r="I8510" t="n">
        <x:v>56.8</x:v>
      </x:c>
      <x:c r="J8510" t="n">
        <x:v>0</x:v>
      </x:c>
      <x:c r="K8510" t="str">
        <x:v>Active</x:v>
      </x:c>
    </x:row>
    <x:row r="8511">
      <x:c r="A8511" t="n">
        <x:v>8510</x:v>
      </x:c>
      <x:c r="B8511" s="16" t="n">
        <x:v>46268.59722222222</x:v>
      </x:c>
      <x:c r="C8511" t="str">
        <x:v>E2</x:v>
      </x:c>
      <x:c r="D8511" t="n">
        <x:v>4</x:v>
      </x:c>
      <x:c r="E8511" t="n">
        <x:v>1</x:v>
      </x:c>
      <x:c r="F8511" t="n">
        <x:v>31.1</x:v>
      </x:c>
      <x:c r="G8511" t="n">
        <x:v>24.9</x:v>
      </x:c>
      <x:c r="H8511" t="n">
        <x:v>5</x:v>
      </x:c>
      <x:c r="I8511" t="n">
        <x:v>83.7</x:v>
      </x:c>
      <x:c r="J8511" t="n">
        <x:v>0</x:v>
      </x:c>
      <x:c r="K8511" t="str">
        <x:v>Active</x:v>
      </x:c>
    </x:row>
    <x:row r="8512">
      <x:c r="A8512" t="n">
        <x:v>8511</x:v>
      </x:c>
      <x:c r="B8512" s="16" t="n">
        <x:v>46268.59722222222</x:v>
      </x:c>
      <x:c r="C8512" t="str">
        <x:v>E3</x:v>
      </x:c>
      <x:c r="D8512" t="n">
        <x:v>4</x:v>
      </x:c>
      <x:c r="E8512" t="n">
        <x:v>1</x:v>
      </x:c>
      <x:c r="F8512" t="n">
        <x:v>30.4</x:v>
      </x:c>
      <x:c r="G8512" t="n">
        <x:v>23.8</x:v>
      </x:c>
      <x:c r="H8512" t="n">
        <x:v>3.2</x:v>
      </x:c>
      <x:c r="I8512" t="n">
        <x:v>66.1</x:v>
      </x:c>
      <x:c r="J8512" t="n">
        <x:v>0</x:v>
      </x:c>
      <x:c r="K8512" t="str">
        <x:v>Active</x:v>
      </x:c>
    </x:row>
    <x:row r="8513">
      <x:c r="A8513" t="n">
        <x:v>8512</x:v>
      </x:c>
      <x:c r="B8513" s="16" t="n">
        <x:v>46268.600694444445</x:v>
      </x:c>
      <x:c r="C8513" t="str">
        <x:v>E1</x:v>
      </x:c>
      <x:c r="D8513" t="n">
        <x:v>4</x:v>
      </x:c>
      <x:c r="E8513" t="n">
        <x:v>1</x:v>
      </x:c>
      <x:c r="F8513" t="n">
        <x:v>34.2</x:v>
      </x:c>
      <x:c r="G8513" t="n">
        <x:v>30.8</x:v>
      </x:c>
      <x:c r="H8513" t="n">
        <x:v>3.1</x:v>
      </x:c>
      <x:c r="I8513" t="n">
        <x:v>66.7</x:v>
      </x:c>
      <x:c r="J8513" t="n">
        <x:v>0</x:v>
      </x:c>
      <x:c r="K8513" t="str">
        <x:v>Active</x:v>
      </x:c>
    </x:row>
    <x:row r="8514">
      <x:c r="A8514" t="n">
        <x:v>8513</x:v>
      </x:c>
      <x:c r="B8514" s="16" t="n">
        <x:v>46268.600694444445</x:v>
      </x:c>
      <x:c r="C8514" t="str">
        <x:v>E2</x:v>
      </x:c>
      <x:c r="D8514" t="n">
        <x:v>4</x:v>
      </x:c>
      <x:c r="E8514" t="n">
        <x:v>1</x:v>
      </x:c>
      <x:c r="F8514" t="n">
        <x:v>33.2</x:v>
      </x:c>
      <x:c r="G8514" t="n">
        <x:v>28.2</x:v>
      </x:c>
      <x:c r="H8514" t="n">
        <x:v>4.3</x:v>
      </x:c>
      <x:c r="I8514" t="n">
        <x:v>77.9</x:v>
      </x:c>
      <x:c r="J8514" t="n">
        <x:v>0</x:v>
      </x:c>
      <x:c r="K8514" t="str">
        <x:v>Active</x:v>
      </x:c>
    </x:row>
    <x:row r="8515">
      <x:c r="A8515" t="n">
        <x:v>8514</x:v>
      </x:c>
      <x:c r="B8515" s="16" t="n">
        <x:v>46268.600694444445</x:v>
      </x:c>
      <x:c r="C8515" t="str">
        <x:v>E3</x:v>
      </x:c>
      <x:c r="D8515" t="n">
        <x:v>5</x:v>
      </x:c>
      <x:c r="E8515" t="n">
        <x:v>1</x:v>
      </x:c>
      <x:c r="F8515" t="n">
        <x:v>35.4</x:v>
      </x:c>
      <x:c r="G8515" t="n">
        <x:v>28.1</x:v>
      </x:c>
      <x:c r="H8515" t="n">
        <x:v>5.2</x:v>
      </x:c>
      <x:c r="I8515" t="n">
        <x:v>85.9</x:v>
      </x:c>
      <x:c r="J8515" t="n">
        <x:v>0</x:v>
      </x:c>
      <x:c r="K8515" t="str">
        <x:v>Active</x:v>
      </x:c>
    </x:row>
    <x:row r="8516">
      <x:c r="A8516" t="n">
        <x:v>8515</x:v>
      </x:c>
      <x:c r="B8516" s="16" t="n">
        <x:v>46268.604166666664</x:v>
      </x:c>
      <x:c r="C8516" t="str">
        <x:v>E1</x:v>
      </x:c>
      <x:c r="D8516" t="n">
        <x:v>4</x:v>
      </x:c>
      <x:c r="E8516" t="n">
        <x:v>1</x:v>
      </x:c>
      <x:c r="F8516" t="n">
        <x:v>33.7</x:v>
      </x:c>
      <x:c r="G8516" t="n">
        <x:v>28.4</x:v>
      </x:c>
      <x:c r="H8516" t="n">
        <x:v>4.3</x:v>
      </x:c>
      <x:c r="I8516" t="n">
        <x:v>73.6</x:v>
      </x:c>
      <x:c r="J8516" t="n">
        <x:v>0</x:v>
      </x:c>
      <x:c r="K8516" t="str">
        <x:v>Active</x:v>
      </x:c>
    </x:row>
    <x:row r="8517">
      <x:c r="A8517" t="n">
        <x:v>8516</x:v>
      </x:c>
      <x:c r="B8517" s="16" t="n">
        <x:v>46268.604166666664</x:v>
      </x:c>
      <x:c r="C8517" t="str">
        <x:v>E2</x:v>
      </x:c>
      <x:c r="D8517" t="n">
        <x:v>4</x:v>
      </x:c>
      <x:c r="E8517" t="n">
        <x:v>1</x:v>
      </x:c>
      <x:c r="F8517" t="n">
        <x:v>32.7</x:v>
      </x:c>
      <x:c r="G8517" t="n">
        <x:v>26.9</x:v>
      </x:c>
      <x:c r="H8517" t="n">
        <x:v>4.2</x:v>
      </x:c>
      <x:c r="I8517" t="n">
        <x:v>70</x:v>
      </x:c>
      <x:c r="J8517" t="n">
        <x:v>0</x:v>
      </x:c>
      <x:c r="K8517" t="str">
        <x:v>Active</x:v>
      </x:c>
    </x:row>
    <x:row r="8518">
      <x:c r="A8518" t="n">
        <x:v>8517</x:v>
      </x:c>
      <x:c r="B8518" s="16" t="n">
        <x:v>46268.604166666664</x:v>
      </x:c>
      <x:c r="C8518" t="str">
        <x:v>E3</x:v>
      </x:c>
      <x:c r="D8518" t="n">
        <x:v>4</x:v>
      </x:c>
      <x:c r="E8518" t="n">
        <x:v>1</x:v>
      </x:c>
      <x:c r="F8518" t="n">
        <x:v>32.8</x:v>
      </x:c>
      <x:c r="G8518" t="n">
        <x:v>27.9</x:v>
      </x:c>
      <x:c r="H8518" t="n">
        <x:v>5.3</x:v>
      </x:c>
      <x:c r="I8518" t="n">
        <x:v>84.3</x:v>
      </x:c>
      <x:c r="J8518" t="n">
        <x:v>0</x:v>
      </x:c>
      <x:c r="K8518" t="str">
        <x:v>Active</x:v>
      </x:c>
    </x:row>
    <x:row r="8519">
      <x:c r="A8519" t="n">
        <x:v>8518</x:v>
      </x:c>
      <x:c r="B8519" s="16" t="n">
        <x:v>46268.60763888889</x:v>
      </x:c>
      <x:c r="C8519" t="str">
        <x:v>E1</x:v>
      </x:c>
      <x:c r="D8519" t="n">
        <x:v>5</x:v>
      </x:c>
      <x:c r="E8519" t="n">
        <x:v>1</x:v>
      </x:c>
      <x:c r="F8519" t="n">
        <x:v>35</x:v>
      </x:c>
      <x:c r="G8519" t="n">
        <x:v>29.7</x:v>
      </x:c>
      <x:c r="H8519" t="n">
        <x:v>4.7</x:v>
      </x:c>
      <x:c r="I8519" t="n">
        <x:v>78</x:v>
      </x:c>
      <x:c r="J8519" t="n">
        <x:v>0</x:v>
      </x:c>
      <x:c r="K8519" t="str">
        <x:v>Active</x:v>
      </x:c>
    </x:row>
    <x:row r="8520">
      <x:c r="A8520" t="n">
        <x:v>8519</x:v>
      </x:c>
      <x:c r="B8520" s="16" t="n">
        <x:v>46268.60763888889</x:v>
      </x:c>
      <x:c r="C8520" t="str">
        <x:v>E2</x:v>
      </x:c>
      <x:c r="D8520" t="n">
        <x:v>5</x:v>
      </x:c>
      <x:c r="E8520" t="n">
        <x:v>1</x:v>
      </x:c>
      <x:c r="F8520" t="n">
        <x:v>35.8</x:v>
      </x:c>
      <x:c r="G8520" t="n">
        <x:v>27.6</x:v>
      </x:c>
      <x:c r="H8520" t="n">
        <x:v>4.9</x:v>
      </x:c>
      <x:c r="I8520" t="n">
        <x:v>81.2</x:v>
      </x:c>
      <x:c r="J8520" t="n">
        <x:v>0</x:v>
      </x:c>
      <x:c r="K8520" t="str">
        <x:v>Active</x:v>
      </x:c>
    </x:row>
    <x:row r="8521">
      <x:c r="A8521" t="n">
        <x:v>8520</x:v>
      </x:c>
      <x:c r="B8521" s="16" t="n">
        <x:v>46268.60763888889</x:v>
      </x:c>
      <x:c r="C8521" t="str">
        <x:v>E3</x:v>
      </x:c>
      <x:c r="D8521" t="n">
        <x:v>5</x:v>
      </x:c>
      <x:c r="E8521" t="n">
        <x:v>1</x:v>
      </x:c>
      <x:c r="F8521" t="n">
        <x:v>35.6</x:v>
      </x:c>
      <x:c r="G8521" t="n">
        <x:v>27.2</x:v>
      </x:c>
      <x:c r="H8521" t="n">
        <x:v>2.8</x:v>
      </x:c>
      <x:c r="I8521" t="n">
        <x:v>63.3</x:v>
      </x:c>
      <x:c r="J8521" t="n">
        <x:v>0</x:v>
      </x:c>
      <x:c r="K8521" t="str">
        <x:v>Active</x:v>
      </x:c>
    </x:row>
    <x:row r="8522">
      <x:c r="A8522" t="n">
        <x:v>8521</x:v>
      </x:c>
      <x:c r="B8522" s="16" t="n">
        <x:v>46268.61111111111</x:v>
      </x:c>
      <x:c r="C8522" t="str">
        <x:v>E1</x:v>
      </x:c>
      <x:c r="D8522" t="n">
        <x:v>4</x:v>
      </x:c>
      <x:c r="E8522" t="n">
        <x:v>1</x:v>
      </x:c>
      <x:c r="F8522" t="n">
        <x:v>32.5</x:v>
      </x:c>
      <x:c r="G8522" t="n">
        <x:v>29.3</x:v>
      </x:c>
      <x:c r="H8522" t="n">
        <x:v>4.6</x:v>
      </x:c>
      <x:c r="I8522" t="n">
        <x:v>78.4</x:v>
      </x:c>
      <x:c r="J8522" t="n">
        <x:v>0</x:v>
      </x:c>
      <x:c r="K8522" t="str">
        <x:v>Active</x:v>
      </x:c>
    </x:row>
    <x:row r="8523">
      <x:c r="A8523" t="n">
        <x:v>8522</x:v>
      </x:c>
      <x:c r="B8523" s="16" t="n">
        <x:v>46268.61111111111</x:v>
      </x:c>
      <x:c r="C8523" t="str">
        <x:v>E2</x:v>
      </x:c>
      <x:c r="D8523" t="n">
        <x:v>4</x:v>
      </x:c>
      <x:c r="E8523" t="n">
        <x:v>1</x:v>
      </x:c>
      <x:c r="F8523" t="n">
        <x:v>29.6</x:v>
      </x:c>
      <x:c r="G8523" t="n">
        <x:v>27.1</x:v>
      </x:c>
      <x:c r="H8523" t="n">
        <x:v>4.3</x:v>
      </x:c>
      <x:c r="I8523" t="n">
        <x:v>80.5</x:v>
      </x:c>
      <x:c r="J8523" t="n">
        <x:v>0</x:v>
      </x:c>
      <x:c r="K8523" t="str">
        <x:v>Active</x:v>
      </x:c>
    </x:row>
    <x:row r="8524">
      <x:c r="A8524" t="n">
        <x:v>8523</x:v>
      </x:c>
      <x:c r="B8524" s="16" t="n">
        <x:v>46268.61111111111</x:v>
      </x:c>
      <x:c r="C8524" t="str">
        <x:v>E3</x:v>
      </x:c>
      <x:c r="D8524" t="n">
        <x:v>4</x:v>
      </x:c>
      <x:c r="E8524" t="n">
        <x:v>1</x:v>
      </x:c>
      <x:c r="F8524" t="n">
        <x:v>27.9</x:v>
      </x:c>
      <x:c r="G8524" t="n">
        <x:v>29.8</x:v>
      </x:c>
      <x:c r="H8524" t="n">
        <x:v>4.2</x:v>
      </x:c>
      <x:c r="I8524" t="n">
        <x:v>71.2</x:v>
      </x:c>
      <x:c r="J8524" t="n">
        <x:v>0</x:v>
      </x:c>
      <x:c r="K8524" t="str">
        <x:v>Active</x:v>
      </x:c>
    </x:row>
    <x:row r="8525">
      <x:c r="A8525" t="n">
        <x:v>8524</x:v>
      </x:c>
      <x:c r="B8525" s="16" t="n">
        <x:v>46268.614583333336</x:v>
      </x:c>
      <x:c r="C8525" t="str">
        <x:v>E1</x:v>
      </x:c>
      <x:c r="D8525" t="n">
        <x:v>4</x:v>
      </x:c>
      <x:c r="E8525" t="n">
        <x:v>1</x:v>
      </x:c>
      <x:c r="F8525" t="n">
        <x:v>32.2</x:v>
      </x:c>
      <x:c r="G8525" t="n">
        <x:v>28.9</x:v>
      </x:c>
      <x:c r="H8525" t="n">
        <x:v>4.3</x:v>
      </x:c>
      <x:c r="I8525" t="n">
        <x:v>79.7</x:v>
      </x:c>
      <x:c r="J8525" t="n">
        <x:v>0</x:v>
      </x:c>
      <x:c r="K8525" t="str">
        <x:v>Active</x:v>
      </x:c>
    </x:row>
    <x:row r="8526">
      <x:c r="A8526" t="n">
        <x:v>8525</x:v>
      </x:c>
      <x:c r="B8526" s="16" t="n">
        <x:v>46268.614583333336</x:v>
      </x:c>
      <x:c r="C8526" t="str">
        <x:v>E2</x:v>
      </x:c>
      <x:c r="D8526" t="n">
        <x:v>4</x:v>
      </x:c>
      <x:c r="E8526" t="n">
        <x:v>1</x:v>
      </x:c>
      <x:c r="F8526" t="n">
        <x:v>28.4</x:v>
      </x:c>
      <x:c r="G8526" t="n">
        <x:v>28.3</x:v>
      </x:c>
      <x:c r="H8526" t="n">
        <x:v>4.8</x:v>
      </x:c>
      <x:c r="I8526" t="n">
        <x:v>76.9</x:v>
      </x:c>
      <x:c r="J8526" t="n">
        <x:v>0</x:v>
      </x:c>
      <x:c r="K8526" t="str">
        <x:v>Active</x:v>
      </x:c>
    </x:row>
    <x:row r="8527">
      <x:c r="A8527" t="n">
        <x:v>8526</x:v>
      </x:c>
      <x:c r="B8527" s="16" t="n">
        <x:v>46268.614583333336</x:v>
      </x:c>
      <x:c r="C8527" t="str">
        <x:v>E3</x:v>
      </x:c>
      <x:c r="D8527" t="n">
        <x:v>4</x:v>
      </x:c>
      <x:c r="E8527" t="n">
        <x:v>1</x:v>
      </x:c>
      <x:c r="F8527" t="n">
        <x:v>31.2</x:v>
      </x:c>
      <x:c r="G8527" t="n">
        <x:v>26.9</x:v>
      </x:c>
      <x:c r="H8527" t="n">
        <x:v>5</x:v>
      </x:c>
      <x:c r="I8527" t="n">
        <x:v>85.3</x:v>
      </x:c>
      <x:c r="J8527" t="n">
        <x:v>0</x:v>
      </x:c>
      <x:c r="K8527" t="str">
        <x:v>Active</x:v>
      </x:c>
    </x:row>
    <x:row r="8528">
      <x:c r="A8528" t="n">
        <x:v>8527</x:v>
      </x:c>
      <x:c r="B8528" s="16" t="n">
        <x:v>46268.618055555555</x:v>
      </x:c>
      <x:c r="C8528" t="str">
        <x:v>E1</x:v>
      </x:c>
      <x:c r="D8528" t="n">
        <x:v>4</x:v>
      </x:c>
      <x:c r="E8528" t="n">
        <x:v>1</x:v>
      </x:c>
      <x:c r="F8528" t="n">
        <x:v>33.2</x:v>
      </x:c>
      <x:c r="G8528" t="n">
        <x:v>28.6</x:v>
      </x:c>
      <x:c r="H8528" t="n">
        <x:v>4.3</x:v>
      </x:c>
      <x:c r="I8528" t="n">
        <x:v>79.9</x:v>
      </x:c>
      <x:c r="J8528" t="n">
        <x:v>0</x:v>
      </x:c>
      <x:c r="K8528" t="str">
        <x:v>Active</x:v>
      </x:c>
    </x:row>
    <x:row r="8529">
      <x:c r="A8529" t="n">
        <x:v>8528</x:v>
      </x:c>
      <x:c r="B8529" s="16" t="n">
        <x:v>46268.618055555555</x:v>
      </x:c>
      <x:c r="C8529" t="str">
        <x:v>E2</x:v>
      </x:c>
      <x:c r="D8529" t="n">
        <x:v>4</x:v>
      </x:c>
      <x:c r="E8529" t="n">
        <x:v>1</x:v>
      </x:c>
      <x:c r="F8529" t="n">
        <x:v>27.8</x:v>
      </x:c>
      <x:c r="G8529" t="n">
        <x:v>24.2</x:v>
      </x:c>
      <x:c r="H8529" t="n">
        <x:v>4.8</x:v>
      </x:c>
      <x:c r="I8529" t="n">
        <x:v>72.5</x:v>
      </x:c>
      <x:c r="J8529" t="n">
        <x:v>0</x:v>
      </x:c>
      <x:c r="K8529" t="str">
        <x:v>Active</x:v>
      </x:c>
    </x:row>
    <x:row r="8530">
      <x:c r="A8530" t="n">
        <x:v>8529</x:v>
      </x:c>
      <x:c r="B8530" s="16" t="n">
        <x:v>46268.618055555555</x:v>
      </x:c>
      <x:c r="C8530" t="str">
        <x:v>E3</x:v>
      </x:c>
      <x:c r="D8530" t="n">
        <x:v>4</x:v>
      </x:c>
      <x:c r="E8530" t="n">
        <x:v>1</x:v>
      </x:c>
      <x:c r="F8530" t="n">
        <x:v>33.4</x:v>
      </x:c>
      <x:c r="G8530" t="n">
        <x:v>26.5</x:v>
      </x:c>
      <x:c r="H8530" t="n">
        <x:v>5.4</x:v>
      </x:c>
      <x:c r="I8530" t="n">
        <x:v>79.1</x:v>
      </x:c>
      <x:c r="J8530" t="n">
        <x:v>0</x:v>
      </x:c>
      <x:c r="K8530" t="str">
        <x:v>Active</x:v>
      </x:c>
    </x:row>
    <x:row r="8531">
      <x:c r="A8531" t="n">
        <x:v>8530</x:v>
      </x:c>
      <x:c r="B8531" s="16" t="n">
        <x:v>46268.62152777778</x:v>
      </x:c>
      <x:c r="C8531" t="str">
        <x:v>E1</x:v>
      </x:c>
      <x:c r="D8531" t="n">
        <x:v>3</x:v>
      </x:c>
      <x:c r="E8531" t="n">
        <x:v>1</x:v>
      </x:c>
      <x:c r="F8531" t="n">
        <x:v>22.2</x:v>
      </x:c>
      <x:c r="G8531" t="n">
        <x:v>16.5</x:v>
      </x:c>
      <x:c r="H8531" t="n">
        <x:v>4.1</x:v>
      </x:c>
      <x:c r="I8531" t="n">
        <x:v>79.9</x:v>
      </x:c>
      <x:c r="J8531" t="n">
        <x:v>5</x:v>
      </x:c>
      <x:c r="K8531" t="str">
        <x:v>Temporary Delay</x:v>
      </x:c>
    </x:row>
    <x:row r="8532">
      <x:c r="A8532" t="n">
        <x:v>8531</x:v>
      </x:c>
      <x:c r="B8532" s="16" t="n">
        <x:v>46268.62152777778</x:v>
      </x:c>
      <x:c r="C8532" t="str">
        <x:v>E2</x:v>
      </x:c>
      <x:c r="D8532" t="n">
        <x:v>3</x:v>
      </x:c>
      <x:c r="E8532" t="n">
        <x:v>1</x:v>
      </x:c>
      <x:c r="F8532" t="n">
        <x:v>20.5</x:v>
      </x:c>
      <x:c r="G8532" t="n">
        <x:v>19.1</x:v>
      </x:c>
      <x:c r="H8532" t="n">
        <x:v>3.6</x:v>
      </x:c>
      <x:c r="I8532" t="n">
        <x:v>75.5</x:v>
      </x:c>
      <x:c r="J8532" t="n">
        <x:v>0</x:v>
      </x:c>
      <x:c r="K8532" t="str">
        <x:v>Active</x:v>
      </x:c>
    </x:row>
    <x:row r="8533">
      <x:c r="A8533" t="n">
        <x:v>8532</x:v>
      </x:c>
      <x:c r="B8533" s="16" t="n">
        <x:v>46268.62152777778</x:v>
      </x:c>
      <x:c r="C8533" t="str">
        <x:v>E3</x:v>
      </x:c>
      <x:c r="D8533" t="n">
        <x:v>3</x:v>
      </x:c>
      <x:c r="E8533" t="n">
        <x:v>1</x:v>
      </x:c>
      <x:c r="F8533" t="n">
        <x:v>19.5</x:v>
      </x:c>
      <x:c r="G8533" t="n">
        <x:v>19.2</x:v>
      </x:c>
      <x:c r="H8533" t="n">
        <x:v>4.2</x:v>
      </x:c>
      <x:c r="I8533" t="n">
        <x:v>74.8</x:v>
      </x:c>
      <x:c r="J8533" t="n">
        <x:v>0</x:v>
      </x:c>
      <x:c r="K8533" t="str">
        <x:v>Active</x:v>
      </x:c>
    </x:row>
    <x:row r="8534">
      <x:c r="A8534" t="n">
        <x:v>8533</x:v>
      </x:c>
      <x:c r="B8534" s="16" t="n">
        <x:v>46268.625</x:v>
      </x:c>
      <x:c r="C8534" t="str">
        <x:v>E1</x:v>
      </x:c>
      <x:c r="D8534" t="n">
        <x:v>5</x:v>
      </x:c>
      <x:c r="E8534" t="n">
        <x:v>1</x:v>
      </x:c>
      <x:c r="F8534" t="n">
        <x:v>35.5</x:v>
      </x:c>
      <x:c r="G8534" t="n">
        <x:v>27.8</x:v>
      </x:c>
      <x:c r="H8534" t="n">
        <x:v>4.4</x:v>
      </x:c>
      <x:c r="I8534" t="n">
        <x:v>76.5</x:v>
      </x:c>
      <x:c r="J8534" t="n">
        <x:v>0</x:v>
      </x:c>
      <x:c r="K8534" t="str">
        <x:v>Active</x:v>
      </x:c>
    </x:row>
    <x:row r="8535">
      <x:c r="A8535" t="n">
        <x:v>8534</x:v>
      </x:c>
      <x:c r="B8535" s="16" t="n">
        <x:v>46268.625</x:v>
      </x:c>
      <x:c r="C8535" t="str">
        <x:v>E2</x:v>
      </x:c>
      <x:c r="D8535" t="n">
        <x:v>4</x:v>
      </x:c>
      <x:c r="E8535" t="n">
        <x:v>1</x:v>
      </x:c>
      <x:c r="F8535" t="n">
        <x:v>34.1</x:v>
      </x:c>
      <x:c r="G8535" t="n">
        <x:v>32.7</x:v>
      </x:c>
      <x:c r="H8535" t="n">
        <x:v>3</x:v>
      </x:c>
      <x:c r="I8535" t="n">
        <x:v>61.9</x:v>
      </x:c>
      <x:c r="J8535" t="n">
        <x:v>0</x:v>
      </x:c>
      <x:c r="K8535" t="str">
        <x:v>Active</x:v>
      </x:c>
    </x:row>
    <x:row r="8536">
      <x:c r="A8536" t="n">
        <x:v>8535</x:v>
      </x:c>
      <x:c r="B8536" s="16" t="n">
        <x:v>46268.625</x:v>
      </x:c>
      <x:c r="C8536" t="str">
        <x:v>E3</x:v>
      </x:c>
      <x:c r="D8536" t="n">
        <x:v>5</x:v>
      </x:c>
      <x:c r="E8536" t="n">
        <x:v>1</x:v>
      </x:c>
      <x:c r="F8536" t="n">
        <x:v>34.9</x:v>
      </x:c>
      <x:c r="G8536" t="n">
        <x:v>27.7</x:v>
      </x:c>
      <x:c r="H8536" t="n">
        <x:v>5</x:v>
      </x:c>
      <x:c r="I8536" t="n">
        <x:v>84.7</x:v>
      </x:c>
      <x:c r="J8536" t="n">
        <x:v>0</x:v>
      </x:c>
      <x:c r="K8536" t="str">
        <x:v>Active</x:v>
      </x:c>
    </x:row>
    <x:row r="8537">
      <x:c r="A8537" t="n">
        <x:v>8536</x:v>
      </x:c>
      <x:c r="B8537" s="16" t="n">
        <x:v>46268.62847222222</x:v>
      </x:c>
      <x:c r="C8537" t="str">
        <x:v>E1</x:v>
      </x:c>
      <x:c r="D8537" t="n">
        <x:v>5</x:v>
      </x:c>
      <x:c r="E8537" t="n">
        <x:v>1</x:v>
      </x:c>
      <x:c r="F8537" t="n">
        <x:v>37.4</x:v>
      </x:c>
      <x:c r="G8537" t="n">
        <x:v>30.7</x:v>
      </x:c>
      <x:c r="H8537" t="n">
        <x:v>3.2</x:v>
      </x:c>
      <x:c r="I8537" t="n">
        <x:v>71.1</x:v>
      </x:c>
      <x:c r="J8537" t="n">
        <x:v>0</x:v>
      </x:c>
      <x:c r="K8537" t="str">
        <x:v>Active</x:v>
      </x:c>
    </x:row>
    <x:row r="8538">
      <x:c r="A8538" t="n">
        <x:v>8537</x:v>
      </x:c>
      <x:c r="B8538" s="16" t="n">
        <x:v>46268.62847222222</x:v>
      </x:c>
      <x:c r="C8538" t="str">
        <x:v>E2</x:v>
      </x:c>
      <x:c r="D8538" t="n">
        <x:v>4</x:v>
      </x:c>
      <x:c r="E8538" t="n">
        <x:v>1</x:v>
      </x:c>
      <x:c r="F8538" t="n">
        <x:v>32.8</x:v>
      </x:c>
      <x:c r="G8538" t="n">
        <x:v>29.3</x:v>
      </x:c>
      <x:c r="H8538" t="n">
        <x:v>4.9</x:v>
      </x:c>
      <x:c r="I8538" t="n">
        <x:v>83.6</x:v>
      </x:c>
      <x:c r="J8538" t="n">
        <x:v>0</x:v>
      </x:c>
      <x:c r="K8538" t="str">
        <x:v>Active</x:v>
      </x:c>
    </x:row>
    <x:row r="8539">
      <x:c r="A8539" t="n">
        <x:v>8538</x:v>
      </x:c>
      <x:c r="B8539" s="16" t="n">
        <x:v>46268.62847222222</x:v>
      </x:c>
      <x:c r="C8539" t="str">
        <x:v>E3</x:v>
      </x:c>
      <x:c r="D8539" t="n">
        <x:v>5</x:v>
      </x:c>
      <x:c r="E8539" t="n">
        <x:v>1</x:v>
      </x:c>
      <x:c r="F8539" t="n">
        <x:v>37.6</x:v>
      </x:c>
      <x:c r="G8539" t="n">
        <x:v>31</x:v>
      </x:c>
      <x:c r="H8539" t="n">
        <x:v>4.8</x:v>
      </x:c>
      <x:c r="I8539" t="n">
        <x:v>74.6</x:v>
      </x:c>
      <x:c r="J8539" t="n">
        <x:v>0</x:v>
      </x:c>
      <x:c r="K8539" t="str">
        <x:v>Active</x:v>
      </x:c>
    </x:row>
    <x:row r="8540">
      <x:c r="A8540" t="n">
        <x:v>8539</x:v>
      </x:c>
      <x:c r="B8540" s="16" t="n">
        <x:v>46268.631944444445</x:v>
      </x:c>
      <x:c r="C8540" t="str">
        <x:v>E1</x:v>
      </x:c>
      <x:c r="D8540" t="n">
        <x:v>5</x:v>
      </x:c>
      <x:c r="E8540" t="n">
        <x:v>1</x:v>
      </x:c>
      <x:c r="F8540" t="n">
        <x:v>36.6</x:v>
      </x:c>
      <x:c r="G8540" t="n">
        <x:v>31.7</x:v>
      </x:c>
      <x:c r="H8540" t="n">
        <x:v>3.7</x:v>
      </x:c>
      <x:c r="I8540" t="n">
        <x:v>71.9</x:v>
      </x:c>
      <x:c r="J8540" t="n">
        <x:v>0</x:v>
      </x:c>
      <x:c r="K8540" t="str">
        <x:v>Active</x:v>
      </x:c>
    </x:row>
    <x:row r="8541">
      <x:c r="A8541" t="n">
        <x:v>8540</x:v>
      </x:c>
      <x:c r="B8541" s="16" t="n">
        <x:v>46268.631944444445</x:v>
      </x:c>
      <x:c r="C8541" t="str">
        <x:v>E2</x:v>
      </x:c>
      <x:c r="D8541" t="n">
        <x:v>5</x:v>
      </x:c>
      <x:c r="E8541" t="n">
        <x:v>1</x:v>
      </x:c>
      <x:c r="F8541" t="n">
        <x:v>36.8</x:v>
      </x:c>
      <x:c r="G8541" t="n">
        <x:v>36.8</x:v>
      </x:c>
      <x:c r="H8541" t="n">
        <x:v>3.4</x:v>
      </x:c>
      <x:c r="I8541" t="n">
        <x:v>75.6</x:v>
      </x:c>
      <x:c r="J8541" t="n">
        <x:v>0</x:v>
      </x:c>
      <x:c r="K8541" t="str">
        <x:v>Active</x:v>
      </x:c>
    </x:row>
    <x:row r="8542">
      <x:c r="A8542" t="n">
        <x:v>8541</x:v>
      </x:c>
      <x:c r="B8542" s="16" t="n">
        <x:v>46268.631944444445</x:v>
      </x:c>
      <x:c r="C8542" t="str">
        <x:v>E3</x:v>
      </x:c>
      <x:c r="D8542" t="n">
        <x:v>5</x:v>
      </x:c>
      <x:c r="E8542" t="n">
        <x:v>1</x:v>
      </x:c>
      <x:c r="F8542" t="n">
        <x:v>35.7</x:v>
      </x:c>
      <x:c r="G8542" t="n">
        <x:v>33</x:v>
      </x:c>
      <x:c r="H8542" t="n">
        <x:v>5.3</x:v>
      </x:c>
      <x:c r="I8542" t="n">
        <x:v>89</x:v>
      </x:c>
      <x:c r="J8542" t="n">
        <x:v>0</x:v>
      </x:c>
      <x:c r="K8542" t="str">
        <x:v>Active</x:v>
      </x:c>
    </x:row>
    <x:row r="8543">
      <x:c r="A8543" t="n">
        <x:v>8542</x:v>
      </x:c>
      <x:c r="B8543" s="16" t="n">
        <x:v>46268.635416666664</x:v>
      </x:c>
      <x:c r="C8543" t="str">
        <x:v>E1</x:v>
      </x:c>
      <x:c r="D8543" t="n">
        <x:v>4</x:v>
      </x:c>
      <x:c r="E8543" t="n">
        <x:v>1</x:v>
      </x:c>
      <x:c r="F8543" t="n">
        <x:v>32.7</x:v>
      </x:c>
      <x:c r="G8543" t="n">
        <x:v>32.4</x:v>
      </x:c>
      <x:c r="H8543" t="n">
        <x:v>4</x:v>
      </x:c>
      <x:c r="I8543" t="n">
        <x:v>74.8</x:v>
      </x:c>
      <x:c r="J8543" t="n">
        <x:v>0</x:v>
      </x:c>
      <x:c r="K8543" t="str">
        <x:v>Active</x:v>
      </x:c>
    </x:row>
    <x:row r="8544">
      <x:c r="A8544" t="n">
        <x:v>8543</x:v>
      </x:c>
      <x:c r="B8544" s="16" t="n">
        <x:v>46268.635416666664</x:v>
      </x:c>
      <x:c r="C8544" t="str">
        <x:v>E2</x:v>
      </x:c>
      <x:c r="D8544" t="n">
        <x:v>5</x:v>
      </x:c>
      <x:c r="E8544" t="n">
        <x:v>1</x:v>
      </x:c>
      <x:c r="F8544" t="n">
        <x:v>38.6</x:v>
      </x:c>
      <x:c r="G8544" t="n">
        <x:v>33.2</x:v>
      </x:c>
      <x:c r="H8544" t="n">
        <x:v>4</x:v>
      </x:c>
      <x:c r="I8544" t="n">
        <x:v>76.4</x:v>
      </x:c>
      <x:c r="J8544" t="n">
        <x:v>0</x:v>
      </x:c>
      <x:c r="K8544" t="str">
        <x:v>Active</x:v>
      </x:c>
    </x:row>
    <x:row r="8545">
      <x:c r="A8545" t="n">
        <x:v>8544</x:v>
      </x:c>
      <x:c r="B8545" s="16" t="n">
        <x:v>46268.635416666664</x:v>
      </x:c>
      <x:c r="C8545" t="str">
        <x:v>E3</x:v>
      </x:c>
      <x:c r="D8545" t="n">
        <x:v>4</x:v>
      </x:c>
      <x:c r="E8545" t="n">
        <x:v>1</x:v>
      </x:c>
      <x:c r="F8545" t="n">
        <x:v>33.1</x:v>
      </x:c>
      <x:c r="G8545" t="n">
        <x:v>34.4</x:v>
      </x:c>
      <x:c r="H8545" t="n">
        <x:v>3.3</x:v>
      </x:c>
      <x:c r="I8545" t="n">
        <x:v>66.3</x:v>
      </x:c>
      <x:c r="J8545" t="n">
        <x:v>0</x:v>
      </x:c>
      <x:c r="K8545" t="str">
        <x:v>Active</x:v>
      </x:c>
    </x:row>
    <x:row r="8546">
      <x:c r="A8546" t="n">
        <x:v>8545</x:v>
      </x:c>
      <x:c r="B8546" s="16" t="n">
        <x:v>46268.63888888889</x:v>
      </x:c>
      <x:c r="C8546" t="str">
        <x:v>E1</x:v>
      </x:c>
      <x:c r="D8546" t="n">
        <x:v>4</x:v>
      </x:c>
      <x:c r="E8546" t="n">
        <x:v>1</x:v>
      </x:c>
      <x:c r="F8546" t="n">
        <x:v>33.2</x:v>
      </x:c>
      <x:c r="G8546" t="n">
        <x:v>24.4</x:v>
      </x:c>
      <x:c r="H8546" t="n">
        <x:v>5.3</x:v>
      </x:c>
      <x:c r="I8546" t="n">
        <x:v>82.2</x:v>
      </x:c>
      <x:c r="J8546" t="n">
        <x:v>0</x:v>
      </x:c>
      <x:c r="K8546" t="str">
        <x:v>Active</x:v>
      </x:c>
    </x:row>
    <x:row r="8547">
      <x:c r="A8547" t="n">
        <x:v>8546</x:v>
      </x:c>
      <x:c r="B8547" s="16" t="n">
        <x:v>46268.63888888889</x:v>
      </x:c>
      <x:c r="C8547" t="str">
        <x:v>E2</x:v>
      </x:c>
      <x:c r="D8547" t="n">
        <x:v>4</x:v>
      </x:c>
      <x:c r="E8547" t="n">
        <x:v>1</x:v>
      </x:c>
      <x:c r="F8547" t="n">
        <x:v>29.3</x:v>
      </x:c>
      <x:c r="G8547" t="n">
        <x:v>26.2</x:v>
      </x:c>
      <x:c r="H8547" t="n">
        <x:v>2.8</x:v>
      </x:c>
      <x:c r="I8547" t="n">
        <x:v>69.3</x:v>
      </x:c>
      <x:c r="J8547" t="n">
        <x:v>0</x:v>
      </x:c>
      <x:c r="K8547" t="str">
        <x:v>Active</x:v>
      </x:c>
    </x:row>
    <x:row r="8548">
      <x:c r="A8548" t="n">
        <x:v>8547</x:v>
      </x:c>
      <x:c r="B8548" s="16" t="n">
        <x:v>46268.63888888889</x:v>
      </x:c>
      <x:c r="C8548" t="str">
        <x:v>E3</x:v>
      </x:c>
      <x:c r="D8548" t="n">
        <x:v>4</x:v>
      </x:c>
      <x:c r="E8548" t="n">
        <x:v>1</x:v>
      </x:c>
      <x:c r="F8548" t="n">
        <x:v>30.7</x:v>
      </x:c>
      <x:c r="G8548" t="n">
        <x:v>29.3</x:v>
      </x:c>
      <x:c r="H8548" t="n">
        <x:v>3.5</x:v>
      </x:c>
      <x:c r="I8548" t="n">
        <x:v>74</x:v>
      </x:c>
      <x:c r="J8548" t="n">
        <x:v>0</x:v>
      </x:c>
      <x:c r="K8548" t="str">
        <x:v>Active</x:v>
      </x:c>
    </x:row>
    <x:row r="8549">
      <x:c r="A8549" t="n">
        <x:v>8548</x:v>
      </x:c>
      <x:c r="B8549" s="16" t="n">
        <x:v>46268.64236111111</x:v>
      </x:c>
      <x:c r="C8549" t="str">
        <x:v>E1</x:v>
      </x:c>
      <x:c r="D8549" t="n">
        <x:v>4</x:v>
      </x:c>
      <x:c r="E8549" t="n">
        <x:v>1</x:v>
      </x:c>
      <x:c r="F8549" t="n">
        <x:v>27.2</x:v>
      </x:c>
      <x:c r="G8549" t="n">
        <x:v>27</x:v>
      </x:c>
      <x:c r="H8549" t="n">
        <x:v>4.7</x:v>
      </x:c>
      <x:c r="I8549" t="n">
        <x:v>72.4</x:v>
      </x:c>
      <x:c r="J8549" t="n">
        <x:v>0</x:v>
      </x:c>
      <x:c r="K8549" t="str">
        <x:v>Active</x:v>
      </x:c>
    </x:row>
    <x:row r="8550">
      <x:c r="A8550" t="n">
        <x:v>8549</x:v>
      </x:c>
      <x:c r="B8550" s="16" t="n">
        <x:v>46268.64236111111</x:v>
      </x:c>
      <x:c r="C8550" t="str">
        <x:v>E2</x:v>
      </x:c>
      <x:c r="D8550" t="n">
        <x:v>4</x:v>
      </x:c>
      <x:c r="E8550" t="n">
        <x:v>1</x:v>
      </x:c>
      <x:c r="F8550" t="n">
        <x:v>30</x:v>
      </x:c>
      <x:c r="G8550" t="n">
        <x:v>25.6</x:v>
      </x:c>
      <x:c r="H8550" t="n">
        <x:v>4.4</x:v>
      </x:c>
      <x:c r="I8550" t="n">
        <x:v>72.4</x:v>
      </x:c>
      <x:c r="J8550" t="n">
        <x:v>0</x:v>
      </x:c>
      <x:c r="K8550" t="str">
        <x:v>Active</x:v>
      </x:c>
    </x:row>
    <x:row r="8551">
      <x:c r="A8551" t="n">
        <x:v>8550</x:v>
      </x:c>
      <x:c r="B8551" s="16" t="n">
        <x:v>46268.64236111111</x:v>
      </x:c>
      <x:c r="C8551" t="str">
        <x:v>E3</x:v>
      </x:c>
      <x:c r="D8551" t="n">
        <x:v>4</x:v>
      </x:c>
      <x:c r="E8551" t="n">
        <x:v>1</x:v>
      </x:c>
      <x:c r="F8551" t="n">
        <x:v>28.1</x:v>
      </x:c>
      <x:c r="G8551" t="n">
        <x:v>24</x:v>
      </x:c>
      <x:c r="H8551" t="n">
        <x:v>5</x:v>
      </x:c>
      <x:c r="I8551" t="n">
        <x:v>72.7</x:v>
      </x:c>
      <x:c r="J8551" t="n">
        <x:v>0</x:v>
      </x:c>
      <x:c r="K8551" t="str">
        <x:v>Active</x:v>
      </x:c>
    </x:row>
    <x:row r="8552">
      <x:c r="A8552" t="n">
        <x:v>8551</x:v>
      </x:c>
      <x:c r="B8552" s="16" t="n">
        <x:v>46268.645833333336</x:v>
      </x:c>
      <x:c r="C8552" t="str">
        <x:v>E1</x:v>
      </x:c>
      <x:c r="D8552" t="n">
        <x:v>5</x:v>
      </x:c>
      <x:c r="E8552" t="n">
        <x:v>1</x:v>
      </x:c>
      <x:c r="F8552" t="n">
        <x:v>35.3</x:v>
      </x:c>
      <x:c r="G8552" t="n">
        <x:v>28.7</x:v>
      </x:c>
      <x:c r="H8552" t="n">
        <x:v>4</x:v>
      </x:c>
      <x:c r="I8552" t="n">
        <x:v>71.6</x:v>
      </x:c>
      <x:c r="J8552" t="n">
        <x:v>0</x:v>
      </x:c>
      <x:c r="K8552" t="str">
        <x:v>Active</x:v>
      </x:c>
    </x:row>
    <x:row r="8553">
      <x:c r="A8553" t="n">
        <x:v>8552</x:v>
      </x:c>
      <x:c r="B8553" s="16" t="n">
        <x:v>46268.645833333336</x:v>
      </x:c>
      <x:c r="C8553" t="str">
        <x:v>E2</x:v>
      </x:c>
      <x:c r="D8553" t="n">
        <x:v>4</x:v>
      </x:c>
      <x:c r="E8553" t="n">
        <x:v>1</x:v>
      </x:c>
      <x:c r="F8553" t="n">
        <x:v>34.5</x:v>
      </x:c>
      <x:c r="G8553" t="n">
        <x:v>28.6</x:v>
      </x:c>
      <x:c r="H8553" t="n">
        <x:v>2.8</x:v>
      </x:c>
      <x:c r="I8553" t="n">
        <x:v>72.2</x:v>
      </x:c>
      <x:c r="J8553" t="n">
        <x:v>0</x:v>
      </x:c>
      <x:c r="K8553" t="str">
        <x:v>Active</x:v>
      </x:c>
    </x:row>
    <x:row r="8554">
      <x:c r="A8554" t="n">
        <x:v>8553</x:v>
      </x:c>
      <x:c r="B8554" s="16" t="n">
        <x:v>46268.645833333336</x:v>
      </x:c>
      <x:c r="C8554" t="str">
        <x:v>E3</x:v>
      </x:c>
      <x:c r="D8554" t="n">
        <x:v>5</x:v>
      </x:c>
      <x:c r="E8554" t="n">
        <x:v>1</x:v>
      </x:c>
      <x:c r="F8554" t="n">
        <x:v>35.3</x:v>
      </x:c>
      <x:c r="G8554" t="n">
        <x:v>28.5</x:v>
      </x:c>
      <x:c r="H8554" t="n">
        <x:v>4.7</x:v>
      </x:c>
      <x:c r="I8554" t="n">
        <x:v>71.6</x:v>
      </x:c>
      <x:c r="J8554" t="n">
        <x:v>0</x:v>
      </x:c>
      <x:c r="K8554" t="str">
        <x:v>Active</x:v>
      </x:c>
    </x:row>
    <x:row r="8555">
      <x:c r="A8555" t="n">
        <x:v>8554</x:v>
      </x:c>
      <x:c r="B8555" s="16" t="n">
        <x:v>46268.649305555555</x:v>
      </x:c>
      <x:c r="C8555" t="str">
        <x:v>E1</x:v>
      </x:c>
      <x:c r="D8555" t="n">
        <x:v>5</x:v>
      </x:c>
      <x:c r="E8555" t="n">
        <x:v>1</x:v>
      </x:c>
      <x:c r="F8555" t="n">
        <x:v>39.3</x:v>
      </x:c>
      <x:c r="G8555" t="n">
        <x:v>30.4</x:v>
      </x:c>
      <x:c r="H8555" t="n">
        <x:v>3.3</x:v>
      </x:c>
      <x:c r="I8555" t="n">
        <x:v>65.9</x:v>
      </x:c>
      <x:c r="J8555" t="n">
        <x:v>0</x:v>
      </x:c>
      <x:c r="K8555" t="str">
        <x:v>Active</x:v>
      </x:c>
    </x:row>
    <x:row r="8556">
      <x:c r="A8556" t="n">
        <x:v>8555</x:v>
      </x:c>
      <x:c r="B8556" s="16" t="n">
        <x:v>46268.649305555555</x:v>
      </x:c>
      <x:c r="C8556" t="str">
        <x:v>E2</x:v>
      </x:c>
      <x:c r="D8556" t="n">
        <x:v>5</x:v>
      </x:c>
      <x:c r="E8556" t="n">
        <x:v>1</x:v>
      </x:c>
      <x:c r="F8556" t="n">
        <x:v>37.7</x:v>
      </x:c>
      <x:c r="G8556" t="n">
        <x:v>29.9</x:v>
      </x:c>
      <x:c r="H8556" t="n">
        <x:v>5.3</x:v>
      </x:c>
      <x:c r="I8556" t="n">
        <x:v>81.7</x:v>
      </x:c>
      <x:c r="J8556" t="n">
        <x:v>0</x:v>
      </x:c>
      <x:c r="K8556" t="str">
        <x:v>Active</x:v>
      </x:c>
    </x:row>
    <x:row r="8557">
      <x:c r="A8557" t="n">
        <x:v>8556</x:v>
      </x:c>
      <x:c r="B8557" s="16" t="n">
        <x:v>46268.649305555555</x:v>
      </x:c>
      <x:c r="C8557" t="str">
        <x:v>E3</x:v>
      </x:c>
      <x:c r="D8557" t="n">
        <x:v>5</x:v>
      </x:c>
      <x:c r="E8557" t="n">
        <x:v>1</x:v>
      </x:c>
      <x:c r="F8557" t="n">
        <x:v>37</x:v>
      </x:c>
      <x:c r="G8557" t="n">
        <x:v>34.3</x:v>
      </x:c>
      <x:c r="H8557" t="n">
        <x:v>4.9</x:v>
      </x:c>
      <x:c r="I8557" t="n">
        <x:v>78.4</x:v>
      </x:c>
      <x:c r="J8557" t="n">
        <x:v>0</x:v>
      </x:c>
      <x:c r="K8557" t="str">
        <x:v>Active</x:v>
      </x:c>
    </x:row>
    <x:row r="8558">
      <x:c r="A8558" t="n">
        <x:v>8557</x:v>
      </x:c>
      <x:c r="B8558" s="16" t="n">
        <x:v>46268.65277777778</x:v>
      </x:c>
      <x:c r="C8558" t="str">
        <x:v>E1</x:v>
      </x:c>
      <x:c r="D8558" t="n">
        <x:v>5</x:v>
      </x:c>
      <x:c r="E8558" t="n">
        <x:v>1</x:v>
      </x:c>
      <x:c r="F8558" t="n">
        <x:v>36.9</x:v>
      </x:c>
      <x:c r="G8558" t="n">
        <x:v>32.2</x:v>
      </x:c>
      <x:c r="H8558" t="n">
        <x:v>3.9</x:v>
      </x:c>
      <x:c r="I8558" t="n">
        <x:v>72.2</x:v>
      </x:c>
      <x:c r="J8558" t="n">
        <x:v>0</x:v>
      </x:c>
      <x:c r="K8558" t="str">
        <x:v>Active</x:v>
      </x:c>
    </x:row>
    <x:row r="8559">
      <x:c r="A8559" t="n">
        <x:v>8558</x:v>
      </x:c>
      <x:c r="B8559" s="16" t="n">
        <x:v>46268.65277777778</x:v>
      </x:c>
      <x:c r="C8559" t="str">
        <x:v>E2</x:v>
      </x:c>
      <x:c r="D8559" t="n">
        <x:v>5</x:v>
      </x:c>
      <x:c r="E8559" t="n">
        <x:v>1</x:v>
      </x:c>
      <x:c r="F8559" t="n">
        <x:v>35.9</x:v>
      </x:c>
      <x:c r="G8559" t="n">
        <x:v>34.6</x:v>
      </x:c>
      <x:c r="H8559" t="n">
        <x:v>3.7</x:v>
      </x:c>
      <x:c r="I8559" t="n">
        <x:v>77.7</x:v>
      </x:c>
      <x:c r="J8559" t="n">
        <x:v>0</x:v>
      </x:c>
      <x:c r="K8559" t="str">
        <x:v>Active</x:v>
      </x:c>
    </x:row>
    <x:row r="8560">
      <x:c r="A8560" t="n">
        <x:v>8559</x:v>
      </x:c>
      <x:c r="B8560" s="16" t="n">
        <x:v>46268.65277777778</x:v>
      </x:c>
      <x:c r="C8560" t="str">
        <x:v>E3</x:v>
      </x:c>
      <x:c r="D8560" t="n">
        <x:v>5</x:v>
      </x:c>
      <x:c r="E8560" t="n">
        <x:v>1</x:v>
      </x:c>
      <x:c r="F8560" t="n">
        <x:v>36.5</x:v>
      </x:c>
      <x:c r="G8560" t="n">
        <x:v>36.1</x:v>
      </x:c>
      <x:c r="H8560" t="n">
        <x:v>4.2</x:v>
      </x:c>
      <x:c r="I8560" t="n">
        <x:v>67.5</x:v>
      </x:c>
      <x:c r="J8560" t="n">
        <x:v>0</x:v>
      </x:c>
      <x:c r="K8560" t="str">
        <x:v>Active</x:v>
      </x:c>
    </x:row>
    <x:row r="8561">
      <x:c r="A8561" t="n">
        <x:v>8560</x:v>
      </x:c>
      <x:c r="B8561" s="16" t="n">
        <x:v>46268.65625</x:v>
      </x:c>
      <x:c r="C8561" t="str">
        <x:v>E1</x:v>
      </x:c>
      <x:c r="D8561" t="n">
        <x:v>4</x:v>
      </x:c>
      <x:c r="E8561" t="n">
        <x:v>1</x:v>
      </x:c>
      <x:c r="F8561" t="n">
        <x:v>33.1</x:v>
      </x:c>
      <x:c r="G8561" t="n">
        <x:v>30.3</x:v>
      </x:c>
      <x:c r="H8561" t="n">
        <x:v>3.7</x:v>
      </x:c>
      <x:c r="I8561" t="n">
        <x:v>68.7</x:v>
      </x:c>
      <x:c r="J8561" t="n">
        <x:v>0</x:v>
      </x:c>
      <x:c r="K8561" t="str">
        <x:v>Active</x:v>
      </x:c>
    </x:row>
    <x:row r="8562">
      <x:c r="A8562" t="n">
        <x:v>8561</x:v>
      </x:c>
      <x:c r="B8562" s="16" t="n">
        <x:v>46268.65625</x:v>
      </x:c>
      <x:c r="C8562" t="str">
        <x:v>E2</x:v>
      </x:c>
      <x:c r="D8562" t="n">
        <x:v>5</x:v>
      </x:c>
      <x:c r="E8562" t="n">
        <x:v>1</x:v>
      </x:c>
      <x:c r="F8562" t="n">
        <x:v>38</x:v>
      </x:c>
      <x:c r="G8562" t="n">
        <x:v>32.9</x:v>
      </x:c>
      <x:c r="H8562" t="n">
        <x:v>3.1</x:v>
      </x:c>
      <x:c r="I8562" t="n">
        <x:v>64.6</x:v>
      </x:c>
      <x:c r="J8562" t="n">
        <x:v>0</x:v>
      </x:c>
      <x:c r="K8562" t="str">
        <x:v>Active</x:v>
      </x:c>
    </x:row>
    <x:row r="8563">
      <x:c r="A8563" t="n">
        <x:v>8562</x:v>
      </x:c>
      <x:c r="B8563" s="16" t="n">
        <x:v>46268.65625</x:v>
      </x:c>
      <x:c r="C8563" t="str">
        <x:v>E3</x:v>
      </x:c>
      <x:c r="D8563" t="n">
        <x:v>5</x:v>
      </x:c>
      <x:c r="E8563" t="n">
        <x:v>1</x:v>
      </x:c>
      <x:c r="F8563" t="n">
        <x:v>37.5</x:v>
      </x:c>
      <x:c r="G8563" t="n">
        <x:v>30.8</x:v>
      </x:c>
      <x:c r="H8563" t="n">
        <x:v>3</x:v>
      </x:c>
      <x:c r="I8563" t="n">
        <x:v>62.3</x:v>
      </x:c>
      <x:c r="J8563" t="n">
        <x:v>0</x:v>
      </x:c>
      <x:c r="K8563" t="str">
        <x:v>Active</x:v>
      </x:c>
    </x:row>
    <x:row r="8564">
      <x:c r="A8564" t="n">
        <x:v>8563</x:v>
      </x:c>
      <x:c r="B8564" s="16" t="n">
        <x:v>46268.65972222222</x:v>
      </x:c>
      <x:c r="C8564" t="str">
        <x:v>E1</x:v>
      </x:c>
      <x:c r="D8564" t="n">
        <x:v>4</x:v>
      </x:c>
      <x:c r="E8564" t="n">
        <x:v>1</x:v>
      </x:c>
      <x:c r="F8564" t="n">
        <x:v>34.3</x:v>
      </x:c>
      <x:c r="G8564" t="n">
        <x:v>25.8</x:v>
      </x:c>
      <x:c r="H8564" t="n">
        <x:v>3.1</x:v>
      </x:c>
      <x:c r="I8564" t="n">
        <x:v>72.3</x:v>
      </x:c>
      <x:c r="J8564" t="n">
        <x:v>0</x:v>
      </x:c>
      <x:c r="K8564" t="str">
        <x:v>Active</x:v>
      </x:c>
    </x:row>
    <x:row r="8565">
      <x:c r="A8565" t="n">
        <x:v>8564</x:v>
      </x:c>
      <x:c r="B8565" s="16" t="n">
        <x:v>46268.65972222222</x:v>
      </x:c>
      <x:c r="C8565" t="str">
        <x:v>E2</x:v>
      </x:c>
      <x:c r="D8565" t="n">
        <x:v>4</x:v>
      </x:c>
      <x:c r="E8565" t="n">
        <x:v>1</x:v>
      </x:c>
      <x:c r="F8565" t="n">
        <x:v>32</x:v>
      </x:c>
      <x:c r="G8565" t="n">
        <x:v>28.9</x:v>
      </x:c>
      <x:c r="H8565" t="n">
        <x:v>3.5</x:v>
      </x:c>
      <x:c r="I8565" t="n">
        <x:v>74.3</x:v>
      </x:c>
      <x:c r="J8565" t="n">
        <x:v>0</x:v>
      </x:c>
      <x:c r="K8565" t="str">
        <x:v>Active</x:v>
      </x:c>
    </x:row>
    <x:row r="8566">
      <x:c r="A8566" t="n">
        <x:v>8565</x:v>
      </x:c>
      <x:c r="B8566" s="16" t="n">
        <x:v>46268.65972222222</x:v>
      </x:c>
      <x:c r="C8566" t="str">
        <x:v>E3</x:v>
      </x:c>
      <x:c r="D8566" t="n">
        <x:v>4</x:v>
      </x:c>
      <x:c r="E8566" t="n">
        <x:v>1</x:v>
      </x:c>
      <x:c r="F8566" t="n">
        <x:v>34</x:v>
      </x:c>
      <x:c r="G8566" t="n">
        <x:v>28.7</x:v>
      </x:c>
      <x:c r="H8566" t="n">
        <x:v>5.3</x:v>
      </x:c>
      <x:c r="I8566" t="n">
        <x:v>79.4</x:v>
      </x:c>
      <x:c r="J8566" t="n">
        <x:v>0</x:v>
      </x:c>
      <x:c r="K8566" t="str">
        <x:v>Active</x:v>
      </x:c>
    </x:row>
    <x:row r="8567">
      <x:c r="A8567" t="n">
        <x:v>8566</x:v>
      </x:c>
      <x:c r="B8567" s="16" t="n">
        <x:v>46268.663194444445</x:v>
      </x:c>
      <x:c r="C8567" t="str">
        <x:v>E1</x:v>
      </x:c>
      <x:c r="D8567" t="n">
        <x:v>4</x:v>
      </x:c>
      <x:c r="E8567" t="n">
        <x:v>1</x:v>
      </x:c>
      <x:c r="F8567" t="n">
        <x:v>27.4</x:v>
      </x:c>
      <x:c r="G8567" t="n">
        <x:v>23</x:v>
      </x:c>
      <x:c r="H8567" t="n">
        <x:v>4.3</x:v>
      </x:c>
      <x:c r="I8567" t="n">
        <x:v>78.1</x:v>
      </x:c>
      <x:c r="J8567" t="n">
        <x:v>0</x:v>
      </x:c>
      <x:c r="K8567" t="str">
        <x:v>Active</x:v>
      </x:c>
    </x:row>
    <x:row r="8568">
      <x:c r="A8568" t="n">
        <x:v>8567</x:v>
      </x:c>
      <x:c r="B8568" s="16" t="n">
        <x:v>46268.663194444445</x:v>
      </x:c>
      <x:c r="C8568" t="str">
        <x:v>E2</x:v>
      </x:c>
      <x:c r="D8568" t="n">
        <x:v>4</x:v>
      </x:c>
      <x:c r="E8568" t="n">
        <x:v>1</x:v>
      </x:c>
      <x:c r="F8568" t="n">
        <x:v>29.4</x:v>
      </x:c>
      <x:c r="G8568" t="n">
        <x:v>27</x:v>
      </x:c>
      <x:c r="H8568" t="n">
        <x:v>2.7</x:v>
      </x:c>
      <x:c r="I8568" t="n">
        <x:v>71.5</x:v>
      </x:c>
      <x:c r="J8568" t="n">
        <x:v>0</x:v>
      </x:c>
      <x:c r="K8568" t="str">
        <x:v>Active</x:v>
      </x:c>
    </x:row>
    <x:row r="8569">
      <x:c r="A8569" t="n">
        <x:v>8568</x:v>
      </x:c>
      <x:c r="B8569" s="16" t="n">
        <x:v>46268.663194444445</x:v>
      </x:c>
      <x:c r="C8569" t="str">
        <x:v>E3</x:v>
      </x:c>
      <x:c r="D8569" t="n">
        <x:v>4</x:v>
      </x:c>
      <x:c r="E8569" t="n">
        <x:v>1</x:v>
      </x:c>
      <x:c r="F8569" t="n">
        <x:v>28.2</x:v>
      </x:c>
      <x:c r="G8569" t="n">
        <x:v>26.5</x:v>
      </x:c>
      <x:c r="H8569" t="n">
        <x:v>3.9</x:v>
      </x:c>
      <x:c r="I8569" t="n">
        <x:v>72.6</x:v>
      </x:c>
      <x:c r="J8569" t="n">
        <x:v>0</x:v>
      </x:c>
      <x:c r="K8569" t="str">
        <x:v>Active</x:v>
      </x:c>
    </x:row>
    <x:row r="8570">
      <x:c r="A8570" t="n">
        <x:v>8569</x:v>
      </x:c>
      <x:c r="B8570" s="16" t="n">
        <x:v>46268.666666666664</x:v>
      </x:c>
      <x:c r="C8570" t="str">
        <x:v>E1</x:v>
      </x:c>
      <x:c r="D8570" t="n">
        <x:v>5</x:v>
      </x:c>
      <x:c r="E8570" t="n">
        <x:v>1</x:v>
      </x:c>
      <x:c r="F8570" t="n">
        <x:v>40.9</x:v>
      </x:c>
      <x:c r="G8570" t="n">
        <x:v>39.9</x:v>
      </x:c>
      <x:c r="H8570" t="n">
        <x:v>3.1</x:v>
      </x:c>
      <x:c r="I8570" t="n">
        <x:v>72.1</x:v>
      </x:c>
      <x:c r="J8570" t="n">
        <x:v>0</x:v>
      </x:c>
      <x:c r="K8570" t="str">
        <x:v>Active</x:v>
      </x:c>
    </x:row>
    <x:row r="8571">
      <x:c r="A8571" t="n">
        <x:v>8570</x:v>
      </x:c>
      <x:c r="B8571" s="16" t="n">
        <x:v>46268.666666666664</x:v>
      </x:c>
      <x:c r="C8571" t="str">
        <x:v>E2</x:v>
      </x:c>
      <x:c r="D8571" t="n">
        <x:v>5</x:v>
      </x:c>
      <x:c r="E8571" t="n">
        <x:v>1</x:v>
      </x:c>
      <x:c r="F8571" t="n">
        <x:v>41</x:v>
      </x:c>
      <x:c r="G8571" t="n">
        <x:v>36</x:v>
      </x:c>
      <x:c r="H8571" t="n">
        <x:v>3</x:v>
      </x:c>
      <x:c r="I8571" t="n">
        <x:v>70.1</x:v>
      </x:c>
      <x:c r="J8571" t="n">
        <x:v>0</x:v>
      </x:c>
      <x:c r="K8571" t="str">
        <x:v>Active</x:v>
      </x:c>
    </x:row>
    <x:row r="8572">
      <x:c r="A8572" t="n">
        <x:v>8571</x:v>
      </x:c>
      <x:c r="B8572" s="16" t="n">
        <x:v>46268.666666666664</x:v>
      </x:c>
      <x:c r="C8572" t="str">
        <x:v>E3</x:v>
      </x:c>
      <x:c r="D8572" t="n">
        <x:v>5</x:v>
      </x:c>
      <x:c r="E8572" t="n">
        <x:v>1</x:v>
      </x:c>
      <x:c r="F8572" t="n">
        <x:v>42</x:v>
      </x:c>
      <x:c r="G8572" t="n">
        <x:v>36.1</x:v>
      </x:c>
      <x:c r="H8572" t="n">
        <x:v>4.6</x:v>
      </x:c>
      <x:c r="I8572" t="n">
        <x:v>70.1</x:v>
      </x:c>
      <x:c r="J8572" t="n">
        <x:v>0</x:v>
      </x:c>
      <x:c r="K8572" t="str">
        <x:v>Active</x:v>
      </x:c>
    </x:row>
    <x:row r="8573">
      <x:c r="A8573" t="n">
        <x:v>8572</x:v>
      </x:c>
      <x:c r="B8573" s="16" t="n">
        <x:v>46268.67013888889</x:v>
      </x:c>
      <x:c r="C8573" t="str">
        <x:v>E1</x:v>
      </x:c>
      <x:c r="D8573" t="n">
        <x:v>7</x:v>
      </x:c>
      <x:c r="E8573" t="n">
        <x:v>1</x:v>
      </x:c>
      <x:c r="F8573" t="n">
        <x:v>53.2</x:v>
      </x:c>
      <x:c r="G8573" t="n">
        <x:v>44.8</x:v>
      </x:c>
      <x:c r="H8573" t="n">
        <x:v>2.8</x:v>
      </x:c>
      <x:c r="I8573" t="n">
        <x:v>60.5</x:v>
      </x:c>
      <x:c r="J8573" t="n">
        <x:v>0</x:v>
      </x:c>
      <x:c r="K8573" t="str">
        <x:v>Active</x:v>
      </x:c>
    </x:row>
    <x:row r="8574">
      <x:c r="A8574" t="n">
        <x:v>8573</x:v>
      </x:c>
      <x:c r="B8574" s="16" t="n">
        <x:v>46268.67013888889</x:v>
      </x:c>
      <x:c r="C8574" t="str">
        <x:v>E2</x:v>
      </x:c>
      <x:c r="D8574" t="n">
        <x:v>7</x:v>
      </x:c>
      <x:c r="E8574" t="n">
        <x:v>1</x:v>
      </x:c>
      <x:c r="F8574" t="n">
        <x:v>53.1</x:v>
      </x:c>
      <x:c r="G8574" t="n">
        <x:v>49.5</x:v>
      </x:c>
      <x:c r="H8574" t="n">
        <x:v>4.7</x:v>
      </x:c>
      <x:c r="I8574" t="n">
        <x:v>82.1</x:v>
      </x:c>
      <x:c r="J8574" t="n">
        <x:v>0</x:v>
      </x:c>
      <x:c r="K8574" t="str">
        <x:v>Active</x:v>
      </x:c>
    </x:row>
    <x:row r="8575">
      <x:c r="A8575" t="n">
        <x:v>8574</x:v>
      </x:c>
      <x:c r="B8575" s="16" t="n">
        <x:v>46268.67013888889</x:v>
      </x:c>
      <x:c r="C8575" t="str">
        <x:v>E3</x:v>
      </x:c>
      <x:c r="D8575" t="n">
        <x:v>7</x:v>
      </x:c>
      <x:c r="E8575" t="n">
        <x:v>1</x:v>
      </x:c>
      <x:c r="F8575" t="n">
        <x:v>56.2</x:v>
      </x:c>
      <x:c r="G8575" t="n">
        <x:v>49</x:v>
      </x:c>
      <x:c r="H8575" t="n">
        <x:v>5</x:v>
      </x:c>
      <x:c r="I8575" t="n">
        <x:v>73.1</x:v>
      </x:c>
      <x:c r="J8575" t="n">
        <x:v>0</x:v>
      </x:c>
      <x:c r="K8575" t="str">
        <x:v>Active</x:v>
      </x:c>
    </x:row>
    <x:row r="8576">
      <x:c r="A8576" t="n">
        <x:v>8575</x:v>
      </x:c>
      <x:c r="B8576" s="16" t="n">
        <x:v>46268.67361111111</x:v>
      </x:c>
      <x:c r="C8576" t="str">
        <x:v>E1</x:v>
      </x:c>
      <x:c r="D8576" t="n">
        <x:v>7</x:v>
      </x:c>
      <x:c r="E8576" t="n">
        <x:v>1</x:v>
      </x:c>
      <x:c r="F8576" t="n">
        <x:v>55</x:v>
      </x:c>
      <x:c r="G8576" t="n">
        <x:v>47.8</x:v>
      </x:c>
      <x:c r="H8576" t="n">
        <x:v>2.6</x:v>
      </x:c>
      <x:c r="I8576" t="n">
        <x:v>62.7</x:v>
      </x:c>
      <x:c r="J8576" t="n">
        <x:v>0</x:v>
      </x:c>
      <x:c r="K8576" t="str">
        <x:v>Active</x:v>
      </x:c>
    </x:row>
    <x:row r="8577">
      <x:c r="A8577" t="n">
        <x:v>8576</x:v>
      </x:c>
      <x:c r="B8577" s="16" t="n">
        <x:v>46268.67361111111</x:v>
      </x:c>
      <x:c r="C8577" t="str">
        <x:v>E2</x:v>
      </x:c>
      <x:c r="D8577" t="n">
        <x:v>8</x:v>
      </x:c>
      <x:c r="E8577" t="n">
        <x:v>1</x:v>
      </x:c>
      <x:c r="F8577" t="n">
        <x:v>59.7</x:v>
      </x:c>
      <x:c r="G8577" t="n">
        <x:v>53</x:v>
      </x:c>
      <x:c r="H8577" t="n">
        <x:v>4.7</x:v>
      </x:c>
      <x:c r="I8577" t="n">
        <x:v>80.1</x:v>
      </x:c>
      <x:c r="J8577" t="n">
        <x:v>0</x:v>
      </x:c>
      <x:c r="K8577" t="str">
        <x:v>Active</x:v>
      </x:c>
    </x:row>
    <x:row r="8578">
      <x:c r="A8578" t="n">
        <x:v>8577</x:v>
      </x:c>
      <x:c r="B8578" s="16" t="n">
        <x:v>46268.67361111111</x:v>
      </x:c>
      <x:c r="C8578" t="str">
        <x:v>E3</x:v>
      </x:c>
      <x:c r="D8578" t="n">
        <x:v>7</x:v>
      </x:c>
      <x:c r="E8578" t="n">
        <x:v>1</x:v>
      </x:c>
      <x:c r="F8578" t="n">
        <x:v>54.7</x:v>
      </x:c>
      <x:c r="G8578" t="n">
        <x:v>48.7</x:v>
      </x:c>
      <x:c r="H8578" t="n">
        <x:v>5.1</x:v>
      </x:c>
      <x:c r="I8578" t="n">
        <x:v>81.4</x:v>
      </x:c>
      <x:c r="J8578" t="n">
        <x:v>0</x:v>
      </x:c>
      <x:c r="K8578" t="str">
        <x:v>Active</x:v>
      </x:c>
    </x:row>
    <x:row r="8579">
      <x:c r="A8579" t="n">
        <x:v>8578</x:v>
      </x:c>
      <x:c r="B8579" s="16" t="n">
        <x:v>46268.677083333336</x:v>
      </x:c>
      <x:c r="C8579" t="str">
        <x:v>E1</x:v>
      </x:c>
      <x:c r="D8579" t="n">
        <x:v>6</x:v>
      </x:c>
      <x:c r="E8579" t="n">
        <x:v>1</x:v>
      </x:c>
      <x:c r="F8579" t="n">
        <x:v>49.7</x:v>
      </x:c>
      <x:c r="G8579" t="n">
        <x:v>47.5</x:v>
      </x:c>
      <x:c r="H8579" t="n">
        <x:v>4.2</x:v>
      </x:c>
      <x:c r="I8579" t="n">
        <x:v>74.8</x:v>
      </x:c>
      <x:c r="J8579" t="n">
        <x:v>0</x:v>
      </x:c>
      <x:c r="K8579" t="str">
        <x:v>Active</x:v>
      </x:c>
    </x:row>
    <x:row r="8580">
      <x:c r="A8580" t="n">
        <x:v>8579</x:v>
      </x:c>
      <x:c r="B8580" s="16" t="n">
        <x:v>46268.677083333336</x:v>
      </x:c>
      <x:c r="C8580" t="str">
        <x:v>E2</x:v>
      </x:c>
      <x:c r="D8580" t="n">
        <x:v>7</x:v>
      </x:c>
      <x:c r="E8580" t="n">
        <x:v>1</x:v>
      </x:c>
      <x:c r="F8580" t="n">
        <x:v>56.1</x:v>
      </x:c>
      <x:c r="G8580" t="n">
        <x:v>45.9</x:v>
      </x:c>
      <x:c r="H8580" t="n">
        <x:v>4.7</x:v>
      </x:c>
      <x:c r="I8580" t="n">
        <x:v>74.9</x:v>
      </x:c>
      <x:c r="J8580" t="n">
        <x:v>0</x:v>
      </x:c>
      <x:c r="K8580" t="str">
        <x:v>Active</x:v>
      </x:c>
    </x:row>
    <x:row r="8581">
      <x:c r="A8581" t="n">
        <x:v>8580</x:v>
      </x:c>
      <x:c r="B8581" s="16" t="n">
        <x:v>46268.677083333336</x:v>
      </x:c>
      <x:c r="C8581" t="str">
        <x:v>E3</x:v>
      </x:c>
      <x:c r="D8581" t="n">
        <x:v>6</x:v>
      </x:c>
      <x:c r="E8581" t="n">
        <x:v>1</x:v>
      </x:c>
      <x:c r="F8581" t="n">
        <x:v>49.8</x:v>
      </x:c>
      <x:c r="G8581" t="n">
        <x:v>50.3</x:v>
      </x:c>
      <x:c r="H8581" t="n">
        <x:v>5.1</x:v>
      </x:c>
      <x:c r="I8581" t="n">
        <x:v>80.3</x:v>
      </x:c>
      <x:c r="J8581" t="n">
        <x:v>0</x:v>
      </x:c>
      <x:c r="K8581" t="str">
        <x:v>Active</x:v>
      </x:c>
    </x:row>
    <x:row r="8582">
      <x:c r="A8582" t="n">
        <x:v>8581</x:v>
      </x:c>
      <x:c r="B8582" s="16" t="n">
        <x:v>46268.680555555555</x:v>
      </x:c>
      <x:c r="C8582" t="str">
        <x:v>E1</x:v>
      </x:c>
      <x:c r="D8582" t="n">
        <x:v>6</x:v>
      </x:c>
      <x:c r="E8582" t="n">
        <x:v>1</x:v>
      </x:c>
      <x:c r="F8582" t="n">
        <x:v>44.8</x:v>
      </x:c>
      <x:c r="G8582" t="n">
        <x:v>46.4</x:v>
      </x:c>
      <x:c r="H8582" t="n">
        <x:v>4.1</x:v>
      </x:c>
      <x:c r="I8582" t="n">
        <x:v>70.5</x:v>
      </x:c>
      <x:c r="J8582" t="n">
        <x:v>0</x:v>
      </x:c>
      <x:c r="K8582" t="str">
        <x:v>Active</x:v>
      </x:c>
    </x:row>
    <x:row r="8583">
      <x:c r="A8583" t="n">
        <x:v>8582</x:v>
      </x:c>
      <x:c r="B8583" s="16" t="n">
        <x:v>46268.680555555555</x:v>
      </x:c>
      <x:c r="C8583" t="str">
        <x:v>E2</x:v>
      </x:c>
      <x:c r="D8583" t="n">
        <x:v>6</x:v>
      </x:c>
      <x:c r="E8583" t="n">
        <x:v>1</x:v>
      </x:c>
      <x:c r="F8583" t="n">
        <x:v>49.4</x:v>
      </x:c>
      <x:c r="G8583" t="n">
        <x:v>41.1</x:v>
      </x:c>
      <x:c r="H8583" t="n">
        <x:v>4.3</x:v>
      </x:c>
      <x:c r="I8583" t="n">
        <x:v>73.3</x:v>
      </x:c>
      <x:c r="J8583" t="n">
        <x:v>0</x:v>
      </x:c>
      <x:c r="K8583" t="str">
        <x:v>Active</x:v>
      </x:c>
    </x:row>
    <x:row r="8584">
      <x:c r="A8584" t="n">
        <x:v>8583</x:v>
      </x:c>
      <x:c r="B8584" s="16" t="n">
        <x:v>46268.680555555555</x:v>
      </x:c>
      <x:c r="C8584" t="str">
        <x:v>E3</x:v>
      </x:c>
      <x:c r="D8584" t="n">
        <x:v>7</x:v>
      </x:c>
      <x:c r="E8584" t="n">
        <x:v>1</x:v>
      </x:c>
      <x:c r="F8584" t="n">
        <x:v>50.2</x:v>
      </x:c>
      <x:c r="G8584" t="n">
        <x:v>39.3</x:v>
      </x:c>
      <x:c r="H8584" t="n">
        <x:v>3.1</x:v>
      </x:c>
      <x:c r="I8584" t="n">
        <x:v>73.9</x:v>
      </x:c>
      <x:c r="J8584" t="n">
        <x:v>0</x:v>
      </x:c>
      <x:c r="K8584" t="str">
        <x:v>Active</x:v>
      </x:c>
    </x:row>
    <x:row r="8585">
      <x:c r="A8585" t="n">
        <x:v>8584</x:v>
      </x:c>
      <x:c r="B8585" s="16" t="n">
        <x:v>46268.68402777778</x:v>
      </x:c>
      <x:c r="C8585" t="str">
        <x:v>E1</x:v>
      </x:c>
      <x:c r="D8585" t="n">
        <x:v>7</x:v>
      </x:c>
      <x:c r="E8585" t="n">
        <x:v>1</x:v>
      </x:c>
      <x:c r="F8585" t="n">
        <x:v>50.5</x:v>
      </x:c>
      <x:c r="G8585" t="n">
        <x:v>45.1</x:v>
      </x:c>
      <x:c r="H8585" t="n">
        <x:v>3.1</x:v>
      </x:c>
      <x:c r="I8585" t="n">
        <x:v>61.6</x:v>
      </x:c>
      <x:c r="J8585" t="n">
        <x:v>0</x:v>
      </x:c>
      <x:c r="K8585" t="str">
        <x:v>Active</x:v>
      </x:c>
    </x:row>
    <x:row r="8586">
      <x:c r="A8586" t="n">
        <x:v>8585</x:v>
      </x:c>
      <x:c r="B8586" s="16" t="n">
        <x:v>46268.68402777778</x:v>
      </x:c>
      <x:c r="C8586" t="str">
        <x:v>E2</x:v>
      </x:c>
      <x:c r="D8586" t="n">
        <x:v>6</x:v>
      </x:c>
      <x:c r="E8586" t="n">
        <x:v>1</x:v>
      </x:c>
      <x:c r="F8586" t="n">
        <x:v>46.7</x:v>
      </x:c>
      <x:c r="G8586" t="n">
        <x:v>48.7</x:v>
      </x:c>
      <x:c r="H8586" t="n">
        <x:v>3.8</x:v>
      </x:c>
      <x:c r="I8586" t="n">
        <x:v>71.1</x:v>
      </x:c>
      <x:c r="J8586" t="n">
        <x:v>0</x:v>
      </x:c>
      <x:c r="K8586" t="str">
        <x:v>Active</x:v>
      </x:c>
    </x:row>
    <x:row r="8587">
      <x:c r="A8587" t="n">
        <x:v>8586</x:v>
      </x:c>
      <x:c r="B8587" s="16" t="n">
        <x:v>46268.68402777778</x:v>
      </x:c>
      <x:c r="C8587" t="str">
        <x:v>E3</x:v>
      </x:c>
      <x:c r="D8587" t="n">
        <x:v>7</x:v>
      </x:c>
      <x:c r="E8587" t="n">
        <x:v>1</x:v>
      </x:c>
      <x:c r="F8587" t="n">
        <x:v>51.8</x:v>
      </x:c>
      <x:c r="G8587" t="n">
        <x:v>43.4</x:v>
      </x:c>
      <x:c r="H8587" t="n">
        <x:v>2.7</x:v>
      </x:c>
      <x:c r="I8587" t="n">
        <x:v>59.4</x:v>
      </x:c>
      <x:c r="J8587" t="n">
        <x:v>0</x:v>
      </x:c>
      <x:c r="K8587" t="str">
        <x:v>Active</x:v>
      </x:c>
    </x:row>
    <x:row r="8588">
      <x:c r="A8588" t="n">
        <x:v>8587</x:v>
      </x:c>
      <x:c r="B8588" s="16" t="n">
        <x:v>46268.6875</x:v>
      </x:c>
      <x:c r="C8588" t="str">
        <x:v>E1</x:v>
      </x:c>
      <x:c r="D8588" t="n">
        <x:v>8</x:v>
      </x:c>
      <x:c r="E8588" t="n">
        <x:v>1</x:v>
      </x:c>
      <x:c r="F8588" t="n">
        <x:v>61.9</x:v>
      </x:c>
      <x:c r="G8588" t="n">
        <x:v>49</x:v>
      </x:c>
      <x:c r="H8588" t="n">
        <x:v>3.1</x:v>
      </x:c>
      <x:c r="I8588" t="n">
        <x:v>73.8</x:v>
      </x:c>
      <x:c r="J8588" t="n">
        <x:v>0</x:v>
      </x:c>
      <x:c r="K8588" t="str">
        <x:v>Active</x:v>
      </x:c>
    </x:row>
    <x:row r="8589">
      <x:c r="A8589" t="n">
        <x:v>8588</x:v>
      </x:c>
      <x:c r="B8589" s="16" t="n">
        <x:v>46268.6875</x:v>
      </x:c>
      <x:c r="C8589" t="str">
        <x:v>E2</x:v>
      </x:c>
      <x:c r="D8589" t="n">
        <x:v>7</x:v>
      </x:c>
      <x:c r="E8589" t="n">
        <x:v>1</x:v>
      </x:c>
      <x:c r="F8589" t="n">
        <x:v>55.6</x:v>
      </x:c>
      <x:c r="G8589" t="n">
        <x:v>55.4</x:v>
      </x:c>
      <x:c r="H8589" t="n">
        <x:v>2.7</x:v>
      </x:c>
      <x:c r="I8589" t="n">
        <x:v>72.1</x:v>
      </x:c>
      <x:c r="J8589" t="n">
        <x:v>0</x:v>
      </x:c>
      <x:c r="K8589" t="str">
        <x:v>Active</x:v>
      </x:c>
    </x:row>
    <x:row r="8590">
      <x:c r="A8590" t="n">
        <x:v>8589</x:v>
      </x:c>
      <x:c r="B8590" s="16" t="n">
        <x:v>46268.6875</x:v>
      </x:c>
      <x:c r="C8590" t="str">
        <x:v>E3</x:v>
      </x:c>
      <x:c r="D8590" t="n">
        <x:v>7</x:v>
      </x:c>
      <x:c r="E8590" t="n">
        <x:v>1</x:v>
      </x:c>
      <x:c r="F8590" t="n">
        <x:v>56.1</x:v>
      </x:c>
      <x:c r="G8590" t="n">
        <x:v>50.1</x:v>
      </x:c>
      <x:c r="H8590" t="n">
        <x:v>4.3</x:v>
      </x:c>
      <x:c r="I8590" t="n">
        <x:v>72.7</x:v>
      </x:c>
      <x:c r="J8590" t="n">
        <x:v>0</x:v>
      </x:c>
      <x:c r="K8590" t="str">
        <x:v>Active</x:v>
      </x:c>
    </x:row>
    <x:row r="8591">
      <x:c r="A8591" t="n">
        <x:v>8590</x:v>
      </x:c>
      <x:c r="B8591" s="16" t="n">
        <x:v>46268.69097222222</x:v>
      </x:c>
      <x:c r="C8591" t="str">
        <x:v>E1</x:v>
      </x:c>
      <x:c r="D8591" t="n">
        <x:v>7</x:v>
      </x:c>
      <x:c r="E8591" t="n">
        <x:v>1</x:v>
      </x:c>
      <x:c r="F8591" t="n">
        <x:v>51.6</x:v>
      </x:c>
      <x:c r="G8591" t="n">
        <x:v>42.4</x:v>
      </x:c>
      <x:c r="H8591" t="n">
        <x:v>4.1</x:v>
      </x:c>
      <x:c r="I8591" t="n">
        <x:v>79.3</x:v>
      </x:c>
      <x:c r="J8591" t="n">
        <x:v>0</x:v>
      </x:c>
      <x:c r="K8591" t="str">
        <x:v>Active</x:v>
      </x:c>
    </x:row>
    <x:row r="8592">
      <x:c r="A8592" t="n">
        <x:v>8591</x:v>
      </x:c>
      <x:c r="B8592" s="16" t="n">
        <x:v>46268.69097222222</x:v>
      </x:c>
      <x:c r="C8592" t="str">
        <x:v>E2</x:v>
      </x:c>
      <x:c r="D8592" t="n">
        <x:v>7</x:v>
      </x:c>
      <x:c r="E8592" t="n">
        <x:v>1</x:v>
      </x:c>
      <x:c r="F8592" t="n">
        <x:v>51.7</x:v>
      </x:c>
      <x:c r="G8592" t="n">
        <x:v>44.6</x:v>
      </x:c>
      <x:c r="H8592" t="n">
        <x:v>2.6</x:v>
      </x:c>
      <x:c r="I8592" t="n">
        <x:v>59.4</x:v>
      </x:c>
      <x:c r="J8592" t="n">
        <x:v>0</x:v>
      </x:c>
      <x:c r="K8592" t="str">
        <x:v>Active</x:v>
      </x:c>
    </x:row>
    <x:row r="8593">
      <x:c r="A8593" t="n">
        <x:v>8592</x:v>
      </x:c>
      <x:c r="B8593" s="16" t="n">
        <x:v>46268.69097222222</x:v>
      </x:c>
      <x:c r="C8593" t="str">
        <x:v>E3</x:v>
      </x:c>
      <x:c r="D8593" t="n">
        <x:v>7</x:v>
      </x:c>
      <x:c r="E8593" t="n">
        <x:v>1</x:v>
      </x:c>
      <x:c r="F8593" t="n">
        <x:v>52.3</x:v>
      </x:c>
      <x:c r="G8593" t="n">
        <x:v>45.4</x:v>
      </x:c>
      <x:c r="H8593" t="n">
        <x:v>3.3</x:v>
      </x:c>
      <x:c r="I8593" t="n">
        <x:v>67.6</x:v>
      </x:c>
      <x:c r="J8593" t="n">
        <x:v>0</x:v>
      </x:c>
      <x:c r="K8593" t="str">
        <x:v>Active</x:v>
      </x:c>
    </x:row>
    <x:row r="8594">
      <x:c r="A8594" t="n">
        <x:v>8593</x:v>
      </x:c>
      <x:c r="B8594" s="16" t="n">
        <x:v>46268.694444444445</x:v>
      </x:c>
      <x:c r="C8594" t="str">
        <x:v>E1</x:v>
      </x:c>
      <x:c r="D8594" t="n">
        <x:v>5</x:v>
      </x:c>
      <x:c r="E8594" t="n">
        <x:v>1</x:v>
      </x:c>
      <x:c r="F8594" t="n">
        <x:v>41.9</x:v>
      </x:c>
      <x:c r="G8594" t="n">
        <x:v>30.8</x:v>
      </x:c>
      <x:c r="H8594" t="n">
        <x:v>3.5</x:v>
      </x:c>
      <x:c r="I8594" t="n">
        <x:v>64.3</x:v>
      </x:c>
      <x:c r="J8594" t="n">
        <x:v>0</x:v>
      </x:c>
      <x:c r="K8594" t="str">
        <x:v>Active</x:v>
      </x:c>
    </x:row>
    <x:row r="8595">
      <x:c r="A8595" t="n">
        <x:v>8594</x:v>
      </x:c>
      <x:c r="B8595" s="16" t="n">
        <x:v>46268.694444444445</x:v>
      </x:c>
      <x:c r="C8595" t="str">
        <x:v>E2</x:v>
      </x:c>
      <x:c r="D8595" t="n">
        <x:v>5</x:v>
      </x:c>
      <x:c r="E8595" t="n">
        <x:v>1</x:v>
      </x:c>
      <x:c r="F8595" t="n">
        <x:v>39.1</x:v>
      </x:c>
      <x:c r="G8595" t="n">
        <x:v>31.9</x:v>
      </x:c>
      <x:c r="H8595" t="n">
        <x:v>4</x:v>
      </x:c>
      <x:c r="I8595" t="n">
        <x:v>70</x:v>
      </x:c>
      <x:c r="J8595" t="n">
        <x:v>0</x:v>
      </x:c>
      <x:c r="K8595" t="str">
        <x:v>Active</x:v>
      </x:c>
    </x:row>
    <x:row r="8596">
      <x:c r="A8596" t="n">
        <x:v>8595</x:v>
      </x:c>
      <x:c r="B8596" s="16" t="n">
        <x:v>46268.694444444445</x:v>
      </x:c>
      <x:c r="C8596" t="str">
        <x:v>E3</x:v>
      </x:c>
      <x:c r="D8596" t="n">
        <x:v>5</x:v>
      </x:c>
      <x:c r="E8596" t="n">
        <x:v>1</x:v>
      </x:c>
      <x:c r="F8596" t="n">
        <x:v>40.5</x:v>
      </x:c>
      <x:c r="G8596" t="n">
        <x:v>29.9</x:v>
      </x:c>
      <x:c r="H8596" t="n">
        <x:v>3.3</x:v>
      </x:c>
      <x:c r="I8596" t="n">
        <x:v>71</x:v>
      </x:c>
      <x:c r="J8596" t="n">
        <x:v>0</x:v>
      </x:c>
      <x:c r="K8596" t="str">
        <x:v>Active</x:v>
      </x:c>
    </x:row>
    <x:row r="8597">
      <x:c r="A8597" t="n">
        <x:v>8596</x:v>
      </x:c>
      <x:c r="B8597" s="16" t="n">
        <x:v>46268.697916666664</x:v>
      </x:c>
      <x:c r="C8597" t="str">
        <x:v>E1</x:v>
      </x:c>
      <x:c r="D8597" t="n">
        <x:v>5</x:v>
      </x:c>
      <x:c r="E8597" t="n">
        <x:v>1</x:v>
      </x:c>
      <x:c r="F8597" t="n">
        <x:v>40.2</x:v>
      </x:c>
      <x:c r="G8597" t="n">
        <x:v>39.1</x:v>
      </x:c>
      <x:c r="H8597" t="n">
        <x:v>2.5</x:v>
      </x:c>
      <x:c r="I8597" t="n">
        <x:v>58.1</x:v>
      </x:c>
      <x:c r="J8597" t="n">
        <x:v>0</x:v>
      </x:c>
      <x:c r="K8597" t="str">
        <x:v>Active</x:v>
      </x:c>
    </x:row>
    <x:row r="8598">
      <x:c r="A8598" t="n">
        <x:v>8597</x:v>
      </x:c>
      <x:c r="B8598" s="16" t="n">
        <x:v>46268.697916666664</x:v>
      </x:c>
      <x:c r="C8598" t="str">
        <x:v>E2</x:v>
      </x:c>
      <x:c r="D8598" t="n">
        <x:v>6</x:v>
      </x:c>
      <x:c r="E8598" t="n">
        <x:v>1</x:v>
      </x:c>
      <x:c r="F8598" t="n">
        <x:v>45.3</x:v>
      </x:c>
      <x:c r="G8598" t="n">
        <x:v>35.3</x:v>
      </x:c>
      <x:c r="H8598" t="n">
        <x:v>3.6</x:v>
      </x:c>
      <x:c r="I8598" t="n">
        <x:v>69.3</x:v>
      </x:c>
      <x:c r="J8598" t="n">
        <x:v>0</x:v>
      </x:c>
      <x:c r="K8598" t="str">
        <x:v>Active</x:v>
      </x:c>
    </x:row>
    <x:row r="8599">
      <x:c r="A8599" t="n">
        <x:v>8598</x:v>
      </x:c>
      <x:c r="B8599" s="16" t="n">
        <x:v>46268.697916666664</x:v>
      </x:c>
      <x:c r="C8599" t="str">
        <x:v>E3</x:v>
      </x:c>
      <x:c r="D8599" t="n">
        <x:v>6</x:v>
      </x:c>
      <x:c r="E8599" t="n">
        <x:v>1</x:v>
      </x:c>
      <x:c r="F8599" t="n">
        <x:v>45.6</x:v>
      </x:c>
      <x:c r="G8599" t="n">
        <x:v>38.4</x:v>
      </x:c>
      <x:c r="H8599" t="n">
        <x:v>3.1</x:v>
      </x:c>
      <x:c r="I8599" t="n">
        <x:v>70.7</x:v>
      </x:c>
      <x:c r="J8599" t="n">
        <x:v>0</x:v>
      </x:c>
      <x:c r="K8599" t="str">
        <x:v>Active</x:v>
      </x:c>
    </x:row>
    <x:row r="8600">
      <x:c r="A8600" t="n">
        <x:v>8599</x:v>
      </x:c>
      <x:c r="B8600" s="16" t="n">
        <x:v>46268.70138888889</x:v>
      </x:c>
      <x:c r="C8600" t="str">
        <x:v>E1</x:v>
      </x:c>
      <x:c r="D8600" t="n">
        <x:v>6</x:v>
      </x:c>
      <x:c r="E8600" t="n">
        <x:v>1</x:v>
      </x:c>
      <x:c r="F8600" t="n">
        <x:v>43.6</x:v>
      </x:c>
      <x:c r="G8600" t="n">
        <x:v>34</x:v>
      </x:c>
      <x:c r="H8600" t="n">
        <x:v>4.2</x:v>
      </x:c>
      <x:c r="I8600" t="n">
        <x:v>70</x:v>
      </x:c>
      <x:c r="J8600" t="n">
        <x:v>0</x:v>
      </x:c>
      <x:c r="K8600" t="str">
        <x:v>Active</x:v>
      </x:c>
    </x:row>
    <x:row r="8601">
      <x:c r="A8601" t="n">
        <x:v>8600</x:v>
      </x:c>
      <x:c r="B8601" s="16" t="n">
        <x:v>46268.70138888889</x:v>
      </x:c>
      <x:c r="C8601" t="str">
        <x:v>E2</x:v>
      </x:c>
      <x:c r="D8601" t="n">
        <x:v>5</x:v>
      </x:c>
      <x:c r="E8601" t="n">
        <x:v>1</x:v>
      </x:c>
      <x:c r="F8601" t="n">
        <x:v>40</x:v>
      </x:c>
      <x:c r="G8601" t="n">
        <x:v>33.8</x:v>
      </x:c>
      <x:c r="H8601" t="n">
        <x:v>3.9</x:v>
      </x:c>
      <x:c r="I8601" t="n">
        <x:v>78.1</x:v>
      </x:c>
      <x:c r="J8601" t="n">
        <x:v>0</x:v>
      </x:c>
      <x:c r="K8601" t="str">
        <x:v>Active</x:v>
      </x:c>
    </x:row>
    <x:row r="8602">
      <x:c r="A8602" t="n">
        <x:v>8601</x:v>
      </x:c>
      <x:c r="B8602" s="16" t="n">
        <x:v>46268.70138888889</x:v>
      </x:c>
      <x:c r="C8602" t="str">
        <x:v>E3</x:v>
      </x:c>
      <x:c r="D8602" t="n">
        <x:v>6</x:v>
      </x:c>
      <x:c r="E8602" t="n">
        <x:v>1</x:v>
      </x:c>
      <x:c r="F8602" t="n">
        <x:v>44.7</x:v>
      </x:c>
      <x:c r="G8602" t="n">
        <x:v>38.2</x:v>
      </x:c>
      <x:c r="H8602" t="n">
        <x:v>5.2</x:v>
      </x:c>
      <x:c r="I8602" t="n">
        <x:v>82.8</x:v>
      </x:c>
      <x:c r="J8602" t="n">
        <x:v>0</x:v>
      </x:c>
      <x:c r="K8602" t="str">
        <x:v>Active</x:v>
      </x:c>
    </x:row>
    <x:row r="8603">
      <x:c r="A8603" t="n">
        <x:v>8602</x:v>
      </x:c>
      <x:c r="B8603" s="16" t="n">
        <x:v>46268.70486111111</x:v>
      </x:c>
      <x:c r="C8603" t="str">
        <x:v>E1</x:v>
      </x:c>
      <x:c r="D8603" t="n">
        <x:v>7</x:v>
      </x:c>
      <x:c r="E8603" t="n">
        <x:v>1</x:v>
      </x:c>
      <x:c r="F8603" t="n">
        <x:v>55.3</x:v>
      </x:c>
      <x:c r="G8603" t="n">
        <x:v>44.7</x:v>
      </x:c>
      <x:c r="H8603" t="n">
        <x:v>2.5</x:v>
      </x:c>
      <x:c r="I8603" t="n">
        <x:v>60.2</x:v>
      </x:c>
      <x:c r="J8603" t="n">
        <x:v>0</x:v>
      </x:c>
      <x:c r="K8603" t="str">
        <x:v>Active</x:v>
      </x:c>
    </x:row>
    <x:row r="8604">
      <x:c r="A8604" t="n">
        <x:v>8603</x:v>
      </x:c>
      <x:c r="B8604" s="16" t="n">
        <x:v>46268.70486111111</x:v>
      </x:c>
      <x:c r="C8604" t="str">
        <x:v>E2</x:v>
      </x:c>
      <x:c r="D8604" t="n">
        <x:v>6</x:v>
      </x:c>
      <x:c r="E8604" t="n">
        <x:v>1</x:v>
      </x:c>
      <x:c r="F8604" t="n">
        <x:v>47.7</x:v>
      </x:c>
      <x:c r="G8604" t="n">
        <x:v>42.3</x:v>
      </x:c>
      <x:c r="H8604" t="n">
        <x:v>3.6</x:v>
      </x:c>
      <x:c r="I8604" t="n">
        <x:v>73.8</x:v>
      </x:c>
      <x:c r="J8604" t="n">
        <x:v>0</x:v>
      </x:c>
      <x:c r="K8604" t="str">
        <x:v>Active</x:v>
      </x:c>
    </x:row>
    <x:row r="8605">
      <x:c r="A8605" t="n">
        <x:v>8604</x:v>
      </x:c>
      <x:c r="B8605" s="16" t="n">
        <x:v>46268.70486111111</x:v>
      </x:c>
      <x:c r="C8605" t="str">
        <x:v>E3</x:v>
      </x:c>
      <x:c r="D8605" t="n">
        <x:v>7</x:v>
      </x:c>
      <x:c r="E8605" t="n">
        <x:v>1</x:v>
      </x:c>
      <x:c r="F8605" t="n">
        <x:v>55.4</x:v>
      </x:c>
      <x:c r="G8605" t="n">
        <x:v>43.1</x:v>
      </x:c>
      <x:c r="H8605" t="n">
        <x:v>5.3</x:v>
      </x:c>
      <x:c r="I8605" t="n">
        <x:v>78.9</x:v>
      </x:c>
      <x:c r="J8605" t="n">
        <x:v>0</x:v>
      </x:c>
      <x:c r="K8605" t="str">
        <x:v>Active</x:v>
      </x:c>
    </x:row>
    <x:row r="8606">
      <x:c r="A8606" t="n">
        <x:v>8605</x:v>
      </x:c>
      <x:c r="B8606" s="16" t="n">
        <x:v>46268.708333333336</x:v>
      </x:c>
      <x:c r="C8606" t="str">
        <x:v>E1</x:v>
      </x:c>
      <x:c r="D8606" t="n">
        <x:v>8</x:v>
      </x:c>
      <x:c r="E8606" t="n">
        <x:v>1</x:v>
      </x:c>
      <x:c r="F8606" t="n">
        <x:v>61.3</x:v>
      </x:c>
      <x:c r="G8606" t="n">
        <x:v>49.3</x:v>
      </x:c>
      <x:c r="H8606" t="n">
        <x:v>3.7</x:v>
      </x:c>
      <x:c r="I8606" t="n">
        <x:v>71.7</x:v>
      </x:c>
      <x:c r="J8606" t="n">
        <x:v>0</x:v>
      </x:c>
      <x:c r="K8606" t="str">
        <x:v>Active</x:v>
      </x:c>
    </x:row>
    <x:row r="8607">
      <x:c r="A8607" t="n">
        <x:v>8606</x:v>
      </x:c>
      <x:c r="B8607" s="16" t="n">
        <x:v>46268.708333333336</x:v>
      </x:c>
      <x:c r="C8607" t="str">
        <x:v>E2</x:v>
      </x:c>
      <x:c r="D8607" t="n">
        <x:v>9</x:v>
      </x:c>
      <x:c r="E8607" t="n">
        <x:v>1</x:v>
      </x:c>
      <x:c r="F8607" t="n">
        <x:v>66.6</x:v>
      </x:c>
      <x:c r="G8607" t="n">
        <x:v>55.5</x:v>
      </x:c>
      <x:c r="H8607" t="n">
        <x:v>3.9</x:v>
      </x:c>
      <x:c r="I8607" t="n">
        <x:v>77.8</x:v>
      </x:c>
      <x:c r="J8607" t="n">
        <x:v>0</x:v>
      </x:c>
      <x:c r="K8607" t="str">
        <x:v>Active</x:v>
      </x:c>
    </x:row>
    <x:row r="8608">
      <x:c r="A8608" t="n">
        <x:v>8607</x:v>
      </x:c>
      <x:c r="B8608" s="16" t="n">
        <x:v>46268.708333333336</x:v>
      </x:c>
      <x:c r="C8608" t="str">
        <x:v>E3</x:v>
      </x:c>
      <x:c r="D8608" t="n">
        <x:v>8</x:v>
      </x:c>
      <x:c r="E8608" t="n">
        <x:v>1</x:v>
      </x:c>
      <x:c r="F8608" t="n">
        <x:v>62.7</x:v>
      </x:c>
      <x:c r="G8608" t="n">
        <x:v>52.3</x:v>
      </x:c>
      <x:c r="H8608" t="n">
        <x:v>5.4</x:v>
      </x:c>
      <x:c r="I8608" t="n">
        <x:v>78.8</x:v>
      </x:c>
      <x:c r="J8608" t="n">
        <x:v>0</x:v>
      </x:c>
      <x:c r="K8608" t="str">
        <x:v>Active</x:v>
      </x:c>
    </x:row>
    <x:row r="8609">
      <x:c r="A8609" t="n">
        <x:v>8608</x:v>
      </x:c>
      <x:c r="B8609" s="16" t="n">
        <x:v>46268.711805555555</x:v>
      </x:c>
      <x:c r="C8609" t="str">
        <x:v>E1</x:v>
      </x:c>
      <x:c r="D8609" t="n">
        <x:v>8</x:v>
      </x:c>
      <x:c r="E8609" t="n">
        <x:v>1</x:v>
      </x:c>
      <x:c r="F8609" t="n">
        <x:v>65.2</x:v>
      </x:c>
      <x:c r="G8609" t="n">
        <x:v>63.5</x:v>
      </x:c>
      <x:c r="H8609" t="n">
        <x:v>4.6</x:v>
      </x:c>
      <x:c r="I8609" t="n">
        <x:v>81.8</x:v>
      </x:c>
      <x:c r="J8609" t="n">
        <x:v>0</x:v>
      </x:c>
      <x:c r="K8609" t="str">
        <x:v>Active</x:v>
      </x:c>
    </x:row>
    <x:row r="8610">
      <x:c r="A8610" t="n">
        <x:v>8609</x:v>
      </x:c>
      <x:c r="B8610" s="16" t="n">
        <x:v>46268.711805555555</x:v>
      </x:c>
      <x:c r="C8610" t="str">
        <x:v>E2</x:v>
      </x:c>
      <x:c r="D8610" t="n">
        <x:v>9</x:v>
      </x:c>
      <x:c r="E8610" t="n">
        <x:v>1</x:v>
      </x:c>
      <x:c r="F8610" t="n">
        <x:v>67.8</x:v>
      </x:c>
      <x:c r="G8610" t="n">
        <x:v>55.5</x:v>
      </x:c>
      <x:c r="H8610" t="n">
        <x:v>3.4</x:v>
      </x:c>
      <x:c r="I8610" t="n">
        <x:v>67.9</x:v>
      </x:c>
      <x:c r="J8610" t="n">
        <x:v>0</x:v>
      </x:c>
      <x:c r="K8610" t="str">
        <x:v>Active</x:v>
      </x:c>
    </x:row>
    <x:row r="8611">
      <x:c r="A8611" t="n">
        <x:v>8610</x:v>
      </x:c>
      <x:c r="B8611" s="16" t="n">
        <x:v>46268.711805555555</x:v>
      </x:c>
      <x:c r="C8611" t="str">
        <x:v>E3</x:v>
      </x:c>
      <x:c r="D8611" t="n">
        <x:v>9</x:v>
      </x:c>
      <x:c r="E8611" t="n">
        <x:v>1</x:v>
      </x:c>
      <x:c r="F8611" t="n">
        <x:v>66</x:v>
      </x:c>
      <x:c r="G8611" t="n">
        <x:v>57.6</x:v>
      </x:c>
      <x:c r="H8611" t="n">
        <x:v>3.2</x:v>
      </x:c>
      <x:c r="I8611" t="n">
        <x:v>66.3</x:v>
      </x:c>
      <x:c r="J8611" t="n">
        <x:v>0</x:v>
      </x:c>
      <x:c r="K8611" t="str">
        <x:v>Active</x:v>
      </x:c>
    </x:row>
    <x:row r="8612">
      <x:c r="A8612" t="n">
        <x:v>8611</x:v>
      </x:c>
      <x:c r="B8612" s="16" t="n">
        <x:v>46268.71527777778</x:v>
      </x:c>
      <x:c r="C8612" t="str">
        <x:v>E1</x:v>
      </x:c>
      <x:c r="D8612" t="n">
        <x:v>9</x:v>
      </x:c>
      <x:c r="E8612" t="n">
        <x:v>1</x:v>
      </x:c>
      <x:c r="F8612" t="n">
        <x:v>70.5</x:v>
      </x:c>
      <x:c r="G8612" t="n">
        <x:v>52</x:v>
      </x:c>
      <x:c r="H8612" t="n">
        <x:v>2.7</x:v>
      </x:c>
      <x:c r="I8612" t="n">
        <x:v>69.6</x:v>
      </x:c>
      <x:c r="J8612" t="n">
        <x:v>0</x:v>
      </x:c>
      <x:c r="K8612" t="str">
        <x:v>Active</x:v>
      </x:c>
    </x:row>
    <x:row r="8613">
      <x:c r="A8613" t="n">
        <x:v>8612</x:v>
      </x:c>
      <x:c r="B8613" s="16" t="n">
        <x:v>46268.71527777778</x:v>
      </x:c>
      <x:c r="C8613" t="str">
        <x:v>E2</x:v>
      </x:c>
      <x:c r="D8613" t="n">
        <x:v>8</x:v>
      </x:c>
      <x:c r="E8613" t="n">
        <x:v>1</x:v>
      </x:c>
      <x:c r="F8613" t="n">
        <x:v>63.2</x:v>
      </x:c>
      <x:c r="G8613" t="n">
        <x:v>55.4</x:v>
      </x:c>
      <x:c r="H8613" t="n">
        <x:v>3.8</x:v>
      </x:c>
      <x:c r="I8613" t="n">
        <x:v>71.6</x:v>
      </x:c>
      <x:c r="J8613" t="n">
        <x:v>0</x:v>
      </x:c>
      <x:c r="K8613" t="str">
        <x:v>Active</x:v>
      </x:c>
    </x:row>
    <x:row r="8614">
      <x:c r="A8614" t="n">
        <x:v>8613</x:v>
      </x:c>
      <x:c r="B8614" s="16" t="n">
        <x:v>46268.71527777778</x:v>
      </x:c>
      <x:c r="C8614" t="str">
        <x:v>E3</x:v>
      </x:c>
      <x:c r="D8614" t="n">
        <x:v>8</x:v>
      </x:c>
      <x:c r="E8614" t="n">
        <x:v>1</x:v>
      </x:c>
      <x:c r="F8614" t="n">
        <x:v>58.5</x:v>
      </x:c>
      <x:c r="G8614" t="n">
        <x:v>57.5</x:v>
      </x:c>
      <x:c r="H8614" t="n">
        <x:v>4.3</x:v>
      </x:c>
      <x:c r="I8614" t="n">
        <x:v>82.9</x:v>
      </x:c>
      <x:c r="J8614" t="n">
        <x:v>0</x:v>
      </x:c>
      <x:c r="K8614" t="str">
        <x:v>Active</x:v>
      </x:c>
    </x:row>
    <x:row r="8615">
      <x:c r="A8615" t="n">
        <x:v>8614</x:v>
      </x:c>
      <x:c r="B8615" s="16" t="n">
        <x:v>46268.71875</x:v>
      </x:c>
      <x:c r="C8615" t="str">
        <x:v>E1</x:v>
      </x:c>
      <x:c r="D8615" t="n">
        <x:v>10</x:v>
      </x:c>
      <x:c r="E8615" t="n">
        <x:v>2</x:v>
      </x:c>
      <x:c r="F8615" t="n">
        <x:v>37.3</x:v>
      </x:c>
      <x:c r="G8615" t="n">
        <x:v>61.4</x:v>
      </x:c>
      <x:c r="H8615" t="n">
        <x:v>3.2</x:v>
      </x:c>
      <x:c r="I8615" t="n">
        <x:v>67.9</x:v>
      </x:c>
      <x:c r="J8615" t="n">
        <x:v>0</x:v>
      </x:c>
      <x:c r="K8615" t="str">
        <x:v>Active</x:v>
      </x:c>
    </x:row>
    <x:row r="8616">
      <x:c r="A8616" t="n">
        <x:v>8615</x:v>
      </x:c>
      <x:c r="B8616" s="16" t="n">
        <x:v>46268.71875</x:v>
      </x:c>
      <x:c r="C8616" t="str">
        <x:v>E2</x:v>
      </x:c>
      <x:c r="D8616" t="n">
        <x:v>9</x:v>
      </x:c>
      <x:c r="E8616" t="n">
        <x:v>1</x:v>
      </x:c>
      <x:c r="F8616" t="n">
        <x:v>67.6</x:v>
      </x:c>
      <x:c r="G8616" t="n">
        <x:v>65</x:v>
      </x:c>
      <x:c r="H8616" t="n">
        <x:v>5.1</x:v>
      </x:c>
      <x:c r="I8616" t="n">
        <x:v>82.2</x:v>
      </x:c>
      <x:c r="J8616" t="n">
        <x:v>0</x:v>
      </x:c>
      <x:c r="K8616" t="str">
        <x:v>Active</x:v>
      </x:c>
    </x:row>
    <x:row r="8617">
      <x:c r="A8617" t="n">
        <x:v>8616</x:v>
      </x:c>
      <x:c r="B8617" s="16" t="n">
        <x:v>46268.71875</x:v>
      </x:c>
      <x:c r="C8617" t="str">
        <x:v>E3</x:v>
      </x:c>
      <x:c r="D8617" t="n">
        <x:v>10</x:v>
      </x:c>
      <x:c r="E8617" t="n">
        <x:v>2</x:v>
      </x:c>
      <x:c r="F8617" t="n">
        <x:v>37.8</x:v>
      </x:c>
      <x:c r="G8617" t="n">
        <x:v>61.3</x:v>
      </x:c>
      <x:c r="H8617" t="n">
        <x:v>3.2</x:v>
      </x:c>
      <x:c r="I8617" t="n">
        <x:v>63</x:v>
      </x:c>
      <x:c r="J8617" t="n">
        <x:v>0</x:v>
      </x:c>
      <x:c r="K8617" t="str">
        <x:v>Active</x:v>
      </x:c>
    </x:row>
    <x:row r="8618">
      <x:c r="A8618" t="n">
        <x:v>8617</x:v>
      </x:c>
      <x:c r="B8618" s="16" t="n">
        <x:v>46268.72222222222</x:v>
      </x:c>
      <x:c r="C8618" t="str">
        <x:v>E1</x:v>
      </x:c>
      <x:c r="D8618" t="n">
        <x:v>10</x:v>
      </x:c>
      <x:c r="E8618" t="n">
        <x:v>1</x:v>
      </x:c>
      <x:c r="F8618" t="n">
        <x:v>77.8</x:v>
      </x:c>
      <x:c r="G8618" t="n">
        <x:v>65.7</x:v>
      </x:c>
      <x:c r="H8618" t="n">
        <x:v>3</x:v>
      </x:c>
      <x:c r="I8618" t="n">
        <x:v>59.7</x:v>
      </x:c>
      <x:c r="J8618" t="n">
        <x:v>0</x:v>
      </x:c>
      <x:c r="K8618" t="str">
        <x:v>Active</x:v>
      </x:c>
    </x:row>
    <x:row r="8619">
      <x:c r="A8619" t="n">
        <x:v>8618</x:v>
      </x:c>
      <x:c r="B8619" s="16" t="n">
        <x:v>46268.72222222222</x:v>
      </x:c>
      <x:c r="C8619" t="str">
        <x:v>E2</x:v>
      </x:c>
      <x:c r="D8619" t="n">
        <x:v>9</x:v>
      </x:c>
      <x:c r="E8619" t="n">
        <x:v>2</x:v>
      </x:c>
      <x:c r="F8619" t="n">
        <x:v>36.1</x:v>
      </x:c>
      <x:c r="G8619" t="n">
        <x:v>55.2</x:v>
      </x:c>
      <x:c r="H8619" t="n">
        <x:v>4.1</x:v>
      </x:c>
      <x:c r="I8619" t="n">
        <x:v>67.6</x:v>
      </x:c>
      <x:c r="J8619" t="n">
        <x:v>0</x:v>
      </x:c>
      <x:c r="K8619" t="str">
        <x:v>Active</x:v>
      </x:c>
    </x:row>
    <x:row r="8620">
      <x:c r="A8620" t="n">
        <x:v>8619</x:v>
      </x:c>
      <x:c r="B8620" s="16" t="n">
        <x:v>46268.72222222222</x:v>
      </x:c>
      <x:c r="C8620" t="str">
        <x:v>E3</x:v>
      </x:c>
      <x:c r="D8620" t="n">
        <x:v>10</x:v>
      </x:c>
      <x:c r="E8620" t="n">
        <x:v>2</x:v>
      </x:c>
      <x:c r="F8620" t="n">
        <x:v>37.7</x:v>
      </x:c>
      <x:c r="G8620" t="n">
        <x:v>65</x:v>
      </x:c>
      <x:c r="H8620" t="n">
        <x:v>3.2</x:v>
      </x:c>
      <x:c r="I8620" t="n">
        <x:v>66.3</x:v>
      </x:c>
      <x:c r="J8620" t="n">
        <x:v>0</x:v>
      </x:c>
      <x:c r="K8620" t="str">
        <x:v>Active</x:v>
      </x:c>
    </x:row>
    <x:row r="8621">
      <x:c r="A8621" t="n">
        <x:v>8620</x:v>
      </x:c>
      <x:c r="B8621" s="16" t="n">
        <x:v>46268.725694444445</x:v>
      </x:c>
      <x:c r="C8621" t="str">
        <x:v>E1</x:v>
      </x:c>
      <x:c r="D8621" t="n">
        <x:v>10</x:v>
      </x:c>
      <x:c r="E8621" t="n">
        <x:v>2</x:v>
      </x:c>
      <x:c r="F8621" t="n">
        <x:v>38.8</x:v>
      </x:c>
      <x:c r="G8621" t="n">
        <x:v>60.4</x:v>
      </x:c>
      <x:c r="H8621" t="n">
        <x:v>3.1</x:v>
      </x:c>
      <x:c r="I8621" t="n">
        <x:v>62.2</x:v>
      </x:c>
      <x:c r="J8621" t="n">
        <x:v>0</x:v>
      </x:c>
      <x:c r="K8621" t="str">
        <x:v>Active</x:v>
      </x:c>
    </x:row>
    <x:row r="8622">
      <x:c r="A8622" t="n">
        <x:v>8621</x:v>
      </x:c>
      <x:c r="B8622" s="16" t="n">
        <x:v>46268.725694444445</x:v>
      </x:c>
      <x:c r="C8622" t="str">
        <x:v>E2</x:v>
      </x:c>
      <x:c r="D8622" t="n">
        <x:v>9</x:v>
      </x:c>
      <x:c r="E8622" t="n">
        <x:v>1</x:v>
      </x:c>
      <x:c r="F8622" t="n">
        <x:v>68.3</x:v>
      </x:c>
      <x:c r="G8622" t="n">
        <x:v>63</x:v>
      </x:c>
      <x:c r="H8622" t="n">
        <x:v>4.9</x:v>
      </x:c>
      <x:c r="I8622" t="n">
        <x:v>86.8</x:v>
      </x:c>
      <x:c r="J8622" t="n">
        <x:v>0</x:v>
      </x:c>
      <x:c r="K8622" t="str">
        <x:v>Active</x:v>
      </x:c>
    </x:row>
    <x:row r="8623">
      <x:c r="A8623" t="n">
        <x:v>8622</x:v>
      </x:c>
      <x:c r="B8623" s="16" t="n">
        <x:v>46268.725694444445</x:v>
      </x:c>
      <x:c r="C8623" t="str">
        <x:v>E3</x:v>
      </x:c>
      <x:c r="D8623" t="n">
        <x:v>9</x:v>
      </x:c>
      <x:c r="E8623" t="n">
        <x:v>1</x:v>
      </x:c>
      <x:c r="F8623" t="n">
        <x:v>70.8</x:v>
      </x:c>
      <x:c r="G8623" t="n">
        <x:v>57.9</x:v>
      </x:c>
      <x:c r="H8623" t="n">
        <x:v>4.7</x:v>
      </x:c>
      <x:c r="I8623" t="n">
        <x:v>75.4</x:v>
      </x:c>
      <x:c r="J8623" t="n">
        <x:v>0</x:v>
      </x:c>
      <x:c r="K8623" t="str">
        <x:v>Active</x:v>
      </x:c>
    </x:row>
    <x:row r="8624">
      <x:c r="A8624" t="n">
        <x:v>8623</x:v>
      </x:c>
      <x:c r="B8624" s="16" t="n">
        <x:v>46268.729166666664</x:v>
      </x:c>
      <x:c r="C8624" t="str">
        <x:v>E1</x:v>
      </x:c>
      <x:c r="D8624" t="n">
        <x:v>10</x:v>
      </x:c>
      <x:c r="E8624" t="n">
        <x:v>1</x:v>
      </x:c>
      <x:c r="F8624" t="n">
        <x:v>76.1</x:v>
      </x:c>
      <x:c r="G8624" t="n">
        <x:v>66.2</x:v>
      </x:c>
      <x:c r="H8624" t="n">
        <x:v>2.8</x:v>
      </x:c>
      <x:c r="I8624" t="n">
        <x:v>66.7</x:v>
      </x:c>
      <x:c r="J8624" t="n">
        <x:v>0</x:v>
      </x:c>
      <x:c r="K8624" t="str">
        <x:v>Active</x:v>
      </x:c>
    </x:row>
    <x:row r="8625">
      <x:c r="A8625" t="n">
        <x:v>8624</x:v>
      </x:c>
      <x:c r="B8625" s="16" t="n">
        <x:v>46268.729166666664</x:v>
      </x:c>
      <x:c r="C8625" t="str">
        <x:v>E2</x:v>
      </x:c>
      <x:c r="D8625" t="n">
        <x:v>10</x:v>
      </x:c>
      <x:c r="E8625" t="n">
        <x:v>1</x:v>
      </x:c>
      <x:c r="F8625" t="n">
        <x:v>73.6</x:v>
      </x:c>
      <x:c r="G8625" t="n">
        <x:v>61.9</x:v>
      </x:c>
      <x:c r="H8625" t="n">
        <x:v>4.5</x:v>
      </x:c>
      <x:c r="I8625" t="n">
        <x:v>80.6</x:v>
      </x:c>
      <x:c r="J8625" t="n">
        <x:v>0</x:v>
      </x:c>
      <x:c r="K8625" t="str">
        <x:v>Active</x:v>
      </x:c>
    </x:row>
    <x:row r="8626">
      <x:c r="A8626" t="n">
        <x:v>8625</x:v>
      </x:c>
      <x:c r="B8626" s="16" t="n">
        <x:v>46268.729166666664</x:v>
      </x:c>
      <x:c r="C8626" t="str">
        <x:v>E3</x:v>
      </x:c>
      <x:c r="D8626" t="n">
        <x:v>10</x:v>
      </x:c>
      <x:c r="E8626" t="n">
        <x:v>2</x:v>
      </x:c>
      <x:c r="F8626" t="n">
        <x:v>39.5</x:v>
      </x:c>
      <x:c r="G8626" t="n">
        <x:v>64.5</x:v>
      </x:c>
      <x:c r="H8626" t="n">
        <x:v>4.8</x:v>
      </x:c>
      <x:c r="I8626" t="n">
        <x:v>80.1</x:v>
      </x:c>
      <x:c r="J8626" t="n">
        <x:v>0</x:v>
      </x:c>
      <x:c r="K8626" t="str">
        <x:v>Active</x:v>
      </x:c>
    </x:row>
    <x:row r="8627">
      <x:c r="A8627" t="n">
        <x:v>8626</x:v>
      </x:c>
      <x:c r="B8627" s="16" t="n">
        <x:v>46268.73263888889</x:v>
      </x:c>
      <x:c r="C8627" t="str">
        <x:v>E1</x:v>
      </x:c>
      <x:c r="D8627" t="n">
        <x:v>9</x:v>
      </x:c>
      <x:c r="E8627" t="n">
        <x:v>1</x:v>
      </x:c>
      <x:c r="F8627" t="n">
        <x:v>70.5</x:v>
      </x:c>
      <x:c r="G8627" t="n">
        <x:v>53.7</x:v>
      </x:c>
      <x:c r="H8627" t="n">
        <x:v>4.2</x:v>
      </x:c>
      <x:c r="I8627" t="n">
        <x:v>70</x:v>
      </x:c>
      <x:c r="J8627" t="n">
        <x:v>0</x:v>
      </x:c>
      <x:c r="K8627" t="str">
        <x:v>Active</x:v>
      </x:c>
    </x:row>
    <x:row r="8628">
      <x:c r="A8628" t="n">
        <x:v>8627</x:v>
      </x:c>
      <x:c r="B8628" s="16" t="n">
        <x:v>46268.73263888889</x:v>
      </x:c>
      <x:c r="C8628" t="str">
        <x:v>E2</x:v>
      </x:c>
      <x:c r="D8628" t="n">
        <x:v>8</x:v>
      </x:c>
      <x:c r="E8628" t="n">
        <x:v>1</x:v>
      </x:c>
      <x:c r="F8628" t="n">
        <x:v>60.2</x:v>
      </x:c>
      <x:c r="G8628" t="n">
        <x:v>52.7</x:v>
      </x:c>
      <x:c r="H8628" t="n">
        <x:v>5.3</x:v>
      </x:c>
      <x:c r="I8628" t="n">
        <x:v>74.9</x:v>
      </x:c>
      <x:c r="J8628" t="n">
        <x:v>0</x:v>
      </x:c>
      <x:c r="K8628" t="str">
        <x:v>Active</x:v>
      </x:c>
    </x:row>
    <x:row r="8629">
      <x:c r="A8629" t="n">
        <x:v>8628</x:v>
      </x:c>
      <x:c r="B8629" s="16" t="n">
        <x:v>46268.73263888889</x:v>
      </x:c>
      <x:c r="C8629" t="str">
        <x:v>E3</x:v>
      </x:c>
      <x:c r="D8629" t="n">
        <x:v>8</x:v>
      </x:c>
      <x:c r="E8629" t="n">
        <x:v>1</x:v>
      </x:c>
      <x:c r="F8629" t="n">
        <x:v>62.2</x:v>
      </x:c>
      <x:c r="G8629" t="n">
        <x:v>54.3</x:v>
      </x:c>
      <x:c r="H8629" t="n">
        <x:v>2.7</x:v>
      </x:c>
      <x:c r="I8629" t="n">
        <x:v>57.8</x:v>
      </x:c>
      <x:c r="J8629" t="n">
        <x:v>5</x:v>
      </x:c>
      <x:c r="K8629" t="str">
        <x:v>Temporary Delay</x:v>
      </x:c>
    </x:row>
    <x:row r="8630">
      <x:c r="A8630" t="n">
        <x:v>8629</x:v>
      </x:c>
      <x:c r="B8630" s="16" t="n">
        <x:v>46268.73611111111</x:v>
      </x:c>
      <x:c r="C8630" t="str">
        <x:v>E1</x:v>
      </x:c>
      <x:c r="D8630" t="n">
        <x:v>8</x:v>
      </x:c>
      <x:c r="E8630" t="n">
        <x:v>1</x:v>
      </x:c>
      <x:c r="F8630" t="n">
        <x:v>62.9</x:v>
      </x:c>
      <x:c r="G8630" t="n">
        <x:v>56.9</x:v>
      </x:c>
      <x:c r="H8630" t="n">
        <x:v>3.7</x:v>
      </x:c>
      <x:c r="I8630" t="n">
        <x:v>65.4</x:v>
      </x:c>
      <x:c r="J8630" t="n">
        <x:v>0</x:v>
      </x:c>
      <x:c r="K8630" t="str">
        <x:v>Active</x:v>
      </x:c>
    </x:row>
    <x:row r="8631">
      <x:c r="A8631" t="n">
        <x:v>8630</x:v>
      </x:c>
      <x:c r="B8631" s="16" t="n">
        <x:v>46268.73611111111</x:v>
      </x:c>
      <x:c r="C8631" t="str">
        <x:v>E2</x:v>
      </x:c>
      <x:c r="D8631" t="n">
        <x:v>8</x:v>
      </x:c>
      <x:c r="E8631" t="n">
        <x:v>1</x:v>
      </x:c>
      <x:c r="F8631" t="n">
        <x:v>64.5</x:v>
      </x:c>
      <x:c r="G8631" t="n">
        <x:v>59.4</x:v>
      </x:c>
      <x:c r="H8631" t="n">
        <x:v>3.3</x:v>
      </x:c>
      <x:c r="I8631" t="n">
        <x:v>64.4</x:v>
      </x:c>
      <x:c r="J8631" t="n">
        <x:v>0</x:v>
      </x:c>
      <x:c r="K8631" t="str">
        <x:v>Active</x:v>
      </x:c>
    </x:row>
    <x:row r="8632">
      <x:c r="A8632" t="n">
        <x:v>8631</x:v>
      </x:c>
      <x:c r="B8632" s="16" t="n">
        <x:v>46268.73611111111</x:v>
      </x:c>
      <x:c r="C8632" t="str">
        <x:v>E3</x:v>
      </x:c>
      <x:c r="D8632" t="n">
        <x:v>8</x:v>
      </x:c>
      <x:c r="E8632" t="n">
        <x:v>1</x:v>
      </x:c>
      <x:c r="F8632" t="n">
        <x:v>62.6</x:v>
      </x:c>
      <x:c r="G8632" t="n">
        <x:v>50.9</x:v>
      </x:c>
      <x:c r="H8632" t="n">
        <x:v>5.2</x:v>
      </x:c>
      <x:c r="I8632" t="n">
        <x:v>78.9</x:v>
      </x:c>
      <x:c r="J8632" t="n">
        <x:v>0</x:v>
      </x:c>
      <x:c r="K8632" t="str">
        <x:v>Active</x:v>
      </x:c>
    </x:row>
    <x:row r="8633">
      <x:c r="A8633" t="n">
        <x:v>8632</x:v>
      </x:c>
      <x:c r="B8633" s="16" t="n">
        <x:v>46268.739583333336</x:v>
      </x:c>
      <x:c r="C8633" t="str">
        <x:v>E1</x:v>
      </x:c>
      <x:c r="D8633" t="n">
        <x:v>9</x:v>
      </x:c>
      <x:c r="E8633" t="n">
        <x:v>2</x:v>
      </x:c>
      <x:c r="F8633" t="n">
        <x:v>36.3</x:v>
      </x:c>
      <x:c r="G8633" t="n">
        <x:v>55.9</x:v>
      </x:c>
      <x:c r="H8633" t="n">
        <x:v>2.7</x:v>
      </x:c>
      <x:c r="I8633" t="n">
        <x:v>62.9</x:v>
      </x:c>
      <x:c r="J8633" t="n">
        <x:v>0</x:v>
      </x:c>
      <x:c r="K8633" t="str">
        <x:v>Active</x:v>
      </x:c>
    </x:row>
    <x:row r="8634">
      <x:c r="A8634" t="n">
        <x:v>8633</x:v>
      </x:c>
      <x:c r="B8634" s="16" t="n">
        <x:v>46268.739583333336</x:v>
      </x:c>
      <x:c r="C8634" t="str">
        <x:v>E2</x:v>
      </x:c>
      <x:c r="D8634" t="n">
        <x:v>9</x:v>
      </x:c>
      <x:c r="E8634" t="n">
        <x:v>1</x:v>
      </x:c>
      <x:c r="F8634" t="n">
        <x:v>69.8</x:v>
      </x:c>
      <x:c r="G8634" t="n">
        <x:v>56</x:v>
      </x:c>
      <x:c r="H8634" t="n">
        <x:v>4.1</x:v>
      </x:c>
      <x:c r="I8634" t="n">
        <x:v>69.4</x:v>
      </x:c>
      <x:c r="J8634" t="n">
        <x:v>0</x:v>
      </x:c>
      <x:c r="K8634" t="str">
        <x:v>Active</x:v>
      </x:c>
    </x:row>
    <x:row r="8635">
      <x:c r="A8635" t="n">
        <x:v>8634</x:v>
      </x:c>
      <x:c r="B8635" s="16" t="n">
        <x:v>46268.739583333336</x:v>
      </x:c>
      <x:c r="C8635" t="str">
        <x:v>E3</x:v>
      </x:c>
      <x:c r="D8635" t="n">
        <x:v>9</x:v>
      </x:c>
      <x:c r="E8635" t="n">
        <x:v>1</x:v>
      </x:c>
      <x:c r="F8635" t="n">
        <x:v>66.6</x:v>
      </x:c>
      <x:c r="G8635" t="n">
        <x:v>58.8</x:v>
      </x:c>
      <x:c r="H8635" t="n">
        <x:v>4.7</x:v>
      </x:c>
      <x:c r="I8635" t="n">
        <x:v>75.5</x:v>
      </x:c>
      <x:c r="J8635" t="n">
        <x:v>0</x:v>
      </x:c>
      <x:c r="K8635" t="str">
        <x:v>Active</x:v>
      </x:c>
    </x:row>
    <x:row r="8636">
      <x:c r="A8636" t="n">
        <x:v>8635</x:v>
      </x:c>
      <x:c r="B8636" s="16" t="n">
        <x:v>46268.743055555555</x:v>
      </x:c>
      <x:c r="C8636" t="str">
        <x:v>E1</x:v>
      </x:c>
      <x:c r="D8636" t="n">
        <x:v>10</x:v>
      </x:c>
      <x:c r="E8636" t="n">
        <x:v>2</x:v>
      </x:c>
      <x:c r="F8636" t="n">
        <x:v>40.4</x:v>
      </x:c>
      <x:c r="G8636" t="n">
        <x:v>66.9</x:v>
      </x:c>
      <x:c r="H8636" t="n">
        <x:v>4.4</x:v>
      </x:c>
      <x:c r="I8636" t="n">
        <x:v>77</x:v>
      </x:c>
      <x:c r="J8636" t="n">
        <x:v>0</x:v>
      </x:c>
      <x:c r="K8636" t="str">
        <x:v>Active</x:v>
      </x:c>
    </x:row>
    <x:row r="8637">
      <x:c r="A8637" t="n">
        <x:v>8636</x:v>
      </x:c>
      <x:c r="B8637" s="16" t="n">
        <x:v>46268.743055555555</x:v>
      </x:c>
      <x:c r="C8637" t="str">
        <x:v>E2</x:v>
      </x:c>
      <x:c r="D8637" t="n">
        <x:v>10</x:v>
      </x:c>
      <x:c r="E8637" t="n">
        <x:v>1</x:v>
      </x:c>
      <x:c r="F8637" t="n">
        <x:v>79.6</x:v>
      </x:c>
      <x:c r="G8637" t="n">
        <x:v>61.8</x:v>
      </x:c>
      <x:c r="H8637" t="n">
        <x:v>5.4</x:v>
      </x:c>
      <x:c r="I8637" t="n">
        <x:v>90</x:v>
      </x:c>
      <x:c r="J8637" t="n">
        <x:v>0</x:v>
      </x:c>
      <x:c r="K8637" t="str">
        <x:v>Active</x:v>
      </x:c>
    </x:row>
    <x:row r="8638">
      <x:c r="A8638" t="n">
        <x:v>8637</x:v>
      </x:c>
      <x:c r="B8638" s="16" t="n">
        <x:v>46268.743055555555</x:v>
      </x:c>
      <x:c r="C8638" t="str">
        <x:v>E3</x:v>
      </x:c>
      <x:c r="D8638" t="n">
        <x:v>9</x:v>
      </x:c>
      <x:c r="E8638" t="n">
        <x:v>1</x:v>
      </x:c>
      <x:c r="F8638" t="n">
        <x:v>69.7</x:v>
      </x:c>
      <x:c r="G8638" t="n">
        <x:v>61.6</x:v>
      </x:c>
      <x:c r="H8638" t="n">
        <x:v>3.1</x:v>
      </x:c>
      <x:c r="I8638" t="n">
        <x:v>74.4</x:v>
      </x:c>
      <x:c r="J8638" t="n">
        <x:v>0</x:v>
      </x:c>
      <x:c r="K8638" t="str">
        <x:v>Active</x:v>
      </x:c>
    </x:row>
    <x:row r="8639">
      <x:c r="A8639" t="n">
        <x:v>8638</x:v>
      </x:c>
      <x:c r="B8639" s="16" t="n">
        <x:v>46268.74652777778</x:v>
      </x:c>
      <x:c r="C8639" t="str">
        <x:v>E1</x:v>
      </x:c>
      <x:c r="D8639" t="n">
        <x:v>7</x:v>
      </x:c>
      <x:c r="E8639" t="n">
        <x:v>1</x:v>
      </x:c>
      <x:c r="F8639" t="n">
        <x:v>51.2</x:v>
      </x:c>
      <x:c r="G8639" t="n">
        <x:v>51.2</x:v>
      </x:c>
      <x:c r="H8639" t="n">
        <x:v>4.5</x:v>
      </x:c>
      <x:c r="I8639" t="n">
        <x:v>79.8</x:v>
      </x:c>
      <x:c r="J8639" t="n">
        <x:v>0</x:v>
      </x:c>
      <x:c r="K8639" t="str">
        <x:v>Active</x:v>
      </x:c>
    </x:row>
    <x:row r="8640">
      <x:c r="A8640" t="n">
        <x:v>8639</x:v>
      </x:c>
      <x:c r="B8640" s="16" t="n">
        <x:v>46268.74652777778</x:v>
      </x:c>
      <x:c r="C8640" t="str">
        <x:v>E2</x:v>
      </x:c>
      <x:c r="D8640" t="n">
        <x:v>7</x:v>
      </x:c>
      <x:c r="E8640" t="n">
        <x:v>1</x:v>
      </x:c>
      <x:c r="F8640" t="n">
        <x:v>52.9</x:v>
      </x:c>
      <x:c r="G8640" t="n">
        <x:v>43.6</x:v>
      </x:c>
      <x:c r="H8640" t="n">
        <x:v>5.3</x:v>
      </x:c>
      <x:c r="I8640" t="n">
        <x:v>84.3</x:v>
      </x:c>
      <x:c r="J8640" t="n">
        <x:v>0</x:v>
      </x:c>
      <x:c r="K8640" t="str">
        <x:v>Active</x:v>
      </x:c>
    </x:row>
    <x:row r="8641">
      <x:c r="A8641" t="n">
        <x:v>8640</x:v>
      </x:c>
      <x:c r="B8641" s="16" t="n">
        <x:v>46268.74652777778</x:v>
      </x:c>
      <x:c r="C8641" t="str">
        <x:v>E3</x:v>
      </x:c>
      <x:c r="D8641" t="n">
        <x:v>7</x:v>
      </x:c>
      <x:c r="E8641" t="n">
        <x:v>1</x:v>
      </x:c>
      <x:c r="F8641" t="n">
        <x:v>55.4</x:v>
      </x:c>
      <x:c r="G8641" t="n">
        <x:v>43.1</x:v>
      </x:c>
      <x:c r="H8641" t="n">
        <x:v>4.3</x:v>
      </x:c>
      <x:c r="I8641" t="n">
        <x:v>77</x:v>
      </x:c>
      <x:c r="J8641" t="n">
        <x:v>0</x:v>
      </x:c>
      <x:c r="K8641" t="str">
        <x:v>Active</x:v>
      </x:c>
    </x:row>
    <x:row r="8642">
      <x:c r="A8642" t="n">
        <x:v>8641</x:v>
      </x:c>
      <x:c r="B8642" s="16" t="n">
        <x:v>46269.333333333336</x:v>
      </x:c>
      <x:c r="C8642" t="str">
        <x:v>E1</x:v>
      </x:c>
      <x:c r="D8642" t="n">
        <x:v>14</x:v>
      </x:c>
      <x:c r="E8642" t="n">
        <x:v>2</x:v>
      </x:c>
      <x:c r="F8642" t="n">
        <x:v>53</x:v>
      </x:c>
      <x:c r="G8642" t="n">
        <x:v>94.4</x:v>
      </x:c>
      <x:c r="H8642" t="n">
        <x:v>4</x:v>
      </x:c>
      <x:c r="I8642" t="n">
        <x:v>75.7</x:v>
      </x:c>
      <x:c r="J8642" t="n">
        <x:v>0</x:v>
      </x:c>
      <x:c r="K8642" t="str">
        <x:v>Active</x:v>
      </x:c>
    </x:row>
    <x:row r="8643">
      <x:c r="A8643" t="n">
        <x:v>8642</x:v>
      </x:c>
      <x:c r="B8643" s="16" t="n">
        <x:v>46269.333333333336</x:v>
      </x:c>
      <x:c r="C8643" t="str">
        <x:v>E2</x:v>
      </x:c>
      <x:c r="D8643" t="n">
        <x:v>14</x:v>
      </x:c>
      <x:c r="E8643" t="n">
        <x:v>2</x:v>
      </x:c>
      <x:c r="F8643" t="n">
        <x:v>52.1</x:v>
      </x:c>
      <x:c r="G8643" t="n">
        <x:v>91.7</x:v>
      </x:c>
      <x:c r="H8643" t="n">
        <x:v>2.8</x:v>
      </x:c>
      <x:c r="I8643" t="n">
        <x:v>62</x:v>
      </x:c>
      <x:c r="J8643" t="n">
        <x:v>0</x:v>
      </x:c>
      <x:c r="K8643" t="str">
        <x:v>Active</x:v>
      </x:c>
    </x:row>
    <x:row r="8644">
      <x:c r="A8644" t="n">
        <x:v>8643</x:v>
      </x:c>
      <x:c r="B8644" s="16" t="n">
        <x:v>46269.333333333336</x:v>
      </x:c>
      <x:c r="C8644" t="str">
        <x:v>E3</x:v>
      </x:c>
      <x:c r="D8644" t="n">
        <x:v>15</x:v>
      </x:c>
      <x:c r="E8644" t="n">
        <x:v>2</x:v>
      </x:c>
      <x:c r="F8644" t="n">
        <x:v>58.2</x:v>
      </x:c>
      <x:c r="G8644" t="n">
        <x:v>87</x:v>
      </x:c>
      <x:c r="H8644" t="n">
        <x:v>2.8</x:v>
      </x:c>
      <x:c r="I8644" t="n">
        <x:v>65.2</x:v>
      </x:c>
      <x:c r="J8644" t="n">
        <x:v>0</x:v>
      </x:c>
      <x:c r="K8644" t="str">
        <x:v>Active</x:v>
      </x:c>
    </x:row>
    <x:row r="8645">
      <x:c r="A8645" t="n">
        <x:v>8644</x:v>
      </x:c>
      <x:c r="B8645" s="16" t="n">
        <x:v>46269.336805555555</x:v>
      </x:c>
      <x:c r="C8645" t="str">
        <x:v>E1</x:v>
      </x:c>
      <x:c r="D8645" t="n">
        <x:v>16</x:v>
      </x:c>
      <x:c r="E8645" t="n">
        <x:v>2</x:v>
      </x:c>
      <x:c r="F8645" t="n">
        <x:v>60.5</x:v>
      </x:c>
      <x:c r="G8645" t="n">
        <x:v>100</x:v>
      </x:c>
      <x:c r="H8645" t="n">
        <x:v>5.4</x:v>
      </x:c>
      <x:c r="I8645" t="n">
        <x:v>81.9</x:v>
      </x:c>
      <x:c r="J8645" t="n">
        <x:v>0</x:v>
      </x:c>
      <x:c r="K8645" t="str">
        <x:v>Active</x:v>
      </x:c>
    </x:row>
    <x:row r="8646">
      <x:c r="A8646" t="n">
        <x:v>8645</x:v>
      </x:c>
      <x:c r="B8646" s="16" t="n">
        <x:v>46269.336805555555</x:v>
      </x:c>
      <x:c r="C8646" t="str">
        <x:v>E2</x:v>
      </x:c>
      <x:c r="D8646" t="n">
        <x:v>13</x:v>
      </x:c>
      <x:c r="E8646" t="n">
        <x:v>2</x:v>
      </x:c>
      <x:c r="F8646" t="n">
        <x:v>50.3</x:v>
      </x:c>
      <x:c r="G8646" t="n">
        <x:v>92.3</x:v>
      </x:c>
      <x:c r="H8646" t="n">
        <x:v>5.4</x:v>
      </x:c>
      <x:c r="I8646" t="n">
        <x:v>78.4</x:v>
      </x:c>
      <x:c r="J8646" t="n">
        <x:v>0</x:v>
      </x:c>
      <x:c r="K8646" t="str">
        <x:v>Active</x:v>
      </x:c>
    </x:row>
    <x:row r="8647">
      <x:c r="A8647" t="n">
        <x:v>8646</x:v>
      </x:c>
      <x:c r="B8647" s="16" t="n">
        <x:v>46269.336805555555</x:v>
      </x:c>
      <x:c r="C8647" t="str">
        <x:v>E3</x:v>
      </x:c>
      <x:c r="D8647" t="n">
        <x:v>14</x:v>
      </x:c>
      <x:c r="E8647" t="n">
        <x:v>2</x:v>
      </x:c>
      <x:c r="F8647" t="n">
        <x:v>55.5</x:v>
      </x:c>
      <x:c r="G8647" t="n">
        <x:v>99.6</x:v>
      </x:c>
      <x:c r="H8647" t="n">
        <x:v>3.2</x:v>
      </x:c>
      <x:c r="I8647" t="n">
        <x:v>70.7</x:v>
      </x:c>
      <x:c r="J8647" t="n">
        <x:v>0</x:v>
      </x:c>
      <x:c r="K8647" t="str">
        <x:v>Active</x:v>
      </x:c>
    </x:row>
    <x:row r="8648">
      <x:c r="A8648" t="n">
        <x:v>8647</x:v>
      </x:c>
      <x:c r="B8648" s="16" t="n">
        <x:v>46269.34027777778</x:v>
      </x:c>
      <x:c r="C8648" t="str">
        <x:v>E1</x:v>
      </x:c>
      <x:c r="D8648" t="n">
        <x:v>13</x:v>
      </x:c>
      <x:c r="E8648" t="n">
        <x:v>2</x:v>
      </x:c>
      <x:c r="F8648" t="n">
        <x:v>49.6</x:v>
      </x:c>
      <x:c r="G8648" t="n">
        <x:v>92.1</x:v>
      </x:c>
      <x:c r="H8648" t="n">
        <x:v>4.6</x:v>
      </x:c>
      <x:c r="I8648" t="n">
        <x:v>80.9</x:v>
      </x:c>
      <x:c r="J8648" t="n">
        <x:v>0</x:v>
      </x:c>
      <x:c r="K8648" t="str">
        <x:v>Active</x:v>
      </x:c>
    </x:row>
    <x:row r="8649">
      <x:c r="A8649" t="n">
        <x:v>8648</x:v>
      </x:c>
      <x:c r="B8649" s="16" t="n">
        <x:v>46269.34027777778</x:v>
      </x:c>
      <x:c r="C8649" t="str">
        <x:v>E2</x:v>
      </x:c>
      <x:c r="D8649" t="n">
        <x:v>11</x:v>
      </x:c>
      <x:c r="E8649" t="n">
        <x:v>2</x:v>
      </x:c>
      <x:c r="F8649" t="n">
        <x:v>43.5</x:v>
      </x:c>
      <x:c r="G8649" t="n">
        <x:v>88.5</x:v>
      </x:c>
      <x:c r="H8649" t="n">
        <x:v>3.3</x:v>
      </x:c>
      <x:c r="I8649" t="n">
        <x:v>68.7</x:v>
      </x:c>
      <x:c r="J8649" t="n">
        <x:v>0</x:v>
      </x:c>
      <x:c r="K8649" t="str">
        <x:v>Active</x:v>
      </x:c>
    </x:row>
    <x:row r="8650">
      <x:c r="A8650" t="n">
        <x:v>8649</x:v>
      </x:c>
      <x:c r="B8650" s="16" t="n">
        <x:v>46269.34027777778</x:v>
      </x:c>
      <x:c r="C8650" t="str">
        <x:v>E3</x:v>
      </x:c>
      <x:c r="D8650" t="n">
        <x:v>13</x:v>
      </x:c>
      <x:c r="E8650" t="n">
        <x:v>2</x:v>
      </x:c>
      <x:c r="F8650" t="n">
        <x:v>48.4</x:v>
      </x:c>
      <x:c r="G8650" t="n">
        <x:v>83.3</x:v>
      </x:c>
      <x:c r="H8650" t="n">
        <x:v>4.6</x:v>
      </x:c>
      <x:c r="I8650" t="n">
        <x:v>82.3</x:v>
      </x:c>
      <x:c r="J8650" t="n">
        <x:v>0</x:v>
      </x:c>
      <x:c r="K8650" t="str">
        <x:v>Active</x:v>
      </x:c>
    </x:row>
    <x:row r="8651">
      <x:c r="A8651" t="n">
        <x:v>8650</x:v>
      </x:c>
      <x:c r="B8651" s="16" t="n">
        <x:v>46269.34375</x:v>
      </x:c>
      <x:c r="C8651" t="str">
        <x:v>E1</x:v>
      </x:c>
      <x:c r="D8651" t="n">
        <x:v>15</x:v>
      </x:c>
      <x:c r="E8651" t="n">
        <x:v>2</x:v>
      </x:c>
      <x:c r="F8651" t="n">
        <x:v>56.9</x:v>
      </x:c>
      <x:c r="G8651" t="n">
        <x:v>100</x:v>
      </x:c>
      <x:c r="H8651" t="n">
        <x:v>4.9</x:v>
      </x:c>
      <x:c r="I8651" t="n">
        <x:v>86</x:v>
      </x:c>
      <x:c r="J8651" t="n">
        <x:v>0</x:v>
      </x:c>
      <x:c r="K8651" t="str">
        <x:v>Active</x:v>
      </x:c>
    </x:row>
    <x:row r="8652">
      <x:c r="A8652" t="n">
        <x:v>8651</x:v>
      </x:c>
      <x:c r="B8652" s="16" t="n">
        <x:v>46269.34375</x:v>
      </x:c>
      <x:c r="C8652" t="str">
        <x:v>E2</x:v>
      </x:c>
      <x:c r="D8652" t="n">
        <x:v>13</x:v>
      </x:c>
      <x:c r="E8652" t="n">
        <x:v>2</x:v>
      </x:c>
      <x:c r="F8652" t="n">
        <x:v>51.3</x:v>
      </x:c>
      <x:c r="G8652" t="n">
        <x:v>91.8</x:v>
      </x:c>
      <x:c r="H8652" t="n">
        <x:v>4.7</x:v>
      </x:c>
      <x:c r="I8652" t="n">
        <x:v>74.1</x:v>
      </x:c>
      <x:c r="J8652" t="n">
        <x:v>0</x:v>
      </x:c>
      <x:c r="K8652" t="str">
        <x:v>Active</x:v>
      </x:c>
    </x:row>
    <x:row r="8653">
      <x:c r="A8653" t="n">
        <x:v>8652</x:v>
      </x:c>
      <x:c r="B8653" s="16" t="n">
        <x:v>46269.34375</x:v>
      </x:c>
      <x:c r="C8653" t="str">
        <x:v>E3</x:v>
      </x:c>
      <x:c r="D8653" t="n">
        <x:v>14</x:v>
      </x:c>
      <x:c r="E8653" t="n">
        <x:v>2</x:v>
      </x:c>
      <x:c r="F8653" t="n">
        <x:v>54.2</x:v>
      </x:c>
      <x:c r="G8653" t="n">
        <x:v>82.9</x:v>
      </x:c>
      <x:c r="H8653" t="n">
        <x:v>4.8</x:v>
      </x:c>
      <x:c r="I8653" t="n">
        <x:v>86</x:v>
      </x:c>
      <x:c r="J8653" t="n">
        <x:v>0</x:v>
      </x:c>
      <x:c r="K8653" t="str">
        <x:v>Active</x:v>
      </x:c>
    </x:row>
    <x:row r="8654">
      <x:c r="A8654" t="n">
        <x:v>8653</x:v>
      </x:c>
      <x:c r="B8654" s="16" t="n">
        <x:v>46269.34722222222</x:v>
      </x:c>
      <x:c r="C8654" t="str">
        <x:v>E1</x:v>
      </x:c>
      <x:c r="D8654" t="n">
        <x:v>12</x:v>
      </x:c>
      <x:c r="E8654" t="n">
        <x:v>2</x:v>
      </x:c>
      <x:c r="F8654" t="n">
        <x:v>44.4</x:v>
      </x:c>
      <x:c r="G8654" t="n">
        <x:v>77.7</x:v>
      </x:c>
      <x:c r="H8654" t="n">
        <x:v>3.5</x:v>
      </x:c>
      <x:c r="I8654" t="n">
        <x:v>64.5</x:v>
      </x:c>
      <x:c r="J8654" t="n">
        <x:v>0</x:v>
      </x:c>
      <x:c r="K8654" t="str">
        <x:v>Active</x:v>
      </x:c>
    </x:row>
    <x:row r="8655">
      <x:c r="A8655" t="n">
        <x:v>8654</x:v>
      </x:c>
      <x:c r="B8655" s="16" t="n">
        <x:v>46269.34722222222</x:v>
      </x:c>
      <x:c r="C8655" t="str">
        <x:v>E2</x:v>
      </x:c>
      <x:c r="D8655" t="n">
        <x:v>12</x:v>
      </x:c>
      <x:c r="E8655" t="n">
        <x:v>2</x:v>
      </x:c>
      <x:c r="F8655" t="n">
        <x:v>45.1</x:v>
      </x:c>
      <x:c r="G8655" t="n">
        <x:v>80.3</x:v>
      </x:c>
      <x:c r="H8655" t="n">
        <x:v>3.9</x:v>
      </x:c>
      <x:c r="I8655" t="n">
        <x:v>73.8</x:v>
      </x:c>
      <x:c r="J8655" t="n">
        <x:v>0</x:v>
      </x:c>
      <x:c r="K8655" t="str">
        <x:v>Active</x:v>
      </x:c>
    </x:row>
    <x:row r="8656">
      <x:c r="A8656" t="n">
        <x:v>8655</x:v>
      </x:c>
      <x:c r="B8656" s="16" t="n">
        <x:v>46269.34722222222</x:v>
      </x:c>
      <x:c r="C8656" t="str">
        <x:v>E3</x:v>
      </x:c>
      <x:c r="D8656" t="n">
        <x:v>11</x:v>
      </x:c>
      <x:c r="E8656" t="n">
        <x:v>2</x:v>
      </x:c>
      <x:c r="F8656" t="n">
        <x:v>42</x:v>
      </x:c>
      <x:c r="G8656" t="n">
        <x:v>82.1</x:v>
      </x:c>
      <x:c r="H8656" t="n">
        <x:v>3</x:v>
      </x:c>
      <x:c r="I8656" t="n">
        <x:v>68.1</x:v>
      </x:c>
      <x:c r="J8656" t="n">
        <x:v>0</x:v>
      </x:c>
      <x:c r="K8656" t="str">
        <x:v>Active</x:v>
      </x:c>
    </x:row>
    <x:row r="8657">
      <x:c r="A8657" t="n">
        <x:v>8656</x:v>
      </x:c>
      <x:c r="B8657" s="16" t="n">
        <x:v>46269.350694444445</x:v>
      </x:c>
      <x:c r="C8657" t="str">
        <x:v>E1</x:v>
      </x:c>
      <x:c r="D8657" t="n">
        <x:v>13</x:v>
      </x:c>
      <x:c r="E8657" t="n">
        <x:v>2</x:v>
      </x:c>
      <x:c r="F8657" t="n">
        <x:v>50</x:v>
      </x:c>
      <x:c r="G8657" t="n">
        <x:v>81.3</x:v>
      </x:c>
      <x:c r="H8657" t="n">
        <x:v>3.8</x:v>
      </x:c>
      <x:c r="I8657" t="n">
        <x:v>64.9</x:v>
      </x:c>
      <x:c r="J8657" t="n">
        <x:v>0</x:v>
      </x:c>
      <x:c r="K8657" t="str">
        <x:v>Active</x:v>
      </x:c>
    </x:row>
    <x:row r="8658">
      <x:c r="A8658" t="n">
        <x:v>8657</x:v>
      </x:c>
      <x:c r="B8658" s="16" t="n">
        <x:v>46269.350694444445</x:v>
      </x:c>
      <x:c r="C8658" t="str">
        <x:v>E2</x:v>
      </x:c>
      <x:c r="D8658" t="n">
        <x:v>12</x:v>
      </x:c>
      <x:c r="E8658" t="n">
        <x:v>2</x:v>
      </x:c>
      <x:c r="F8658" t="n">
        <x:v>47.3</x:v>
      </x:c>
      <x:c r="G8658" t="n">
        <x:v>94.4</x:v>
      </x:c>
      <x:c r="H8658" t="n">
        <x:v>2.8</x:v>
      </x:c>
      <x:c r="I8658" t="n">
        <x:v>73</x:v>
      </x:c>
      <x:c r="J8658" t="n">
        <x:v>0</x:v>
      </x:c>
      <x:c r="K8658" t="str">
        <x:v>Active</x:v>
      </x:c>
    </x:row>
    <x:row r="8659">
      <x:c r="A8659" t="n">
        <x:v>8658</x:v>
      </x:c>
      <x:c r="B8659" s="16" t="n">
        <x:v>46269.350694444445</x:v>
      </x:c>
      <x:c r="C8659" t="str">
        <x:v>E3</x:v>
      </x:c>
      <x:c r="D8659" t="n">
        <x:v>12</x:v>
      </x:c>
      <x:c r="E8659" t="n">
        <x:v>2</x:v>
      </x:c>
      <x:c r="F8659" t="n">
        <x:v>44.3</x:v>
      </x:c>
      <x:c r="G8659" t="n">
        <x:v>85.9</x:v>
      </x:c>
      <x:c r="H8659" t="n">
        <x:v>4</x:v>
      </x:c>
      <x:c r="I8659" t="n">
        <x:v>72</x:v>
      </x:c>
      <x:c r="J8659" t="n">
        <x:v>0</x:v>
      </x:c>
      <x:c r="K8659" t="str">
        <x:v>Active</x:v>
      </x:c>
    </x:row>
    <x:row r="8660">
      <x:c r="A8660" t="n">
        <x:v>8659</x:v>
      </x:c>
      <x:c r="B8660" s="16" t="n">
        <x:v>46269.354166666664</x:v>
      </x:c>
      <x:c r="C8660" t="str">
        <x:v>E1</x:v>
      </x:c>
      <x:c r="D8660" t="n">
        <x:v>12</x:v>
      </x:c>
      <x:c r="E8660" t="n">
        <x:v>2</x:v>
      </x:c>
      <x:c r="F8660" t="n">
        <x:v>45.6</x:v>
      </x:c>
      <x:c r="G8660" t="n">
        <x:v>78.7</x:v>
      </x:c>
      <x:c r="H8660" t="n">
        <x:v>4</x:v>
      </x:c>
      <x:c r="I8660" t="n">
        <x:v>73.4</x:v>
      </x:c>
      <x:c r="J8660" t="n">
        <x:v>0</x:v>
      </x:c>
      <x:c r="K8660" t="str">
        <x:v>Active</x:v>
      </x:c>
    </x:row>
    <x:row r="8661">
      <x:c r="A8661" t="n">
        <x:v>8660</x:v>
      </x:c>
      <x:c r="B8661" s="16" t="n">
        <x:v>46269.354166666664</x:v>
      </x:c>
      <x:c r="C8661" t="str">
        <x:v>E2</x:v>
      </x:c>
      <x:c r="D8661" t="n">
        <x:v>12</x:v>
      </x:c>
      <x:c r="E8661" t="n">
        <x:v>2</x:v>
      </x:c>
      <x:c r="F8661" t="n">
        <x:v>46.2</x:v>
      </x:c>
      <x:c r="G8661" t="n">
        <x:v>70.7</x:v>
      </x:c>
      <x:c r="H8661" t="n">
        <x:v>2.9</x:v>
      </x:c>
      <x:c r="I8661" t="n">
        <x:v>69</x:v>
      </x:c>
      <x:c r="J8661" t="n">
        <x:v>0</x:v>
      </x:c>
      <x:c r="K8661" t="str">
        <x:v>Active</x:v>
      </x:c>
    </x:row>
    <x:row r="8662">
      <x:c r="A8662" t="n">
        <x:v>8661</x:v>
      </x:c>
      <x:c r="B8662" s="16" t="n">
        <x:v>46269.354166666664</x:v>
      </x:c>
      <x:c r="C8662" t="str">
        <x:v>E3</x:v>
      </x:c>
      <x:c r="D8662" t="n">
        <x:v>12</x:v>
      </x:c>
      <x:c r="E8662" t="n">
        <x:v>2</x:v>
      </x:c>
      <x:c r="F8662" t="n">
        <x:v>47</x:v>
      </x:c>
      <x:c r="G8662" t="n">
        <x:v>88.8</x:v>
      </x:c>
      <x:c r="H8662" t="n">
        <x:v>4.4</x:v>
      </x:c>
      <x:c r="I8662" t="n">
        <x:v>83.2</x:v>
      </x:c>
      <x:c r="J8662" t="n">
        <x:v>0</x:v>
      </x:c>
      <x:c r="K8662" t="str">
        <x:v>Active</x:v>
      </x:c>
    </x:row>
    <x:row r="8663">
      <x:c r="A8663" t="n">
        <x:v>8662</x:v>
      </x:c>
      <x:c r="B8663" s="16" t="n">
        <x:v>46269.35763888889</x:v>
      </x:c>
      <x:c r="C8663" t="str">
        <x:v>E1</x:v>
      </x:c>
      <x:c r="D8663" t="n">
        <x:v>11</x:v>
      </x:c>
      <x:c r="E8663" t="n">
        <x:v>2</x:v>
      </x:c>
      <x:c r="F8663" t="n">
        <x:v>44.1</x:v>
      </x:c>
      <x:c r="G8663" t="n">
        <x:v>80.1</x:v>
      </x:c>
      <x:c r="H8663" t="n">
        <x:v>3.9</x:v>
      </x:c>
      <x:c r="I8663" t="n">
        <x:v>68.1</x:v>
      </x:c>
      <x:c r="J8663" t="n">
        <x:v>0</x:v>
      </x:c>
      <x:c r="K8663" t="str">
        <x:v>Active</x:v>
      </x:c>
    </x:row>
    <x:row r="8664">
      <x:c r="A8664" t="n">
        <x:v>8663</x:v>
      </x:c>
      <x:c r="B8664" s="16" t="n">
        <x:v>46269.35763888889</x:v>
      </x:c>
      <x:c r="C8664" t="str">
        <x:v>E2</x:v>
      </x:c>
      <x:c r="D8664" t="n">
        <x:v>12</x:v>
      </x:c>
      <x:c r="E8664" t="n">
        <x:v>2</x:v>
      </x:c>
      <x:c r="F8664" t="n">
        <x:v>44.6</x:v>
      </x:c>
      <x:c r="G8664" t="n">
        <x:v>74.6</x:v>
      </x:c>
      <x:c r="H8664" t="n">
        <x:v>2.6</x:v>
      </x:c>
      <x:c r="I8664" t="n">
        <x:v>66.6</x:v>
      </x:c>
      <x:c r="J8664" t="n">
        <x:v>0</x:v>
      </x:c>
      <x:c r="K8664" t="str">
        <x:v>Active</x:v>
      </x:c>
    </x:row>
    <x:row r="8665">
      <x:c r="A8665" t="n">
        <x:v>8664</x:v>
      </x:c>
      <x:c r="B8665" s="16" t="n">
        <x:v>46269.35763888889</x:v>
      </x:c>
      <x:c r="C8665" t="str">
        <x:v>E3</x:v>
      </x:c>
      <x:c r="D8665" t="n">
        <x:v>11</x:v>
      </x:c>
      <x:c r="E8665" t="n">
        <x:v>2</x:v>
      </x:c>
      <x:c r="F8665" t="n">
        <x:v>43.1</x:v>
      </x:c>
      <x:c r="G8665" t="n">
        <x:v>74.2</x:v>
      </x:c>
      <x:c r="H8665" t="n">
        <x:v>3.7</x:v>
      </x:c>
      <x:c r="I8665" t="n">
        <x:v>74.5</x:v>
      </x:c>
      <x:c r="J8665" t="n">
        <x:v>0</x:v>
      </x:c>
      <x:c r="K8665" t="str">
        <x:v>Active</x:v>
      </x:c>
    </x:row>
    <x:row r="8666">
      <x:c r="A8666" t="n">
        <x:v>8665</x:v>
      </x:c>
      <x:c r="B8666" s="16" t="n">
        <x:v>46269.36111111111</x:v>
      </x:c>
      <x:c r="C8666" t="str">
        <x:v>E1</x:v>
      </x:c>
      <x:c r="D8666" t="n">
        <x:v>15</x:v>
      </x:c>
      <x:c r="E8666" t="n">
        <x:v>2</x:v>
      </x:c>
      <x:c r="F8666" t="n">
        <x:v>58.2</x:v>
      </x:c>
      <x:c r="G8666" t="n">
        <x:v>88.2</x:v>
      </x:c>
      <x:c r="H8666" t="n">
        <x:v>5.3</x:v>
      </x:c>
      <x:c r="I8666" t="n">
        <x:v>84</x:v>
      </x:c>
      <x:c r="J8666" t="n">
        <x:v>0</x:v>
      </x:c>
      <x:c r="K8666" t="str">
        <x:v>Active</x:v>
      </x:c>
    </x:row>
    <x:row r="8667">
      <x:c r="A8667" t="n">
        <x:v>8666</x:v>
      </x:c>
      <x:c r="B8667" s="16" t="n">
        <x:v>46269.36111111111</x:v>
      </x:c>
      <x:c r="C8667" t="str">
        <x:v>E2</x:v>
      </x:c>
      <x:c r="D8667" t="n">
        <x:v>14</x:v>
      </x:c>
      <x:c r="E8667" t="n">
        <x:v>2</x:v>
      </x:c>
      <x:c r="F8667" t="n">
        <x:v>55.7</x:v>
      </x:c>
      <x:c r="G8667" t="n">
        <x:v>100</x:v>
      </x:c>
      <x:c r="H8667" t="n">
        <x:v>4.9</x:v>
      </x:c>
      <x:c r="I8667" t="n">
        <x:v>81.2</x:v>
      </x:c>
      <x:c r="J8667" t="n">
        <x:v>0</x:v>
      </x:c>
      <x:c r="K8667" t="str">
        <x:v>Active</x:v>
      </x:c>
    </x:row>
    <x:row r="8668">
      <x:c r="A8668" t="n">
        <x:v>8667</x:v>
      </x:c>
      <x:c r="B8668" s="16" t="n">
        <x:v>46269.36111111111</x:v>
      </x:c>
      <x:c r="C8668" t="str">
        <x:v>E3</x:v>
      </x:c>
      <x:c r="D8668" t="n">
        <x:v>14</x:v>
      </x:c>
      <x:c r="E8668" t="n">
        <x:v>2</x:v>
      </x:c>
      <x:c r="F8668" t="n">
        <x:v>55.7</x:v>
      </x:c>
      <x:c r="G8668" t="n">
        <x:v>100</x:v>
      </x:c>
      <x:c r="H8668" t="n">
        <x:v>4</x:v>
      </x:c>
      <x:c r="I8668" t="n">
        <x:v>73.2</x:v>
      </x:c>
      <x:c r="J8668" t="n">
        <x:v>0</x:v>
      </x:c>
      <x:c r="K8668" t="str">
        <x:v>Active</x:v>
      </x:c>
    </x:row>
    <x:row r="8669">
      <x:c r="A8669" t="n">
        <x:v>8668</x:v>
      </x:c>
      <x:c r="B8669" s="16" t="n">
        <x:v>46269.364583333336</x:v>
      </x:c>
      <x:c r="C8669" t="str">
        <x:v>E1</x:v>
      </x:c>
      <x:c r="D8669" t="n">
        <x:v>13</x:v>
      </x:c>
      <x:c r="E8669" t="n">
        <x:v>2</x:v>
      </x:c>
      <x:c r="F8669" t="n">
        <x:v>48.3</x:v>
      </x:c>
      <x:c r="G8669" t="n">
        <x:v>75.3</x:v>
      </x:c>
      <x:c r="H8669" t="n">
        <x:v>3.9</x:v>
      </x:c>
      <x:c r="I8669" t="n">
        <x:v>75.9</x:v>
      </x:c>
      <x:c r="J8669" t="n">
        <x:v>0</x:v>
      </x:c>
      <x:c r="K8669" t="str">
        <x:v>Active</x:v>
      </x:c>
    </x:row>
    <x:row r="8670">
      <x:c r="A8670" t="n">
        <x:v>8669</x:v>
      </x:c>
      <x:c r="B8670" s="16" t="n">
        <x:v>46269.364583333336</x:v>
      </x:c>
      <x:c r="C8670" t="str">
        <x:v>E2</x:v>
      </x:c>
      <x:c r="D8670" t="n">
        <x:v>13</x:v>
      </x:c>
      <x:c r="E8670" t="n">
        <x:v>2</x:v>
      </x:c>
      <x:c r="F8670" t="n">
        <x:v>49.5</x:v>
      </x:c>
      <x:c r="G8670" t="n">
        <x:v>86.1</x:v>
      </x:c>
      <x:c r="H8670" t="n">
        <x:v>4.5</x:v>
      </x:c>
      <x:c r="I8670" t="n">
        <x:v>77.8</x:v>
      </x:c>
      <x:c r="J8670" t="n">
        <x:v>0</x:v>
      </x:c>
      <x:c r="K8670" t="str">
        <x:v>Active</x:v>
      </x:c>
    </x:row>
    <x:row r="8671">
      <x:c r="A8671" t="n">
        <x:v>8670</x:v>
      </x:c>
      <x:c r="B8671" s="16" t="n">
        <x:v>46269.364583333336</x:v>
      </x:c>
      <x:c r="C8671" t="str">
        <x:v>E3</x:v>
      </x:c>
      <x:c r="D8671" t="n">
        <x:v>11</x:v>
      </x:c>
      <x:c r="E8671" t="n">
        <x:v>2</x:v>
      </x:c>
      <x:c r="F8671" t="n">
        <x:v>41.7</x:v>
      </x:c>
      <x:c r="G8671" t="n">
        <x:v>73.7</x:v>
      </x:c>
      <x:c r="H8671" t="n">
        <x:v>3.3</x:v>
      </x:c>
      <x:c r="I8671" t="n">
        <x:v>62.7</x:v>
      </x:c>
      <x:c r="J8671" t="n">
        <x:v>0</x:v>
      </x:c>
      <x:c r="K8671" t="str">
        <x:v>Active</x:v>
      </x:c>
    </x:row>
    <x:row r="8672">
      <x:c r="A8672" t="n">
        <x:v>8671</x:v>
      </x:c>
      <x:c r="B8672" s="16" t="n">
        <x:v>46269.368055555555</x:v>
      </x:c>
      <x:c r="C8672" t="str">
        <x:v>E1</x:v>
      </x:c>
      <x:c r="D8672" t="n">
        <x:v>11</x:v>
      </x:c>
      <x:c r="E8672" t="n">
        <x:v>2</x:v>
      </x:c>
      <x:c r="F8672" t="n">
        <x:v>42.7</x:v>
      </x:c>
      <x:c r="G8672" t="n">
        <x:v>78.2</x:v>
      </x:c>
      <x:c r="H8672" t="n">
        <x:v>3.9</x:v>
      </x:c>
      <x:c r="I8672" t="n">
        <x:v>66.8</x:v>
      </x:c>
      <x:c r="J8672" t="n">
        <x:v>0</x:v>
      </x:c>
      <x:c r="K8672" t="str">
        <x:v>Active</x:v>
      </x:c>
    </x:row>
    <x:row r="8673">
      <x:c r="A8673" t="n">
        <x:v>8672</x:v>
      </x:c>
      <x:c r="B8673" s="16" t="n">
        <x:v>46269.368055555555</x:v>
      </x:c>
      <x:c r="C8673" t="str">
        <x:v>E2</x:v>
      </x:c>
      <x:c r="D8673" t="n">
        <x:v>11</x:v>
      </x:c>
      <x:c r="E8673" t="n">
        <x:v>2</x:v>
      </x:c>
      <x:c r="F8673" t="n">
        <x:v>44.1</x:v>
      </x:c>
      <x:c r="G8673" t="n">
        <x:v>65.2</x:v>
      </x:c>
      <x:c r="H8673" t="n">
        <x:v>4.4</x:v>
      </x:c>
      <x:c r="I8673" t="n">
        <x:v>71.4</x:v>
      </x:c>
      <x:c r="J8673" t="n">
        <x:v>0</x:v>
      </x:c>
      <x:c r="K8673" t="str">
        <x:v>Active</x:v>
      </x:c>
    </x:row>
    <x:row r="8674">
      <x:c r="A8674" t="n">
        <x:v>8673</x:v>
      </x:c>
      <x:c r="B8674" s="16" t="n">
        <x:v>46269.368055555555</x:v>
      </x:c>
      <x:c r="C8674" t="str">
        <x:v>E3</x:v>
      </x:c>
      <x:c r="D8674" t="n">
        <x:v>12</x:v>
      </x:c>
      <x:c r="E8674" t="n">
        <x:v>2</x:v>
      </x:c>
      <x:c r="F8674" t="n">
        <x:v>46.2</x:v>
      </x:c>
      <x:c r="G8674" t="n">
        <x:v>69.7</x:v>
      </x:c>
      <x:c r="H8674" t="n">
        <x:v>4.5</x:v>
      </x:c>
      <x:c r="I8674" t="n">
        <x:v>81.4</x:v>
      </x:c>
      <x:c r="J8674" t="n">
        <x:v>0</x:v>
      </x:c>
      <x:c r="K8674" t="str">
        <x:v>Active</x:v>
      </x:c>
    </x:row>
    <x:row r="8675">
      <x:c r="A8675" t="n">
        <x:v>8674</x:v>
      </x:c>
      <x:c r="B8675" s="16" t="n">
        <x:v>46269.37152777778</x:v>
      </x:c>
      <x:c r="C8675" t="str">
        <x:v>E1</x:v>
      </x:c>
      <x:c r="D8675" t="n">
        <x:v>12</x:v>
      </x:c>
      <x:c r="E8675" t="n">
        <x:v>2</x:v>
      </x:c>
      <x:c r="F8675" t="n">
        <x:v>45.6</x:v>
      </x:c>
      <x:c r="G8675" t="n">
        <x:v>73</x:v>
      </x:c>
      <x:c r="H8675" t="n">
        <x:v>3.9</x:v>
      </x:c>
      <x:c r="I8675" t="n">
        <x:v>75.4</x:v>
      </x:c>
      <x:c r="J8675" t="n">
        <x:v>0</x:v>
      </x:c>
      <x:c r="K8675" t="str">
        <x:v>Active</x:v>
      </x:c>
    </x:row>
    <x:row r="8676">
      <x:c r="A8676" t="n">
        <x:v>8675</x:v>
      </x:c>
      <x:c r="B8676" s="16" t="n">
        <x:v>46269.37152777778</x:v>
      </x:c>
      <x:c r="C8676" t="str">
        <x:v>E2</x:v>
      </x:c>
      <x:c r="D8676" t="n">
        <x:v>13</x:v>
      </x:c>
      <x:c r="E8676" t="n">
        <x:v>2</x:v>
      </x:c>
      <x:c r="F8676" t="n">
        <x:v>50.5</x:v>
      </x:c>
      <x:c r="G8676" t="n">
        <x:v>80.9</x:v>
      </x:c>
      <x:c r="H8676" t="n">
        <x:v>4.6</x:v>
      </x:c>
      <x:c r="I8676" t="n">
        <x:v>78.9</x:v>
      </x:c>
      <x:c r="J8676" t="n">
        <x:v>0</x:v>
      </x:c>
      <x:c r="K8676" t="str">
        <x:v>Active</x:v>
      </x:c>
    </x:row>
    <x:row r="8677">
      <x:c r="A8677" t="n">
        <x:v>8676</x:v>
      </x:c>
      <x:c r="B8677" s="16" t="n">
        <x:v>46269.37152777778</x:v>
      </x:c>
      <x:c r="C8677" t="str">
        <x:v>E3</x:v>
      </x:c>
      <x:c r="D8677" t="n">
        <x:v>13</x:v>
      </x:c>
      <x:c r="E8677" t="n">
        <x:v>2</x:v>
      </x:c>
      <x:c r="F8677" t="n">
        <x:v>48.3</x:v>
      </x:c>
      <x:c r="G8677" t="n">
        <x:v>83.7</x:v>
      </x:c>
      <x:c r="H8677" t="n">
        <x:v>3.8</x:v>
      </x:c>
      <x:c r="I8677" t="n">
        <x:v>79.1</x:v>
      </x:c>
      <x:c r="J8677" t="n">
        <x:v>0</x:v>
      </x:c>
      <x:c r="K8677" t="str">
        <x:v>Active</x:v>
      </x:c>
    </x:row>
    <x:row r="8678">
      <x:c r="A8678" t="n">
        <x:v>8677</x:v>
      </x:c>
      <x:c r="B8678" s="16" t="n">
        <x:v>46269.375</x:v>
      </x:c>
      <x:c r="C8678" t="str">
        <x:v>E1</x:v>
      </x:c>
      <x:c r="D8678" t="n">
        <x:v>5</x:v>
      </x:c>
      <x:c r="E8678" t="n">
        <x:v>1</x:v>
      </x:c>
      <x:c r="F8678" t="n">
        <x:v>40.6</x:v>
      </x:c>
      <x:c r="G8678" t="n">
        <x:v>35.6</x:v>
      </x:c>
      <x:c r="H8678" t="n">
        <x:v>2.8</x:v>
      </x:c>
      <x:c r="I8678" t="n">
        <x:v>69.1</x:v>
      </x:c>
      <x:c r="J8678" t="n">
        <x:v>0</x:v>
      </x:c>
      <x:c r="K8678" t="str">
        <x:v>Active</x:v>
      </x:c>
    </x:row>
    <x:row r="8679">
      <x:c r="A8679" t="n">
        <x:v>8678</x:v>
      </x:c>
      <x:c r="B8679" s="16" t="n">
        <x:v>46269.375</x:v>
      </x:c>
      <x:c r="C8679" t="str">
        <x:v>E2</x:v>
      </x:c>
      <x:c r="D8679" t="n">
        <x:v>6</x:v>
      </x:c>
      <x:c r="E8679" t="n">
        <x:v>1</x:v>
      </x:c>
      <x:c r="F8679" t="n">
        <x:v>45.7</x:v>
      </x:c>
      <x:c r="G8679" t="n">
        <x:v>35.7</x:v>
      </x:c>
      <x:c r="H8679" t="n">
        <x:v>4.2</x:v>
      </x:c>
      <x:c r="I8679" t="n">
        <x:v>68.8</x:v>
      </x:c>
      <x:c r="J8679" t="n">
        <x:v>0</x:v>
      </x:c>
      <x:c r="K8679" t="str">
        <x:v>Active</x:v>
      </x:c>
    </x:row>
    <x:row r="8680">
      <x:c r="A8680" t="n">
        <x:v>8679</x:v>
      </x:c>
      <x:c r="B8680" s="16" t="n">
        <x:v>46269.375</x:v>
      </x:c>
      <x:c r="C8680" t="str">
        <x:v>E3</x:v>
      </x:c>
      <x:c r="D8680" t="n">
        <x:v>5</x:v>
      </x:c>
      <x:c r="E8680" t="n">
        <x:v>1</x:v>
      </x:c>
      <x:c r="F8680" t="n">
        <x:v>40.5</x:v>
      </x:c>
      <x:c r="G8680" t="n">
        <x:v>35.5</x:v>
      </x:c>
      <x:c r="H8680" t="n">
        <x:v>4.7</x:v>
      </x:c>
      <x:c r="I8680" t="n">
        <x:v>75.5</x:v>
      </x:c>
      <x:c r="J8680" t="n">
        <x:v>0</x:v>
      </x:c>
      <x:c r="K8680" t="str">
        <x:v>Active</x:v>
      </x:c>
    </x:row>
    <x:row r="8681">
      <x:c r="A8681" t="n">
        <x:v>8680</x:v>
      </x:c>
      <x:c r="B8681" s="16" t="n">
        <x:v>46269.37847222222</x:v>
      </x:c>
      <x:c r="C8681" t="str">
        <x:v>E1</x:v>
      </x:c>
      <x:c r="D8681" t="n">
        <x:v>7</x:v>
      </x:c>
      <x:c r="E8681" t="n">
        <x:v>1</x:v>
      </x:c>
      <x:c r="F8681" t="n">
        <x:v>55.4</x:v>
      </x:c>
      <x:c r="G8681" t="n">
        <x:v>48.4</x:v>
      </x:c>
      <x:c r="H8681" t="n">
        <x:v>4</x:v>
      </x:c>
      <x:c r="I8681" t="n">
        <x:v>69.5</x:v>
      </x:c>
      <x:c r="J8681" t="n">
        <x:v>0</x:v>
      </x:c>
      <x:c r="K8681" t="str">
        <x:v>Active</x:v>
      </x:c>
    </x:row>
    <x:row r="8682">
      <x:c r="A8682" t="n">
        <x:v>8681</x:v>
      </x:c>
      <x:c r="B8682" s="16" t="n">
        <x:v>46269.37847222222</x:v>
      </x:c>
      <x:c r="C8682" t="str">
        <x:v>E2</x:v>
      </x:c>
      <x:c r="D8682" t="n">
        <x:v>7</x:v>
      </x:c>
      <x:c r="E8682" t="n">
        <x:v>1</x:v>
      </x:c>
      <x:c r="F8682" t="n">
        <x:v>54.5</x:v>
      </x:c>
      <x:c r="G8682" t="n">
        <x:v>50.9</x:v>
      </x:c>
      <x:c r="H8682" t="n">
        <x:v>4.3</x:v>
      </x:c>
      <x:c r="I8682" t="n">
        <x:v>79.5</x:v>
      </x:c>
      <x:c r="J8682" t="n">
        <x:v>0</x:v>
      </x:c>
      <x:c r="K8682" t="str">
        <x:v>Active</x:v>
      </x:c>
    </x:row>
    <x:row r="8683">
      <x:c r="A8683" t="n">
        <x:v>8682</x:v>
      </x:c>
      <x:c r="B8683" s="16" t="n">
        <x:v>46269.37847222222</x:v>
      </x:c>
      <x:c r="C8683" t="str">
        <x:v>E3</x:v>
      </x:c>
      <x:c r="D8683" t="n">
        <x:v>8</x:v>
      </x:c>
      <x:c r="E8683" t="n">
        <x:v>1</x:v>
      </x:c>
      <x:c r="F8683" t="n">
        <x:v>62</x:v>
      </x:c>
      <x:c r="G8683" t="n">
        <x:v>46.6</x:v>
      </x:c>
      <x:c r="H8683" t="n">
        <x:v>5.1</x:v>
      </x:c>
      <x:c r="I8683" t="n">
        <x:v>75.4</x:v>
      </x:c>
      <x:c r="J8683" t="n">
        <x:v>0</x:v>
      </x:c>
      <x:c r="K8683" t="str">
        <x:v>Active</x:v>
      </x:c>
    </x:row>
    <x:row r="8684">
      <x:c r="A8684" t="n">
        <x:v>8683</x:v>
      </x:c>
      <x:c r="B8684" s="16" t="n">
        <x:v>46269.381944444445</x:v>
      </x:c>
      <x:c r="C8684" t="str">
        <x:v>E1</x:v>
      </x:c>
      <x:c r="D8684" t="n">
        <x:v>7</x:v>
      </x:c>
      <x:c r="E8684" t="n">
        <x:v>1</x:v>
      </x:c>
      <x:c r="F8684" t="n">
        <x:v>52.5</x:v>
      </x:c>
      <x:c r="G8684" t="n">
        <x:v>47</x:v>
      </x:c>
      <x:c r="H8684" t="n">
        <x:v>4.5</x:v>
      </x:c>
      <x:c r="I8684" t="n">
        <x:v>80.3</x:v>
      </x:c>
      <x:c r="J8684" t="n">
        <x:v>0</x:v>
      </x:c>
      <x:c r="K8684" t="str">
        <x:v>Active</x:v>
      </x:c>
    </x:row>
    <x:row r="8685">
      <x:c r="A8685" t="n">
        <x:v>8684</x:v>
      </x:c>
      <x:c r="B8685" s="16" t="n">
        <x:v>46269.381944444445</x:v>
      </x:c>
      <x:c r="C8685" t="str">
        <x:v>E2</x:v>
      </x:c>
      <x:c r="D8685" t="n">
        <x:v>7</x:v>
      </x:c>
      <x:c r="E8685" t="n">
        <x:v>1</x:v>
      </x:c>
      <x:c r="F8685" t="n">
        <x:v>53.5</x:v>
      </x:c>
      <x:c r="G8685" t="n">
        <x:v>54.6</x:v>
      </x:c>
      <x:c r="H8685" t="n">
        <x:v>3.6</x:v>
      </x:c>
      <x:c r="I8685" t="n">
        <x:v>71.1</x:v>
      </x:c>
      <x:c r="J8685" t="n">
        <x:v>0</x:v>
      </x:c>
      <x:c r="K8685" t="str">
        <x:v>Active</x:v>
      </x:c>
    </x:row>
    <x:row r="8686">
      <x:c r="A8686" t="n">
        <x:v>8685</x:v>
      </x:c>
      <x:c r="B8686" s="16" t="n">
        <x:v>46269.381944444445</x:v>
      </x:c>
      <x:c r="C8686" t="str">
        <x:v>E3</x:v>
      </x:c>
      <x:c r="D8686" t="n">
        <x:v>8</x:v>
      </x:c>
      <x:c r="E8686" t="n">
        <x:v>1</x:v>
      </x:c>
      <x:c r="F8686" t="n">
        <x:v>60.4</x:v>
      </x:c>
      <x:c r="G8686" t="n">
        <x:v>46.3</x:v>
      </x:c>
      <x:c r="H8686" t="n">
        <x:v>4.6</x:v>
      </x:c>
      <x:c r="I8686" t="n">
        <x:v>79.1</x:v>
      </x:c>
      <x:c r="J8686" t="n">
        <x:v>0</x:v>
      </x:c>
      <x:c r="K8686" t="str">
        <x:v>Active</x:v>
      </x:c>
    </x:row>
    <x:row r="8687">
      <x:c r="A8687" t="n">
        <x:v>8686</x:v>
      </x:c>
      <x:c r="B8687" s="16" t="n">
        <x:v>46269.385416666664</x:v>
      </x:c>
      <x:c r="C8687" t="str">
        <x:v>E1</x:v>
      </x:c>
      <x:c r="D8687" t="n">
        <x:v>7</x:v>
      </x:c>
      <x:c r="E8687" t="n">
        <x:v>1</x:v>
      </x:c>
      <x:c r="F8687" t="n">
        <x:v>55.8</x:v>
      </x:c>
      <x:c r="G8687" t="n">
        <x:v>42.5</x:v>
      </x:c>
      <x:c r="H8687" t="n">
        <x:v>3.6</x:v>
      </x:c>
      <x:c r="I8687" t="n">
        <x:v>72.7</x:v>
      </x:c>
      <x:c r="J8687" t="n">
        <x:v>0</x:v>
      </x:c>
      <x:c r="K8687" t="str">
        <x:v>Active</x:v>
      </x:c>
    </x:row>
    <x:row r="8688">
      <x:c r="A8688" t="n">
        <x:v>8687</x:v>
      </x:c>
      <x:c r="B8688" s="16" t="n">
        <x:v>46269.385416666664</x:v>
      </x:c>
      <x:c r="C8688" t="str">
        <x:v>E2</x:v>
      </x:c>
      <x:c r="D8688" t="n">
        <x:v>8</x:v>
      </x:c>
      <x:c r="E8688" t="n">
        <x:v>1</x:v>
      </x:c>
      <x:c r="F8688" t="n">
        <x:v>58.9</x:v>
      </x:c>
      <x:c r="G8688" t="n">
        <x:v>48.2</x:v>
      </x:c>
      <x:c r="H8688" t="n">
        <x:v>5.1</x:v>
      </x:c>
      <x:c r="I8688" t="n">
        <x:v>86</x:v>
      </x:c>
      <x:c r="J8688" t="n">
        <x:v>0</x:v>
      </x:c>
      <x:c r="K8688" t="str">
        <x:v>Active</x:v>
      </x:c>
    </x:row>
    <x:row r="8689">
      <x:c r="A8689" t="n">
        <x:v>8688</x:v>
      </x:c>
      <x:c r="B8689" s="16" t="n">
        <x:v>46269.385416666664</x:v>
      </x:c>
      <x:c r="C8689" t="str">
        <x:v>E3</x:v>
      </x:c>
      <x:c r="D8689" t="n">
        <x:v>8</x:v>
      </x:c>
      <x:c r="E8689" t="n">
        <x:v>1</x:v>
      </x:c>
      <x:c r="F8689" t="n">
        <x:v>58.1</x:v>
      </x:c>
      <x:c r="G8689" t="n">
        <x:v>49.6</x:v>
      </x:c>
      <x:c r="H8689" t="n">
        <x:v>2.6</x:v>
      </x:c>
      <x:c r="I8689" t="n">
        <x:v>67.9</x:v>
      </x:c>
      <x:c r="J8689" t="n">
        <x:v>0</x:v>
      </x:c>
      <x:c r="K8689" t="str">
        <x:v>Active</x:v>
      </x:c>
    </x:row>
    <x:row r="8690">
      <x:c r="A8690" t="n">
        <x:v>8689</x:v>
      </x:c>
      <x:c r="B8690" s="16" t="n">
        <x:v>46269.38888888889</x:v>
      </x:c>
      <x:c r="C8690" t="str">
        <x:v>E1</x:v>
      </x:c>
      <x:c r="D8690" t="n">
        <x:v>4</x:v>
      </x:c>
      <x:c r="E8690" t="n">
        <x:v>1</x:v>
      </x:c>
      <x:c r="F8690" t="n">
        <x:v>34.2</x:v>
      </x:c>
      <x:c r="G8690" t="n">
        <x:v>30.8</x:v>
      </x:c>
      <x:c r="H8690" t="n">
        <x:v>4.2</x:v>
      </x:c>
      <x:c r="I8690" t="n">
        <x:v>72.6</x:v>
      </x:c>
      <x:c r="J8690" t="n">
        <x:v>5</x:v>
      </x:c>
      <x:c r="K8690" t="str">
        <x:v>Temporary Delay</x:v>
      </x:c>
    </x:row>
    <x:row r="8691">
      <x:c r="A8691" t="n">
        <x:v>8690</x:v>
      </x:c>
      <x:c r="B8691" s="16" t="n">
        <x:v>46269.38888888889</x:v>
      </x:c>
      <x:c r="C8691" t="str">
        <x:v>E2</x:v>
      </x:c>
      <x:c r="D8691" t="n">
        <x:v>4</x:v>
      </x:c>
      <x:c r="E8691" t="n">
        <x:v>1</x:v>
      </x:c>
      <x:c r="F8691" t="n">
        <x:v>30.3</x:v>
      </x:c>
      <x:c r="G8691" t="n">
        <x:v>32</x:v>
      </x:c>
      <x:c r="H8691" t="n">
        <x:v>3.7</x:v>
      </x:c>
      <x:c r="I8691" t="n">
        <x:v>73.2</x:v>
      </x:c>
      <x:c r="J8691" t="n">
        <x:v>5</x:v>
      </x:c>
      <x:c r="K8691" t="str">
        <x:v>Temporary Delay</x:v>
      </x:c>
    </x:row>
    <x:row r="8692">
      <x:c r="A8692" t="n">
        <x:v>8691</x:v>
      </x:c>
      <x:c r="B8692" s="16" t="n">
        <x:v>46269.38888888889</x:v>
      </x:c>
      <x:c r="C8692" t="str">
        <x:v>E3</x:v>
      </x:c>
      <x:c r="D8692" t="n">
        <x:v>5</x:v>
      </x:c>
      <x:c r="E8692" t="n">
        <x:v>1</x:v>
      </x:c>
      <x:c r="F8692" t="n">
        <x:v>34.9</x:v>
      </x:c>
      <x:c r="G8692" t="n">
        <x:v>25.8</x:v>
      </x:c>
      <x:c r="H8692" t="n">
        <x:v>4.4</x:v>
      </x:c>
      <x:c r="I8692" t="n">
        <x:v>71.5</x:v>
      </x:c>
      <x:c r="J8692" t="n">
        <x:v>0</x:v>
      </x:c>
      <x:c r="K8692" t="str">
        <x:v>Active</x:v>
      </x:c>
    </x:row>
    <x:row r="8693">
      <x:c r="A8693" t="n">
        <x:v>8692</x:v>
      </x:c>
      <x:c r="B8693" s="16" t="n">
        <x:v>46269.39236111111</x:v>
      </x:c>
      <x:c r="C8693" t="str">
        <x:v>E1</x:v>
      </x:c>
      <x:c r="D8693" t="n">
        <x:v>6</x:v>
      </x:c>
      <x:c r="E8693" t="n">
        <x:v>1</x:v>
      </x:c>
      <x:c r="F8693" t="n">
        <x:v>42.5</x:v>
      </x:c>
      <x:c r="G8693" t="n">
        <x:v>38.2</x:v>
      </x:c>
      <x:c r="H8693" t="n">
        <x:v>2.5</x:v>
      </x:c>
      <x:c r="I8693" t="n">
        <x:v>58.8</x:v>
      </x:c>
      <x:c r="J8693" t="n">
        <x:v>0</x:v>
      </x:c>
      <x:c r="K8693" t="str">
        <x:v>Active</x:v>
      </x:c>
    </x:row>
    <x:row r="8694">
      <x:c r="A8694" t="n">
        <x:v>8693</x:v>
      </x:c>
      <x:c r="B8694" s="16" t="n">
        <x:v>46269.39236111111</x:v>
      </x:c>
      <x:c r="C8694" t="str">
        <x:v>E2</x:v>
      </x:c>
      <x:c r="D8694" t="n">
        <x:v>6</x:v>
      </x:c>
      <x:c r="E8694" t="n">
        <x:v>1</x:v>
      </x:c>
      <x:c r="F8694" t="n">
        <x:v>44.6</x:v>
      </x:c>
      <x:c r="G8694" t="n">
        <x:v>32.4</x:v>
      </x:c>
      <x:c r="H8694" t="n">
        <x:v>2.9</x:v>
      </x:c>
      <x:c r="I8694" t="n">
        <x:v>68.5</x:v>
      </x:c>
      <x:c r="J8694" t="n">
        <x:v>0</x:v>
      </x:c>
      <x:c r="K8694" t="str">
        <x:v>Active</x:v>
      </x:c>
    </x:row>
    <x:row r="8695">
      <x:c r="A8695" t="n">
        <x:v>8694</x:v>
      </x:c>
      <x:c r="B8695" s="16" t="n">
        <x:v>46269.39236111111</x:v>
      </x:c>
      <x:c r="C8695" t="str">
        <x:v>E3</x:v>
      </x:c>
      <x:c r="D8695" t="n">
        <x:v>6</x:v>
      </x:c>
      <x:c r="E8695" t="n">
        <x:v>1</x:v>
      </x:c>
      <x:c r="F8695" t="n">
        <x:v>43.7</x:v>
      </x:c>
      <x:c r="G8695" t="n">
        <x:v>34.3</x:v>
      </x:c>
      <x:c r="H8695" t="n">
        <x:v>5.3</x:v>
      </x:c>
      <x:c r="I8695" t="n">
        <x:v>79.4</x:v>
      </x:c>
      <x:c r="J8695" t="n">
        <x:v>0</x:v>
      </x:c>
      <x:c r="K8695" t="str">
        <x:v>Active</x:v>
      </x:c>
    </x:row>
    <x:row r="8696">
      <x:c r="A8696" t="n">
        <x:v>8695</x:v>
      </x:c>
      <x:c r="B8696" s="16" t="n">
        <x:v>46269.395833333336</x:v>
      </x:c>
      <x:c r="C8696" t="str">
        <x:v>E1</x:v>
      </x:c>
      <x:c r="D8696" t="n">
        <x:v>6</x:v>
      </x:c>
      <x:c r="E8696" t="n">
        <x:v>1</x:v>
      </x:c>
      <x:c r="F8696" t="n">
        <x:v>49.1</x:v>
      </x:c>
      <x:c r="G8696" t="n">
        <x:v>41.9</x:v>
      </x:c>
      <x:c r="H8696" t="n">
        <x:v>3</x:v>
      </x:c>
      <x:c r="I8696" t="n">
        <x:v>65.1</x:v>
      </x:c>
      <x:c r="J8696" t="n">
        <x:v>0</x:v>
      </x:c>
      <x:c r="K8696" t="str">
        <x:v>Active</x:v>
      </x:c>
    </x:row>
    <x:row r="8697">
      <x:c r="A8697" t="n">
        <x:v>8696</x:v>
      </x:c>
      <x:c r="B8697" s="16" t="n">
        <x:v>46269.395833333336</x:v>
      </x:c>
      <x:c r="C8697" t="str">
        <x:v>E2</x:v>
      </x:c>
      <x:c r="D8697" t="n">
        <x:v>6</x:v>
      </x:c>
      <x:c r="E8697" t="n">
        <x:v>1</x:v>
      </x:c>
      <x:c r="F8697" t="n">
        <x:v>49</x:v>
      </x:c>
      <x:c r="G8697" t="n">
        <x:v>43</x:v>
      </x:c>
      <x:c r="H8697" t="n">
        <x:v>3.2</x:v>
      </x:c>
      <x:c r="I8697" t="n">
        <x:v>69.3</x:v>
      </x:c>
      <x:c r="J8697" t="n">
        <x:v>0</x:v>
      </x:c>
      <x:c r="K8697" t="str">
        <x:v>Active</x:v>
      </x:c>
    </x:row>
    <x:row r="8698">
      <x:c r="A8698" t="n">
        <x:v>8697</x:v>
      </x:c>
      <x:c r="B8698" s="16" t="n">
        <x:v>46269.395833333336</x:v>
      </x:c>
      <x:c r="C8698" t="str">
        <x:v>E3</x:v>
      </x:c>
      <x:c r="D8698" t="n">
        <x:v>6</x:v>
      </x:c>
      <x:c r="E8698" t="n">
        <x:v>1</x:v>
      </x:c>
      <x:c r="F8698" t="n">
        <x:v>48.7</x:v>
      </x:c>
      <x:c r="G8698" t="n">
        <x:v>47.6</x:v>
      </x:c>
      <x:c r="H8698" t="n">
        <x:v>3.3</x:v>
      </x:c>
      <x:c r="I8698" t="n">
        <x:v>67.3</x:v>
      </x:c>
      <x:c r="J8698" t="n">
        <x:v>0</x:v>
      </x:c>
      <x:c r="K8698" t="str">
        <x:v>Active</x:v>
      </x:c>
    </x:row>
    <x:row r="8699">
      <x:c r="A8699" t="n">
        <x:v>8698</x:v>
      </x:c>
      <x:c r="B8699" s="16" t="n">
        <x:v>46269.399305555555</x:v>
      </x:c>
      <x:c r="C8699" t="str">
        <x:v>E1</x:v>
      </x:c>
      <x:c r="D8699" t="n">
        <x:v>7</x:v>
      </x:c>
      <x:c r="E8699" t="n">
        <x:v>1</x:v>
      </x:c>
      <x:c r="F8699" t="n">
        <x:v>57</x:v>
      </x:c>
      <x:c r="G8699" t="n">
        <x:v>52.1</x:v>
      </x:c>
      <x:c r="H8699" t="n">
        <x:v>4.5</x:v>
      </x:c>
      <x:c r="I8699" t="n">
        <x:v>77.5</x:v>
      </x:c>
      <x:c r="J8699" t="n">
        <x:v>0</x:v>
      </x:c>
      <x:c r="K8699" t="str">
        <x:v>Active</x:v>
      </x:c>
    </x:row>
    <x:row r="8700">
      <x:c r="A8700" t="n">
        <x:v>8699</x:v>
      </x:c>
      <x:c r="B8700" s="16" t="n">
        <x:v>46269.399305555555</x:v>
      </x:c>
      <x:c r="C8700" t="str">
        <x:v>E2</x:v>
      </x:c>
      <x:c r="D8700" t="n">
        <x:v>7</x:v>
      </x:c>
      <x:c r="E8700" t="n">
        <x:v>1</x:v>
      </x:c>
      <x:c r="F8700" t="n">
        <x:v>55.7</x:v>
      </x:c>
      <x:c r="G8700" t="n">
        <x:v>45.8</x:v>
      </x:c>
      <x:c r="H8700" t="n">
        <x:v>4.1</x:v>
      </x:c>
      <x:c r="I8700" t="n">
        <x:v>66.9</x:v>
      </x:c>
      <x:c r="J8700" t="n">
        <x:v>0</x:v>
      </x:c>
      <x:c r="K8700" t="str">
        <x:v>Active</x:v>
      </x:c>
    </x:row>
    <x:row r="8701">
      <x:c r="A8701" t="n">
        <x:v>8700</x:v>
      </x:c>
      <x:c r="B8701" s="16" t="n">
        <x:v>46269.399305555555</x:v>
      </x:c>
      <x:c r="C8701" t="str">
        <x:v>E3</x:v>
      </x:c>
      <x:c r="D8701" t="n">
        <x:v>8</x:v>
      </x:c>
      <x:c r="E8701" t="n">
        <x:v>1</x:v>
      </x:c>
      <x:c r="F8701" t="n">
        <x:v>58.1</x:v>
      </x:c>
      <x:c r="G8701" t="n">
        <x:v>53.7</x:v>
      </x:c>
      <x:c r="H8701" t="n">
        <x:v>5.3</x:v>
      </x:c>
      <x:c r="I8701" t="n">
        <x:v>75.6</x:v>
      </x:c>
      <x:c r="J8701" t="n">
        <x:v>0</x:v>
      </x:c>
      <x:c r="K8701" t="str">
        <x:v>Active</x:v>
      </x:c>
    </x:row>
    <x:row r="8702">
      <x:c r="A8702" t="n">
        <x:v>8701</x:v>
      </x:c>
      <x:c r="B8702" s="16" t="n">
        <x:v>46269.40277777778</x:v>
      </x:c>
      <x:c r="C8702" t="str">
        <x:v>E1</x:v>
      </x:c>
      <x:c r="D8702" t="n">
        <x:v>6</x:v>
      </x:c>
      <x:c r="E8702" t="n">
        <x:v>1</x:v>
      </x:c>
      <x:c r="F8702" t="n">
        <x:v>48.6</x:v>
      </x:c>
      <x:c r="G8702" t="n">
        <x:v>42.5</x:v>
      </x:c>
      <x:c r="H8702" t="n">
        <x:v>5</x:v>
      </x:c>
      <x:c r="I8702" t="n">
        <x:v>86.9</x:v>
      </x:c>
      <x:c r="J8702" t="n">
        <x:v>0</x:v>
      </x:c>
      <x:c r="K8702" t="str">
        <x:v>Active</x:v>
      </x:c>
    </x:row>
    <x:row r="8703">
      <x:c r="A8703" t="n">
        <x:v>8702</x:v>
      </x:c>
      <x:c r="B8703" s="16" t="n">
        <x:v>46269.40277777778</x:v>
      </x:c>
      <x:c r="C8703" t="str">
        <x:v>E2</x:v>
      </x:c>
      <x:c r="D8703" t="n">
        <x:v>8</x:v>
      </x:c>
      <x:c r="E8703" t="n">
        <x:v>1</x:v>
      </x:c>
      <x:c r="F8703" t="n">
        <x:v>58.8</x:v>
      </x:c>
      <x:c r="G8703" t="n">
        <x:v>49.1</x:v>
      </x:c>
      <x:c r="H8703" t="n">
        <x:v>3.4</x:v>
      </x:c>
      <x:c r="I8703" t="n">
        <x:v>63.5</x:v>
      </x:c>
      <x:c r="J8703" t="n">
        <x:v>0</x:v>
      </x:c>
      <x:c r="K8703" t="str">
        <x:v>Active</x:v>
      </x:c>
    </x:row>
    <x:row r="8704">
      <x:c r="A8704" t="n">
        <x:v>8703</x:v>
      </x:c>
      <x:c r="B8704" s="16" t="n">
        <x:v>46269.40277777778</x:v>
      </x:c>
      <x:c r="C8704" t="str">
        <x:v>E3</x:v>
      </x:c>
      <x:c r="D8704" t="n">
        <x:v>7</x:v>
      </x:c>
      <x:c r="E8704" t="n">
        <x:v>1</x:v>
      </x:c>
      <x:c r="F8704" t="n">
        <x:v>52.4</x:v>
      </x:c>
      <x:c r="G8704" t="n">
        <x:v>42.7</x:v>
      </x:c>
      <x:c r="H8704" t="n">
        <x:v>2.9</x:v>
      </x:c>
      <x:c r="I8704" t="n">
        <x:v>65.8</x:v>
      </x:c>
      <x:c r="J8704" t="n">
        <x:v>0</x:v>
      </x:c>
      <x:c r="K8704" t="str">
        <x:v>Active</x:v>
      </x:c>
    </x:row>
    <x:row r="8705">
      <x:c r="A8705" t="n">
        <x:v>8704</x:v>
      </x:c>
      <x:c r="B8705" s="16" t="n">
        <x:v>46269.40625</x:v>
      </x:c>
      <x:c r="C8705" t="str">
        <x:v>E1</x:v>
      </x:c>
      <x:c r="D8705" t="n">
        <x:v>6</x:v>
      </x:c>
      <x:c r="E8705" t="n">
        <x:v>1</x:v>
      </x:c>
      <x:c r="F8705" t="n">
        <x:v>48.2</x:v>
      </x:c>
      <x:c r="G8705" t="n">
        <x:v>43</x:v>
      </x:c>
      <x:c r="H8705" t="n">
        <x:v>4.4</x:v>
      </x:c>
      <x:c r="I8705" t="n">
        <x:v>79.2</x:v>
      </x:c>
      <x:c r="J8705" t="n">
        <x:v>0</x:v>
      </x:c>
      <x:c r="K8705" t="str">
        <x:v>Active</x:v>
      </x:c>
    </x:row>
    <x:row r="8706">
      <x:c r="A8706" t="n">
        <x:v>8705</x:v>
      </x:c>
      <x:c r="B8706" s="16" t="n">
        <x:v>46269.40625</x:v>
      </x:c>
      <x:c r="C8706" t="str">
        <x:v>E2</x:v>
      </x:c>
      <x:c r="D8706" t="n">
        <x:v>6</x:v>
      </x:c>
      <x:c r="E8706" t="n">
        <x:v>1</x:v>
      </x:c>
      <x:c r="F8706" t="n">
        <x:v>45</x:v>
      </x:c>
      <x:c r="G8706" t="n">
        <x:v>41.1</x:v>
      </x:c>
      <x:c r="H8706" t="n">
        <x:v>2.6</x:v>
      </x:c>
      <x:c r="I8706" t="n">
        <x:v>58.9</x:v>
      </x:c>
      <x:c r="J8706" t="n">
        <x:v>0</x:v>
      </x:c>
      <x:c r="K8706" t="str">
        <x:v>Active</x:v>
      </x:c>
    </x:row>
    <x:row r="8707">
      <x:c r="A8707" t="n">
        <x:v>8706</x:v>
      </x:c>
      <x:c r="B8707" s="16" t="n">
        <x:v>46269.40625</x:v>
      </x:c>
      <x:c r="C8707" t="str">
        <x:v>E3</x:v>
      </x:c>
      <x:c r="D8707" t="n">
        <x:v>7</x:v>
      </x:c>
      <x:c r="E8707" t="n">
        <x:v>1</x:v>
      </x:c>
      <x:c r="F8707" t="n">
        <x:v>52</x:v>
      </x:c>
      <x:c r="G8707" t="n">
        <x:v>44.5</x:v>
      </x:c>
      <x:c r="H8707" t="n">
        <x:v>4.5</x:v>
      </x:c>
      <x:c r="I8707" t="n">
        <x:v>74.4</x:v>
      </x:c>
      <x:c r="J8707" t="n">
        <x:v>0</x:v>
      </x:c>
      <x:c r="K8707" t="str">
        <x:v>Active</x:v>
      </x:c>
    </x:row>
    <x:row r="8708">
      <x:c r="A8708" t="n">
        <x:v>8707</x:v>
      </x:c>
      <x:c r="B8708" s="16" t="n">
        <x:v>46269.40972222222</x:v>
      </x:c>
      <x:c r="C8708" t="str">
        <x:v>E1</x:v>
      </x:c>
      <x:c r="D8708" t="n">
        <x:v>6</x:v>
      </x:c>
      <x:c r="E8708" t="n">
        <x:v>1</x:v>
      </x:c>
      <x:c r="F8708" t="n">
        <x:v>44.8</x:v>
      </x:c>
      <x:c r="G8708" t="n">
        <x:v>40.2</x:v>
      </x:c>
      <x:c r="H8708" t="n">
        <x:v>3.2</x:v>
      </x:c>
      <x:c r="I8708" t="n">
        <x:v>66.5</x:v>
      </x:c>
      <x:c r="J8708" t="n">
        <x:v>0</x:v>
      </x:c>
      <x:c r="K8708" t="str">
        <x:v>Active</x:v>
      </x:c>
    </x:row>
    <x:row r="8709">
      <x:c r="A8709" t="n">
        <x:v>8708</x:v>
      </x:c>
      <x:c r="B8709" s="16" t="n">
        <x:v>46269.40972222222</x:v>
      </x:c>
      <x:c r="C8709" t="str">
        <x:v>E2</x:v>
      </x:c>
      <x:c r="D8709" t="n">
        <x:v>6</x:v>
      </x:c>
      <x:c r="E8709" t="n">
        <x:v>1</x:v>
      </x:c>
      <x:c r="F8709" t="n">
        <x:v>47.3</x:v>
      </x:c>
      <x:c r="G8709" t="n">
        <x:v>41.9</x:v>
      </x:c>
      <x:c r="H8709" t="n">
        <x:v>2.6</x:v>
      </x:c>
      <x:c r="I8709" t="n">
        <x:v>68.7</x:v>
      </x:c>
      <x:c r="J8709" t="n">
        <x:v>0</x:v>
      </x:c>
      <x:c r="K8709" t="str">
        <x:v>Active</x:v>
      </x:c>
    </x:row>
    <x:row r="8710">
      <x:c r="A8710" t="n">
        <x:v>8709</x:v>
      </x:c>
      <x:c r="B8710" s="16" t="n">
        <x:v>46269.40972222222</x:v>
      </x:c>
      <x:c r="C8710" t="str">
        <x:v>E3</x:v>
      </x:c>
      <x:c r="D8710" t="n">
        <x:v>6</x:v>
      </x:c>
      <x:c r="E8710" t="n">
        <x:v>1</x:v>
      </x:c>
      <x:c r="F8710" t="n">
        <x:v>43.2</x:v>
      </x:c>
      <x:c r="G8710" t="n">
        <x:v>36.7</x:v>
      </x:c>
      <x:c r="H8710" t="n">
        <x:v>4.9</x:v>
      </x:c>
      <x:c r="I8710" t="n">
        <x:v>85.3</x:v>
      </x:c>
      <x:c r="J8710" t="n">
        <x:v>0</x:v>
      </x:c>
      <x:c r="K8710" t="str">
        <x:v>Active</x:v>
      </x:c>
    </x:row>
    <x:row r="8711">
      <x:c r="A8711" t="n">
        <x:v>8710</x:v>
      </x:c>
      <x:c r="B8711" s="16" t="n">
        <x:v>46269.413194444445</x:v>
      </x:c>
      <x:c r="C8711" t="str">
        <x:v>E1</x:v>
      </x:c>
      <x:c r="D8711" t="n">
        <x:v>5</x:v>
      </x:c>
      <x:c r="E8711" t="n">
        <x:v>1</x:v>
      </x:c>
      <x:c r="F8711" t="n">
        <x:v>35.7</x:v>
      </x:c>
      <x:c r="G8711" t="n">
        <x:v>36.2</x:v>
      </x:c>
      <x:c r="H8711" t="n">
        <x:v>2.9</x:v>
      </x:c>
      <x:c r="I8711" t="n">
        <x:v>64.4</x:v>
      </x:c>
      <x:c r="J8711" t="n">
        <x:v>0</x:v>
      </x:c>
      <x:c r="K8711" t="str">
        <x:v>Active</x:v>
      </x:c>
    </x:row>
    <x:row r="8712">
      <x:c r="A8712" t="n">
        <x:v>8711</x:v>
      </x:c>
      <x:c r="B8712" s="16" t="n">
        <x:v>46269.413194444445</x:v>
      </x:c>
      <x:c r="C8712" t="str">
        <x:v>E2</x:v>
      </x:c>
      <x:c r="D8712" t="n">
        <x:v>5</x:v>
      </x:c>
      <x:c r="E8712" t="n">
        <x:v>1</x:v>
      </x:c>
      <x:c r="F8712" t="n">
        <x:v>39.9</x:v>
      </x:c>
      <x:c r="G8712" t="n">
        <x:v>31.6</x:v>
      </x:c>
      <x:c r="H8712" t="n">
        <x:v>3.3</x:v>
      </x:c>
      <x:c r="I8712" t="n">
        <x:v>66.3</x:v>
      </x:c>
      <x:c r="J8712" t="n">
        <x:v>0</x:v>
      </x:c>
      <x:c r="K8712" t="str">
        <x:v>Active</x:v>
      </x:c>
    </x:row>
    <x:row r="8713">
      <x:c r="A8713" t="n">
        <x:v>8712</x:v>
      </x:c>
      <x:c r="B8713" s="16" t="n">
        <x:v>46269.413194444445</x:v>
      </x:c>
      <x:c r="C8713" t="str">
        <x:v>E3</x:v>
      </x:c>
      <x:c r="D8713" t="n">
        <x:v>5</x:v>
      </x:c>
      <x:c r="E8713" t="n">
        <x:v>1</x:v>
      </x:c>
      <x:c r="F8713" t="n">
        <x:v>38</x:v>
      </x:c>
      <x:c r="G8713" t="n">
        <x:v>31.5</x:v>
      </x:c>
      <x:c r="H8713" t="n">
        <x:v>5</x:v>
      </x:c>
      <x:c r="I8713" t="n">
        <x:v>79.3</x:v>
      </x:c>
      <x:c r="J8713" t="n">
        <x:v>0</x:v>
      </x:c>
      <x:c r="K8713" t="str">
        <x:v>Active</x:v>
      </x:c>
    </x:row>
    <x:row r="8714">
      <x:c r="A8714" t="n">
        <x:v>8713</x:v>
      </x:c>
      <x:c r="B8714" s="16" t="n">
        <x:v>46269.416666666664</x:v>
      </x:c>
      <x:c r="C8714" t="str">
        <x:v>E1</x:v>
      </x:c>
      <x:c r="D8714" t="n">
        <x:v>5</x:v>
      </x:c>
      <x:c r="E8714" t="n">
        <x:v>1</x:v>
      </x:c>
      <x:c r="F8714" t="n">
        <x:v>35.5</x:v>
      </x:c>
      <x:c r="G8714" t="n">
        <x:v>29.8</x:v>
      </x:c>
      <x:c r="H8714" t="n">
        <x:v>3.4</x:v>
      </x:c>
      <x:c r="I8714" t="n">
        <x:v>71.8</x:v>
      </x:c>
      <x:c r="J8714" t="n">
        <x:v>0</x:v>
      </x:c>
      <x:c r="K8714" t="str">
        <x:v>Active</x:v>
      </x:c>
    </x:row>
    <x:row r="8715">
      <x:c r="A8715" t="n">
        <x:v>8714</x:v>
      </x:c>
      <x:c r="B8715" s="16" t="n">
        <x:v>46269.416666666664</x:v>
      </x:c>
      <x:c r="C8715" t="str">
        <x:v>E2</x:v>
      </x:c>
      <x:c r="D8715" t="n">
        <x:v>4</x:v>
      </x:c>
      <x:c r="E8715" t="n">
        <x:v>1</x:v>
      </x:c>
      <x:c r="F8715" t="n">
        <x:v>33.9</x:v>
      </x:c>
      <x:c r="G8715" t="n">
        <x:v>25.5</x:v>
      </x:c>
      <x:c r="H8715" t="n">
        <x:v>4.9</x:v>
      </x:c>
      <x:c r="I8715" t="n">
        <x:v>77.9</x:v>
      </x:c>
      <x:c r="J8715" t="n">
        <x:v>0</x:v>
      </x:c>
      <x:c r="K8715" t="str">
        <x:v>Active</x:v>
      </x:c>
    </x:row>
    <x:row r="8716">
      <x:c r="A8716" t="n">
        <x:v>8715</x:v>
      </x:c>
      <x:c r="B8716" s="16" t="n">
        <x:v>46269.416666666664</x:v>
      </x:c>
      <x:c r="C8716" t="str">
        <x:v>E3</x:v>
      </x:c>
      <x:c r="D8716" t="n">
        <x:v>4</x:v>
      </x:c>
      <x:c r="E8716" t="n">
        <x:v>1</x:v>
      </x:c>
      <x:c r="F8716" t="n">
        <x:v>33</x:v>
      </x:c>
      <x:c r="G8716" t="n">
        <x:v>27.9</x:v>
      </x:c>
      <x:c r="H8716" t="n">
        <x:v>4.1</x:v>
      </x:c>
      <x:c r="I8716" t="n">
        <x:v>67.8</x:v>
      </x:c>
      <x:c r="J8716" t="n">
        <x:v>0</x:v>
      </x:c>
      <x:c r="K8716" t="str">
        <x:v>Active</x:v>
      </x:c>
    </x:row>
    <x:row r="8717">
      <x:c r="A8717" t="n">
        <x:v>8716</x:v>
      </x:c>
      <x:c r="B8717" s="16" t="n">
        <x:v>46269.42013888889</x:v>
      </x:c>
      <x:c r="C8717" t="str">
        <x:v>E1</x:v>
      </x:c>
      <x:c r="D8717" t="n">
        <x:v>4</x:v>
      </x:c>
      <x:c r="E8717" t="n">
        <x:v>1</x:v>
      </x:c>
      <x:c r="F8717" t="n">
        <x:v>28.4</x:v>
      </x:c>
      <x:c r="G8717" t="n">
        <x:v>22.7</x:v>
      </x:c>
      <x:c r="H8717" t="n">
        <x:v>5.3</x:v>
      </x:c>
      <x:c r="I8717" t="n">
        <x:v>86.8</x:v>
      </x:c>
      <x:c r="J8717" t="n">
        <x:v>0</x:v>
      </x:c>
      <x:c r="K8717" t="str">
        <x:v>Active</x:v>
      </x:c>
    </x:row>
    <x:row r="8718">
      <x:c r="A8718" t="n">
        <x:v>8717</x:v>
      </x:c>
      <x:c r="B8718" s="16" t="n">
        <x:v>46269.42013888889</x:v>
      </x:c>
      <x:c r="C8718" t="str">
        <x:v>E2</x:v>
      </x:c>
      <x:c r="D8718" t="n">
        <x:v>3</x:v>
      </x:c>
      <x:c r="E8718" t="n">
        <x:v>1</x:v>
      </x:c>
      <x:c r="F8718" t="n">
        <x:v>26.6</x:v>
      </x:c>
      <x:c r="G8718" t="n">
        <x:v>23.5</x:v>
      </x:c>
      <x:c r="H8718" t="n">
        <x:v>4.5</x:v>
      </x:c>
      <x:c r="I8718" t="n">
        <x:v>83.4</x:v>
      </x:c>
      <x:c r="J8718" t="n">
        <x:v>0</x:v>
      </x:c>
      <x:c r="K8718" t="str">
        <x:v>Active</x:v>
      </x:c>
    </x:row>
    <x:row r="8719">
      <x:c r="A8719" t="n">
        <x:v>8718</x:v>
      </x:c>
      <x:c r="B8719" s="16" t="n">
        <x:v>46269.42013888889</x:v>
      </x:c>
      <x:c r="C8719" t="str">
        <x:v>E3</x:v>
      </x:c>
      <x:c r="D8719" t="n">
        <x:v>4</x:v>
      </x:c>
      <x:c r="E8719" t="n">
        <x:v>1</x:v>
      </x:c>
      <x:c r="F8719" t="n">
        <x:v>27.2</x:v>
      </x:c>
      <x:c r="G8719" t="n">
        <x:v>22.1</x:v>
      </x:c>
      <x:c r="H8719" t="n">
        <x:v>4.7</x:v>
      </x:c>
      <x:c r="I8719" t="n">
        <x:v>84.4</x:v>
      </x:c>
      <x:c r="J8719" t="n">
        <x:v>0</x:v>
      </x:c>
      <x:c r="K8719" t="str">
        <x:v>Active</x:v>
      </x:c>
    </x:row>
    <x:row r="8720">
      <x:c r="A8720" t="n">
        <x:v>8719</x:v>
      </x:c>
      <x:c r="B8720" s="16" t="n">
        <x:v>46269.42361111111</x:v>
      </x:c>
      <x:c r="C8720" t="str">
        <x:v>E1</x:v>
      </x:c>
      <x:c r="D8720" t="n">
        <x:v>4</x:v>
      </x:c>
      <x:c r="E8720" t="n">
        <x:v>1</x:v>
      </x:c>
      <x:c r="F8720" t="n">
        <x:v>31.1</x:v>
      </x:c>
      <x:c r="G8720" t="n">
        <x:v>26.6</x:v>
      </x:c>
      <x:c r="H8720" t="n">
        <x:v>3.4</x:v>
      </x:c>
      <x:c r="I8720" t="n">
        <x:v>68.3</x:v>
      </x:c>
      <x:c r="J8720" t="n">
        <x:v>0</x:v>
      </x:c>
      <x:c r="K8720" t="str">
        <x:v>Active</x:v>
      </x:c>
    </x:row>
    <x:row r="8721">
      <x:c r="A8721" t="n">
        <x:v>8720</x:v>
      </x:c>
      <x:c r="B8721" s="16" t="n">
        <x:v>46269.42361111111</x:v>
      </x:c>
      <x:c r="C8721" t="str">
        <x:v>E2</x:v>
      </x:c>
      <x:c r="D8721" t="n">
        <x:v>4</x:v>
      </x:c>
      <x:c r="E8721" t="n">
        <x:v>1</x:v>
      </x:c>
      <x:c r="F8721" t="n">
        <x:v>33.5</x:v>
      </x:c>
      <x:c r="G8721" t="n">
        <x:v>24</x:v>
      </x:c>
      <x:c r="H8721" t="n">
        <x:v>2.6</x:v>
      </x:c>
      <x:c r="I8721" t="n">
        <x:v>62.1</x:v>
      </x:c>
      <x:c r="J8721" t="n">
        <x:v>0</x:v>
      </x:c>
      <x:c r="K8721" t="str">
        <x:v>Active</x:v>
      </x:c>
    </x:row>
    <x:row r="8722">
      <x:c r="A8722" t="n">
        <x:v>8721</x:v>
      </x:c>
      <x:c r="B8722" s="16" t="n">
        <x:v>46269.42361111111</x:v>
      </x:c>
      <x:c r="C8722" t="str">
        <x:v>E3</x:v>
      </x:c>
      <x:c r="D8722" t="n">
        <x:v>4</x:v>
      </x:c>
      <x:c r="E8722" t="n">
        <x:v>1</x:v>
      </x:c>
      <x:c r="F8722" t="n">
        <x:v>28.6</x:v>
      </x:c>
      <x:c r="G8722" t="n">
        <x:v>24.1</x:v>
      </x:c>
      <x:c r="H8722" t="n">
        <x:v>5.2</x:v>
      </x:c>
      <x:c r="I8722" t="n">
        <x:v>79.8</x:v>
      </x:c>
      <x:c r="J8722" t="n">
        <x:v>0</x:v>
      </x:c>
      <x:c r="K8722" t="str">
        <x:v>Active</x:v>
      </x:c>
    </x:row>
    <x:row r="8723">
      <x:c r="A8723" t="n">
        <x:v>8722</x:v>
      </x:c>
      <x:c r="B8723" s="16" t="n">
        <x:v>46269.427083333336</x:v>
      </x:c>
      <x:c r="C8723" t="str">
        <x:v>E1</x:v>
      </x:c>
      <x:c r="D8723" t="n">
        <x:v>5</x:v>
      </x:c>
      <x:c r="E8723" t="n">
        <x:v>1</x:v>
      </x:c>
      <x:c r="F8723" t="n">
        <x:v>35.7</x:v>
      </x:c>
      <x:c r="G8723" t="n">
        <x:v>27.6</x:v>
      </x:c>
      <x:c r="H8723" t="n">
        <x:v>4.4</x:v>
      </x:c>
      <x:c r="I8723" t="n">
        <x:v>76.6</x:v>
      </x:c>
      <x:c r="J8723" t="n">
        <x:v>0</x:v>
      </x:c>
      <x:c r="K8723" t="str">
        <x:v>Active</x:v>
      </x:c>
    </x:row>
    <x:row r="8724">
      <x:c r="A8724" t="n">
        <x:v>8723</x:v>
      </x:c>
      <x:c r="B8724" s="16" t="n">
        <x:v>46269.427083333336</x:v>
      </x:c>
      <x:c r="C8724" t="str">
        <x:v>E2</x:v>
      </x:c>
      <x:c r="D8724" t="n">
        <x:v>5</x:v>
      </x:c>
      <x:c r="E8724" t="n">
        <x:v>1</x:v>
      </x:c>
      <x:c r="F8724" t="n">
        <x:v>35.2</x:v>
      </x:c>
      <x:c r="G8724" t="n">
        <x:v>32.7</x:v>
      </x:c>
      <x:c r="H8724" t="n">
        <x:v>5.2</x:v>
      </x:c>
      <x:c r="I8724" t="n">
        <x:v>84.9</x:v>
      </x:c>
      <x:c r="J8724" t="n">
        <x:v>0</x:v>
      </x:c>
      <x:c r="K8724" t="str">
        <x:v>Active</x:v>
      </x:c>
    </x:row>
    <x:row r="8725">
      <x:c r="A8725" t="n">
        <x:v>8724</x:v>
      </x:c>
      <x:c r="B8725" s="16" t="n">
        <x:v>46269.427083333336</x:v>
      </x:c>
      <x:c r="C8725" t="str">
        <x:v>E3</x:v>
      </x:c>
      <x:c r="D8725" t="n">
        <x:v>4</x:v>
      </x:c>
      <x:c r="E8725" t="n">
        <x:v>1</x:v>
      </x:c>
      <x:c r="F8725" t="n">
        <x:v>34</x:v>
      </x:c>
      <x:c r="G8725" t="n">
        <x:v>33.1</x:v>
      </x:c>
      <x:c r="H8725" t="n">
        <x:v>3.9</x:v>
      </x:c>
      <x:c r="I8725" t="n">
        <x:v>80.1</x:v>
      </x:c>
      <x:c r="J8725" t="n">
        <x:v>0</x:v>
      </x:c>
      <x:c r="K8725" t="str">
        <x:v>Active</x:v>
      </x:c>
    </x:row>
    <x:row r="8726">
      <x:c r="A8726" t="n">
        <x:v>8725</x:v>
      </x:c>
      <x:c r="B8726" s="16" t="n">
        <x:v>46269.430555555555</x:v>
      </x:c>
      <x:c r="C8726" t="str">
        <x:v>E1</x:v>
      </x:c>
      <x:c r="D8726" t="n">
        <x:v>4</x:v>
      </x:c>
      <x:c r="E8726" t="n">
        <x:v>1</x:v>
      </x:c>
      <x:c r="F8726" t="n">
        <x:v>30.6</x:v>
      </x:c>
      <x:c r="G8726" t="n">
        <x:v>26.7</x:v>
      </x:c>
      <x:c r="H8726" t="n">
        <x:v>4.3</x:v>
      </x:c>
      <x:c r="I8726" t="n">
        <x:v>81.4</x:v>
      </x:c>
      <x:c r="J8726" t="n">
        <x:v>0</x:v>
      </x:c>
      <x:c r="K8726" t="str">
        <x:v>Active</x:v>
      </x:c>
    </x:row>
    <x:row r="8727">
      <x:c r="A8727" t="n">
        <x:v>8726</x:v>
      </x:c>
      <x:c r="B8727" s="16" t="n">
        <x:v>46269.430555555555</x:v>
      </x:c>
      <x:c r="C8727" t="str">
        <x:v>E2</x:v>
      </x:c>
      <x:c r="D8727" t="n">
        <x:v>4</x:v>
      </x:c>
      <x:c r="E8727" t="n">
        <x:v>1</x:v>
      </x:c>
      <x:c r="F8727" t="n">
        <x:v>27.5</x:v>
      </x:c>
      <x:c r="G8727" t="n">
        <x:v>22.9</x:v>
      </x:c>
      <x:c r="H8727" t="n">
        <x:v>3.8</x:v>
      </x:c>
      <x:c r="I8727" t="n">
        <x:v>73.3</x:v>
      </x:c>
      <x:c r="J8727" t="n">
        <x:v>0</x:v>
      </x:c>
      <x:c r="K8727" t="str">
        <x:v>Active</x:v>
      </x:c>
    </x:row>
    <x:row r="8728">
      <x:c r="A8728" t="n">
        <x:v>8727</x:v>
      </x:c>
      <x:c r="B8728" s="16" t="n">
        <x:v>46269.430555555555</x:v>
      </x:c>
      <x:c r="C8728" t="str">
        <x:v>E3</x:v>
      </x:c>
      <x:c r="D8728" t="n">
        <x:v>4</x:v>
      </x:c>
      <x:c r="E8728" t="n">
        <x:v>1</x:v>
      </x:c>
      <x:c r="F8728" t="n">
        <x:v>27.9</x:v>
      </x:c>
      <x:c r="G8728" t="n">
        <x:v>24.8</x:v>
      </x:c>
      <x:c r="H8728" t="n">
        <x:v>4.6</x:v>
      </x:c>
      <x:c r="I8728" t="n">
        <x:v>77</x:v>
      </x:c>
      <x:c r="J8728" t="n">
        <x:v>0</x:v>
      </x:c>
      <x:c r="K8728" t="str">
        <x:v>Active</x:v>
      </x:c>
    </x:row>
    <x:row r="8729">
      <x:c r="A8729" t="n">
        <x:v>8728</x:v>
      </x:c>
      <x:c r="B8729" s="16" t="n">
        <x:v>46269.43402777778</x:v>
      </x:c>
      <x:c r="C8729" t="str">
        <x:v>E1</x:v>
      </x:c>
      <x:c r="D8729" t="n">
        <x:v>3</x:v>
      </x:c>
      <x:c r="E8729" t="n">
        <x:v>1</x:v>
      </x:c>
      <x:c r="F8729" t="n">
        <x:v>21.3</x:v>
      </x:c>
      <x:c r="G8729" t="n">
        <x:v>18.7</x:v>
      </x:c>
      <x:c r="H8729" t="n">
        <x:v>5.1</x:v>
      </x:c>
      <x:c r="I8729" t="n">
        <x:v>86</x:v>
      </x:c>
      <x:c r="J8729" t="n">
        <x:v>0</x:v>
      </x:c>
      <x:c r="K8729" t="str">
        <x:v>Active</x:v>
      </x:c>
    </x:row>
    <x:row r="8730">
      <x:c r="A8730" t="n">
        <x:v>8729</x:v>
      </x:c>
      <x:c r="B8730" s="16" t="n">
        <x:v>46269.43402777778</x:v>
      </x:c>
      <x:c r="C8730" t="str">
        <x:v>E2</x:v>
      </x:c>
      <x:c r="D8730" t="n">
        <x:v>3</x:v>
      </x:c>
      <x:c r="E8730" t="n">
        <x:v>1</x:v>
      </x:c>
      <x:c r="F8730" t="n">
        <x:v>21.7</x:v>
      </x:c>
      <x:c r="G8730" t="n">
        <x:v>20.5</x:v>
      </x:c>
      <x:c r="H8730" t="n">
        <x:v>4.4</x:v>
      </x:c>
      <x:c r="I8730" t="n">
        <x:v>71.2</x:v>
      </x:c>
      <x:c r="J8730" t="n">
        <x:v>0</x:v>
      </x:c>
      <x:c r="K8730" t="str">
        <x:v>Active</x:v>
      </x:c>
    </x:row>
    <x:row r="8731">
      <x:c r="A8731" t="n">
        <x:v>8730</x:v>
      </x:c>
      <x:c r="B8731" s="16" t="n">
        <x:v>46269.43402777778</x:v>
      </x:c>
      <x:c r="C8731" t="str">
        <x:v>E3</x:v>
      </x:c>
      <x:c r="D8731" t="n">
        <x:v>3</x:v>
      </x:c>
      <x:c r="E8731" t="n">
        <x:v>1</x:v>
      </x:c>
      <x:c r="F8731" t="n">
        <x:v>22.3</x:v>
      </x:c>
      <x:c r="G8731" t="n">
        <x:v>22.5</x:v>
      </x:c>
      <x:c r="H8731" t="n">
        <x:v>3.5</x:v>
      </x:c>
      <x:c r="I8731" t="n">
        <x:v>76.9</x:v>
      </x:c>
      <x:c r="J8731" t="n">
        <x:v>0</x:v>
      </x:c>
      <x:c r="K8731" t="str">
        <x:v>Active</x:v>
      </x:c>
    </x:row>
    <x:row r="8732">
      <x:c r="A8732" t="n">
        <x:v>8731</x:v>
      </x:c>
      <x:c r="B8732" s="16" t="n">
        <x:v>46269.4375</x:v>
      </x:c>
      <x:c r="C8732" t="str">
        <x:v>E1</x:v>
      </x:c>
      <x:c r="D8732" t="n">
        <x:v>4</x:v>
      </x:c>
      <x:c r="E8732" t="n">
        <x:v>1</x:v>
      </x:c>
      <x:c r="F8732" t="n">
        <x:v>30.1</x:v>
      </x:c>
      <x:c r="G8732" t="n">
        <x:v>26.3</x:v>
      </x:c>
      <x:c r="H8732" t="n">
        <x:v>2.7</x:v>
      </x:c>
      <x:c r="I8732" t="n">
        <x:v>65.8</x:v>
      </x:c>
      <x:c r="J8732" t="n">
        <x:v>0</x:v>
      </x:c>
      <x:c r="K8732" t="str">
        <x:v>Active</x:v>
      </x:c>
    </x:row>
    <x:row r="8733">
      <x:c r="A8733" t="n">
        <x:v>8732</x:v>
      </x:c>
      <x:c r="B8733" s="16" t="n">
        <x:v>46269.4375</x:v>
      </x:c>
      <x:c r="C8733" t="str">
        <x:v>E2</x:v>
      </x:c>
      <x:c r="D8733" t="n">
        <x:v>4</x:v>
      </x:c>
      <x:c r="E8733" t="n">
        <x:v>1</x:v>
      </x:c>
      <x:c r="F8733" t="n">
        <x:v>31</x:v>
      </x:c>
      <x:c r="G8733" t="n">
        <x:v>22.3</x:v>
      </x:c>
      <x:c r="H8733" t="n">
        <x:v>5.4</x:v>
      </x:c>
      <x:c r="I8733" t="n">
        <x:v>88.8</x:v>
      </x:c>
      <x:c r="J8733" t="n">
        <x:v>0</x:v>
      </x:c>
      <x:c r="K8733" t="str">
        <x:v>Active</x:v>
      </x:c>
    </x:row>
    <x:row r="8734">
      <x:c r="A8734" t="n">
        <x:v>8733</x:v>
      </x:c>
      <x:c r="B8734" s="16" t="n">
        <x:v>46269.4375</x:v>
      </x:c>
      <x:c r="C8734" t="str">
        <x:v>E3</x:v>
      </x:c>
      <x:c r="D8734" t="n">
        <x:v>3</x:v>
      </x:c>
      <x:c r="E8734" t="n">
        <x:v>1</x:v>
      </x:c>
      <x:c r="F8734" t="n">
        <x:v>25.4</x:v>
      </x:c>
      <x:c r="G8734" t="n">
        <x:v>26.7</x:v>
      </x:c>
      <x:c r="H8734" t="n">
        <x:v>5.1</x:v>
      </x:c>
      <x:c r="I8734" t="n">
        <x:v>86.7</x:v>
      </x:c>
      <x:c r="J8734" t="n">
        <x:v>0</x:v>
      </x:c>
      <x:c r="K8734" t="str">
        <x:v>Active</x:v>
      </x:c>
    </x:row>
    <x:row r="8735">
      <x:c r="A8735" t="n">
        <x:v>8734</x:v>
      </x:c>
      <x:c r="B8735" s="16" t="n">
        <x:v>46269.44097222222</x:v>
      </x:c>
      <x:c r="C8735" t="str">
        <x:v>E1</x:v>
      </x:c>
      <x:c r="D8735" t="n">
        <x:v>4</x:v>
      </x:c>
      <x:c r="E8735" t="n">
        <x:v>1</x:v>
      </x:c>
      <x:c r="F8735" t="n">
        <x:v>32.9</x:v>
      </x:c>
      <x:c r="G8735" t="n">
        <x:v>27.5</x:v>
      </x:c>
      <x:c r="H8735" t="n">
        <x:v>3.1</x:v>
      </x:c>
      <x:c r="I8735" t="n">
        <x:v>64.5</x:v>
      </x:c>
      <x:c r="J8735" t="n">
        <x:v>0</x:v>
      </x:c>
      <x:c r="K8735" t="str">
        <x:v>Active</x:v>
      </x:c>
    </x:row>
    <x:row r="8736">
      <x:c r="A8736" t="n">
        <x:v>8735</x:v>
      </x:c>
      <x:c r="B8736" s="16" t="n">
        <x:v>46269.44097222222</x:v>
      </x:c>
      <x:c r="C8736" t="str">
        <x:v>E2</x:v>
      </x:c>
      <x:c r="D8736" t="n">
        <x:v>4</x:v>
      </x:c>
      <x:c r="E8736" t="n">
        <x:v>1</x:v>
      </x:c>
      <x:c r="F8736" t="n">
        <x:v>33.4</x:v>
      </x:c>
      <x:c r="G8736" t="n">
        <x:v>32.8</x:v>
      </x:c>
      <x:c r="H8736" t="n">
        <x:v>4.8</x:v>
      </x:c>
      <x:c r="I8736" t="n">
        <x:v>77.7</x:v>
      </x:c>
      <x:c r="J8736" t="n">
        <x:v>0</x:v>
      </x:c>
      <x:c r="K8736" t="str">
        <x:v>Active</x:v>
      </x:c>
    </x:row>
    <x:row r="8737">
      <x:c r="A8737" t="n">
        <x:v>8736</x:v>
      </x:c>
      <x:c r="B8737" s="16" t="n">
        <x:v>46269.44097222222</x:v>
      </x:c>
      <x:c r="C8737" t="str">
        <x:v>E3</x:v>
      </x:c>
      <x:c r="D8737" t="n">
        <x:v>5</x:v>
      </x:c>
      <x:c r="E8737" t="n">
        <x:v>1</x:v>
      </x:c>
      <x:c r="F8737" t="n">
        <x:v>37.7</x:v>
      </x:c>
      <x:c r="G8737" t="n">
        <x:v>32.4</x:v>
      </x:c>
      <x:c r="H8737" t="n">
        <x:v>5.4</x:v>
      </x:c>
      <x:c r="I8737" t="n">
        <x:v>85.6</x:v>
      </x:c>
      <x:c r="J8737" t="n">
        <x:v>0</x:v>
      </x:c>
      <x:c r="K8737" t="str">
        <x:v>Active</x:v>
      </x:c>
    </x:row>
    <x:row r="8738">
      <x:c r="A8738" t="n">
        <x:v>8737</x:v>
      </x:c>
      <x:c r="B8738" s="16" t="n">
        <x:v>46269.444444444445</x:v>
      </x:c>
      <x:c r="C8738" t="str">
        <x:v>E1</x:v>
      </x:c>
      <x:c r="D8738" t="n">
        <x:v>4</x:v>
      </x:c>
      <x:c r="E8738" t="n">
        <x:v>1</x:v>
      </x:c>
      <x:c r="F8738" t="n">
        <x:v>28.1</x:v>
      </x:c>
      <x:c r="G8738" t="n">
        <x:v>28.8</x:v>
      </x:c>
      <x:c r="H8738" t="n">
        <x:v>4.9</x:v>
      </x:c>
      <x:c r="I8738" t="n">
        <x:v>72.1</x:v>
      </x:c>
      <x:c r="J8738" t="n">
        <x:v>0</x:v>
      </x:c>
      <x:c r="K8738" t="str">
        <x:v>Active</x:v>
      </x:c>
    </x:row>
    <x:row r="8739">
      <x:c r="A8739" t="n">
        <x:v>8738</x:v>
      </x:c>
      <x:c r="B8739" s="16" t="n">
        <x:v>46269.444444444445</x:v>
      </x:c>
      <x:c r="C8739" t="str">
        <x:v>E2</x:v>
      </x:c>
      <x:c r="D8739" t="n">
        <x:v>4</x:v>
      </x:c>
      <x:c r="E8739" t="n">
        <x:v>1</x:v>
      </x:c>
      <x:c r="F8739" t="n">
        <x:v>28.3</x:v>
      </x:c>
      <x:c r="G8739" t="n">
        <x:v>28.7</x:v>
      </x:c>
      <x:c r="H8739" t="n">
        <x:v>3.3</x:v>
      </x:c>
      <x:c r="I8739" t="n">
        <x:v>61.5</x:v>
      </x:c>
      <x:c r="J8739" t="n">
        <x:v>0</x:v>
      </x:c>
      <x:c r="K8739" t="str">
        <x:v>Active</x:v>
      </x:c>
    </x:row>
    <x:row r="8740">
      <x:c r="A8740" t="n">
        <x:v>8739</x:v>
      </x:c>
      <x:c r="B8740" s="16" t="n">
        <x:v>46269.444444444445</x:v>
      </x:c>
      <x:c r="C8740" t="str">
        <x:v>E3</x:v>
      </x:c>
      <x:c r="D8740" t="n">
        <x:v>4</x:v>
      </x:c>
      <x:c r="E8740" t="n">
        <x:v>1</x:v>
      </x:c>
      <x:c r="F8740" t="n">
        <x:v>30.2</x:v>
      </x:c>
      <x:c r="G8740" t="n">
        <x:v>24.3</x:v>
      </x:c>
      <x:c r="H8740" t="n">
        <x:v>4.7</x:v>
      </x:c>
      <x:c r="I8740" t="n">
        <x:v>78.9</x:v>
      </x:c>
      <x:c r="J8740" t="n">
        <x:v>0</x:v>
      </x:c>
      <x:c r="K8740" t="str">
        <x:v>Active</x:v>
      </x:c>
    </x:row>
    <x:row r="8741">
      <x:c r="A8741" t="n">
        <x:v>8740</x:v>
      </x:c>
      <x:c r="B8741" s="16" t="n">
        <x:v>46269.447916666664</x:v>
      </x:c>
      <x:c r="C8741" t="str">
        <x:v>E1</x:v>
      </x:c>
      <x:c r="D8741" t="n">
        <x:v>4</x:v>
      </x:c>
      <x:c r="E8741" t="n">
        <x:v>1</x:v>
      </x:c>
      <x:c r="F8741" t="n">
        <x:v>33.1</x:v>
      </x:c>
      <x:c r="G8741" t="n">
        <x:v>30.4</x:v>
      </x:c>
      <x:c r="H8741" t="n">
        <x:v>2.7</x:v>
      </x:c>
      <x:c r="I8741" t="n">
        <x:v>68.5</x:v>
      </x:c>
      <x:c r="J8741" t="n">
        <x:v>0</x:v>
      </x:c>
      <x:c r="K8741" t="str">
        <x:v>Active</x:v>
      </x:c>
    </x:row>
    <x:row r="8742">
      <x:c r="A8742" t="n">
        <x:v>8741</x:v>
      </x:c>
      <x:c r="B8742" s="16" t="n">
        <x:v>46269.447916666664</x:v>
      </x:c>
      <x:c r="C8742" t="str">
        <x:v>E2</x:v>
      </x:c>
      <x:c r="D8742" t="n">
        <x:v>5</x:v>
      </x:c>
      <x:c r="E8742" t="n">
        <x:v>1</x:v>
      </x:c>
      <x:c r="F8742" t="n">
        <x:v>38.7</x:v>
      </x:c>
      <x:c r="G8742" t="n">
        <x:v>28.3</x:v>
      </x:c>
      <x:c r="H8742" t="n">
        <x:v>4.4</x:v>
      </x:c>
      <x:c r="I8742" t="n">
        <x:v>69.5</x:v>
      </x:c>
      <x:c r="J8742" t="n">
        <x:v>0</x:v>
      </x:c>
      <x:c r="K8742" t="str">
        <x:v>Active</x:v>
      </x:c>
    </x:row>
    <x:row r="8743">
      <x:c r="A8743" t="n">
        <x:v>8742</x:v>
      </x:c>
      <x:c r="B8743" s="16" t="n">
        <x:v>46269.447916666664</x:v>
      </x:c>
      <x:c r="C8743" t="str">
        <x:v>E3</x:v>
      </x:c>
      <x:c r="D8743" t="n">
        <x:v>4</x:v>
      </x:c>
      <x:c r="E8743" t="n">
        <x:v>1</x:v>
      </x:c>
      <x:c r="F8743" t="n">
        <x:v>33.2</x:v>
      </x:c>
      <x:c r="G8743" t="n">
        <x:v>27.8</x:v>
      </x:c>
      <x:c r="H8743" t="n">
        <x:v>3.8</x:v>
      </x:c>
      <x:c r="I8743" t="n">
        <x:v>66.2</x:v>
      </x:c>
      <x:c r="J8743" t="n">
        <x:v>0</x:v>
      </x:c>
      <x:c r="K8743" t="str">
        <x:v>Active</x:v>
      </x:c>
    </x:row>
    <x:row r="8744">
      <x:c r="A8744" t="n">
        <x:v>8743</x:v>
      </x:c>
      <x:c r="B8744" s="16" t="n">
        <x:v>46269.45138888889</x:v>
      </x:c>
      <x:c r="C8744" t="str">
        <x:v>E1</x:v>
      </x:c>
      <x:c r="D8744" t="n">
        <x:v>3</x:v>
      </x:c>
      <x:c r="E8744" t="n">
        <x:v>1</x:v>
      </x:c>
      <x:c r="F8744" t="n">
        <x:v>26.2</x:v>
      </x:c>
      <x:c r="G8744" t="n">
        <x:v>25.6</x:v>
      </x:c>
      <x:c r="H8744" t="n">
        <x:v>4.6</x:v>
      </x:c>
      <x:c r="I8744" t="n">
        <x:v>72.5</x:v>
      </x:c>
      <x:c r="J8744" t="n">
        <x:v>0</x:v>
      </x:c>
      <x:c r="K8744" t="str">
        <x:v>Active</x:v>
      </x:c>
    </x:row>
    <x:row r="8745">
      <x:c r="A8745" t="n">
        <x:v>8744</x:v>
      </x:c>
      <x:c r="B8745" s="16" t="n">
        <x:v>46269.45138888889</x:v>
      </x:c>
      <x:c r="C8745" t="str">
        <x:v>E2</x:v>
      </x:c>
      <x:c r="D8745" t="n">
        <x:v>4</x:v>
      </x:c>
      <x:c r="E8745" t="n">
        <x:v>1</x:v>
      </x:c>
      <x:c r="F8745" t="n">
        <x:v>27.1</x:v>
      </x:c>
      <x:c r="G8745" t="n">
        <x:v>22</x:v>
      </x:c>
      <x:c r="H8745" t="n">
        <x:v>3.5</x:v>
      </x:c>
      <x:c r="I8745" t="n">
        <x:v>65.5</x:v>
      </x:c>
      <x:c r="J8745" t="n">
        <x:v>0</x:v>
      </x:c>
      <x:c r="K8745" t="str">
        <x:v>Active</x:v>
      </x:c>
    </x:row>
    <x:row r="8746">
      <x:c r="A8746" t="n">
        <x:v>8745</x:v>
      </x:c>
      <x:c r="B8746" s="16" t="n">
        <x:v>46269.45138888889</x:v>
      </x:c>
      <x:c r="C8746" t="str">
        <x:v>E3</x:v>
      </x:c>
      <x:c r="D8746" t="n">
        <x:v>3</x:v>
      </x:c>
      <x:c r="E8746" t="n">
        <x:v>1</x:v>
      </x:c>
      <x:c r="F8746" t="n">
        <x:v>25.7</x:v>
      </x:c>
      <x:c r="G8746" t="n">
        <x:v>24.7</x:v>
      </x:c>
      <x:c r="H8746" t="n">
        <x:v>3.4</x:v>
      </x:c>
      <x:c r="I8746" t="n">
        <x:v>69.1</x:v>
      </x:c>
      <x:c r="J8746" t="n">
        <x:v>0</x:v>
      </x:c>
      <x:c r="K8746" t="str">
        <x:v>Active</x:v>
      </x:c>
    </x:row>
    <x:row r="8747">
      <x:c r="A8747" t="n">
        <x:v>8746</x:v>
      </x:c>
      <x:c r="B8747" s="16" t="n">
        <x:v>46269.45486111111</x:v>
      </x:c>
      <x:c r="C8747" t="str">
        <x:v>E1</x:v>
      </x:c>
      <x:c r="D8747" t="n">
        <x:v>5</x:v>
      </x:c>
      <x:c r="E8747" t="n">
        <x:v>1</x:v>
      </x:c>
      <x:c r="F8747" t="n">
        <x:v>41.4</x:v>
      </x:c>
      <x:c r="G8747" t="n">
        <x:v>29.6</x:v>
      </x:c>
      <x:c r="H8747" t="n">
        <x:v>3.8</x:v>
      </x:c>
      <x:c r="I8747" t="n">
        <x:v>77.5</x:v>
      </x:c>
      <x:c r="J8747" t="n">
        <x:v>0</x:v>
      </x:c>
      <x:c r="K8747" t="str">
        <x:v>Active</x:v>
      </x:c>
    </x:row>
    <x:row r="8748">
      <x:c r="A8748" t="n">
        <x:v>8747</x:v>
      </x:c>
      <x:c r="B8748" s="16" t="n">
        <x:v>46269.45486111111</x:v>
      </x:c>
      <x:c r="C8748" t="str">
        <x:v>E2</x:v>
      </x:c>
      <x:c r="D8748" t="n">
        <x:v>5</x:v>
      </x:c>
      <x:c r="E8748" t="n">
        <x:v>1</x:v>
      </x:c>
      <x:c r="F8748" t="n">
        <x:v>36.3</x:v>
      </x:c>
      <x:c r="G8748" t="n">
        <x:v>33.1</x:v>
      </x:c>
      <x:c r="H8748" t="n">
        <x:v>4.9</x:v>
      </x:c>
      <x:c r="I8748" t="n">
        <x:v>74.1</x:v>
      </x:c>
      <x:c r="J8748" t="n">
        <x:v>0</x:v>
      </x:c>
      <x:c r="K8748" t="str">
        <x:v>Active</x:v>
      </x:c>
    </x:row>
    <x:row r="8749">
      <x:c r="A8749" t="n">
        <x:v>8748</x:v>
      </x:c>
      <x:c r="B8749" s="16" t="n">
        <x:v>46269.45486111111</x:v>
      </x:c>
      <x:c r="C8749" t="str">
        <x:v>E3</x:v>
      </x:c>
      <x:c r="D8749" t="n">
        <x:v>5</x:v>
      </x:c>
      <x:c r="E8749" t="n">
        <x:v>1</x:v>
      </x:c>
      <x:c r="F8749" t="n">
        <x:v>41.9</x:v>
      </x:c>
      <x:c r="G8749" t="n">
        <x:v>37.2</x:v>
      </x:c>
      <x:c r="H8749" t="n">
        <x:v>4.4</x:v>
      </x:c>
      <x:c r="I8749" t="n">
        <x:v>70.5</x:v>
      </x:c>
      <x:c r="J8749" t="n">
        <x:v>0</x:v>
      </x:c>
      <x:c r="K8749" t="str">
        <x:v>Active</x:v>
      </x:c>
    </x:row>
    <x:row r="8750">
      <x:c r="A8750" t="n">
        <x:v>8749</x:v>
      </x:c>
      <x:c r="B8750" s="16" t="n">
        <x:v>46269.458333333336</x:v>
      </x:c>
      <x:c r="C8750" t="str">
        <x:v>E1</x:v>
      </x:c>
      <x:c r="D8750" t="n">
        <x:v>5</x:v>
      </x:c>
      <x:c r="E8750" t="n">
        <x:v>1</x:v>
      </x:c>
      <x:c r="F8750" t="n">
        <x:v>35.8</x:v>
      </x:c>
      <x:c r="G8750" t="n">
        <x:v>33.6</x:v>
      </x:c>
      <x:c r="H8750" t="n">
        <x:v>3.1</x:v>
      </x:c>
      <x:c r="I8750" t="n">
        <x:v>69.1</x:v>
      </x:c>
      <x:c r="J8750" t="n">
        <x:v>0</x:v>
      </x:c>
      <x:c r="K8750" t="str">
        <x:v>Active</x:v>
      </x:c>
    </x:row>
    <x:row r="8751">
      <x:c r="A8751" t="n">
        <x:v>8750</x:v>
      </x:c>
      <x:c r="B8751" s="16" t="n">
        <x:v>46269.458333333336</x:v>
      </x:c>
      <x:c r="C8751" t="str">
        <x:v>E2</x:v>
      </x:c>
      <x:c r="D8751" t="n">
        <x:v>5</x:v>
      </x:c>
      <x:c r="E8751" t="n">
        <x:v>1</x:v>
      </x:c>
      <x:c r="F8751" t="n">
        <x:v>36.6</x:v>
      </x:c>
      <x:c r="G8751" t="n">
        <x:v>29.9</x:v>
      </x:c>
      <x:c r="H8751" t="n">
        <x:v>3.7</x:v>
      </x:c>
      <x:c r="I8751" t="n">
        <x:v>78.9</x:v>
      </x:c>
      <x:c r="J8751" t="n">
        <x:v>0</x:v>
      </x:c>
      <x:c r="K8751" t="str">
        <x:v>Active</x:v>
      </x:c>
    </x:row>
    <x:row r="8752">
      <x:c r="A8752" t="n">
        <x:v>8751</x:v>
      </x:c>
      <x:c r="B8752" s="16" t="n">
        <x:v>46269.458333333336</x:v>
      </x:c>
      <x:c r="C8752" t="str">
        <x:v>E3</x:v>
      </x:c>
      <x:c r="D8752" t="n">
        <x:v>5</x:v>
      </x:c>
      <x:c r="E8752" t="n">
        <x:v>1</x:v>
      </x:c>
      <x:c r="F8752" t="n">
        <x:v>35.5</x:v>
      </x:c>
      <x:c r="G8752" t="n">
        <x:v>31.3</x:v>
      </x:c>
      <x:c r="H8752" t="n">
        <x:v>3.7</x:v>
      </x:c>
      <x:c r="I8752" t="n">
        <x:v>74.7</x:v>
      </x:c>
      <x:c r="J8752" t="n">
        <x:v>0</x:v>
      </x:c>
      <x:c r="K8752" t="str">
        <x:v>Active</x:v>
      </x:c>
    </x:row>
    <x:row r="8753">
      <x:c r="A8753" t="n">
        <x:v>8752</x:v>
      </x:c>
      <x:c r="B8753" s="16" t="n">
        <x:v>46269.461805555555</x:v>
      </x:c>
      <x:c r="C8753" t="str">
        <x:v>E1</x:v>
      </x:c>
      <x:c r="D8753" t="n">
        <x:v>3</x:v>
      </x:c>
      <x:c r="E8753" t="n">
        <x:v>1</x:v>
      </x:c>
      <x:c r="F8753" t="n">
        <x:v>26.2</x:v>
      </x:c>
      <x:c r="G8753" t="n">
        <x:v>26.3</x:v>
      </x:c>
      <x:c r="H8753" t="n">
        <x:v>4.2</x:v>
      </x:c>
      <x:c r="I8753" t="n">
        <x:v>67.5</x:v>
      </x:c>
      <x:c r="J8753" t="n">
        <x:v>0</x:v>
      </x:c>
      <x:c r="K8753" t="str">
        <x:v>Active</x:v>
      </x:c>
    </x:row>
    <x:row r="8754">
      <x:c r="A8754" t="n">
        <x:v>8753</x:v>
      </x:c>
      <x:c r="B8754" s="16" t="n">
        <x:v>46269.461805555555</x:v>
      </x:c>
      <x:c r="C8754" t="str">
        <x:v>E2</x:v>
      </x:c>
      <x:c r="D8754" t="n">
        <x:v>3</x:v>
      </x:c>
      <x:c r="E8754" t="n">
        <x:v>1</x:v>
      </x:c>
      <x:c r="F8754" t="n">
        <x:v>26.4</x:v>
      </x:c>
      <x:c r="G8754" t="n">
        <x:v>26.8</x:v>
      </x:c>
      <x:c r="H8754" t="n">
        <x:v>4.6</x:v>
      </x:c>
      <x:c r="I8754" t="n">
        <x:v>80.5</x:v>
      </x:c>
      <x:c r="J8754" t="n">
        <x:v>0</x:v>
      </x:c>
      <x:c r="K8754" t="str">
        <x:v>Active</x:v>
      </x:c>
    </x:row>
    <x:row r="8755">
      <x:c r="A8755" t="n">
        <x:v>8754</x:v>
      </x:c>
      <x:c r="B8755" s="16" t="n">
        <x:v>46269.461805555555</x:v>
      </x:c>
      <x:c r="C8755" t="str">
        <x:v>E3</x:v>
      </x:c>
      <x:c r="D8755" t="n">
        <x:v>4</x:v>
      </x:c>
      <x:c r="E8755" t="n">
        <x:v>1</x:v>
      </x:c>
      <x:c r="F8755" t="n">
        <x:v>29.6</x:v>
      </x:c>
      <x:c r="G8755" t="n">
        <x:v>22.6</x:v>
      </x:c>
      <x:c r="H8755" t="n">
        <x:v>4</x:v>
      </x:c>
      <x:c r="I8755" t="n">
        <x:v>80.5</x:v>
      </x:c>
      <x:c r="J8755" t="n">
        <x:v>0</x:v>
      </x:c>
      <x:c r="K8755" t="str">
        <x:v>Active</x:v>
      </x:c>
    </x:row>
    <x:row r="8756">
      <x:c r="A8756" t="n">
        <x:v>8755</x:v>
      </x:c>
      <x:c r="B8756" s="16" t="n">
        <x:v>46269.46527777778</x:v>
      </x:c>
      <x:c r="C8756" t="str">
        <x:v>E1</x:v>
      </x:c>
      <x:c r="D8756" t="n">
        <x:v>3</x:v>
      </x:c>
      <x:c r="E8756" t="n">
        <x:v>1</x:v>
      </x:c>
      <x:c r="F8756" t="n">
        <x:v>25.2</x:v>
      </x:c>
      <x:c r="G8756" t="n">
        <x:v>19.9</x:v>
      </x:c>
      <x:c r="H8756" t="n">
        <x:v>4.5</x:v>
      </x:c>
      <x:c r="I8756" t="n">
        <x:v>73.7</x:v>
      </x:c>
      <x:c r="J8756" t="n">
        <x:v>0</x:v>
      </x:c>
      <x:c r="K8756" t="str">
        <x:v>Active</x:v>
      </x:c>
    </x:row>
    <x:row r="8757">
      <x:c r="A8757" t="n">
        <x:v>8756</x:v>
      </x:c>
      <x:c r="B8757" s="16" t="n">
        <x:v>46269.46527777778</x:v>
      </x:c>
      <x:c r="C8757" t="str">
        <x:v>E2</x:v>
      </x:c>
      <x:c r="D8757" t="n">
        <x:v>3</x:v>
      </x:c>
      <x:c r="E8757" t="n">
        <x:v>1</x:v>
      </x:c>
      <x:c r="F8757" t="n">
        <x:v>24.1</x:v>
      </x:c>
      <x:c r="G8757" t="n">
        <x:v>22.5</x:v>
      </x:c>
      <x:c r="H8757" t="n">
        <x:v>5.5</x:v>
      </x:c>
      <x:c r="I8757" t="n">
        <x:v>83.3</x:v>
      </x:c>
      <x:c r="J8757" t="n">
        <x:v>0</x:v>
      </x:c>
      <x:c r="K8757" t="str">
        <x:v>Active</x:v>
      </x:c>
    </x:row>
    <x:row r="8758">
      <x:c r="A8758" t="n">
        <x:v>8757</x:v>
      </x:c>
      <x:c r="B8758" s="16" t="n">
        <x:v>46269.46527777778</x:v>
      </x:c>
      <x:c r="C8758" t="str">
        <x:v>E3</x:v>
      </x:c>
      <x:c r="D8758" t="n">
        <x:v>3</x:v>
      </x:c>
      <x:c r="E8758" t="n">
        <x:v>1</x:v>
      </x:c>
      <x:c r="F8758" t="n">
        <x:v>22.2</x:v>
      </x:c>
      <x:c r="G8758" t="n">
        <x:v>21.8</x:v>
      </x:c>
      <x:c r="H8758" t="n">
        <x:v>4.8</x:v>
      </x:c>
      <x:c r="I8758" t="n">
        <x:v>81.5</x:v>
      </x:c>
      <x:c r="J8758" t="n">
        <x:v>0</x:v>
      </x:c>
      <x:c r="K8758" t="str">
        <x:v>Active</x:v>
      </x:c>
    </x:row>
    <x:row r="8759">
      <x:c r="A8759" t="n">
        <x:v>8758</x:v>
      </x:c>
      <x:c r="B8759" s="16" t="n">
        <x:v>46269.46875</x:v>
      </x:c>
      <x:c r="C8759" t="str">
        <x:v>E1</x:v>
      </x:c>
      <x:c r="D8759" t="n">
        <x:v>4</x:v>
      </x:c>
      <x:c r="E8759" t="n">
        <x:v>1</x:v>
      </x:c>
      <x:c r="F8759" t="n">
        <x:v>32.3</x:v>
      </x:c>
      <x:c r="G8759" t="n">
        <x:v>27.4</x:v>
      </x:c>
      <x:c r="H8759" t="n">
        <x:v>4.2</x:v>
      </x:c>
      <x:c r="I8759" t="n">
        <x:v>78.4</x:v>
      </x:c>
      <x:c r="J8759" t="n">
        <x:v>0</x:v>
      </x:c>
      <x:c r="K8759" t="str">
        <x:v>Active</x:v>
      </x:c>
    </x:row>
    <x:row r="8760">
      <x:c r="A8760" t="n">
        <x:v>8759</x:v>
      </x:c>
      <x:c r="B8760" s="16" t="n">
        <x:v>46269.46875</x:v>
      </x:c>
      <x:c r="C8760" t="str">
        <x:v>E2</x:v>
      </x:c>
      <x:c r="D8760" t="n">
        <x:v>5</x:v>
      </x:c>
      <x:c r="E8760" t="n">
        <x:v>1</x:v>
      </x:c>
      <x:c r="F8760" t="n">
        <x:v>36.4</x:v>
      </x:c>
      <x:c r="G8760" t="n">
        <x:v>26.1</x:v>
      </x:c>
      <x:c r="H8760" t="n">
        <x:v>4</x:v>
      </x:c>
      <x:c r="I8760" t="n">
        <x:v>71.3</x:v>
      </x:c>
      <x:c r="J8760" t="n">
        <x:v>0</x:v>
      </x:c>
      <x:c r="K8760" t="str">
        <x:v>Active</x:v>
      </x:c>
    </x:row>
    <x:row r="8761">
      <x:c r="A8761" t="n">
        <x:v>8760</x:v>
      </x:c>
      <x:c r="B8761" s="16" t="n">
        <x:v>46269.46875</x:v>
      </x:c>
      <x:c r="C8761" t="str">
        <x:v>E3</x:v>
      </x:c>
      <x:c r="D8761" t="n">
        <x:v>4</x:v>
      </x:c>
      <x:c r="E8761" t="n">
        <x:v>1</x:v>
      </x:c>
      <x:c r="F8761" t="n">
        <x:v>32.7</x:v>
      </x:c>
      <x:c r="G8761" t="n">
        <x:v>28.5</x:v>
      </x:c>
      <x:c r="H8761" t="n">
        <x:v>3.9</x:v>
      </x:c>
      <x:c r="I8761" t="n">
        <x:v>69.4</x:v>
      </x:c>
      <x:c r="J8761" t="n">
        <x:v>0</x:v>
      </x:c>
      <x:c r="K8761" t="str">
        <x:v>Active</x:v>
      </x:c>
    </x:row>
    <x:row r="8762">
      <x:c r="A8762" t="n">
        <x:v>8761</x:v>
      </x:c>
      <x:c r="B8762" s="16" t="n">
        <x:v>46269.47222222222</x:v>
      </x:c>
      <x:c r="C8762" t="str">
        <x:v>E1</x:v>
      </x:c>
      <x:c r="D8762" t="n">
        <x:v>4</x:v>
      </x:c>
      <x:c r="E8762" t="n">
        <x:v>1</x:v>
      </x:c>
      <x:c r="F8762" t="n">
        <x:v>34.2</x:v>
      </x:c>
      <x:c r="G8762" t="n">
        <x:v>27.6</x:v>
      </x:c>
      <x:c r="H8762" t="n">
        <x:v>4.5</x:v>
      </x:c>
      <x:c r="I8762" t="n">
        <x:v>73.5</x:v>
      </x:c>
      <x:c r="J8762" t="n">
        <x:v>0</x:v>
      </x:c>
      <x:c r="K8762" t="str">
        <x:v>Active</x:v>
      </x:c>
    </x:row>
    <x:row r="8763">
      <x:c r="A8763" t="n">
        <x:v>8762</x:v>
      </x:c>
      <x:c r="B8763" s="16" t="n">
        <x:v>46269.47222222222</x:v>
      </x:c>
      <x:c r="C8763" t="str">
        <x:v>E2</x:v>
      </x:c>
      <x:c r="D8763" t="n">
        <x:v>5</x:v>
      </x:c>
      <x:c r="E8763" t="n">
        <x:v>1</x:v>
      </x:c>
      <x:c r="F8763" t="n">
        <x:v>36.6</x:v>
      </x:c>
      <x:c r="G8763" t="n">
        <x:v>25.6</x:v>
      </x:c>
      <x:c r="H8763" t="n">
        <x:v>3.9</x:v>
      </x:c>
      <x:c r="I8763" t="n">
        <x:v>74.5</x:v>
      </x:c>
      <x:c r="J8763" t="n">
        <x:v>5</x:v>
      </x:c>
      <x:c r="K8763" t="str">
        <x:v>Temporary Delay</x:v>
      </x:c>
    </x:row>
    <x:row r="8764">
      <x:c r="A8764" t="n">
        <x:v>8763</x:v>
      </x:c>
      <x:c r="B8764" s="16" t="n">
        <x:v>46269.47222222222</x:v>
      </x:c>
      <x:c r="C8764" t="str">
        <x:v>E3</x:v>
      </x:c>
      <x:c r="D8764" t="n">
        <x:v>4</x:v>
      </x:c>
      <x:c r="E8764" t="n">
        <x:v>1</x:v>
      </x:c>
      <x:c r="F8764" t="n">
        <x:v>34.4</x:v>
      </x:c>
      <x:c r="G8764" t="n">
        <x:v>31.3</x:v>
      </x:c>
      <x:c r="H8764" t="n">
        <x:v>4.5</x:v>
      </x:c>
      <x:c r="I8764" t="n">
        <x:v>70.8</x:v>
      </x:c>
      <x:c r="J8764" t="n">
        <x:v>0</x:v>
      </x:c>
      <x:c r="K8764" t="str">
        <x:v>Active</x:v>
      </x:c>
    </x:row>
    <x:row r="8765">
      <x:c r="A8765" t="n">
        <x:v>8764</x:v>
      </x:c>
      <x:c r="B8765" s="16" t="n">
        <x:v>46269.475694444445</x:v>
      </x:c>
      <x:c r="C8765" t="str">
        <x:v>E1</x:v>
      </x:c>
      <x:c r="D8765" t="n">
        <x:v>3</x:v>
      </x:c>
      <x:c r="E8765" t="n">
        <x:v>1</x:v>
      </x:c>
      <x:c r="F8765" t="n">
        <x:v>25.5</x:v>
      </x:c>
      <x:c r="G8765" t="n">
        <x:v>22.9</x:v>
      </x:c>
      <x:c r="H8765" t="n">
        <x:v>2.6</x:v>
      </x:c>
      <x:c r="I8765" t="n">
        <x:v>62.6</x:v>
      </x:c>
      <x:c r="J8765" t="n">
        <x:v>0</x:v>
      </x:c>
      <x:c r="K8765" t="str">
        <x:v>Active</x:v>
      </x:c>
    </x:row>
    <x:row r="8766">
      <x:c r="A8766" t="n">
        <x:v>8765</x:v>
      </x:c>
      <x:c r="B8766" s="16" t="n">
        <x:v>46269.475694444445</x:v>
      </x:c>
      <x:c r="C8766" t="str">
        <x:v>E2</x:v>
      </x:c>
      <x:c r="D8766" t="n">
        <x:v>3</x:v>
      </x:c>
      <x:c r="E8766" t="n">
        <x:v>1</x:v>
      </x:c>
      <x:c r="F8766" t="n">
        <x:v>25.2</x:v>
      </x:c>
      <x:c r="G8766" t="n">
        <x:v>21.3</x:v>
      </x:c>
      <x:c r="H8766" t="n">
        <x:v>4.4</x:v>
      </x:c>
      <x:c r="I8766" t="n">
        <x:v>82.8</x:v>
      </x:c>
      <x:c r="J8766" t="n">
        <x:v>0</x:v>
      </x:c>
      <x:c r="K8766" t="str">
        <x:v>Active</x:v>
      </x:c>
    </x:row>
    <x:row r="8767">
      <x:c r="A8767" t="n">
        <x:v>8766</x:v>
      </x:c>
      <x:c r="B8767" s="16" t="n">
        <x:v>46269.475694444445</x:v>
      </x:c>
      <x:c r="C8767" t="str">
        <x:v>E3</x:v>
      </x:c>
      <x:c r="D8767" t="n">
        <x:v>4</x:v>
      </x:c>
      <x:c r="E8767" t="n">
        <x:v>1</x:v>
      </x:c>
      <x:c r="F8767" t="n">
        <x:v>27.3</x:v>
      </x:c>
      <x:c r="G8767" t="n">
        <x:v>19.7</x:v>
      </x:c>
      <x:c r="H8767" t="n">
        <x:v>4.9</x:v>
      </x:c>
      <x:c r="I8767" t="n">
        <x:v>86</x:v>
      </x:c>
      <x:c r="J8767" t="n">
        <x:v>0</x:v>
      </x:c>
      <x:c r="K8767" t="str">
        <x:v>Active</x:v>
      </x:c>
    </x:row>
    <x:row r="8768">
      <x:c r="A8768" t="n">
        <x:v>8767</x:v>
      </x:c>
      <x:c r="B8768" s="16" t="n">
        <x:v>46269.479166666664</x:v>
      </x:c>
      <x:c r="C8768" t="str">
        <x:v>E1</x:v>
      </x:c>
      <x:c r="D8768" t="n">
        <x:v>4</x:v>
      </x:c>
      <x:c r="E8768" t="n">
        <x:v>1</x:v>
      </x:c>
      <x:c r="F8768" t="n">
        <x:v>30.7</x:v>
      </x:c>
      <x:c r="G8768" t="n">
        <x:v>25.4</x:v>
      </x:c>
      <x:c r="H8768" t="n">
        <x:v>2.6</x:v>
      </x:c>
      <x:c r="I8768" t="n">
        <x:v>63</x:v>
      </x:c>
      <x:c r="J8768" t="n">
        <x:v>0</x:v>
      </x:c>
      <x:c r="K8768" t="str">
        <x:v>Active</x:v>
      </x:c>
    </x:row>
    <x:row r="8769">
      <x:c r="A8769" t="n">
        <x:v>8768</x:v>
      </x:c>
      <x:c r="B8769" s="16" t="n">
        <x:v>46269.479166666664</x:v>
      </x:c>
      <x:c r="C8769" t="str">
        <x:v>E2</x:v>
      </x:c>
      <x:c r="D8769" t="n">
        <x:v>3</x:v>
      </x:c>
      <x:c r="E8769" t="n">
        <x:v>1</x:v>
      </x:c>
      <x:c r="F8769" t="n">
        <x:v>26.4</x:v>
      </x:c>
      <x:c r="G8769" t="n">
        <x:v>25.7</x:v>
      </x:c>
      <x:c r="H8769" t="n">
        <x:v>4.9</x:v>
      </x:c>
      <x:c r="I8769" t="n">
        <x:v>77.9</x:v>
      </x:c>
      <x:c r="J8769" t="n">
        <x:v>0</x:v>
      </x:c>
      <x:c r="K8769" t="str">
        <x:v>Active</x:v>
      </x:c>
    </x:row>
    <x:row r="8770">
      <x:c r="A8770" t="n">
        <x:v>8769</x:v>
      </x:c>
      <x:c r="B8770" s="16" t="n">
        <x:v>46269.479166666664</x:v>
      </x:c>
      <x:c r="C8770" t="str">
        <x:v>E3</x:v>
      </x:c>
      <x:c r="D8770" t="n">
        <x:v>4</x:v>
      </x:c>
      <x:c r="E8770" t="n">
        <x:v>1</x:v>
      </x:c>
      <x:c r="F8770" t="n">
        <x:v>30.8</x:v>
      </x:c>
      <x:c r="G8770" t="n">
        <x:v>22.8</x:v>
      </x:c>
      <x:c r="H8770" t="n">
        <x:v>4</x:v>
      </x:c>
      <x:c r="I8770" t="n">
        <x:v>66.8</x:v>
      </x:c>
      <x:c r="J8770" t="n">
        <x:v>0</x:v>
      </x:c>
      <x:c r="K8770" t="str">
        <x:v>Active</x:v>
      </x:c>
    </x:row>
    <x:row r="8771">
      <x:c r="A8771" t="n">
        <x:v>8770</x:v>
      </x:c>
      <x:c r="B8771" s="16" t="n">
        <x:v>46269.48263888889</x:v>
      </x:c>
      <x:c r="C8771" t="str">
        <x:v>E1</x:v>
      </x:c>
      <x:c r="D8771" t="n">
        <x:v>4</x:v>
      </x:c>
      <x:c r="E8771" t="n">
        <x:v>1</x:v>
      </x:c>
      <x:c r="F8771" t="n">
        <x:v>32.2</x:v>
      </x:c>
      <x:c r="G8771" t="n">
        <x:v>32.1</x:v>
      </x:c>
      <x:c r="H8771" t="n">
        <x:v>3.7</x:v>
      </x:c>
      <x:c r="I8771" t="n">
        <x:v>74.8</x:v>
      </x:c>
      <x:c r="J8771" t="n">
        <x:v>0</x:v>
      </x:c>
      <x:c r="K8771" t="str">
        <x:v>Active</x:v>
      </x:c>
    </x:row>
    <x:row r="8772">
      <x:c r="A8772" t="n">
        <x:v>8771</x:v>
      </x:c>
      <x:c r="B8772" s="16" t="n">
        <x:v>46269.48263888889</x:v>
      </x:c>
      <x:c r="C8772" t="str">
        <x:v>E2</x:v>
      </x:c>
      <x:c r="D8772" t="n">
        <x:v>5</x:v>
      </x:c>
      <x:c r="E8772" t="n">
        <x:v>1</x:v>
      </x:c>
      <x:c r="F8772" t="n">
        <x:v>35.2</x:v>
      </x:c>
      <x:c r="G8772" t="n">
        <x:v>28</x:v>
      </x:c>
      <x:c r="H8772" t="n">
        <x:v>2.8</x:v>
      </x:c>
      <x:c r="I8772" t="n">
        <x:v>61.3</x:v>
      </x:c>
      <x:c r="J8772" t="n">
        <x:v>0</x:v>
      </x:c>
      <x:c r="K8772" t="str">
        <x:v>Active</x:v>
      </x:c>
    </x:row>
    <x:row r="8773">
      <x:c r="A8773" t="n">
        <x:v>8772</x:v>
      </x:c>
      <x:c r="B8773" s="16" t="n">
        <x:v>46269.48263888889</x:v>
      </x:c>
      <x:c r="C8773" t="str">
        <x:v>E3</x:v>
      </x:c>
      <x:c r="D8773" t="n">
        <x:v>4</x:v>
      </x:c>
      <x:c r="E8773" t="n">
        <x:v>1</x:v>
      </x:c>
      <x:c r="F8773" t="n">
        <x:v>30.9</x:v>
      </x:c>
      <x:c r="G8773" t="n">
        <x:v>27.1</x:v>
      </x:c>
      <x:c r="H8773" t="n">
        <x:v>2.6</x:v>
      </x:c>
      <x:c r="I8773" t="n">
        <x:v>71</x:v>
      </x:c>
      <x:c r="J8773" t="n">
        <x:v>0</x:v>
      </x:c>
      <x:c r="K8773" t="str">
        <x:v>Active</x:v>
      </x:c>
    </x:row>
    <x:row r="8774">
      <x:c r="A8774" t="n">
        <x:v>8773</x:v>
      </x:c>
      <x:c r="B8774" s="16" t="n">
        <x:v>46269.48611111111</x:v>
      </x:c>
      <x:c r="C8774" t="str">
        <x:v>E1</x:v>
      </x:c>
      <x:c r="D8774" t="n">
        <x:v>4</x:v>
      </x:c>
      <x:c r="E8774" t="n">
        <x:v>1</x:v>
      </x:c>
      <x:c r="F8774" t="n">
        <x:v>32.7</x:v>
      </x:c>
      <x:c r="G8774" t="n">
        <x:v>29.9</x:v>
      </x:c>
      <x:c r="H8774" t="n">
        <x:v>2.9</x:v>
      </x:c>
      <x:c r="I8774" t="n">
        <x:v>71.3</x:v>
      </x:c>
      <x:c r="J8774" t="n">
        <x:v>0</x:v>
      </x:c>
      <x:c r="K8774" t="str">
        <x:v>Active</x:v>
      </x:c>
    </x:row>
    <x:row r="8775">
      <x:c r="A8775" t="n">
        <x:v>8774</x:v>
      </x:c>
      <x:c r="B8775" s="16" t="n">
        <x:v>46269.48611111111</x:v>
      </x:c>
      <x:c r="C8775" t="str">
        <x:v>E2</x:v>
      </x:c>
      <x:c r="D8775" t="n">
        <x:v>4</x:v>
      </x:c>
      <x:c r="E8775" t="n">
        <x:v>1</x:v>
      </x:c>
      <x:c r="F8775" t="n">
        <x:v>28.2</x:v>
      </x:c>
      <x:c r="G8775" t="n">
        <x:v>25.9</x:v>
      </x:c>
      <x:c r="H8775" t="n">
        <x:v>4.2</x:v>
      </x:c>
      <x:c r="I8775" t="n">
        <x:v>82</x:v>
      </x:c>
      <x:c r="J8775" t="n">
        <x:v>0</x:v>
      </x:c>
      <x:c r="K8775" t="str">
        <x:v>Active</x:v>
      </x:c>
    </x:row>
    <x:row r="8776">
      <x:c r="A8776" t="n">
        <x:v>8775</x:v>
      </x:c>
      <x:c r="B8776" s="16" t="n">
        <x:v>46269.48611111111</x:v>
      </x:c>
      <x:c r="C8776" t="str">
        <x:v>E3</x:v>
      </x:c>
      <x:c r="D8776" t="n">
        <x:v>4</x:v>
      </x:c>
      <x:c r="E8776" t="n">
        <x:v>1</x:v>
      </x:c>
      <x:c r="F8776" t="n">
        <x:v>33.4</x:v>
      </x:c>
      <x:c r="G8776" t="n">
        <x:v>29.8</x:v>
      </x:c>
      <x:c r="H8776" t="n">
        <x:v>2.9</x:v>
      </x:c>
      <x:c r="I8776" t="n">
        <x:v>67.2</x:v>
      </x:c>
      <x:c r="J8776" t="n">
        <x:v>0</x:v>
      </x:c>
      <x:c r="K8776" t="str">
        <x:v>Active</x:v>
      </x:c>
    </x:row>
    <x:row r="8777">
      <x:c r="A8777" t="n">
        <x:v>8776</x:v>
      </x:c>
      <x:c r="B8777" s="16" t="n">
        <x:v>46269.489583333336</x:v>
      </x:c>
      <x:c r="C8777" t="str">
        <x:v>E1</x:v>
      </x:c>
      <x:c r="D8777" t="n">
        <x:v>5</x:v>
      </x:c>
      <x:c r="E8777" t="n">
        <x:v>1</x:v>
      </x:c>
      <x:c r="F8777" t="n">
        <x:v>38.8</x:v>
      </x:c>
      <x:c r="G8777" t="n">
        <x:v>28</x:v>
      </x:c>
      <x:c r="H8777" t="n">
        <x:v>3.6</x:v>
      </x:c>
      <x:c r="I8777" t="n">
        <x:v>74.4</x:v>
      </x:c>
      <x:c r="J8777" t="n">
        <x:v>0</x:v>
      </x:c>
      <x:c r="K8777" t="str">
        <x:v>Active</x:v>
      </x:c>
    </x:row>
    <x:row r="8778">
      <x:c r="A8778" t="n">
        <x:v>8777</x:v>
      </x:c>
      <x:c r="B8778" s="16" t="n">
        <x:v>46269.489583333336</x:v>
      </x:c>
      <x:c r="C8778" t="str">
        <x:v>E2</x:v>
      </x:c>
      <x:c r="D8778" t="n">
        <x:v>5</x:v>
      </x:c>
      <x:c r="E8778" t="n">
        <x:v>1</x:v>
      </x:c>
      <x:c r="F8778" t="n">
        <x:v>37.5</x:v>
      </x:c>
      <x:c r="G8778" t="n">
        <x:v>27.7</x:v>
      </x:c>
      <x:c r="H8778" t="n">
        <x:v>5.3</x:v>
      </x:c>
      <x:c r="I8778" t="n">
        <x:v>84.3</x:v>
      </x:c>
      <x:c r="J8778" t="n">
        <x:v>0</x:v>
      </x:c>
      <x:c r="K8778" t="str">
        <x:v>Active</x:v>
      </x:c>
    </x:row>
    <x:row r="8779">
      <x:c r="A8779" t="n">
        <x:v>8778</x:v>
      </x:c>
      <x:c r="B8779" s="16" t="n">
        <x:v>46269.489583333336</x:v>
      </x:c>
      <x:c r="C8779" t="str">
        <x:v>E3</x:v>
      </x:c>
      <x:c r="D8779" t="n">
        <x:v>5</x:v>
      </x:c>
      <x:c r="E8779" t="n">
        <x:v>1</x:v>
      </x:c>
      <x:c r="F8779" t="n">
        <x:v>36</x:v>
      </x:c>
      <x:c r="G8779" t="n">
        <x:v>32.1</x:v>
      </x:c>
      <x:c r="H8779" t="n">
        <x:v>2.7</x:v>
      </x:c>
      <x:c r="I8779" t="n">
        <x:v>62.1</x:v>
      </x:c>
      <x:c r="J8779" t="n">
        <x:v>0</x:v>
      </x:c>
      <x:c r="K8779" t="str">
        <x:v>Active</x:v>
      </x:c>
    </x:row>
    <x:row r="8780">
      <x:c r="A8780" t="n">
        <x:v>8779</x:v>
      </x:c>
      <x:c r="B8780" s="16" t="n">
        <x:v>46269.493055555555</x:v>
      </x:c>
      <x:c r="C8780" t="str">
        <x:v>E1</x:v>
      </x:c>
      <x:c r="D8780" t="n">
        <x:v>3</x:v>
      </x:c>
      <x:c r="E8780" t="n">
        <x:v>1</x:v>
      </x:c>
      <x:c r="F8780" t="n">
        <x:v>25.4</x:v>
      </x:c>
      <x:c r="G8780" t="n">
        <x:v>23</x:v>
      </x:c>
      <x:c r="H8780" t="n">
        <x:v>4.5</x:v>
      </x:c>
      <x:c r="I8780" t="n">
        <x:v>82.8</x:v>
      </x:c>
      <x:c r="J8780" t="n">
        <x:v>0</x:v>
      </x:c>
      <x:c r="K8780" t="str">
        <x:v>Active</x:v>
      </x:c>
    </x:row>
    <x:row r="8781">
      <x:c r="A8781" t="n">
        <x:v>8780</x:v>
      </x:c>
      <x:c r="B8781" s="16" t="n">
        <x:v>46269.493055555555</x:v>
      </x:c>
      <x:c r="C8781" t="str">
        <x:v>E2</x:v>
      </x:c>
      <x:c r="D8781" t="n">
        <x:v>3</x:v>
      </x:c>
      <x:c r="E8781" t="n">
        <x:v>1</x:v>
      </x:c>
      <x:c r="F8781" t="n">
        <x:v>25.9</x:v>
      </x:c>
      <x:c r="G8781" t="n">
        <x:v>23.5</x:v>
      </x:c>
      <x:c r="H8781" t="n">
        <x:v>5.1</x:v>
      </x:c>
      <x:c r="I8781" t="n">
        <x:v>77.6</x:v>
      </x:c>
      <x:c r="J8781" t="n">
        <x:v>0</x:v>
      </x:c>
      <x:c r="K8781" t="str">
        <x:v>Active</x:v>
      </x:c>
    </x:row>
    <x:row r="8782">
      <x:c r="A8782" t="n">
        <x:v>8781</x:v>
      </x:c>
      <x:c r="B8782" s="16" t="n">
        <x:v>46269.493055555555</x:v>
      </x:c>
      <x:c r="C8782" t="str">
        <x:v>E3</x:v>
      </x:c>
      <x:c r="D8782" t="n">
        <x:v>3</x:v>
      </x:c>
      <x:c r="E8782" t="n">
        <x:v>1</x:v>
      </x:c>
      <x:c r="F8782" t="n">
        <x:v>24.4</x:v>
      </x:c>
      <x:c r="G8782" t="n">
        <x:v>23.8</x:v>
      </x:c>
      <x:c r="H8782" t="n">
        <x:v>5.3</x:v>
      </x:c>
      <x:c r="I8782" t="n">
        <x:v>81.1</x:v>
      </x:c>
      <x:c r="J8782" t="n">
        <x:v>0</x:v>
      </x:c>
      <x:c r="K8782" t="str">
        <x:v>Active</x:v>
      </x:c>
    </x:row>
    <x:row r="8783">
      <x:c r="A8783" t="n">
        <x:v>8782</x:v>
      </x:c>
      <x:c r="B8783" s="16" t="n">
        <x:v>46269.49652777778</x:v>
      </x:c>
      <x:c r="C8783" t="str">
        <x:v>E1</x:v>
      </x:c>
      <x:c r="D8783" t="n">
        <x:v>3</x:v>
      </x:c>
      <x:c r="E8783" t="n">
        <x:v>1</x:v>
      </x:c>
      <x:c r="F8783" t="n">
        <x:v>20.2</x:v>
      </x:c>
      <x:c r="G8783" t="n">
        <x:v>17.2</x:v>
      </x:c>
      <x:c r="H8783" t="n">
        <x:v>4.3</x:v>
      </x:c>
      <x:c r="I8783" t="n">
        <x:v>75.1</x:v>
      </x:c>
      <x:c r="J8783" t="n">
        <x:v>0</x:v>
      </x:c>
      <x:c r="K8783" t="str">
        <x:v>Active</x:v>
      </x:c>
    </x:row>
    <x:row r="8784">
      <x:c r="A8784" t="n">
        <x:v>8783</x:v>
      </x:c>
      <x:c r="B8784" s="16" t="n">
        <x:v>46269.49652777778</x:v>
      </x:c>
      <x:c r="C8784" t="str">
        <x:v>E2</x:v>
      </x:c>
      <x:c r="D8784" t="n">
        <x:v>3</x:v>
      </x:c>
      <x:c r="E8784" t="n">
        <x:v>1</x:v>
      </x:c>
      <x:c r="F8784" t="n">
        <x:v>21</x:v>
      </x:c>
      <x:c r="G8784" t="n">
        <x:v>16</x:v>
      </x:c>
      <x:c r="H8784" t="n">
        <x:v>4</x:v>
      </x:c>
      <x:c r="I8784" t="n">
        <x:v>79.8</x:v>
      </x:c>
      <x:c r="J8784" t="n">
        <x:v>0</x:v>
      </x:c>
      <x:c r="K8784" t="str">
        <x:v>Active</x:v>
      </x:c>
    </x:row>
    <x:row r="8785">
      <x:c r="A8785" t="n">
        <x:v>8784</x:v>
      </x:c>
      <x:c r="B8785" s="16" t="n">
        <x:v>46269.49652777778</x:v>
      </x:c>
      <x:c r="C8785" t="str">
        <x:v>E3</x:v>
      </x:c>
      <x:c r="D8785" t="n">
        <x:v>3</x:v>
      </x:c>
      <x:c r="E8785" t="n">
        <x:v>1</x:v>
      </x:c>
      <x:c r="F8785" t="n">
        <x:v>21.4</x:v>
      </x:c>
      <x:c r="G8785" t="n">
        <x:v>16.7</x:v>
      </x:c>
      <x:c r="H8785" t="n">
        <x:v>2.6</x:v>
      </x:c>
      <x:c r="I8785" t="n">
        <x:v>66.3</x:v>
      </x:c>
      <x:c r="J8785" t="n">
        <x:v>0</x:v>
      </x:c>
      <x:c r="K8785" t="str">
        <x:v>Active</x:v>
      </x:c>
    </x:row>
    <x:row r="8786">
      <x:c r="A8786" t="n">
        <x:v>8785</x:v>
      </x:c>
      <x:c r="B8786" s="16" t="n">
        <x:v>46269.5</x:v>
      </x:c>
      <x:c r="C8786" t="str">
        <x:v>E1</x:v>
      </x:c>
      <x:c r="D8786" t="n">
        <x:v>11</x:v>
      </x:c>
      <x:c r="E8786" t="n">
        <x:v>2</x:v>
      </x:c>
      <x:c r="F8786" t="n">
        <x:v>43.6</x:v>
      </x:c>
      <x:c r="G8786" t="n">
        <x:v>70.5</x:v>
      </x:c>
      <x:c r="H8786" t="n">
        <x:v>2.6</x:v>
      </x:c>
      <x:c r="I8786" t="n">
        <x:v>66</x:v>
      </x:c>
      <x:c r="J8786" t="n">
        <x:v>0</x:v>
      </x:c>
      <x:c r="K8786" t="str">
        <x:v>Active</x:v>
      </x:c>
    </x:row>
    <x:row r="8787">
      <x:c r="A8787" t="n">
        <x:v>8786</x:v>
      </x:c>
      <x:c r="B8787" s="16" t="n">
        <x:v>46269.5</x:v>
      </x:c>
      <x:c r="C8787" t="str">
        <x:v>E2</x:v>
      </x:c>
      <x:c r="D8787" t="n">
        <x:v>11</x:v>
      </x:c>
      <x:c r="E8787" t="n">
        <x:v>2</x:v>
      </x:c>
      <x:c r="F8787" t="n">
        <x:v>43.2</x:v>
      </x:c>
      <x:c r="G8787" t="n">
        <x:v>68.8</x:v>
      </x:c>
      <x:c r="H8787" t="n">
        <x:v>4.5</x:v>
      </x:c>
      <x:c r="I8787" t="n">
        <x:v>72.8</x:v>
      </x:c>
      <x:c r="J8787" t="n">
        <x:v>0</x:v>
      </x:c>
      <x:c r="K8787" t="str">
        <x:v>Active</x:v>
      </x:c>
    </x:row>
    <x:row r="8788">
      <x:c r="A8788" t="n">
        <x:v>8787</x:v>
      </x:c>
      <x:c r="B8788" s="16" t="n">
        <x:v>46269.5</x:v>
      </x:c>
      <x:c r="C8788" t="str">
        <x:v>E3</x:v>
      </x:c>
      <x:c r="D8788" t="n">
        <x:v>11</x:v>
      </x:c>
      <x:c r="E8788" t="n">
        <x:v>2</x:v>
      </x:c>
      <x:c r="F8788" t="n">
        <x:v>43.2</x:v>
      </x:c>
      <x:c r="G8788" t="n">
        <x:v>84.7</x:v>
      </x:c>
      <x:c r="H8788" t="n">
        <x:v>3.4</x:v>
      </x:c>
      <x:c r="I8788" t="n">
        <x:v>74.3</x:v>
      </x:c>
      <x:c r="J8788" t="n">
        <x:v>0</x:v>
      </x:c>
      <x:c r="K8788" t="str">
        <x:v>Active</x:v>
      </x:c>
    </x:row>
    <x:row r="8789">
      <x:c r="A8789" t="n">
        <x:v>8788</x:v>
      </x:c>
      <x:c r="B8789" s="16" t="n">
        <x:v>46269.50347222222</x:v>
      </x:c>
      <x:c r="C8789" t="str">
        <x:v>E1</x:v>
      </x:c>
      <x:c r="D8789" t="n">
        <x:v>10</x:v>
      </x:c>
      <x:c r="E8789" t="n">
        <x:v>2</x:v>
      </x:c>
      <x:c r="F8789" t="n">
        <x:v>40</x:v>
      </x:c>
      <x:c r="G8789" t="n">
        <x:v>61.6</x:v>
      </x:c>
      <x:c r="H8789" t="n">
        <x:v>2.5</x:v>
      </x:c>
      <x:c r="I8789" t="n">
        <x:v>60.1</x:v>
      </x:c>
      <x:c r="J8789" t="n">
        <x:v>0</x:v>
      </x:c>
      <x:c r="K8789" t="str">
        <x:v>Active</x:v>
      </x:c>
    </x:row>
    <x:row r="8790">
      <x:c r="A8790" t="n">
        <x:v>8789</x:v>
      </x:c>
      <x:c r="B8790" s="16" t="n">
        <x:v>46269.50347222222</x:v>
      </x:c>
      <x:c r="C8790" t="str">
        <x:v>E2</x:v>
      </x:c>
      <x:c r="D8790" t="n">
        <x:v>9</x:v>
      </x:c>
      <x:c r="E8790" t="n">
        <x:v>1</x:v>
      </x:c>
      <x:c r="F8790" t="n">
        <x:v>72.8</x:v>
      </x:c>
      <x:c r="G8790" t="n">
        <x:v>60.3</x:v>
      </x:c>
      <x:c r="H8790" t="n">
        <x:v>5</x:v>
      </x:c>
      <x:c r="I8790" t="n">
        <x:v>84.6</x:v>
      </x:c>
      <x:c r="J8790" t="n">
        <x:v>0</x:v>
      </x:c>
      <x:c r="K8790" t="str">
        <x:v>Active</x:v>
      </x:c>
    </x:row>
    <x:row r="8791">
      <x:c r="A8791" t="n">
        <x:v>8790</x:v>
      </x:c>
      <x:c r="B8791" s="16" t="n">
        <x:v>46269.50347222222</x:v>
      </x:c>
      <x:c r="C8791" t="str">
        <x:v>E3</x:v>
      </x:c>
      <x:c r="D8791" t="n">
        <x:v>10</x:v>
      </x:c>
      <x:c r="E8791" t="n">
        <x:v>2</x:v>
      </x:c>
      <x:c r="F8791" t="n">
        <x:v>40.1</x:v>
      </x:c>
      <x:c r="G8791" t="n">
        <x:v>65.5</x:v>
      </x:c>
      <x:c r="H8791" t="n">
        <x:v>3.8</x:v>
      </x:c>
      <x:c r="I8791" t="n">
        <x:v>69</x:v>
      </x:c>
      <x:c r="J8791" t="n">
        <x:v>0</x:v>
      </x:c>
      <x:c r="K8791" t="str">
        <x:v>Active</x:v>
      </x:c>
    </x:row>
    <x:row r="8792">
      <x:c r="A8792" t="n">
        <x:v>8791</x:v>
      </x:c>
      <x:c r="B8792" s="16" t="n">
        <x:v>46269.506944444445</x:v>
      </x:c>
      <x:c r="C8792" t="str">
        <x:v>E1</x:v>
      </x:c>
      <x:c r="D8792" t="n">
        <x:v>9</x:v>
      </x:c>
      <x:c r="E8792" t="n">
        <x:v>2</x:v>
      </x:c>
      <x:c r="F8792" t="n">
        <x:v>36.3</x:v>
      </x:c>
      <x:c r="G8792" t="n">
        <x:v>67.9</x:v>
      </x:c>
      <x:c r="H8792" t="n">
        <x:v>3.3</x:v>
      </x:c>
      <x:c r="I8792" t="n">
        <x:v>68.3</x:v>
      </x:c>
      <x:c r="J8792" t="n">
        <x:v>0</x:v>
      </x:c>
      <x:c r="K8792" t="str">
        <x:v>Active</x:v>
      </x:c>
    </x:row>
    <x:row r="8793">
      <x:c r="A8793" t="n">
        <x:v>8792</x:v>
      </x:c>
      <x:c r="B8793" s="16" t="n">
        <x:v>46269.506944444445</x:v>
      </x:c>
      <x:c r="C8793" t="str">
        <x:v>E2</x:v>
      </x:c>
      <x:c r="D8793" t="n">
        <x:v>10</x:v>
      </x:c>
      <x:c r="E8793" t="n">
        <x:v>2</x:v>
      </x:c>
      <x:c r="F8793" t="n">
        <x:v>39.2</x:v>
      </x:c>
      <x:c r="G8793" t="n">
        <x:v>60.4</x:v>
      </x:c>
      <x:c r="H8793" t="n">
        <x:v>5.3</x:v>
      </x:c>
      <x:c r="I8793" t="n">
        <x:v>77.3</x:v>
      </x:c>
      <x:c r="J8793" t="n">
        <x:v>0</x:v>
      </x:c>
      <x:c r="K8793" t="str">
        <x:v>Active</x:v>
      </x:c>
    </x:row>
    <x:row r="8794">
      <x:c r="A8794" t="n">
        <x:v>8793</x:v>
      </x:c>
      <x:c r="B8794" s="16" t="n">
        <x:v>46269.506944444445</x:v>
      </x:c>
      <x:c r="C8794" t="str">
        <x:v>E3</x:v>
      </x:c>
      <x:c r="D8794" t="n">
        <x:v>9</x:v>
      </x:c>
      <x:c r="E8794" t="n">
        <x:v>1</x:v>
      </x:c>
      <x:c r="F8794" t="n">
        <x:v>67</x:v>
      </x:c>
      <x:c r="G8794" t="n">
        <x:v>71.3</x:v>
      </x:c>
      <x:c r="H8794" t="n">
        <x:v>2.5</x:v>
      </x:c>
      <x:c r="I8794" t="n">
        <x:v>57.2</x:v>
      </x:c>
      <x:c r="J8794" t="n">
        <x:v>0</x:v>
      </x:c>
      <x:c r="K8794" t="str">
        <x:v>Active</x:v>
      </x:c>
    </x:row>
    <x:row r="8795">
      <x:c r="A8795" t="n">
        <x:v>8794</x:v>
      </x:c>
      <x:c r="B8795" s="16" t="n">
        <x:v>46269.510416666664</x:v>
      </x:c>
      <x:c r="C8795" t="str">
        <x:v>E1</x:v>
      </x:c>
      <x:c r="D8795" t="n">
        <x:v>11</x:v>
      </x:c>
      <x:c r="E8795" t="n">
        <x:v>2</x:v>
      </x:c>
      <x:c r="F8795" t="n">
        <x:v>41.6</x:v>
      </x:c>
      <x:c r="G8795" t="n">
        <x:v>69.6</x:v>
      </x:c>
      <x:c r="H8795" t="n">
        <x:v>5.4</x:v>
      </x:c>
      <x:c r="I8795" t="n">
        <x:v>87</x:v>
      </x:c>
      <x:c r="J8795" t="n">
        <x:v>0</x:v>
      </x:c>
      <x:c r="K8795" t="str">
        <x:v>Active</x:v>
      </x:c>
    </x:row>
    <x:row r="8796">
      <x:c r="A8796" t="n">
        <x:v>8795</x:v>
      </x:c>
      <x:c r="B8796" s="16" t="n">
        <x:v>46269.510416666664</x:v>
      </x:c>
      <x:c r="C8796" t="str">
        <x:v>E2</x:v>
      </x:c>
      <x:c r="D8796" t="n">
        <x:v>10</x:v>
      </x:c>
      <x:c r="E8796" t="n">
        <x:v>2</x:v>
      </x:c>
      <x:c r="F8796" t="n">
        <x:v>38.1</x:v>
      </x:c>
      <x:c r="G8796" t="n">
        <x:v>68</x:v>
      </x:c>
      <x:c r="H8796" t="n">
        <x:v>3.4</x:v>
      </x:c>
      <x:c r="I8796" t="n">
        <x:v>67.4</x:v>
      </x:c>
      <x:c r="J8796" t="n">
        <x:v>0</x:v>
      </x:c>
      <x:c r="K8796" t="str">
        <x:v>Active</x:v>
      </x:c>
    </x:row>
    <x:row r="8797">
      <x:c r="A8797" t="n">
        <x:v>8796</x:v>
      </x:c>
      <x:c r="B8797" s="16" t="n">
        <x:v>46269.510416666664</x:v>
      </x:c>
      <x:c r="C8797" t="str">
        <x:v>E3</x:v>
      </x:c>
      <x:c r="D8797" t="n">
        <x:v>10</x:v>
      </x:c>
      <x:c r="E8797" t="n">
        <x:v>2</x:v>
      </x:c>
      <x:c r="F8797" t="n">
        <x:v>39.3</x:v>
      </x:c>
      <x:c r="G8797" t="n">
        <x:v>71.3</x:v>
      </x:c>
      <x:c r="H8797" t="n">
        <x:v>2.5</x:v>
      </x:c>
      <x:c r="I8797" t="n">
        <x:v>65.7</x:v>
      </x:c>
      <x:c r="J8797" t="n">
        <x:v>0</x:v>
      </x:c>
      <x:c r="K8797" t="str">
        <x:v>Active</x:v>
      </x:c>
    </x:row>
    <x:row r="8798">
      <x:c r="A8798" t="n">
        <x:v>8797</x:v>
      </x:c>
      <x:c r="B8798" s="16" t="n">
        <x:v>46269.51388888889</x:v>
      </x:c>
      <x:c r="C8798" t="str">
        <x:v>E1</x:v>
      </x:c>
      <x:c r="D8798" t="n">
        <x:v>9</x:v>
      </x:c>
      <x:c r="E8798" t="n">
        <x:v>1</x:v>
      </x:c>
      <x:c r="F8798" t="n">
        <x:v>72.8</x:v>
      </x:c>
      <x:c r="G8798" t="n">
        <x:v>54.2</x:v>
      </x:c>
      <x:c r="H8798" t="n">
        <x:v>5</x:v>
      </x:c>
      <x:c r="I8798" t="n">
        <x:v>81.1</x:v>
      </x:c>
      <x:c r="J8798" t="n">
        <x:v>0</x:v>
      </x:c>
      <x:c r="K8798" t="str">
        <x:v>Active</x:v>
      </x:c>
    </x:row>
    <x:row r="8799">
      <x:c r="A8799" t="n">
        <x:v>8798</x:v>
      </x:c>
      <x:c r="B8799" s="16" t="n">
        <x:v>46269.51388888889</x:v>
      </x:c>
      <x:c r="C8799" t="str">
        <x:v>E2</x:v>
      </x:c>
      <x:c r="D8799" t="n">
        <x:v>8</x:v>
      </x:c>
      <x:c r="E8799" t="n">
        <x:v>1</x:v>
      </x:c>
      <x:c r="F8799" t="n">
        <x:v>63.1</x:v>
      </x:c>
      <x:c r="G8799" t="n">
        <x:v>54.9</x:v>
      </x:c>
      <x:c r="H8799" t="n">
        <x:v>5.3</x:v>
      </x:c>
      <x:c r="I8799" t="n">
        <x:v>82.6</x:v>
      </x:c>
      <x:c r="J8799" t="n">
        <x:v>0</x:v>
      </x:c>
      <x:c r="K8799" t="str">
        <x:v>Active</x:v>
      </x:c>
    </x:row>
    <x:row r="8800">
      <x:c r="A8800" t="n">
        <x:v>8799</x:v>
      </x:c>
      <x:c r="B8800" s="16" t="n">
        <x:v>46269.51388888889</x:v>
      </x:c>
      <x:c r="C8800" t="str">
        <x:v>E3</x:v>
      </x:c>
      <x:c r="D8800" t="n">
        <x:v>8</x:v>
      </x:c>
      <x:c r="E8800" t="n">
        <x:v>1</x:v>
      </x:c>
      <x:c r="F8800" t="n">
        <x:v>62</x:v>
      </x:c>
      <x:c r="G8800" t="n">
        <x:v>59.5</x:v>
      </x:c>
      <x:c r="H8800" t="n">
        <x:v>3.3</x:v>
      </x:c>
      <x:c r="I8800" t="n">
        <x:v>67</x:v>
      </x:c>
      <x:c r="J8800" t="n">
        <x:v>0</x:v>
      </x:c>
      <x:c r="K8800" t="str">
        <x:v>Active</x:v>
      </x:c>
    </x:row>
    <x:row r="8801">
      <x:c r="A8801" t="n">
        <x:v>8800</x:v>
      </x:c>
      <x:c r="B8801" s="16" t="n">
        <x:v>46269.51736111111</x:v>
      </x:c>
      <x:c r="C8801" t="str">
        <x:v>E1</x:v>
      </x:c>
      <x:c r="D8801" t="n">
        <x:v>8</x:v>
      </x:c>
      <x:c r="E8801" t="n">
        <x:v>1</x:v>
      </x:c>
      <x:c r="F8801" t="n">
        <x:v>64.3</x:v>
      </x:c>
      <x:c r="G8801" t="n">
        <x:v>55.3</x:v>
      </x:c>
      <x:c r="H8801" t="n">
        <x:v>4.2</x:v>
      </x:c>
      <x:c r="I8801" t="n">
        <x:v>67.6</x:v>
      </x:c>
      <x:c r="J8801" t="n">
        <x:v>0</x:v>
      </x:c>
      <x:c r="K8801" t="str">
        <x:v>Active</x:v>
      </x:c>
    </x:row>
    <x:row r="8802">
      <x:c r="A8802" t="n">
        <x:v>8801</x:v>
      </x:c>
      <x:c r="B8802" s="16" t="n">
        <x:v>46269.51736111111</x:v>
      </x:c>
      <x:c r="C8802" t="str">
        <x:v>E2</x:v>
      </x:c>
      <x:c r="D8802" t="n">
        <x:v>9</x:v>
      </x:c>
      <x:c r="E8802" t="n">
        <x:v>1</x:v>
      </x:c>
      <x:c r="F8802" t="n">
        <x:v>67.2</x:v>
      </x:c>
      <x:c r="G8802" t="n">
        <x:v>53.5</x:v>
      </x:c>
      <x:c r="H8802" t="n">
        <x:v>4.7</x:v>
      </x:c>
      <x:c r="I8802" t="n">
        <x:v>79.5</x:v>
      </x:c>
      <x:c r="J8802" t="n">
        <x:v>0</x:v>
      </x:c>
      <x:c r="K8802" t="str">
        <x:v>Active</x:v>
      </x:c>
    </x:row>
    <x:row r="8803">
      <x:c r="A8803" t="n">
        <x:v>8802</x:v>
      </x:c>
      <x:c r="B8803" s="16" t="n">
        <x:v>46269.51736111111</x:v>
      </x:c>
      <x:c r="C8803" t="str">
        <x:v>E3</x:v>
      </x:c>
      <x:c r="D8803" t="n">
        <x:v>9</x:v>
      </x:c>
      <x:c r="E8803" t="n">
        <x:v>1</x:v>
      </x:c>
      <x:c r="F8803" t="n">
        <x:v>72.4</x:v>
      </x:c>
      <x:c r="G8803" t="n">
        <x:v>58.6</x:v>
      </x:c>
      <x:c r="H8803" t="n">
        <x:v>3.9</x:v>
      </x:c>
      <x:c r="I8803" t="n">
        <x:v>66.1</x:v>
      </x:c>
      <x:c r="J8803" t="n">
        <x:v>0</x:v>
      </x:c>
      <x:c r="K8803" t="str">
        <x:v>Active</x:v>
      </x:c>
    </x:row>
    <x:row r="8804">
      <x:c r="A8804" t="n">
        <x:v>8803</x:v>
      </x:c>
      <x:c r="B8804" s="16" t="n">
        <x:v>46269.520833333336</x:v>
      </x:c>
      <x:c r="C8804" t="str">
        <x:v>E1</x:v>
      </x:c>
      <x:c r="D8804" t="n">
        <x:v>11</x:v>
      </x:c>
      <x:c r="E8804" t="n">
        <x:v>2</x:v>
      </x:c>
      <x:c r="F8804" t="n">
        <x:v>42.4</x:v>
      </x:c>
      <x:c r="G8804" t="n">
        <x:v>77.4</x:v>
      </x:c>
      <x:c r="H8804" t="n">
        <x:v>4.7</x:v>
      </x:c>
      <x:c r="I8804" t="n">
        <x:v>72.3</x:v>
      </x:c>
      <x:c r="J8804" t="n">
        <x:v>0</x:v>
      </x:c>
      <x:c r="K8804" t="str">
        <x:v>Active</x:v>
      </x:c>
    </x:row>
    <x:row r="8805">
      <x:c r="A8805" t="n">
        <x:v>8804</x:v>
      </x:c>
      <x:c r="B8805" s="16" t="n">
        <x:v>46269.520833333336</x:v>
      </x:c>
      <x:c r="C8805" t="str">
        <x:v>E2</x:v>
      </x:c>
      <x:c r="D8805" t="n">
        <x:v>11</x:v>
      </x:c>
      <x:c r="E8805" t="n">
        <x:v>2</x:v>
      </x:c>
      <x:c r="F8805" t="n">
        <x:v>43.2</x:v>
      </x:c>
      <x:c r="G8805" t="n">
        <x:v>84.1</x:v>
      </x:c>
      <x:c r="H8805" t="n">
        <x:v>5.3</x:v>
      </x:c>
      <x:c r="I8805" t="n">
        <x:v>76.7</x:v>
      </x:c>
      <x:c r="J8805" t="n">
        <x:v>0</x:v>
      </x:c>
      <x:c r="K8805" t="str">
        <x:v>Active</x:v>
      </x:c>
    </x:row>
    <x:row r="8806">
      <x:c r="A8806" t="n">
        <x:v>8805</x:v>
      </x:c>
      <x:c r="B8806" s="16" t="n">
        <x:v>46269.520833333336</x:v>
      </x:c>
      <x:c r="C8806" t="str">
        <x:v>E3</x:v>
      </x:c>
      <x:c r="D8806" t="n">
        <x:v>11</x:v>
      </x:c>
      <x:c r="E8806" t="n">
        <x:v>2</x:v>
      </x:c>
      <x:c r="F8806" t="n">
        <x:v>41.3</x:v>
      </x:c>
      <x:c r="G8806" t="n">
        <x:v>72.1</x:v>
      </x:c>
      <x:c r="H8806" t="n">
        <x:v>5.1</x:v>
      </x:c>
      <x:c r="I8806" t="n">
        <x:v>80.7</x:v>
      </x:c>
      <x:c r="J8806" t="n">
        <x:v>0</x:v>
      </x:c>
      <x:c r="K8806" t="str">
        <x:v>Active</x:v>
      </x:c>
    </x:row>
    <x:row r="8807">
      <x:c r="A8807" t="n">
        <x:v>8806</x:v>
      </x:c>
      <x:c r="B8807" s="16" t="n">
        <x:v>46269.524305555555</x:v>
      </x:c>
      <x:c r="C8807" t="str">
        <x:v>E1</x:v>
      </x:c>
      <x:c r="D8807" t="n">
        <x:v>8</x:v>
      </x:c>
      <x:c r="E8807" t="n">
        <x:v>1</x:v>
      </x:c>
      <x:c r="F8807" t="n">
        <x:v>63.6</x:v>
      </x:c>
      <x:c r="G8807" t="n">
        <x:v>53.2</x:v>
      </x:c>
      <x:c r="H8807" t="n">
        <x:v>5.4</x:v>
      </x:c>
      <x:c r="I8807" t="n">
        <x:v>88.2</x:v>
      </x:c>
      <x:c r="J8807" t="n">
        <x:v>0</x:v>
      </x:c>
      <x:c r="K8807" t="str">
        <x:v>Active</x:v>
      </x:c>
    </x:row>
    <x:row r="8808">
      <x:c r="A8808" t="n">
        <x:v>8807</x:v>
      </x:c>
      <x:c r="B8808" s="16" t="n">
        <x:v>46269.524305555555</x:v>
      </x:c>
      <x:c r="C8808" t="str">
        <x:v>E2</x:v>
      </x:c>
      <x:c r="D8808" t="n">
        <x:v>9</x:v>
      </x:c>
      <x:c r="E8808" t="n">
        <x:v>1</x:v>
      </x:c>
      <x:c r="F8808" t="n">
        <x:v>69.5</x:v>
      </x:c>
      <x:c r="G8808" t="n">
        <x:v>55.3</x:v>
      </x:c>
      <x:c r="H8808" t="n">
        <x:v>4.3</x:v>
      </x:c>
      <x:c r="I8808" t="n">
        <x:v>72.4</x:v>
      </x:c>
      <x:c r="J8808" t="n">
        <x:v>0</x:v>
      </x:c>
      <x:c r="K8808" t="str">
        <x:v>Active</x:v>
      </x:c>
    </x:row>
    <x:row r="8809">
      <x:c r="A8809" t="n">
        <x:v>8808</x:v>
      </x:c>
      <x:c r="B8809" s="16" t="n">
        <x:v>46269.524305555555</x:v>
      </x:c>
      <x:c r="C8809" t="str">
        <x:v>E3</x:v>
      </x:c>
      <x:c r="D8809" t="n">
        <x:v>8</x:v>
      </x:c>
      <x:c r="E8809" t="n">
        <x:v>1</x:v>
      </x:c>
      <x:c r="F8809" t="n">
        <x:v>64</x:v>
      </x:c>
      <x:c r="G8809" t="n">
        <x:v>54.4</x:v>
      </x:c>
      <x:c r="H8809" t="n">
        <x:v>3.3</x:v>
      </x:c>
      <x:c r="I8809" t="n">
        <x:v>62.2</x:v>
      </x:c>
      <x:c r="J8809" t="n">
        <x:v>0</x:v>
      </x:c>
      <x:c r="K8809" t="str">
        <x:v>Active</x:v>
      </x:c>
    </x:row>
    <x:row r="8810">
      <x:c r="A8810" t="n">
        <x:v>8809</x:v>
      </x:c>
      <x:c r="B8810" s="16" t="n">
        <x:v>46269.52777777778</x:v>
      </x:c>
      <x:c r="C8810" t="str">
        <x:v>E1</x:v>
      </x:c>
      <x:c r="D8810" t="n">
        <x:v>10</x:v>
      </x:c>
      <x:c r="E8810" t="n">
        <x:v>1</x:v>
      </x:c>
      <x:c r="F8810" t="n">
        <x:v>75</x:v>
      </x:c>
      <x:c r="G8810" t="n">
        <x:v>59.6</x:v>
      </x:c>
      <x:c r="H8810" t="n">
        <x:v>4</x:v>
      </x:c>
      <x:c r="I8810" t="n">
        <x:v>70.7</x:v>
      </x:c>
      <x:c r="J8810" t="n">
        <x:v>0</x:v>
      </x:c>
      <x:c r="K8810" t="str">
        <x:v>Active</x:v>
      </x:c>
    </x:row>
    <x:row r="8811">
      <x:c r="A8811" t="n">
        <x:v>8810</x:v>
      </x:c>
      <x:c r="B8811" s="16" t="n">
        <x:v>46269.52777777778</x:v>
      </x:c>
      <x:c r="C8811" t="str">
        <x:v>E2</x:v>
      </x:c>
      <x:c r="D8811" t="n">
        <x:v>9</x:v>
      </x:c>
      <x:c r="E8811" t="n">
        <x:v>2</x:v>
      </x:c>
      <x:c r="F8811" t="n">
        <x:v>35.1</x:v>
      </x:c>
      <x:c r="G8811" t="n">
        <x:v>61.2</x:v>
      </x:c>
      <x:c r="H8811" t="n">
        <x:v>5.2</x:v>
      </x:c>
      <x:c r="I8811" t="n">
        <x:v>81.9</x:v>
      </x:c>
      <x:c r="J8811" t="n">
        <x:v>0</x:v>
      </x:c>
      <x:c r="K8811" t="str">
        <x:v>Active</x:v>
      </x:c>
    </x:row>
    <x:row r="8812">
      <x:c r="A8812" t="n">
        <x:v>8811</x:v>
      </x:c>
      <x:c r="B8812" s="16" t="n">
        <x:v>46269.52777777778</x:v>
      </x:c>
      <x:c r="C8812" t="str">
        <x:v>E3</x:v>
      </x:c>
      <x:c r="D8812" t="n">
        <x:v>10</x:v>
      </x:c>
      <x:c r="E8812" t="n">
        <x:v>2</x:v>
      </x:c>
      <x:c r="F8812" t="n">
        <x:v>39.9</x:v>
      </x:c>
      <x:c r="G8812" t="n">
        <x:v>62.2</x:v>
      </x:c>
      <x:c r="H8812" t="n">
        <x:v>4.1</x:v>
      </x:c>
      <x:c r="I8812" t="n">
        <x:v>75.4</x:v>
      </x:c>
      <x:c r="J8812" t="n">
        <x:v>0</x:v>
      </x:c>
      <x:c r="K8812" t="str">
        <x:v>Active</x:v>
      </x:c>
    </x:row>
    <x:row r="8813">
      <x:c r="A8813" t="n">
        <x:v>8812</x:v>
      </x:c>
      <x:c r="B8813" s="16" t="n">
        <x:v>46269.53125</x:v>
      </x:c>
      <x:c r="C8813" t="str">
        <x:v>E1</x:v>
      </x:c>
      <x:c r="D8813" t="n">
        <x:v>7</x:v>
      </x:c>
      <x:c r="E8813" t="n">
        <x:v>1</x:v>
      </x:c>
      <x:c r="F8813" t="n">
        <x:v>56.2</x:v>
      </x:c>
      <x:c r="G8813" t="n">
        <x:v>52</x:v>
      </x:c>
      <x:c r="H8813" t="n">
        <x:v>2.8</x:v>
      </x:c>
      <x:c r="I8813" t="n">
        <x:v>66.9</x:v>
      </x:c>
      <x:c r="J8813" t="n">
        <x:v>0</x:v>
      </x:c>
      <x:c r="K8813" t="str">
        <x:v>Active</x:v>
      </x:c>
    </x:row>
    <x:row r="8814">
      <x:c r="A8814" t="n">
        <x:v>8813</x:v>
      </x:c>
      <x:c r="B8814" s="16" t="n">
        <x:v>46269.53125</x:v>
      </x:c>
      <x:c r="C8814" t="str">
        <x:v>E2</x:v>
      </x:c>
      <x:c r="D8814" t="n">
        <x:v>9</x:v>
      </x:c>
      <x:c r="E8814" t="n">
        <x:v>1</x:v>
      </x:c>
      <x:c r="F8814" t="n">
        <x:v>66.9</x:v>
      </x:c>
      <x:c r="G8814" t="n">
        <x:v>56.6</x:v>
      </x:c>
      <x:c r="H8814" t="n">
        <x:v>4.5</x:v>
      </x:c>
      <x:c r="I8814" t="n">
        <x:v>80.4</x:v>
      </x:c>
      <x:c r="J8814" t="n">
        <x:v>0</x:v>
      </x:c>
      <x:c r="K8814" t="str">
        <x:v>Active</x:v>
      </x:c>
    </x:row>
    <x:row r="8815">
      <x:c r="A8815" t="n">
        <x:v>8814</x:v>
      </x:c>
      <x:c r="B8815" s="16" t="n">
        <x:v>46269.53125</x:v>
      </x:c>
      <x:c r="C8815" t="str">
        <x:v>E3</x:v>
      </x:c>
      <x:c r="D8815" t="n">
        <x:v>8</x:v>
      </x:c>
      <x:c r="E8815" t="n">
        <x:v>1</x:v>
      </x:c>
      <x:c r="F8815" t="n">
        <x:v>58.9</x:v>
      </x:c>
      <x:c r="G8815" t="n">
        <x:v>57.6</x:v>
      </x:c>
      <x:c r="H8815" t="n">
        <x:v>3.7</x:v>
      </x:c>
      <x:c r="I8815" t="n">
        <x:v>69.6</x:v>
      </x:c>
      <x:c r="J8815" t="n">
        <x:v>0</x:v>
      </x:c>
      <x:c r="K8815" t="str">
        <x:v>Active</x:v>
      </x:c>
    </x:row>
    <x:row r="8816">
      <x:c r="A8816" t="n">
        <x:v>8815</x:v>
      </x:c>
      <x:c r="B8816" s="16" t="n">
        <x:v>46269.53472222222</x:v>
      </x:c>
      <x:c r="C8816" t="str">
        <x:v>E1</x:v>
      </x:c>
      <x:c r="D8816" t="n">
        <x:v>8</x:v>
      </x:c>
      <x:c r="E8816" t="n">
        <x:v>1</x:v>
      </x:c>
      <x:c r="F8816" t="n">
        <x:v>63.9</x:v>
      </x:c>
      <x:c r="G8816" t="n">
        <x:v>62.9</x:v>
      </x:c>
      <x:c r="H8816" t="n">
        <x:v>3.7</x:v>
      </x:c>
      <x:c r="I8816" t="n">
        <x:v>76.8</x:v>
      </x:c>
      <x:c r="J8816" t="n">
        <x:v>0</x:v>
      </x:c>
      <x:c r="K8816" t="str">
        <x:v>Active</x:v>
      </x:c>
    </x:row>
    <x:row r="8817">
      <x:c r="A8817" t="n">
        <x:v>8816</x:v>
      </x:c>
      <x:c r="B8817" s="16" t="n">
        <x:v>46269.53472222222</x:v>
      </x:c>
      <x:c r="C8817" t="str">
        <x:v>E2</x:v>
      </x:c>
      <x:c r="D8817" t="n">
        <x:v>8</x:v>
      </x:c>
      <x:c r="E8817" t="n">
        <x:v>1</x:v>
      </x:c>
      <x:c r="F8817" t="n">
        <x:v>62.9</x:v>
      </x:c>
      <x:c r="G8817" t="n">
        <x:v>58.5</x:v>
      </x:c>
      <x:c r="H8817" t="n">
        <x:v>4.4</x:v>
      </x:c>
      <x:c r="I8817" t="n">
        <x:v>71.4</x:v>
      </x:c>
      <x:c r="J8817" t="n">
        <x:v>0</x:v>
      </x:c>
      <x:c r="K8817" t="str">
        <x:v>Active</x:v>
      </x:c>
    </x:row>
    <x:row r="8818">
      <x:c r="A8818" t="n">
        <x:v>8817</x:v>
      </x:c>
      <x:c r="B8818" s="16" t="n">
        <x:v>46269.53472222222</x:v>
      </x:c>
      <x:c r="C8818" t="str">
        <x:v>E3</x:v>
      </x:c>
      <x:c r="D8818" t="n">
        <x:v>9</x:v>
      </x:c>
      <x:c r="E8818" t="n">
        <x:v>1</x:v>
      </x:c>
      <x:c r="F8818" t="n">
        <x:v>71.7</x:v>
      </x:c>
      <x:c r="G8818" t="n">
        <x:v>55</x:v>
      </x:c>
      <x:c r="H8818" t="n">
        <x:v>2.7</x:v>
      </x:c>
      <x:c r="I8818" t="n">
        <x:v>67.9</x:v>
      </x:c>
      <x:c r="J8818" t="n">
        <x:v>0</x:v>
      </x:c>
      <x:c r="K8818" t="str">
        <x:v>Active</x:v>
      </x:c>
    </x:row>
    <x:row r="8819">
      <x:c r="A8819" t="n">
        <x:v>8818</x:v>
      </x:c>
      <x:c r="B8819" s="16" t="n">
        <x:v>46269.538194444445</x:v>
      </x:c>
      <x:c r="C8819" t="str">
        <x:v>E1</x:v>
      </x:c>
      <x:c r="D8819" t="n">
        <x:v>9</x:v>
      </x:c>
      <x:c r="E8819" t="n">
        <x:v>1</x:v>
      </x:c>
      <x:c r="F8819" t="n">
        <x:v>65.9</x:v>
      </x:c>
      <x:c r="G8819" t="n">
        <x:v>59.5</x:v>
      </x:c>
      <x:c r="H8819" t="n">
        <x:v>3</x:v>
      </x:c>
      <x:c r="I8819" t="n">
        <x:v>61.1</x:v>
      </x:c>
      <x:c r="J8819" t="n">
        <x:v>5</x:v>
      </x:c>
      <x:c r="K8819" t="str">
        <x:v>Temporary Delay</x:v>
      </x:c>
    </x:row>
    <x:row r="8820">
      <x:c r="A8820" t="n">
        <x:v>8819</x:v>
      </x:c>
      <x:c r="B8820" s="16" t="n">
        <x:v>46269.538194444445</x:v>
      </x:c>
      <x:c r="C8820" t="str">
        <x:v>E2</x:v>
      </x:c>
      <x:c r="D8820" t="n">
        <x:v>9</x:v>
      </x:c>
      <x:c r="E8820" t="n">
        <x:v>1</x:v>
      </x:c>
      <x:c r="F8820" t="n">
        <x:v>72.6</x:v>
      </x:c>
      <x:c r="G8820" t="n">
        <x:v>53.3</x:v>
      </x:c>
      <x:c r="H8820" t="n">
        <x:v>3.5</x:v>
      </x:c>
      <x:c r="I8820" t="n">
        <x:v>66.6</x:v>
      </x:c>
      <x:c r="J8820" t="n">
        <x:v>0</x:v>
      </x:c>
      <x:c r="K8820" t="str">
        <x:v>Active</x:v>
      </x:c>
    </x:row>
    <x:row r="8821">
      <x:c r="A8821" t="n">
        <x:v>8820</x:v>
      </x:c>
      <x:c r="B8821" s="16" t="n">
        <x:v>46269.538194444445</x:v>
      </x:c>
      <x:c r="C8821" t="str">
        <x:v>E3</x:v>
      </x:c>
      <x:c r="D8821" t="n">
        <x:v>9</x:v>
      </x:c>
      <x:c r="E8821" t="n">
        <x:v>1</x:v>
      </x:c>
      <x:c r="F8821" t="n">
        <x:v>65.5</x:v>
      </x:c>
      <x:c r="G8821" t="n">
        <x:v>58.1</x:v>
      </x:c>
      <x:c r="H8821" t="n">
        <x:v>4.1</x:v>
      </x:c>
      <x:c r="I8821" t="n">
        <x:v>75.6</x:v>
      </x:c>
      <x:c r="J8821" t="n">
        <x:v>0</x:v>
      </x:c>
      <x:c r="K8821" t="str">
        <x:v>Active</x:v>
      </x:c>
    </x:row>
    <x:row r="8822">
      <x:c r="A8822" t="n">
        <x:v>8821</x:v>
      </x:c>
      <x:c r="B8822" s="16" t="n">
        <x:v>46269.541666666664</x:v>
      </x:c>
      <x:c r="C8822" t="str">
        <x:v>E1</x:v>
      </x:c>
      <x:c r="D8822" t="n">
        <x:v>8</x:v>
      </x:c>
      <x:c r="E8822" t="n">
        <x:v>1</x:v>
      </x:c>
      <x:c r="F8822" t="n">
        <x:v>60.9</x:v>
      </x:c>
      <x:c r="G8822" t="n">
        <x:v>51.9</x:v>
      </x:c>
      <x:c r="H8822" t="n">
        <x:v>2.8</x:v>
      </x:c>
      <x:c r="I8822" t="n">
        <x:v>61</x:v>
      </x:c>
      <x:c r="J8822" t="n">
        <x:v>0</x:v>
      </x:c>
      <x:c r="K8822" t="str">
        <x:v>Active</x:v>
      </x:c>
    </x:row>
    <x:row r="8823">
      <x:c r="A8823" t="n">
        <x:v>8822</x:v>
      </x:c>
      <x:c r="B8823" s="16" t="n">
        <x:v>46269.541666666664</x:v>
      </x:c>
      <x:c r="C8823" t="str">
        <x:v>E2</x:v>
      </x:c>
      <x:c r="D8823" t="n">
        <x:v>8</x:v>
      </x:c>
      <x:c r="E8823" t="n">
        <x:v>1</x:v>
      </x:c>
      <x:c r="F8823" t="n">
        <x:v>64.4</x:v>
      </x:c>
      <x:c r="G8823" t="n">
        <x:v>47.2</x:v>
      </x:c>
      <x:c r="H8823" t="n">
        <x:v>4</x:v>
      </x:c>
      <x:c r="I8823" t="n">
        <x:v>75.4</x:v>
      </x:c>
      <x:c r="J8823" t="n">
        <x:v>0</x:v>
      </x:c>
      <x:c r="K8823" t="str">
        <x:v>Active</x:v>
      </x:c>
    </x:row>
    <x:row r="8824">
      <x:c r="A8824" t="n">
        <x:v>8823</x:v>
      </x:c>
      <x:c r="B8824" s="16" t="n">
        <x:v>46269.541666666664</x:v>
      </x:c>
      <x:c r="C8824" t="str">
        <x:v>E3</x:v>
      </x:c>
      <x:c r="D8824" t="n">
        <x:v>8</x:v>
      </x:c>
      <x:c r="E8824" t="n">
        <x:v>1</x:v>
      </x:c>
      <x:c r="F8824" t="n">
        <x:v>61.7</x:v>
      </x:c>
      <x:c r="G8824" t="n">
        <x:v>45.6</x:v>
      </x:c>
      <x:c r="H8824" t="n">
        <x:v>3.3</x:v>
      </x:c>
      <x:c r="I8824" t="n">
        <x:v>66.6</x:v>
      </x:c>
      <x:c r="J8824" t="n">
        <x:v>0</x:v>
      </x:c>
      <x:c r="K8824" t="str">
        <x:v>Active</x:v>
      </x:c>
    </x:row>
    <x:row r="8825">
      <x:c r="A8825" t="n">
        <x:v>8824</x:v>
      </x:c>
      <x:c r="B8825" s="16" t="n">
        <x:v>46269.54513888889</x:v>
      </x:c>
      <x:c r="C8825" t="str">
        <x:v>E1</x:v>
      </x:c>
      <x:c r="D8825" t="n">
        <x:v>9</x:v>
      </x:c>
      <x:c r="E8825" t="n">
        <x:v>1</x:v>
      </x:c>
      <x:c r="F8825" t="n">
        <x:v>67.1</x:v>
      </x:c>
      <x:c r="G8825" t="n">
        <x:v>53.9</x:v>
      </x:c>
      <x:c r="H8825" t="n">
        <x:v>2.7</x:v>
      </x:c>
      <x:c r="I8825" t="n">
        <x:v>58.6</x:v>
      </x:c>
      <x:c r="J8825" t="n">
        <x:v>0</x:v>
      </x:c>
      <x:c r="K8825" t="str">
        <x:v>Active</x:v>
      </x:c>
    </x:row>
    <x:row r="8826">
      <x:c r="A8826" t="n">
        <x:v>8825</x:v>
      </x:c>
      <x:c r="B8826" s="16" t="n">
        <x:v>46269.54513888889</x:v>
      </x:c>
      <x:c r="C8826" t="str">
        <x:v>E2</x:v>
      </x:c>
      <x:c r="D8826" t="n">
        <x:v>7</x:v>
      </x:c>
      <x:c r="E8826" t="n">
        <x:v>1</x:v>
      </x:c>
      <x:c r="F8826" t="n">
        <x:v>56.2</x:v>
      </x:c>
      <x:c r="G8826" t="n">
        <x:v>56</x:v>
      </x:c>
      <x:c r="H8826" t="n">
        <x:v>3.7</x:v>
      </x:c>
      <x:c r="I8826" t="n">
        <x:v>69.5</x:v>
      </x:c>
      <x:c r="J8826" t="n">
        <x:v>0</x:v>
      </x:c>
      <x:c r="K8826" t="str">
        <x:v>Active</x:v>
      </x:c>
    </x:row>
    <x:row r="8827">
      <x:c r="A8827" t="n">
        <x:v>8826</x:v>
      </x:c>
      <x:c r="B8827" s="16" t="n">
        <x:v>46269.54513888889</x:v>
      </x:c>
      <x:c r="C8827" t="str">
        <x:v>E3</x:v>
      </x:c>
      <x:c r="D8827" t="n">
        <x:v>8</x:v>
      </x:c>
      <x:c r="E8827" t="n">
        <x:v>1</x:v>
      </x:c>
      <x:c r="F8827" t="n">
        <x:v>58.3</x:v>
      </x:c>
      <x:c r="G8827" t="n">
        <x:v>56.5</x:v>
      </x:c>
      <x:c r="H8827" t="n">
        <x:v>5.4</x:v>
      </x:c>
      <x:c r="I8827" t="n">
        <x:v>79</x:v>
      </x:c>
      <x:c r="J8827" t="n">
        <x:v>0</x:v>
      </x:c>
      <x:c r="K8827" t="str">
        <x:v>Active</x:v>
      </x:c>
    </x:row>
    <x:row r="8828">
      <x:c r="A8828" t="n">
        <x:v>8827</x:v>
      </x:c>
      <x:c r="B8828" s="16" t="n">
        <x:v>46269.54861111111</x:v>
      </x:c>
      <x:c r="C8828" t="str">
        <x:v>E1</x:v>
      </x:c>
      <x:c r="D8828" t="n">
        <x:v>9</x:v>
      </x:c>
      <x:c r="E8828" t="n">
        <x:v>1</x:v>
      </x:c>
      <x:c r="F8828" t="n">
        <x:v>67.3</x:v>
      </x:c>
      <x:c r="G8828" t="n">
        <x:v>50.9</x:v>
      </x:c>
      <x:c r="H8828" t="n">
        <x:v>4.9</x:v>
      </x:c>
      <x:c r="I8828" t="n">
        <x:v>83.4</x:v>
      </x:c>
      <x:c r="J8828" t="n">
        <x:v>0</x:v>
      </x:c>
      <x:c r="K8828" t="str">
        <x:v>Active</x:v>
      </x:c>
    </x:row>
    <x:row r="8829">
      <x:c r="A8829" t="n">
        <x:v>8828</x:v>
      </x:c>
      <x:c r="B8829" s="16" t="n">
        <x:v>46269.54861111111</x:v>
      </x:c>
      <x:c r="C8829" t="str">
        <x:v>E2</x:v>
      </x:c>
      <x:c r="D8829" t="n">
        <x:v>8</x:v>
      </x:c>
      <x:c r="E8829" t="n">
        <x:v>1</x:v>
      </x:c>
      <x:c r="F8829" t="n">
        <x:v>61.6</x:v>
      </x:c>
      <x:c r="G8829" t="n">
        <x:v>56.6</x:v>
      </x:c>
      <x:c r="H8829" t="n">
        <x:v>3.6</x:v>
      </x:c>
      <x:c r="I8829" t="n">
        <x:v>77.4</x:v>
      </x:c>
      <x:c r="J8829" t="n">
        <x:v>0</x:v>
      </x:c>
      <x:c r="K8829" t="str">
        <x:v>Active</x:v>
      </x:c>
    </x:row>
    <x:row r="8830">
      <x:c r="A8830" t="n">
        <x:v>8829</x:v>
      </x:c>
      <x:c r="B8830" s="16" t="n">
        <x:v>46269.54861111111</x:v>
      </x:c>
      <x:c r="C8830" t="str">
        <x:v>E3</x:v>
      </x:c>
      <x:c r="D8830" t="n">
        <x:v>8</x:v>
      </x:c>
      <x:c r="E8830" t="n">
        <x:v>1</x:v>
      </x:c>
      <x:c r="F8830" t="n">
        <x:v>65.1</x:v>
      </x:c>
      <x:c r="G8830" t="n">
        <x:v>52.2</x:v>
      </x:c>
      <x:c r="H8830" t="n">
        <x:v>4.6</x:v>
      </x:c>
      <x:c r="I8830" t="n">
        <x:v>72</x:v>
      </x:c>
      <x:c r="J8830" t="n">
        <x:v>0</x:v>
      </x:c>
      <x:c r="K8830" t="str">
        <x:v>Active</x:v>
      </x:c>
    </x:row>
    <x:row r="8831">
      <x:c r="A8831" t="n">
        <x:v>8830</x:v>
      </x:c>
      <x:c r="B8831" s="16" t="n">
        <x:v>46269.552083333336</x:v>
      </x:c>
      <x:c r="C8831" t="str">
        <x:v>E1</x:v>
      </x:c>
      <x:c r="D8831" t="n">
        <x:v>10</x:v>
      </x:c>
      <x:c r="E8831" t="n">
        <x:v>2</x:v>
      </x:c>
      <x:c r="F8831" t="n">
        <x:v>36.6</x:v>
      </x:c>
      <x:c r="G8831" t="n">
        <x:v>58</x:v>
      </x:c>
      <x:c r="H8831" t="n">
        <x:v>2.7</x:v>
      </x:c>
      <x:c r="I8831" t="n">
        <x:v>71.7</x:v>
      </x:c>
      <x:c r="J8831" t="n">
        <x:v>0</x:v>
      </x:c>
      <x:c r="K8831" t="str">
        <x:v>Active</x:v>
      </x:c>
    </x:row>
    <x:row r="8832">
      <x:c r="A8832" t="n">
        <x:v>8831</x:v>
      </x:c>
      <x:c r="B8832" s="16" t="n">
        <x:v>46269.552083333336</x:v>
      </x:c>
      <x:c r="C8832" t="str">
        <x:v>E2</x:v>
      </x:c>
      <x:c r="D8832" t="n">
        <x:v>8</x:v>
      </x:c>
      <x:c r="E8832" t="n">
        <x:v>1</x:v>
      </x:c>
      <x:c r="F8832" t="n">
        <x:v>61.9</x:v>
      </x:c>
      <x:c r="G8832" t="n">
        <x:v>58.3</x:v>
      </x:c>
      <x:c r="H8832" t="n">
        <x:v>3</x:v>
      </x:c>
      <x:c r="I8832" t="n">
        <x:v>69.5</x:v>
      </x:c>
      <x:c r="J8832" t="n">
        <x:v>0</x:v>
      </x:c>
      <x:c r="K8832" t="str">
        <x:v>Active</x:v>
      </x:c>
    </x:row>
    <x:row r="8833">
      <x:c r="A8833" t="n">
        <x:v>8832</x:v>
      </x:c>
      <x:c r="B8833" s="16" t="n">
        <x:v>46269.552083333336</x:v>
      </x:c>
      <x:c r="C8833" t="str">
        <x:v>E3</x:v>
      </x:c>
      <x:c r="D8833" t="n">
        <x:v>9</x:v>
      </x:c>
      <x:c r="E8833" t="n">
        <x:v>1</x:v>
      </x:c>
      <x:c r="F8833" t="n">
        <x:v>68.7</x:v>
      </x:c>
      <x:c r="G8833" t="n">
        <x:v>53.7</x:v>
      </x:c>
      <x:c r="H8833" t="n">
        <x:v>3.6</x:v>
      </x:c>
      <x:c r="I8833" t="n">
        <x:v>76.1</x:v>
      </x:c>
      <x:c r="J8833" t="n">
        <x:v>0</x:v>
      </x:c>
      <x:c r="K8833" t="str">
        <x:v>Active</x:v>
      </x:c>
    </x:row>
    <x:row r="8834">
      <x:c r="A8834" t="n">
        <x:v>8833</x:v>
      </x:c>
      <x:c r="B8834" s="16" t="n">
        <x:v>46269.555555555555</x:v>
      </x:c>
      <x:c r="C8834" t="str">
        <x:v>E1</x:v>
      </x:c>
      <x:c r="D8834" t="n">
        <x:v>7</x:v>
      </x:c>
      <x:c r="E8834" t="n">
        <x:v>1</x:v>
      </x:c>
      <x:c r="F8834" t="n">
        <x:v>52.3</x:v>
      </x:c>
      <x:c r="G8834" t="n">
        <x:v>44.6</x:v>
      </x:c>
      <x:c r="H8834" t="n">
        <x:v>4.1</x:v>
      </x:c>
      <x:c r="I8834" t="n">
        <x:v>80</x:v>
      </x:c>
      <x:c r="J8834" t="n">
        <x:v>0</x:v>
      </x:c>
      <x:c r="K8834" t="str">
        <x:v>Active</x:v>
      </x:c>
    </x:row>
    <x:row r="8835">
      <x:c r="A8835" t="n">
        <x:v>8834</x:v>
      </x:c>
      <x:c r="B8835" s="16" t="n">
        <x:v>46269.555555555555</x:v>
      </x:c>
      <x:c r="C8835" t="str">
        <x:v>E2</x:v>
      </x:c>
      <x:c r="D8835" t="n">
        <x:v>7</x:v>
      </x:c>
      <x:c r="E8835" t="n">
        <x:v>1</x:v>
      </x:c>
      <x:c r="F8835" t="n">
        <x:v>57.1</x:v>
      </x:c>
      <x:c r="G8835" t="n">
        <x:v>48.8</x:v>
      </x:c>
      <x:c r="H8835" t="n">
        <x:v>4.4</x:v>
      </x:c>
      <x:c r="I8835" t="n">
        <x:v>69.4</x:v>
      </x:c>
      <x:c r="J8835" t="n">
        <x:v>0</x:v>
      </x:c>
      <x:c r="K8835" t="str">
        <x:v>Active</x:v>
      </x:c>
    </x:row>
    <x:row r="8836">
      <x:c r="A8836" t="n">
        <x:v>8835</x:v>
      </x:c>
      <x:c r="B8836" s="16" t="n">
        <x:v>46269.555555555555</x:v>
      </x:c>
      <x:c r="C8836" t="str">
        <x:v>E3</x:v>
      </x:c>
      <x:c r="D8836" t="n">
        <x:v>7</x:v>
      </x:c>
      <x:c r="E8836" t="n">
        <x:v>1</x:v>
      </x:c>
      <x:c r="F8836" t="n">
        <x:v>57</x:v>
      </x:c>
      <x:c r="G8836" t="n">
        <x:v>47.6</x:v>
      </x:c>
      <x:c r="H8836" t="n">
        <x:v>4.1</x:v>
      </x:c>
      <x:c r="I8836" t="n">
        <x:v>67.7</x:v>
      </x:c>
      <x:c r="J8836" t="n">
        <x:v>0</x:v>
      </x:c>
      <x:c r="K8836" t="str">
        <x:v>Active</x:v>
      </x:c>
    </x:row>
    <x:row r="8837">
      <x:c r="A8837" t="n">
        <x:v>8836</x:v>
      </x:c>
      <x:c r="B8837" s="16" t="n">
        <x:v>46269.55902777778</x:v>
      </x:c>
      <x:c r="C8837" t="str">
        <x:v>E1</x:v>
      </x:c>
      <x:c r="D8837" t="n">
        <x:v>9</x:v>
      </x:c>
      <x:c r="E8837" t="n">
        <x:v>2</x:v>
      </x:c>
      <x:c r="F8837" t="n">
        <x:v>35.8</x:v>
      </x:c>
      <x:c r="G8837" t="n">
        <x:v>69.5</x:v>
      </x:c>
      <x:c r="H8837" t="n">
        <x:v>3.4</x:v>
      </x:c>
      <x:c r="I8837" t="n">
        <x:v>64</x:v>
      </x:c>
      <x:c r="J8837" t="n">
        <x:v>0</x:v>
      </x:c>
      <x:c r="K8837" t="str">
        <x:v>Active</x:v>
      </x:c>
    </x:row>
    <x:row r="8838">
      <x:c r="A8838" t="n">
        <x:v>8837</x:v>
      </x:c>
      <x:c r="B8838" s="16" t="n">
        <x:v>46269.55902777778</x:v>
      </x:c>
      <x:c r="C8838" t="str">
        <x:v>E2</x:v>
      </x:c>
      <x:c r="D8838" t="n">
        <x:v>10</x:v>
      </x:c>
      <x:c r="E8838" t="n">
        <x:v>2</x:v>
      </x:c>
      <x:c r="F8838" t="n">
        <x:v>39.4</x:v>
      </x:c>
      <x:c r="G8838" t="n">
        <x:v>69.6</x:v>
      </x:c>
      <x:c r="H8838" t="n">
        <x:v>2.9</x:v>
      </x:c>
      <x:c r="I8838" t="n">
        <x:v>63.6</x:v>
      </x:c>
      <x:c r="J8838" t="n">
        <x:v>0</x:v>
      </x:c>
      <x:c r="K8838" t="str">
        <x:v>Active</x:v>
      </x:c>
    </x:row>
    <x:row r="8839">
      <x:c r="A8839" t="n">
        <x:v>8838</x:v>
      </x:c>
      <x:c r="B8839" s="16" t="n">
        <x:v>46269.55902777778</x:v>
      </x:c>
      <x:c r="C8839" t="str">
        <x:v>E3</x:v>
      </x:c>
      <x:c r="D8839" t="n">
        <x:v>9</x:v>
      </x:c>
      <x:c r="E8839" t="n">
        <x:v>1</x:v>
      </x:c>
      <x:c r="F8839" t="n">
        <x:v>69.3</x:v>
      </x:c>
      <x:c r="G8839" t="n">
        <x:v>64.6</x:v>
      </x:c>
      <x:c r="H8839" t="n">
        <x:v>4.5</x:v>
      </x:c>
      <x:c r="I8839" t="n">
        <x:v>83.2</x:v>
      </x:c>
      <x:c r="J8839" t="n">
        <x:v>0</x:v>
      </x:c>
      <x:c r="K8839" t="str">
        <x:v>Active</x:v>
      </x:c>
    </x:row>
    <x:row r="8840">
      <x:c r="A8840" t="n">
        <x:v>8839</x:v>
      </x:c>
      <x:c r="B8840" s="16" t="n">
        <x:v>46269.5625</x:v>
      </x:c>
      <x:c r="C8840" t="str">
        <x:v>E1</x:v>
      </x:c>
      <x:c r="D8840" t="n">
        <x:v>10</x:v>
      </x:c>
      <x:c r="E8840" t="n">
        <x:v>1</x:v>
      </x:c>
      <x:c r="F8840" t="n">
        <x:v>75.4</x:v>
      </x:c>
      <x:c r="G8840" t="n">
        <x:v>69.2</x:v>
      </x:c>
      <x:c r="H8840" t="n">
        <x:v>4.4</x:v>
      </x:c>
      <x:c r="I8840" t="n">
        <x:v>70.1</x:v>
      </x:c>
      <x:c r="J8840" t="n">
        <x:v>0</x:v>
      </x:c>
      <x:c r="K8840" t="str">
        <x:v>Active</x:v>
      </x:c>
    </x:row>
    <x:row r="8841">
      <x:c r="A8841" t="n">
        <x:v>8840</x:v>
      </x:c>
      <x:c r="B8841" s="16" t="n">
        <x:v>46269.5625</x:v>
      </x:c>
      <x:c r="C8841" t="str">
        <x:v>E2</x:v>
      </x:c>
      <x:c r="D8841" t="n">
        <x:v>11</x:v>
      </x:c>
      <x:c r="E8841" t="n">
        <x:v>2</x:v>
      </x:c>
      <x:c r="F8841" t="n">
        <x:v>41.5</x:v>
      </x:c>
      <x:c r="G8841" t="n">
        <x:v>70.8</x:v>
      </x:c>
      <x:c r="H8841" t="n">
        <x:v>3.3</x:v>
      </x:c>
      <x:c r="I8841" t="n">
        <x:v>63.9</x:v>
      </x:c>
      <x:c r="J8841" t="n">
        <x:v>0</x:v>
      </x:c>
      <x:c r="K8841" t="str">
        <x:v>Active</x:v>
      </x:c>
    </x:row>
    <x:row r="8842">
      <x:c r="A8842" t="n">
        <x:v>8841</x:v>
      </x:c>
      <x:c r="B8842" s="16" t="n">
        <x:v>46269.5625</x:v>
      </x:c>
      <x:c r="C8842" t="str">
        <x:v>E3</x:v>
      </x:c>
      <x:c r="D8842" t="n">
        <x:v>11</x:v>
      </x:c>
      <x:c r="E8842" t="n">
        <x:v>2</x:v>
      </x:c>
      <x:c r="F8842" t="n">
        <x:v>40.5</x:v>
      </x:c>
      <x:c r="G8842" t="n">
        <x:v>63.1</x:v>
      </x:c>
      <x:c r="H8842" t="n">
        <x:v>4.7</x:v>
      </x:c>
      <x:c r="I8842" t="n">
        <x:v>70.6</x:v>
      </x:c>
      <x:c r="J8842" t="n">
        <x:v>0</x:v>
      </x:c>
      <x:c r="K8842" t="str">
        <x:v>Active</x:v>
      </x:c>
    </x:row>
    <x:row r="8843">
      <x:c r="A8843" t="n">
        <x:v>8842</x:v>
      </x:c>
      <x:c r="B8843" s="16" t="n">
        <x:v>46269.56597222222</x:v>
      </x:c>
      <x:c r="C8843" t="str">
        <x:v>E1</x:v>
      </x:c>
      <x:c r="D8843" t="n">
        <x:v>8</x:v>
      </x:c>
      <x:c r="E8843" t="n">
        <x:v>1</x:v>
      </x:c>
      <x:c r="F8843" t="n">
        <x:v>64.6</x:v>
      </x:c>
      <x:c r="G8843" t="n">
        <x:v>52.1</x:v>
      </x:c>
      <x:c r="H8843" t="n">
        <x:v>5.3</x:v>
      </x:c>
      <x:c r="I8843" t="n">
        <x:v>78.5</x:v>
      </x:c>
      <x:c r="J8843" t="n">
        <x:v>0</x:v>
      </x:c>
      <x:c r="K8843" t="str">
        <x:v>Active</x:v>
      </x:c>
    </x:row>
    <x:row r="8844">
      <x:c r="A8844" t="n">
        <x:v>8843</x:v>
      </x:c>
      <x:c r="B8844" s="16" t="n">
        <x:v>46269.56597222222</x:v>
      </x:c>
      <x:c r="C8844" t="str">
        <x:v>E2</x:v>
      </x:c>
      <x:c r="D8844" t="n">
        <x:v>9</x:v>
      </x:c>
      <x:c r="E8844" t="n">
        <x:v>1</x:v>
      </x:c>
      <x:c r="F8844" t="n">
        <x:v>67</x:v>
      </x:c>
      <x:c r="G8844" t="n">
        <x:v>54</x:v>
      </x:c>
      <x:c r="H8844" t="n">
        <x:v>2.6</x:v>
      </x:c>
      <x:c r="I8844" t="n">
        <x:v>68.2</x:v>
      </x:c>
      <x:c r="J8844" t="n">
        <x:v>0</x:v>
      </x:c>
      <x:c r="K8844" t="str">
        <x:v>Active</x:v>
      </x:c>
    </x:row>
    <x:row r="8845">
      <x:c r="A8845" t="n">
        <x:v>8844</x:v>
      </x:c>
      <x:c r="B8845" s="16" t="n">
        <x:v>46269.56597222222</x:v>
      </x:c>
      <x:c r="C8845" t="str">
        <x:v>E3</x:v>
      </x:c>
      <x:c r="D8845" t="n">
        <x:v>9</x:v>
      </x:c>
      <x:c r="E8845" t="n">
        <x:v>1</x:v>
      </x:c>
      <x:c r="F8845" t="n">
        <x:v>71.3</x:v>
      </x:c>
      <x:c r="G8845" t="n">
        <x:v>57.5</x:v>
      </x:c>
      <x:c r="H8845" t="n">
        <x:v>4.9</x:v>
      </x:c>
      <x:c r="I8845" t="n">
        <x:v>76.8</x:v>
      </x:c>
      <x:c r="J8845" t="n">
        <x:v>0</x:v>
      </x:c>
      <x:c r="K8845" t="str">
        <x:v>Active</x:v>
      </x:c>
    </x:row>
    <x:row r="8846">
      <x:c r="A8846" t="n">
        <x:v>8845</x:v>
      </x:c>
      <x:c r="B8846" s="16" t="n">
        <x:v>46269.569444444445</x:v>
      </x:c>
      <x:c r="C8846" t="str">
        <x:v>E1</x:v>
      </x:c>
      <x:c r="D8846" t="n">
        <x:v>9</x:v>
      </x:c>
      <x:c r="E8846" t="n">
        <x:v>2</x:v>
      </x:c>
      <x:c r="F8846" t="n">
        <x:v>36</x:v>
      </x:c>
      <x:c r="G8846" t="n">
        <x:v>62.9</x:v>
      </x:c>
      <x:c r="H8846" t="n">
        <x:v>3</x:v>
      </x:c>
      <x:c r="I8846" t="n">
        <x:v>73.2</x:v>
      </x:c>
      <x:c r="J8846" t="n">
        <x:v>0</x:v>
      </x:c>
      <x:c r="K8846" t="str">
        <x:v>Active</x:v>
      </x:c>
    </x:row>
    <x:row r="8847">
      <x:c r="A8847" t="n">
        <x:v>8846</x:v>
      </x:c>
      <x:c r="B8847" s="16" t="n">
        <x:v>46269.569444444445</x:v>
      </x:c>
      <x:c r="C8847" t="str">
        <x:v>E2</x:v>
      </x:c>
      <x:c r="D8847" t="n">
        <x:v>10</x:v>
      </x:c>
      <x:c r="E8847" t="n">
        <x:v>1</x:v>
      </x:c>
      <x:c r="F8847" t="n">
        <x:v>79.4</x:v>
      </x:c>
      <x:c r="G8847" t="n">
        <x:v>68.4</x:v>
      </x:c>
      <x:c r="H8847" t="n">
        <x:v>4.1</x:v>
      </x:c>
      <x:c r="I8847" t="n">
        <x:v>80.6</x:v>
      </x:c>
      <x:c r="J8847" t="n">
        <x:v>0</x:v>
      </x:c>
      <x:c r="K8847" t="str">
        <x:v>Active</x:v>
      </x:c>
    </x:row>
    <x:row r="8848">
      <x:c r="A8848" t="n">
        <x:v>8847</x:v>
      </x:c>
      <x:c r="B8848" s="16" t="n">
        <x:v>46269.569444444445</x:v>
      </x:c>
      <x:c r="C8848" t="str">
        <x:v>E3</x:v>
      </x:c>
      <x:c r="D8848" t="n">
        <x:v>9</x:v>
      </x:c>
      <x:c r="E8848" t="n">
        <x:v>1</x:v>
      </x:c>
      <x:c r="F8848" t="n">
        <x:v>71.3</x:v>
      </x:c>
      <x:c r="G8848" t="n">
        <x:v>59</x:v>
      </x:c>
      <x:c r="H8848" t="n">
        <x:v>3.1</x:v>
      </x:c>
      <x:c r="I8848" t="n">
        <x:v>62.7</x:v>
      </x:c>
      <x:c r="J8848" t="n">
        <x:v>0</x:v>
      </x:c>
      <x:c r="K8848" t="str">
        <x:v>Active</x:v>
      </x:c>
    </x:row>
    <x:row r="8849">
      <x:c r="A8849" t="n">
        <x:v>8848</x:v>
      </x:c>
      <x:c r="B8849" s="16" t="n">
        <x:v>46269.572916666664</x:v>
      </x:c>
      <x:c r="C8849" t="str">
        <x:v>E1</x:v>
      </x:c>
      <x:c r="D8849" t="n">
        <x:v>9</x:v>
      </x:c>
      <x:c r="E8849" t="n">
        <x:v>1</x:v>
      </x:c>
      <x:c r="F8849" t="n">
        <x:v>68.7</x:v>
      </x:c>
      <x:c r="G8849" t="n">
        <x:v>52.8</x:v>
      </x:c>
      <x:c r="H8849" t="n">
        <x:v>3.3</x:v>
      </x:c>
      <x:c r="I8849" t="n">
        <x:v>72.2</x:v>
      </x:c>
      <x:c r="J8849" t="n">
        <x:v>0</x:v>
      </x:c>
      <x:c r="K8849" t="str">
        <x:v>Active</x:v>
      </x:c>
    </x:row>
    <x:row r="8850">
      <x:c r="A8850" t="n">
        <x:v>8849</x:v>
      </x:c>
      <x:c r="B8850" s="16" t="n">
        <x:v>46269.572916666664</x:v>
      </x:c>
      <x:c r="C8850" t="str">
        <x:v>E2</x:v>
      </x:c>
      <x:c r="D8850" t="n">
        <x:v>9</x:v>
      </x:c>
      <x:c r="E8850" t="n">
        <x:v>1</x:v>
      </x:c>
      <x:c r="F8850" t="n">
        <x:v>66.6</x:v>
      </x:c>
      <x:c r="G8850" t="n">
        <x:v>56.5</x:v>
      </x:c>
      <x:c r="H8850" t="n">
        <x:v>4.7</x:v>
      </x:c>
      <x:c r="I8850" t="n">
        <x:v>74</x:v>
      </x:c>
      <x:c r="J8850" t="n">
        <x:v>0</x:v>
      </x:c>
      <x:c r="K8850" t="str">
        <x:v>Active</x:v>
      </x:c>
    </x:row>
    <x:row r="8851">
      <x:c r="A8851" t="n">
        <x:v>8850</x:v>
      </x:c>
      <x:c r="B8851" s="16" t="n">
        <x:v>46269.572916666664</x:v>
      </x:c>
      <x:c r="C8851" t="str">
        <x:v>E3</x:v>
      </x:c>
      <x:c r="D8851" t="n">
        <x:v>8</x:v>
      </x:c>
      <x:c r="E8851" t="n">
        <x:v>1</x:v>
      </x:c>
      <x:c r="F8851" t="n">
        <x:v>63.2</x:v>
      </x:c>
      <x:c r="G8851" t="n">
        <x:v>60.2</x:v>
      </x:c>
      <x:c r="H8851" t="n">
        <x:v>2.8</x:v>
      </x:c>
      <x:c r="I8851" t="n">
        <x:v>60.7</x:v>
      </x:c>
      <x:c r="J8851" t="n">
        <x:v>0</x:v>
      </x:c>
      <x:c r="K8851" t="str">
        <x:v>Active</x:v>
      </x:c>
    </x:row>
    <x:row r="8852">
      <x:c r="A8852" t="n">
        <x:v>8851</x:v>
      </x:c>
      <x:c r="B8852" s="16" t="n">
        <x:v>46269.57638888889</x:v>
      </x:c>
      <x:c r="C8852" t="str">
        <x:v>E1</x:v>
      </x:c>
      <x:c r="D8852" t="n">
        <x:v>8</x:v>
      </x:c>
      <x:c r="E8852" t="n">
        <x:v>1</x:v>
      </x:c>
      <x:c r="F8852" t="n">
        <x:v>61.6</x:v>
      </x:c>
      <x:c r="G8852" t="n">
        <x:v>59.9</x:v>
      </x:c>
      <x:c r="H8852" t="n">
        <x:v>3</x:v>
      </x:c>
      <x:c r="I8852" t="n">
        <x:v>69.6</x:v>
      </x:c>
      <x:c r="J8852" t="n">
        <x:v>0</x:v>
      </x:c>
      <x:c r="K8852" t="str">
        <x:v>Active</x:v>
      </x:c>
    </x:row>
    <x:row r="8853">
      <x:c r="A8853" t="n">
        <x:v>8852</x:v>
      </x:c>
      <x:c r="B8853" s="16" t="n">
        <x:v>46269.57638888889</x:v>
      </x:c>
      <x:c r="C8853" t="str">
        <x:v>E2</x:v>
      </x:c>
      <x:c r="D8853" t="n">
        <x:v>8</x:v>
      </x:c>
      <x:c r="E8853" t="n">
        <x:v>1</x:v>
      </x:c>
      <x:c r="F8853" t="n">
        <x:v>62.6</x:v>
      </x:c>
      <x:c r="G8853" t="n">
        <x:v>54.9</x:v>
      </x:c>
      <x:c r="H8853" t="n">
        <x:v>2.6</x:v>
      </x:c>
      <x:c r="I8853" t="n">
        <x:v>57</x:v>
      </x:c>
      <x:c r="J8853" t="n">
        <x:v>0</x:v>
      </x:c>
      <x:c r="K8853" t="str">
        <x:v>Active</x:v>
      </x:c>
    </x:row>
    <x:row r="8854">
      <x:c r="A8854" t="n">
        <x:v>8853</x:v>
      </x:c>
      <x:c r="B8854" s="16" t="n">
        <x:v>46269.57638888889</x:v>
      </x:c>
      <x:c r="C8854" t="str">
        <x:v>E3</x:v>
      </x:c>
      <x:c r="D8854" t="n">
        <x:v>8</x:v>
      </x:c>
      <x:c r="E8854" t="n">
        <x:v>1</x:v>
      </x:c>
      <x:c r="F8854" t="n">
        <x:v>61.5</x:v>
      </x:c>
      <x:c r="G8854" t="n">
        <x:v>58.7</x:v>
      </x:c>
      <x:c r="H8854" t="n">
        <x:v>3.1</x:v>
      </x:c>
      <x:c r="I8854" t="n">
        <x:v>68.7</x:v>
      </x:c>
      <x:c r="J8854" t="n">
        <x:v>0</x:v>
      </x:c>
      <x:c r="K8854" t="str">
        <x:v>Active</x:v>
      </x:c>
    </x:row>
    <x:row r="8855">
      <x:c r="A8855" t="n">
        <x:v>8854</x:v>
      </x:c>
      <x:c r="B8855" s="16" t="n">
        <x:v>46269.57986111111</x:v>
      </x:c>
      <x:c r="C8855" t="str">
        <x:v>E1</x:v>
      </x:c>
      <x:c r="D8855" t="n">
        <x:v>9</x:v>
      </x:c>
      <x:c r="E8855" t="n">
        <x:v>1</x:v>
      </x:c>
      <x:c r="F8855" t="n">
        <x:v>65.8</x:v>
      </x:c>
      <x:c r="G8855" t="n">
        <x:v>56.7</x:v>
      </x:c>
      <x:c r="H8855" t="n">
        <x:v>3.7</x:v>
      </x:c>
      <x:c r="I8855" t="n">
        <x:v>77.5</x:v>
      </x:c>
      <x:c r="J8855" t="n">
        <x:v>0</x:v>
      </x:c>
      <x:c r="K8855" t="str">
        <x:v>Active</x:v>
      </x:c>
    </x:row>
    <x:row r="8856">
      <x:c r="A8856" t="n">
        <x:v>8855</x:v>
      </x:c>
      <x:c r="B8856" s="16" t="n">
        <x:v>46269.57986111111</x:v>
      </x:c>
      <x:c r="C8856" t="str">
        <x:v>E2</x:v>
      </x:c>
      <x:c r="D8856" t="n">
        <x:v>9</x:v>
      </x:c>
      <x:c r="E8856" t="n">
        <x:v>1</x:v>
      </x:c>
      <x:c r="F8856" t="n">
        <x:v>66.8</x:v>
      </x:c>
      <x:c r="G8856" t="n">
        <x:v>55.7</x:v>
      </x:c>
      <x:c r="H8856" t="n">
        <x:v>3.5</x:v>
      </x:c>
      <x:c r="I8856" t="n">
        <x:v>75.4</x:v>
      </x:c>
      <x:c r="J8856" t="n">
        <x:v>0</x:v>
      </x:c>
      <x:c r="K8856" t="str">
        <x:v>Active</x:v>
      </x:c>
    </x:row>
    <x:row r="8857">
      <x:c r="A8857" t="n">
        <x:v>8856</x:v>
      </x:c>
      <x:c r="B8857" s="16" t="n">
        <x:v>46269.57986111111</x:v>
      </x:c>
      <x:c r="C8857" t="str">
        <x:v>E3</x:v>
      </x:c>
      <x:c r="D8857" t="n">
        <x:v>8</x:v>
      </x:c>
      <x:c r="E8857" t="n">
        <x:v>1</x:v>
      </x:c>
      <x:c r="F8857" t="n">
        <x:v>62.7</x:v>
      </x:c>
      <x:c r="G8857" t="n">
        <x:v>63.2</x:v>
      </x:c>
      <x:c r="H8857" t="n">
        <x:v>5.1</x:v>
      </x:c>
      <x:c r="I8857" t="n">
        <x:v>82.6</x:v>
      </x:c>
      <x:c r="J8857" t="n">
        <x:v>0</x:v>
      </x:c>
      <x:c r="K8857" t="str">
        <x:v>Active</x:v>
      </x:c>
    </x:row>
    <x:row r="8858">
      <x:c r="A8858" t="n">
        <x:v>8857</x:v>
      </x:c>
      <x:c r="B8858" s="16" t="n">
        <x:v>46269.583333333336</x:v>
      </x:c>
      <x:c r="C8858" t="str">
        <x:v>E1</x:v>
      </x:c>
      <x:c r="D8858" t="n">
        <x:v>4</x:v>
      </x:c>
      <x:c r="E8858" t="n">
        <x:v>1</x:v>
      </x:c>
      <x:c r="F8858" t="n">
        <x:v>33.7</x:v>
      </x:c>
      <x:c r="G8858" t="n">
        <x:v>32.1</x:v>
      </x:c>
      <x:c r="H8858" t="n">
        <x:v>4</x:v>
      </x:c>
      <x:c r="I8858" t="n">
        <x:v>80.4</x:v>
      </x:c>
      <x:c r="J8858" t="n">
        <x:v>0</x:v>
      </x:c>
      <x:c r="K8858" t="str">
        <x:v>Active</x:v>
      </x:c>
    </x:row>
    <x:row r="8859">
      <x:c r="A8859" t="n">
        <x:v>8858</x:v>
      </x:c>
      <x:c r="B8859" s="16" t="n">
        <x:v>46269.583333333336</x:v>
      </x:c>
      <x:c r="C8859" t="str">
        <x:v>E2</x:v>
      </x:c>
      <x:c r="D8859" t="n">
        <x:v>4</x:v>
      </x:c>
      <x:c r="E8859" t="n">
        <x:v>1</x:v>
      </x:c>
      <x:c r="F8859" t="n">
        <x:v>31.9</x:v>
      </x:c>
      <x:c r="G8859" t="n">
        <x:v>25.6</x:v>
      </x:c>
      <x:c r="H8859" t="n">
        <x:v>4</x:v>
      </x:c>
      <x:c r="I8859" t="n">
        <x:v>80.4</x:v>
      </x:c>
      <x:c r="J8859" t="n">
        <x:v>0</x:v>
      </x:c>
      <x:c r="K8859" t="str">
        <x:v>Active</x:v>
      </x:c>
    </x:row>
    <x:row r="8860">
      <x:c r="A8860" t="n">
        <x:v>8859</x:v>
      </x:c>
      <x:c r="B8860" s="16" t="n">
        <x:v>46269.583333333336</x:v>
      </x:c>
      <x:c r="C8860" t="str">
        <x:v>E3</x:v>
      </x:c>
      <x:c r="D8860" t="n">
        <x:v>4</x:v>
      </x:c>
      <x:c r="E8860" t="n">
        <x:v>1</x:v>
      </x:c>
      <x:c r="F8860" t="n">
        <x:v>30.9</x:v>
      </x:c>
      <x:c r="G8860" t="n">
        <x:v>30.4</x:v>
      </x:c>
      <x:c r="H8860" t="n">
        <x:v>3.2</x:v>
      </x:c>
      <x:c r="I8860" t="n">
        <x:v>66</x:v>
      </x:c>
      <x:c r="J8860" t="n">
        <x:v>0</x:v>
      </x:c>
      <x:c r="K8860" t="str">
        <x:v>Active</x:v>
      </x:c>
    </x:row>
    <x:row r="8861">
      <x:c r="A8861" t="n">
        <x:v>8860</x:v>
      </x:c>
      <x:c r="B8861" s="16" t="n">
        <x:v>46269.586805555555</x:v>
      </x:c>
      <x:c r="C8861" t="str">
        <x:v>E1</x:v>
      </x:c>
      <x:c r="D8861" t="n">
        <x:v>5</x:v>
      </x:c>
      <x:c r="E8861" t="n">
        <x:v>1</x:v>
      </x:c>
      <x:c r="F8861" t="n">
        <x:v>36.5</x:v>
      </x:c>
      <x:c r="G8861" t="n">
        <x:v>29</x:v>
      </x:c>
      <x:c r="H8861" t="n">
        <x:v>5.1</x:v>
      </x:c>
      <x:c r="I8861" t="n">
        <x:v>76.2</x:v>
      </x:c>
      <x:c r="J8861" t="n">
        <x:v>0</x:v>
      </x:c>
      <x:c r="K8861" t="str">
        <x:v>Active</x:v>
      </x:c>
    </x:row>
    <x:row r="8862">
      <x:c r="A8862" t="n">
        <x:v>8861</x:v>
      </x:c>
      <x:c r="B8862" s="16" t="n">
        <x:v>46269.586805555555</x:v>
      </x:c>
      <x:c r="C8862" t="str">
        <x:v>E2</x:v>
      </x:c>
      <x:c r="D8862" t="n">
        <x:v>5</x:v>
      </x:c>
      <x:c r="E8862" t="n">
        <x:v>1</x:v>
      </x:c>
      <x:c r="F8862" t="n">
        <x:v>35.6</x:v>
      </x:c>
      <x:c r="G8862" t="n">
        <x:v>29.3</x:v>
      </x:c>
      <x:c r="H8862" t="n">
        <x:v>4.6</x:v>
      </x:c>
      <x:c r="I8862" t="n">
        <x:v>81.8</x:v>
      </x:c>
      <x:c r="J8862" t="n">
        <x:v>0</x:v>
      </x:c>
      <x:c r="K8862" t="str">
        <x:v>Active</x:v>
      </x:c>
    </x:row>
    <x:row r="8863">
      <x:c r="A8863" t="n">
        <x:v>8862</x:v>
      </x:c>
      <x:c r="B8863" s="16" t="n">
        <x:v>46269.586805555555</x:v>
      </x:c>
      <x:c r="C8863" t="str">
        <x:v>E3</x:v>
      </x:c>
      <x:c r="D8863" t="n">
        <x:v>4</x:v>
      </x:c>
      <x:c r="E8863" t="n">
        <x:v>1</x:v>
      </x:c>
      <x:c r="F8863" t="n">
        <x:v>32.8</x:v>
      </x:c>
      <x:c r="G8863" t="n">
        <x:v>29.5</x:v>
      </x:c>
      <x:c r="H8863" t="n">
        <x:v>2.7</x:v>
      </x:c>
      <x:c r="I8863" t="n">
        <x:v>70.6</x:v>
      </x:c>
      <x:c r="J8863" t="n">
        <x:v>0</x:v>
      </x:c>
      <x:c r="K8863" t="str">
        <x:v>Active</x:v>
      </x:c>
    </x:row>
    <x:row r="8864">
      <x:c r="A8864" t="n">
        <x:v>8863</x:v>
      </x:c>
      <x:c r="B8864" s="16" t="n">
        <x:v>46269.59027777778</x:v>
      </x:c>
      <x:c r="C8864" t="str">
        <x:v>E1</x:v>
      </x:c>
      <x:c r="D8864" t="n">
        <x:v>4</x:v>
      </x:c>
      <x:c r="E8864" t="n">
        <x:v>1</x:v>
      </x:c>
      <x:c r="F8864" t="n">
        <x:v>28.2</x:v>
      </x:c>
      <x:c r="G8864" t="n">
        <x:v>25.3</x:v>
      </x:c>
      <x:c r="H8864" t="n">
        <x:v>3.8</x:v>
      </x:c>
      <x:c r="I8864" t="n">
        <x:v>76.2</x:v>
      </x:c>
      <x:c r="J8864" t="n">
        <x:v>0</x:v>
      </x:c>
      <x:c r="K8864" t="str">
        <x:v>Active</x:v>
      </x:c>
    </x:row>
    <x:row r="8865">
      <x:c r="A8865" t="n">
        <x:v>8864</x:v>
      </x:c>
      <x:c r="B8865" s="16" t="n">
        <x:v>46269.59027777778</x:v>
      </x:c>
      <x:c r="C8865" t="str">
        <x:v>E2</x:v>
      </x:c>
      <x:c r="D8865" t="n">
        <x:v>3</x:v>
      </x:c>
      <x:c r="E8865" t="n">
        <x:v>1</x:v>
      </x:c>
      <x:c r="F8865" t="n">
        <x:v>26.5</x:v>
      </x:c>
      <x:c r="G8865" t="n">
        <x:v>27.3</x:v>
      </x:c>
      <x:c r="H8865" t="n">
        <x:v>5.2</x:v>
      </x:c>
      <x:c r="I8865" t="n">
        <x:v>84</x:v>
      </x:c>
      <x:c r="J8865" t="n">
        <x:v>0</x:v>
      </x:c>
      <x:c r="K8865" t="str">
        <x:v>Active</x:v>
      </x:c>
    </x:row>
    <x:row r="8866">
      <x:c r="A8866" t="n">
        <x:v>8865</x:v>
      </x:c>
      <x:c r="B8866" s="16" t="n">
        <x:v>46269.59027777778</x:v>
      </x:c>
      <x:c r="C8866" t="str">
        <x:v>E3</x:v>
      </x:c>
      <x:c r="D8866" t="n">
        <x:v>3</x:v>
      </x:c>
      <x:c r="E8866" t="n">
        <x:v>1</x:v>
      </x:c>
      <x:c r="F8866" t="n">
        <x:v>25.6</x:v>
      </x:c>
      <x:c r="G8866" t="n">
        <x:v>22.2</x:v>
      </x:c>
      <x:c r="H8866" t="n">
        <x:v>4.6</x:v>
      </x:c>
      <x:c r="I8866" t="n">
        <x:v>72.5</x:v>
      </x:c>
      <x:c r="J8866" t="n">
        <x:v>0</x:v>
      </x:c>
      <x:c r="K8866" t="str">
        <x:v>Active</x:v>
      </x:c>
    </x:row>
    <x:row r="8867">
      <x:c r="A8867" t="n">
        <x:v>8866</x:v>
      </x:c>
      <x:c r="B8867" s="16" t="n">
        <x:v>46269.59375</x:v>
      </x:c>
      <x:c r="C8867" t="str">
        <x:v>E1</x:v>
      </x:c>
      <x:c r="D8867" t="n">
        <x:v>4</x:v>
      </x:c>
      <x:c r="E8867" t="n">
        <x:v>1</x:v>
      </x:c>
      <x:c r="F8867" t="n">
        <x:v>30.4</x:v>
      </x:c>
      <x:c r="G8867" t="n">
        <x:v>27.4</x:v>
      </x:c>
      <x:c r="H8867" t="n">
        <x:v>5</x:v>
      </x:c>
      <x:c r="I8867" t="n">
        <x:v>72.7</x:v>
      </x:c>
      <x:c r="J8867" t="n">
        <x:v>0</x:v>
      </x:c>
      <x:c r="K8867" t="str">
        <x:v>Active</x:v>
      </x:c>
    </x:row>
    <x:row r="8868">
      <x:c r="A8868" t="n">
        <x:v>8867</x:v>
      </x:c>
      <x:c r="B8868" s="16" t="n">
        <x:v>46269.59375</x:v>
      </x:c>
      <x:c r="C8868" t="str">
        <x:v>E2</x:v>
      </x:c>
      <x:c r="D8868" t="n">
        <x:v>4</x:v>
      </x:c>
      <x:c r="E8868" t="n">
        <x:v>1</x:v>
      </x:c>
      <x:c r="F8868" t="n">
        <x:v>27.7</x:v>
      </x:c>
      <x:c r="G8868" t="n">
        <x:v>29.9</x:v>
      </x:c>
      <x:c r="H8868" t="n">
        <x:v>3.1</x:v>
      </x:c>
      <x:c r="I8868" t="n">
        <x:v>72.2</x:v>
      </x:c>
      <x:c r="J8868" t="n">
        <x:v>0</x:v>
      </x:c>
      <x:c r="K8868" t="str">
        <x:v>Active</x:v>
      </x:c>
    </x:row>
    <x:row r="8869">
      <x:c r="A8869" t="n">
        <x:v>8868</x:v>
      </x:c>
      <x:c r="B8869" s="16" t="n">
        <x:v>46269.59375</x:v>
      </x:c>
      <x:c r="C8869" t="str">
        <x:v>E3</x:v>
      </x:c>
      <x:c r="D8869" t="n">
        <x:v>4</x:v>
      </x:c>
      <x:c r="E8869" t="n">
        <x:v>1</x:v>
      </x:c>
      <x:c r="F8869" t="n">
        <x:v>29.4</x:v>
      </x:c>
      <x:c r="G8869" t="n">
        <x:v>30</x:v>
      </x:c>
      <x:c r="H8869" t="n">
        <x:v>3.4</x:v>
      </x:c>
      <x:c r="I8869" t="n">
        <x:v>70.3</x:v>
      </x:c>
      <x:c r="J8869" t="n">
        <x:v>0</x:v>
      </x:c>
      <x:c r="K8869" t="str">
        <x:v>Active</x:v>
      </x:c>
    </x:row>
    <x:row r="8870">
      <x:c r="A8870" t="n">
        <x:v>8869</x:v>
      </x:c>
      <x:c r="B8870" s="16" t="n">
        <x:v>46269.59722222222</x:v>
      </x:c>
      <x:c r="C8870" t="str">
        <x:v>E1</x:v>
      </x:c>
      <x:c r="D8870" t="n">
        <x:v>4</x:v>
      </x:c>
      <x:c r="E8870" t="n">
        <x:v>1</x:v>
      </x:c>
      <x:c r="F8870" t="n">
        <x:v>28.4</x:v>
      </x:c>
      <x:c r="G8870" t="n">
        <x:v>26</x:v>
      </x:c>
      <x:c r="H8870" t="n">
        <x:v>4.9</x:v>
      </x:c>
      <x:c r="I8870" t="n">
        <x:v>71.9</x:v>
      </x:c>
      <x:c r="J8870" t="n">
        <x:v>0</x:v>
      </x:c>
      <x:c r="K8870" t="str">
        <x:v>Active</x:v>
      </x:c>
    </x:row>
    <x:row r="8871">
      <x:c r="A8871" t="n">
        <x:v>8870</x:v>
      </x:c>
      <x:c r="B8871" s="16" t="n">
        <x:v>46269.59722222222</x:v>
      </x:c>
      <x:c r="C8871" t="str">
        <x:v>E2</x:v>
      </x:c>
      <x:c r="D8871" t="n">
        <x:v>4</x:v>
      </x:c>
      <x:c r="E8871" t="n">
        <x:v>1</x:v>
      </x:c>
      <x:c r="F8871" t="n">
        <x:v>33.8</x:v>
      </x:c>
      <x:c r="G8871" t="n">
        <x:v>26.9</x:v>
      </x:c>
      <x:c r="H8871" t="n">
        <x:v>2.8</x:v>
      </x:c>
      <x:c r="I8871" t="n">
        <x:v>60</x:v>
      </x:c>
      <x:c r="J8871" t="n">
        <x:v>0</x:v>
      </x:c>
      <x:c r="K8871" t="str">
        <x:v>Active</x:v>
      </x:c>
    </x:row>
    <x:row r="8872">
      <x:c r="A8872" t="n">
        <x:v>8871</x:v>
      </x:c>
      <x:c r="B8872" s="16" t="n">
        <x:v>46269.59722222222</x:v>
      </x:c>
      <x:c r="C8872" t="str">
        <x:v>E3</x:v>
      </x:c>
      <x:c r="D8872" t="n">
        <x:v>4</x:v>
      </x:c>
      <x:c r="E8872" t="n">
        <x:v>1</x:v>
      </x:c>
      <x:c r="F8872" t="n">
        <x:v>31.9</x:v>
      </x:c>
      <x:c r="G8872" t="n">
        <x:v>24.8</x:v>
      </x:c>
      <x:c r="H8872" t="n">
        <x:v>4.2</x:v>
      </x:c>
      <x:c r="I8872" t="n">
        <x:v>74.2</x:v>
      </x:c>
      <x:c r="J8872" t="n">
        <x:v>5</x:v>
      </x:c>
      <x:c r="K8872" t="str">
        <x:v>Temporary Delay</x:v>
      </x:c>
    </x:row>
    <x:row r="8873">
      <x:c r="A8873" t="n">
        <x:v>8872</x:v>
      </x:c>
      <x:c r="B8873" s="16" t="n">
        <x:v>46269.600694444445</x:v>
      </x:c>
      <x:c r="C8873" t="str">
        <x:v>E1</x:v>
      </x:c>
      <x:c r="D8873" t="n">
        <x:v>4</x:v>
      </x:c>
      <x:c r="E8873" t="n">
        <x:v>1</x:v>
      </x:c>
      <x:c r="F8873" t="n">
        <x:v>33.2</x:v>
      </x:c>
      <x:c r="G8873" t="n">
        <x:v>27.6</x:v>
      </x:c>
      <x:c r="H8873" t="n">
        <x:v>3.2</x:v>
      </x:c>
      <x:c r="I8873" t="n">
        <x:v>69.3</x:v>
      </x:c>
      <x:c r="J8873" t="n">
        <x:v>0</x:v>
      </x:c>
      <x:c r="K8873" t="str">
        <x:v>Active</x:v>
      </x:c>
    </x:row>
    <x:row r="8874">
      <x:c r="A8874" t="n">
        <x:v>8873</x:v>
      </x:c>
      <x:c r="B8874" s="16" t="n">
        <x:v>46269.600694444445</x:v>
      </x:c>
      <x:c r="C8874" t="str">
        <x:v>E2</x:v>
      </x:c>
      <x:c r="D8874" t="n">
        <x:v>5</x:v>
      </x:c>
      <x:c r="E8874" t="n">
        <x:v>1</x:v>
      </x:c>
      <x:c r="F8874" t="n">
        <x:v>34.9</x:v>
      </x:c>
      <x:c r="G8874" t="n">
        <x:v>26.6</x:v>
      </x:c>
      <x:c r="H8874" t="n">
        <x:v>3.2</x:v>
      </x:c>
      <x:c r="I8874" t="n">
        <x:v>62.1</x:v>
      </x:c>
      <x:c r="J8874" t="n">
        <x:v>0</x:v>
      </x:c>
      <x:c r="K8874" t="str">
        <x:v>Active</x:v>
      </x:c>
    </x:row>
    <x:row r="8875">
      <x:c r="A8875" t="n">
        <x:v>8874</x:v>
      </x:c>
      <x:c r="B8875" s="16" t="n">
        <x:v>46269.600694444445</x:v>
      </x:c>
      <x:c r="C8875" t="str">
        <x:v>E3</x:v>
      </x:c>
      <x:c r="D8875" t="n">
        <x:v>5</x:v>
      </x:c>
      <x:c r="E8875" t="n">
        <x:v>1</x:v>
      </x:c>
      <x:c r="F8875" t="n">
        <x:v>36.1</x:v>
      </x:c>
      <x:c r="G8875" t="n">
        <x:v>26</x:v>
      </x:c>
      <x:c r="H8875" t="n">
        <x:v>4.2</x:v>
      </x:c>
      <x:c r="I8875" t="n">
        <x:v>79.5</x:v>
      </x:c>
      <x:c r="J8875" t="n">
        <x:v>0</x:v>
      </x:c>
      <x:c r="K8875" t="str">
        <x:v>Active</x:v>
      </x:c>
    </x:row>
    <x:row r="8876">
      <x:c r="A8876" t="n">
        <x:v>8875</x:v>
      </x:c>
      <x:c r="B8876" s="16" t="n">
        <x:v>46269.604166666664</x:v>
      </x:c>
      <x:c r="C8876" t="str">
        <x:v>E1</x:v>
      </x:c>
      <x:c r="D8876" t="n">
        <x:v>4</x:v>
      </x:c>
      <x:c r="E8876" t="n">
        <x:v>1</x:v>
      </x:c>
      <x:c r="F8876" t="n">
        <x:v>32</x:v>
      </x:c>
      <x:c r="G8876" t="n">
        <x:v>24</x:v>
      </x:c>
      <x:c r="H8876" t="n">
        <x:v>3.1</x:v>
      </x:c>
      <x:c r="I8876" t="n">
        <x:v>64.3</x:v>
      </x:c>
      <x:c r="J8876" t="n">
        <x:v>0</x:v>
      </x:c>
      <x:c r="K8876" t="str">
        <x:v>Active</x:v>
      </x:c>
    </x:row>
    <x:row r="8877">
      <x:c r="A8877" t="n">
        <x:v>8876</x:v>
      </x:c>
      <x:c r="B8877" s="16" t="n">
        <x:v>46269.604166666664</x:v>
      </x:c>
      <x:c r="C8877" t="str">
        <x:v>E2</x:v>
      </x:c>
      <x:c r="D8877" t="n">
        <x:v>4</x:v>
      </x:c>
      <x:c r="E8877" t="n">
        <x:v>1</x:v>
      </x:c>
      <x:c r="F8877" t="n">
        <x:v>28.7</x:v>
      </x:c>
      <x:c r="G8877" t="n">
        <x:v>27.2</x:v>
      </x:c>
      <x:c r="H8877" t="n">
        <x:v>3.1</x:v>
      </x:c>
      <x:c r="I8877" t="n">
        <x:v>63.7</x:v>
      </x:c>
      <x:c r="J8877" t="n">
        <x:v>0</x:v>
      </x:c>
      <x:c r="K8877" t="str">
        <x:v>Active</x:v>
      </x:c>
    </x:row>
    <x:row r="8878">
      <x:c r="A8878" t="n">
        <x:v>8877</x:v>
      </x:c>
      <x:c r="B8878" s="16" t="n">
        <x:v>46269.604166666664</x:v>
      </x:c>
      <x:c r="C8878" t="str">
        <x:v>E3</x:v>
      </x:c>
      <x:c r="D8878" t="n">
        <x:v>4</x:v>
      </x:c>
      <x:c r="E8878" t="n">
        <x:v>1</x:v>
      </x:c>
      <x:c r="F8878" t="n">
        <x:v>31.9</x:v>
      </x:c>
      <x:c r="G8878" t="n">
        <x:v>25.4</x:v>
      </x:c>
      <x:c r="H8878" t="n">
        <x:v>5.4</x:v>
      </x:c>
      <x:c r="I8878" t="n">
        <x:v>82.8</x:v>
      </x:c>
      <x:c r="J8878" t="n">
        <x:v>0</x:v>
      </x:c>
      <x:c r="K8878" t="str">
        <x:v>Active</x:v>
      </x:c>
    </x:row>
    <x:row r="8879">
      <x:c r="A8879" t="n">
        <x:v>8878</x:v>
      </x:c>
      <x:c r="B8879" s="16" t="n">
        <x:v>46269.60763888889</x:v>
      </x:c>
      <x:c r="C8879" t="str">
        <x:v>E1</x:v>
      </x:c>
      <x:c r="D8879" t="n">
        <x:v>4</x:v>
      </x:c>
      <x:c r="E8879" t="n">
        <x:v>1</x:v>
      </x:c>
      <x:c r="F8879" t="n">
        <x:v>28.1</x:v>
      </x:c>
      <x:c r="G8879" t="n">
        <x:v>24.6</x:v>
      </x:c>
      <x:c r="H8879" t="n">
        <x:v>4.8</x:v>
      </x:c>
      <x:c r="I8879" t="n">
        <x:v>79.6</x:v>
      </x:c>
      <x:c r="J8879" t="n">
        <x:v>0</x:v>
      </x:c>
      <x:c r="K8879" t="str">
        <x:v>Active</x:v>
      </x:c>
    </x:row>
    <x:row r="8880">
      <x:c r="A8880" t="n">
        <x:v>8879</x:v>
      </x:c>
      <x:c r="B8880" s="16" t="n">
        <x:v>46269.60763888889</x:v>
      </x:c>
      <x:c r="C8880" t="str">
        <x:v>E2</x:v>
      </x:c>
      <x:c r="D8880" t="n">
        <x:v>4</x:v>
      </x:c>
      <x:c r="E8880" t="n">
        <x:v>1</x:v>
      </x:c>
      <x:c r="F8880" t="n">
        <x:v>27.2</x:v>
      </x:c>
      <x:c r="G8880" t="n">
        <x:v>23.6</x:v>
      </x:c>
      <x:c r="H8880" t="n">
        <x:v>5.4</x:v>
      </x:c>
      <x:c r="I8880" t="n">
        <x:v>77.2</x:v>
      </x:c>
      <x:c r="J8880" t="n">
        <x:v>0</x:v>
      </x:c>
      <x:c r="K8880" t="str">
        <x:v>Active</x:v>
      </x:c>
    </x:row>
    <x:row r="8881">
      <x:c r="A8881" t="n">
        <x:v>8880</x:v>
      </x:c>
      <x:c r="B8881" s="16" t="n">
        <x:v>46269.60763888889</x:v>
      </x:c>
      <x:c r="C8881" t="str">
        <x:v>E3</x:v>
      </x:c>
      <x:c r="D8881" t="n">
        <x:v>3</x:v>
      </x:c>
      <x:c r="E8881" t="n">
        <x:v>1</x:v>
      </x:c>
      <x:c r="F8881" t="n">
        <x:v>24.9</x:v>
      </x:c>
      <x:c r="G8881" t="n">
        <x:v>23.5</x:v>
      </x:c>
      <x:c r="H8881" t="n">
        <x:v>2.5</x:v>
      </x:c>
      <x:c r="I8881" t="n">
        <x:v>68.8</x:v>
      </x:c>
      <x:c r="J8881" t="n">
        <x:v>0</x:v>
      </x:c>
      <x:c r="K8881" t="str">
        <x:v>Active</x:v>
      </x:c>
    </x:row>
    <x:row r="8882">
      <x:c r="A8882" t="n">
        <x:v>8881</x:v>
      </x:c>
      <x:c r="B8882" s="16" t="n">
        <x:v>46269.61111111111</x:v>
      </x:c>
      <x:c r="C8882" t="str">
        <x:v>E1</x:v>
      </x:c>
      <x:c r="D8882" t="n">
        <x:v>4</x:v>
      </x:c>
      <x:c r="E8882" t="n">
        <x:v>1</x:v>
      </x:c>
      <x:c r="F8882" t="n">
        <x:v>33.6</x:v>
      </x:c>
      <x:c r="G8882" t="n">
        <x:v>28.3</x:v>
      </x:c>
      <x:c r="H8882" t="n">
        <x:v>5.1</x:v>
      </x:c>
      <x:c r="I8882" t="n">
        <x:v>80.2</x:v>
      </x:c>
      <x:c r="J8882" t="n">
        <x:v>0</x:v>
      </x:c>
      <x:c r="K8882" t="str">
        <x:v>Active</x:v>
      </x:c>
    </x:row>
    <x:row r="8883">
      <x:c r="A8883" t="n">
        <x:v>8882</x:v>
      </x:c>
      <x:c r="B8883" s="16" t="n">
        <x:v>46269.61111111111</x:v>
      </x:c>
      <x:c r="C8883" t="str">
        <x:v>E2</x:v>
      </x:c>
      <x:c r="D8883" t="n">
        <x:v>4</x:v>
      </x:c>
      <x:c r="E8883" t="n">
        <x:v>1</x:v>
      </x:c>
      <x:c r="F8883" t="n">
        <x:v>28</x:v>
      </x:c>
      <x:c r="G8883" t="n">
        <x:v>27.5</x:v>
      </x:c>
      <x:c r="H8883" t="n">
        <x:v>2.8</x:v>
      </x:c>
      <x:c r="I8883" t="n">
        <x:v>65.2</x:v>
      </x:c>
      <x:c r="J8883" t="n">
        <x:v>0</x:v>
      </x:c>
      <x:c r="K8883" t="str">
        <x:v>Active</x:v>
      </x:c>
    </x:row>
    <x:row r="8884">
      <x:c r="A8884" t="n">
        <x:v>8883</x:v>
      </x:c>
      <x:c r="B8884" s="16" t="n">
        <x:v>46269.61111111111</x:v>
      </x:c>
      <x:c r="C8884" t="str">
        <x:v>E3</x:v>
      </x:c>
      <x:c r="D8884" t="n">
        <x:v>4</x:v>
      </x:c>
      <x:c r="E8884" t="n">
        <x:v>1</x:v>
      </x:c>
      <x:c r="F8884" t="n">
        <x:v>29.2</x:v>
      </x:c>
      <x:c r="G8884" t="n">
        <x:v>29</x:v>
      </x:c>
      <x:c r="H8884" t="n">
        <x:v>4.3</x:v>
      </x:c>
      <x:c r="I8884" t="n">
        <x:v>71.1</x:v>
      </x:c>
      <x:c r="J8884" t="n">
        <x:v>0</x:v>
      </x:c>
      <x:c r="K8884" t="str">
        <x:v>Active</x:v>
      </x:c>
    </x:row>
    <x:row r="8885">
      <x:c r="A8885" t="n">
        <x:v>8884</x:v>
      </x:c>
      <x:c r="B8885" s="16" t="n">
        <x:v>46269.614583333336</x:v>
      </x:c>
      <x:c r="C8885" t="str">
        <x:v>E1</x:v>
      </x:c>
      <x:c r="D8885" t="n">
        <x:v>5</x:v>
      </x:c>
      <x:c r="E8885" t="n">
        <x:v>1</x:v>
      </x:c>
      <x:c r="F8885" t="n">
        <x:v>38.3</x:v>
      </x:c>
      <x:c r="G8885" t="n">
        <x:v>35.2</x:v>
      </x:c>
      <x:c r="H8885" t="n">
        <x:v>3.6</x:v>
      </x:c>
      <x:c r="I8885" t="n">
        <x:v>68.6</x:v>
      </x:c>
      <x:c r="J8885" t="n">
        <x:v>0</x:v>
      </x:c>
      <x:c r="K8885" t="str">
        <x:v>Active</x:v>
      </x:c>
    </x:row>
    <x:row r="8886">
      <x:c r="A8886" t="n">
        <x:v>8885</x:v>
      </x:c>
      <x:c r="B8886" s="16" t="n">
        <x:v>46269.614583333336</x:v>
      </x:c>
      <x:c r="C8886" t="str">
        <x:v>E2</x:v>
      </x:c>
      <x:c r="D8886" t="n">
        <x:v>5</x:v>
      </x:c>
      <x:c r="E8886" t="n">
        <x:v>1</x:v>
      </x:c>
      <x:c r="F8886" t="n">
        <x:v>37.1</x:v>
      </x:c>
      <x:c r="G8886" t="n">
        <x:v>38.2</x:v>
      </x:c>
      <x:c r="H8886" t="n">
        <x:v>2.9</x:v>
      </x:c>
      <x:c r="I8886" t="n">
        <x:v>63.3</x:v>
      </x:c>
      <x:c r="J8886" t="n">
        <x:v>0</x:v>
      </x:c>
      <x:c r="K8886" t="str">
        <x:v>Active</x:v>
      </x:c>
    </x:row>
    <x:row r="8887">
      <x:c r="A8887" t="n">
        <x:v>8886</x:v>
      </x:c>
      <x:c r="B8887" s="16" t="n">
        <x:v>46269.614583333336</x:v>
      </x:c>
      <x:c r="C8887" t="str">
        <x:v>E3</x:v>
      </x:c>
      <x:c r="D8887" t="n">
        <x:v>6</x:v>
      </x:c>
      <x:c r="E8887" t="n">
        <x:v>1</x:v>
      </x:c>
      <x:c r="F8887" t="n">
        <x:v>43.8</x:v>
      </x:c>
      <x:c r="G8887" t="n">
        <x:v>36.8</x:v>
      </x:c>
      <x:c r="H8887" t="n">
        <x:v>4</x:v>
      </x:c>
      <x:c r="I8887" t="n">
        <x:v>66.1</x:v>
      </x:c>
      <x:c r="J8887" t="n">
        <x:v>0</x:v>
      </x:c>
      <x:c r="K8887" t="str">
        <x:v>Active</x:v>
      </x:c>
    </x:row>
    <x:row r="8888">
      <x:c r="A8888" t="n">
        <x:v>8887</x:v>
      </x:c>
      <x:c r="B8888" s="16" t="n">
        <x:v>46269.618055555555</x:v>
      </x:c>
      <x:c r="C8888" t="str">
        <x:v>E1</x:v>
      </x:c>
      <x:c r="D8888" t="n">
        <x:v>5</x:v>
      </x:c>
      <x:c r="E8888" t="n">
        <x:v>1</x:v>
      </x:c>
      <x:c r="F8888" t="n">
        <x:v>42</x:v>
      </x:c>
      <x:c r="G8888" t="n">
        <x:v>30.7</x:v>
      </x:c>
      <x:c r="H8888" t="n">
        <x:v>2.6</x:v>
      </x:c>
      <x:c r="I8888" t="n">
        <x:v>61.1</x:v>
      </x:c>
      <x:c r="J8888" t="n">
        <x:v>0</x:v>
      </x:c>
      <x:c r="K8888" t="str">
        <x:v>Active</x:v>
      </x:c>
    </x:row>
    <x:row r="8889">
      <x:c r="A8889" t="n">
        <x:v>8888</x:v>
      </x:c>
      <x:c r="B8889" s="16" t="n">
        <x:v>46269.618055555555</x:v>
      </x:c>
      <x:c r="C8889" t="str">
        <x:v>E2</x:v>
      </x:c>
      <x:c r="D8889" t="n">
        <x:v>5</x:v>
      </x:c>
      <x:c r="E8889" t="n">
        <x:v>1</x:v>
      </x:c>
      <x:c r="F8889" t="n">
        <x:v>41.6</x:v>
      </x:c>
      <x:c r="G8889" t="n">
        <x:v>35</x:v>
      </x:c>
      <x:c r="H8889" t="n">
        <x:v>4.1</x:v>
      </x:c>
      <x:c r="I8889" t="n">
        <x:v>80</x:v>
      </x:c>
      <x:c r="J8889" t="n">
        <x:v>0</x:v>
      </x:c>
      <x:c r="K8889" t="str">
        <x:v>Active</x:v>
      </x:c>
    </x:row>
    <x:row r="8890">
      <x:c r="A8890" t="n">
        <x:v>8889</x:v>
      </x:c>
      <x:c r="B8890" s="16" t="n">
        <x:v>46269.618055555555</x:v>
      </x:c>
      <x:c r="C8890" t="str">
        <x:v>E3</x:v>
      </x:c>
      <x:c r="D8890" t="n">
        <x:v>5</x:v>
      </x:c>
      <x:c r="E8890" t="n">
        <x:v>1</x:v>
      </x:c>
      <x:c r="F8890" t="n">
        <x:v>38.8</x:v>
      </x:c>
      <x:c r="G8890" t="n">
        <x:v>30</x:v>
      </x:c>
      <x:c r="H8890" t="n">
        <x:v>2.9</x:v>
      </x:c>
      <x:c r="I8890" t="n">
        <x:v>62.1</x:v>
      </x:c>
      <x:c r="J8890" t="n">
        <x:v>0</x:v>
      </x:c>
      <x:c r="K8890" t="str">
        <x:v>Active</x:v>
      </x:c>
    </x:row>
    <x:row r="8891">
      <x:c r="A8891" t="n">
        <x:v>8890</x:v>
      </x:c>
      <x:c r="B8891" s="16" t="n">
        <x:v>46269.62152777778</x:v>
      </x:c>
      <x:c r="C8891" t="str">
        <x:v>E1</x:v>
      </x:c>
      <x:c r="D8891" t="n">
        <x:v>4</x:v>
      </x:c>
      <x:c r="E8891" t="n">
        <x:v>1</x:v>
      </x:c>
      <x:c r="F8891" t="n">
        <x:v>30.6</x:v>
      </x:c>
      <x:c r="G8891" t="n">
        <x:v>25.3</x:v>
      </x:c>
      <x:c r="H8891" t="n">
        <x:v>5</x:v>
      </x:c>
      <x:c r="I8891" t="n">
        <x:v>87.4</x:v>
      </x:c>
      <x:c r="J8891" t="n">
        <x:v>0</x:v>
      </x:c>
      <x:c r="K8891" t="str">
        <x:v>Active</x:v>
      </x:c>
    </x:row>
    <x:row r="8892">
      <x:c r="A8892" t="n">
        <x:v>8891</x:v>
      </x:c>
      <x:c r="B8892" s="16" t="n">
        <x:v>46269.62152777778</x:v>
      </x:c>
      <x:c r="C8892" t="str">
        <x:v>E2</x:v>
      </x:c>
      <x:c r="D8892" t="n">
        <x:v>4</x:v>
      </x:c>
      <x:c r="E8892" t="n">
        <x:v>1</x:v>
      </x:c>
      <x:c r="F8892" t="n">
        <x:v>30.9</x:v>
      </x:c>
      <x:c r="G8892" t="n">
        <x:v>26</x:v>
      </x:c>
      <x:c r="H8892" t="n">
        <x:v>4.5</x:v>
      </x:c>
      <x:c r="I8892" t="n">
        <x:v>82.4</x:v>
      </x:c>
      <x:c r="J8892" t="n">
        <x:v>0</x:v>
      </x:c>
      <x:c r="K8892" t="str">
        <x:v>Active</x:v>
      </x:c>
    </x:row>
    <x:row r="8893">
      <x:c r="A8893" t="n">
        <x:v>8892</x:v>
      </x:c>
      <x:c r="B8893" s="16" t="n">
        <x:v>46269.62152777778</x:v>
      </x:c>
      <x:c r="C8893" t="str">
        <x:v>E3</x:v>
      </x:c>
      <x:c r="D8893" t="n">
        <x:v>4</x:v>
      </x:c>
      <x:c r="E8893" t="n">
        <x:v>1</x:v>
      </x:c>
      <x:c r="F8893" t="n">
        <x:v>31.5</x:v>
      </x:c>
      <x:c r="G8893" t="n">
        <x:v>24.1</x:v>
      </x:c>
      <x:c r="H8893" t="n">
        <x:v>4.4</x:v>
      </x:c>
      <x:c r="I8893" t="n">
        <x:v>69</x:v>
      </x:c>
      <x:c r="J8893" t="n">
        <x:v>0</x:v>
      </x:c>
      <x:c r="K8893" t="str">
        <x:v>Active</x:v>
      </x:c>
    </x:row>
    <x:row r="8894">
      <x:c r="A8894" t="n">
        <x:v>8893</x:v>
      </x:c>
      <x:c r="B8894" s="16" t="n">
        <x:v>46269.625</x:v>
      </x:c>
      <x:c r="C8894" t="str">
        <x:v>E1</x:v>
      </x:c>
      <x:c r="D8894" t="n">
        <x:v>3</x:v>
      </x:c>
      <x:c r="E8894" t="n">
        <x:v>1</x:v>
      </x:c>
      <x:c r="F8894" t="n">
        <x:v>25.9</x:v>
      </x:c>
      <x:c r="G8894" t="n">
        <x:v>23.6</x:v>
      </x:c>
      <x:c r="H8894" t="n">
        <x:v>4.8</x:v>
      </x:c>
      <x:c r="I8894" t="n">
        <x:v>73.6</x:v>
      </x:c>
      <x:c r="J8894" t="n">
        <x:v>0</x:v>
      </x:c>
      <x:c r="K8894" t="str">
        <x:v>Active</x:v>
      </x:c>
    </x:row>
    <x:row r="8895">
      <x:c r="A8895" t="n">
        <x:v>8894</x:v>
      </x:c>
      <x:c r="B8895" s="16" t="n">
        <x:v>46269.625</x:v>
      </x:c>
      <x:c r="C8895" t="str">
        <x:v>E2</x:v>
      </x:c>
      <x:c r="D8895" t="n">
        <x:v>4</x:v>
      </x:c>
      <x:c r="E8895" t="n">
        <x:v>1</x:v>
      </x:c>
      <x:c r="F8895" t="n">
        <x:v>27.2</x:v>
      </x:c>
      <x:c r="G8895" t="n">
        <x:v>22.7</x:v>
      </x:c>
      <x:c r="H8895" t="n">
        <x:v>3.4</x:v>
      </x:c>
      <x:c r="I8895" t="n">
        <x:v>73.6</x:v>
      </x:c>
      <x:c r="J8895" t="n">
        <x:v>0</x:v>
      </x:c>
      <x:c r="K8895" t="str">
        <x:v>Active</x:v>
      </x:c>
    </x:row>
    <x:row r="8896">
      <x:c r="A8896" t="n">
        <x:v>8895</x:v>
      </x:c>
      <x:c r="B8896" s="16" t="n">
        <x:v>46269.625</x:v>
      </x:c>
      <x:c r="C8896" t="str">
        <x:v>E3</x:v>
      </x:c>
      <x:c r="D8896" t="n">
        <x:v>3</x:v>
      </x:c>
      <x:c r="E8896" t="n">
        <x:v>1</x:v>
      </x:c>
      <x:c r="F8896" t="n">
        <x:v>25.8</x:v>
      </x:c>
      <x:c r="G8896" t="n">
        <x:v>20.5</x:v>
      </x:c>
      <x:c r="H8896" t="n">
        <x:v>3.4</x:v>
      </x:c>
      <x:c r="I8896" t="n">
        <x:v>65.5</x:v>
      </x:c>
      <x:c r="J8896" t="n">
        <x:v>0</x:v>
      </x:c>
      <x:c r="K8896" t="str">
        <x:v>Active</x:v>
      </x:c>
    </x:row>
    <x:row r="8897">
      <x:c r="A8897" t="n">
        <x:v>8896</x:v>
      </x:c>
      <x:c r="B8897" s="16" t="n">
        <x:v>46269.62847222222</x:v>
      </x:c>
      <x:c r="C8897" t="str">
        <x:v>E1</x:v>
      </x:c>
      <x:c r="D8897" t="n">
        <x:v>4</x:v>
      </x:c>
      <x:c r="E8897" t="n">
        <x:v>1</x:v>
      </x:c>
      <x:c r="F8897" t="n">
        <x:v>33.3</x:v>
      </x:c>
      <x:c r="G8897" t="n">
        <x:v>31.8</x:v>
      </x:c>
      <x:c r="H8897" t="n">
        <x:v>4.4</x:v>
      </x:c>
      <x:c r="I8897" t="n">
        <x:v>69.4</x:v>
      </x:c>
      <x:c r="J8897" t="n">
        <x:v>0</x:v>
      </x:c>
      <x:c r="K8897" t="str">
        <x:v>Active</x:v>
      </x:c>
    </x:row>
    <x:row r="8898">
      <x:c r="A8898" t="n">
        <x:v>8897</x:v>
      </x:c>
      <x:c r="B8898" s="16" t="n">
        <x:v>46269.62847222222</x:v>
      </x:c>
      <x:c r="C8898" t="str">
        <x:v>E2</x:v>
      </x:c>
      <x:c r="D8898" t="n">
        <x:v>4</x:v>
      </x:c>
      <x:c r="E8898" t="n">
        <x:v>1</x:v>
      </x:c>
      <x:c r="F8898" t="n">
        <x:v>33</x:v>
      </x:c>
      <x:c r="G8898" t="n">
        <x:v>31.6</x:v>
      </x:c>
      <x:c r="H8898" t="n">
        <x:v>4.9</x:v>
      </x:c>
      <x:c r="I8898" t="n">
        <x:v>75.4</x:v>
      </x:c>
      <x:c r="J8898" t="n">
        <x:v>0</x:v>
      </x:c>
      <x:c r="K8898" t="str">
        <x:v>Active</x:v>
      </x:c>
    </x:row>
    <x:row r="8899">
      <x:c r="A8899" t="n">
        <x:v>8898</x:v>
      </x:c>
      <x:c r="B8899" s="16" t="n">
        <x:v>46269.62847222222</x:v>
      </x:c>
      <x:c r="C8899" t="str">
        <x:v>E3</x:v>
      </x:c>
      <x:c r="D8899" t="n">
        <x:v>4</x:v>
      </x:c>
      <x:c r="E8899" t="n">
        <x:v>1</x:v>
      </x:c>
      <x:c r="F8899" t="n">
        <x:v>34.2</x:v>
      </x:c>
      <x:c r="G8899" t="n">
        <x:v>30.8</x:v>
      </x:c>
      <x:c r="H8899" t="n">
        <x:v>5.3</x:v>
      </x:c>
      <x:c r="I8899" t="n">
        <x:v>86.5</x:v>
      </x:c>
      <x:c r="J8899" t="n">
        <x:v>0</x:v>
      </x:c>
      <x:c r="K8899" t="str">
        <x:v>Active</x:v>
      </x:c>
    </x:row>
    <x:row r="8900">
      <x:c r="A8900" t="n">
        <x:v>8899</x:v>
      </x:c>
      <x:c r="B8900" s="16" t="n">
        <x:v>46269.631944444445</x:v>
      </x:c>
      <x:c r="C8900" t="str">
        <x:v>E1</x:v>
      </x:c>
      <x:c r="D8900" t="n">
        <x:v>5</x:v>
      </x:c>
      <x:c r="E8900" t="n">
        <x:v>1</x:v>
      </x:c>
      <x:c r="F8900" t="n">
        <x:v>40.1</x:v>
      </x:c>
      <x:c r="G8900" t="n">
        <x:v>35.5</x:v>
      </x:c>
      <x:c r="H8900" t="n">
        <x:v>3.1</x:v>
      </x:c>
      <x:c r="I8900" t="n">
        <x:v>73.4</x:v>
      </x:c>
      <x:c r="J8900" t="n">
        <x:v>0</x:v>
      </x:c>
      <x:c r="K8900" t="str">
        <x:v>Active</x:v>
      </x:c>
    </x:row>
    <x:row r="8901">
      <x:c r="A8901" t="n">
        <x:v>8900</x:v>
      </x:c>
      <x:c r="B8901" s="16" t="n">
        <x:v>46269.631944444445</x:v>
      </x:c>
      <x:c r="C8901" t="str">
        <x:v>E2</x:v>
      </x:c>
      <x:c r="D8901" t="n">
        <x:v>5</x:v>
      </x:c>
      <x:c r="E8901" t="n">
        <x:v>1</x:v>
      </x:c>
      <x:c r="F8901" t="n">
        <x:v>38.3</x:v>
      </x:c>
      <x:c r="G8901" t="n">
        <x:v>32.8</x:v>
      </x:c>
      <x:c r="H8901" t="n">
        <x:v>4.3</x:v>
      </x:c>
      <x:c r="I8901" t="n">
        <x:v>76.5</x:v>
      </x:c>
      <x:c r="J8901" t="n">
        <x:v>0</x:v>
      </x:c>
      <x:c r="K8901" t="str">
        <x:v>Active</x:v>
      </x:c>
    </x:row>
    <x:row r="8902">
      <x:c r="A8902" t="n">
        <x:v>8901</x:v>
      </x:c>
      <x:c r="B8902" s="16" t="n">
        <x:v>46269.631944444445</x:v>
      </x:c>
      <x:c r="C8902" t="str">
        <x:v>E3</x:v>
      </x:c>
      <x:c r="D8902" t="n">
        <x:v>5</x:v>
      </x:c>
      <x:c r="E8902" t="n">
        <x:v>1</x:v>
      </x:c>
      <x:c r="F8902" t="n">
        <x:v>39.5</x:v>
      </x:c>
      <x:c r="G8902" t="n">
        <x:v>30.5</x:v>
      </x:c>
      <x:c r="H8902" t="n">
        <x:v>3.8</x:v>
      </x:c>
      <x:c r="I8902" t="n">
        <x:v>69.1</x:v>
      </x:c>
      <x:c r="J8902" t="n">
        <x:v>0</x:v>
      </x:c>
      <x:c r="K8902" t="str">
        <x:v>Active</x:v>
      </x:c>
    </x:row>
    <x:row r="8903">
      <x:c r="A8903" t="n">
        <x:v>8902</x:v>
      </x:c>
      <x:c r="B8903" s="16" t="n">
        <x:v>46269.635416666664</x:v>
      </x:c>
      <x:c r="C8903" t="str">
        <x:v>E1</x:v>
      </x:c>
      <x:c r="D8903" t="n">
        <x:v>4</x:v>
      </x:c>
      <x:c r="E8903" t="n">
        <x:v>1</x:v>
      </x:c>
      <x:c r="F8903" t="n">
        <x:v>30.3</x:v>
      </x:c>
      <x:c r="G8903" t="n">
        <x:v>23.8</x:v>
      </x:c>
      <x:c r="H8903" t="n">
        <x:v>3.5</x:v>
      </x:c>
      <x:c r="I8903" t="n">
        <x:v>65.3</x:v>
      </x:c>
      <x:c r="J8903" t="n">
        <x:v>0</x:v>
      </x:c>
      <x:c r="K8903" t="str">
        <x:v>Active</x:v>
      </x:c>
    </x:row>
    <x:row r="8904">
      <x:c r="A8904" t="n">
        <x:v>8903</x:v>
      </x:c>
      <x:c r="B8904" s="16" t="n">
        <x:v>46269.635416666664</x:v>
      </x:c>
      <x:c r="C8904" t="str">
        <x:v>E2</x:v>
      </x:c>
      <x:c r="D8904" t="n">
        <x:v>4</x:v>
      </x:c>
      <x:c r="E8904" t="n">
        <x:v>1</x:v>
      </x:c>
      <x:c r="F8904" t="n">
        <x:v>30.6</x:v>
      </x:c>
      <x:c r="G8904" t="n">
        <x:v>26.9</x:v>
      </x:c>
      <x:c r="H8904" t="n">
        <x:v>4.1</x:v>
      </x:c>
      <x:c r="I8904" t="n">
        <x:v>70.2</x:v>
      </x:c>
      <x:c r="J8904" t="n">
        <x:v>0</x:v>
      </x:c>
      <x:c r="K8904" t="str">
        <x:v>Active</x:v>
      </x:c>
    </x:row>
    <x:row r="8905">
      <x:c r="A8905" t="n">
        <x:v>8904</x:v>
      </x:c>
      <x:c r="B8905" s="16" t="n">
        <x:v>46269.635416666664</x:v>
      </x:c>
      <x:c r="C8905" t="str">
        <x:v>E3</x:v>
      </x:c>
      <x:c r="D8905" t="n">
        <x:v>4</x:v>
      </x:c>
      <x:c r="E8905" t="n">
        <x:v>1</x:v>
      </x:c>
      <x:c r="F8905" t="n">
        <x:v>30.1</x:v>
      </x:c>
      <x:c r="G8905" t="n">
        <x:v>27.3</x:v>
      </x:c>
      <x:c r="H8905" t="n">
        <x:v>3.3</x:v>
      </x:c>
      <x:c r="I8905" t="n">
        <x:v>62.3</x:v>
      </x:c>
      <x:c r="J8905" t="n">
        <x:v>0</x:v>
      </x:c>
      <x:c r="K8905" t="str">
        <x:v>Active</x:v>
      </x:c>
    </x:row>
    <x:row r="8906">
      <x:c r="A8906" t="n">
        <x:v>8905</x:v>
      </x:c>
      <x:c r="B8906" s="16" t="n">
        <x:v>46269.63888888889</x:v>
      </x:c>
      <x:c r="C8906" t="str">
        <x:v>E1</x:v>
      </x:c>
      <x:c r="D8906" t="n">
        <x:v>5</x:v>
      </x:c>
      <x:c r="E8906" t="n">
        <x:v>1</x:v>
      </x:c>
      <x:c r="F8906" t="n">
        <x:v>37.9</x:v>
      </x:c>
      <x:c r="G8906" t="n">
        <x:v>37.7</x:v>
      </x:c>
      <x:c r="H8906" t="n">
        <x:v>3.3</x:v>
      </x:c>
      <x:c r="I8906" t="n">
        <x:v>74.6</x:v>
      </x:c>
      <x:c r="J8906" t="n">
        <x:v>0</x:v>
      </x:c>
      <x:c r="K8906" t="str">
        <x:v>Active</x:v>
      </x:c>
    </x:row>
    <x:row r="8907">
      <x:c r="A8907" t="n">
        <x:v>8906</x:v>
      </x:c>
      <x:c r="B8907" s="16" t="n">
        <x:v>46269.63888888889</x:v>
      </x:c>
      <x:c r="C8907" t="str">
        <x:v>E2</x:v>
      </x:c>
      <x:c r="D8907" t="n">
        <x:v>5</x:v>
      </x:c>
      <x:c r="E8907" t="n">
        <x:v>1</x:v>
      </x:c>
      <x:c r="F8907" t="n">
        <x:v>40.5</x:v>
      </x:c>
      <x:c r="G8907" t="n">
        <x:v>34.1</x:v>
      </x:c>
      <x:c r="H8907" t="n">
        <x:v>4.4</x:v>
      </x:c>
      <x:c r="I8907" t="n">
        <x:v>74.4</x:v>
      </x:c>
      <x:c r="J8907" t="n">
        <x:v>0</x:v>
      </x:c>
      <x:c r="K8907" t="str">
        <x:v>Active</x:v>
      </x:c>
    </x:row>
    <x:row r="8908">
      <x:c r="A8908" t="n">
        <x:v>8907</x:v>
      </x:c>
      <x:c r="B8908" s="16" t="n">
        <x:v>46269.63888888889</x:v>
      </x:c>
      <x:c r="C8908" t="str">
        <x:v>E3</x:v>
      </x:c>
      <x:c r="D8908" t="n">
        <x:v>6</x:v>
      </x:c>
      <x:c r="E8908" t="n">
        <x:v>1</x:v>
      </x:c>
      <x:c r="F8908" t="n">
        <x:v>45.1</x:v>
      </x:c>
      <x:c r="G8908" t="n">
        <x:v>39.2</x:v>
      </x:c>
      <x:c r="H8908" t="n">
        <x:v>2.7</x:v>
      </x:c>
      <x:c r="I8908" t="n">
        <x:v>62</x:v>
      </x:c>
      <x:c r="J8908" t="n">
        <x:v>0</x:v>
      </x:c>
      <x:c r="K8908" t="str">
        <x:v>Active</x:v>
      </x:c>
    </x:row>
    <x:row r="8909">
      <x:c r="A8909" t="n">
        <x:v>8908</x:v>
      </x:c>
      <x:c r="B8909" s="16" t="n">
        <x:v>46269.64236111111</x:v>
      </x:c>
      <x:c r="C8909" t="str">
        <x:v>E1</x:v>
      </x:c>
      <x:c r="D8909" t="n">
        <x:v>5</x:v>
      </x:c>
      <x:c r="E8909" t="n">
        <x:v>1</x:v>
      </x:c>
      <x:c r="F8909" t="n">
        <x:v>37.4</x:v>
      </x:c>
      <x:c r="G8909" t="n">
        <x:v>30.6</x:v>
      </x:c>
      <x:c r="H8909" t="n">
        <x:v>2.9</x:v>
      </x:c>
      <x:c r="I8909" t="n">
        <x:v>73.7</x:v>
      </x:c>
      <x:c r="J8909" t="n">
        <x:v>0</x:v>
      </x:c>
      <x:c r="K8909" t="str">
        <x:v>Active</x:v>
      </x:c>
    </x:row>
    <x:row r="8910">
      <x:c r="A8910" t="n">
        <x:v>8909</x:v>
      </x:c>
      <x:c r="B8910" s="16" t="n">
        <x:v>46269.64236111111</x:v>
      </x:c>
      <x:c r="C8910" t="str">
        <x:v>E2</x:v>
      </x:c>
      <x:c r="D8910" t="n">
        <x:v>5</x:v>
      </x:c>
      <x:c r="E8910" t="n">
        <x:v>1</x:v>
      </x:c>
      <x:c r="F8910" t="n">
        <x:v>38.3</x:v>
      </x:c>
      <x:c r="G8910" t="n">
        <x:v>34.5</x:v>
      </x:c>
      <x:c r="H8910" t="n">
        <x:v>4.1</x:v>
      </x:c>
      <x:c r="I8910" t="n">
        <x:v>76.9</x:v>
      </x:c>
      <x:c r="J8910" t="n">
        <x:v>0</x:v>
      </x:c>
      <x:c r="K8910" t="str">
        <x:v>Active</x:v>
      </x:c>
    </x:row>
    <x:row r="8911">
      <x:c r="A8911" t="n">
        <x:v>8910</x:v>
      </x:c>
      <x:c r="B8911" s="16" t="n">
        <x:v>46269.64236111111</x:v>
      </x:c>
      <x:c r="C8911" t="str">
        <x:v>E3</x:v>
      </x:c>
      <x:c r="D8911" t="n">
        <x:v>5</x:v>
      </x:c>
      <x:c r="E8911" t="n">
        <x:v>1</x:v>
      </x:c>
      <x:c r="F8911" t="n">
        <x:v>38.3</x:v>
      </x:c>
      <x:c r="G8911" t="n">
        <x:v>31.2</x:v>
      </x:c>
      <x:c r="H8911" t="n">
        <x:v>3.8</x:v>
      </x:c>
      <x:c r="I8911" t="n">
        <x:v>68.1</x:v>
      </x:c>
      <x:c r="J8911" t="n">
        <x:v>0</x:v>
      </x:c>
      <x:c r="K8911" t="str">
        <x:v>Active</x:v>
      </x:c>
    </x:row>
    <x:row r="8912">
      <x:c r="A8912" t="n">
        <x:v>8911</x:v>
      </x:c>
      <x:c r="B8912" s="16" t="n">
        <x:v>46269.645833333336</x:v>
      </x:c>
      <x:c r="C8912" t="str">
        <x:v>E1</x:v>
      </x:c>
      <x:c r="D8912" t="n">
        <x:v>5</x:v>
      </x:c>
      <x:c r="E8912" t="n">
        <x:v>1</x:v>
      </x:c>
      <x:c r="F8912" t="n">
        <x:v>36.9</x:v>
      </x:c>
      <x:c r="G8912" t="n">
        <x:v>38.8</x:v>
      </x:c>
      <x:c r="H8912" t="n">
        <x:v>3.6</x:v>
      </x:c>
      <x:c r="I8912" t="n">
        <x:v>78.4</x:v>
      </x:c>
      <x:c r="J8912" t="n">
        <x:v>0</x:v>
      </x:c>
      <x:c r="K8912" t="str">
        <x:v>Active</x:v>
      </x:c>
    </x:row>
    <x:row r="8913">
      <x:c r="A8913" t="n">
        <x:v>8912</x:v>
      </x:c>
      <x:c r="B8913" s="16" t="n">
        <x:v>46269.645833333336</x:v>
      </x:c>
      <x:c r="C8913" t="str">
        <x:v>E2</x:v>
      </x:c>
      <x:c r="D8913" t="n">
        <x:v>5</x:v>
      </x:c>
      <x:c r="E8913" t="n">
        <x:v>1</x:v>
      </x:c>
      <x:c r="F8913" t="n">
        <x:v>41.9</x:v>
      </x:c>
      <x:c r="G8913" t="n">
        <x:v>36.2</x:v>
      </x:c>
      <x:c r="H8913" t="n">
        <x:v>3.9</x:v>
      </x:c>
      <x:c r="I8913" t="n">
        <x:v>70.7</x:v>
      </x:c>
      <x:c r="J8913" t="n">
        <x:v>0</x:v>
      </x:c>
      <x:c r="K8913" t="str">
        <x:v>Active</x:v>
      </x:c>
    </x:row>
    <x:row r="8914">
      <x:c r="A8914" t="n">
        <x:v>8913</x:v>
      </x:c>
      <x:c r="B8914" s="16" t="n">
        <x:v>46269.645833333336</x:v>
      </x:c>
      <x:c r="C8914" t="str">
        <x:v>E3</x:v>
      </x:c>
      <x:c r="D8914" t="n">
        <x:v>6</x:v>
      </x:c>
      <x:c r="E8914" t="n">
        <x:v>1</x:v>
      </x:c>
      <x:c r="F8914" t="n">
        <x:v>43.9</x:v>
      </x:c>
      <x:c r="G8914" t="n">
        <x:v>37.2</x:v>
      </x:c>
      <x:c r="H8914" t="n">
        <x:v>3.3</x:v>
      </x:c>
      <x:c r="I8914" t="n">
        <x:v>68.9</x:v>
      </x:c>
      <x:c r="J8914" t="n">
        <x:v>0</x:v>
      </x:c>
      <x:c r="K8914" t="str">
        <x:v>Active</x:v>
      </x:c>
    </x:row>
    <x:row r="8915">
      <x:c r="A8915" t="n">
        <x:v>8914</x:v>
      </x:c>
      <x:c r="B8915" s="16" t="n">
        <x:v>46269.649305555555</x:v>
      </x:c>
      <x:c r="C8915" t="str">
        <x:v>E1</x:v>
      </x:c>
      <x:c r="D8915" t="n">
        <x:v>4</x:v>
      </x:c>
      <x:c r="E8915" t="n">
        <x:v>1</x:v>
      </x:c>
      <x:c r="F8915" t="n">
        <x:v>29.7</x:v>
      </x:c>
      <x:c r="G8915" t="n">
        <x:v>27.2</x:v>
      </x:c>
      <x:c r="H8915" t="n">
        <x:v>4.2</x:v>
      </x:c>
      <x:c r="I8915" t="n">
        <x:v>70.8</x:v>
      </x:c>
      <x:c r="J8915" t="n">
        <x:v>0</x:v>
      </x:c>
      <x:c r="K8915" t="str">
        <x:v>Active</x:v>
      </x:c>
    </x:row>
    <x:row r="8916">
      <x:c r="A8916" t="n">
        <x:v>8915</x:v>
      </x:c>
      <x:c r="B8916" s="16" t="n">
        <x:v>46269.649305555555</x:v>
      </x:c>
      <x:c r="C8916" t="str">
        <x:v>E2</x:v>
      </x:c>
      <x:c r="D8916" t="n">
        <x:v>4</x:v>
      </x:c>
      <x:c r="E8916" t="n">
        <x:v>1</x:v>
      </x:c>
      <x:c r="F8916" t="n">
        <x:v>28.5</x:v>
      </x:c>
      <x:c r="G8916" t="n">
        <x:v>23.8</x:v>
      </x:c>
      <x:c r="H8916" t="n">
        <x:v>3.1</x:v>
      </x:c>
      <x:c r="I8916" t="n">
        <x:v>64.1</x:v>
      </x:c>
      <x:c r="J8916" t="n">
        <x:v>0</x:v>
      </x:c>
      <x:c r="K8916" t="str">
        <x:v>Active</x:v>
      </x:c>
    </x:row>
    <x:row r="8917">
      <x:c r="A8917" t="n">
        <x:v>8916</x:v>
      </x:c>
      <x:c r="B8917" s="16" t="n">
        <x:v>46269.649305555555</x:v>
      </x:c>
      <x:c r="C8917" t="str">
        <x:v>E3</x:v>
      </x:c>
      <x:c r="D8917" t="n">
        <x:v>4</x:v>
      </x:c>
      <x:c r="E8917" t="n">
        <x:v>1</x:v>
      </x:c>
      <x:c r="F8917" t="n">
        <x:v>28.5</x:v>
      </x:c>
      <x:c r="G8917" t="n">
        <x:v>22.7</x:v>
      </x:c>
      <x:c r="H8917" t="n">
        <x:v>3.6</x:v>
      </x:c>
      <x:c r="I8917" t="n">
        <x:v>76</x:v>
      </x:c>
      <x:c r="J8917" t="n">
        <x:v>0</x:v>
      </x:c>
      <x:c r="K8917" t="str">
        <x:v>Active</x:v>
      </x:c>
    </x:row>
    <x:row r="8918">
      <x:c r="A8918" t="n">
        <x:v>8917</x:v>
      </x:c>
      <x:c r="B8918" s="16" t="n">
        <x:v>46269.65277777778</x:v>
      </x:c>
      <x:c r="C8918" t="str">
        <x:v>E1</x:v>
      </x:c>
      <x:c r="D8918" t="n">
        <x:v>5</x:v>
      </x:c>
      <x:c r="E8918" t="n">
        <x:v>1</x:v>
      </x:c>
      <x:c r="F8918" t="n">
        <x:v>37.3</x:v>
      </x:c>
      <x:c r="G8918" t="n">
        <x:v>38.9</x:v>
      </x:c>
      <x:c r="H8918" t="n">
        <x:v>3.9</x:v>
      </x:c>
      <x:c r="I8918" t="n">
        <x:v>68.6</x:v>
      </x:c>
      <x:c r="J8918" t="n">
        <x:v>0</x:v>
      </x:c>
      <x:c r="K8918" t="str">
        <x:v>Active</x:v>
      </x:c>
    </x:row>
    <x:row r="8919">
      <x:c r="A8919" t="n">
        <x:v>8918</x:v>
      </x:c>
      <x:c r="B8919" s="16" t="n">
        <x:v>46269.65277777778</x:v>
      </x:c>
      <x:c r="C8919" t="str">
        <x:v>E2</x:v>
      </x:c>
      <x:c r="D8919" t="n">
        <x:v>5</x:v>
      </x:c>
      <x:c r="E8919" t="n">
        <x:v>1</x:v>
      </x:c>
      <x:c r="F8919" t="n">
        <x:v>38.6</x:v>
      </x:c>
      <x:c r="G8919" t="n">
        <x:v>39</x:v>
      </x:c>
      <x:c r="H8919" t="n">
        <x:v>5.2</x:v>
      </x:c>
      <x:c r="I8919" t="n">
        <x:v>83.8</x:v>
      </x:c>
      <x:c r="J8919" t="n">
        <x:v>0</x:v>
      </x:c>
      <x:c r="K8919" t="str">
        <x:v>Active</x:v>
      </x:c>
    </x:row>
    <x:row r="8920">
      <x:c r="A8920" t="n">
        <x:v>8919</x:v>
      </x:c>
      <x:c r="B8920" s="16" t="n">
        <x:v>46269.65277777778</x:v>
      </x:c>
      <x:c r="C8920" t="str">
        <x:v>E3</x:v>
      </x:c>
      <x:c r="D8920" t="n">
        <x:v>6</x:v>
      </x:c>
      <x:c r="E8920" t="n">
        <x:v>1</x:v>
      </x:c>
      <x:c r="F8920" t="n">
        <x:v>42.9</x:v>
      </x:c>
      <x:c r="G8920" t="n">
        <x:v>33.8</x:v>
      </x:c>
      <x:c r="H8920" t="n">
        <x:v>5</x:v>
      </x:c>
      <x:c r="I8920" t="n">
        <x:v>84.1</x:v>
      </x:c>
      <x:c r="J8920" t="n">
        <x:v>0</x:v>
      </x:c>
      <x:c r="K8920" t="str">
        <x:v>Active</x:v>
      </x:c>
    </x:row>
    <x:row r="8921">
      <x:c r="A8921" t="n">
        <x:v>8920</x:v>
      </x:c>
      <x:c r="B8921" s="16" t="n">
        <x:v>46269.65625</x:v>
      </x:c>
      <x:c r="C8921" t="str">
        <x:v>E1</x:v>
      </x:c>
      <x:c r="D8921" t="n">
        <x:v>3</x:v>
      </x:c>
      <x:c r="E8921" t="n">
        <x:v>1</x:v>
      </x:c>
      <x:c r="F8921" t="n">
        <x:v>25.5</x:v>
      </x:c>
      <x:c r="G8921" t="n">
        <x:v>25.3</x:v>
      </x:c>
      <x:c r="H8921" t="n">
        <x:v>3.8</x:v>
      </x:c>
      <x:c r="I8921" t="n">
        <x:v>73</x:v>
      </x:c>
      <x:c r="J8921" t="n">
        <x:v>0</x:v>
      </x:c>
      <x:c r="K8921" t="str">
        <x:v>Active</x:v>
      </x:c>
    </x:row>
    <x:row r="8922">
      <x:c r="A8922" t="n">
        <x:v>8921</x:v>
      </x:c>
      <x:c r="B8922" s="16" t="n">
        <x:v>46269.65625</x:v>
      </x:c>
      <x:c r="C8922" t="str">
        <x:v>E2</x:v>
      </x:c>
      <x:c r="D8922" t="n">
        <x:v>4</x:v>
      </x:c>
      <x:c r="E8922" t="n">
        <x:v>1</x:v>
      </x:c>
      <x:c r="F8922" t="n">
        <x:v>30</x:v>
      </x:c>
      <x:c r="G8922" t="n">
        <x:v>24</x:v>
      </x:c>
      <x:c r="H8922" t="n">
        <x:v>3.3</x:v>
      </x:c>
      <x:c r="I8922" t="n">
        <x:v>71.8</x:v>
      </x:c>
      <x:c r="J8922" t="n">
        <x:v>0</x:v>
      </x:c>
      <x:c r="K8922" t="str">
        <x:v>Active</x:v>
      </x:c>
    </x:row>
    <x:row r="8923">
      <x:c r="A8923" t="n">
        <x:v>8922</x:v>
      </x:c>
      <x:c r="B8923" s="16" t="n">
        <x:v>46269.65625</x:v>
      </x:c>
      <x:c r="C8923" t="str">
        <x:v>E3</x:v>
      </x:c>
      <x:c r="D8923" t="n">
        <x:v>4</x:v>
      </x:c>
      <x:c r="E8923" t="n">
        <x:v>1</x:v>
      </x:c>
      <x:c r="F8923" t="n">
        <x:v>29.3</x:v>
      </x:c>
      <x:c r="G8923" t="n">
        <x:v>26.9</x:v>
      </x:c>
      <x:c r="H8923" t="n">
        <x:v>4.2</x:v>
      </x:c>
      <x:c r="I8923" t="n">
        <x:v>72.3</x:v>
      </x:c>
      <x:c r="J8923" t="n">
        <x:v>0</x:v>
      </x:c>
      <x:c r="K8923" t="str">
        <x:v>Active</x:v>
      </x:c>
    </x:row>
    <x:row r="8924">
      <x:c r="A8924" t="n">
        <x:v>8923</x:v>
      </x:c>
      <x:c r="B8924" s="16" t="n">
        <x:v>46269.65972222222</x:v>
      </x:c>
      <x:c r="C8924" t="str">
        <x:v>E1</x:v>
      </x:c>
      <x:c r="D8924" t="n">
        <x:v>5</x:v>
      </x:c>
      <x:c r="E8924" t="n">
        <x:v>1</x:v>
      </x:c>
      <x:c r="F8924" t="n">
        <x:v>39.3</x:v>
      </x:c>
      <x:c r="G8924" t="n">
        <x:v>31.8</x:v>
      </x:c>
      <x:c r="H8924" t="n">
        <x:v>4.9</x:v>
      </x:c>
      <x:c r="I8924" t="n">
        <x:v>85.9</x:v>
      </x:c>
      <x:c r="J8924" t="n">
        <x:v>0</x:v>
      </x:c>
      <x:c r="K8924" t="str">
        <x:v>Active</x:v>
      </x:c>
    </x:row>
    <x:row r="8925">
      <x:c r="A8925" t="n">
        <x:v>8924</x:v>
      </x:c>
      <x:c r="B8925" s="16" t="n">
        <x:v>46269.65972222222</x:v>
      </x:c>
      <x:c r="C8925" t="str">
        <x:v>E2</x:v>
      </x:c>
      <x:c r="D8925" t="n">
        <x:v>5</x:v>
      </x:c>
      <x:c r="E8925" t="n">
        <x:v>1</x:v>
      </x:c>
      <x:c r="F8925" t="n">
        <x:v>41.9</x:v>
      </x:c>
      <x:c r="G8925" t="n">
        <x:v>35.6</x:v>
      </x:c>
      <x:c r="H8925" t="n">
        <x:v>4.1</x:v>
      </x:c>
      <x:c r="I8925" t="n">
        <x:v>75.7</x:v>
      </x:c>
      <x:c r="J8925" t="n">
        <x:v>0</x:v>
      </x:c>
      <x:c r="K8925" t="str">
        <x:v>Active</x:v>
      </x:c>
    </x:row>
    <x:row r="8926">
      <x:c r="A8926" t="n">
        <x:v>8925</x:v>
      </x:c>
      <x:c r="B8926" s="16" t="n">
        <x:v>46269.65972222222</x:v>
      </x:c>
      <x:c r="C8926" t="str">
        <x:v>E3</x:v>
      </x:c>
      <x:c r="D8926" t="n">
        <x:v>5</x:v>
      </x:c>
      <x:c r="E8926" t="n">
        <x:v>1</x:v>
      </x:c>
      <x:c r="F8926" t="n">
        <x:v>41.7</x:v>
      </x:c>
      <x:c r="G8926" t="n">
        <x:v>33.4</x:v>
      </x:c>
      <x:c r="H8926" t="n">
        <x:v>2.7</x:v>
      </x:c>
      <x:c r="I8926" t="n">
        <x:v>69.2</x:v>
      </x:c>
      <x:c r="J8926" t="n">
        <x:v>0</x:v>
      </x:c>
      <x:c r="K8926" t="str">
        <x:v>Active</x:v>
      </x:c>
    </x:row>
    <x:row r="8927">
      <x:c r="A8927" t="n">
        <x:v>8926</x:v>
      </x:c>
      <x:c r="B8927" s="16" t="n">
        <x:v>46269.663194444445</x:v>
      </x:c>
      <x:c r="C8927" t="str">
        <x:v>E1</x:v>
      </x:c>
      <x:c r="D8927" t="n">
        <x:v>3</x:v>
      </x:c>
      <x:c r="E8927" t="n">
        <x:v>1</x:v>
      </x:c>
      <x:c r="F8927" t="n">
        <x:v>25.5</x:v>
      </x:c>
      <x:c r="G8927" t="n">
        <x:v>22.8</x:v>
      </x:c>
      <x:c r="H8927" t="n">
        <x:v>4.7</x:v>
      </x:c>
      <x:c r="I8927" t="n">
        <x:v>81.2</x:v>
      </x:c>
      <x:c r="J8927" t="n">
        <x:v>0</x:v>
      </x:c>
      <x:c r="K8927" t="str">
        <x:v>Active</x:v>
      </x:c>
    </x:row>
    <x:row r="8928">
      <x:c r="A8928" t="n">
        <x:v>8927</x:v>
      </x:c>
      <x:c r="B8928" s="16" t="n">
        <x:v>46269.663194444445</x:v>
      </x:c>
      <x:c r="C8928" t="str">
        <x:v>E2</x:v>
      </x:c>
      <x:c r="D8928" t="n">
        <x:v>3</x:v>
      </x:c>
      <x:c r="E8928" t="n">
        <x:v>1</x:v>
      </x:c>
      <x:c r="F8928" t="n">
        <x:v>26.2</x:v>
      </x:c>
      <x:c r="G8928" t="n">
        <x:v>24.7</x:v>
      </x:c>
      <x:c r="H8928" t="n">
        <x:v>2.9</x:v>
      </x:c>
      <x:c r="I8928" t="n">
        <x:v>60.9</x:v>
      </x:c>
      <x:c r="J8928" t="n">
        <x:v>0</x:v>
      </x:c>
      <x:c r="K8928" t="str">
        <x:v>Active</x:v>
      </x:c>
    </x:row>
    <x:row r="8929">
      <x:c r="A8929" t="n">
        <x:v>8928</x:v>
      </x:c>
      <x:c r="B8929" s="16" t="n">
        <x:v>46269.663194444445</x:v>
      </x:c>
      <x:c r="C8929" t="str">
        <x:v>E3</x:v>
      </x:c>
      <x:c r="D8929" t="n">
        <x:v>3</x:v>
      </x:c>
      <x:c r="E8929" t="n">
        <x:v>1</x:v>
      </x:c>
      <x:c r="F8929" t="n">
        <x:v>24.8</x:v>
      </x:c>
      <x:c r="G8929" t="n">
        <x:v>19.9</x:v>
      </x:c>
      <x:c r="H8929" t="n">
        <x:v>5.3</x:v>
      </x:c>
      <x:c r="I8929" t="n">
        <x:v>85.5</x:v>
      </x:c>
      <x:c r="J8929" t="n">
        <x:v>0</x:v>
      </x:c>
      <x:c r="K8929" t="str">
        <x:v>Active</x:v>
      </x:c>
    </x:row>
    <x:row r="8930">
      <x:c r="A8930" t="n">
        <x:v>8929</x:v>
      </x:c>
      <x:c r="B8930" s="16" t="n">
        <x:v>46269.666666666664</x:v>
      </x:c>
      <x:c r="C8930" t="str">
        <x:v>E1</x:v>
      </x:c>
      <x:c r="D8930" t="n">
        <x:v>10</x:v>
      </x:c>
      <x:c r="E8930" t="n">
        <x:v>1</x:v>
      </x:c>
      <x:c r="F8930" t="n">
        <x:v>73.7</x:v>
      </x:c>
      <x:c r="G8930" t="n">
        <x:v>60.3</x:v>
      </x:c>
      <x:c r="H8930" t="n">
        <x:v>4.6</x:v>
      </x:c>
      <x:c r="I8930" t="n">
        <x:v>81.8</x:v>
      </x:c>
      <x:c r="J8930" t="n">
        <x:v>0</x:v>
      </x:c>
      <x:c r="K8930" t="str">
        <x:v>Active</x:v>
      </x:c>
    </x:row>
    <x:row r="8931">
      <x:c r="A8931" t="n">
        <x:v>8930</x:v>
      </x:c>
      <x:c r="B8931" s="16" t="n">
        <x:v>46269.666666666664</x:v>
      </x:c>
      <x:c r="C8931" t="str">
        <x:v>E2</x:v>
      </x:c>
      <x:c r="D8931" t="n">
        <x:v>9</x:v>
      </x:c>
      <x:c r="E8931" t="n">
        <x:v>1</x:v>
      </x:c>
      <x:c r="F8931" t="n">
        <x:v>70.9</x:v>
      </x:c>
      <x:c r="G8931" t="n">
        <x:v>55.8</x:v>
      </x:c>
      <x:c r="H8931" t="n">
        <x:v>5.1</x:v>
      </x:c>
      <x:c r="I8931" t="n">
        <x:v>77.2</x:v>
      </x:c>
      <x:c r="J8931" t="n">
        <x:v>0</x:v>
      </x:c>
      <x:c r="K8931" t="str">
        <x:v>Active</x:v>
      </x:c>
    </x:row>
    <x:row r="8932">
      <x:c r="A8932" t="n">
        <x:v>8931</x:v>
      </x:c>
      <x:c r="B8932" s="16" t="n">
        <x:v>46269.666666666664</x:v>
      </x:c>
      <x:c r="C8932" t="str">
        <x:v>E3</x:v>
      </x:c>
      <x:c r="D8932" t="n">
        <x:v>10</x:v>
      </x:c>
      <x:c r="E8932" t="n">
        <x:v>1</x:v>
      </x:c>
      <x:c r="F8932" t="n">
        <x:v>75.2</x:v>
      </x:c>
      <x:c r="G8932" t="n">
        <x:v>62</x:v>
      </x:c>
      <x:c r="H8932" t="n">
        <x:v>4.7</x:v>
      </x:c>
      <x:c r="I8932" t="n">
        <x:v>78.3</x:v>
      </x:c>
      <x:c r="J8932" t="n">
        <x:v>0</x:v>
      </x:c>
      <x:c r="K8932" t="str">
        <x:v>Active</x:v>
      </x:c>
    </x:row>
    <x:row r="8933">
      <x:c r="A8933" t="n">
        <x:v>8932</x:v>
      </x:c>
      <x:c r="B8933" s="16" t="n">
        <x:v>46269.67013888889</x:v>
      </x:c>
      <x:c r="C8933" t="str">
        <x:v>E1</x:v>
      </x:c>
      <x:c r="D8933" t="n">
        <x:v>7</x:v>
      </x:c>
      <x:c r="E8933" t="n">
        <x:v>1</x:v>
      </x:c>
      <x:c r="F8933" t="n">
        <x:v>50.5</x:v>
      </x:c>
      <x:c r="G8933" t="n">
        <x:v>40.9</x:v>
      </x:c>
      <x:c r="H8933" t="n">
        <x:v>3.5</x:v>
      </x:c>
      <x:c r="I8933" t="n">
        <x:v>65.7</x:v>
      </x:c>
      <x:c r="J8933" t="n">
        <x:v>0</x:v>
      </x:c>
      <x:c r="K8933" t="str">
        <x:v>Active</x:v>
      </x:c>
    </x:row>
    <x:row r="8934">
      <x:c r="A8934" t="n">
        <x:v>8933</x:v>
      </x:c>
      <x:c r="B8934" s="16" t="n">
        <x:v>46269.67013888889</x:v>
      </x:c>
      <x:c r="C8934" t="str">
        <x:v>E2</x:v>
      </x:c>
      <x:c r="D8934" t="n">
        <x:v>7</x:v>
      </x:c>
      <x:c r="E8934" t="n">
        <x:v>1</x:v>
      </x:c>
      <x:c r="F8934" t="n">
        <x:v>53.2</x:v>
      </x:c>
      <x:c r="G8934" t="n">
        <x:v>40.5</x:v>
      </x:c>
      <x:c r="H8934" t="n">
        <x:v>4.4</x:v>
      </x:c>
      <x:c r="I8934" t="n">
        <x:v>75.8</x:v>
      </x:c>
      <x:c r="J8934" t="n">
        <x:v>0</x:v>
      </x:c>
      <x:c r="K8934" t="str">
        <x:v>Active</x:v>
      </x:c>
    </x:row>
    <x:row r="8935">
      <x:c r="A8935" t="n">
        <x:v>8934</x:v>
      </x:c>
      <x:c r="B8935" s="16" t="n">
        <x:v>46269.67013888889</x:v>
      </x:c>
      <x:c r="C8935" t="str">
        <x:v>E3</x:v>
      </x:c>
      <x:c r="D8935" t="n">
        <x:v>7</x:v>
      </x:c>
      <x:c r="E8935" t="n">
        <x:v>1</x:v>
      </x:c>
      <x:c r="F8935" t="n">
        <x:v>50.7</x:v>
      </x:c>
      <x:c r="G8935" t="n">
        <x:v>47.5</x:v>
      </x:c>
      <x:c r="H8935" t="n">
        <x:v>4.4</x:v>
      </x:c>
      <x:c r="I8935" t="n">
        <x:v>72.6</x:v>
      </x:c>
      <x:c r="J8935" t="n">
        <x:v>0</x:v>
      </x:c>
      <x:c r="K8935" t="str">
        <x:v>Active</x:v>
      </x:c>
    </x:row>
    <x:row r="8936">
      <x:c r="A8936" t="n">
        <x:v>8935</x:v>
      </x:c>
      <x:c r="B8936" s="16" t="n">
        <x:v>46269.67361111111</x:v>
      </x:c>
      <x:c r="C8936" t="str">
        <x:v>E1</x:v>
      </x:c>
      <x:c r="D8936" t="n">
        <x:v>7</x:v>
      </x:c>
      <x:c r="E8936" t="n">
        <x:v>1</x:v>
      </x:c>
      <x:c r="F8936" t="n">
        <x:v>52.6</x:v>
      </x:c>
      <x:c r="G8936" t="n">
        <x:v>46.2</x:v>
      </x:c>
      <x:c r="H8936" t="n">
        <x:v>3.2</x:v>
      </x:c>
      <x:c r="I8936" t="n">
        <x:v>66.9</x:v>
      </x:c>
      <x:c r="J8936" t="n">
        <x:v>0</x:v>
      </x:c>
      <x:c r="K8936" t="str">
        <x:v>Active</x:v>
      </x:c>
    </x:row>
    <x:row r="8937">
      <x:c r="A8937" t="n">
        <x:v>8936</x:v>
      </x:c>
      <x:c r="B8937" s="16" t="n">
        <x:v>46269.67361111111</x:v>
      </x:c>
      <x:c r="C8937" t="str">
        <x:v>E2</x:v>
      </x:c>
      <x:c r="D8937" t="n">
        <x:v>6</x:v>
      </x:c>
      <x:c r="E8937" t="n">
        <x:v>1</x:v>
      </x:c>
      <x:c r="F8937" t="n">
        <x:v>47.7</x:v>
      </x:c>
      <x:c r="G8937" t="n">
        <x:v>44.2</x:v>
      </x:c>
      <x:c r="H8937" t="n">
        <x:v>2.7</x:v>
      </x:c>
      <x:c r="I8937" t="n">
        <x:v>68.6</x:v>
      </x:c>
      <x:c r="J8937" t="n">
        <x:v>0</x:v>
      </x:c>
      <x:c r="K8937" t="str">
        <x:v>Active</x:v>
      </x:c>
    </x:row>
    <x:row r="8938">
      <x:c r="A8938" t="n">
        <x:v>8937</x:v>
      </x:c>
      <x:c r="B8938" s="16" t="n">
        <x:v>46269.67361111111</x:v>
      </x:c>
      <x:c r="C8938" t="str">
        <x:v>E3</x:v>
      </x:c>
      <x:c r="D8938" t="n">
        <x:v>7</x:v>
      </x:c>
      <x:c r="E8938" t="n">
        <x:v>1</x:v>
      </x:c>
      <x:c r="F8938" t="n">
        <x:v>51.1</x:v>
      </x:c>
      <x:c r="G8938" t="n">
        <x:v>41.6</x:v>
      </x:c>
      <x:c r="H8938" t="n">
        <x:v>5.1</x:v>
      </x:c>
      <x:c r="I8938" t="n">
        <x:v>82.9</x:v>
      </x:c>
      <x:c r="J8938" t="n">
        <x:v>0</x:v>
      </x:c>
      <x:c r="K8938" t="str">
        <x:v>Active</x:v>
      </x:c>
    </x:row>
    <x:row r="8939">
      <x:c r="A8939" t="n">
        <x:v>8938</x:v>
      </x:c>
      <x:c r="B8939" s="16" t="n">
        <x:v>46269.677083333336</x:v>
      </x:c>
      <x:c r="C8939" t="str">
        <x:v>E1</x:v>
      </x:c>
      <x:c r="D8939" t="n">
        <x:v>6</x:v>
      </x:c>
      <x:c r="E8939" t="n">
        <x:v>1</x:v>
      </x:c>
      <x:c r="F8939" t="n">
        <x:v>42.4</x:v>
      </x:c>
      <x:c r="G8939" t="n">
        <x:v>33.8</x:v>
      </x:c>
      <x:c r="H8939" t="n">
        <x:v>5.4</x:v>
      </x:c>
      <x:c r="I8939" t="n">
        <x:v>86.3</x:v>
      </x:c>
      <x:c r="J8939" t="n">
        <x:v>0</x:v>
      </x:c>
      <x:c r="K8939" t="str">
        <x:v>Active</x:v>
      </x:c>
    </x:row>
    <x:row r="8940">
      <x:c r="A8940" t="n">
        <x:v>8939</x:v>
      </x:c>
      <x:c r="B8940" s="16" t="n">
        <x:v>46269.677083333336</x:v>
      </x:c>
      <x:c r="C8940" t="str">
        <x:v>E2</x:v>
      </x:c>
      <x:c r="D8940" t="n">
        <x:v>5</x:v>
      </x:c>
      <x:c r="E8940" t="n">
        <x:v>1</x:v>
      </x:c>
      <x:c r="F8940" t="n">
        <x:v>41.9</x:v>
      </x:c>
      <x:c r="G8940" t="n">
        <x:v>42.3</x:v>
      </x:c>
      <x:c r="H8940" t="n">
        <x:v>3.7</x:v>
      </x:c>
      <x:c r="I8940" t="n">
        <x:v>65.2</x:v>
      </x:c>
      <x:c r="J8940" t="n">
        <x:v>0</x:v>
      </x:c>
      <x:c r="K8940" t="str">
        <x:v>Active</x:v>
      </x:c>
    </x:row>
    <x:row r="8941">
      <x:c r="A8941" t="n">
        <x:v>8940</x:v>
      </x:c>
      <x:c r="B8941" s="16" t="n">
        <x:v>46269.677083333336</x:v>
      </x:c>
      <x:c r="C8941" t="str">
        <x:v>E3</x:v>
      </x:c>
      <x:c r="D8941" t="n">
        <x:v>6</x:v>
      </x:c>
      <x:c r="E8941" t="n">
        <x:v>1</x:v>
      </x:c>
      <x:c r="F8941" t="n">
        <x:v>44.6</x:v>
      </x:c>
      <x:c r="G8941" t="n">
        <x:v>36.1</x:v>
      </x:c>
      <x:c r="H8941" t="n">
        <x:v>3.3</x:v>
      </x:c>
      <x:c r="I8941" t="n">
        <x:v>63</x:v>
      </x:c>
      <x:c r="J8941" t="n">
        <x:v>0</x:v>
      </x:c>
      <x:c r="K8941" t="str">
        <x:v>Active</x:v>
      </x:c>
    </x:row>
    <x:row r="8942">
      <x:c r="A8942" t="n">
        <x:v>8941</x:v>
      </x:c>
      <x:c r="B8942" s="16" t="n">
        <x:v>46269.680555555555</x:v>
      </x:c>
      <x:c r="C8942" t="str">
        <x:v>E1</x:v>
      </x:c>
      <x:c r="D8942" t="n">
        <x:v>8</x:v>
      </x:c>
      <x:c r="E8942" t="n">
        <x:v>1</x:v>
      </x:c>
      <x:c r="F8942" t="n">
        <x:v>64.4</x:v>
      </x:c>
      <x:c r="G8942" t="n">
        <x:v>56</x:v>
      </x:c>
      <x:c r="H8942" t="n">
        <x:v>2.7</x:v>
      </x:c>
      <x:c r="I8942" t="n">
        <x:v>58.6</x:v>
      </x:c>
      <x:c r="J8942" t="n">
        <x:v>0</x:v>
      </x:c>
      <x:c r="K8942" t="str">
        <x:v>Active</x:v>
      </x:c>
    </x:row>
    <x:row r="8943">
      <x:c r="A8943" t="n">
        <x:v>8942</x:v>
      </x:c>
      <x:c r="B8943" s="16" t="n">
        <x:v>46269.680555555555</x:v>
      </x:c>
      <x:c r="C8943" t="str">
        <x:v>E2</x:v>
      </x:c>
      <x:c r="D8943" t="n">
        <x:v>8</x:v>
      </x:c>
      <x:c r="E8943" t="n">
        <x:v>1</x:v>
      </x:c>
      <x:c r="F8943" t="n">
        <x:v>58.2</x:v>
      </x:c>
      <x:c r="G8943" t="n">
        <x:v>57.1</x:v>
      </x:c>
      <x:c r="H8943" t="n">
        <x:v>4.7</x:v>
      </x:c>
      <x:c r="I8943" t="n">
        <x:v>72.7</x:v>
      </x:c>
      <x:c r="J8943" t="n">
        <x:v>0</x:v>
      </x:c>
      <x:c r="K8943" t="str">
        <x:v>Active</x:v>
      </x:c>
    </x:row>
    <x:row r="8944">
      <x:c r="A8944" t="n">
        <x:v>8943</x:v>
      </x:c>
      <x:c r="B8944" s="16" t="n">
        <x:v>46269.680555555555</x:v>
      </x:c>
      <x:c r="C8944" t="str">
        <x:v>E3</x:v>
      </x:c>
      <x:c r="D8944" t="n">
        <x:v>8</x:v>
      </x:c>
      <x:c r="E8944" t="n">
        <x:v>1</x:v>
      </x:c>
      <x:c r="F8944" t="n">
        <x:v>63.8</x:v>
      </x:c>
      <x:c r="G8944" t="n">
        <x:v>55.3</x:v>
      </x:c>
      <x:c r="H8944" t="n">
        <x:v>2.7</x:v>
      </x:c>
      <x:c r="I8944" t="n">
        <x:v>68.2</x:v>
      </x:c>
      <x:c r="J8944" t="n">
        <x:v>0</x:v>
      </x:c>
      <x:c r="K8944" t="str">
        <x:v>Active</x:v>
      </x:c>
    </x:row>
    <x:row r="8945">
      <x:c r="A8945" t="n">
        <x:v>8944</x:v>
      </x:c>
      <x:c r="B8945" s="16" t="n">
        <x:v>46269.68402777778</x:v>
      </x:c>
      <x:c r="C8945" t="str">
        <x:v>E1</x:v>
      </x:c>
      <x:c r="D8945" t="n">
        <x:v>7</x:v>
      </x:c>
      <x:c r="E8945" t="n">
        <x:v>1</x:v>
      </x:c>
      <x:c r="F8945" t="n">
        <x:v>53.3</x:v>
      </x:c>
      <x:c r="G8945" t="n">
        <x:v>46.7</x:v>
      </x:c>
      <x:c r="H8945" t="n">
        <x:v>3.7</x:v>
      </x:c>
      <x:c r="I8945" t="n">
        <x:v>68.3</x:v>
      </x:c>
      <x:c r="J8945" t="n">
        <x:v>0</x:v>
      </x:c>
      <x:c r="K8945" t="str">
        <x:v>Active</x:v>
      </x:c>
    </x:row>
    <x:row r="8946">
      <x:c r="A8946" t="n">
        <x:v>8945</x:v>
      </x:c>
      <x:c r="B8946" s="16" t="n">
        <x:v>46269.68402777778</x:v>
      </x:c>
      <x:c r="C8946" t="str">
        <x:v>E2</x:v>
      </x:c>
      <x:c r="D8946" t="n">
        <x:v>7</x:v>
      </x:c>
      <x:c r="E8946" t="n">
        <x:v>1</x:v>
      </x:c>
      <x:c r="F8946" t="n">
        <x:v>54.9</x:v>
      </x:c>
      <x:c r="G8946" t="n">
        <x:v>43.6</x:v>
      </x:c>
      <x:c r="H8946" t="n">
        <x:v>3.8</x:v>
      </x:c>
      <x:c r="I8946" t="n">
        <x:v>78.8</x:v>
      </x:c>
      <x:c r="J8946" t="n">
        <x:v>0</x:v>
      </x:c>
      <x:c r="K8946" t="str">
        <x:v>Active</x:v>
      </x:c>
    </x:row>
    <x:row r="8947">
      <x:c r="A8947" t="n">
        <x:v>8946</x:v>
      </x:c>
      <x:c r="B8947" s="16" t="n">
        <x:v>46269.68402777778</x:v>
      </x:c>
      <x:c r="C8947" t="str">
        <x:v>E3</x:v>
      </x:c>
      <x:c r="D8947" t="n">
        <x:v>8</x:v>
      </x:c>
      <x:c r="E8947" t="n">
        <x:v>1</x:v>
      </x:c>
      <x:c r="F8947" t="n">
        <x:v>60.6</x:v>
      </x:c>
      <x:c r="G8947" t="n">
        <x:v>44.8</x:v>
      </x:c>
      <x:c r="H8947" t="n">
        <x:v>2.6</x:v>
      </x:c>
      <x:c r="I8947" t="n">
        <x:v>65.6</x:v>
      </x:c>
      <x:c r="J8947" t="n">
        <x:v>0</x:v>
      </x:c>
      <x:c r="K8947" t="str">
        <x:v>Active</x:v>
      </x:c>
    </x:row>
    <x:row r="8948">
      <x:c r="A8948" t="n">
        <x:v>8947</x:v>
      </x:c>
      <x:c r="B8948" s="16" t="n">
        <x:v>46269.6875</x:v>
      </x:c>
      <x:c r="C8948" t="str">
        <x:v>E1</x:v>
      </x:c>
      <x:c r="D8948" t="n">
        <x:v>6</x:v>
      </x:c>
      <x:c r="E8948" t="n">
        <x:v>1</x:v>
      </x:c>
      <x:c r="F8948" t="n">
        <x:v>42.9</x:v>
      </x:c>
      <x:c r="G8948" t="n">
        <x:v>39</x:v>
      </x:c>
      <x:c r="H8948" t="n">
        <x:v>4.8</x:v>
      </x:c>
      <x:c r="I8948" t="n">
        <x:v>80.3</x:v>
      </x:c>
      <x:c r="J8948" t="n">
        <x:v>0</x:v>
      </x:c>
      <x:c r="K8948" t="str">
        <x:v>Active</x:v>
      </x:c>
    </x:row>
    <x:row r="8949">
      <x:c r="A8949" t="n">
        <x:v>8948</x:v>
      </x:c>
      <x:c r="B8949" s="16" t="n">
        <x:v>46269.6875</x:v>
      </x:c>
      <x:c r="C8949" t="str">
        <x:v>E2</x:v>
      </x:c>
      <x:c r="D8949" t="n">
        <x:v>5</x:v>
      </x:c>
      <x:c r="E8949" t="n">
        <x:v>1</x:v>
      </x:c>
      <x:c r="F8949" t="n">
        <x:v>38.2</x:v>
      </x:c>
      <x:c r="G8949" t="n">
        <x:v>31.8</x:v>
      </x:c>
      <x:c r="H8949" t="n">
        <x:v>4.4</x:v>
      </x:c>
      <x:c r="I8949" t="n">
        <x:v>83.3</x:v>
      </x:c>
      <x:c r="J8949" t="n">
        <x:v>0</x:v>
      </x:c>
      <x:c r="K8949" t="str">
        <x:v>Active</x:v>
      </x:c>
    </x:row>
    <x:row r="8950">
      <x:c r="A8950" t="n">
        <x:v>8949</x:v>
      </x:c>
      <x:c r="B8950" s="16" t="n">
        <x:v>46269.6875</x:v>
      </x:c>
      <x:c r="C8950" t="str">
        <x:v>E3</x:v>
      </x:c>
      <x:c r="D8950" t="n">
        <x:v>5</x:v>
      </x:c>
      <x:c r="E8950" t="n">
        <x:v>1</x:v>
      </x:c>
      <x:c r="F8950" t="n">
        <x:v>41.3</x:v>
      </x:c>
      <x:c r="G8950" t="n">
        <x:v>32.7</x:v>
      </x:c>
      <x:c r="H8950" t="n">
        <x:v>2.6</x:v>
      </x:c>
      <x:c r="I8950" t="n">
        <x:v>61.9</x:v>
      </x:c>
      <x:c r="J8950" t="n">
        <x:v>0</x:v>
      </x:c>
      <x:c r="K8950" t="str">
        <x:v>Active</x:v>
      </x:c>
    </x:row>
    <x:row r="8951">
      <x:c r="A8951" t="n">
        <x:v>8950</x:v>
      </x:c>
      <x:c r="B8951" s="16" t="n">
        <x:v>46269.69097222222</x:v>
      </x:c>
      <x:c r="C8951" t="str">
        <x:v>E1</x:v>
      </x:c>
      <x:c r="D8951" t="n">
        <x:v>6</x:v>
      </x:c>
      <x:c r="E8951" t="n">
        <x:v>1</x:v>
      </x:c>
      <x:c r="F8951" t="n">
        <x:v>47.6</x:v>
      </x:c>
      <x:c r="G8951" t="n">
        <x:v>38.8</x:v>
      </x:c>
      <x:c r="H8951" t="n">
        <x:v>4.1</x:v>
      </x:c>
      <x:c r="I8951" t="n">
        <x:v>74.5</x:v>
      </x:c>
      <x:c r="J8951" t="n">
        <x:v>0</x:v>
      </x:c>
      <x:c r="K8951" t="str">
        <x:v>Active</x:v>
      </x:c>
    </x:row>
    <x:row r="8952">
      <x:c r="A8952" t="n">
        <x:v>8951</x:v>
      </x:c>
      <x:c r="B8952" s="16" t="n">
        <x:v>46269.69097222222</x:v>
      </x:c>
      <x:c r="C8952" t="str">
        <x:v>E2</x:v>
      </x:c>
      <x:c r="D8952" t="n">
        <x:v>6</x:v>
      </x:c>
      <x:c r="E8952" t="n">
        <x:v>1</x:v>
      </x:c>
      <x:c r="F8952" t="n">
        <x:v>48.8</x:v>
      </x:c>
      <x:c r="G8952" t="n">
        <x:v>42.3</x:v>
      </x:c>
      <x:c r="H8952" t="n">
        <x:v>3.8</x:v>
      </x:c>
      <x:c r="I8952" t="n">
        <x:v>78.3</x:v>
      </x:c>
      <x:c r="J8952" t="n">
        <x:v>0</x:v>
      </x:c>
      <x:c r="K8952" t="str">
        <x:v>Active</x:v>
      </x:c>
    </x:row>
    <x:row r="8953">
      <x:c r="A8953" t="n">
        <x:v>8952</x:v>
      </x:c>
      <x:c r="B8953" s="16" t="n">
        <x:v>46269.69097222222</x:v>
      </x:c>
      <x:c r="C8953" t="str">
        <x:v>E3</x:v>
      </x:c>
      <x:c r="D8953" t="n">
        <x:v>6</x:v>
      </x:c>
      <x:c r="E8953" t="n">
        <x:v>1</x:v>
      </x:c>
      <x:c r="F8953" t="n">
        <x:v>46.8</x:v>
      </x:c>
      <x:c r="G8953" t="n">
        <x:v>36.7</x:v>
      </x:c>
      <x:c r="H8953" t="n">
        <x:v>4.2</x:v>
      </x:c>
      <x:c r="I8953" t="n">
        <x:v>70.2</x:v>
      </x:c>
      <x:c r="J8953" t="n">
        <x:v>0</x:v>
      </x:c>
      <x:c r="K8953" t="str">
        <x:v>Active</x:v>
      </x:c>
    </x:row>
    <x:row r="8954">
      <x:c r="A8954" t="n">
        <x:v>8953</x:v>
      </x:c>
      <x:c r="B8954" s="16" t="n">
        <x:v>46269.694444444445</x:v>
      </x:c>
      <x:c r="C8954" t="str">
        <x:v>E1</x:v>
      </x:c>
      <x:c r="D8954" t="n">
        <x:v>7</x:v>
      </x:c>
      <x:c r="E8954" t="n">
        <x:v>1</x:v>
      </x:c>
      <x:c r="F8954" t="n">
        <x:v>55.9</x:v>
      </x:c>
      <x:c r="G8954" t="n">
        <x:v>53.5</x:v>
      </x:c>
      <x:c r="H8954" t="n">
        <x:v>4.4</x:v>
      </x:c>
      <x:c r="I8954" t="n">
        <x:v>71</x:v>
      </x:c>
      <x:c r="J8954" t="n">
        <x:v>0</x:v>
      </x:c>
      <x:c r="K8954" t="str">
        <x:v>Active</x:v>
      </x:c>
    </x:row>
    <x:row r="8955">
      <x:c r="A8955" t="n">
        <x:v>8954</x:v>
      </x:c>
      <x:c r="B8955" s="16" t="n">
        <x:v>46269.694444444445</x:v>
      </x:c>
      <x:c r="C8955" t="str">
        <x:v>E2</x:v>
      </x:c>
      <x:c r="D8955" t="n">
        <x:v>7</x:v>
      </x:c>
      <x:c r="E8955" t="n">
        <x:v>1</x:v>
      </x:c>
      <x:c r="F8955" t="n">
        <x:v>57.2</x:v>
      </x:c>
      <x:c r="G8955" t="n">
        <x:v>46</x:v>
      </x:c>
      <x:c r="H8955" t="n">
        <x:v>2.5</x:v>
      </x:c>
      <x:c r="I8955" t="n">
        <x:v>57.9</x:v>
      </x:c>
      <x:c r="J8955" t="n">
        <x:v>0</x:v>
      </x:c>
      <x:c r="K8955" t="str">
        <x:v>Active</x:v>
      </x:c>
    </x:row>
    <x:row r="8956">
      <x:c r="A8956" t="n">
        <x:v>8955</x:v>
      </x:c>
      <x:c r="B8956" s="16" t="n">
        <x:v>46269.694444444445</x:v>
      </x:c>
      <x:c r="C8956" t="str">
        <x:v>E3</x:v>
      </x:c>
      <x:c r="D8956" t="n">
        <x:v>7</x:v>
      </x:c>
      <x:c r="E8956" t="n">
        <x:v>1</x:v>
      </x:c>
      <x:c r="F8956" t="n">
        <x:v>57.6</x:v>
      </x:c>
      <x:c r="G8956" t="n">
        <x:v>54.4</x:v>
      </x:c>
      <x:c r="H8956" t="n">
        <x:v>4.7</x:v>
      </x:c>
      <x:c r="I8956" t="n">
        <x:v>78.1</x:v>
      </x:c>
      <x:c r="J8956" t="n">
        <x:v>0</x:v>
      </x:c>
      <x:c r="K8956" t="str">
        <x:v>Active</x:v>
      </x:c>
    </x:row>
    <x:row r="8957">
      <x:c r="A8957" t="n">
        <x:v>8956</x:v>
      </x:c>
      <x:c r="B8957" s="16" t="n">
        <x:v>46269.697916666664</x:v>
      </x:c>
      <x:c r="C8957" t="str">
        <x:v>E1</x:v>
      </x:c>
      <x:c r="D8957" t="n">
        <x:v>6</x:v>
      </x:c>
      <x:c r="E8957" t="n">
        <x:v>1</x:v>
      </x:c>
      <x:c r="F8957" t="n">
        <x:v>48.5</x:v>
      </x:c>
      <x:c r="G8957" t="n">
        <x:v>43.5</x:v>
      </x:c>
      <x:c r="H8957" t="n">
        <x:v>4</x:v>
      </x:c>
      <x:c r="I8957" t="n">
        <x:v>74.7</x:v>
      </x:c>
      <x:c r="J8957" t="n">
        <x:v>0</x:v>
      </x:c>
      <x:c r="K8957" t="str">
        <x:v>Active</x:v>
      </x:c>
    </x:row>
    <x:row r="8958">
      <x:c r="A8958" t="n">
        <x:v>8957</x:v>
      </x:c>
      <x:c r="B8958" s="16" t="n">
        <x:v>46269.697916666664</x:v>
      </x:c>
      <x:c r="C8958" t="str">
        <x:v>E2</x:v>
      </x:c>
      <x:c r="D8958" t="n">
        <x:v>6</x:v>
      </x:c>
      <x:c r="E8958" t="n">
        <x:v>1</x:v>
      </x:c>
      <x:c r="F8958" t="n">
        <x:v>47.4</x:v>
      </x:c>
      <x:c r="G8958" t="n">
        <x:v>46.8</x:v>
      </x:c>
      <x:c r="H8958" t="n">
        <x:v>3.2</x:v>
      </x:c>
      <x:c r="I8958" t="n">
        <x:v>72.7</x:v>
      </x:c>
      <x:c r="J8958" t="n">
        <x:v>0</x:v>
      </x:c>
      <x:c r="K8958" t="str">
        <x:v>Active</x:v>
      </x:c>
    </x:row>
    <x:row r="8959">
      <x:c r="A8959" t="n">
        <x:v>8958</x:v>
      </x:c>
      <x:c r="B8959" s="16" t="n">
        <x:v>46269.697916666664</x:v>
      </x:c>
      <x:c r="C8959" t="str">
        <x:v>E3</x:v>
      </x:c>
      <x:c r="D8959" t="n">
        <x:v>7</x:v>
      </x:c>
      <x:c r="E8959" t="n">
        <x:v>1</x:v>
      </x:c>
      <x:c r="F8959" t="n">
        <x:v>56.2</x:v>
      </x:c>
      <x:c r="G8959" t="n">
        <x:v>42</x:v>
      </x:c>
      <x:c r="H8959" t="n">
        <x:v>5.4</x:v>
      </x:c>
      <x:c r="I8959" t="n">
        <x:v>87.9</x:v>
      </x:c>
      <x:c r="J8959" t="n">
        <x:v>0</x:v>
      </x:c>
      <x:c r="K8959" t="str">
        <x:v>Active</x:v>
      </x:c>
    </x:row>
    <x:row r="8960">
      <x:c r="A8960" t="n">
        <x:v>8959</x:v>
      </x:c>
      <x:c r="B8960" s="16" t="n">
        <x:v>46269.70138888889</x:v>
      </x:c>
      <x:c r="C8960" t="str">
        <x:v>E1</x:v>
      </x:c>
      <x:c r="D8960" t="n">
        <x:v>5</x:v>
      </x:c>
      <x:c r="E8960" t="n">
        <x:v>1</x:v>
      </x:c>
      <x:c r="F8960" t="n">
        <x:v>35.8</x:v>
      </x:c>
      <x:c r="G8960" t="n">
        <x:v>28.6</x:v>
      </x:c>
      <x:c r="H8960" t="n">
        <x:v>4.1</x:v>
      </x:c>
      <x:c r="I8960" t="n">
        <x:v>74.4</x:v>
      </x:c>
      <x:c r="J8960" t="n">
        <x:v>0</x:v>
      </x:c>
      <x:c r="K8960" t="str">
        <x:v>Active</x:v>
      </x:c>
    </x:row>
    <x:row r="8961">
      <x:c r="A8961" t="n">
        <x:v>8960</x:v>
      </x:c>
      <x:c r="B8961" s="16" t="n">
        <x:v>46269.70138888889</x:v>
      </x:c>
      <x:c r="C8961" t="str">
        <x:v>E2</x:v>
      </x:c>
      <x:c r="D8961" t="n">
        <x:v>5</x:v>
      </x:c>
      <x:c r="E8961" t="n">
        <x:v>1</x:v>
      </x:c>
      <x:c r="F8961" t="n">
        <x:v>35.3</x:v>
      </x:c>
      <x:c r="G8961" t="n">
        <x:v>31.4</x:v>
      </x:c>
      <x:c r="H8961" t="n">
        <x:v>5.1</x:v>
      </x:c>
      <x:c r="I8961" t="n">
        <x:v>76.3</x:v>
      </x:c>
      <x:c r="J8961" t="n">
        <x:v>0</x:v>
      </x:c>
      <x:c r="K8961" t="str">
        <x:v>Active</x:v>
      </x:c>
    </x:row>
    <x:row r="8962">
      <x:c r="A8962" t="n">
        <x:v>8961</x:v>
      </x:c>
      <x:c r="B8962" s="16" t="n">
        <x:v>46269.70138888889</x:v>
      </x:c>
      <x:c r="C8962" t="str">
        <x:v>E3</x:v>
      </x:c>
      <x:c r="D8962" t="n">
        <x:v>5</x:v>
      </x:c>
      <x:c r="E8962" t="n">
        <x:v>1</x:v>
      </x:c>
      <x:c r="F8962" t="n">
        <x:v>36.8</x:v>
      </x:c>
      <x:c r="G8962" t="n">
        <x:v>31.4</x:v>
      </x:c>
      <x:c r="H8962" t="n">
        <x:v>4.8</x:v>
      </x:c>
      <x:c r="I8962" t="n">
        <x:v>75.7</x:v>
      </x:c>
      <x:c r="J8962" t="n">
        <x:v>0</x:v>
      </x:c>
      <x:c r="K8962" t="str">
        <x:v>Active</x:v>
      </x:c>
    </x:row>
    <x:row r="8963">
      <x:c r="A8963" t="n">
        <x:v>8962</x:v>
      </x:c>
      <x:c r="B8963" s="16" t="n">
        <x:v>46269.70486111111</x:v>
      </x:c>
      <x:c r="C8963" t="str">
        <x:v>E1</x:v>
      </x:c>
      <x:c r="D8963" t="n">
        <x:v>8</x:v>
      </x:c>
      <x:c r="E8963" t="n">
        <x:v>1</x:v>
      </x:c>
      <x:c r="F8963" t="n">
        <x:v>63.9</x:v>
      </x:c>
      <x:c r="G8963" t="n">
        <x:v>48.1</x:v>
      </x:c>
      <x:c r="H8963" t="n">
        <x:v>3.4</x:v>
      </x:c>
      <x:c r="I8963" t="n">
        <x:v>71.9</x:v>
      </x:c>
      <x:c r="J8963" t="n">
        <x:v>0</x:v>
      </x:c>
      <x:c r="K8963" t="str">
        <x:v>Active</x:v>
      </x:c>
    </x:row>
    <x:row r="8964">
      <x:c r="A8964" t="n">
        <x:v>8963</x:v>
      </x:c>
      <x:c r="B8964" s="16" t="n">
        <x:v>46269.70486111111</x:v>
      </x:c>
      <x:c r="C8964" t="str">
        <x:v>E2</x:v>
      </x:c>
      <x:c r="D8964" t="n">
        <x:v>8</x:v>
      </x:c>
      <x:c r="E8964" t="n">
        <x:v>1</x:v>
      </x:c>
      <x:c r="F8964" t="n">
        <x:v>62</x:v>
      </x:c>
      <x:c r="G8964" t="n">
        <x:v>48.3</x:v>
      </x:c>
      <x:c r="H8964" t="n">
        <x:v>3.8</x:v>
      </x:c>
      <x:c r="I8964" t="n">
        <x:v>74.4</x:v>
      </x:c>
      <x:c r="J8964" t="n">
        <x:v>0</x:v>
      </x:c>
      <x:c r="K8964" t="str">
        <x:v>Active</x:v>
      </x:c>
    </x:row>
    <x:row r="8965">
      <x:c r="A8965" t="n">
        <x:v>8964</x:v>
      </x:c>
      <x:c r="B8965" s="16" t="n">
        <x:v>46269.70486111111</x:v>
      </x:c>
      <x:c r="C8965" t="str">
        <x:v>E3</x:v>
      </x:c>
      <x:c r="D8965" t="n">
        <x:v>7</x:v>
      </x:c>
      <x:c r="E8965" t="n">
        <x:v>1</x:v>
      </x:c>
      <x:c r="F8965" t="n">
        <x:v>54.3</x:v>
      </x:c>
      <x:c r="G8965" t="n">
        <x:v>55.7</x:v>
      </x:c>
      <x:c r="H8965" t="n">
        <x:v>5.2</x:v>
      </x:c>
      <x:c r="I8965" t="n">
        <x:v>88</x:v>
      </x:c>
      <x:c r="J8965" t="n">
        <x:v>0</x:v>
      </x:c>
      <x:c r="K8965" t="str">
        <x:v>Active</x:v>
      </x:c>
    </x:row>
    <x:row r="8966">
      <x:c r="A8966" t="n">
        <x:v>8965</x:v>
      </x:c>
      <x:c r="B8966" s="16" t="n">
        <x:v>46269.708333333336</x:v>
      </x:c>
      <x:c r="C8966" t="str">
        <x:v>E1</x:v>
      </x:c>
      <x:c r="D8966" t="n">
        <x:v>9</x:v>
      </x:c>
      <x:c r="E8966" t="n">
        <x:v>1</x:v>
      </x:c>
      <x:c r="F8966" t="n">
        <x:v>70.6</x:v>
      </x:c>
      <x:c r="G8966" t="n">
        <x:v>69.8</x:v>
      </x:c>
      <x:c r="H8966" t="n">
        <x:v>4.4</x:v>
      </x:c>
      <x:c r="I8966" t="n">
        <x:v>77.1</x:v>
      </x:c>
      <x:c r="J8966" t="n">
        <x:v>0</x:v>
      </x:c>
      <x:c r="K8966" t="str">
        <x:v>Active</x:v>
      </x:c>
    </x:row>
    <x:row r="8967">
      <x:c r="A8967" t="n">
        <x:v>8966</x:v>
      </x:c>
      <x:c r="B8967" s="16" t="n">
        <x:v>46269.708333333336</x:v>
      </x:c>
      <x:c r="C8967" t="str">
        <x:v>E2</x:v>
      </x:c>
      <x:c r="D8967" t="n">
        <x:v>10</x:v>
      </x:c>
      <x:c r="E8967" t="n">
        <x:v>2</x:v>
      </x:c>
      <x:c r="F8967" t="n">
        <x:v>39.1</x:v>
      </x:c>
      <x:c r="G8967" t="n">
        <x:v>56.9</x:v>
      </x:c>
      <x:c r="H8967" t="n">
        <x:v>4.6</x:v>
      </x:c>
      <x:c r="I8967" t="n">
        <x:v>71.5</x:v>
      </x:c>
      <x:c r="J8967" t="n">
        <x:v>0</x:v>
      </x:c>
      <x:c r="K8967" t="str">
        <x:v>Active</x:v>
      </x:c>
    </x:row>
    <x:row r="8968">
      <x:c r="A8968" t="n">
        <x:v>8967</x:v>
      </x:c>
      <x:c r="B8968" s="16" t="n">
        <x:v>46269.708333333336</x:v>
      </x:c>
      <x:c r="C8968" t="str">
        <x:v>E3</x:v>
      </x:c>
      <x:c r="D8968" t="n">
        <x:v>10</x:v>
      </x:c>
      <x:c r="E8968" t="n">
        <x:v>2</x:v>
      </x:c>
      <x:c r="F8968" t="n">
        <x:v>39.2</x:v>
      </x:c>
      <x:c r="G8968" t="n">
        <x:v>56.8</x:v>
      </x:c>
      <x:c r="H8968" t="n">
        <x:v>5.2</x:v>
      </x:c>
      <x:c r="I8968" t="n">
        <x:v>81.2</x:v>
      </x:c>
      <x:c r="J8968" t="n">
        <x:v>0</x:v>
      </x:c>
      <x:c r="K8968" t="str">
        <x:v>Active</x:v>
      </x:c>
    </x:row>
    <x:row r="8969">
      <x:c r="A8969" t="n">
        <x:v>8968</x:v>
      </x:c>
      <x:c r="B8969" s="16" t="n">
        <x:v>46269.711805555555</x:v>
      </x:c>
      <x:c r="C8969" t="str">
        <x:v>E1</x:v>
      </x:c>
      <x:c r="D8969" t="n">
        <x:v>7</x:v>
      </x:c>
      <x:c r="E8969" t="n">
        <x:v>1</x:v>
      </x:c>
      <x:c r="F8969" t="n">
        <x:v>51.6</x:v>
      </x:c>
      <x:c r="G8969" t="n">
        <x:v>49.7</x:v>
      </x:c>
      <x:c r="H8969" t="n">
        <x:v>5</x:v>
      </x:c>
      <x:c r="I8969" t="n">
        <x:v>84.4</x:v>
      </x:c>
      <x:c r="J8969" t="n">
        <x:v>0</x:v>
      </x:c>
      <x:c r="K8969" t="str">
        <x:v>Active</x:v>
      </x:c>
    </x:row>
    <x:row r="8970">
      <x:c r="A8970" t="n">
        <x:v>8969</x:v>
      </x:c>
      <x:c r="B8970" s="16" t="n">
        <x:v>46269.711805555555</x:v>
      </x:c>
      <x:c r="C8970" t="str">
        <x:v>E2</x:v>
      </x:c>
      <x:c r="D8970" t="n">
        <x:v>7</x:v>
      </x:c>
      <x:c r="E8970" t="n">
        <x:v>1</x:v>
      </x:c>
      <x:c r="F8970" t="n">
        <x:v>54.9</x:v>
      </x:c>
      <x:c r="G8970" t="n">
        <x:v>52.3</x:v>
      </x:c>
      <x:c r="H8970" t="n">
        <x:v>3.5</x:v>
      </x:c>
      <x:c r="I8970" t="n">
        <x:v>72.9</x:v>
      </x:c>
      <x:c r="J8970" t="n">
        <x:v>0</x:v>
      </x:c>
      <x:c r="K8970" t="str">
        <x:v>Active</x:v>
      </x:c>
    </x:row>
    <x:row r="8971">
      <x:c r="A8971" t="n">
        <x:v>8970</x:v>
      </x:c>
      <x:c r="B8971" s="16" t="n">
        <x:v>46269.711805555555</x:v>
      </x:c>
      <x:c r="C8971" t="str">
        <x:v>E3</x:v>
      </x:c>
      <x:c r="D8971" t="n">
        <x:v>8</x:v>
      </x:c>
      <x:c r="E8971" t="n">
        <x:v>1</x:v>
      </x:c>
      <x:c r="F8971" t="n">
        <x:v>57.7</x:v>
      </x:c>
      <x:c r="G8971" t="n">
        <x:v>46.3</x:v>
      </x:c>
      <x:c r="H8971" t="n">
        <x:v>2.8</x:v>
      </x:c>
      <x:c r="I8971" t="n">
        <x:v>64.4</x:v>
      </x:c>
      <x:c r="J8971" t="n">
        <x:v>0</x:v>
      </x:c>
      <x:c r="K8971" t="str">
        <x:v>Active</x:v>
      </x:c>
    </x:row>
    <x:row r="8972">
      <x:c r="A8972" t="n">
        <x:v>8971</x:v>
      </x:c>
      <x:c r="B8972" s="16" t="n">
        <x:v>46269.71527777778</x:v>
      </x:c>
      <x:c r="C8972" t="str">
        <x:v>E1</x:v>
      </x:c>
      <x:c r="D8972" t="n">
        <x:v>9</x:v>
      </x:c>
      <x:c r="E8972" t="n">
        <x:v>1</x:v>
      </x:c>
      <x:c r="F8972" t="n">
        <x:v>70.4</x:v>
      </x:c>
      <x:c r="G8972" t="n">
        <x:v>64.7</x:v>
      </x:c>
      <x:c r="H8972" t="n">
        <x:v>4</x:v>
      </x:c>
      <x:c r="I8972" t="n">
        <x:v>66.3</x:v>
      </x:c>
      <x:c r="J8972" t="n">
        <x:v>0</x:v>
      </x:c>
      <x:c r="K8972" t="str">
        <x:v>Active</x:v>
      </x:c>
    </x:row>
    <x:row r="8973">
      <x:c r="A8973" t="n">
        <x:v>8972</x:v>
      </x:c>
      <x:c r="B8973" s="16" t="n">
        <x:v>46269.71527777778</x:v>
      </x:c>
      <x:c r="C8973" t="str">
        <x:v>E2</x:v>
      </x:c>
      <x:c r="D8973" t="n">
        <x:v>9</x:v>
      </x:c>
      <x:c r="E8973" t="n">
        <x:v>1</x:v>
      </x:c>
      <x:c r="F8973" t="n">
        <x:v>67.3</x:v>
      </x:c>
      <x:c r="G8973" t="n">
        <x:v>58.4</x:v>
      </x:c>
      <x:c r="H8973" t="n">
        <x:v>2.9</x:v>
      </x:c>
      <x:c r="I8973" t="n">
        <x:v>64.7</x:v>
      </x:c>
      <x:c r="J8973" t="n">
        <x:v>0</x:v>
      </x:c>
      <x:c r="K8973" t="str">
        <x:v>Active</x:v>
      </x:c>
    </x:row>
    <x:row r="8974">
      <x:c r="A8974" t="n">
        <x:v>8973</x:v>
      </x:c>
      <x:c r="B8974" s="16" t="n">
        <x:v>46269.71527777778</x:v>
      </x:c>
      <x:c r="C8974" t="str">
        <x:v>E3</x:v>
      </x:c>
      <x:c r="D8974" t="n">
        <x:v>8</x:v>
      </x:c>
      <x:c r="E8974" t="n">
        <x:v>1</x:v>
      </x:c>
      <x:c r="F8974" t="n">
        <x:v>63.1</x:v>
      </x:c>
      <x:c r="G8974" t="n">
        <x:v>55.6</x:v>
      </x:c>
      <x:c r="H8974" t="n">
        <x:v>4</x:v>
      </x:c>
      <x:c r="I8974" t="n">
        <x:v>69.5</x:v>
      </x:c>
      <x:c r="J8974" t="n">
        <x:v>0</x:v>
      </x:c>
      <x:c r="K8974" t="str">
        <x:v>Active</x:v>
      </x:c>
    </x:row>
    <x:row r="8975">
      <x:c r="A8975" t="n">
        <x:v>8974</x:v>
      </x:c>
      <x:c r="B8975" s="16" t="n">
        <x:v>46269.71875</x:v>
      </x:c>
      <x:c r="C8975" t="str">
        <x:v>E1</x:v>
      </x:c>
      <x:c r="D8975" t="n">
        <x:v>6</x:v>
      </x:c>
      <x:c r="E8975" t="n">
        <x:v>1</x:v>
      </x:c>
      <x:c r="F8975" t="n">
        <x:v>46.7</x:v>
      </x:c>
      <x:c r="G8975" t="n">
        <x:v>46.7</x:v>
      </x:c>
      <x:c r="H8975" t="n">
        <x:v>4.2</x:v>
      </x:c>
      <x:c r="I8975" t="n">
        <x:v>73.5</x:v>
      </x:c>
      <x:c r="J8975" t="n">
        <x:v>0</x:v>
      </x:c>
      <x:c r="K8975" t="str">
        <x:v>Active</x:v>
      </x:c>
    </x:row>
    <x:row r="8976">
      <x:c r="A8976" t="n">
        <x:v>8975</x:v>
      </x:c>
      <x:c r="B8976" s="16" t="n">
        <x:v>46269.71875</x:v>
      </x:c>
      <x:c r="C8976" t="str">
        <x:v>E2</x:v>
      </x:c>
      <x:c r="D8976" t="n">
        <x:v>6</x:v>
      </x:c>
      <x:c r="E8976" t="n">
        <x:v>1</x:v>
      </x:c>
      <x:c r="F8976" t="n">
        <x:v>43.8</x:v>
      </x:c>
      <x:c r="G8976" t="n">
        <x:v>41.4</x:v>
      </x:c>
      <x:c r="H8976" t="n">
        <x:v>3.9</x:v>
      </x:c>
      <x:c r="I8976" t="n">
        <x:v>75.2</x:v>
      </x:c>
      <x:c r="J8976" t="n">
        <x:v>0</x:v>
      </x:c>
      <x:c r="K8976" t="str">
        <x:v>Active</x:v>
      </x:c>
    </x:row>
    <x:row r="8977">
      <x:c r="A8977" t="n">
        <x:v>8976</x:v>
      </x:c>
      <x:c r="B8977" s="16" t="n">
        <x:v>46269.71875</x:v>
      </x:c>
      <x:c r="C8977" t="str">
        <x:v>E3</x:v>
      </x:c>
      <x:c r="D8977" t="n">
        <x:v>6</x:v>
      </x:c>
      <x:c r="E8977" t="n">
        <x:v>1</x:v>
      </x:c>
      <x:c r="F8977" t="n">
        <x:v>48.2</x:v>
      </x:c>
      <x:c r="G8977" t="n">
        <x:v>41.4</x:v>
      </x:c>
      <x:c r="H8977" t="n">
        <x:v>4.9</x:v>
      </x:c>
      <x:c r="I8977" t="n">
        <x:v>82.9</x:v>
      </x:c>
      <x:c r="J8977" t="n">
        <x:v>0</x:v>
      </x:c>
      <x:c r="K8977" t="str">
        <x:v>Active</x:v>
      </x:c>
    </x:row>
    <x:row r="8978">
      <x:c r="A8978" t="n">
        <x:v>8977</x:v>
      </x:c>
      <x:c r="B8978" s="16" t="n">
        <x:v>46269.72222222222</x:v>
      </x:c>
      <x:c r="C8978" t="str">
        <x:v>E1</x:v>
      </x:c>
      <x:c r="D8978" t="n">
        <x:v>11</x:v>
      </x:c>
      <x:c r="E8978" t="n">
        <x:v>2</x:v>
      </x:c>
      <x:c r="F8978" t="n">
        <x:v>40.9</x:v>
      </x:c>
      <x:c r="G8978" t="n">
        <x:v>64.7</x:v>
      </x:c>
      <x:c r="H8978" t="n">
        <x:v>5.5</x:v>
      </x:c>
      <x:c r="I8978" t="n">
        <x:v>75.9</x:v>
      </x:c>
      <x:c r="J8978" t="n">
        <x:v>0</x:v>
      </x:c>
      <x:c r="K8978" t="str">
        <x:v>Active</x:v>
      </x:c>
    </x:row>
    <x:row r="8979">
      <x:c r="A8979" t="n">
        <x:v>8978</x:v>
      </x:c>
      <x:c r="B8979" s="16" t="n">
        <x:v>46269.72222222222</x:v>
      </x:c>
      <x:c r="C8979" t="str">
        <x:v>E2</x:v>
      </x:c>
      <x:c r="D8979" t="n">
        <x:v>10</x:v>
      </x:c>
      <x:c r="E8979" t="n">
        <x:v>2</x:v>
      </x:c>
      <x:c r="F8979" t="n">
        <x:v>39.4</x:v>
      </x:c>
      <x:c r="G8979" t="n">
        <x:v>71.6</x:v>
      </x:c>
      <x:c r="H8979" t="n">
        <x:v>4.2</x:v>
      </x:c>
      <x:c r="I8979" t="n">
        <x:v>80.5</x:v>
      </x:c>
      <x:c r="J8979" t="n">
        <x:v>0</x:v>
      </x:c>
      <x:c r="K8979" t="str">
        <x:v>Active</x:v>
      </x:c>
    </x:row>
    <x:row r="8980">
      <x:c r="A8980" t="n">
        <x:v>8979</x:v>
      </x:c>
      <x:c r="B8980" s="16" t="n">
        <x:v>46269.72222222222</x:v>
      </x:c>
      <x:c r="C8980" t="str">
        <x:v>E3</x:v>
      </x:c>
      <x:c r="D8980" t="n">
        <x:v>11</x:v>
      </x:c>
      <x:c r="E8980" t="n">
        <x:v>2</x:v>
      </x:c>
      <x:c r="F8980" t="n">
        <x:v>44</x:v>
      </x:c>
      <x:c r="G8980" t="n">
        <x:v>73.8</x:v>
      </x:c>
      <x:c r="H8980" t="n">
        <x:v>4.1</x:v>
      </x:c>
      <x:c r="I8980" t="n">
        <x:v>74.2</x:v>
      </x:c>
      <x:c r="J8980" t="n">
        <x:v>0</x:v>
      </x:c>
      <x:c r="K8980" t="str">
        <x:v>Active</x:v>
      </x:c>
    </x:row>
    <x:row r="8981">
      <x:c r="A8981" t="n">
        <x:v>8980</x:v>
      </x:c>
      <x:c r="B8981" s="16" t="n">
        <x:v>46269.725694444445</x:v>
      </x:c>
      <x:c r="C8981" t="str">
        <x:v>E1</x:v>
      </x:c>
      <x:c r="D8981" t="n">
        <x:v>11</x:v>
      </x:c>
      <x:c r="E8981" t="n">
        <x:v>2</x:v>
      </x:c>
      <x:c r="F8981" t="n">
        <x:v>43.4</x:v>
      </x:c>
      <x:c r="G8981" t="n">
        <x:v>70.2</x:v>
      </x:c>
      <x:c r="H8981" t="n">
        <x:v>2.8</x:v>
      </x:c>
      <x:c r="I8981" t="n">
        <x:v>68.1</x:v>
      </x:c>
      <x:c r="J8981" t="n">
        <x:v>0</x:v>
      </x:c>
      <x:c r="K8981" t="str">
        <x:v>Active</x:v>
      </x:c>
    </x:row>
    <x:row r="8982">
      <x:c r="A8982" t="n">
        <x:v>8981</x:v>
      </x:c>
      <x:c r="B8982" s="16" t="n">
        <x:v>46269.725694444445</x:v>
      </x:c>
      <x:c r="C8982" t="str">
        <x:v>E2</x:v>
      </x:c>
      <x:c r="D8982" t="n">
        <x:v>11</x:v>
      </x:c>
      <x:c r="E8982" t="n">
        <x:v>2</x:v>
      </x:c>
      <x:c r="F8982" t="n">
        <x:v>44</x:v>
      </x:c>
      <x:c r="G8982" t="n">
        <x:v>71.3</x:v>
      </x:c>
      <x:c r="H8982" t="n">
        <x:v>2.7</x:v>
      </x:c>
      <x:c r="I8982" t="n">
        <x:v>61.3</x:v>
      </x:c>
      <x:c r="J8982" t="n">
        <x:v>0</x:v>
      </x:c>
      <x:c r="K8982" t="str">
        <x:v>Active</x:v>
      </x:c>
    </x:row>
    <x:row r="8983">
      <x:c r="A8983" t="n">
        <x:v>8982</x:v>
      </x:c>
      <x:c r="B8983" s="16" t="n">
        <x:v>46269.725694444445</x:v>
      </x:c>
      <x:c r="C8983" t="str">
        <x:v>E3</x:v>
      </x:c>
      <x:c r="D8983" t="n">
        <x:v>11</x:v>
      </x:c>
      <x:c r="E8983" t="n">
        <x:v>2</x:v>
      </x:c>
      <x:c r="F8983" t="n">
        <x:v>42.9</x:v>
      </x:c>
      <x:c r="G8983" t="n">
        <x:v>79.3</x:v>
      </x:c>
      <x:c r="H8983" t="n">
        <x:v>2.7</x:v>
      </x:c>
      <x:c r="I8983" t="n">
        <x:v>63.5</x:v>
      </x:c>
      <x:c r="J8983" t="n">
        <x:v>0</x:v>
      </x:c>
      <x:c r="K8983" t="str">
        <x:v>Active</x:v>
      </x:c>
    </x:row>
    <x:row r="8984">
      <x:c r="A8984" t="n">
        <x:v>8983</x:v>
      </x:c>
      <x:c r="B8984" s="16" t="n">
        <x:v>46269.729166666664</x:v>
      </x:c>
      <x:c r="C8984" t="str">
        <x:v>E1</x:v>
      </x:c>
      <x:c r="D8984" t="n">
        <x:v>10</x:v>
      </x:c>
      <x:c r="E8984" t="n">
        <x:v>1</x:v>
      </x:c>
      <x:c r="F8984" t="n">
        <x:v>77.6</x:v>
      </x:c>
      <x:c r="G8984" t="n">
        <x:v>67.1</x:v>
      </x:c>
      <x:c r="H8984" t="n">
        <x:v>4.6</x:v>
      </x:c>
      <x:c r="I8984" t="n">
        <x:v>70.8</x:v>
      </x:c>
      <x:c r="J8984" t="n">
        <x:v>0</x:v>
      </x:c>
      <x:c r="K8984" t="str">
        <x:v>Active</x:v>
      </x:c>
    </x:row>
    <x:row r="8985">
      <x:c r="A8985" t="n">
        <x:v>8984</x:v>
      </x:c>
      <x:c r="B8985" s="16" t="n">
        <x:v>46269.729166666664</x:v>
      </x:c>
      <x:c r="C8985" t="str">
        <x:v>E2</x:v>
      </x:c>
      <x:c r="D8985" t="n">
        <x:v>10</x:v>
      </x:c>
      <x:c r="E8985" t="n">
        <x:v>2</x:v>
      </x:c>
      <x:c r="F8985" t="n">
        <x:v>39</x:v>
      </x:c>
      <x:c r="G8985" t="n">
        <x:v>63.8</x:v>
      </x:c>
      <x:c r="H8985" t="n">
        <x:v>3.2</x:v>
      </x:c>
      <x:c r="I8985" t="n">
        <x:v>62.7</x:v>
      </x:c>
      <x:c r="J8985" t="n">
        <x:v>0</x:v>
      </x:c>
      <x:c r="K8985" t="str">
        <x:v>Active</x:v>
      </x:c>
    </x:row>
    <x:row r="8986">
      <x:c r="A8986" t="n">
        <x:v>8985</x:v>
      </x:c>
      <x:c r="B8986" s="16" t="n">
        <x:v>46269.729166666664</x:v>
      </x:c>
      <x:c r="C8986" t="str">
        <x:v>E3</x:v>
      </x:c>
      <x:c r="D8986" t="n">
        <x:v>10</x:v>
      </x:c>
      <x:c r="E8986" t="n">
        <x:v>2</x:v>
      </x:c>
      <x:c r="F8986" t="n">
        <x:v>37.3</x:v>
      </x:c>
      <x:c r="G8986" t="n">
        <x:v>65.4</x:v>
      </x:c>
      <x:c r="H8986" t="n">
        <x:v>5.4</x:v>
      </x:c>
      <x:c r="I8986" t="n">
        <x:v>86.2</x:v>
      </x:c>
      <x:c r="J8986" t="n">
        <x:v>0</x:v>
      </x:c>
      <x:c r="K8986" t="str">
        <x:v>Active</x:v>
      </x:c>
    </x:row>
    <x:row r="8987">
      <x:c r="A8987" t="n">
        <x:v>8986</x:v>
      </x:c>
      <x:c r="B8987" s="16" t="n">
        <x:v>46269.73263888889</x:v>
      </x:c>
      <x:c r="C8987" t="str">
        <x:v>E1</x:v>
      </x:c>
      <x:c r="D8987" t="n">
        <x:v>9</x:v>
      </x:c>
      <x:c r="E8987" t="n">
        <x:v>2</x:v>
      </x:c>
      <x:c r="F8987" t="n">
        <x:v>35.8</x:v>
      </x:c>
      <x:c r="G8987" t="n">
        <x:v>69.7</x:v>
      </x:c>
      <x:c r="H8987" t="n">
        <x:v>4.6</x:v>
      </x:c>
      <x:c r="I8987" t="n">
        <x:v>75.9</x:v>
      </x:c>
      <x:c r="J8987" t="n">
        <x:v>0</x:v>
      </x:c>
      <x:c r="K8987" t="str">
        <x:v>Active</x:v>
      </x:c>
    </x:row>
    <x:row r="8988">
      <x:c r="A8988" t="n">
        <x:v>8987</x:v>
      </x:c>
      <x:c r="B8988" s="16" t="n">
        <x:v>46269.73263888889</x:v>
      </x:c>
      <x:c r="C8988" t="str">
        <x:v>E2</x:v>
      </x:c>
      <x:c r="D8988" t="n">
        <x:v>9</x:v>
      </x:c>
      <x:c r="E8988" t="n">
        <x:v>1</x:v>
      </x:c>
      <x:c r="F8988" t="n">
        <x:v>72.1</x:v>
      </x:c>
      <x:c r="G8988" t="n">
        <x:v>64.4</x:v>
      </x:c>
      <x:c r="H8988" t="n">
        <x:v>3.9</x:v>
      </x:c>
      <x:c r="I8988" t="n">
        <x:v>79.8</x:v>
      </x:c>
      <x:c r="J8988" t="n">
        <x:v>0</x:v>
      </x:c>
      <x:c r="K8988" t="str">
        <x:v>Active</x:v>
      </x:c>
    </x:row>
    <x:row r="8989">
      <x:c r="A8989" t="n">
        <x:v>8988</x:v>
      </x:c>
      <x:c r="B8989" s="16" t="n">
        <x:v>46269.73263888889</x:v>
      </x:c>
      <x:c r="C8989" t="str">
        <x:v>E3</x:v>
      </x:c>
      <x:c r="D8989" t="n">
        <x:v>10</x:v>
      </x:c>
      <x:c r="E8989" t="n">
        <x:v>2</x:v>
      </x:c>
      <x:c r="F8989" t="n">
        <x:v>39.1</x:v>
      </x:c>
      <x:c r="G8989" t="n">
        <x:v>71</x:v>
      </x:c>
      <x:c r="H8989" t="n">
        <x:v>4.4</x:v>
      </x:c>
      <x:c r="I8989" t="n">
        <x:v>83.6</x:v>
      </x:c>
      <x:c r="J8989" t="n">
        <x:v>0</x:v>
      </x:c>
      <x:c r="K8989" t="str">
        <x:v>Active</x:v>
      </x:c>
    </x:row>
    <x:row r="8990">
      <x:c r="A8990" t="n">
        <x:v>8989</x:v>
      </x:c>
      <x:c r="B8990" s="16" t="n">
        <x:v>46269.73611111111</x:v>
      </x:c>
      <x:c r="C8990" t="str">
        <x:v>E1</x:v>
      </x:c>
      <x:c r="D8990" t="n">
        <x:v>7</x:v>
      </x:c>
      <x:c r="E8990" t="n">
        <x:v>1</x:v>
      </x:c>
      <x:c r="F8990" t="n">
        <x:v>57.6</x:v>
      </x:c>
      <x:c r="G8990" t="n">
        <x:v>42.6</x:v>
      </x:c>
      <x:c r="H8990" t="n">
        <x:v>3.6</x:v>
      </x:c>
      <x:c r="I8990" t="n">
        <x:v>65.5</x:v>
      </x:c>
      <x:c r="J8990" t="n">
        <x:v>0</x:v>
      </x:c>
      <x:c r="K8990" t="str">
        <x:v>Active</x:v>
      </x:c>
    </x:row>
    <x:row r="8991">
      <x:c r="A8991" t="n">
        <x:v>8990</x:v>
      </x:c>
      <x:c r="B8991" s="16" t="n">
        <x:v>46269.73611111111</x:v>
      </x:c>
      <x:c r="C8991" t="str">
        <x:v>E2</x:v>
      </x:c>
      <x:c r="D8991" t="n">
        <x:v>7</x:v>
      </x:c>
      <x:c r="E8991" t="n">
        <x:v>1</x:v>
      </x:c>
      <x:c r="F8991" t="n">
        <x:v>52.8</x:v>
      </x:c>
      <x:c r="G8991" t="n">
        <x:v>47.7</x:v>
      </x:c>
      <x:c r="H8991" t="n">
        <x:v>4.5</x:v>
      </x:c>
      <x:c r="I8991" t="n">
        <x:v>83</x:v>
      </x:c>
      <x:c r="J8991" t="n">
        <x:v>0</x:v>
      </x:c>
      <x:c r="K8991" t="str">
        <x:v>Active</x:v>
      </x:c>
    </x:row>
    <x:row r="8992">
      <x:c r="A8992" t="n">
        <x:v>8991</x:v>
      </x:c>
      <x:c r="B8992" s="16" t="n">
        <x:v>46269.73611111111</x:v>
      </x:c>
      <x:c r="C8992" t="str">
        <x:v>E3</x:v>
      </x:c>
      <x:c r="D8992" t="n">
        <x:v>7</x:v>
      </x:c>
      <x:c r="E8992" t="n">
        <x:v>1</x:v>
      </x:c>
      <x:c r="F8992" t="n">
        <x:v>51</x:v>
      </x:c>
      <x:c r="G8992" t="n">
        <x:v>42.4</x:v>
      </x:c>
      <x:c r="H8992" t="n">
        <x:v>5.3</x:v>
      </x:c>
      <x:c r="I8992" t="n">
        <x:v>84.8</x:v>
      </x:c>
      <x:c r="J8992" t="n">
        <x:v>0</x:v>
      </x:c>
      <x:c r="K8992" t="str">
        <x:v>Active</x:v>
      </x:c>
    </x:row>
    <x:row r="8993">
      <x:c r="A8993" t="n">
        <x:v>8992</x:v>
      </x:c>
      <x:c r="B8993" s="16" t="n">
        <x:v>46269.739583333336</x:v>
      </x:c>
      <x:c r="C8993" t="str">
        <x:v>E1</x:v>
      </x:c>
      <x:c r="D8993" t="n">
        <x:v>10</x:v>
      </x:c>
      <x:c r="E8993" t="n">
        <x:v>2</x:v>
      </x:c>
      <x:c r="F8993" t="n">
        <x:v>40</x:v>
      </x:c>
      <x:c r="G8993" t="n">
        <x:v>57.3</x:v>
      </x:c>
      <x:c r="H8993" t="n">
        <x:v>2.6</x:v>
      </x:c>
      <x:c r="I8993" t="n">
        <x:v>67.4</x:v>
      </x:c>
      <x:c r="J8993" t="n">
        <x:v>0</x:v>
      </x:c>
      <x:c r="K8993" t="str">
        <x:v>Active</x:v>
      </x:c>
    </x:row>
    <x:row r="8994">
      <x:c r="A8994" t="n">
        <x:v>8993</x:v>
      </x:c>
      <x:c r="B8994" s="16" t="n">
        <x:v>46269.739583333336</x:v>
      </x:c>
      <x:c r="C8994" t="str">
        <x:v>E2</x:v>
      </x:c>
      <x:c r="D8994" t="n">
        <x:v>10</x:v>
      </x:c>
      <x:c r="E8994" t="n">
        <x:v>1</x:v>
      </x:c>
      <x:c r="F8994" t="n">
        <x:v>77.8</x:v>
      </x:c>
      <x:c r="G8994" t="n">
        <x:v>68.1</x:v>
      </x:c>
      <x:c r="H8994" t="n">
        <x:v>3.2</x:v>
      </x:c>
      <x:c r="I8994" t="n">
        <x:v>68.5</x:v>
      </x:c>
      <x:c r="J8994" t="n">
        <x:v>0</x:v>
      </x:c>
      <x:c r="K8994" t="str">
        <x:v>Active</x:v>
      </x:c>
    </x:row>
    <x:row r="8995">
      <x:c r="A8995" t="n">
        <x:v>8994</x:v>
      </x:c>
      <x:c r="B8995" s="16" t="n">
        <x:v>46269.739583333336</x:v>
      </x:c>
      <x:c r="C8995" t="str">
        <x:v>E3</x:v>
      </x:c>
      <x:c r="D8995" t="n">
        <x:v>9</x:v>
      </x:c>
      <x:c r="E8995" t="n">
        <x:v>1</x:v>
      </x:c>
      <x:c r="F8995" t="n">
        <x:v>69.7</x:v>
      </x:c>
      <x:c r="G8995" t="n">
        <x:v>72.4</x:v>
      </x:c>
      <x:c r="H8995" t="n">
        <x:v>3.5</x:v>
      </x:c>
      <x:c r="I8995" t="n">
        <x:v>73</x:v>
      </x:c>
      <x:c r="J8995" t="n">
        <x:v>0</x:v>
      </x:c>
      <x:c r="K8995" t="str">
        <x:v>Active</x:v>
      </x:c>
    </x:row>
    <x:row r="8996">
      <x:c r="A8996" t="n">
        <x:v>8995</x:v>
      </x:c>
      <x:c r="B8996" s="16" t="n">
        <x:v>46269.743055555555</x:v>
      </x:c>
      <x:c r="C8996" t="str">
        <x:v>E1</x:v>
      </x:c>
      <x:c r="D8996" t="n">
        <x:v>8</x:v>
      </x:c>
      <x:c r="E8996" t="n">
        <x:v>1</x:v>
      </x:c>
      <x:c r="F8996" t="n">
        <x:v>62.3</x:v>
      </x:c>
      <x:c r="G8996" t="n">
        <x:v>54.3</x:v>
      </x:c>
      <x:c r="H8996" t="n">
        <x:v>3.3</x:v>
      </x:c>
      <x:c r="I8996" t="n">
        <x:v>68.3</x:v>
      </x:c>
      <x:c r="J8996" t="n">
        <x:v>0</x:v>
      </x:c>
      <x:c r="K8996" t="str">
        <x:v>Active</x:v>
      </x:c>
    </x:row>
    <x:row r="8997">
      <x:c r="A8997" t="n">
        <x:v>8996</x:v>
      </x:c>
      <x:c r="B8997" s="16" t="n">
        <x:v>46269.743055555555</x:v>
      </x:c>
      <x:c r="C8997" t="str">
        <x:v>E2</x:v>
      </x:c>
      <x:c r="D8997" t="n">
        <x:v>8</x:v>
      </x:c>
      <x:c r="E8997" t="n">
        <x:v>1</x:v>
      </x:c>
      <x:c r="F8997" t="n">
        <x:v>63.3</x:v>
      </x:c>
      <x:c r="G8997" t="n">
        <x:v>53.9</x:v>
      </x:c>
      <x:c r="H8997" t="n">
        <x:v>5.2</x:v>
      </x:c>
      <x:c r="I8997" t="n">
        <x:v>83.7</x:v>
      </x:c>
      <x:c r="J8997" t="n">
        <x:v>0</x:v>
      </x:c>
      <x:c r="K8997" t="str">
        <x:v>Active</x:v>
      </x:c>
    </x:row>
    <x:row r="8998">
      <x:c r="A8998" t="n">
        <x:v>8997</x:v>
      </x:c>
      <x:c r="B8998" s="16" t="n">
        <x:v>46269.743055555555</x:v>
      </x:c>
      <x:c r="C8998" t="str">
        <x:v>E3</x:v>
      </x:c>
      <x:c r="D8998" t="n">
        <x:v>8</x:v>
      </x:c>
      <x:c r="E8998" t="n">
        <x:v>1</x:v>
      </x:c>
      <x:c r="F8998" t="n">
        <x:v>64.2</x:v>
      </x:c>
      <x:c r="G8998" t="n">
        <x:v>54</x:v>
      </x:c>
      <x:c r="H8998" t="n">
        <x:v>2.8</x:v>
      </x:c>
      <x:c r="I8998" t="n">
        <x:v>69.2</x:v>
      </x:c>
      <x:c r="J8998" t="n">
        <x:v>0</x:v>
      </x:c>
      <x:c r="K8998" t="str">
        <x:v>Active</x:v>
      </x:c>
    </x:row>
    <x:row r="8999">
      <x:c r="A8999" t="n">
        <x:v>8998</x:v>
      </x:c>
      <x:c r="B8999" s="16" t="n">
        <x:v>46269.74652777778</x:v>
      </x:c>
      <x:c r="C8999" t="str">
        <x:v>E1</x:v>
      </x:c>
      <x:c r="D8999" t="n">
        <x:v>9</x:v>
      </x:c>
      <x:c r="E8999" t="n">
        <x:v>1</x:v>
      </x:c>
      <x:c r="F8999" t="n">
        <x:v>67.9</x:v>
      </x:c>
      <x:c r="G8999" t="n">
        <x:v>58.3</x:v>
      </x:c>
      <x:c r="H8999" t="n">
        <x:v>3.7</x:v>
      </x:c>
      <x:c r="I8999" t="n">
        <x:v>74.8</x:v>
      </x:c>
      <x:c r="J8999" t="n">
        <x:v>0</x:v>
      </x:c>
      <x:c r="K8999" t="str">
        <x:v>Active</x:v>
      </x:c>
    </x:row>
    <x:row r="9000">
      <x:c r="A9000" t="n">
        <x:v>8999</x:v>
      </x:c>
      <x:c r="B9000" s="16" t="n">
        <x:v>46269.74652777778</x:v>
      </x:c>
      <x:c r="C9000" t="str">
        <x:v>E2</x:v>
      </x:c>
      <x:c r="D9000" t="n">
        <x:v>8</x:v>
      </x:c>
      <x:c r="E9000" t="n">
        <x:v>1</x:v>
      </x:c>
      <x:c r="F9000" t="n">
        <x:v>60.1</x:v>
      </x:c>
      <x:c r="G9000" t="n">
        <x:v>54.4</x:v>
      </x:c>
      <x:c r="H9000" t="n">
        <x:v>3.3</x:v>
      </x:c>
      <x:c r="I9000" t="n">
        <x:v>75.3</x:v>
      </x:c>
      <x:c r="J9000" t="n">
        <x:v>0</x:v>
      </x:c>
      <x:c r="K9000" t="str">
        <x:v>Active</x:v>
      </x:c>
    </x:row>
    <x:row r="9001">
      <x:c r="A9001" t="n">
        <x:v>9000</x:v>
      </x:c>
      <x:c r="B9001" s="16" t="n">
        <x:v>46269.74652777778</x:v>
      </x:c>
      <x:c r="C9001" t="str">
        <x:v>E3</x:v>
      </x:c>
      <x:c r="D9001" t="n">
        <x:v>9</x:v>
      </x:c>
      <x:c r="E9001" t="n">
        <x:v>2</x:v>
      </x:c>
      <x:c r="F9001" t="n">
        <x:v>34.6</x:v>
      </x:c>
      <x:c r="G9001" t="n">
        <x:v>62.1</x:v>
      </x:c>
      <x:c r="H9001" t="n">
        <x:v>3.3</x:v>
      </x:c>
      <x:c r="I9001" t="n">
        <x:v>72.9</x:v>
      </x:c>
      <x:c r="J9001" t="n">
        <x:v>0</x:v>
      </x:c>
      <x:c r="K9001" t="str">
        <x:v>Active</x:v>
      </x:c>
    </x:row>
    <x:row r="9002">
      <x:c r="A9002" t="n">
        <x:v>9001</x:v>
      </x:c>
      <x:c r="B9002" s="16" t="n">
        <x:v>46272.333333333336</x:v>
      </x:c>
      <x:c r="C9002" t="str">
        <x:v>E1</x:v>
      </x:c>
      <x:c r="D9002" t="n">
        <x:v>9</x:v>
      </x:c>
      <x:c r="E9002" t="n">
        <x:v>1</x:v>
      </x:c>
      <x:c r="F9002" t="n">
        <x:v>69.7</x:v>
      </x:c>
      <x:c r="G9002" t="n">
        <x:v>61.4</x:v>
      </x:c>
      <x:c r="H9002" t="n">
        <x:v>4.2</x:v>
      </x:c>
      <x:c r="I9002" t="n">
        <x:v>81.8</x:v>
      </x:c>
      <x:c r="J9002" t="n">
        <x:v>0</x:v>
      </x:c>
      <x:c r="K9002" t="str">
        <x:v>Active</x:v>
      </x:c>
    </x:row>
    <x:row r="9003">
      <x:c r="A9003" t="n">
        <x:v>9002</x:v>
      </x:c>
      <x:c r="B9003" s="16" t="n">
        <x:v>46272.333333333336</x:v>
      </x:c>
      <x:c r="C9003" t="str">
        <x:v>E2</x:v>
      </x:c>
      <x:c r="D9003" t="n">
        <x:v>11</x:v>
      </x:c>
      <x:c r="E9003" t="n">
        <x:v>2</x:v>
      </x:c>
      <x:c r="F9003" t="n">
        <x:v>40.9</x:v>
      </x:c>
      <x:c r="G9003" t="n">
        <x:v>66.5</x:v>
      </x:c>
      <x:c r="H9003" t="n">
        <x:v>5.3</x:v>
      </x:c>
      <x:c r="I9003" t="n">
        <x:v>74.5</x:v>
      </x:c>
      <x:c r="J9003" t="n">
        <x:v>0</x:v>
      </x:c>
      <x:c r="K9003" t="str">
        <x:v>Active</x:v>
      </x:c>
    </x:row>
    <x:row r="9004">
      <x:c r="A9004" t="n">
        <x:v>9003</x:v>
      </x:c>
      <x:c r="B9004" s="16" t="n">
        <x:v>46272.333333333336</x:v>
      </x:c>
      <x:c r="C9004" t="str">
        <x:v>E3</x:v>
      </x:c>
      <x:c r="D9004" t="n">
        <x:v>10</x:v>
      </x:c>
      <x:c r="E9004" t="n">
        <x:v>2</x:v>
      </x:c>
      <x:c r="F9004" t="n">
        <x:v>39.6</x:v>
      </x:c>
      <x:c r="G9004" t="n">
        <x:v>68.7</x:v>
      </x:c>
      <x:c r="H9004" t="n">
        <x:v>5.3</x:v>
      </x:c>
      <x:c r="I9004" t="n">
        <x:v>78.1</x:v>
      </x:c>
      <x:c r="J9004" t="n">
        <x:v>0</x:v>
      </x:c>
      <x:c r="K9004" t="str">
        <x:v>Active</x:v>
      </x:c>
    </x:row>
    <x:row r="9005">
      <x:c r="A9005" t="n">
        <x:v>9004</x:v>
      </x:c>
      <x:c r="B9005" s="16" t="n">
        <x:v>46272.336805555555</x:v>
      </x:c>
      <x:c r="C9005" t="str">
        <x:v>E1</x:v>
      </x:c>
      <x:c r="D9005" t="n">
        <x:v>10</x:v>
      </x:c>
      <x:c r="E9005" t="n">
        <x:v>2</x:v>
      </x:c>
      <x:c r="F9005" t="n">
        <x:v>39.9</x:v>
      </x:c>
      <x:c r="G9005" t="n">
        <x:v>72.6</x:v>
      </x:c>
      <x:c r="H9005" t="n">
        <x:v>3.8</x:v>
      </x:c>
      <x:c r="I9005" t="n">
        <x:v>70.9</x:v>
      </x:c>
      <x:c r="J9005" t="n">
        <x:v>0</x:v>
      </x:c>
      <x:c r="K9005" t="str">
        <x:v>Active</x:v>
      </x:c>
    </x:row>
    <x:row r="9006">
      <x:c r="A9006" t="n">
        <x:v>9005</x:v>
      </x:c>
      <x:c r="B9006" s="16" t="n">
        <x:v>46272.336805555555</x:v>
      </x:c>
      <x:c r="C9006" t="str">
        <x:v>E2</x:v>
      </x:c>
      <x:c r="D9006" t="n">
        <x:v>11</x:v>
      </x:c>
      <x:c r="E9006" t="n">
        <x:v>2</x:v>
      </x:c>
      <x:c r="F9006" t="n">
        <x:v>42</x:v>
      </x:c>
      <x:c r="G9006" t="n">
        <x:v>62.7</x:v>
      </x:c>
      <x:c r="H9006" t="n">
        <x:v>2.6</x:v>
      </x:c>
      <x:c r="I9006" t="n">
        <x:v>57</x:v>
      </x:c>
      <x:c r="J9006" t="n">
        <x:v>0</x:v>
      </x:c>
      <x:c r="K9006" t="str">
        <x:v>Active</x:v>
      </x:c>
    </x:row>
    <x:row r="9007">
      <x:c r="A9007" t="n">
        <x:v>9006</x:v>
      </x:c>
      <x:c r="B9007" s="16" t="n">
        <x:v>46272.336805555555</x:v>
      </x:c>
      <x:c r="C9007" t="str">
        <x:v>E3</x:v>
      </x:c>
      <x:c r="D9007" t="n">
        <x:v>11</x:v>
      </x:c>
      <x:c r="E9007" t="n">
        <x:v>2</x:v>
      </x:c>
      <x:c r="F9007" t="n">
        <x:v>41.8</x:v>
      </x:c>
      <x:c r="G9007" t="n">
        <x:v>66.4</x:v>
      </x:c>
      <x:c r="H9007" t="n">
        <x:v>2.8</x:v>
      </x:c>
      <x:c r="I9007" t="n">
        <x:v>64.5</x:v>
      </x:c>
      <x:c r="J9007" t="n">
        <x:v>0</x:v>
      </x:c>
      <x:c r="K9007" t="str">
        <x:v>Active</x:v>
      </x:c>
    </x:row>
    <x:row r="9008">
      <x:c r="A9008" t="n">
        <x:v>9007</x:v>
      </x:c>
      <x:c r="B9008" s="16" t="n">
        <x:v>46272.34027777778</x:v>
      </x:c>
      <x:c r="C9008" t="str">
        <x:v>E1</x:v>
      </x:c>
      <x:c r="D9008" t="n">
        <x:v>11</x:v>
      </x:c>
      <x:c r="E9008" t="n">
        <x:v>2</x:v>
      </x:c>
      <x:c r="F9008" t="n">
        <x:v>42.3</x:v>
      </x:c>
      <x:c r="G9008" t="n">
        <x:v>67</x:v>
      </x:c>
      <x:c r="H9008" t="n">
        <x:v>4.5</x:v>
      </x:c>
      <x:c r="I9008" t="n">
        <x:v>73.9</x:v>
      </x:c>
      <x:c r="J9008" t="n">
        <x:v>0</x:v>
      </x:c>
      <x:c r="K9008" t="str">
        <x:v>Active</x:v>
      </x:c>
    </x:row>
    <x:row r="9009">
      <x:c r="A9009" t="n">
        <x:v>9008</x:v>
      </x:c>
      <x:c r="B9009" s="16" t="n">
        <x:v>46272.34027777778</x:v>
      </x:c>
      <x:c r="C9009" t="str">
        <x:v>E2</x:v>
      </x:c>
      <x:c r="D9009" t="n">
        <x:v>11</x:v>
      </x:c>
      <x:c r="E9009" t="n">
        <x:v>1</x:v>
      </x:c>
      <x:c r="F9009" t="n">
        <x:v>82.9</x:v>
      </x:c>
      <x:c r="G9009" t="n">
        <x:v>65.2</x:v>
      </x:c>
      <x:c r="H9009" t="n">
        <x:v>5.1</x:v>
      </x:c>
      <x:c r="I9009" t="n">
        <x:v>77.9</x:v>
      </x:c>
      <x:c r="J9009" t="n">
        <x:v>0</x:v>
      </x:c>
      <x:c r="K9009" t="str">
        <x:v>Active</x:v>
      </x:c>
    </x:row>
    <x:row r="9010">
      <x:c r="A9010" t="n">
        <x:v>9009</x:v>
      </x:c>
      <x:c r="B9010" s="16" t="n">
        <x:v>46272.34027777778</x:v>
      </x:c>
      <x:c r="C9010" t="str">
        <x:v>E3</x:v>
      </x:c>
      <x:c r="D9010" t="n">
        <x:v>11</x:v>
      </x:c>
      <x:c r="E9010" t="n">
        <x:v>2</x:v>
      </x:c>
      <x:c r="F9010" t="n">
        <x:v>43.8</x:v>
      </x:c>
      <x:c r="G9010" t="n">
        <x:v>69.5</x:v>
      </x:c>
      <x:c r="H9010" t="n">
        <x:v>5.3</x:v>
      </x:c>
      <x:c r="I9010" t="n">
        <x:v>82</x:v>
      </x:c>
      <x:c r="J9010" t="n">
        <x:v>0</x:v>
      </x:c>
      <x:c r="K9010" t="str">
        <x:v>Active</x:v>
      </x:c>
    </x:row>
    <x:row r="9011">
      <x:c r="A9011" t="n">
        <x:v>9010</x:v>
      </x:c>
      <x:c r="B9011" s="16" t="n">
        <x:v>46272.34375</x:v>
      </x:c>
      <x:c r="C9011" t="str">
        <x:v>E1</x:v>
      </x:c>
      <x:c r="D9011" t="n">
        <x:v>10</x:v>
      </x:c>
      <x:c r="E9011" t="n">
        <x:v>2</x:v>
      </x:c>
      <x:c r="F9011" t="n">
        <x:v>39.9</x:v>
      </x:c>
      <x:c r="G9011" t="n">
        <x:v>71.9</x:v>
      </x:c>
      <x:c r="H9011" t="n">
        <x:v>3.4</x:v>
      </x:c>
      <x:c r="I9011" t="n">
        <x:v>68.1</x:v>
      </x:c>
      <x:c r="J9011" t="n">
        <x:v>0</x:v>
      </x:c>
      <x:c r="K9011" t="str">
        <x:v>Active</x:v>
      </x:c>
    </x:row>
    <x:row r="9012">
      <x:c r="A9012" t="n">
        <x:v>9011</x:v>
      </x:c>
      <x:c r="B9012" s="16" t="n">
        <x:v>46272.34375</x:v>
      </x:c>
      <x:c r="C9012" t="str">
        <x:v>E2</x:v>
      </x:c>
      <x:c r="D9012" t="n">
        <x:v>11</x:v>
      </x:c>
      <x:c r="E9012" t="n">
        <x:v>2</x:v>
      </x:c>
      <x:c r="F9012" t="n">
        <x:v>42.9</x:v>
      </x:c>
      <x:c r="G9012" t="n">
        <x:v>77.1</x:v>
      </x:c>
      <x:c r="H9012" t="n">
        <x:v>5.4</x:v>
      </x:c>
      <x:c r="I9012" t="n">
        <x:v>84.8</x:v>
      </x:c>
      <x:c r="J9012" t="n">
        <x:v>0</x:v>
      </x:c>
      <x:c r="K9012" t="str">
        <x:v>Active</x:v>
      </x:c>
    </x:row>
    <x:row r="9013">
      <x:c r="A9013" t="n">
        <x:v>9012</x:v>
      </x:c>
      <x:c r="B9013" s="16" t="n">
        <x:v>46272.34375</x:v>
      </x:c>
      <x:c r="C9013" t="str">
        <x:v>E3</x:v>
      </x:c>
      <x:c r="D9013" t="n">
        <x:v>10</x:v>
      </x:c>
      <x:c r="E9013" t="n">
        <x:v>2</x:v>
      </x:c>
      <x:c r="F9013" t="n">
        <x:v>40.1</x:v>
      </x:c>
      <x:c r="G9013" t="n">
        <x:v>67.9</x:v>
      </x:c>
      <x:c r="H9013" t="n">
        <x:v>4.6</x:v>
      </x:c>
      <x:c r="I9013" t="n">
        <x:v>78.4</x:v>
      </x:c>
      <x:c r="J9013" t="n">
        <x:v>0</x:v>
      </x:c>
      <x:c r="K9013" t="str">
        <x:v>Active</x:v>
      </x:c>
    </x:row>
    <x:row r="9014">
      <x:c r="A9014" t="n">
        <x:v>9013</x:v>
      </x:c>
      <x:c r="B9014" s="16" t="n">
        <x:v>46272.34722222222</x:v>
      </x:c>
      <x:c r="C9014" t="str">
        <x:v>E1</x:v>
      </x:c>
      <x:c r="D9014" t="n">
        <x:v>10</x:v>
      </x:c>
      <x:c r="E9014" t="n">
        <x:v>2</x:v>
      </x:c>
      <x:c r="F9014" t="n">
        <x:v>36.8</x:v>
      </x:c>
      <x:c r="G9014" t="n">
        <x:v>57.3</x:v>
      </x:c>
      <x:c r="H9014" t="n">
        <x:v>4.2</x:v>
      </x:c>
      <x:c r="I9014" t="n">
        <x:v>80</x:v>
      </x:c>
      <x:c r="J9014" t="n">
        <x:v>0</x:v>
      </x:c>
      <x:c r="K9014" t="str">
        <x:v>Active</x:v>
      </x:c>
    </x:row>
    <x:row r="9015">
      <x:c r="A9015" t="n">
        <x:v>9014</x:v>
      </x:c>
      <x:c r="B9015" s="16" t="n">
        <x:v>46272.34722222222</x:v>
      </x:c>
      <x:c r="C9015" t="str">
        <x:v>E2</x:v>
      </x:c>
      <x:c r="D9015" t="n">
        <x:v>9</x:v>
      </x:c>
      <x:c r="E9015" t="n">
        <x:v>1</x:v>
      </x:c>
      <x:c r="F9015" t="n">
        <x:v>67.6</x:v>
      </x:c>
      <x:c r="G9015" t="n">
        <x:v>55.2</x:v>
      </x:c>
      <x:c r="H9015" t="n">
        <x:v>3.3</x:v>
      </x:c>
      <x:c r="I9015" t="n">
        <x:v>63.5</x:v>
      </x:c>
      <x:c r="J9015" t="n">
        <x:v>0</x:v>
      </x:c>
      <x:c r="K9015" t="str">
        <x:v>Active</x:v>
      </x:c>
    </x:row>
    <x:row r="9016">
      <x:c r="A9016" t="n">
        <x:v>9015</x:v>
      </x:c>
      <x:c r="B9016" s="16" t="n">
        <x:v>46272.34722222222</x:v>
      </x:c>
      <x:c r="C9016" t="str">
        <x:v>E3</x:v>
      </x:c>
      <x:c r="D9016" t="n">
        <x:v>9</x:v>
      </x:c>
      <x:c r="E9016" t="n">
        <x:v>1</x:v>
      </x:c>
      <x:c r="F9016" t="n">
        <x:v>66.3</x:v>
      </x:c>
      <x:c r="G9016" t="n">
        <x:v>61.4</x:v>
      </x:c>
      <x:c r="H9016" t="n">
        <x:v>4.7</x:v>
      </x:c>
      <x:c r="I9016" t="n">
        <x:v>76.5</x:v>
      </x:c>
      <x:c r="J9016" t="n">
        <x:v>0</x:v>
      </x:c>
      <x:c r="K9016" t="str">
        <x:v>Active</x:v>
      </x:c>
    </x:row>
    <x:row r="9017">
      <x:c r="A9017" t="n">
        <x:v>9016</x:v>
      </x:c>
      <x:c r="B9017" s="16" t="n">
        <x:v>46272.350694444445</x:v>
      </x:c>
      <x:c r="C9017" t="str">
        <x:v>E1</x:v>
      </x:c>
      <x:c r="D9017" t="n">
        <x:v>10</x:v>
      </x:c>
      <x:c r="E9017" t="n">
        <x:v>2</x:v>
      </x:c>
      <x:c r="F9017" t="n">
        <x:v>38.3</x:v>
      </x:c>
      <x:c r="G9017" t="n">
        <x:v>77.5</x:v>
      </x:c>
      <x:c r="H9017" t="n">
        <x:v>5</x:v>
      </x:c>
      <x:c r="I9017" t="n">
        <x:v>74.3</x:v>
      </x:c>
      <x:c r="J9017" t="n">
        <x:v>0</x:v>
      </x:c>
      <x:c r="K9017" t="str">
        <x:v>Active</x:v>
      </x:c>
    </x:row>
    <x:row r="9018">
      <x:c r="A9018" t="n">
        <x:v>9017</x:v>
      </x:c>
      <x:c r="B9018" s="16" t="n">
        <x:v>46272.350694444445</x:v>
      </x:c>
      <x:c r="C9018" t="str">
        <x:v>E2</x:v>
      </x:c>
      <x:c r="D9018" t="n">
        <x:v>11</x:v>
      </x:c>
      <x:c r="E9018" t="n">
        <x:v>2</x:v>
      </x:c>
      <x:c r="F9018" t="n">
        <x:v>44.1</x:v>
      </x:c>
      <x:c r="G9018" t="n">
        <x:v>68.8</x:v>
      </x:c>
      <x:c r="H9018" t="n">
        <x:v>4.1</x:v>
      </x:c>
      <x:c r="I9018" t="n">
        <x:v>69.2</x:v>
      </x:c>
      <x:c r="J9018" t="n">
        <x:v>0</x:v>
      </x:c>
      <x:c r="K9018" t="str">
        <x:v>Active</x:v>
      </x:c>
    </x:row>
    <x:row r="9019">
      <x:c r="A9019" t="n">
        <x:v>9018</x:v>
      </x:c>
      <x:c r="B9019" s="16" t="n">
        <x:v>46272.350694444445</x:v>
      </x:c>
      <x:c r="C9019" t="str">
        <x:v>E3</x:v>
      </x:c>
      <x:c r="D9019" t="n">
        <x:v>11</x:v>
      </x:c>
      <x:c r="E9019" t="n">
        <x:v>1</x:v>
      </x:c>
      <x:c r="F9019" t="n">
        <x:v>84.5</x:v>
      </x:c>
      <x:c r="G9019" t="n">
        <x:v>82.3</x:v>
      </x:c>
      <x:c r="H9019" t="n">
        <x:v>5.2</x:v>
      </x:c>
      <x:c r="I9019" t="n">
        <x:v>74.8</x:v>
      </x:c>
      <x:c r="J9019" t="n">
        <x:v>0</x:v>
      </x:c>
      <x:c r="K9019" t="str">
        <x:v>Active</x:v>
      </x:c>
    </x:row>
    <x:row r="9020">
      <x:c r="A9020" t="n">
        <x:v>9019</x:v>
      </x:c>
      <x:c r="B9020" s="16" t="n">
        <x:v>46272.354166666664</x:v>
      </x:c>
      <x:c r="C9020" t="str">
        <x:v>E1</x:v>
      </x:c>
      <x:c r="D9020" t="n">
        <x:v>13</x:v>
      </x:c>
      <x:c r="E9020" t="n">
        <x:v>2</x:v>
      </x:c>
      <x:c r="F9020" t="n">
        <x:v>51.8</x:v>
      </x:c>
      <x:c r="G9020" t="n">
        <x:v>78.7</x:v>
      </x:c>
      <x:c r="H9020" t="n">
        <x:v>5.2</x:v>
      </x:c>
      <x:c r="I9020" t="n">
        <x:v>86.7</x:v>
      </x:c>
      <x:c r="J9020" t="n">
        <x:v>0</x:v>
      </x:c>
      <x:c r="K9020" t="str">
        <x:v>Active</x:v>
      </x:c>
    </x:row>
    <x:row r="9021">
      <x:c r="A9021" t="n">
        <x:v>9020</x:v>
      </x:c>
      <x:c r="B9021" s="16" t="n">
        <x:v>46272.354166666664</x:v>
      </x:c>
      <x:c r="C9021" t="str">
        <x:v>E2</x:v>
      </x:c>
      <x:c r="D9021" t="n">
        <x:v>12</x:v>
      </x:c>
      <x:c r="E9021" t="n">
        <x:v>2</x:v>
      </x:c>
      <x:c r="F9021" t="n">
        <x:v>47.3</x:v>
      </x:c>
      <x:c r="G9021" t="n">
        <x:v>81</x:v>
      </x:c>
      <x:c r="H9021" t="n">
        <x:v>3.6</x:v>
      </x:c>
      <x:c r="I9021" t="n">
        <x:v>76.5</x:v>
      </x:c>
      <x:c r="J9021" t="n">
        <x:v>0</x:v>
      </x:c>
      <x:c r="K9021" t="str">
        <x:v>Active</x:v>
      </x:c>
    </x:row>
    <x:row r="9022">
      <x:c r="A9022" t="n">
        <x:v>9021</x:v>
      </x:c>
      <x:c r="B9022" s="16" t="n">
        <x:v>46272.354166666664</x:v>
      </x:c>
      <x:c r="C9022" t="str">
        <x:v>E3</x:v>
      </x:c>
      <x:c r="D9022" t="n">
        <x:v>13</x:v>
      </x:c>
      <x:c r="E9022" t="n">
        <x:v>2</x:v>
      </x:c>
      <x:c r="F9022" t="n">
        <x:v>49.8</x:v>
      </x:c>
      <x:c r="G9022" t="n">
        <x:v>75.4</x:v>
      </x:c>
      <x:c r="H9022" t="n">
        <x:v>4.4</x:v>
      </x:c>
      <x:c r="I9022" t="n">
        <x:v>74.4</x:v>
      </x:c>
      <x:c r="J9022" t="n">
        <x:v>0</x:v>
      </x:c>
      <x:c r="K9022" t="str">
        <x:v>Active</x:v>
      </x:c>
    </x:row>
    <x:row r="9023">
      <x:c r="A9023" t="n">
        <x:v>9022</x:v>
      </x:c>
      <x:c r="B9023" s="16" t="n">
        <x:v>46272.35763888889</x:v>
      </x:c>
      <x:c r="C9023" t="str">
        <x:v>E1</x:v>
      </x:c>
      <x:c r="D9023" t="n">
        <x:v>10</x:v>
      </x:c>
      <x:c r="E9023" t="n">
        <x:v>1</x:v>
      </x:c>
      <x:c r="F9023" t="n">
        <x:v>74.4</x:v>
      </x:c>
      <x:c r="G9023" t="n">
        <x:v>64.7</x:v>
      </x:c>
      <x:c r="H9023" t="n">
        <x:v>3.8</x:v>
      </x:c>
      <x:c r="I9023" t="n">
        <x:v>79.2</x:v>
      </x:c>
      <x:c r="J9023" t="n">
        <x:v>0</x:v>
      </x:c>
      <x:c r="K9023" t="str">
        <x:v>Active</x:v>
      </x:c>
    </x:row>
    <x:row r="9024">
      <x:c r="A9024" t="n">
        <x:v>9023</x:v>
      </x:c>
      <x:c r="B9024" s="16" t="n">
        <x:v>46272.35763888889</x:v>
      </x:c>
      <x:c r="C9024" t="str">
        <x:v>E2</x:v>
      </x:c>
      <x:c r="D9024" t="n">
        <x:v>10</x:v>
      </x:c>
      <x:c r="E9024" t="n">
        <x:v>2</x:v>
      </x:c>
      <x:c r="F9024" t="n">
        <x:v>38.7</x:v>
      </x:c>
      <x:c r="G9024" t="n">
        <x:v>64.3</x:v>
      </x:c>
      <x:c r="H9024" t="n">
        <x:v>5.1</x:v>
      </x:c>
      <x:c r="I9024" t="n">
        <x:v>82.8</x:v>
      </x:c>
      <x:c r="J9024" t="n">
        <x:v>0</x:v>
      </x:c>
      <x:c r="K9024" t="str">
        <x:v>Active</x:v>
      </x:c>
    </x:row>
    <x:row r="9025">
      <x:c r="A9025" t="n">
        <x:v>9024</x:v>
      </x:c>
      <x:c r="B9025" s="16" t="n">
        <x:v>46272.35763888889</x:v>
      </x:c>
      <x:c r="C9025" t="str">
        <x:v>E3</x:v>
      </x:c>
      <x:c r="D9025" t="n">
        <x:v>11</x:v>
      </x:c>
      <x:c r="E9025" t="n">
        <x:v>2</x:v>
      </x:c>
      <x:c r="F9025" t="n">
        <x:v>40.8</x:v>
      </x:c>
      <x:c r="G9025" t="n">
        <x:v>72.8</x:v>
      </x:c>
      <x:c r="H9025" t="n">
        <x:v>3.8</x:v>
      </x:c>
      <x:c r="I9025" t="n">
        <x:v>75.7</x:v>
      </x:c>
      <x:c r="J9025" t="n">
        <x:v>0</x:v>
      </x:c>
      <x:c r="K9025" t="str">
        <x:v>Active</x:v>
      </x:c>
    </x:row>
    <x:row r="9026">
      <x:c r="A9026" t="n">
        <x:v>9025</x:v>
      </x:c>
      <x:c r="B9026" s="16" t="n">
        <x:v>46272.36111111111</x:v>
      </x:c>
      <x:c r="C9026" t="str">
        <x:v>E1</x:v>
      </x:c>
      <x:c r="D9026" t="n">
        <x:v>9</x:v>
      </x:c>
      <x:c r="E9026" t="n">
        <x:v>1</x:v>
      </x:c>
      <x:c r="F9026" t="n">
        <x:v>68.2</x:v>
      </x:c>
      <x:c r="G9026" t="n">
        <x:v>56.8</x:v>
      </x:c>
      <x:c r="H9026" t="n">
        <x:v>3.8</x:v>
      </x:c>
      <x:c r="I9026" t="n">
        <x:v>74.6</x:v>
      </x:c>
      <x:c r="J9026" t="n">
        <x:v>0</x:v>
      </x:c>
      <x:c r="K9026" t="str">
        <x:v>Active</x:v>
      </x:c>
    </x:row>
    <x:row r="9027">
      <x:c r="A9027" t="n">
        <x:v>9026</x:v>
      </x:c>
      <x:c r="B9027" s="16" t="n">
        <x:v>46272.36111111111</x:v>
      </x:c>
      <x:c r="C9027" t="str">
        <x:v>E2</x:v>
      </x:c>
      <x:c r="D9027" t="n">
        <x:v>10</x:v>
      </x:c>
      <x:c r="E9027" t="n">
        <x:v>1</x:v>
      </x:c>
      <x:c r="F9027" t="n">
        <x:v>75.2</x:v>
      </x:c>
      <x:c r="G9027" t="n">
        <x:v>55.7</x:v>
      </x:c>
      <x:c r="H9027" t="n">
        <x:v>3.2</x:v>
      </x:c>
      <x:c r="I9027" t="n">
        <x:v>61.7</x:v>
      </x:c>
      <x:c r="J9027" t="n">
        <x:v>0</x:v>
      </x:c>
      <x:c r="K9027" t="str">
        <x:v>Active</x:v>
      </x:c>
    </x:row>
    <x:row r="9028">
      <x:c r="A9028" t="n">
        <x:v>9027</x:v>
      </x:c>
      <x:c r="B9028" s="16" t="n">
        <x:v>46272.36111111111</x:v>
      </x:c>
      <x:c r="C9028" t="str">
        <x:v>E3</x:v>
      </x:c>
      <x:c r="D9028" t="n">
        <x:v>9</x:v>
      </x:c>
      <x:c r="E9028" t="n">
        <x:v>1</x:v>
      </x:c>
      <x:c r="F9028" t="n">
        <x:v>71.1</x:v>
      </x:c>
      <x:c r="G9028" t="n">
        <x:v>55.4</x:v>
      </x:c>
      <x:c r="H9028" t="n">
        <x:v>3.3</x:v>
      </x:c>
      <x:c r="I9028" t="n">
        <x:v>71.7</x:v>
      </x:c>
      <x:c r="J9028" t="n">
        <x:v>0</x:v>
      </x:c>
      <x:c r="K9028" t="str">
        <x:v>Active</x:v>
      </x:c>
    </x:row>
    <x:row r="9029">
      <x:c r="A9029" t="n">
        <x:v>9028</x:v>
      </x:c>
      <x:c r="B9029" s="16" t="n">
        <x:v>46272.364583333336</x:v>
      </x:c>
      <x:c r="C9029" t="str">
        <x:v>E1</x:v>
      </x:c>
      <x:c r="D9029" t="n">
        <x:v>8</x:v>
      </x:c>
      <x:c r="E9029" t="n">
        <x:v>1</x:v>
      </x:c>
      <x:c r="F9029" t="n">
        <x:v>61.1</x:v>
      </x:c>
      <x:c r="G9029" t="n">
        <x:v>64.8</x:v>
      </x:c>
      <x:c r="H9029" t="n">
        <x:v>5.4</x:v>
      </x:c>
      <x:c r="I9029" t="n">
        <x:v>82.9</x:v>
      </x:c>
      <x:c r="J9029" t="n">
        <x:v>0</x:v>
      </x:c>
      <x:c r="K9029" t="str">
        <x:v>Active</x:v>
      </x:c>
    </x:row>
    <x:row r="9030">
      <x:c r="A9030" t="n">
        <x:v>9029</x:v>
      </x:c>
      <x:c r="B9030" s="16" t="n">
        <x:v>46272.364583333336</x:v>
      </x:c>
      <x:c r="C9030" t="str">
        <x:v>E2</x:v>
      </x:c>
      <x:c r="D9030" t="n">
        <x:v>9</x:v>
      </x:c>
      <x:c r="E9030" t="n">
        <x:v>1</x:v>
      </x:c>
      <x:c r="F9030" t="n">
        <x:v>71.8</x:v>
      </x:c>
      <x:c r="G9030" t="n">
        <x:v>62.6</x:v>
      </x:c>
      <x:c r="H9030" t="n">
        <x:v>5.3</x:v>
      </x:c>
      <x:c r="I9030" t="n">
        <x:v>78</x:v>
      </x:c>
      <x:c r="J9030" t="n">
        <x:v>0</x:v>
      </x:c>
      <x:c r="K9030" t="str">
        <x:v>Active</x:v>
      </x:c>
    </x:row>
    <x:row r="9031">
      <x:c r="A9031" t="n">
        <x:v>9030</x:v>
      </x:c>
      <x:c r="B9031" s="16" t="n">
        <x:v>46272.364583333336</x:v>
      </x:c>
      <x:c r="C9031" t="str">
        <x:v>E3</x:v>
      </x:c>
      <x:c r="D9031" t="n">
        <x:v>9</x:v>
      </x:c>
      <x:c r="E9031" t="n">
        <x:v>1</x:v>
      </x:c>
      <x:c r="F9031" t="n">
        <x:v>66.1</x:v>
      </x:c>
      <x:c r="G9031" t="n">
        <x:v>61</x:v>
      </x:c>
      <x:c r="H9031" t="n">
        <x:v>3.5</x:v>
      </x:c>
      <x:c r="I9031" t="n">
        <x:v>73.8</x:v>
      </x:c>
      <x:c r="J9031" t="n">
        <x:v>0</x:v>
      </x:c>
      <x:c r="K9031" t="str">
        <x:v>Active</x:v>
      </x:c>
    </x:row>
    <x:row r="9032">
      <x:c r="A9032" t="n">
        <x:v>9031</x:v>
      </x:c>
      <x:c r="B9032" s="16" t="n">
        <x:v>46272.368055555555</x:v>
      </x:c>
      <x:c r="C9032" t="str">
        <x:v>E1</x:v>
      </x:c>
      <x:c r="D9032" t="n">
        <x:v>14</x:v>
      </x:c>
      <x:c r="E9032" t="n">
        <x:v>2</x:v>
      </x:c>
      <x:c r="F9032" t="n">
        <x:v>54.9</x:v>
      </x:c>
      <x:c r="G9032" t="n">
        <x:v>99.5</x:v>
      </x:c>
      <x:c r="H9032" t="n">
        <x:v>2.8</x:v>
      </x:c>
      <x:c r="I9032" t="n">
        <x:v>72.3</x:v>
      </x:c>
      <x:c r="J9032" t="n">
        <x:v>0</x:v>
      </x:c>
      <x:c r="K9032" t="str">
        <x:v>Active</x:v>
      </x:c>
    </x:row>
    <x:row r="9033">
      <x:c r="A9033" t="n">
        <x:v>9032</x:v>
      </x:c>
      <x:c r="B9033" s="16" t="n">
        <x:v>46272.368055555555</x:v>
      </x:c>
      <x:c r="C9033" t="str">
        <x:v>E2</x:v>
      </x:c>
      <x:c r="D9033" t="n">
        <x:v>14</x:v>
      </x:c>
      <x:c r="E9033" t="n">
        <x:v>2</x:v>
      </x:c>
      <x:c r="F9033" t="n">
        <x:v>52.6</x:v>
      </x:c>
      <x:c r="G9033" t="n">
        <x:v>95.1</x:v>
      </x:c>
      <x:c r="H9033" t="n">
        <x:v>4.2</x:v>
      </x:c>
      <x:c r="I9033" t="n">
        <x:v>77.1</x:v>
      </x:c>
      <x:c r="J9033" t="n">
        <x:v>0</x:v>
      </x:c>
      <x:c r="K9033" t="str">
        <x:v>Active</x:v>
      </x:c>
    </x:row>
    <x:row r="9034">
      <x:c r="A9034" t="n">
        <x:v>9033</x:v>
      </x:c>
      <x:c r="B9034" s="16" t="n">
        <x:v>46272.368055555555</x:v>
      </x:c>
      <x:c r="C9034" t="str">
        <x:v>E3</x:v>
      </x:c>
      <x:c r="D9034" t="n">
        <x:v>14</x:v>
      </x:c>
      <x:c r="E9034" t="n">
        <x:v>2</x:v>
      </x:c>
      <x:c r="F9034" t="n">
        <x:v>52.6</x:v>
      </x:c>
      <x:c r="G9034" t="n">
        <x:v>84.7</x:v>
      </x:c>
      <x:c r="H9034" t="n">
        <x:v>4.8</x:v>
      </x:c>
      <x:c r="I9034" t="n">
        <x:v>73.5</x:v>
      </x:c>
      <x:c r="J9034" t="n">
        <x:v>0</x:v>
      </x:c>
      <x:c r="K9034" t="str">
        <x:v>Active</x:v>
      </x:c>
    </x:row>
    <x:row r="9035">
      <x:c r="A9035" t="n">
        <x:v>9034</x:v>
      </x:c>
      <x:c r="B9035" s="16" t="n">
        <x:v>46272.37152777778</x:v>
      </x:c>
      <x:c r="C9035" t="str">
        <x:v>E1</x:v>
      </x:c>
      <x:c r="D9035" t="n">
        <x:v>14</x:v>
      </x:c>
      <x:c r="E9035" t="n">
        <x:v>2</x:v>
      </x:c>
      <x:c r="F9035" t="n">
        <x:v>52.6</x:v>
      </x:c>
      <x:c r="G9035" t="n">
        <x:v>90.8</x:v>
      </x:c>
      <x:c r="H9035" t="n">
        <x:v>3.8</x:v>
      </x:c>
      <x:c r="I9035" t="n">
        <x:v>75.6</x:v>
      </x:c>
      <x:c r="J9035" t="n">
        <x:v>0</x:v>
      </x:c>
      <x:c r="K9035" t="str">
        <x:v>Active</x:v>
      </x:c>
    </x:row>
    <x:row r="9036">
      <x:c r="A9036" t="n">
        <x:v>9035</x:v>
      </x:c>
      <x:c r="B9036" s="16" t="n">
        <x:v>46272.37152777778</x:v>
      </x:c>
      <x:c r="C9036" t="str">
        <x:v>E2</x:v>
      </x:c>
      <x:c r="D9036" t="n">
        <x:v>11</x:v>
      </x:c>
      <x:c r="E9036" t="n">
        <x:v>2</x:v>
      </x:c>
      <x:c r="F9036" t="n">
        <x:v>43.9</x:v>
      </x:c>
      <x:c r="G9036" t="n">
        <x:v>91.9</x:v>
      </x:c>
      <x:c r="H9036" t="n">
        <x:v>3.9</x:v>
      </x:c>
      <x:c r="I9036" t="n">
        <x:v>66.8</x:v>
      </x:c>
      <x:c r="J9036" t="n">
        <x:v>0</x:v>
      </x:c>
      <x:c r="K9036" t="str">
        <x:v>Active</x:v>
      </x:c>
    </x:row>
    <x:row r="9037">
      <x:c r="A9037" t="n">
        <x:v>9036</x:v>
      </x:c>
      <x:c r="B9037" s="16" t="n">
        <x:v>46272.37152777778</x:v>
      </x:c>
      <x:c r="C9037" t="str">
        <x:v>E3</x:v>
      </x:c>
      <x:c r="D9037" t="n">
        <x:v>12</x:v>
      </x:c>
      <x:c r="E9037" t="n">
        <x:v>2</x:v>
      </x:c>
      <x:c r="F9037" t="n">
        <x:v>45.4</x:v>
      </x:c>
      <x:c r="G9037" t="n">
        <x:v>87.3</x:v>
      </x:c>
      <x:c r="H9037" t="n">
        <x:v>3.9</x:v>
      </x:c>
      <x:c r="I9037" t="n">
        <x:v>79.6</x:v>
      </x:c>
      <x:c r="J9037" t="n">
        <x:v>0</x:v>
      </x:c>
      <x:c r="K9037" t="str">
        <x:v>Active</x:v>
      </x:c>
    </x:row>
    <x:row r="9038">
      <x:c r="A9038" t="n">
        <x:v>9037</x:v>
      </x:c>
      <x:c r="B9038" s="16" t="n">
        <x:v>46272.375</x:v>
      </x:c>
      <x:c r="C9038" t="str">
        <x:v>E1</x:v>
      </x:c>
      <x:c r="D9038" t="n">
        <x:v>7</x:v>
      </x:c>
      <x:c r="E9038" t="n">
        <x:v>1</x:v>
      </x:c>
      <x:c r="F9038" t="n">
        <x:v>53.2</x:v>
      </x:c>
      <x:c r="G9038" t="n">
        <x:v>40.8</x:v>
      </x:c>
      <x:c r="H9038" t="n">
        <x:v>5</x:v>
      </x:c>
      <x:c r="I9038" t="n">
        <x:v>79.2</x:v>
      </x:c>
      <x:c r="J9038" t="n">
        <x:v>0</x:v>
      </x:c>
      <x:c r="K9038" t="str">
        <x:v>Active</x:v>
      </x:c>
    </x:row>
    <x:row r="9039">
      <x:c r="A9039" t="n">
        <x:v>9038</x:v>
      </x:c>
      <x:c r="B9039" s="16" t="n">
        <x:v>46272.375</x:v>
      </x:c>
      <x:c r="C9039" t="str">
        <x:v>E2</x:v>
      </x:c>
      <x:c r="D9039" t="n">
        <x:v>7</x:v>
      </x:c>
      <x:c r="E9039" t="n">
        <x:v>1</x:v>
      </x:c>
      <x:c r="F9039" t="n">
        <x:v>51.9</x:v>
      </x:c>
      <x:c r="G9039" t="n">
        <x:v>46.7</x:v>
      </x:c>
      <x:c r="H9039" t="n">
        <x:v>4.4</x:v>
      </x:c>
      <x:c r="I9039" t="n">
        <x:v>73.1</x:v>
      </x:c>
      <x:c r="J9039" t="n">
        <x:v>0</x:v>
      </x:c>
      <x:c r="K9039" t="str">
        <x:v>Active</x:v>
      </x:c>
    </x:row>
    <x:row r="9040">
      <x:c r="A9040" t="n">
        <x:v>9039</x:v>
      </x:c>
      <x:c r="B9040" s="16" t="n">
        <x:v>46272.375</x:v>
      </x:c>
      <x:c r="C9040" t="str">
        <x:v>E3</x:v>
      </x:c>
      <x:c r="D9040" t="n">
        <x:v>6</x:v>
      </x:c>
      <x:c r="E9040" t="n">
        <x:v>1</x:v>
      </x:c>
      <x:c r="F9040" t="n">
        <x:v>49.6</x:v>
      </x:c>
      <x:c r="G9040" t="n">
        <x:v>45.3</x:v>
      </x:c>
      <x:c r="H9040" t="n">
        <x:v>4</x:v>
      </x:c>
      <x:c r="I9040" t="n">
        <x:v>75.1</x:v>
      </x:c>
      <x:c r="J9040" t="n">
        <x:v>0</x:v>
      </x:c>
      <x:c r="K9040" t="str">
        <x:v>Active</x:v>
      </x:c>
    </x:row>
    <x:row r="9041">
      <x:c r="A9041" t="n">
        <x:v>9040</x:v>
      </x:c>
      <x:c r="B9041" s="16" t="n">
        <x:v>46272.37847222222</x:v>
      </x:c>
      <x:c r="C9041" t="str">
        <x:v>E1</x:v>
      </x:c>
      <x:c r="D9041" t="n">
        <x:v>6</x:v>
      </x:c>
      <x:c r="E9041" t="n">
        <x:v>1</x:v>
      </x:c>
      <x:c r="F9041" t="n">
        <x:v>43.7</x:v>
      </x:c>
      <x:c r="G9041" t="n">
        <x:v>41.8</x:v>
      </x:c>
      <x:c r="H9041" t="n">
        <x:v>2.9</x:v>
      </x:c>
      <x:c r="I9041" t="n">
        <x:v>71.4</x:v>
      </x:c>
      <x:c r="J9041" t="n">
        <x:v>0</x:v>
      </x:c>
      <x:c r="K9041" t="str">
        <x:v>Active</x:v>
      </x:c>
    </x:row>
    <x:row r="9042">
      <x:c r="A9042" t="n">
        <x:v>9041</x:v>
      </x:c>
      <x:c r="B9042" s="16" t="n">
        <x:v>46272.37847222222</x:v>
      </x:c>
      <x:c r="C9042" t="str">
        <x:v>E2</x:v>
      </x:c>
      <x:c r="D9042" t="n">
        <x:v>6</x:v>
      </x:c>
      <x:c r="E9042" t="n">
        <x:v>1</x:v>
      </x:c>
      <x:c r="F9042" t="n">
        <x:v>44.1</x:v>
      </x:c>
      <x:c r="G9042" t="n">
        <x:v>38.3</x:v>
      </x:c>
      <x:c r="H9042" t="n">
        <x:v>3.9</x:v>
      </x:c>
      <x:c r="I9042" t="n">
        <x:v>79.7</x:v>
      </x:c>
      <x:c r="J9042" t="n">
        <x:v>0</x:v>
      </x:c>
      <x:c r="K9042" t="str">
        <x:v>Active</x:v>
      </x:c>
    </x:row>
    <x:row r="9043">
      <x:c r="A9043" t="n">
        <x:v>9042</x:v>
      </x:c>
      <x:c r="B9043" s="16" t="n">
        <x:v>46272.37847222222</x:v>
      </x:c>
      <x:c r="C9043" t="str">
        <x:v>E3</x:v>
      </x:c>
      <x:c r="D9043" t="n">
        <x:v>6</x:v>
      </x:c>
      <x:c r="E9043" t="n">
        <x:v>1</x:v>
      </x:c>
      <x:c r="F9043" t="n">
        <x:v>44.4</x:v>
      </x:c>
      <x:c r="G9043" t="n">
        <x:v>36.9</x:v>
      </x:c>
      <x:c r="H9043" t="n">
        <x:v>3.5</x:v>
      </x:c>
      <x:c r="I9043" t="n">
        <x:v>74.4</x:v>
      </x:c>
      <x:c r="J9043" t="n">
        <x:v>0</x:v>
      </x:c>
      <x:c r="K9043" t="str">
        <x:v>Active</x:v>
      </x:c>
    </x:row>
    <x:row r="9044">
      <x:c r="A9044" t="n">
        <x:v>9043</x:v>
      </x:c>
      <x:c r="B9044" s="16" t="n">
        <x:v>46272.381944444445</x:v>
      </x:c>
      <x:c r="C9044" t="str">
        <x:v>E1</x:v>
      </x:c>
      <x:c r="D9044" t="n">
        <x:v>5</x:v>
      </x:c>
      <x:c r="E9044" t="n">
        <x:v>1</x:v>
      </x:c>
      <x:c r="F9044" t="n">
        <x:v>39.4</x:v>
      </x:c>
      <x:c r="G9044" t="n">
        <x:v>36</x:v>
      </x:c>
      <x:c r="H9044" t="n">
        <x:v>4.6</x:v>
      </x:c>
      <x:c r="I9044" t="n">
        <x:v>82.9</x:v>
      </x:c>
      <x:c r="J9044" t="n">
        <x:v>0</x:v>
      </x:c>
      <x:c r="K9044" t="str">
        <x:v>Active</x:v>
      </x:c>
    </x:row>
    <x:row r="9045">
      <x:c r="A9045" t="n">
        <x:v>9044</x:v>
      </x:c>
      <x:c r="B9045" s="16" t="n">
        <x:v>46272.381944444445</x:v>
      </x:c>
      <x:c r="C9045" t="str">
        <x:v>E2</x:v>
      </x:c>
      <x:c r="D9045" t="n">
        <x:v>5</x:v>
      </x:c>
      <x:c r="E9045" t="n">
        <x:v>1</x:v>
      </x:c>
      <x:c r="F9045" t="n">
        <x:v>42</x:v>
      </x:c>
      <x:c r="G9045" t="n">
        <x:v>32.1</x:v>
      </x:c>
      <x:c r="H9045" t="n">
        <x:v>3.9</x:v>
      </x:c>
      <x:c r="I9045" t="n">
        <x:v>73.2</x:v>
      </x:c>
      <x:c r="J9045" t="n">
        <x:v>0</x:v>
      </x:c>
      <x:c r="K9045" t="str">
        <x:v>Active</x:v>
      </x:c>
    </x:row>
    <x:row r="9046">
      <x:c r="A9046" t="n">
        <x:v>9045</x:v>
      </x:c>
      <x:c r="B9046" s="16" t="n">
        <x:v>46272.381944444445</x:v>
      </x:c>
      <x:c r="C9046" t="str">
        <x:v>E3</x:v>
      </x:c>
      <x:c r="D9046" t="n">
        <x:v>5</x:v>
      </x:c>
      <x:c r="E9046" t="n">
        <x:v>1</x:v>
      </x:c>
      <x:c r="F9046" t="n">
        <x:v>38.8</x:v>
      </x:c>
      <x:c r="G9046" t="n">
        <x:v>32.5</x:v>
      </x:c>
      <x:c r="H9046" t="n">
        <x:v>2.8</x:v>
      </x:c>
      <x:c r="I9046" t="n">
        <x:v>61.8</x:v>
      </x:c>
      <x:c r="J9046" t="n">
        <x:v>0</x:v>
      </x:c>
      <x:c r="K9046" t="str">
        <x:v>Active</x:v>
      </x:c>
    </x:row>
    <x:row r="9047">
      <x:c r="A9047" t="n">
        <x:v>9046</x:v>
      </x:c>
      <x:c r="B9047" s="16" t="n">
        <x:v>46272.385416666664</x:v>
      </x:c>
      <x:c r="C9047" t="str">
        <x:v>E1</x:v>
      </x:c>
      <x:c r="D9047" t="n">
        <x:v>6</x:v>
      </x:c>
      <x:c r="E9047" t="n">
        <x:v>1</x:v>
      </x:c>
      <x:c r="F9047" t="n">
        <x:v>46.3</x:v>
      </x:c>
      <x:c r="G9047" t="n">
        <x:v>47.3</x:v>
      </x:c>
      <x:c r="H9047" t="n">
        <x:v>2.8</x:v>
      </x:c>
      <x:c r="I9047" t="n">
        <x:v>64.7</x:v>
      </x:c>
      <x:c r="J9047" t="n">
        <x:v>0</x:v>
      </x:c>
      <x:c r="K9047" t="str">
        <x:v>Active</x:v>
      </x:c>
    </x:row>
    <x:row r="9048">
      <x:c r="A9048" t="n">
        <x:v>9047</x:v>
      </x:c>
      <x:c r="B9048" s="16" t="n">
        <x:v>46272.385416666664</x:v>
      </x:c>
      <x:c r="C9048" t="str">
        <x:v>E2</x:v>
      </x:c>
      <x:c r="D9048" t="n">
        <x:v>7</x:v>
      </x:c>
      <x:c r="E9048" t="n">
        <x:v>1</x:v>
      </x:c>
      <x:c r="F9048" t="n">
        <x:v>52.3</x:v>
      </x:c>
      <x:c r="G9048" t="n">
        <x:v>40.8</x:v>
      </x:c>
      <x:c r="H9048" t="n">
        <x:v>4.5</x:v>
      </x:c>
      <x:c r="I9048" t="n">
        <x:v>79.3</x:v>
      </x:c>
      <x:c r="J9048" t="n">
        <x:v>0</x:v>
      </x:c>
      <x:c r="K9048" t="str">
        <x:v>Active</x:v>
      </x:c>
    </x:row>
    <x:row r="9049">
      <x:c r="A9049" t="n">
        <x:v>9048</x:v>
      </x:c>
      <x:c r="B9049" s="16" t="n">
        <x:v>46272.385416666664</x:v>
      </x:c>
      <x:c r="C9049" t="str">
        <x:v>E3</x:v>
      </x:c>
      <x:c r="D9049" t="n">
        <x:v>7</x:v>
      </x:c>
      <x:c r="E9049" t="n">
        <x:v>1</x:v>
      </x:c>
      <x:c r="F9049" t="n">
        <x:v>53.5</x:v>
      </x:c>
      <x:c r="G9049" t="n">
        <x:v>43.4</x:v>
      </x:c>
      <x:c r="H9049" t="n">
        <x:v>3.4</x:v>
      </x:c>
      <x:c r="I9049" t="n">
        <x:v>65.7</x:v>
      </x:c>
      <x:c r="J9049" t="n">
        <x:v>0</x:v>
      </x:c>
      <x:c r="K9049" t="str">
        <x:v>Active</x:v>
      </x:c>
    </x:row>
    <x:row r="9050">
      <x:c r="A9050" t="n">
        <x:v>9049</x:v>
      </x:c>
      <x:c r="B9050" s="16" t="n">
        <x:v>46272.38888888889</x:v>
      </x:c>
      <x:c r="C9050" t="str">
        <x:v>E1</x:v>
      </x:c>
      <x:c r="D9050" t="n">
        <x:v>6</x:v>
      </x:c>
      <x:c r="E9050" t="n">
        <x:v>1</x:v>
      </x:c>
      <x:c r="F9050" t="n">
        <x:v>44.9</x:v>
      </x:c>
      <x:c r="G9050" t="n">
        <x:v>47</x:v>
      </x:c>
      <x:c r="H9050" t="n">
        <x:v>4.9</x:v>
      </x:c>
      <x:c r="I9050" t="n">
        <x:v>77.9</x:v>
      </x:c>
      <x:c r="J9050" t="n">
        <x:v>5</x:v>
      </x:c>
      <x:c r="K9050" t="str">
        <x:v>Temporary Delay</x:v>
      </x:c>
    </x:row>
    <x:row r="9051">
      <x:c r="A9051" t="n">
        <x:v>9050</x:v>
      </x:c>
      <x:c r="B9051" s="16" t="n">
        <x:v>46272.38888888889</x:v>
      </x:c>
      <x:c r="C9051" t="str">
        <x:v>E2</x:v>
      </x:c>
      <x:c r="D9051" t="n">
        <x:v>6</x:v>
      </x:c>
      <x:c r="E9051" t="n">
        <x:v>1</x:v>
      </x:c>
      <x:c r="F9051" t="n">
        <x:v>48.7</x:v>
      </x:c>
      <x:c r="G9051" t="n">
        <x:v>45.5</x:v>
      </x:c>
      <x:c r="H9051" t="n">
        <x:v>3.9</x:v>
      </x:c>
      <x:c r="I9051" t="n">
        <x:v>79.3</x:v>
      </x:c>
      <x:c r="J9051" t="n">
        <x:v>0</x:v>
      </x:c>
      <x:c r="K9051" t="str">
        <x:v>Active</x:v>
      </x:c>
    </x:row>
    <x:row r="9052">
      <x:c r="A9052" t="n">
        <x:v>9051</x:v>
      </x:c>
      <x:c r="B9052" s="16" t="n">
        <x:v>46272.38888888889</x:v>
      </x:c>
      <x:c r="C9052" t="str">
        <x:v>E3</x:v>
      </x:c>
      <x:c r="D9052" t="n">
        <x:v>7</x:v>
      </x:c>
      <x:c r="E9052" t="n">
        <x:v>1</x:v>
      </x:c>
      <x:c r="F9052" t="n">
        <x:v>50.3</x:v>
      </x:c>
      <x:c r="G9052" t="n">
        <x:v>42.5</x:v>
      </x:c>
      <x:c r="H9052" t="n">
        <x:v>4.9</x:v>
      </x:c>
      <x:c r="I9052" t="n">
        <x:v>86.8</x:v>
      </x:c>
      <x:c r="J9052" t="n">
        <x:v>0</x:v>
      </x:c>
      <x:c r="K9052" t="str">
        <x:v>Active</x:v>
      </x:c>
    </x:row>
    <x:row r="9053">
      <x:c r="A9053" t="n">
        <x:v>9052</x:v>
      </x:c>
      <x:c r="B9053" s="16" t="n">
        <x:v>46272.39236111111</x:v>
      </x:c>
      <x:c r="C9053" t="str">
        <x:v>E1</x:v>
      </x:c>
      <x:c r="D9053" t="n">
        <x:v>6</x:v>
      </x:c>
      <x:c r="E9053" t="n">
        <x:v>1</x:v>
      </x:c>
      <x:c r="F9053" t="n">
        <x:v>46.2</x:v>
      </x:c>
      <x:c r="G9053" t="n">
        <x:v>42.2</x:v>
      </x:c>
      <x:c r="H9053" t="n">
        <x:v>4.1</x:v>
      </x:c>
      <x:c r="I9053" t="n">
        <x:v>67.7</x:v>
      </x:c>
      <x:c r="J9053" t="n">
        <x:v>0</x:v>
      </x:c>
      <x:c r="K9053" t="str">
        <x:v>Active</x:v>
      </x:c>
    </x:row>
    <x:row r="9054">
      <x:c r="A9054" t="n">
        <x:v>9053</x:v>
      </x:c>
      <x:c r="B9054" s="16" t="n">
        <x:v>46272.39236111111</x:v>
      </x:c>
      <x:c r="C9054" t="str">
        <x:v>E2</x:v>
      </x:c>
      <x:c r="D9054" t="n">
        <x:v>6</x:v>
      </x:c>
      <x:c r="E9054" t="n">
        <x:v>1</x:v>
      </x:c>
      <x:c r="F9054" t="n">
        <x:v>44.9</x:v>
      </x:c>
      <x:c r="G9054" t="n">
        <x:v>45.7</x:v>
      </x:c>
      <x:c r="H9054" t="n">
        <x:v>5</x:v>
      </x:c>
      <x:c r="I9054" t="n">
        <x:v>82.4</x:v>
      </x:c>
      <x:c r="J9054" t="n">
        <x:v>0</x:v>
      </x:c>
      <x:c r="K9054" t="str">
        <x:v>Active</x:v>
      </x:c>
    </x:row>
    <x:row r="9055">
      <x:c r="A9055" t="n">
        <x:v>9054</x:v>
      </x:c>
      <x:c r="B9055" s="16" t="n">
        <x:v>46272.39236111111</x:v>
      </x:c>
      <x:c r="C9055" t="str">
        <x:v>E3</x:v>
      </x:c>
      <x:c r="D9055" t="n">
        <x:v>6</x:v>
      </x:c>
      <x:c r="E9055" t="n">
        <x:v>1</x:v>
      </x:c>
      <x:c r="F9055" t="n">
        <x:v>50</x:v>
      </x:c>
      <x:c r="G9055" t="n">
        <x:v>38.1</x:v>
      </x:c>
      <x:c r="H9055" t="n">
        <x:v>5.3</x:v>
      </x:c>
      <x:c r="I9055" t="n">
        <x:v>75.7</x:v>
      </x:c>
      <x:c r="J9055" t="n">
        <x:v>0</x:v>
      </x:c>
      <x:c r="K9055" t="str">
        <x:v>Active</x:v>
      </x:c>
    </x:row>
    <x:row r="9056">
      <x:c r="A9056" t="n">
        <x:v>9055</x:v>
      </x:c>
      <x:c r="B9056" s="16" t="n">
        <x:v>46272.395833333336</x:v>
      </x:c>
      <x:c r="C9056" t="str">
        <x:v>E1</x:v>
      </x:c>
      <x:c r="D9056" t="n">
        <x:v>6</x:v>
      </x:c>
      <x:c r="E9056" t="n">
        <x:v>1</x:v>
      </x:c>
      <x:c r="F9056" t="n">
        <x:v>44</x:v>
      </x:c>
      <x:c r="G9056" t="n">
        <x:v>33.8</x:v>
      </x:c>
      <x:c r="H9056" t="n">
        <x:v>4</x:v>
      </x:c>
      <x:c r="I9056" t="n">
        <x:v>68.5</x:v>
      </x:c>
      <x:c r="J9056" t="n">
        <x:v>0</x:v>
      </x:c>
      <x:c r="K9056" t="str">
        <x:v>Active</x:v>
      </x:c>
    </x:row>
    <x:row r="9057">
      <x:c r="A9057" t="n">
        <x:v>9056</x:v>
      </x:c>
      <x:c r="B9057" s="16" t="n">
        <x:v>46272.395833333336</x:v>
      </x:c>
      <x:c r="C9057" t="str">
        <x:v>E2</x:v>
      </x:c>
      <x:c r="D9057" t="n">
        <x:v>5</x:v>
      </x:c>
      <x:c r="E9057" t="n">
        <x:v>1</x:v>
      </x:c>
      <x:c r="F9057" t="n">
        <x:v>40</x:v>
      </x:c>
      <x:c r="G9057" t="n">
        <x:v>32.7</x:v>
      </x:c>
      <x:c r="H9057" t="n">
        <x:v>4.9</x:v>
      </x:c>
      <x:c r="I9057" t="n">
        <x:v>81.9</x:v>
      </x:c>
      <x:c r="J9057" t="n">
        <x:v>0</x:v>
      </x:c>
      <x:c r="K9057" t="str">
        <x:v>Active</x:v>
      </x:c>
    </x:row>
    <x:row r="9058">
      <x:c r="A9058" t="n">
        <x:v>9057</x:v>
      </x:c>
      <x:c r="B9058" s="16" t="n">
        <x:v>46272.395833333336</x:v>
      </x:c>
      <x:c r="C9058" t="str">
        <x:v>E3</x:v>
      </x:c>
      <x:c r="D9058" t="n">
        <x:v>5</x:v>
      </x:c>
      <x:c r="E9058" t="n">
        <x:v>1</x:v>
      </x:c>
      <x:c r="F9058" t="n">
        <x:v>38.3</x:v>
      </x:c>
      <x:c r="G9058" t="n">
        <x:v>38.8</x:v>
      </x:c>
      <x:c r="H9058" t="n">
        <x:v>4.4</x:v>
      </x:c>
      <x:c r="I9058" t="n">
        <x:v>83.4</x:v>
      </x:c>
      <x:c r="J9058" t="n">
        <x:v>0</x:v>
      </x:c>
      <x:c r="K9058" t="str">
        <x:v>Active</x:v>
      </x:c>
    </x:row>
    <x:row r="9059">
      <x:c r="A9059" t="n">
        <x:v>9058</x:v>
      </x:c>
      <x:c r="B9059" s="16" t="n">
        <x:v>46272.399305555555</x:v>
      </x:c>
      <x:c r="C9059" t="str">
        <x:v>E1</x:v>
      </x:c>
      <x:c r="D9059" t="n">
        <x:v>5</x:v>
      </x:c>
      <x:c r="E9059" t="n">
        <x:v>1</x:v>
      </x:c>
      <x:c r="F9059" t="n">
        <x:v>35.9</x:v>
      </x:c>
      <x:c r="G9059" t="n">
        <x:v>29.7</x:v>
      </x:c>
      <x:c r="H9059" t="n">
        <x:v>3.5</x:v>
      </x:c>
      <x:c r="I9059" t="n">
        <x:v>69.2</x:v>
      </x:c>
      <x:c r="J9059" t="n">
        <x:v>0</x:v>
      </x:c>
      <x:c r="K9059" t="str">
        <x:v>Active</x:v>
      </x:c>
    </x:row>
    <x:row r="9060">
      <x:c r="A9060" t="n">
        <x:v>9059</x:v>
      </x:c>
      <x:c r="B9060" s="16" t="n">
        <x:v>46272.399305555555</x:v>
      </x:c>
      <x:c r="C9060" t="str">
        <x:v>E2</x:v>
      </x:c>
      <x:c r="D9060" t="n">
        <x:v>5</x:v>
      </x:c>
      <x:c r="E9060" t="n">
        <x:v>1</x:v>
      </x:c>
      <x:c r="F9060" t="n">
        <x:v>37.8</x:v>
      </x:c>
      <x:c r="G9060" t="n">
        <x:v>28.5</x:v>
      </x:c>
      <x:c r="H9060" t="n">
        <x:v>4.4</x:v>
      </x:c>
      <x:c r="I9060" t="n">
        <x:v>78.7</x:v>
      </x:c>
      <x:c r="J9060" t="n">
        <x:v>0</x:v>
      </x:c>
      <x:c r="K9060" t="str">
        <x:v>Active</x:v>
      </x:c>
    </x:row>
    <x:row r="9061">
      <x:c r="A9061" t="n">
        <x:v>9060</x:v>
      </x:c>
      <x:c r="B9061" s="16" t="n">
        <x:v>46272.399305555555</x:v>
      </x:c>
      <x:c r="C9061" t="str">
        <x:v>E3</x:v>
      </x:c>
      <x:c r="D9061" t="n">
        <x:v>4</x:v>
      </x:c>
      <x:c r="E9061" t="n">
        <x:v>1</x:v>
      </x:c>
      <x:c r="F9061" t="n">
        <x:v>34.5</x:v>
      </x:c>
      <x:c r="G9061" t="n">
        <x:v>33.5</x:v>
      </x:c>
      <x:c r="H9061" t="n">
        <x:v>4</x:v>
      </x:c>
      <x:c r="I9061" t="n">
        <x:v>69.2</x:v>
      </x:c>
      <x:c r="J9061" t="n">
        <x:v>0</x:v>
      </x:c>
      <x:c r="K9061" t="str">
        <x:v>Active</x:v>
      </x:c>
    </x:row>
    <x:row r="9062">
      <x:c r="A9062" t="n">
        <x:v>9061</x:v>
      </x:c>
      <x:c r="B9062" s="16" t="n">
        <x:v>46272.40277777778</x:v>
      </x:c>
      <x:c r="C9062" t="str">
        <x:v>E1</x:v>
      </x:c>
      <x:c r="D9062" t="n">
        <x:v>6</x:v>
      </x:c>
      <x:c r="E9062" t="n">
        <x:v>1</x:v>
      </x:c>
      <x:c r="F9062" t="n">
        <x:v>46.8</x:v>
      </x:c>
      <x:c r="G9062" t="n">
        <x:v>37.1</x:v>
      </x:c>
      <x:c r="H9062" t="n">
        <x:v>3.4</x:v>
      </x:c>
      <x:c r="I9062" t="n">
        <x:v>63.7</x:v>
      </x:c>
      <x:c r="J9062" t="n">
        <x:v>0</x:v>
      </x:c>
      <x:c r="K9062" t="str">
        <x:v>Active</x:v>
      </x:c>
    </x:row>
    <x:row r="9063">
      <x:c r="A9063" t="n">
        <x:v>9062</x:v>
      </x:c>
      <x:c r="B9063" s="16" t="n">
        <x:v>46272.40277777778</x:v>
      </x:c>
      <x:c r="C9063" t="str">
        <x:v>E2</x:v>
      </x:c>
      <x:c r="D9063" t="n">
        <x:v>6</x:v>
      </x:c>
      <x:c r="E9063" t="n">
        <x:v>1</x:v>
      </x:c>
      <x:c r="F9063" t="n">
        <x:v>44.9</x:v>
      </x:c>
      <x:c r="G9063" t="n">
        <x:v>38.4</x:v>
      </x:c>
      <x:c r="H9063" t="n">
        <x:v>5.5</x:v>
      </x:c>
      <x:c r="I9063" t="n">
        <x:v>75.9</x:v>
      </x:c>
      <x:c r="J9063" t="n">
        <x:v>0</x:v>
      </x:c>
      <x:c r="K9063" t="str">
        <x:v>Active</x:v>
      </x:c>
    </x:row>
    <x:row r="9064">
      <x:c r="A9064" t="n">
        <x:v>9063</x:v>
      </x:c>
      <x:c r="B9064" s="16" t="n">
        <x:v>46272.40277777778</x:v>
      </x:c>
      <x:c r="C9064" t="str">
        <x:v>E3</x:v>
      </x:c>
      <x:c r="D9064" t="n">
        <x:v>6</x:v>
      </x:c>
      <x:c r="E9064" t="n">
        <x:v>1</x:v>
      </x:c>
      <x:c r="F9064" t="n">
        <x:v>44.1</x:v>
      </x:c>
      <x:c r="G9064" t="n">
        <x:v>38.5</x:v>
      </x:c>
      <x:c r="H9064" t="n">
        <x:v>3.1</x:v>
      </x:c>
      <x:c r="I9064" t="n">
        <x:v>71.9</x:v>
      </x:c>
      <x:c r="J9064" t="n">
        <x:v>0</x:v>
      </x:c>
      <x:c r="K9064" t="str">
        <x:v>Active</x:v>
      </x:c>
    </x:row>
    <x:row r="9065">
      <x:c r="A9065" t="n">
        <x:v>9064</x:v>
      </x:c>
      <x:c r="B9065" s="16" t="n">
        <x:v>46272.40625</x:v>
      </x:c>
      <x:c r="C9065" t="str">
        <x:v>E1</x:v>
      </x:c>
      <x:c r="D9065" t="n">
        <x:v>7</x:v>
      </x:c>
      <x:c r="E9065" t="n">
        <x:v>1</x:v>
      </x:c>
      <x:c r="F9065" t="n">
        <x:v>55.9</x:v>
      </x:c>
      <x:c r="G9065" t="n">
        <x:v>43.6</x:v>
      </x:c>
      <x:c r="H9065" t="n">
        <x:v>3.9</x:v>
      </x:c>
      <x:c r="I9065" t="n">
        <x:v>79.1</x:v>
      </x:c>
      <x:c r="J9065" t="n">
        <x:v>0</x:v>
      </x:c>
      <x:c r="K9065" t="str">
        <x:v>Active</x:v>
      </x:c>
    </x:row>
    <x:row r="9066">
      <x:c r="A9066" t="n">
        <x:v>9065</x:v>
      </x:c>
      <x:c r="B9066" s="16" t="n">
        <x:v>46272.40625</x:v>
      </x:c>
      <x:c r="C9066" t="str">
        <x:v>E2</x:v>
      </x:c>
      <x:c r="D9066" t="n">
        <x:v>6</x:v>
      </x:c>
      <x:c r="E9066" t="n">
        <x:v>1</x:v>
      </x:c>
      <x:c r="F9066" t="n">
        <x:v>48.3</x:v>
      </x:c>
      <x:c r="G9066" t="n">
        <x:v>43.2</x:v>
      </x:c>
      <x:c r="H9066" t="n">
        <x:v>3.5</x:v>
      </x:c>
      <x:c r="I9066" t="n">
        <x:v>65.5</x:v>
      </x:c>
      <x:c r="J9066" t="n">
        <x:v>0</x:v>
      </x:c>
      <x:c r="K9066" t="str">
        <x:v>Active</x:v>
      </x:c>
    </x:row>
    <x:row r="9067">
      <x:c r="A9067" t="n">
        <x:v>9066</x:v>
      </x:c>
      <x:c r="B9067" s="16" t="n">
        <x:v>46272.40625</x:v>
      </x:c>
      <x:c r="C9067" t="str">
        <x:v>E3</x:v>
      </x:c>
      <x:c r="D9067" t="n">
        <x:v>6</x:v>
      </x:c>
      <x:c r="E9067" t="n">
        <x:v>1</x:v>
      </x:c>
      <x:c r="F9067" t="n">
        <x:v>47.6</x:v>
      </x:c>
      <x:c r="G9067" t="n">
        <x:v>44.2</x:v>
      </x:c>
      <x:c r="H9067" t="n">
        <x:v>3.7</x:v>
      </x:c>
      <x:c r="I9067" t="n">
        <x:v>66.4</x:v>
      </x:c>
      <x:c r="J9067" t="n">
        <x:v>0</x:v>
      </x:c>
      <x:c r="K9067" t="str">
        <x:v>Active</x:v>
      </x:c>
    </x:row>
    <x:row r="9068">
      <x:c r="A9068" t="n">
        <x:v>9067</x:v>
      </x:c>
      <x:c r="B9068" s="16" t="n">
        <x:v>46272.40972222222</x:v>
      </x:c>
      <x:c r="C9068" t="str">
        <x:v>E1</x:v>
      </x:c>
      <x:c r="D9068" t="n">
        <x:v>6</x:v>
      </x:c>
      <x:c r="E9068" t="n">
        <x:v>1</x:v>
      </x:c>
      <x:c r="F9068" t="n">
        <x:v>49</x:v>
      </x:c>
      <x:c r="G9068" t="n">
        <x:v>39.7</x:v>
      </x:c>
      <x:c r="H9068" t="n">
        <x:v>4.7</x:v>
      </x:c>
      <x:c r="I9068" t="n">
        <x:v>77.5</x:v>
      </x:c>
      <x:c r="J9068" t="n">
        <x:v>0</x:v>
      </x:c>
      <x:c r="K9068" t="str">
        <x:v>Active</x:v>
      </x:c>
    </x:row>
    <x:row r="9069">
      <x:c r="A9069" t="n">
        <x:v>9068</x:v>
      </x:c>
      <x:c r="B9069" s="16" t="n">
        <x:v>46272.40972222222</x:v>
      </x:c>
      <x:c r="C9069" t="str">
        <x:v>E2</x:v>
      </x:c>
      <x:c r="D9069" t="n">
        <x:v>5</x:v>
      </x:c>
      <x:c r="E9069" t="n">
        <x:v>1</x:v>
      </x:c>
      <x:c r="F9069" t="n">
        <x:v>41.9</x:v>
      </x:c>
      <x:c r="G9069" t="n">
        <x:v>42.9</x:v>
      </x:c>
      <x:c r="H9069" t="n">
        <x:v>2.7</x:v>
      </x:c>
      <x:c r="I9069" t="n">
        <x:v>64</x:v>
      </x:c>
      <x:c r="J9069" t="n">
        <x:v>0</x:v>
      </x:c>
      <x:c r="K9069" t="str">
        <x:v>Active</x:v>
      </x:c>
    </x:row>
    <x:row r="9070">
      <x:c r="A9070" t="n">
        <x:v>9069</x:v>
      </x:c>
      <x:c r="B9070" s="16" t="n">
        <x:v>46272.40972222222</x:v>
      </x:c>
      <x:c r="C9070" t="str">
        <x:v>E3</x:v>
      </x:c>
      <x:c r="D9070" t="n">
        <x:v>6</x:v>
      </x:c>
      <x:c r="E9070" t="n">
        <x:v>1</x:v>
      </x:c>
      <x:c r="F9070" t="n">
        <x:v>46.9</x:v>
      </x:c>
      <x:c r="G9070" t="n">
        <x:v>43.9</x:v>
      </x:c>
      <x:c r="H9070" t="n">
        <x:v>3.3</x:v>
      </x:c>
      <x:c r="I9070" t="n">
        <x:v>73.7</x:v>
      </x:c>
      <x:c r="J9070" t="n">
        <x:v>0</x:v>
      </x:c>
      <x:c r="K9070" t="str">
        <x:v>Active</x:v>
      </x:c>
    </x:row>
    <x:row r="9071">
      <x:c r="A9071" t="n">
        <x:v>9070</x:v>
      </x:c>
      <x:c r="B9071" s="16" t="n">
        <x:v>46272.413194444445</x:v>
      </x:c>
      <x:c r="C9071" t="str">
        <x:v>E1</x:v>
      </x:c>
      <x:c r="D9071" t="n">
        <x:v>6</x:v>
      </x:c>
      <x:c r="E9071" t="n">
        <x:v>1</x:v>
      </x:c>
      <x:c r="F9071" t="n">
        <x:v>48</x:v>
      </x:c>
      <x:c r="G9071" t="n">
        <x:v>47</x:v>
      </x:c>
      <x:c r="H9071" t="n">
        <x:v>4.6</x:v>
      </x:c>
      <x:c r="I9071" t="n">
        <x:v>76.5</x:v>
      </x:c>
      <x:c r="J9071" t="n">
        <x:v>0</x:v>
      </x:c>
      <x:c r="K9071" t="str">
        <x:v>Active</x:v>
      </x:c>
    </x:row>
    <x:row r="9072">
      <x:c r="A9072" t="n">
        <x:v>9071</x:v>
      </x:c>
      <x:c r="B9072" s="16" t="n">
        <x:v>46272.413194444445</x:v>
      </x:c>
      <x:c r="C9072" t="str">
        <x:v>E2</x:v>
      </x:c>
      <x:c r="D9072" t="n">
        <x:v>6</x:v>
      </x:c>
      <x:c r="E9072" t="n">
        <x:v>1</x:v>
      </x:c>
      <x:c r="F9072" t="n">
        <x:v>45.8</x:v>
      </x:c>
      <x:c r="G9072" t="n">
        <x:v>45.7</x:v>
      </x:c>
      <x:c r="H9072" t="n">
        <x:v>4.9</x:v>
      </x:c>
      <x:c r="I9072" t="n">
        <x:v>73.6</x:v>
      </x:c>
      <x:c r="J9072" t="n">
        <x:v>0</x:v>
      </x:c>
      <x:c r="K9072" t="str">
        <x:v>Active</x:v>
      </x:c>
    </x:row>
    <x:row r="9073">
      <x:c r="A9073" t="n">
        <x:v>9072</x:v>
      </x:c>
      <x:c r="B9073" s="16" t="n">
        <x:v>46272.413194444445</x:v>
      </x:c>
      <x:c r="C9073" t="str">
        <x:v>E3</x:v>
      </x:c>
      <x:c r="D9073" t="n">
        <x:v>6</x:v>
      </x:c>
      <x:c r="E9073" t="n">
        <x:v>1</x:v>
      </x:c>
      <x:c r="F9073" t="n">
        <x:v>46.3</x:v>
      </x:c>
      <x:c r="G9073" t="n">
        <x:v>45.7</x:v>
      </x:c>
      <x:c r="H9073" t="n">
        <x:v>3.1</x:v>
      </x:c>
      <x:c r="I9073" t="n">
        <x:v>69.8</x:v>
      </x:c>
      <x:c r="J9073" t="n">
        <x:v>0</x:v>
      </x:c>
      <x:c r="K9073" t="str">
        <x:v>Active</x:v>
      </x:c>
    </x:row>
    <x:row r="9074">
      <x:c r="A9074" t="n">
        <x:v>9073</x:v>
      </x:c>
      <x:c r="B9074" s="16" t="n">
        <x:v>46272.416666666664</x:v>
      </x:c>
      <x:c r="C9074" t="str">
        <x:v>E1</x:v>
      </x:c>
      <x:c r="D9074" t="n">
        <x:v>5</x:v>
      </x:c>
      <x:c r="E9074" t="n">
        <x:v>1</x:v>
      </x:c>
      <x:c r="F9074" t="n">
        <x:v>39.3</x:v>
      </x:c>
      <x:c r="G9074" t="n">
        <x:v>28</x:v>
      </x:c>
      <x:c r="H9074" t="n">
        <x:v>5</x:v>
      </x:c>
      <x:c r="I9074" t="n">
        <x:v>74.1</x:v>
      </x:c>
      <x:c r="J9074" t="n">
        <x:v>0</x:v>
      </x:c>
      <x:c r="K9074" t="str">
        <x:v>Active</x:v>
      </x:c>
    </x:row>
    <x:row r="9075">
      <x:c r="A9075" t="n">
        <x:v>9074</x:v>
      </x:c>
      <x:c r="B9075" s="16" t="n">
        <x:v>46272.416666666664</x:v>
      </x:c>
      <x:c r="C9075" t="str">
        <x:v>E2</x:v>
      </x:c>
      <x:c r="D9075" t="n">
        <x:v>5</x:v>
      </x:c>
      <x:c r="E9075" t="n">
        <x:v>1</x:v>
      </x:c>
      <x:c r="F9075" t="n">
        <x:v>35.1</x:v>
      </x:c>
      <x:c r="G9075" t="n">
        <x:v>31.4</x:v>
      </x:c>
      <x:c r="H9075" t="n">
        <x:v>5.1</x:v>
      </x:c>
      <x:c r="I9075" t="n">
        <x:v>80</x:v>
      </x:c>
      <x:c r="J9075" t="n">
        <x:v>0</x:v>
      </x:c>
      <x:c r="K9075" t="str">
        <x:v>Active</x:v>
      </x:c>
    </x:row>
    <x:row r="9076">
      <x:c r="A9076" t="n">
        <x:v>9075</x:v>
      </x:c>
      <x:c r="B9076" s="16" t="n">
        <x:v>46272.416666666664</x:v>
      </x:c>
      <x:c r="C9076" t="str">
        <x:v>E3</x:v>
      </x:c>
      <x:c r="D9076" t="n">
        <x:v>4</x:v>
      </x:c>
      <x:c r="E9076" t="n">
        <x:v>1</x:v>
      </x:c>
      <x:c r="F9076" t="n">
        <x:v>33.3</x:v>
      </x:c>
      <x:c r="G9076" t="n">
        <x:v>31.3</x:v>
      </x:c>
      <x:c r="H9076" t="n">
        <x:v>4</x:v>
      </x:c>
      <x:c r="I9076" t="n">
        <x:v>73.5</x:v>
      </x:c>
      <x:c r="J9076" t="n">
        <x:v>0</x:v>
      </x:c>
      <x:c r="K9076" t="str">
        <x:v>Active</x:v>
      </x:c>
    </x:row>
    <x:row r="9077">
      <x:c r="A9077" t="n">
        <x:v>9076</x:v>
      </x:c>
      <x:c r="B9077" s="16" t="n">
        <x:v>46272.42013888889</x:v>
      </x:c>
      <x:c r="C9077" t="str">
        <x:v>E1</x:v>
      </x:c>
      <x:c r="D9077" t="n">
        <x:v>4</x:v>
      </x:c>
      <x:c r="E9077" t="n">
        <x:v>1</x:v>
      </x:c>
      <x:c r="F9077" t="n">
        <x:v>30.4</x:v>
      </x:c>
      <x:c r="G9077" t="n">
        <x:v>22.1</x:v>
      </x:c>
      <x:c r="H9077" t="n">
        <x:v>2.9</x:v>
      </x:c>
      <x:c r="I9077" t="n">
        <x:v>69.6</x:v>
      </x:c>
      <x:c r="J9077" t="n">
        <x:v>0</x:v>
      </x:c>
      <x:c r="K9077" t="str">
        <x:v>Active</x:v>
      </x:c>
    </x:row>
    <x:row r="9078">
      <x:c r="A9078" t="n">
        <x:v>9077</x:v>
      </x:c>
      <x:c r="B9078" s="16" t="n">
        <x:v>46272.42013888889</x:v>
      </x:c>
      <x:c r="C9078" t="str">
        <x:v>E2</x:v>
      </x:c>
      <x:c r="D9078" t="n">
        <x:v>4</x:v>
      </x:c>
      <x:c r="E9078" t="n">
        <x:v>1</x:v>
      </x:c>
      <x:c r="F9078" t="n">
        <x:v>27</x:v>
      </x:c>
      <x:c r="G9078" t="n">
        <x:v>24.6</x:v>
      </x:c>
      <x:c r="H9078" t="n">
        <x:v>4</x:v>
      </x:c>
      <x:c r="I9078" t="n">
        <x:v>80.3</x:v>
      </x:c>
      <x:c r="J9078" t="n">
        <x:v>0</x:v>
      </x:c>
      <x:c r="K9078" t="str">
        <x:v>Active</x:v>
      </x:c>
    </x:row>
    <x:row r="9079">
      <x:c r="A9079" t="n">
        <x:v>9078</x:v>
      </x:c>
      <x:c r="B9079" s="16" t="n">
        <x:v>46272.42013888889</x:v>
      </x:c>
      <x:c r="C9079" t="str">
        <x:v>E3</x:v>
      </x:c>
      <x:c r="D9079" t="n">
        <x:v>4</x:v>
      </x:c>
      <x:c r="E9079" t="n">
        <x:v>1</x:v>
      </x:c>
      <x:c r="F9079" t="n">
        <x:v>28.7</x:v>
      </x:c>
      <x:c r="G9079" t="n">
        <x:v>27.3</x:v>
      </x:c>
      <x:c r="H9079" t="n">
        <x:v>3.4</x:v>
      </x:c>
      <x:c r="I9079" t="n">
        <x:v>74.8</x:v>
      </x:c>
      <x:c r="J9079" t="n">
        <x:v>0</x:v>
      </x:c>
      <x:c r="K9079" t="str">
        <x:v>Active</x:v>
      </x:c>
    </x:row>
    <x:row r="9080">
      <x:c r="A9080" t="n">
        <x:v>9079</x:v>
      </x:c>
      <x:c r="B9080" s="16" t="n">
        <x:v>46272.42361111111</x:v>
      </x:c>
      <x:c r="C9080" t="str">
        <x:v>E1</x:v>
      </x:c>
      <x:c r="D9080" t="n">
        <x:v>4</x:v>
      </x:c>
      <x:c r="E9080" t="n">
        <x:v>1</x:v>
      </x:c>
      <x:c r="F9080" t="n">
        <x:v>27</x:v>
      </x:c>
      <x:c r="G9080" t="n">
        <x:v>25.1</x:v>
      </x:c>
      <x:c r="H9080" t="n">
        <x:v>4.3</x:v>
      </x:c>
      <x:c r="I9080" t="n">
        <x:v>73.6</x:v>
      </x:c>
      <x:c r="J9080" t="n">
        <x:v>0</x:v>
      </x:c>
      <x:c r="K9080" t="str">
        <x:v>Active</x:v>
      </x:c>
    </x:row>
    <x:row r="9081">
      <x:c r="A9081" t="n">
        <x:v>9080</x:v>
      </x:c>
      <x:c r="B9081" s="16" t="n">
        <x:v>46272.42361111111</x:v>
      </x:c>
      <x:c r="C9081" t="str">
        <x:v>E2</x:v>
      </x:c>
      <x:c r="D9081" t="n">
        <x:v>3</x:v>
      </x:c>
      <x:c r="E9081" t="n">
        <x:v>1</x:v>
      </x:c>
      <x:c r="F9081" t="n">
        <x:v>26.8</x:v>
      </x:c>
      <x:c r="G9081" t="n">
        <x:v>22.6</x:v>
      </x:c>
      <x:c r="H9081" t="n">
        <x:v>3.6</x:v>
      </x:c>
      <x:c r="I9081" t="n">
        <x:v>63.7</x:v>
      </x:c>
      <x:c r="J9081" t="n">
        <x:v>0</x:v>
      </x:c>
      <x:c r="K9081" t="str">
        <x:v>Active</x:v>
      </x:c>
    </x:row>
    <x:row r="9082">
      <x:c r="A9082" t="n">
        <x:v>9081</x:v>
      </x:c>
      <x:c r="B9082" s="16" t="n">
        <x:v>46272.42361111111</x:v>
      </x:c>
      <x:c r="C9082" t="str">
        <x:v>E3</x:v>
      </x:c>
      <x:c r="D9082" t="n">
        <x:v>3</x:v>
      </x:c>
      <x:c r="E9082" t="n">
        <x:v>1</x:v>
      </x:c>
      <x:c r="F9082" t="n">
        <x:v>26.9</x:v>
      </x:c>
      <x:c r="G9082" t="n">
        <x:v>24.2</x:v>
      </x:c>
      <x:c r="H9082" t="n">
        <x:v>3.8</x:v>
      </x:c>
      <x:c r="I9082" t="n">
        <x:v>65.7</x:v>
      </x:c>
      <x:c r="J9082" t="n">
        <x:v>0</x:v>
      </x:c>
      <x:c r="K9082" t="str">
        <x:v>Active</x:v>
      </x:c>
    </x:row>
    <x:row r="9083">
      <x:c r="A9083" t="n">
        <x:v>9082</x:v>
      </x:c>
      <x:c r="B9083" s="16" t="n">
        <x:v>46272.427083333336</x:v>
      </x:c>
      <x:c r="C9083" t="str">
        <x:v>E1</x:v>
      </x:c>
      <x:c r="D9083" t="n">
        <x:v>4</x:v>
      </x:c>
      <x:c r="E9083" t="n">
        <x:v>1</x:v>
      </x:c>
      <x:c r="F9083" t="n">
        <x:v>33.3</x:v>
      </x:c>
      <x:c r="G9083" t="n">
        <x:v>24</x:v>
      </x:c>
      <x:c r="H9083" t="n">
        <x:v>2.9</x:v>
      </x:c>
      <x:c r="I9083" t="n">
        <x:v>64.6</x:v>
      </x:c>
      <x:c r="J9083" t="n">
        <x:v>0</x:v>
      </x:c>
      <x:c r="K9083" t="str">
        <x:v>Active</x:v>
      </x:c>
    </x:row>
    <x:row r="9084">
      <x:c r="A9084" t="n">
        <x:v>9083</x:v>
      </x:c>
      <x:c r="B9084" s="16" t="n">
        <x:v>46272.427083333336</x:v>
      </x:c>
      <x:c r="C9084" t="str">
        <x:v>E2</x:v>
      </x:c>
      <x:c r="D9084" t="n">
        <x:v>4</x:v>
      </x:c>
      <x:c r="E9084" t="n">
        <x:v>1</x:v>
      </x:c>
      <x:c r="F9084" t="n">
        <x:v>31</x:v>
      </x:c>
      <x:c r="G9084" t="n">
        <x:v>28.9</x:v>
      </x:c>
      <x:c r="H9084" t="n">
        <x:v>3.1</x:v>
      </x:c>
      <x:c r="I9084" t="n">
        <x:v>60.9</x:v>
      </x:c>
      <x:c r="J9084" t="n">
        <x:v>0</x:v>
      </x:c>
      <x:c r="K9084" t="str">
        <x:v>Active</x:v>
      </x:c>
    </x:row>
    <x:row r="9085">
      <x:c r="A9085" t="n">
        <x:v>9084</x:v>
      </x:c>
      <x:c r="B9085" s="16" t="n">
        <x:v>46272.427083333336</x:v>
      </x:c>
      <x:c r="C9085" t="str">
        <x:v>E3</x:v>
      </x:c>
      <x:c r="D9085" t="n">
        <x:v>4</x:v>
      </x:c>
      <x:c r="E9085" t="n">
        <x:v>1</x:v>
      </x:c>
      <x:c r="F9085" t="n">
        <x:v>28.4</x:v>
      </x:c>
      <x:c r="G9085" t="n">
        <x:v>26</x:v>
      </x:c>
      <x:c r="H9085" t="n">
        <x:v>3.8</x:v>
      </x:c>
      <x:c r="I9085" t="n">
        <x:v>67</x:v>
      </x:c>
      <x:c r="J9085" t="n">
        <x:v>0</x:v>
      </x:c>
      <x:c r="K9085" t="str">
        <x:v>Active</x:v>
      </x:c>
    </x:row>
    <x:row r="9086">
      <x:c r="A9086" t="n">
        <x:v>9085</x:v>
      </x:c>
      <x:c r="B9086" s="16" t="n">
        <x:v>46272.430555555555</x:v>
      </x:c>
      <x:c r="C9086" t="str">
        <x:v>E1</x:v>
      </x:c>
      <x:c r="D9086" t="n">
        <x:v>3</x:v>
      </x:c>
      <x:c r="E9086" t="n">
        <x:v>1</x:v>
      </x:c>
      <x:c r="F9086" t="n">
        <x:v>20.9</x:v>
      </x:c>
      <x:c r="G9086" t="n">
        <x:v>20.7</x:v>
      </x:c>
      <x:c r="H9086" t="n">
        <x:v>4.9</x:v>
      </x:c>
      <x:c r="I9086" t="n">
        <x:v>72.5</x:v>
      </x:c>
      <x:c r="J9086" t="n">
        <x:v>0</x:v>
      </x:c>
      <x:c r="K9086" t="str">
        <x:v>Active</x:v>
      </x:c>
    </x:row>
    <x:row r="9087">
      <x:c r="A9087" t="n">
        <x:v>9086</x:v>
      </x:c>
      <x:c r="B9087" s="16" t="n">
        <x:v>46272.430555555555</x:v>
      </x:c>
      <x:c r="C9087" t="str">
        <x:v>E2</x:v>
      </x:c>
      <x:c r="D9087" t="n">
        <x:v>3</x:v>
      </x:c>
      <x:c r="E9087" t="n">
        <x:v>1</x:v>
      </x:c>
      <x:c r="F9087" t="n">
        <x:v>25.1</x:v>
      </x:c>
      <x:c r="G9087" t="n">
        <x:v>21</x:v>
      </x:c>
      <x:c r="H9087" t="n">
        <x:v>3.4</x:v>
      </x:c>
      <x:c r="I9087" t="n">
        <x:v>66.9</x:v>
      </x:c>
      <x:c r="J9087" t="n">
        <x:v>0</x:v>
      </x:c>
      <x:c r="K9087" t="str">
        <x:v>Active</x:v>
      </x:c>
    </x:row>
    <x:row r="9088">
      <x:c r="A9088" t="n">
        <x:v>9087</x:v>
      </x:c>
      <x:c r="B9088" s="16" t="n">
        <x:v>46272.430555555555</x:v>
      </x:c>
      <x:c r="C9088" t="str">
        <x:v>E3</x:v>
      </x:c>
      <x:c r="D9088" t="n">
        <x:v>3</x:v>
      </x:c>
      <x:c r="E9088" t="n">
        <x:v>1</x:v>
      </x:c>
      <x:c r="F9088" t="n">
        <x:v>23.4</x:v>
      </x:c>
      <x:c r="G9088" t="n">
        <x:v>18.1</x:v>
      </x:c>
      <x:c r="H9088" t="n">
        <x:v>3.1</x:v>
      </x:c>
      <x:c r="I9088" t="n">
        <x:v>68.2</x:v>
      </x:c>
      <x:c r="J9088" t="n">
        <x:v>0</x:v>
      </x:c>
      <x:c r="K9088" t="str">
        <x:v>Active</x:v>
      </x:c>
    </x:row>
    <x:row r="9089">
      <x:c r="A9089" t="n">
        <x:v>9088</x:v>
      </x:c>
      <x:c r="B9089" s="16" t="n">
        <x:v>46272.43402777778</x:v>
      </x:c>
      <x:c r="C9089" t="str">
        <x:v>E1</x:v>
      </x:c>
      <x:c r="D9089" t="n">
        <x:v>4</x:v>
      </x:c>
      <x:c r="E9089" t="n">
        <x:v>1</x:v>
      </x:c>
      <x:c r="F9089" t="n">
        <x:v>27.4</x:v>
      </x:c>
      <x:c r="G9089" t="n">
        <x:v>23.9</x:v>
      </x:c>
      <x:c r="H9089" t="n">
        <x:v>2.8</x:v>
      </x:c>
      <x:c r="I9089" t="n">
        <x:v>59.1</x:v>
      </x:c>
      <x:c r="J9089" t="n">
        <x:v>0</x:v>
      </x:c>
      <x:c r="K9089" t="str">
        <x:v>Active</x:v>
      </x:c>
    </x:row>
    <x:row r="9090">
      <x:c r="A9090" t="n">
        <x:v>9089</x:v>
      </x:c>
      <x:c r="B9090" s="16" t="n">
        <x:v>46272.43402777778</x:v>
      </x:c>
      <x:c r="C9090" t="str">
        <x:v>E2</x:v>
      </x:c>
      <x:c r="D9090" t="n">
        <x:v>4</x:v>
      </x:c>
      <x:c r="E9090" t="n">
        <x:v>1</x:v>
      </x:c>
      <x:c r="F9090" t="n">
        <x:v>28.4</x:v>
      </x:c>
      <x:c r="G9090" t="n">
        <x:v>26.4</x:v>
      </x:c>
      <x:c r="H9090" t="n">
        <x:v>3.9</x:v>
      </x:c>
      <x:c r="I9090" t="n">
        <x:v>72.1</x:v>
      </x:c>
      <x:c r="J9090" t="n">
        <x:v>0</x:v>
      </x:c>
      <x:c r="K9090" t="str">
        <x:v>Active</x:v>
      </x:c>
    </x:row>
    <x:row r="9091">
      <x:c r="A9091" t="n">
        <x:v>9090</x:v>
      </x:c>
      <x:c r="B9091" s="16" t="n">
        <x:v>46272.43402777778</x:v>
      </x:c>
      <x:c r="C9091" t="str">
        <x:v>E3</x:v>
      </x:c>
      <x:c r="D9091" t="n">
        <x:v>4</x:v>
      </x:c>
      <x:c r="E9091" t="n">
        <x:v>1</x:v>
      </x:c>
      <x:c r="F9091" t="n">
        <x:v>30.3</x:v>
      </x:c>
      <x:c r="G9091" t="n">
        <x:v>23.1</x:v>
      </x:c>
      <x:c r="H9091" t="n">
        <x:v>5.3</x:v>
      </x:c>
      <x:c r="I9091" t="n">
        <x:v>76.6</x:v>
      </x:c>
      <x:c r="J9091" t="n">
        <x:v>0</x:v>
      </x:c>
      <x:c r="K9091" t="str">
        <x:v>Active</x:v>
      </x:c>
    </x:row>
    <x:row r="9092">
      <x:c r="A9092" t="n">
        <x:v>9091</x:v>
      </x:c>
      <x:c r="B9092" s="16" t="n">
        <x:v>46272.4375</x:v>
      </x:c>
      <x:c r="C9092" t="str">
        <x:v>E1</x:v>
      </x:c>
      <x:c r="D9092" t="n">
        <x:v>4</x:v>
      </x:c>
      <x:c r="E9092" t="n">
        <x:v>1</x:v>
      </x:c>
      <x:c r="F9092" t="n">
        <x:v>27.4</x:v>
      </x:c>
      <x:c r="G9092" t="n">
        <x:v>22.7</x:v>
      </x:c>
      <x:c r="H9092" t="n">
        <x:v>5.3</x:v>
      </x:c>
      <x:c r="I9092" t="n">
        <x:v>75</x:v>
      </x:c>
      <x:c r="J9092" t="n">
        <x:v>0</x:v>
      </x:c>
      <x:c r="K9092" t="str">
        <x:v>Active</x:v>
      </x:c>
    </x:row>
    <x:row r="9093">
      <x:c r="A9093" t="n">
        <x:v>9092</x:v>
      </x:c>
      <x:c r="B9093" s="16" t="n">
        <x:v>46272.4375</x:v>
      </x:c>
      <x:c r="C9093" t="str">
        <x:v>E2</x:v>
      </x:c>
      <x:c r="D9093" t="n">
        <x:v>3</x:v>
      </x:c>
      <x:c r="E9093" t="n">
        <x:v>1</x:v>
      </x:c>
      <x:c r="F9093" t="n">
        <x:v>23.6</x:v>
      </x:c>
      <x:c r="G9093" t="n">
        <x:v>23.5</x:v>
      </x:c>
      <x:c r="H9093" t="n">
        <x:v>3.1</x:v>
      </x:c>
      <x:c r="I9093" t="n">
        <x:v>67.3</x:v>
      </x:c>
      <x:c r="J9093" t="n">
        <x:v>0</x:v>
      </x:c>
      <x:c r="K9093" t="str">
        <x:v>Active</x:v>
      </x:c>
    </x:row>
    <x:row r="9094">
      <x:c r="A9094" t="n">
        <x:v>9093</x:v>
      </x:c>
      <x:c r="B9094" s="16" t="n">
        <x:v>46272.4375</x:v>
      </x:c>
      <x:c r="C9094" t="str">
        <x:v>E3</x:v>
      </x:c>
      <x:c r="D9094" t="n">
        <x:v>3</x:v>
      </x:c>
      <x:c r="E9094" t="n">
        <x:v>1</x:v>
      </x:c>
      <x:c r="F9094" t="n">
        <x:v>24.8</x:v>
      </x:c>
      <x:c r="G9094" t="n">
        <x:v>20.6</x:v>
      </x:c>
      <x:c r="H9094" t="n">
        <x:v>3.4</x:v>
      </x:c>
      <x:c r="I9094" t="n">
        <x:v>63.7</x:v>
      </x:c>
      <x:c r="J9094" t="n">
        <x:v>0</x:v>
      </x:c>
      <x:c r="K9094" t="str">
        <x:v>Active</x:v>
      </x:c>
    </x:row>
    <x:row r="9095">
      <x:c r="A9095" t="n">
        <x:v>9094</x:v>
      </x:c>
      <x:c r="B9095" s="16" t="n">
        <x:v>46272.44097222222</x:v>
      </x:c>
      <x:c r="C9095" t="str">
        <x:v>E1</x:v>
      </x:c>
      <x:c r="D9095" t="n">
        <x:v>4</x:v>
      </x:c>
      <x:c r="E9095" t="n">
        <x:v>1</x:v>
      </x:c>
      <x:c r="F9095" t="n">
        <x:v>34.4</x:v>
      </x:c>
      <x:c r="G9095" t="n">
        <x:v>30.5</x:v>
      </x:c>
      <x:c r="H9095" t="n">
        <x:v>4.7</x:v>
      </x:c>
      <x:c r="I9095" t="n">
        <x:v>73.6</x:v>
      </x:c>
      <x:c r="J9095" t="n">
        <x:v>0</x:v>
      </x:c>
      <x:c r="K9095" t="str">
        <x:v>Active</x:v>
      </x:c>
    </x:row>
    <x:row r="9096">
      <x:c r="A9096" t="n">
        <x:v>9095</x:v>
      </x:c>
      <x:c r="B9096" s="16" t="n">
        <x:v>46272.44097222222</x:v>
      </x:c>
      <x:c r="C9096" t="str">
        <x:v>E2</x:v>
      </x:c>
      <x:c r="D9096" t="n">
        <x:v>5</x:v>
      </x:c>
      <x:c r="E9096" t="n">
        <x:v>1</x:v>
      </x:c>
      <x:c r="F9096" t="n">
        <x:v>35.7</x:v>
      </x:c>
      <x:c r="G9096" t="n">
        <x:v>32</x:v>
      </x:c>
      <x:c r="H9096" t="n">
        <x:v>4.6</x:v>
      </x:c>
      <x:c r="I9096" t="n">
        <x:v>72.7</x:v>
      </x:c>
      <x:c r="J9096" t="n">
        <x:v>0</x:v>
      </x:c>
      <x:c r="K9096" t="str">
        <x:v>Active</x:v>
      </x:c>
    </x:row>
    <x:row r="9097">
      <x:c r="A9097" t="n">
        <x:v>9096</x:v>
      </x:c>
      <x:c r="B9097" s="16" t="n">
        <x:v>46272.44097222222</x:v>
      </x:c>
      <x:c r="C9097" t="str">
        <x:v>E3</x:v>
      </x:c>
      <x:c r="D9097" t="n">
        <x:v>4</x:v>
      </x:c>
      <x:c r="E9097" t="n">
        <x:v>1</x:v>
      </x:c>
      <x:c r="F9097" t="n">
        <x:v>34.1</x:v>
      </x:c>
      <x:c r="G9097" t="n">
        <x:v>31.7</x:v>
      </x:c>
      <x:c r="H9097" t="n">
        <x:v>2.5</x:v>
      </x:c>
      <x:c r="I9097" t="n">
        <x:v>60.7</x:v>
      </x:c>
      <x:c r="J9097" t="n">
        <x:v>0</x:v>
      </x:c>
      <x:c r="K9097" t="str">
        <x:v>Active</x:v>
      </x:c>
    </x:row>
    <x:row r="9098">
      <x:c r="A9098" t="n">
        <x:v>9097</x:v>
      </x:c>
      <x:c r="B9098" s="16" t="n">
        <x:v>46272.444444444445</x:v>
      </x:c>
      <x:c r="C9098" t="str">
        <x:v>E1</x:v>
      </x:c>
      <x:c r="D9098" t="n">
        <x:v>5</x:v>
      </x:c>
      <x:c r="E9098" t="n">
        <x:v>1</x:v>
      </x:c>
      <x:c r="F9098" t="n">
        <x:v>34.7</x:v>
      </x:c>
      <x:c r="G9098" t="n">
        <x:v>29.4</x:v>
      </x:c>
      <x:c r="H9098" t="n">
        <x:v>4.5</x:v>
      </x:c>
      <x:c r="I9098" t="n">
        <x:v>70.7</x:v>
      </x:c>
      <x:c r="J9098" t="n">
        <x:v>0</x:v>
      </x:c>
      <x:c r="K9098" t="str">
        <x:v>Active</x:v>
      </x:c>
    </x:row>
    <x:row r="9099">
      <x:c r="A9099" t="n">
        <x:v>9098</x:v>
      </x:c>
      <x:c r="B9099" s="16" t="n">
        <x:v>46272.444444444445</x:v>
      </x:c>
      <x:c r="C9099" t="str">
        <x:v>E2</x:v>
      </x:c>
      <x:c r="D9099" t="n">
        <x:v>5</x:v>
      </x:c>
      <x:c r="E9099" t="n">
        <x:v>1</x:v>
      </x:c>
      <x:c r="F9099" t="n">
        <x:v>36</x:v>
      </x:c>
      <x:c r="G9099" t="n">
        <x:v>31</x:v>
      </x:c>
      <x:c r="H9099" t="n">
        <x:v>4.1</x:v>
      </x:c>
      <x:c r="I9099" t="n">
        <x:v>78.5</x:v>
      </x:c>
      <x:c r="J9099" t="n">
        <x:v>0</x:v>
      </x:c>
      <x:c r="K9099" t="str">
        <x:v>Active</x:v>
      </x:c>
    </x:row>
    <x:row r="9100">
      <x:c r="A9100" t="n">
        <x:v>9099</x:v>
      </x:c>
      <x:c r="B9100" s="16" t="n">
        <x:v>46272.444444444445</x:v>
      </x:c>
      <x:c r="C9100" t="str">
        <x:v>E3</x:v>
      </x:c>
      <x:c r="D9100" t="n">
        <x:v>4</x:v>
      </x:c>
      <x:c r="E9100" t="n">
        <x:v>1</x:v>
      </x:c>
      <x:c r="F9100" t="n">
        <x:v>34.5</x:v>
      </x:c>
      <x:c r="G9100" t="n">
        <x:v>26.2</x:v>
      </x:c>
      <x:c r="H9100" t="n">
        <x:v>5.3</x:v>
      </x:c>
      <x:c r="I9100" t="n">
        <x:v>74.5</x:v>
      </x:c>
      <x:c r="J9100" t="n">
        <x:v>0</x:v>
      </x:c>
      <x:c r="K9100" t="str">
        <x:v>Active</x:v>
      </x:c>
    </x:row>
    <x:row r="9101">
      <x:c r="A9101" t="n">
        <x:v>9100</x:v>
      </x:c>
      <x:c r="B9101" s="16" t="n">
        <x:v>46272.447916666664</x:v>
      </x:c>
      <x:c r="C9101" t="str">
        <x:v>E1</x:v>
      </x:c>
      <x:c r="D9101" t="n">
        <x:v>4</x:v>
      </x:c>
      <x:c r="E9101" t="n">
        <x:v>1</x:v>
      </x:c>
      <x:c r="F9101" t="n">
        <x:v>31.7</x:v>
      </x:c>
      <x:c r="G9101" t="n">
        <x:v>24.3</x:v>
      </x:c>
      <x:c r="H9101" t="n">
        <x:v>3.6</x:v>
      </x:c>
      <x:c r="I9101" t="n">
        <x:v>64.8</x:v>
      </x:c>
      <x:c r="J9101" t="n">
        <x:v>0</x:v>
      </x:c>
      <x:c r="K9101" t="str">
        <x:v>Active</x:v>
      </x:c>
    </x:row>
    <x:row r="9102">
      <x:c r="A9102" t="n">
        <x:v>9101</x:v>
      </x:c>
      <x:c r="B9102" s="16" t="n">
        <x:v>46272.447916666664</x:v>
      </x:c>
      <x:c r="C9102" t="str">
        <x:v>E2</x:v>
      </x:c>
      <x:c r="D9102" t="n">
        <x:v>4</x:v>
      </x:c>
      <x:c r="E9102" t="n">
        <x:v>1</x:v>
      </x:c>
      <x:c r="F9102" t="n">
        <x:v>28.8</x:v>
      </x:c>
      <x:c r="G9102" t="n">
        <x:v>26.3</x:v>
      </x:c>
      <x:c r="H9102" t="n">
        <x:v>4.7</x:v>
      </x:c>
      <x:c r="I9102" t="n">
        <x:v>84.3</x:v>
      </x:c>
      <x:c r="J9102" t="n">
        <x:v>0</x:v>
      </x:c>
      <x:c r="K9102" t="str">
        <x:v>Active</x:v>
      </x:c>
    </x:row>
    <x:row r="9103">
      <x:c r="A9103" t="n">
        <x:v>9102</x:v>
      </x:c>
      <x:c r="B9103" s="16" t="n">
        <x:v>46272.447916666664</x:v>
      </x:c>
      <x:c r="C9103" t="str">
        <x:v>E3</x:v>
      </x:c>
      <x:c r="D9103" t="n">
        <x:v>4</x:v>
      </x:c>
      <x:c r="E9103" t="n">
        <x:v>1</x:v>
      </x:c>
      <x:c r="F9103" t="n">
        <x:v>30</x:v>
      </x:c>
      <x:c r="G9103" t="n">
        <x:v>25.8</x:v>
      </x:c>
      <x:c r="H9103" t="n">
        <x:v>3.3</x:v>
      </x:c>
      <x:c r="I9103" t="n">
        <x:v>67.2</x:v>
      </x:c>
      <x:c r="J9103" t="n">
        <x:v>0</x:v>
      </x:c>
      <x:c r="K9103" t="str">
        <x:v>Active</x:v>
      </x:c>
    </x:row>
    <x:row r="9104">
      <x:c r="A9104" t="n">
        <x:v>9103</x:v>
      </x:c>
      <x:c r="B9104" s="16" t="n">
        <x:v>46272.45138888889</x:v>
      </x:c>
      <x:c r="C9104" t="str">
        <x:v>E1</x:v>
      </x:c>
      <x:c r="D9104" t="n">
        <x:v>4</x:v>
      </x:c>
      <x:c r="E9104" t="n">
        <x:v>1</x:v>
      </x:c>
      <x:c r="F9104" t="n">
        <x:v>27.5</x:v>
      </x:c>
      <x:c r="G9104" t="n">
        <x:v>21.8</x:v>
      </x:c>
      <x:c r="H9104" t="n">
        <x:v>5</x:v>
      </x:c>
      <x:c r="I9104" t="n">
        <x:v>83</x:v>
      </x:c>
      <x:c r="J9104" t="n">
        <x:v>0</x:v>
      </x:c>
      <x:c r="K9104" t="str">
        <x:v>Active</x:v>
      </x:c>
    </x:row>
    <x:row r="9105">
      <x:c r="A9105" t="n">
        <x:v>9104</x:v>
      </x:c>
      <x:c r="B9105" s="16" t="n">
        <x:v>46272.45138888889</x:v>
      </x:c>
      <x:c r="C9105" t="str">
        <x:v>E2</x:v>
      </x:c>
      <x:c r="D9105" t="n">
        <x:v>3</x:v>
      </x:c>
      <x:c r="E9105" t="n">
        <x:v>1</x:v>
      </x:c>
      <x:c r="F9105" t="n">
        <x:v>26.1</x:v>
      </x:c>
      <x:c r="G9105" t="n">
        <x:v>23.2</x:v>
      </x:c>
      <x:c r="H9105" t="n">
        <x:v>3.9</x:v>
      </x:c>
      <x:c r="I9105" t="n">
        <x:v>65.4</x:v>
      </x:c>
      <x:c r="J9105" t="n">
        <x:v>0</x:v>
      </x:c>
      <x:c r="K9105" t="str">
        <x:v>Active</x:v>
      </x:c>
    </x:row>
    <x:row r="9106">
      <x:c r="A9106" t="n">
        <x:v>9105</x:v>
      </x:c>
      <x:c r="B9106" s="16" t="n">
        <x:v>46272.45138888889</x:v>
      </x:c>
      <x:c r="C9106" t="str">
        <x:v>E3</x:v>
      </x:c>
      <x:c r="D9106" t="n">
        <x:v>3</x:v>
      </x:c>
      <x:c r="E9106" t="n">
        <x:v>1</x:v>
      </x:c>
      <x:c r="F9106" t="n">
        <x:v>26.1</x:v>
      </x:c>
      <x:c r="G9106" t="n">
        <x:v>26.4</x:v>
      </x:c>
      <x:c r="H9106" t="n">
        <x:v>3.9</x:v>
      </x:c>
      <x:c r="I9106" t="n">
        <x:v>75.8</x:v>
      </x:c>
      <x:c r="J9106" t="n">
        <x:v>0</x:v>
      </x:c>
      <x:c r="K9106" t="str">
        <x:v>Active</x:v>
      </x:c>
    </x:row>
    <x:row r="9107">
      <x:c r="A9107" t="n">
        <x:v>9106</x:v>
      </x:c>
      <x:c r="B9107" s="16" t="n">
        <x:v>46272.45486111111</x:v>
      </x:c>
      <x:c r="C9107" t="str">
        <x:v>E1</x:v>
      </x:c>
      <x:c r="D9107" t="n">
        <x:v>4</x:v>
      </x:c>
      <x:c r="E9107" t="n">
        <x:v>1</x:v>
      </x:c>
      <x:c r="F9107" t="n">
        <x:v>29.4</x:v>
      </x:c>
      <x:c r="G9107" t="n">
        <x:v>23.5</x:v>
      </x:c>
      <x:c r="H9107" t="n">
        <x:v>2.8</x:v>
      </x:c>
      <x:c r="I9107" t="n">
        <x:v>68.8</x:v>
      </x:c>
      <x:c r="J9107" t="n">
        <x:v>0</x:v>
      </x:c>
      <x:c r="K9107" t="str">
        <x:v>Active</x:v>
      </x:c>
    </x:row>
    <x:row r="9108">
      <x:c r="A9108" t="n">
        <x:v>9107</x:v>
      </x:c>
      <x:c r="B9108" s="16" t="n">
        <x:v>46272.45486111111</x:v>
      </x:c>
      <x:c r="C9108" t="str">
        <x:v>E2</x:v>
      </x:c>
      <x:c r="D9108" t="n">
        <x:v>4</x:v>
      </x:c>
      <x:c r="E9108" t="n">
        <x:v>1</x:v>
      </x:c>
      <x:c r="F9108" t="n">
        <x:v>28.3</x:v>
      </x:c>
      <x:c r="G9108" t="n">
        <x:v>22.5</x:v>
      </x:c>
      <x:c r="H9108" t="n">
        <x:v>3.3</x:v>
      </x:c>
      <x:c r="I9108" t="n">
        <x:v>66.1</x:v>
      </x:c>
      <x:c r="J9108" t="n">
        <x:v>0</x:v>
      </x:c>
      <x:c r="K9108" t="str">
        <x:v>Active</x:v>
      </x:c>
    </x:row>
    <x:row r="9109">
      <x:c r="A9109" t="n">
        <x:v>9108</x:v>
      </x:c>
      <x:c r="B9109" s="16" t="n">
        <x:v>46272.45486111111</x:v>
      </x:c>
      <x:c r="C9109" t="str">
        <x:v>E3</x:v>
      </x:c>
      <x:c r="D9109" t="n">
        <x:v>4</x:v>
      </x:c>
      <x:c r="E9109" t="n">
        <x:v>1</x:v>
      </x:c>
      <x:c r="F9109" t="n">
        <x:v>27.3</x:v>
      </x:c>
      <x:c r="G9109" t="n">
        <x:v>26.1</x:v>
      </x:c>
      <x:c r="H9109" t="n">
        <x:v>3.5</x:v>
      </x:c>
      <x:c r="I9109" t="n">
        <x:v>65.5</x:v>
      </x:c>
      <x:c r="J9109" t="n">
        <x:v>0</x:v>
      </x:c>
      <x:c r="K9109" t="str">
        <x:v>Active</x:v>
      </x:c>
    </x:row>
    <x:row r="9110">
      <x:c r="A9110" t="n">
        <x:v>9109</x:v>
      </x:c>
      <x:c r="B9110" s="16" t="n">
        <x:v>46272.458333333336</x:v>
      </x:c>
      <x:c r="C9110" t="str">
        <x:v>E1</x:v>
      </x:c>
      <x:c r="D9110" t="n">
        <x:v>4</x:v>
      </x:c>
      <x:c r="E9110" t="n">
        <x:v>1</x:v>
      </x:c>
      <x:c r="F9110" t="n">
        <x:v>30.4</x:v>
      </x:c>
      <x:c r="G9110" t="n">
        <x:v>24.1</x:v>
      </x:c>
      <x:c r="H9110" t="n">
        <x:v>3.2</x:v>
      </x:c>
      <x:c r="I9110" t="n">
        <x:v>71.6</x:v>
      </x:c>
      <x:c r="J9110" t="n">
        <x:v>0</x:v>
      </x:c>
      <x:c r="K9110" t="str">
        <x:v>Active</x:v>
      </x:c>
    </x:row>
    <x:row r="9111">
      <x:c r="A9111" t="n">
        <x:v>9110</x:v>
      </x:c>
      <x:c r="B9111" s="16" t="n">
        <x:v>46272.458333333336</x:v>
      </x:c>
      <x:c r="C9111" t="str">
        <x:v>E2</x:v>
      </x:c>
      <x:c r="D9111" t="n">
        <x:v>4</x:v>
      </x:c>
      <x:c r="E9111" t="n">
        <x:v>1</x:v>
      </x:c>
      <x:c r="F9111" t="n">
        <x:v>30.4</x:v>
      </x:c>
      <x:c r="G9111" t="n">
        <x:v>27.1</x:v>
      </x:c>
      <x:c r="H9111" t="n">
        <x:v>3.2</x:v>
      </x:c>
      <x:c r="I9111" t="n">
        <x:v>62</x:v>
      </x:c>
      <x:c r="J9111" t="n">
        <x:v>0</x:v>
      </x:c>
      <x:c r="K9111" t="str">
        <x:v>Active</x:v>
      </x:c>
    </x:row>
    <x:row r="9112">
      <x:c r="A9112" t="n">
        <x:v>9111</x:v>
      </x:c>
      <x:c r="B9112" s="16" t="n">
        <x:v>46272.458333333336</x:v>
      </x:c>
      <x:c r="C9112" t="str">
        <x:v>E3</x:v>
      </x:c>
      <x:c r="D9112" t="n">
        <x:v>4</x:v>
      </x:c>
      <x:c r="E9112" t="n">
        <x:v>1</x:v>
      </x:c>
      <x:c r="F9112" t="n">
        <x:v>29.9</x:v>
      </x:c>
      <x:c r="G9112" t="n">
        <x:v>25.8</x:v>
      </x:c>
      <x:c r="H9112" t="n">
        <x:v>2.9</x:v>
      </x:c>
      <x:c r="I9112" t="n">
        <x:v>68.8</x:v>
      </x:c>
      <x:c r="J9112" t="n">
        <x:v>0</x:v>
      </x:c>
      <x:c r="K9112" t="str">
        <x:v>Active</x:v>
      </x:c>
    </x:row>
    <x:row r="9113">
      <x:c r="A9113" t="n">
        <x:v>9112</x:v>
      </x:c>
      <x:c r="B9113" s="16" t="n">
        <x:v>46272.461805555555</x:v>
      </x:c>
      <x:c r="C9113" t="str">
        <x:v>E1</x:v>
      </x:c>
      <x:c r="D9113" t="n">
        <x:v>3</x:v>
      </x:c>
      <x:c r="E9113" t="n">
        <x:v>1</x:v>
      </x:c>
      <x:c r="F9113" t="n">
        <x:v>26.1</x:v>
      </x:c>
      <x:c r="G9113" t="n">
        <x:v>22.3</x:v>
      </x:c>
      <x:c r="H9113" t="n">
        <x:v>4.3</x:v>
      </x:c>
      <x:c r="I9113" t="n">
        <x:v>75.1</x:v>
      </x:c>
      <x:c r="J9113" t="n">
        <x:v>0</x:v>
      </x:c>
      <x:c r="K9113" t="str">
        <x:v>Active</x:v>
      </x:c>
    </x:row>
    <x:row r="9114">
      <x:c r="A9114" t="n">
        <x:v>9113</x:v>
      </x:c>
      <x:c r="B9114" s="16" t="n">
        <x:v>46272.461805555555</x:v>
      </x:c>
      <x:c r="C9114" t="str">
        <x:v>E2</x:v>
      </x:c>
      <x:c r="D9114" t="n">
        <x:v>3</x:v>
      </x:c>
      <x:c r="E9114" t="n">
        <x:v>1</x:v>
      </x:c>
      <x:c r="F9114" t="n">
        <x:v>25.9</x:v>
      </x:c>
      <x:c r="G9114" t="n">
        <x:v>22.4</x:v>
      </x:c>
      <x:c r="H9114" t="n">
        <x:v>2.7</x:v>
      </x:c>
      <x:c r="I9114" t="n">
        <x:v>63</x:v>
      </x:c>
      <x:c r="J9114" t="n">
        <x:v>0</x:v>
      </x:c>
      <x:c r="K9114" t="str">
        <x:v>Active</x:v>
      </x:c>
    </x:row>
    <x:row r="9115">
      <x:c r="A9115" t="n">
        <x:v>9114</x:v>
      </x:c>
      <x:c r="B9115" s="16" t="n">
        <x:v>46272.461805555555</x:v>
      </x:c>
      <x:c r="C9115" t="str">
        <x:v>E3</x:v>
      </x:c>
      <x:c r="D9115" t="n">
        <x:v>3</x:v>
      </x:c>
      <x:c r="E9115" t="n">
        <x:v>1</x:v>
      </x:c>
      <x:c r="F9115" t="n">
        <x:v>26.5</x:v>
      </x:c>
      <x:c r="G9115" t="n">
        <x:v>22.6</x:v>
      </x:c>
      <x:c r="H9115" t="n">
        <x:v>3</x:v>
      </x:c>
      <x:c r="I9115" t="n">
        <x:v>65.2</x:v>
      </x:c>
      <x:c r="J9115" t="n">
        <x:v>0</x:v>
      </x:c>
      <x:c r="K9115" t="str">
        <x:v>Active</x:v>
      </x:c>
    </x:row>
    <x:row r="9116">
      <x:c r="A9116" t="n">
        <x:v>9115</x:v>
      </x:c>
      <x:c r="B9116" s="16" t="n">
        <x:v>46272.46527777778</x:v>
      </x:c>
      <x:c r="C9116" t="str">
        <x:v>E1</x:v>
      </x:c>
      <x:c r="D9116" t="n">
        <x:v>4</x:v>
      </x:c>
      <x:c r="E9116" t="n">
        <x:v>1</x:v>
      </x:c>
      <x:c r="F9116" t="n">
        <x:v>30</x:v>
      </x:c>
      <x:c r="G9116" t="n">
        <x:v>23.7</x:v>
      </x:c>
      <x:c r="H9116" t="n">
        <x:v>4.3</x:v>
      </x:c>
      <x:c r="I9116" t="n">
        <x:v>71.6</x:v>
      </x:c>
      <x:c r="J9116" t="n">
        <x:v>0</x:v>
      </x:c>
      <x:c r="K9116" t="str">
        <x:v>Active</x:v>
      </x:c>
    </x:row>
    <x:row r="9117">
      <x:c r="A9117" t="n">
        <x:v>9116</x:v>
      </x:c>
      <x:c r="B9117" s="16" t="n">
        <x:v>46272.46527777778</x:v>
      </x:c>
      <x:c r="C9117" t="str">
        <x:v>E2</x:v>
      </x:c>
      <x:c r="D9117" t="n">
        <x:v>4</x:v>
      </x:c>
      <x:c r="E9117" t="n">
        <x:v>1</x:v>
      </x:c>
      <x:c r="F9117" t="n">
        <x:v>33.5</x:v>
      </x:c>
      <x:c r="G9117" t="n">
        <x:v>27.3</x:v>
      </x:c>
      <x:c r="H9117" t="n">
        <x:v>3.2</x:v>
      </x:c>
      <x:c r="I9117" t="n">
        <x:v>70.6</x:v>
      </x:c>
      <x:c r="J9117" t="n">
        <x:v>0</x:v>
      </x:c>
      <x:c r="K9117" t="str">
        <x:v>Active</x:v>
      </x:c>
    </x:row>
    <x:row r="9118">
      <x:c r="A9118" t="n">
        <x:v>9117</x:v>
      </x:c>
      <x:c r="B9118" s="16" t="n">
        <x:v>46272.46527777778</x:v>
      </x:c>
      <x:c r="C9118" t="str">
        <x:v>E3</x:v>
      </x:c>
      <x:c r="D9118" t="n">
        <x:v>4</x:v>
      </x:c>
      <x:c r="E9118" t="n">
        <x:v>1</x:v>
      </x:c>
      <x:c r="F9118" t="n">
        <x:v>29.8</x:v>
      </x:c>
      <x:c r="G9118" t="n">
        <x:v>24.5</x:v>
      </x:c>
      <x:c r="H9118" t="n">
        <x:v>3.2</x:v>
      </x:c>
      <x:c r="I9118" t="n">
        <x:v>69.5</x:v>
      </x:c>
      <x:c r="J9118" t="n">
        <x:v>0</x:v>
      </x:c>
      <x:c r="K9118" t="str">
        <x:v>Active</x:v>
      </x:c>
    </x:row>
    <x:row r="9119">
      <x:c r="A9119" t="n">
        <x:v>9118</x:v>
      </x:c>
      <x:c r="B9119" s="16" t="n">
        <x:v>46272.46875</x:v>
      </x:c>
      <x:c r="C9119" t="str">
        <x:v>E1</x:v>
      </x:c>
      <x:c r="D9119" t="n">
        <x:v>3</x:v>
      </x:c>
      <x:c r="E9119" t="n">
        <x:v>1</x:v>
      </x:c>
      <x:c r="F9119" t="n">
        <x:v>21</x:v>
      </x:c>
      <x:c r="G9119" t="n">
        <x:v>19.9</x:v>
      </x:c>
      <x:c r="H9119" t="n">
        <x:v>2.9</x:v>
      </x:c>
      <x:c r="I9119" t="n">
        <x:v>66.6</x:v>
      </x:c>
      <x:c r="J9119" t="n">
        <x:v>0</x:v>
      </x:c>
      <x:c r="K9119" t="str">
        <x:v>Active</x:v>
      </x:c>
    </x:row>
    <x:row r="9120">
      <x:c r="A9120" t="n">
        <x:v>9119</x:v>
      </x:c>
      <x:c r="B9120" s="16" t="n">
        <x:v>46272.46875</x:v>
      </x:c>
      <x:c r="C9120" t="str">
        <x:v>E2</x:v>
      </x:c>
      <x:c r="D9120" t="n">
        <x:v>3</x:v>
      </x:c>
      <x:c r="E9120" t="n">
        <x:v>1</x:v>
      </x:c>
      <x:c r="F9120" t="n">
        <x:v>24.7</x:v>
      </x:c>
      <x:c r="G9120" t="n">
        <x:v>21.1</x:v>
      </x:c>
      <x:c r="H9120" t="n">
        <x:v>2.9</x:v>
      </x:c>
      <x:c r="I9120" t="n">
        <x:v>68</x:v>
      </x:c>
      <x:c r="J9120" t="n">
        <x:v>0</x:v>
      </x:c>
      <x:c r="K9120" t="str">
        <x:v>Active</x:v>
      </x:c>
    </x:row>
    <x:row r="9121">
      <x:c r="A9121" t="n">
        <x:v>9120</x:v>
      </x:c>
      <x:c r="B9121" s="16" t="n">
        <x:v>46272.46875</x:v>
      </x:c>
      <x:c r="C9121" t="str">
        <x:v>E3</x:v>
      </x:c>
      <x:c r="D9121" t="n">
        <x:v>3</x:v>
      </x:c>
      <x:c r="E9121" t="n">
        <x:v>1</x:v>
      </x:c>
      <x:c r="F9121" t="n">
        <x:v>24.9</x:v>
      </x:c>
      <x:c r="G9121" t="n">
        <x:v>21</x:v>
      </x:c>
      <x:c r="H9121" t="n">
        <x:v>5</x:v>
      </x:c>
      <x:c r="I9121" t="n">
        <x:v>78.3</x:v>
      </x:c>
      <x:c r="J9121" t="n">
        <x:v>0</x:v>
      </x:c>
      <x:c r="K9121" t="str">
        <x:v>Active</x:v>
      </x:c>
    </x:row>
    <x:row r="9122">
      <x:c r="A9122" t="n">
        <x:v>9121</x:v>
      </x:c>
      <x:c r="B9122" s="16" t="n">
        <x:v>46272.47222222222</x:v>
      </x:c>
      <x:c r="C9122" t="str">
        <x:v>E1</x:v>
      </x:c>
      <x:c r="D9122" t="n">
        <x:v>4</x:v>
      </x:c>
      <x:c r="E9122" t="n">
        <x:v>1</x:v>
      </x:c>
      <x:c r="F9122" t="n">
        <x:v>30.3</x:v>
      </x:c>
      <x:c r="G9122" t="n">
        <x:v>23.4</x:v>
      </x:c>
      <x:c r="H9122" t="n">
        <x:v>5</x:v>
      </x:c>
      <x:c r="I9122" t="n">
        <x:v>73</x:v>
      </x:c>
      <x:c r="J9122" t="n">
        <x:v>0</x:v>
      </x:c>
      <x:c r="K9122" t="str">
        <x:v>Active</x:v>
      </x:c>
    </x:row>
    <x:row r="9123">
      <x:c r="A9123" t="n">
        <x:v>9122</x:v>
      </x:c>
      <x:c r="B9123" s="16" t="n">
        <x:v>46272.47222222222</x:v>
      </x:c>
      <x:c r="C9123" t="str">
        <x:v>E2</x:v>
      </x:c>
      <x:c r="D9123" t="n">
        <x:v>3</x:v>
      </x:c>
      <x:c r="E9123" t="n">
        <x:v>1</x:v>
      </x:c>
      <x:c r="F9123" t="n">
        <x:v>26.5</x:v>
      </x:c>
      <x:c r="G9123" t="n">
        <x:v>24.1</x:v>
      </x:c>
      <x:c r="H9123" t="n">
        <x:v>2.9</x:v>
      </x:c>
      <x:c r="I9123" t="n">
        <x:v>71.1</x:v>
      </x:c>
      <x:c r="J9123" t="n">
        <x:v>0</x:v>
      </x:c>
      <x:c r="K9123" t="str">
        <x:v>Active</x:v>
      </x:c>
    </x:row>
    <x:row r="9124">
      <x:c r="A9124" t="n">
        <x:v>9123</x:v>
      </x:c>
      <x:c r="B9124" s="16" t="n">
        <x:v>46272.47222222222</x:v>
      </x:c>
      <x:c r="C9124" t="str">
        <x:v>E3</x:v>
      </x:c>
      <x:c r="D9124" t="n">
        <x:v>4</x:v>
      </x:c>
      <x:c r="E9124" t="n">
        <x:v>1</x:v>
      </x:c>
      <x:c r="F9124" t="n">
        <x:v>29.5</x:v>
      </x:c>
      <x:c r="G9124" t="n">
        <x:v>26.3</x:v>
      </x:c>
      <x:c r="H9124" t="n">
        <x:v>3.7</x:v>
      </x:c>
      <x:c r="I9124" t="n">
        <x:v>66.8</x:v>
      </x:c>
      <x:c r="J9124" t="n">
        <x:v>0</x:v>
      </x:c>
      <x:c r="K9124" t="str">
        <x:v>Active</x:v>
      </x:c>
    </x:row>
    <x:row r="9125">
      <x:c r="A9125" t="n">
        <x:v>9124</x:v>
      </x:c>
      <x:c r="B9125" s="16" t="n">
        <x:v>46272.475694444445</x:v>
      </x:c>
      <x:c r="C9125" t="str">
        <x:v>E1</x:v>
      </x:c>
      <x:c r="D9125" t="n">
        <x:v>3</x:v>
      </x:c>
      <x:c r="E9125" t="n">
        <x:v>1</x:v>
      </x:c>
      <x:c r="F9125" t="n">
        <x:v>25.5</x:v>
      </x:c>
      <x:c r="G9125" t="n">
        <x:v>21.1</x:v>
      </x:c>
      <x:c r="H9125" t="n">
        <x:v>5</x:v>
      </x:c>
      <x:c r="I9125" t="n">
        <x:v>77.7</x:v>
      </x:c>
      <x:c r="J9125" t="n">
        <x:v>0</x:v>
      </x:c>
      <x:c r="K9125" t="str">
        <x:v>Active</x:v>
      </x:c>
    </x:row>
    <x:row r="9126">
      <x:c r="A9126" t="n">
        <x:v>9125</x:v>
      </x:c>
      <x:c r="B9126" s="16" t="n">
        <x:v>46272.475694444445</x:v>
      </x:c>
      <x:c r="C9126" t="str">
        <x:v>E2</x:v>
      </x:c>
      <x:c r="D9126" t="n">
        <x:v>4</x:v>
      </x:c>
      <x:c r="E9126" t="n">
        <x:v>1</x:v>
      </x:c>
      <x:c r="F9126" t="n">
        <x:v>27.2</x:v>
      </x:c>
      <x:c r="G9126" t="n">
        <x:v>23.5</x:v>
      </x:c>
      <x:c r="H9126" t="n">
        <x:v>4.4</x:v>
      </x:c>
      <x:c r="I9126" t="n">
        <x:v>76.1</x:v>
      </x:c>
      <x:c r="J9126" t="n">
        <x:v>0</x:v>
      </x:c>
      <x:c r="K9126" t="str">
        <x:v>Active</x:v>
      </x:c>
    </x:row>
    <x:row r="9127">
      <x:c r="A9127" t="n">
        <x:v>9126</x:v>
      </x:c>
      <x:c r="B9127" s="16" t="n">
        <x:v>46272.475694444445</x:v>
      </x:c>
      <x:c r="C9127" t="str">
        <x:v>E3</x:v>
      </x:c>
      <x:c r="D9127" t="n">
        <x:v>4</x:v>
      </x:c>
      <x:c r="E9127" t="n">
        <x:v>1</x:v>
      </x:c>
      <x:c r="F9127" t="n">
        <x:v>27.5</x:v>
      </x:c>
      <x:c r="G9127" t="n">
        <x:v>21.3</x:v>
      </x:c>
      <x:c r="H9127" t="n">
        <x:v>5.5</x:v>
      </x:c>
      <x:c r="I9127" t="n">
        <x:v>89</x:v>
      </x:c>
      <x:c r="J9127" t="n">
        <x:v>0</x:v>
      </x:c>
      <x:c r="K9127" t="str">
        <x:v>Active</x:v>
      </x:c>
    </x:row>
    <x:row r="9128">
      <x:c r="A9128" t="n">
        <x:v>9127</x:v>
      </x:c>
      <x:c r="B9128" s="16" t="n">
        <x:v>46272.479166666664</x:v>
      </x:c>
      <x:c r="C9128" t="str">
        <x:v>E1</x:v>
      </x:c>
      <x:c r="D9128" t="n">
        <x:v>3</x:v>
      </x:c>
      <x:c r="E9128" t="n">
        <x:v>1</x:v>
      </x:c>
      <x:c r="F9128" t="n">
        <x:v>21.1</x:v>
      </x:c>
      <x:c r="G9128" t="n">
        <x:v>18.5</x:v>
      </x:c>
      <x:c r="H9128" t="n">
        <x:v>3.8</x:v>
      </x:c>
      <x:c r="I9128" t="n">
        <x:v>78.4</x:v>
      </x:c>
      <x:c r="J9128" t="n">
        <x:v>0</x:v>
      </x:c>
      <x:c r="K9128" t="str">
        <x:v>Active</x:v>
      </x:c>
    </x:row>
    <x:row r="9129">
      <x:c r="A9129" t="n">
        <x:v>9128</x:v>
      </x:c>
      <x:c r="B9129" s="16" t="n">
        <x:v>46272.479166666664</x:v>
      </x:c>
      <x:c r="C9129" t="str">
        <x:v>E2</x:v>
      </x:c>
      <x:c r="D9129" t="n">
        <x:v>3</x:v>
      </x:c>
      <x:c r="E9129" t="n">
        <x:v>1</x:v>
      </x:c>
      <x:c r="F9129" t="n">
        <x:v>21.1</x:v>
      </x:c>
      <x:c r="G9129" t="n">
        <x:v>16.6</x:v>
      </x:c>
      <x:c r="H9129" t="n">
        <x:v>3.9</x:v>
      </x:c>
      <x:c r="I9129" t="n">
        <x:v>70.5</x:v>
      </x:c>
      <x:c r="J9129" t="n">
        <x:v>0</x:v>
      </x:c>
      <x:c r="K9129" t="str">
        <x:v>Active</x:v>
      </x:c>
    </x:row>
    <x:row r="9130">
      <x:c r="A9130" t="n">
        <x:v>9129</x:v>
      </x:c>
      <x:c r="B9130" s="16" t="n">
        <x:v>46272.479166666664</x:v>
      </x:c>
      <x:c r="C9130" t="str">
        <x:v>E3</x:v>
      </x:c>
      <x:c r="D9130" t="n">
        <x:v>3</x:v>
      </x:c>
      <x:c r="E9130" t="n">
        <x:v>1</x:v>
      </x:c>
      <x:c r="F9130" t="n">
        <x:v>21.2</x:v>
      </x:c>
      <x:c r="G9130" t="n">
        <x:v>15.9</x:v>
      </x:c>
      <x:c r="H9130" t="n">
        <x:v>5.4</x:v>
      </x:c>
      <x:c r="I9130" t="n">
        <x:v>88.2</x:v>
      </x:c>
      <x:c r="J9130" t="n">
        <x:v>0</x:v>
      </x:c>
      <x:c r="K9130" t="str">
        <x:v>Active</x:v>
      </x:c>
    </x:row>
    <x:row r="9131">
      <x:c r="A9131" t="n">
        <x:v>9130</x:v>
      </x:c>
      <x:c r="B9131" s="16" t="n">
        <x:v>46272.48263888889</x:v>
      </x:c>
      <x:c r="C9131" t="str">
        <x:v>E1</x:v>
      </x:c>
      <x:c r="D9131" t="n">
        <x:v>4</x:v>
      </x:c>
      <x:c r="E9131" t="n">
        <x:v>1</x:v>
      </x:c>
      <x:c r="F9131" t="n">
        <x:v>29.2</x:v>
      </x:c>
      <x:c r="G9131" t="n">
        <x:v>23.9</x:v>
      </x:c>
      <x:c r="H9131" t="n">
        <x:v>5.3</x:v>
      </x:c>
      <x:c r="I9131" t="n">
        <x:v>81.2</x:v>
      </x:c>
      <x:c r="J9131" t="n">
        <x:v>0</x:v>
      </x:c>
      <x:c r="K9131" t="str">
        <x:v>Active</x:v>
      </x:c>
    </x:row>
    <x:row r="9132">
      <x:c r="A9132" t="n">
        <x:v>9131</x:v>
      </x:c>
      <x:c r="B9132" s="16" t="n">
        <x:v>46272.48263888889</x:v>
      </x:c>
      <x:c r="C9132" t="str">
        <x:v>E2</x:v>
      </x:c>
      <x:c r="D9132" t="n">
        <x:v>4</x:v>
      </x:c>
      <x:c r="E9132" t="n">
        <x:v>1</x:v>
      </x:c>
      <x:c r="F9132" t="n">
        <x:v>28.4</x:v>
      </x:c>
      <x:c r="G9132" t="n">
        <x:v>25.1</x:v>
      </x:c>
      <x:c r="H9132" t="n">
        <x:v>2.7</x:v>
      </x:c>
      <x:c r="I9132" t="n">
        <x:v>66.5</x:v>
      </x:c>
      <x:c r="J9132" t="n">
        <x:v>0</x:v>
      </x:c>
      <x:c r="K9132" t="str">
        <x:v>Active</x:v>
      </x:c>
    </x:row>
    <x:row r="9133">
      <x:c r="A9133" t="n">
        <x:v>9132</x:v>
      </x:c>
      <x:c r="B9133" s="16" t="n">
        <x:v>46272.48263888889</x:v>
      </x:c>
      <x:c r="C9133" t="str">
        <x:v>E3</x:v>
      </x:c>
      <x:c r="D9133" t="n">
        <x:v>4</x:v>
      </x:c>
      <x:c r="E9133" t="n">
        <x:v>1</x:v>
      </x:c>
      <x:c r="F9133" t="n">
        <x:v>30.1</x:v>
      </x:c>
      <x:c r="G9133" t="n">
        <x:v>23.5</x:v>
      </x:c>
      <x:c r="H9133" t="n">
        <x:v>5.1</x:v>
      </x:c>
      <x:c r="I9133" t="n">
        <x:v>87.7</x:v>
      </x:c>
      <x:c r="J9133" t="n">
        <x:v>0</x:v>
      </x:c>
      <x:c r="K9133" t="str">
        <x:v>Active</x:v>
      </x:c>
    </x:row>
    <x:row r="9134">
      <x:c r="A9134" t="n">
        <x:v>9133</x:v>
      </x:c>
      <x:c r="B9134" s="16" t="n">
        <x:v>46272.48611111111</x:v>
      </x:c>
      <x:c r="C9134" t="str">
        <x:v>E1</x:v>
      </x:c>
      <x:c r="D9134" t="n">
        <x:v>4</x:v>
      </x:c>
      <x:c r="E9134" t="n">
        <x:v>1</x:v>
      </x:c>
      <x:c r="F9134" t="n">
        <x:v>27.5</x:v>
      </x:c>
      <x:c r="G9134" t="n">
        <x:v>23.9</x:v>
      </x:c>
      <x:c r="H9134" t="n">
        <x:v>5.3</x:v>
      </x:c>
      <x:c r="I9134" t="n">
        <x:v>75.7</x:v>
      </x:c>
      <x:c r="J9134" t="n">
        <x:v>0</x:v>
      </x:c>
      <x:c r="K9134" t="str">
        <x:v>Active</x:v>
      </x:c>
    </x:row>
    <x:row r="9135">
      <x:c r="A9135" t="n">
        <x:v>9134</x:v>
      </x:c>
      <x:c r="B9135" s="16" t="n">
        <x:v>46272.48611111111</x:v>
      </x:c>
      <x:c r="C9135" t="str">
        <x:v>E2</x:v>
      </x:c>
      <x:c r="D9135" t="n">
        <x:v>4</x:v>
      </x:c>
      <x:c r="E9135" t="n">
        <x:v>1</x:v>
      </x:c>
      <x:c r="F9135" t="n">
        <x:v>27.4</x:v>
      </x:c>
      <x:c r="G9135" t="n">
        <x:v>27.1</x:v>
      </x:c>
      <x:c r="H9135" t="n">
        <x:v>4.1</x:v>
      </x:c>
      <x:c r="I9135" t="n">
        <x:v>72.4</x:v>
      </x:c>
      <x:c r="J9135" t="n">
        <x:v>0</x:v>
      </x:c>
      <x:c r="K9135" t="str">
        <x:v>Active</x:v>
      </x:c>
    </x:row>
    <x:row r="9136">
      <x:c r="A9136" t="n">
        <x:v>9135</x:v>
      </x:c>
      <x:c r="B9136" s="16" t="n">
        <x:v>46272.48611111111</x:v>
      </x:c>
      <x:c r="C9136" t="str">
        <x:v>E3</x:v>
      </x:c>
      <x:c r="D9136" t="n">
        <x:v>3</x:v>
      </x:c>
      <x:c r="E9136" t="n">
        <x:v>1</x:v>
      </x:c>
      <x:c r="F9136" t="n">
        <x:v>26.5</x:v>
      </x:c>
      <x:c r="G9136" t="n">
        <x:v>23.2</x:v>
      </x:c>
      <x:c r="H9136" t="n">
        <x:v>5.2</x:v>
      </x:c>
      <x:c r="I9136" t="n">
        <x:v>82.8</x:v>
      </x:c>
      <x:c r="J9136" t="n">
        <x:v>0</x:v>
      </x:c>
      <x:c r="K9136" t="str">
        <x:v>Active</x:v>
      </x:c>
    </x:row>
    <x:row r="9137">
      <x:c r="A9137" t="n">
        <x:v>9136</x:v>
      </x:c>
      <x:c r="B9137" s="16" t="n">
        <x:v>46272.489583333336</x:v>
      </x:c>
      <x:c r="C9137" t="str">
        <x:v>E1</x:v>
      </x:c>
      <x:c r="D9137" t="n">
        <x:v>4</x:v>
      </x:c>
      <x:c r="E9137" t="n">
        <x:v>1</x:v>
      </x:c>
      <x:c r="F9137" t="n">
        <x:v>27.4</x:v>
      </x:c>
      <x:c r="G9137" t="n">
        <x:v>23.6</x:v>
      </x:c>
      <x:c r="H9137" t="n">
        <x:v>3.7</x:v>
      </x:c>
      <x:c r="I9137" t="n">
        <x:v>76.7</x:v>
      </x:c>
      <x:c r="J9137" t="n">
        <x:v>0</x:v>
      </x:c>
      <x:c r="K9137" t="str">
        <x:v>Active</x:v>
      </x:c>
    </x:row>
    <x:row r="9138">
      <x:c r="A9138" t="n">
        <x:v>9137</x:v>
      </x:c>
      <x:c r="B9138" s="16" t="n">
        <x:v>46272.489583333336</x:v>
      </x:c>
      <x:c r="C9138" t="str">
        <x:v>E2</x:v>
      </x:c>
      <x:c r="D9138" t="n">
        <x:v>3</x:v>
      </x:c>
      <x:c r="E9138" t="n">
        <x:v>1</x:v>
      </x:c>
      <x:c r="F9138" t="n">
        <x:v>25.7</x:v>
      </x:c>
      <x:c r="G9138" t="n">
        <x:v>23.3</x:v>
      </x:c>
      <x:c r="H9138" t="n">
        <x:v>3.9</x:v>
      </x:c>
      <x:c r="I9138" t="n">
        <x:v>69.8</x:v>
      </x:c>
      <x:c r="J9138" t="n">
        <x:v>0</x:v>
      </x:c>
      <x:c r="K9138" t="str">
        <x:v>Active</x:v>
      </x:c>
    </x:row>
    <x:row r="9139">
      <x:c r="A9139" t="n">
        <x:v>9138</x:v>
      </x:c>
      <x:c r="B9139" s="16" t="n">
        <x:v>46272.489583333336</x:v>
      </x:c>
      <x:c r="C9139" t="str">
        <x:v>E3</x:v>
      </x:c>
      <x:c r="D9139" t="n">
        <x:v>4</x:v>
      </x:c>
      <x:c r="E9139" t="n">
        <x:v>1</x:v>
      </x:c>
      <x:c r="F9139" t="n">
        <x:v>30.8</x:v>
      </x:c>
      <x:c r="G9139" t="n">
        <x:v>21.7</x:v>
      </x:c>
      <x:c r="H9139" t="n">
        <x:v>2.9</x:v>
      </x:c>
      <x:c r="I9139" t="n">
        <x:v>59.5</x:v>
      </x:c>
      <x:c r="J9139" t="n">
        <x:v>0</x:v>
      </x:c>
      <x:c r="K9139" t="str">
        <x:v>Active</x:v>
      </x:c>
    </x:row>
    <x:row r="9140">
      <x:c r="A9140" t="n">
        <x:v>9139</x:v>
      </x:c>
      <x:c r="B9140" s="16" t="n">
        <x:v>46272.493055555555</x:v>
      </x:c>
      <x:c r="C9140" t="str">
        <x:v>E1</x:v>
      </x:c>
      <x:c r="D9140" t="n">
        <x:v>3</x:v>
      </x:c>
      <x:c r="E9140" t="n">
        <x:v>1</x:v>
      </x:c>
      <x:c r="F9140" t="n">
        <x:v>24.8</x:v>
      </x:c>
      <x:c r="G9140" t="n">
        <x:v>24.7</x:v>
      </x:c>
      <x:c r="H9140" t="n">
        <x:v>3.3</x:v>
      </x:c>
      <x:c r="I9140" t="n">
        <x:v>73.8</x:v>
      </x:c>
      <x:c r="J9140" t="n">
        <x:v>0</x:v>
      </x:c>
      <x:c r="K9140" t="str">
        <x:v>Active</x:v>
      </x:c>
    </x:row>
    <x:row r="9141">
      <x:c r="A9141" t="n">
        <x:v>9140</x:v>
      </x:c>
      <x:c r="B9141" s="16" t="n">
        <x:v>46272.493055555555</x:v>
      </x:c>
      <x:c r="C9141" t="str">
        <x:v>E2</x:v>
      </x:c>
      <x:c r="D9141" t="n">
        <x:v>3</x:v>
      </x:c>
      <x:c r="E9141" t="n">
        <x:v>1</x:v>
      </x:c>
      <x:c r="F9141" t="n">
        <x:v>25.5</x:v>
      </x:c>
      <x:c r="G9141" t="n">
        <x:v>23.4</x:v>
      </x:c>
      <x:c r="H9141" t="n">
        <x:v>3.6</x:v>
      </x:c>
      <x:c r="I9141" t="n">
        <x:v>67.8</x:v>
      </x:c>
      <x:c r="J9141" t="n">
        <x:v>0</x:v>
      </x:c>
      <x:c r="K9141" t="str">
        <x:v>Active</x:v>
      </x:c>
    </x:row>
    <x:row r="9142">
      <x:c r="A9142" t="n">
        <x:v>9141</x:v>
      </x:c>
      <x:c r="B9142" s="16" t="n">
        <x:v>46272.493055555555</x:v>
      </x:c>
      <x:c r="C9142" t="str">
        <x:v>E3</x:v>
      </x:c>
      <x:c r="D9142" t="n">
        <x:v>3</x:v>
      </x:c>
      <x:c r="E9142" t="n">
        <x:v>1</x:v>
      </x:c>
      <x:c r="F9142" t="n">
        <x:v>25.4</x:v>
      </x:c>
      <x:c r="G9142" t="n">
        <x:v>23.3</x:v>
      </x:c>
      <x:c r="H9142" t="n">
        <x:v>4.2</x:v>
      </x:c>
      <x:c r="I9142" t="n">
        <x:v>74.5</x:v>
      </x:c>
      <x:c r="J9142" t="n">
        <x:v>0</x:v>
      </x:c>
      <x:c r="K9142" t="str">
        <x:v>Active</x:v>
      </x:c>
    </x:row>
    <x:row r="9143">
      <x:c r="A9143" t="n">
        <x:v>9142</x:v>
      </x:c>
      <x:c r="B9143" s="16" t="n">
        <x:v>46272.49652777778</x:v>
      </x:c>
      <x:c r="C9143" t="str">
        <x:v>E1</x:v>
      </x:c>
      <x:c r="D9143" t="n">
        <x:v>3</x:v>
      </x:c>
      <x:c r="E9143" t="n">
        <x:v>1</x:v>
      </x:c>
      <x:c r="F9143" t="n">
        <x:v>26</x:v>
      </x:c>
      <x:c r="G9143" t="n">
        <x:v>20.8</x:v>
      </x:c>
      <x:c r="H9143" t="n">
        <x:v>4</x:v>
      </x:c>
      <x:c r="I9143" t="n">
        <x:v>72.7</x:v>
      </x:c>
      <x:c r="J9143" t="n">
        <x:v>0</x:v>
      </x:c>
      <x:c r="K9143" t="str">
        <x:v>Active</x:v>
      </x:c>
    </x:row>
    <x:row r="9144">
      <x:c r="A9144" t="n">
        <x:v>9143</x:v>
      </x:c>
      <x:c r="B9144" s="16" t="n">
        <x:v>46272.49652777778</x:v>
      </x:c>
      <x:c r="C9144" t="str">
        <x:v>E2</x:v>
      </x:c>
      <x:c r="D9144" t="n">
        <x:v>3</x:v>
      </x:c>
      <x:c r="E9144" t="n">
        <x:v>1</x:v>
      </x:c>
      <x:c r="F9144" t="n">
        <x:v>24.8</x:v>
      </x:c>
      <x:c r="G9144" t="n">
        <x:v>24.8</x:v>
      </x:c>
      <x:c r="H9144" t="n">
        <x:v>4</x:v>
      </x:c>
      <x:c r="I9144" t="n">
        <x:v>79.5</x:v>
      </x:c>
      <x:c r="J9144" t="n">
        <x:v>0</x:v>
      </x:c>
      <x:c r="K9144" t="str">
        <x:v>Active</x:v>
      </x:c>
    </x:row>
    <x:row r="9145">
      <x:c r="A9145" t="n">
        <x:v>9144</x:v>
      </x:c>
      <x:c r="B9145" s="16" t="n">
        <x:v>46272.49652777778</x:v>
      </x:c>
      <x:c r="C9145" t="str">
        <x:v>E3</x:v>
      </x:c>
      <x:c r="D9145" t="n">
        <x:v>3</x:v>
      </x:c>
      <x:c r="E9145" t="n">
        <x:v>1</x:v>
      </x:c>
      <x:c r="F9145" t="n">
        <x:v>26</x:v>
      </x:c>
      <x:c r="G9145" t="n">
        <x:v>24.1</x:v>
      </x:c>
      <x:c r="H9145" t="n">
        <x:v>2.6</x:v>
      </x:c>
      <x:c r="I9145" t="n">
        <x:v>69</x:v>
      </x:c>
      <x:c r="J9145" t="n">
        <x:v>0</x:v>
      </x:c>
      <x:c r="K9145" t="str">
        <x:v>Active</x:v>
      </x:c>
    </x:row>
    <x:row r="9146">
      <x:c r="A9146" t="n">
        <x:v>9145</x:v>
      </x:c>
      <x:c r="B9146" s="16" t="n">
        <x:v>46272.5</x:v>
      </x:c>
      <x:c r="C9146" t="str">
        <x:v>E1</x:v>
      </x:c>
      <x:c r="D9146" t="n">
        <x:v>8</x:v>
      </x:c>
      <x:c r="E9146" t="n">
        <x:v>1</x:v>
      </x:c>
      <x:c r="F9146" t="n">
        <x:v>61</x:v>
      </x:c>
      <x:c r="G9146" t="n">
        <x:v>49.9</x:v>
      </x:c>
      <x:c r="H9146" t="n">
        <x:v>3.6</x:v>
      </x:c>
      <x:c r="I9146" t="n">
        <x:v>75</x:v>
      </x:c>
      <x:c r="J9146" t="n">
        <x:v>0</x:v>
      </x:c>
      <x:c r="K9146" t="str">
        <x:v>Active</x:v>
      </x:c>
    </x:row>
    <x:row r="9147">
      <x:c r="A9147" t="n">
        <x:v>9146</x:v>
      </x:c>
      <x:c r="B9147" s="16" t="n">
        <x:v>46272.5</x:v>
      </x:c>
      <x:c r="C9147" t="str">
        <x:v>E2</x:v>
      </x:c>
      <x:c r="D9147" t="n">
        <x:v>7</x:v>
      </x:c>
      <x:c r="E9147" t="n">
        <x:v>1</x:v>
      </x:c>
      <x:c r="F9147" t="n">
        <x:v>55.8</x:v>
      </x:c>
      <x:c r="G9147" t="n">
        <x:v>53.2</x:v>
      </x:c>
      <x:c r="H9147" t="n">
        <x:v>2.9</x:v>
      </x:c>
      <x:c r="I9147" t="n">
        <x:v>63.1</x:v>
      </x:c>
      <x:c r="J9147" t="n">
        <x:v>0</x:v>
      </x:c>
      <x:c r="K9147" t="str">
        <x:v>Active</x:v>
      </x:c>
    </x:row>
    <x:row r="9148">
      <x:c r="A9148" t="n">
        <x:v>9147</x:v>
      </x:c>
      <x:c r="B9148" s="16" t="n">
        <x:v>46272.5</x:v>
      </x:c>
      <x:c r="C9148" t="str">
        <x:v>E3</x:v>
      </x:c>
      <x:c r="D9148" t="n">
        <x:v>7</x:v>
      </x:c>
      <x:c r="E9148" t="n">
        <x:v>1</x:v>
      </x:c>
      <x:c r="F9148" t="n">
        <x:v>55.7</x:v>
      </x:c>
      <x:c r="G9148" t="n">
        <x:v>53</x:v>
      </x:c>
      <x:c r="H9148" t="n">
        <x:v>5.5</x:v>
      </x:c>
      <x:c r="I9148" t="n">
        <x:v>86.7</x:v>
      </x:c>
      <x:c r="J9148" t="n">
        <x:v>0</x:v>
      </x:c>
      <x:c r="K9148" t="str">
        <x:v>Active</x:v>
      </x:c>
    </x:row>
    <x:row r="9149">
      <x:c r="A9149" t="n">
        <x:v>9148</x:v>
      </x:c>
      <x:c r="B9149" s="16" t="n">
        <x:v>46272.50347222222</x:v>
      </x:c>
      <x:c r="C9149" t="str">
        <x:v>E1</x:v>
      </x:c>
      <x:c r="D9149" t="n">
        <x:v>8</x:v>
      </x:c>
      <x:c r="E9149" t="n">
        <x:v>1</x:v>
      </x:c>
      <x:c r="F9149" t="n">
        <x:v>60.4</x:v>
      </x:c>
      <x:c r="G9149" t="n">
        <x:v>58.2</x:v>
      </x:c>
      <x:c r="H9149" t="n">
        <x:v>2.8</x:v>
      </x:c>
      <x:c r="I9149" t="n">
        <x:v>68.8</x:v>
      </x:c>
      <x:c r="J9149" t="n">
        <x:v>0</x:v>
      </x:c>
      <x:c r="K9149" t="str">
        <x:v>Active</x:v>
      </x:c>
    </x:row>
    <x:row r="9150">
      <x:c r="A9150" t="n">
        <x:v>9149</x:v>
      </x:c>
      <x:c r="B9150" s="16" t="n">
        <x:v>46272.50347222222</x:v>
      </x:c>
      <x:c r="C9150" t="str">
        <x:v>E2</x:v>
      </x:c>
      <x:c r="D9150" t="n">
        <x:v>8</x:v>
      </x:c>
      <x:c r="E9150" t="n">
        <x:v>1</x:v>
      </x:c>
      <x:c r="F9150" t="n">
        <x:v>64</x:v>
      </x:c>
      <x:c r="G9150" t="n">
        <x:v>63.9</x:v>
      </x:c>
      <x:c r="H9150" t="n">
        <x:v>4.3</x:v>
      </x:c>
      <x:c r="I9150" t="n">
        <x:v>73.1</x:v>
      </x:c>
      <x:c r="J9150" t="n">
        <x:v>0</x:v>
      </x:c>
      <x:c r="K9150" t="str">
        <x:v>Active</x:v>
      </x:c>
    </x:row>
    <x:row r="9151">
      <x:c r="A9151" t="n">
        <x:v>9150</x:v>
      </x:c>
      <x:c r="B9151" s="16" t="n">
        <x:v>46272.50347222222</x:v>
      </x:c>
      <x:c r="C9151" t="str">
        <x:v>E3</x:v>
      </x:c>
      <x:c r="D9151" t="n">
        <x:v>8</x:v>
      </x:c>
      <x:c r="E9151" t="n">
        <x:v>1</x:v>
      </x:c>
      <x:c r="F9151" t="n">
        <x:v>62.7</x:v>
      </x:c>
      <x:c r="G9151" t="n">
        <x:v>60.4</x:v>
      </x:c>
      <x:c r="H9151" t="n">
        <x:v>4.6</x:v>
      </x:c>
      <x:c r="I9151" t="n">
        <x:v>80.2</x:v>
      </x:c>
      <x:c r="J9151" t="n">
        <x:v>0</x:v>
      </x:c>
      <x:c r="K9151" t="str">
        <x:v>Active</x:v>
      </x:c>
    </x:row>
    <x:row r="9152">
      <x:c r="A9152" t="n">
        <x:v>9151</x:v>
      </x:c>
      <x:c r="B9152" s="16" t="n">
        <x:v>46272.506944444445</x:v>
      </x:c>
      <x:c r="C9152" t="str">
        <x:v>E1</x:v>
      </x:c>
      <x:c r="D9152" t="n">
        <x:v>10</x:v>
      </x:c>
      <x:c r="E9152" t="n">
        <x:v>2</x:v>
      </x:c>
      <x:c r="F9152" t="n">
        <x:v>37</x:v>
      </x:c>
      <x:c r="G9152" t="n">
        <x:v>64.6</x:v>
      </x:c>
      <x:c r="H9152" t="n">
        <x:v>4.4</x:v>
      </x:c>
      <x:c r="I9152" t="n">
        <x:v>72.9</x:v>
      </x:c>
      <x:c r="J9152" t="n">
        <x:v>0</x:v>
      </x:c>
      <x:c r="K9152" t="str">
        <x:v>Active</x:v>
      </x:c>
    </x:row>
    <x:row r="9153">
      <x:c r="A9153" t="n">
        <x:v>9152</x:v>
      </x:c>
      <x:c r="B9153" s="16" t="n">
        <x:v>46272.506944444445</x:v>
      </x:c>
      <x:c r="C9153" t="str">
        <x:v>E2</x:v>
      </x:c>
      <x:c r="D9153" t="n">
        <x:v>9</x:v>
      </x:c>
      <x:c r="E9153" t="n">
        <x:v>1</x:v>
      </x:c>
      <x:c r="F9153" t="n">
        <x:v>69.4</x:v>
      </x:c>
      <x:c r="G9153" t="n">
        <x:v>61.9</x:v>
      </x:c>
      <x:c r="H9153" t="n">
        <x:v>4.1</x:v>
      </x:c>
      <x:c r="I9153" t="n">
        <x:v>68.9</x:v>
      </x:c>
      <x:c r="J9153" t="n">
        <x:v>0</x:v>
      </x:c>
      <x:c r="K9153" t="str">
        <x:v>Active</x:v>
      </x:c>
    </x:row>
    <x:row r="9154">
      <x:c r="A9154" t="n">
        <x:v>9153</x:v>
      </x:c>
      <x:c r="B9154" s="16" t="n">
        <x:v>46272.506944444445</x:v>
      </x:c>
      <x:c r="C9154" t="str">
        <x:v>E3</x:v>
      </x:c>
      <x:c r="D9154" t="n">
        <x:v>9</x:v>
      </x:c>
      <x:c r="E9154" t="n">
        <x:v>1</x:v>
      </x:c>
      <x:c r="F9154" t="n">
        <x:v>73.1</x:v>
      </x:c>
      <x:c r="G9154" t="n">
        <x:v>66.6</x:v>
      </x:c>
      <x:c r="H9154" t="n">
        <x:v>3</x:v>
      </x:c>
      <x:c r="I9154" t="n">
        <x:v>66.4</x:v>
      </x:c>
      <x:c r="J9154" t="n">
        <x:v>0</x:v>
      </x:c>
      <x:c r="K9154" t="str">
        <x:v>Active</x:v>
      </x:c>
    </x:row>
    <x:row r="9155">
      <x:c r="A9155" t="n">
        <x:v>9154</x:v>
      </x:c>
      <x:c r="B9155" s="16" t="n">
        <x:v>46272.510416666664</x:v>
      </x:c>
      <x:c r="C9155" t="str">
        <x:v>E1</x:v>
      </x:c>
      <x:c r="D9155" t="n">
        <x:v>8</x:v>
      </x:c>
      <x:c r="E9155" t="n">
        <x:v>1</x:v>
      </x:c>
      <x:c r="F9155" t="n">
        <x:v>63.6</x:v>
      </x:c>
      <x:c r="G9155" t="n">
        <x:v>60.3</x:v>
      </x:c>
      <x:c r="H9155" t="n">
        <x:v>2.6</x:v>
      </x:c>
      <x:c r="I9155" t="n">
        <x:v>65.2</x:v>
      </x:c>
      <x:c r="J9155" t="n">
        <x:v>0</x:v>
      </x:c>
      <x:c r="K9155" t="str">
        <x:v>Active</x:v>
      </x:c>
    </x:row>
    <x:row r="9156">
      <x:c r="A9156" t="n">
        <x:v>9155</x:v>
      </x:c>
      <x:c r="B9156" s="16" t="n">
        <x:v>46272.510416666664</x:v>
      </x:c>
      <x:c r="C9156" t="str">
        <x:v>E2</x:v>
      </x:c>
      <x:c r="D9156" t="n">
        <x:v>9</x:v>
      </x:c>
      <x:c r="E9156" t="n">
        <x:v>1</x:v>
      </x:c>
      <x:c r="F9156" t="n">
        <x:v>65.4</x:v>
      </x:c>
      <x:c r="G9156" t="n">
        <x:v>60.5</x:v>
      </x:c>
      <x:c r="H9156" t="n">
        <x:v>5.4</x:v>
      </x:c>
      <x:c r="I9156" t="n">
        <x:v>89.1</x:v>
      </x:c>
      <x:c r="J9156" t="n">
        <x:v>0</x:v>
      </x:c>
      <x:c r="K9156" t="str">
        <x:v>Active</x:v>
      </x:c>
    </x:row>
    <x:row r="9157">
      <x:c r="A9157" t="n">
        <x:v>9156</x:v>
      </x:c>
      <x:c r="B9157" s="16" t="n">
        <x:v>46272.510416666664</x:v>
      </x:c>
      <x:c r="C9157" t="str">
        <x:v>E3</x:v>
      </x:c>
      <x:c r="D9157" t="n">
        <x:v>9</x:v>
      </x:c>
      <x:c r="E9157" t="n">
        <x:v>2</x:v>
      </x:c>
      <x:c r="F9157" t="n">
        <x:v>33.9</x:v>
      </x:c>
      <x:c r="G9157" t="n">
        <x:v>61.9</x:v>
      </x:c>
      <x:c r="H9157" t="n">
        <x:v>3.4</x:v>
      </x:c>
      <x:c r="I9157" t="n">
        <x:v>63.1</x:v>
      </x:c>
      <x:c r="J9157" t="n">
        <x:v>0</x:v>
      </x:c>
      <x:c r="K9157" t="str">
        <x:v>Active</x:v>
      </x:c>
    </x:row>
    <x:row r="9158">
      <x:c r="A9158" t="n">
        <x:v>9157</x:v>
      </x:c>
      <x:c r="B9158" s="16" t="n">
        <x:v>46272.51388888889</x:v>
      </x:c>
      <x:c r="C9158" t="str">
        <x:v>E1</x:v>
      </x:c>
      <x:c r="D9158" t="n">
        <x:v>9</x:v>
      </x:c>
      <x:c r="E9158" t="n">
        <x:v>2</x:v>
      </x:c>
      <x:c r="F9158" t="n">
        <x:v>35.7</x:v>
      </x:c>
      <x:c r="G9158" t="n">
        <x:v>59.1</x:v>
      </x:c>
      <x:c r="H9158" t="n">
        <x:v>4.7</x:v>
      </x:c>
      <x:c r="I9158" t="n">
        <x:v>84</x:v>
      </x:c>
      <x:c r="J9158" t="n">
        <x:v>0</x:v>
      </x:c>
      <x:c r="K9158" t="str">
        <x:v>Active</x:v>
      </x:c>
    </x:row>
    <x:row r="9159">
      <x:c r="A9159" t="n">
        <x:v>9158</x:v>
      </x:c>
      <x:c r="B9159" s="16" t="n">
        <x:v>46272.51388888889</x:v>
      </x:c>
      <x:c r="C9159" t="str">
        <x:v>E2</x:v>
      </x:c>
      <x:c r="D9159" t="n">
        <x:v>9</x:v>
      </x:c>
      <x:c r="E9159" t="n">
        <x:v>2</x:v>
      </x:c>
      <x:c r="F9159" t="n">
        <x:v>33.9</x:v>
      </x:c>
      <x:c r="G9159" t="n">
        <x:v>69.9</x:v>
      </x:c>
      <x:c r="H9159" t="n">
        <x:v>5.4</x:v>
      </x:c>
      <x:c r="I9159" t="n">
        <x:v>84.5</x:v>
      </x:c>
      <x:c r="J9159" t="n">
        <x:v>0</x:v>
      </x:c>
      <x:c r="K9159" t="str">
        <x:v>Active</x:v>
      </x:c>
    </x:row>
    <x:row r="9160">
      <x:c r="A9160" t="n">
        <x:v>9159</x:v>
      </x:c>
      <x:c r="B9160" s="16" t="n">
        <x:v>46272.51388888889</x:v>
      </x:c>
      <x:c r="C9160" t="str">
        <x:v>E3</x:v>
      </x:c>
      <x:c r="D9160" t="n">
        <x:v>9</x:v>
      </x:c>
      <x:c r="E9160" t="n">
        <x:v>1</x:v>
      </x:c>
      <x:c r="F9160" t="n">
        <x:v>70.9</x:v>
      </x:c>
      <x:c r="G9160" t="n">
        <x:v>60.9</x:v>
      </x:c>
      <x:c r="H9160" t="n">
        <x:v>2.8</x:v>
      </x:c>
      <x:c r="I9160" t="n">
        <x:v>70.1</x:v>
      </x:c>
      <x:c r="J9160" t="n">
        <x:v>0</x:v>
      </x:c>
      <x:c r="K9160" t="str">
        <x:v>Active</x:v>
      </x:c>
    </x:row>
    <x:row r="9161">
      <x:c r="A9161" t="n">
        <x:v>9160</x:v>
      </x:c>
      <x:c r="B9161" s="16" t="n">
        <x:v>46272.51736111111</x:v>
      </x:c>
      <x:c r="C9161" t="str">
        <x:v>E1</x:v>
      </x:c>
      <x:c r="D9161" t="n">
        <x:v>9</x:v>
      </x:c>
      <x:c r="E9161" t="n">
        <x:v>1</x:v>
      </x:c>
      <x:c r="F9161" t="n">
        <x:v>69</x:v>
      </x:c>
      <x:c r="G9161" t="n">
        <x:v>51.5</x:v>
      </x:c>
      <x:c r="H9161" t="n">
        <x:v>4.3</x:v>
      </x:c>
      <x:c r="I9161" t="n">
        <x:v>78.6</x:v>
      </x:c>
      <x:c r="J9161" t="n">
        <x:v>0</x:v>
      </x:c>
      <x:c r="K9161" t="str">
        <x:v>Active</x:v>
      </x:c>
    </x:row>
    <x:row r="9162">
      <x:c r="A9162" t="n">
        <x:v>9161</x:v>
      </x:c>
      <x:c r="B9162" s="16" t="n">
        <x:v>46272.51736111111</x:v>
      </x:c>
      <x:c r="C9162" t="str">
        <x:v>E2</x:v>
      </x:c>
      <x:c r="D9162" t="n">
        <x:v>8</x:v>
      </x:c>
      <x:c r="E9162" t="n">
        <x:v>1</x:v>
      </x:c>
      <x:c r="F9162" t="n">
        <x:v>64.6</x:v>
      </x:c>
      <x:c r="G9162" t="n">
        <x:v>56.4</x:v>
      </x:c>
      <x:c r="H9162" t="n">
        <x:v>4.4</x:v>
      </x:c>
      <x:c r="I9162" t="n">
        <x:v>79.5</x:v>
      </x:c>
      <x:c r="J9162" t="n">
        <x:v>0</x:v>
      </x:c>
      <x:c r="K9162" t="str">
        <x:v>Active</x:v>
      </x:c>
    </x:row>
    <x:row r="9163">
      <x:c r="A9163" t="n">
        <x:v>9162</x:v>
      </x:c>
      <x:c r="B9163" s="16" t="n">
        <x:v>46272.51736111111</x:v>
      </x:c>
      <x:c r="C9163" t="str">
        <x:v>E3</x:v>
      </x:c>
      <x:c r="D9163" t="n">
        <x:v>9</x:v>
      </x:c>
      <x:c r="E9163" t="n">
        <x:v>2</x:v>
      </x:c>
      <x:c r="F9163" t="n">
        <x:v>33.5</x:v>
      </x:c>
      <x:c r="G9163" t="n">
        <x:v>52.4</x:v>
      </x:c>
      <x:c r="H9163" t="n">
        <x:v>2.6</x:v>
      </x:c>
      <x:c r="I9163" t="n">
        <x:v>62</x:v>
      </x:c>
      <x:c r="J9163" t="n">
        <x:v>0</x:v>
      </x:c>
      <x:c r="K9163" t="str">
        <x:v>Active</x:v>
      </x:c>
    </x:row>
    <x:row r="9164">
      <x:c r="A9164" t="n">
        <x:v>9163</x:v>
      </x:c>
      <x:c r="B9164" s="16" t="n">
        <x:v>46272.520833333336</x:v>
      </x:c>
      <x:c r="C9164" t="str">
        <x:v>E1</x:v>
      </x:c>
      <x:c r="D9164" t="n">
        <x:v>9</x:v>
      </x:c>
      <x:c r="E9164" t="n">
        <x:v>1</x:v>
      </x:c>
      <x:c r="F9164" t="n">
        <x:v>68.1</x:v>
      </x:c>
      <x:c r="G9164" t="n">
        <x:v>66</x:v>
      </x:c>
      <x:c r="H9164" t="n">
        <x:v>3.7</x:v>
      </x:c>
      <x:c r="I9164" t="n">
        <x:v>70.6</x:v>
      </x:c>
      <x:c r="J9164" t="n">
        <x:v>0</x:v>
      </x:c>
      <x:c r="K9164" t="str">
        <x:v>Active</x:v>
      </x:c>
    </x:row>
    <x:row r="9165">
      <x:c r="A9165" t="n">
        <x:v>9164</x:v>
      </x:c>
      <x:c r="B9165" s="16" t="n">
        <x:v>46272.520833333336</x:v>
      </x:c>
      <x:c r="C9165" t="str">
        <x:v>E2</x:v>
      </x:c>
      <x:c r="D9165" t="n">
        <x:v>9</x:v>
      </x:c>
      <x:c r="E9165" t="n">
        <x:v>1</x:v>
      </x:c>
      <x:c r="F9165" t="n">
        <x:v>72.2</x:v>
      </x:c>
      <x:c r="G9165" t="n">
        <x:v>72.3</x:v>
      </x:c>
      <x:c r="H9165" t="n">
        <x:v>2.8</x:v>
      </x:c>
      <x:c r="I9165" t="n">
        <x:v>68.6</x:v>
      </x:c>
      <x:c r="J9165" t="n">
        <x:v>0</x:v>
      </x:c>
      <x:c r="K9165" t="str">
        <x:v>Active</x:v>
      </x:c>
    </x:row>
    <x:row r="9166">
      <x:c r="A9166" t="n">
        <x:v>9165</x:v>
      </x:c>
      <x:c r="B9166" s="16" t="n">
        <x:v>46272.520833333336</x:v>
      </x:c>
      <x:c r="C9166" t="str">
        <x:v>E3</x:v>
      </x:c>
      <x:c r="D9166" t="n">
        <x:v>9</x:v>
      </x:c>
      <x:c r="E9166" t="n">
        <x:v>2</x:v>
      </x:c>
      <x:c r="F9166" t="n">
        <x:v>34.2</x:v>
      </x:c>
      <x:c r="G9166" t="n">
        <x:v>69.9</x:v>
      </x:c>
      <x:c r="H9166" t="n">
        <x:v>5.1</x:v>
      </x:c>
      <x:c r="I9166" t="n">
        <x:v>76.4</x:v>
      </x:c>
      <x:c r="J9166" t="n">
        <x:v>0</x:v>
      </x:c>
      <x:c r="K9166" t="str">
        <x:v>Active</x:v>
      </x:c>
    </x:row>
    <x:row r="9167">
      <x:c r="A9167" t="n">
        <x:v>9166</x:v>
      </x:c>
      <x:c r="B9167" s="16" t="n">
        <x:v>46272.524305555555</x:v>
      </x:c>
      <x:c r="C9167" t="str">
        <x:v>E1</x:v>
      </x:c>
      <x:c r="D9167" t="n">
        <x:v>8</x:v>
      </x:c>
      <x:c r="E9167" t="n">
        <x:v>1</x:v>
      </x:c>
      <x:c r="F9167" t="n">
        <x:v>58.2</x:v>
      </x:c>
      <x:c r="G9167" t="n">
        <x:v>48.4</x:v>
      </x:c>
      <x:c r="H9167" t="n">
        <x:v>4.2</x:v>
      </x:c>
      <x:c r="I9167" t="n">
        <x:v>73.9</x:v>
      </x:c>
      <x:c r="J9167" t="n">
        <x:v>0</x:v>
      </x:c>
      <x:c r="K9167" t="str">
        <x:v>Active</x:v>
      </x:c>
    </x:row>
    <x:row r="9168">
      <x:c r="A9168" t="n">
        <x:v>9167</x:v>
      </x:c>
      <x:c r="B9168" s="16" t="n">
        <x:v>46272.524305555555</x:v>
      </x:c>
      <x:c r="C9168" t="str">
        <x:v>E2</x:v>
      </x:c>
      <x:c r="D9168" t="n">
        <x:v>7</x:v>
      </x:c>
      <x:c r="E9168" t="n">
        <x:v>1</x:v>
      </x:c>
      <x:c r="F9168" t="n">
        <x:v>55.8</x:v>
      </x:c>
      <x:c r="G9168" t="n">
        <x:v>49</x:v>
      </x:c>
      <x:c r="H9168" t="n">
        <x:v>3.2</x:v>
      </x:c>
      <x:c r="I9168" t="n">
        <x:v>64.1</x:v>
      </x:c>
      <x:c r="J9168" t="n">
        <x:v>0</x:v>
      </x:c>
      <x:c r="K9168" t="str">
        <x:v>Active</x:v>
      </x:c>
    </x:row>
    <x:row r="9169">
      <x:c r="A9169" t="n">
        <x:v>9168</x:v>
      </x:c>
      <x:c r="B9169" s="16" t="n">
        <x:v>46272.524305555555</x:v>
      </x:c>
      <x:c r="C9169" t="str">
        <x:v>E3</x:v>
      </x:c>
      <x:c r="D9169" t="n">
        <x:v>7</x:v>
      </x:c>
      <x:c r="E9169" t="n">
        <x:v>1</x:v>
      </x:c>
      <x:c r="F9169" t="n">
        <x:v>51.1</x:v>
      </x:c>
      <x:c r="G9169" t="n">
        <x:v>43.8</x:v>
      </x:c>
      <x:c r="H9169" t="n">
        <x:v>3.9</x:v>
      </x:c>
      <x:c r="I9169" t="n">
        <x:v>65.5</x:v>
      </x:c>
      <x:c r="J9169" t="n">
        <x:v>0</x:v>
      </x:c>
      <x:c r="K9169" t="str">
        <x:v>Active</x:v>
      </x:c>
    </x:row>
    <x:row r="9170">
      <x:c r="A9170" t="n">
        <x:v>9169</x:v>
      </x:c>
      <x:c r="B9170" s="16" t="n">
        <x:v>46272.52777777778</x:v>
      </x:c>
      <x:c r="C9170" t="str">
        <x:v>E1</x:v>
      </x:c>
      <x:c r="D9170" t="n">
        <x:v>10</x:v>
      </x:c>
      <x:c r="E9170" t="n">
        <x:v>1</x:v>
      </x:c>
      <x:c r="F9170" t="n">
        <x:v>74.4</x:v>
      </x:c>
      <x:c r="G9170" t="n">
        <x:v>71.2</x:v>
      </x:c>
      <x:c r="H9170" t="n">
        <x:v>2.9</x:v>
      </x:c>
      <x:c r="I9170" t="n">
        <x:v>61.1</x:v>
      </x:c>
      <x:c r="J9170" t="n">
        <x:v>0</x:v>
      </x:c>
      <x:c r="K9170" t="str">
        <x:v>Active</x:v>
      </x:c>
    </x:row>
    <x:row r="9171">
      <x:c r="A9171" t="n">
        <x:v>9170</x:v>
      </x:c>
      <x:c r="B9171" s="16" t="n">
        <x:v>46272.52777777778</x:v>
      </x:c>
      <x:c r="C9171" t="str">
        <x:v>E2</x:v>
      </x:c>
      <x:c r="D9171" t="n">
        <x:v>10</x:v>
      </x:c>
      <x:c r="E9171" t="n">
        <x:v>2</x:v>
      </x:c>
      <x:c r="F9171" t="n">
        <x:v>38.9</x:v>
      </x:c>
      <x:c r="G9171" t="n">
        <x:v>71.6</x:v>
      </x:c>
      <x:c r="H9171" t="n">
        <x:v>4.8</x:v>
      </x:c>
      <x:c r="I9171" t="n">
        <x:v>75.5</x:v>
      </x:c>
      <x:c r="J9171" t="n">
        <x:v>0</x:v>
      </x:c>
      <x:c r="K9171" t="str">
        <x:v>Active</x:v>
      </x:c>
    </x:row>
    <x:row r="9172">
      <x:c r="A9172" t="n">
        <x:v>9171</x:v>
      </x:c>
      <x:c r="B9172" s="16" t="n">
        <x:v>46272.52777777778</x:v>
      </x:c>
      <x:c r="C9172" t="str">
        <x:v>E3</x:v>
      </x:c>
      <x:c r="D9172" t="n">
        <x:v>10</x:v>
      </x:c>
      <x:c r="E9172" t="n">
        <x:v>2</x:v>
      </x:c>
      <x:c r="F9172" t="n">
        <x:v>40.1</x:v>
      </x:c>
      <x:c r="G9172" t="n">
        <x:v>62.8</x:v>
      </x:c>
      <x:c r="H9172" t="n">
        <x:v>5</x:v>
      </x:c>
      <x:c r="I9172" t="n">
        <x:v>72.7</x:v>
      </x:c>
      <x:c r="J9172" t="n">
        <x:v>0</x:v>
      </x:c>
      <x:c r="K9172" t="str">
        <x:v>Active</x:v>
      </x:c>
    </x:row>
    <x:row r="9173">
      <x:c r="A9173" t="n">
        <x:v>9172</x:v>
      </x:c>
      <x:c r="B9173" s="16" t="n">
        <x:v>46272.53125</x:v>
      </x:c>
      <x:c r="C9173" t="str">
        <x:v>E1</x:v>
      </x:c>
      <x:c r="D9173" t="n">
        <x:v>11</x:v>
      </x:c>
      <x:c r="E9173" t="n">
        <x:v>2</x:v>
      </x:c>
      <x:c r="F9173" t="n">
        <x:v>43.4</x:v>
      </x:c>
      <x:c r="G9173" t="n">
        <x:v>72.4</x:v>
      </x:c>
      <x:c r="H9173" t="n">
        <x:v>3.6</x:v>
      </x:c>
      <x:c r="I9173" t="n">
        <x:v>77.5</x:v>
      </x:c>
      <x:c r="J9173" t="n">
        <x:v>0</x:v>
      </x:c>
      <x:c r="K9173" t="str">
        <x:v>Active</x:v>
      </x:c>
    </x:row>
    <x:row r="9174">
      <x:c r="A9174" t="n">
        <x:v>9173</x:v>
      </x:c>
      <x:c r="B9174" s="16" t="n">
        <x:v>46272.53125</x:v>
      </x:c>
      <x:c r="C9174" t="str">
        <x:v>E2</x:v>
      </x:c>
      <x:c r="D9174" t="n">
        <x:v>10</x:v>
      </x:c>
      <x:c r="E9174" t="n">
        <x:v>2</x:v>
      </x:c>
      <x:c r="F9174" t="n">
        <x:v>38.1</x:v>
      </x:c>
      <x:c r="G9174" t="n">
        <x:v>72.6</x:v>
      </x:c>
      <x:c r="H9174" t="n">
        <x:v>4.6</x:v>
      </x:c>
      <x:c r="I9174" t="n">
        <x:v>72.5</x:v>
      </x:c>
      <x:c r="J9174" t="n">
        <x:v>0</x:v>
      </x:c>
      <x:c r="K9174" t="str">
        <x:v>Active</x:v>
      </x:c>
    </x:row>
    <x:row r="9175">
      <x:c r="A9175" t="n">
        <x:v>9174</x:v>
      </x:c>
      <x:c r="B9175" s="16" t="n">
        <x:v>46272.53125</x:v>
      </x:c>
      <x:c r="C9175" t="str">
        <x:v>E3</x:v>
      </x:c>
      <x:c r="D9175" t="n">
        <x:v>11</x:v>
      </x:c>
      <x:c r="E9175" t="n">
        <x:v>2</x:v>
      </x:c>
      <x:c r="F9175" t="n">
        <x:v>43.4</x:v>
      </x:c>
      <x:c r="G9175" t="n">
        <x:v>75.3</x:v>
      </x:c>
      <x:c r="H9175" t="n">
        <x:v>2.7</x:v>
      </x:c>
      <x:c r="I9175" t="n">
        <x:v>61.3</x:v>
      </x:c>
      <x:c r="J9175" t="n">
        <x:v>0</x:v>
      </x:c>
      <x:c r="K9175" t="str">
        <x:v>Active</x:v>
      </x:c>
    </x:row>
    <x:row r="9176">
      <x:c r="A9176" t="n">
        <x:v>9175</x:v>
      </x:c>
      <x:c r="B9176" s="16" t="n">
        <x:v>46272.53472222222</x:v>
      </x:c>
      <x:c r="C9176" t="str">
        <x:v>E1</x:v>
      </x:c>
      <x:c r="D9176" t="n">
        <x:v>8</x:v>
      </x:c>
      <x:c r="E9176" t="n">
        <x:v>1</x:v>
      </x:c>
      <x:c r="F9176" t="n">
        <x:v>62.2</x:v>
      </x:c>
      <x:c r="G9176" t="n">
        <x:v>56.8</x:v>
      </x:c>
      <x:c r="H9176" t="n">
        <x:v>3</x:v>
      </x:c>
      <x:c r="I9176" t="n">
        <x:v>71.2</x:v>
      </x:c>
      <x:c r="J9176" t="n">
        <x:v>0</x:v>
      </x:c>
      <x:c r="K9176" t="str">
        <x:v>Active</x:v>
      </x:c>
    </x:row>
    <x:row r="9177">
      <x:c r="A9177" t="n">
        <x:v>9176</x:v>
      </x:c>
      <x:c r="B9177" s="16" t="n">
        <x:v>46272.53472222222</x:v>
      </x:c>
      <x:c r="C9177" t="str">
        <x:v>E2</x:v>
      </x:c>
      <x:c r="D9177" t="n">
        <x:v>9</x:v>
      </x:c>
      <x:c r="E9177" t="n">
        <x:v>1</x:v>
      </x:c>
      <x:c r="F9177" t="n">
        <x:v>68.7</x:v>
      </x:c>
      <x:c r="G9177" t="n">
        <x:v>60.3</x:v>
      </x:c>
      <x:c r="H9177" t="n">
        <x:v>3.6</x:v>
      </x:c>
      <x:c r="I9177" t="n">
        <x:v>69.9</x:v>
      </x:c>
      <x:c r="J9177" t="n">
        <x:v>0</x:v>
      </x:c>
      <x:c r="K9177" t="str">
        <x:v>Active</x:v>
      </x:c>
    </x:row>
    <x:row r="9178">
      <x:c r="A9178" t="n">
        <x:v>9177</x:v>
      </x:c>
      <x:c r="B9178" s="16" t="n">
        <x:v>46272.53472222222</x:v>
      </x:c>
      <x:c r="C9178" t="str">
        <x:v>E3</x:v>
      </x:c>
      <x:c r="D9178" t="n">
        <x:v>8</x:v>
      </x:c>
      <x:c r="E9178" t="n">
        <x:v>1</x:v>
      </x:c>
      <x:c r="F9178" t="n">
        <x:v>58.5</x:v>
      </x:c>
      <x:c r="G9178" t="n">
        <x:v>58.7</x:v>
      </x:c>
      <x:c r="H9178" t="n">
        <x:v>4.8</x:v>
      </x:c>
      <x:c r="I9178" t="n">
        <x:v>75.1</x:v>
      </x:c>
      <x:c r="J9178" t="n">
        <x:v>0</x:v>
      </x:c>
      <x:c r="K9178" t="str">
        <x:v>Active</x:v>
      </x:c>
    </x:row>
    <x:row r="9179">
      <x:c r="A9179" t="n">
        <x:v>9178</x:v>
      </x:c>
      <x:c r="B9179" s="16" t="n">
        <x:v>46272.538194444445</x:v>
      </x:c>
      <x:c r="C9179" t="str">
        <x:v>E1</x:v>
      </x:c>
      <x:c r="D9179" t="n">
        <x:v>8</x:v>
      </x:c>
      <x:c r="E9179" t="n">
        <x:v>1</x:v>
      </x:c>
      <x:c r="F9179" t="n">
        <x:v>57.8</x:v>
      </x:c>
      <x:c r="G9179" t="n">
        <x:v>53.7</x:v>
      </x:c>
      <x:c r="H9179" t="n">
        <x:v>4.6</x:v>
      </x:c>
      <x:c r="I9179" t="n">
        <x:v>70.9</x:v>
      </x:c>
      <x:c r="J9179" t="n">
        <x:v>0</x:v>
      </x:c>
      <x:c r="K9179" t="str">
        <x:v>Active</x:v>
      </x:c>
    </x:row>
    <x:row r="9180">
      <x:c r="A9180" t="n">
        <x:v>9179</x:v>
      </x:c>
      <x:c r="B9180" s="16" t="n">
        <x:v>46272.538194444445</x:v>
      </x:c>
      <x:c r="C9180" t="str">
        <x:v>E2</x:v>
      </x:c>
      <x:c r="D9180" t="n">
        <x:v>8</x:v>
      </x:c>
      <x:c r="E9180" t="n">
        <x:v>1</x:v>
      </x:c>
      <x:c r="F9180" t="n">
        <x:v>63.2</x:v>
      </x:c>
      <x:c r="G9180" t="n">
        <x:v>48.5</x:v>
      </x:c>
      <x:c r="H9180" t="n">
        <x:v>5</x:v>
      </x:c>
      <x:c r="I9180" t="n">
        <x:v>80.4</x:v>
      </x:c>
      <x:c r="J9180" t="n">
        <x:v>0</x:v>
      </x:c>
      <x:c r="K9180" t="str">
        <x:v>Active</x:v>
      </x:c>
    </x:row>
    <x:row r="9181">
      <x:c r="A9181" t="n">
        <x:v>9180</x:v>
      </x:c>
      <x:c r="B9181" s="16" t="n">
        <x:v>46272.538194444445</x:v>
      </x:c>
      <x:c r="C9181" t="str">
        <x:v>E3</x:v>
      </x:c>
      <x:c r="D9181" t="n">
        <x:v>8</x:v>
      </x:c>
      <x:c r="E9181" t="n">
        <x:v>1</x:v>
      </x:c>
      <x:c r="F9181" t="n">
        <x:v>60.7</x:v>
      </x:c>
      <x:c r="G9181" t="n">
        <x:v>56.6</x:v>
      </x:c>
      <x:c r="H9181" t="n">
        <x:v>3.7</x:v>
      </x:c>
      <x:c r="I9181" t="n">
        <x:v>71.7</x:v>
      </x:c>
      <x:c r="J9181" t="n">
        <x:v>0</x:v>
      </x:c>
      <x:c r="K9181" t="str">
        <x:v>Active</x:v>
      </x:c>
    </x:row>
    <x:row r="9182">
      <x:c r="A9182" t="n">
        <x:v>9181</x:v>
      </x:c>
      <x:c r="B9182" s="16" t="n">
        <x:v>46272.541666666664</x:v>
      </x:c>
      <x:c r="C9182" t="str">
        <x:v>E1</x:v>
      </x:c>
      <x:c r="D9182" t="n">
        <x:v>7</x:v>
      </x:c>
      <x:c r="E9182" t="n">
        <x:v>1</x:v>
      </x:c>
      <x:c r="F9182" t="n">
        <x:v>57.2</x:v>
      </x:c>
      <x:c r="G9182" t="n">
        <x:v>48.7</x:v>
      </x:c>
      <x:c r="H9182" t="n">
        <x:v>4.5</x:v>
      </x:c>
      <x:c r="I9182" t="n">
        <x:v>73.7</x:v>
      </x:c>
      <x:c r="J9182" t="n">
        <x:v>0</x:v>
      </x:c>
      <x:c r="K9182" t="str">
        <x:v>Active</x:v>
      </x:c>
    </x:row>
    <x:row r="9183">
      <x:c r="A9183" t="n">
        <x:v>9182</x:v>
      </x:c>
      <x:c r="B9183" s="16" t="n">
        <x:v>46272.541666666664</x:v>
      </x:c>
      <x:c r="C9183" t="str">
        <x:v>E2</x:v>
      </x:c>
      <x:c r="D9183" t="n">
        <x:v>7</x:v>
      </x:c>
      <x:c r="E9183" t="n">
        <x:v>1</x:v>
      </x:c>
      <x:c r="F9183" t="n">
        <x:v>55.8</x:v>
      </x:c>
      <x:c r="G9183" t="n">
        <x:v>51.4</x:v>
      </x:c>
      <x:c r="H9183" t="n">
        <x:v>2.7</x:v>
      </x:c>
      <x:c r="I9183" t="n">
        <x:v>58.4</x:v>
      </x:c>
      <x:c r="J9183" t="n">
        <x:v>0</x:v>
      </x:c>
      <x:c r="K9183" t="str">
        <x:v>Active</x:v>
      </x:c>
    </x:row>
    <x:row r="9184">
      <x:c r="A9184" t="n">
        <x:v>9183</x:v>
      </x:c>
      <x:c r="B9184" s="16" t="n">
        <x:v>46272.541666666664</x:v>
      </x:c>
      <x:c r="C9184" t="str">
        <x:v>E3</x:v>
      </x:c>
      <x:c r="D9184" t="n">
        <x:v>7</x:v>
      </x:c>
      <x:c r="E9184" t="n">
        <x:v>1</x:v>
      </x:c>
      <x:c r="F9184" t="n">
        <x:v>55.5</x:v>
      </x:c>
      <x:c r="G9184" t="n">
        <x:v>56.5</x:v>
      </x:c>
      <x:c r="H9184" t="n">
        <x:v>3.9</x:v>
      </x:c>
      <x:c r="I9184" t="n">
        <x:v>77.3</x:v>
      </x:c>
      <x:c r="J9184" t="n">
        <x:v>5</x:v>
      </x:c>
      <x:c r="K9184" t="str">
        <x:v>Temporary Delay</x:v>
      </x:c>
    </x:row>
    <x:row r="9185">
      <x:c r="A9185" t="n">
        <x:v>9184</x:v>
      </x:c>
      <x:c r="B9185" s="16" t="n">
        <x:v>46272.54513888889</x:v>
      </x:c>
      <x:c r="C9185" t="str">
        <x:v>E1</x:v>
      </x:c>
      <x:c r="D9185" t="n">
        <x:v>8</x:v>
      </x:c>
      <x:c r="E9185" t="n">
        <x:v>1</x:v>
      </x:c>
      <x:c r="F9185" t="n">
        <x:v>58.5</x:v>
      </x:c>
      <x:c r="G9185" t="n">
        <x:v>47.1</x:v>
      </x:c>
      <x:c r="H9185" t="n">
        <x:v>3</x:v>
      </x:c>
      <x:c r="I9185" t="n">
        <x:v>64.8</x:v>
      </x:c>
      <x:c r="J9185" t="n">
        <x:v>0</x:v>
      </x:c>
      <x:c r="K9185" t="str">
        <x:v>Active</x:v>
      </x:c>
    </x:row>
    <x:row r="9186">
      <x:c r="A9186" t="n">
        <x:v>9185</x:v>
      </x:c>
      <x:c r="B9186" s="16" t="n">
        <x:v>46272.54513888889</x:v>
      </x:c>
      <x:c r="C9186" t="str">
        <x:v>E2</x:v>
      </x:c>
      <x:c r="D9186" t="n">
        <x:v>7</x:v>
      </x:c>
      <x:c r="E9186" t="n">
        <x:v>1</x:v>
      </x:c>
      <x:c r="F9186" t="n">
        <x:v>54.8</x:v>
      </x:c>
      <x:c r="G9186" t="n">
        <x:v>55</x:v>
      </x:c>
      <x:c r="H9186" t="n">
        <x:v>3.7</x:v>
      </x:c>
      <x:c r="I9186" t="n">
        <x:v>69.8</x:v>
      </x:c>
      <x:c r="J9186" t="n">
        <x:v>0</x:v>
      </x:c>
      <x:c r="K9186" t="str">
        <x:v>Active</x:v>
      </x:c>
    </x:row>
    <x:row r="9187">
      <x:c r="A9187" t="n">
        <x:v>9186</x:v>
      </x:c>
      <x:c r="B9187" s="16" t="n">
        <x:v>46272.54513888889</x:v>
      </x:c>
      <x:c r="C9187" t="str">
        <x:v>E3</x:v>
      </x:c>
      <x:c r="D9187" t="n">
        <x:v>7</x:v>
      </x:c>
      <x:c r="E9187" t="n">
        <x:v>1</x:v>
      </x:c>
      <x:c r="F9187" t="n">
        <x:v>56.4</x:v>
      </x:c>
      <x:c r="G9187" t="n">
        <x:v>49.5</x:v>
      </x:c>
      <x:c r="H9187" t="n">
        <x:v>3.1</x:v>
      </x:c>
      <x:c r="I9187" t="n">
        <x:v>64.5</x:v>
      </x:c>
      <x:c r="J9187" t="n">
        <x:v>0</x:v>
      </x:c>
      <x:c r="K9187" t="str">
        <x:v>Active</x:v>
      </x:c>
    </x:row>
    <x:row r="9188">
      <x:c r="A9188" t="n">
        <x:v>9187</x:v>
      </x:c>
      <x:c r="B9188" s="16" t="n">
        <x:v>46272.54861111111</x:v>
      </x:c>
      <x:c r="C9188" t="str">
        <x:v>E1</x:v>
      </x:c>
      <x:c r="D9188" t="n">
        <x:v>8</x:v>
      </x:c>
      <x:c r="E9188" t="n">
        <x:v>1</x:v>
      </x:c>
      <x:c r="F9188" t="n">
        <x:v>59.9</x:v>
      </x:c>
      <x:c r="G9188" t="n">
        <x:v>59.3</x:v>
      </x:c>
      <x:c r="H9188" t="n">
        <x:v>2.7</x:v>
      </x:c>
      <x:c r="I9188" t="n">
        <x:v>60.3</x:v>
      </x:c>
      <x:c r="J9188" t="n">
        <x:v>0</x:v>
      </x:c>
      <x:c r="K9188" t="str">
        <x:v>Active</x:v>
      </x:c>
    </x:row>
    <x:row r="9189">
      <x:c r="A9189" t="n">
        <x:v>9188</x:v>
      </x:c>
      <x:c r="B9189" s="16" t="n">
        <x:v>46272.54861111111</x:v>
      </x:c>
      <x:c r="C9189" t="str">
        <x:v>E2</x:v>
      </x:c>
      <x:c r="D9189" t="n">
        <x:v>7</x:v>
      </x:c>
      <x:c r="E9189" t="n">
        <x:v>1</x:v>
      </x:c>
      <x:c r="F9189" t="n">
        <x:v>56.4</x:v>
      </x:c>
      <x:c r="G9189" t="n">
        <x:v>50.7</x:v>
      </x:c>
      <x:c r="H9189" t="n">
        <x:v>3.4</x:v>
      </x:c>
      <x:c r="I9189" t="n">
        <x:v>65.5</x:v>
      </x:c>
      <x:c r="J9189" t="n">
        <x:v>0</x:v>
      </x:c>
      <x:c r="K9189" t="str">
        <x:v>Active</x:v>
      </x:c>
    </x:row>
    <x:row r="9190">
      <x:c r="A9190" t="n">
        <x:v>9189</x:v>
      </x:c>
      <x:c r="B9190" s="16" t="n">
        <x:v>46272.54861111111</x:v>
      </x:c>
      <x:c r="C9190" t="str">
        <x:v>E3</x:v>
      </x:c>
      <x:c r="D9190" t="n">
        <x:v>8</x:v>
      </x:c>
      <x:c r="E9190" t="n">
        <x:v>1</x:v>
      </x:c>
      <x:c r="F9190" t="n">
        <x:v>64.6</x:v>
      </x:c>
      <x:c r="G9190" t="n">
        <x:v>54.8</x:v>
      </x:c>
      <x:c r="H9190" t="n">
        <x:v>4.4</x:v>
      </x:c>
      <x:c r="I9190" t="n">
        <x:v>78.5</x:v>
      </x:c>
      <x:c r="J9190" t="n">
        <x:v>0</x:v>
      </x:c>
      <x:c r="K9190" t="str">
        <x:v>Active</x:v>
      </x:c>
    </x:row>
    <x:row r="9191">
      <x:c r="A9191" t="n">
        <x:v>9190</x:v>
      </x:c>
      <x:c r="B9191" s="16" t="n">
        <x:v>46272.552083333336</x:v>
      </x:c>
      <x:c r="C9191" t="str">
        <x:v>E1</x:v>
      </x:c>
      <x:c r="D9191" t="n">
        <x:v>8</x:v>
      </x:c>
      <x:c r="E9191" t="n">
        <x:v>1</x:v>
      </x:c>
      <x:c r="F9191" t="n">
        <x:v>60.4</x:v>
      </x:c>
      <x:c r="G9191" t="n">
        <x:v>47.3</x:v>
      </x:c>
      <x:c r="H9191" t="n">
        <x:v>4.1</x:v>
      </x:c>
      <x:c r="I9191" t="n">
        <x:v>72.7</x:v>
      </x:c>
      <x:c r="J9191" t="n">
        <x:v>0</x:v>
      </x:c>
      <x:c r="K9191" t="str">
        <x:v>Active</x:v>
      </x:c>
    </x:row>
    <x:row r="9192">
      <x:c r="A9192" t="n">
        <x:v>9191</x:v>
      </x:c>
      <x:c r="B9192" s="16" t="n">
        <x:v>46272.552083333336</x:v>
      </x:c>
      <x:c r="C9192" t="str">
        <x:v>E2</x:v>
      </x:c>
      <x:c r="D9192" t="n">
        <x:v>8</x:v>
      </x:c>
      <x:c r="E9192" t="n">
        <x:v>1</x:v>
      </x:c>
      <x:c r="F9192" t="n">
        <x:v>64.6</x:v>
      </x:c>
      <x:c r="G9192" t="n">
        <x:v>46</x:v>
      </x:c>
      <x:c r="H9192" t="n">
        <x:v>3.5</x:v>
      </x:c>
      <x:c r="I9192" t="n">
        <x:v>75.4</x:v>
      </x:c>
      <x:c r="J9192" t="n">
        <x:v>0</x:v>
      </x:c>
      <x:c r="K9192" t="str">
        <x:v>Active</x:v>
      </x:c>
    </x:row>
    <x:row r="9193">
      <x:c r="A9193" t="n">
        <x:v>9192</x:v>
      </x:c>
      <x:c r="B9193" s="16" t="n">
        <x:v>46272.552083333336</x:v>
      </x:c>
      <x:c r="C9193" t="str">
        <x:v>E3</x:v>
      </x:c>
      <x:c r="D9193" t="n">
        <x:v>7</x:v>
      </x:c>
      <x:c r="E9193" t="n">
        <x:v>1</x:v>
      </x:c>
      <x:c r="F9193" t="n">
        <x:v>54.4</x:v>
      </x:c>
      <x:c r="G9193" t="n">
        <x:v>52.6</x:v>
      </x:c>
      <x:c r="H9193" t="n">
        <x:v>3.4</x:v>
      </x:c>
      <x:c r="I9193" t="n">
        <x:v>68.2</x:v>
      </x:c>
      <x:c r="J9193" t="n">
        <x:v>0</x:v>
      </x:c>
      <x:c r="K9193" t="str">
        <x:v>Active</x:v>
      </x:c>
    </x:row>
    <x:row r="9194">
      <x:c r="A9194" t="n">
        <x:v>9193</x:v>
      </x:c>
      <x:c r="B9194" s="16" t="n">
        <x:v>46272.555555555555</x:v>
      </x:c>
      <x:c r="C9194" t="str">
        <x:v>E1</x:v>
      </x:c>
      <x:c r="D9194" t="n">
        <x:v>8</x:v>
      </x:c>
      <x:c r="E9194" t="n">
        <x:v>1</x:v>
      </x:c>
      <x:c r="F9194" t="n">
        <x:v>59.3</x:v>
      </x:c>
      <x:c r="G9194" t="n">
        <x:v>48.7</x:v>
      </x:c>
      <x:c r="H9194" t="n">
        <x:v>2.9</x:v>
      </x:c>
      <x:c r="I9194" t="n">
        <x:v>61.9</x:v>
      </x:c>
      <x:c r="J9194" t="n">
        <x:v>0</x:v>
      </x:c>
      <x:c r="K9194" t="str">
        <x:v>Active</x:v>
      </x:c>
    </x:row>
    <x:row r="9195">
      <x:c r="A9195" t="n">
        <x:v>9194</x:v>
      </x:c>
      <x:c r="B9195" s="16" t="n">
        <x:v>46272.555555555555</x:v>
      </x:c>
      <x:c r="C9195" t="str">
        <x:v>E2</x:v>
      </x:c>
      <x:c r="D9195" t="n">
        <x:v>8</x:v>
      </x:c>
      <x:c r="E9195" t="n">
        <x:v>1</x:v>
      </x:c>
      <x:c r="F9195" t="n">
        <x:v>62.8</x:v>
      </x:c>
      <x:c r="G9195" t="n">
        <x:v>47.4</x:v>
      </x:c>
      <x:c r="H9195" t="n">
        <x:v>2.9</x:v>
      </x:c>
      <x:c r="I9195" t="n">
        <x:v>69.1</x:v>
      </x:c>
      <x:c r="J9195" t="n">
        <x:v>0</x:v>
      </x:c>
      <x:c r="K9195" t="str">
        <x:v>Active</x:v>
      </x:c>
    </x:row>
    <x:row r="9196">
      <x:c r="A9196" t="n">
        <x:v>9195</x:v>
      </x:c>
      <x:c r="B9196" s="16" t="n">
        <x:v>46272.555555555555</x:v>
      </x:c>
      <x:c r="C9196" t="str">
        <x:v>E3</x:v>
      </x:c>
      <x:c r="D9196" t="n">
        <x:v>9</x:v>
      </x:c>
      <x:c r="E9196" t="n">
        <x:v>1</x:v>
      </x:c>
      <x:c r="F9196" t="n">
        <x:v>67.2</x:v>
      </x:c>
      <x:c r="G9196" t="n">
        <x:v>56.7</x:v>
      </x:c>
      <x:c r="H9196" t="n">
        <x:v>5.2</x:v>
      </x:c>
      <x:c r="I9196" t="n">
        <x:v>86.7</x:v>
      </x:c>
      <x:c r="J9196" t="n">
        <x:v>0</x:v>
      </x:c>
      <x:c r="K9196" t="str">
        <x:v>Active</x:v>
      </x:c>
    </x:row>
    <x:row r="9197">
      <x:c r="A9197" t="n">
        <x:v>9196</x:v>
      </x:c>
      <x:c r="B9197" s="16" t="n">
        <x:v>46272.55902777778</x:v>
      </x:c>
      <x:c r="C9197" t="str">
        <x:v>E1</x:v>
      </x:c>
      <x:c r="D9197" t="n">
        <x:v>8</x:v>
      </x:c>
      <x:c r="E9197" t="n">
        <x:v>1</x:v>
      </x:c>
      <x:c r="F9197" t="n">
        <x:v>62</x:v>
      </x:c>
      <x:c r="G9197" t="n">
        <x:v>59.2</x:v>
      </x:c>
      <x:c r="H9197" t="n">
        <x:v>3.6</x:v>
      </x:c>
      <x:c r="I9197" t="n">
        <x:v>74.9</x:v>
      </x:c>
      <x:c r="J9197" t="n">
        <x:v>0</x:v>
      </x:c>
      <x:c r="K9197" t="str">
        <x:v>Active</x:v>
      </x:c>
    </x:row>
    <x:row r="9198">
      <x:c r="A9198" t="n">
        <x:v>9197</x:v>
      </x:c>
      <x:c r="B9198" s="16" t="n">
        <x:v>46272.55902777778</x:v>
      </x:c>
      <x:c r="C9198" t="str">
        <x:v>E2</x:v>
      </x:c>
      <x:c r="D9198" t="n">
        <x:v>8</x:v>
      </x:c>
      <x:c r="E9198" t="n">
        <x:v>1</x:v>
      </x:c>
      <x:c r="F9198" t="n">
        <x:v>62.3</x:v>
      </x:c>
      <x:c r="G9198" t="n">
        <x:v>60.5</x:v>
      </x:c>
      <x:c r="H9198" t="n">
        <x:v>5.1</x:v>
      </x:c>
      <x:c r="I9198" t="n">
        <x:v>73.8</x:v>
      </x:c>
      <x:c r="J9198" t="n">
        <x:v>0</x:v>
      </x:c>
      <x:c r="K9198" t="str">
        <x:v>Active</x:v>
      </x:c>
    </x:row>
    <x:row r="9199">
      <x:c r="A9199" t="n">
        <x:v>9198</x:v>
      </x:c>
      <x:c r="B9199" s="16" t="n">
        <x:v>46272.55902777778</x:v>
      </x:c>
      <x:c r="C9199" t="str">
        <x:v>E3</x:v>
      </x:c>
      <x:c r="D9199" t="n">
        <x:v>8</x:v>
      </x:c>
      <x:c r="E9199" t="n">
        <x:v>1</x:v>
      </x:c>
      <x:c r="F9199" t="n">
        <x:v>65.4</x:v>
      </x:c>
      <x:c r="G9199" t="n">
        <x:v>60.7</x:v>
      </x:c>
      <x:c r="H9199" t="n">
        <x:v>4</x:v>
      </x:c>
      <x:c r="I9199" t="n">
        <x:v>72.9</x:v>
      </x:c>
      <x:c r="J9199" t="n">
        <x:v>0</x:v>
      </x:c>
      <x:c r="K9199" t="str">
        <x:v>Active</x:v>
      </x:c>
    </x:row>
    <x:row r="9200">
      <x:c r="A9200" t="n">
        <x:v>9199</x:v>
      </x:c>
      <x:c r="B9200" s="16" t="n">
        <x:v>46272.5625</x:v>
      </x:c>
      <x:c r="C9200" t="str">
        <x:v>E1</x:v>
      </x:c>
      <x:c r="D9200" t="n">
        <x:v>9</x:v>
      </x:c>
      <x:c r="E9200" t="n">
        <x:v>1</x:v>
      </x:c>
      <x:c r="F9200" t="n">
        <x:v>66.8</x:v>
      </x:c>
      <x:c r="G9200" t="n">
        <x:v>61.7</x:v>
      </x:c>
      <x:c r="H9200" t="n">
        <x:v>3.6</x:v>
      </x:c>
      <x:c r="I9200" t="n">
        <x:v>66</x:v>
      </x:c>
      <x:c r="J9200" t="n">
        <x:v>0</x:v>
      </x:c>
      <x:c r="K9200" t="str">
        <x:v>Active</x:v>
      </x:c>
    </x:row>
    <x:row r="9201">
      <x:c r="A9201" t="n">
        <x:v>9200</x:v>
      </x:c>
      <x:c r="B9201" s="16" t="n">
        <x:v>46272.5625</x:v>
      </x:c>
      <x:c r="C9201" t="str">
        <x:v>E2</x:v>
      </x:c>
      <x:c r="D9201" t="n">
        <x:v>10</x:v>
      </x:c>
      <x:c r="E9201" t="n">
        <x:v>2</x:v>
      </x:c>
      <x:c r="F9201" t="n">
        <x:v>37.9</x:v>
      </x:c>
      <x:c r="G9201" t="n">
        <x:v>61.3</x:v>
      </x:c>
      <x:c r="H9201" t="n">
        <x:v>3.2</x:v>
      </x:c>
      <x:c r="I9201" t="n">
        <x:v>73.6</x:v>
      </x:c>
      <x:c r="J9201" t="n">
        <x:v>0</x:v>
      </x:c>
      <x:c r="K9201" t="str">
        <x:v>Active</x:v>
      </x:c>
    </x:row>
    <x:row r="9202">
      <x:c r="A9202" t="n">
        <x:v>9201</x:v>
      </x:c>
      <x:c r="B9202" s="16" t="n">
        <x:v>46272.5625</x:v>
      </x:c>
      <x:c r="C9202" t="str">
        <x:v>E3</x:v>
      </x:c>
      <x:c r="D9202" t="n">
        <x:v>10</x:v>
      </x:c>
      <x:c r="E9202" t="n">
        <x:v>2</x:v>
      </x:c>
      <x:c r="F9202" t="n">
        <x:v>38.2</x:v>
      </x:c>
      <x:c r="G9202" t="n">
        <x:v>67.4</x:v>
      </x:c>
      <x:c r="H9202" t="n">
        <x:v>4.1</x:v>
      </x:c>
      <x:c r="I9202" t="n">
        <x:v>68.1</x:v>
      </x:c>
      <x:c r="J9202" t="n">
        <x:v>0</x:v>
      </x:c>
      <x:c r="K9202" t="str">
        <x:v>Active</x:v>
      </x:c>
    </x:row>
    <x:row r="9203">
      <x:c r="A9203" t="n">
        <x:v>9202</x:v>
      </x:c>
      <x:c r="B9203" s="16" t="n">
        <x:v>46272.56597222222</x:v>
      </x:c>
      <x:c r="C9203" t="str">
        <x:v>E1</x:v>
      </x:c>
      <x:c r="D9203" t="n">
        <x:v>8</x:v>
      </x:c>
      <x:c r="E9203" t="n">
        <x:v>1</x:v>
      </x:c>
      <x:c r="F9203" t="n">
        <x:v>64.3</x:v>
      </x:c>
      <x:c r="G9203" t="n">
        <x:v>47.2</x:v>
      </x:c>
      <x:c r="H9203" t="n">
        <x:v>4.8</x:v>
      </x:c>
      <x:c r="I9203" t="n">
        <x:v>85.7</x:v>
      </x:c>
      <x:c r="J9203" t="n">
        <x:v>0</x:v>
      </x:c>
      <x:c r="K9203" t="str">
        <x:v>Active</x:v>
      </x:c>
    </x:row>
    <x:row r="9204">
      <x:c r="A9204" t="n">
        <x:v>9203</x:v>
      </x:c>
      <x:c r="B9204" s="16" t="n">
        <x:v>46272.56597222222</x:v>
      </x:c>
      <x:c r="C9204" t="str">
        <x:v>E2</x:v>
      </x:c>
      <x:c r="D9204" t="n">
        <x:v>7</x:v>
      </x:c>
      <x:c r="E9204" t="n">
        <x:v>1</x:v>
      </x:c>
      <x:c r="F9204" t="n">
        <x:v>55.7</x:v>
      </x:c>
      <x:c r="G9204" t="n">
        <x:v>47.7</x:v>
      </x:c>
      <x:c r="H9204" t="n">
        <x:v>3.1</x:v>
      </x:c>
      <x:c r="I9204" t="n">
        <x:v>65.5</x:v>
      </x:c>
      <x:c r="J9204" t="n">
        <x:v>0</x:v>
      </x:c>
      <x:c r="K9204" t="str">
        <x:v>Active</x:v>
      </x:c>
    </x:row>
    <x:row r="9205">
      <x:c r="A9205" t="n">
        <x:v>9204</x:v>
      </x:c>
      <x:c r="B9205" s="16" t="n">
        <x:v>46272.56597222222</x:v>
      </x:c>
      <x:c r="C9205" t="str">
        <x:v>E3</x:v>
      </x:c>
      <x:c r="D9205" t="n">
        <x:v>8</x:v>
      </x:c>
      <x:c r="E9205" t="n">
        <x:v>1</x:v>
      </x:c>
      <x:c r="F9205" t="n">
        <x:v>62.1</x:v>
      </x:c>
      <x:c r="G9205" t="n">
        <x:v>45.6</x:v>
      </x:c>
      <x:c r="H9205" t="n">
        <x:v>3.1</x:v>
      </x:c>
      <x:c r="I9205" t="n">
        <x:v>72.3</x:v>
      </x:c>
      <x:c r="J9205" t="n">
        <x:v>0</x:v>
      </x:c>
      <x:c r="K9205" t="str">
        <x:v>Active</x:v>
      </x:c>
    </x:row>
    <x:row r="9206">
      <x:c r="A9206" t="n">
        <x:v>9205</x:v>
      </x:c>
      <x:c r="B9206" s="16" t="n">
        <x:v>46272.569444444445</x:v>
      </x:c>
      <x:c r="C9206" t="str">
        <x:v>E1</x:v>
      </x:c>
      <x:c r="D9206" t="n">
        <x:v>7</x:v>
      </x:c>
      <x:c r="E9206" t="n">
        <x:v>1</x:v>
      </x:c>
      <x:c r="F9206" t="n">
        <x:v>53.1</x:v>
      </x:c>
      <x:c r="G9206" t="n">
        <x:v>51.3</x:v>
      </x:c>
      <x:c r="H9206" t="n">
        <x:v>4.3</x:v>
      </x:c>
      <x:c r="I9206" t="n">
        <x:v>79.8</x:v>
      </x:c>
      <x:c r="J9206" t="n">
        <x:v>0</x:v>
      </x:c>
      <x:c r="K9206" t="str">
        <x:v>Active</x:v>
      </x:c>
    </x:row>
    <x:row r="9207">
      <x:c r="A9207" t="n">
        <x:v>9206</x:v>
      </x:c>
      <x:c r="B9207" s="16" t="n">
        <x:v>46272.569444444445</x:v>
      </x:c>
      <x:c r="C9207" t="str">
        <x:v>E2</x:v>
      </x:c>
      <x:c r="D9207" t="n">
        <x:v>7</x:v>
      </x:c>
      <x:c r="E9207" t="n">
        <x:v>1</x:v>
      </x:c>
      <x:c r="F9207" t="n">
        <x:v>53.1</x:v>
      </x:c>
      <x:c r="G9207" t="n">
        <x:v>52.5</x:v>
      </x:c>
      <x:c r="H9207" t="n">
        <x:v>3</x:v>
      </x:c>
      <x:c r="I9207" t="n">
        <x:v>70.3</x:v>
      </x:c>
      <x:c r="J9207" t="n">
        <x:v>0</x:v>
      </x:c>
      <x:c r="K9207" t="str">
        <x:v>Active</x:v>
      </x:c>
    </x:row>
    <x:row r="9208">
      <x:c r="A9208" t="n">
        <x:v>9207</x:v>
      </x:c>
      <x:c r="B9208" s="16" t="n">
        <x:v>46272.569444444445</x:v>
      </x:c>
      <x:c r="C9208" t="str">
        <x:v>E3</x:v>
      </x:c>
      <x:c r="D9208" t="n">
        <x:v>8</x:v>
      </x:c>
      <x:c r="E9208" t="n">
        <x:v>1</x:v>
      </x:c>
      <x:c r="F9208" t="n">
        <x:v>61.7</x:v>
      </x:c>
      <x:c r="G9208" t="n">
        <x:v>51.1</x:v>
      </x:c>
      <x:c r="H9208" t="n">
        <x:v>5.5</x:v>
      </x:c>
      <x:c r="I9208" t="n">
        <x:v>83</x:v>
      </x:c>
      <x:c r="J9208" t="n">
        <x:v>0</x:v>
      </x:c>
      <x:c r="K9208" t="str">
        <x:v>Active</x:v>
      </x:c>
    </x:row>
    <x:row r="9209">
      <x:c r="A9209" t="n">
        <x:v>9208</x:v>
      </x:c>
      <x:c r="B9209" s="16" t="n">
        <x:v>46272.572916666664</x:v>
      </x:c>
      <x:c r="C9209" t="str">
        <x:v>E1</x:v>
      </x:c>
      <x:c r="D9209" t="n">
        <x:v>8</x:v>
      </x:c>
      <x:c r="E9209" t="n">
        <x:v>1</x:v>
      </x:c>
      <x:c r="F9209" t="n">
        <x:v>58.3</x:v>
      </x:c>
      <x:c r="G9209" t="n">
        <x:v>55.9</x:v>
      </x:c>
      <x:c r="H9209" t="n">
        <x:v>3.9</x:v>
      </x:c>
      <x:c r="I9209" t="n">
        <x:v>74.7</x:v>
      </x:c>
      <x:c r="J9209" t="n">
        <x:v>0</x:v>
      </x:c>
      <x:c r="K9209" t="str">
        <x:v>Active</x:v>
      </x:c>
    </x:row>
    <x:row r="9210">
      <x:c r="A9210" t="n">
        <x:v>9209</x:v>
      </x:c>
      <x:c r="B9210" s="16" t="n">
        <x:v>46272.572916666664</x:v>
      </x:c>
      <x:c r="C9210" t="str">
        <x:v>E2</x:v>
      </x:c>
      <x:c r="D9210" t="n">
        <x:v>8</x:v>
      </x:c>
      <x:c r="E9210" t="n">
        <x:v>1</x:v>
      </x:c>
      <x:c r="F9210" t="n">
        <x:v>60.7</x:v>
      </x:c>
      <x:c r="G9210" t="n">
        <x:v>59.7</x:v>
      </x:c>
      <x:c r="H9210" t="n">
        <x:v>2.7</x:v>
      </x:c>
      <x:c r="I9210" t="n">
        <x:v>58.7</x:v>
      </x:c>
      <x:c r="J9210" t="n">
        <x:v>0</x:v>
      </x:c>
      <x:c r="K9210" t="str">
        <x:v>Active</x:v>
      </x:c>
    </x:row>
    <x:row r="9211">
      <x:c r="A9211" t="n">
        <x:v>9210</x:v>
      </x:c>
      <x:c r="B9211" s="16" t="n">
        <x:v>46272.572916666664</x:v>
      </x:c>
      <x:c r="C9211" t="str">
        <x:v>E3</x:v>
      </x:c>
      <x:c r="D9211" t="n">
        <x:v>9</x:v>
      </x:c>
      <x:c r="E9211" t="n">
        <x:v>2</x:v>
      </x:c>
      <x:c r="F9211" t="n">
        <x:v>33.2</x:v>
      </x:c>
      <x:c r="G9211" t="n">
        <x:v>53.1</x:v>
      </x:c>
      <x:c r="H9211" t="n">
        <x:v>4.7</x:v>
      </x:c>
      <x:c r="I9211" t="n">
        <x:v>78.4</x:v>
      </x:c>
      <x:c r="J9211" t="n">
        <x:v>0</x:v>
      </x:c>
      <x:c r="K9211" t="str">
        <x:v>Active</x:v>
      </x:c>
    </x:row>
    <x:row r="9212">
      <x:c r="A9212" t="n">
        <x:v>9211</x:v>
      </x:c>
      <x:c r="B9212" s="16" t="n">
        <x:v>46272.57638888889</x:v>
      </x:c>
      <x:c r="C9212" t="str">
        <x:v>E1</x:v>
      </x:c>
      <x:c r="D9212" t="n">
        <x:v>8</x:v>
      </x:c>
      <x:c r="E9212" t="n">
        <x:v>1</x:v>
      </x:c>
      <x:c r="F9212" t="n">
        <x:v>58.8</x:v>
      </x:c>
      <x:c r="G9212" t="n">
        <x:v>50.1</x:v>
      </x:c>
      <x:c r="H9212" t="n">
        <x:v>3.3</x:v>
      </x:c>
      <x:c r="I9212" t="n">
        <x:v>75</x:v>
      </x:c>
      <x:c r="J9212" t="n">
        <x:v>0</x:v>
      </x:c>
      <x:c r="K9212" t="str">
        <x:v>Active</x:v>
      </x:c>
    </x:row>
    <x:row r="9213">
      <x:c r="A9213" t="n">
        <x:v>9212</x:v>
      </x:c>
      <x:c r="B9213" s="16" t="n">
        <x:v>46272.57638888889</x:v>
      </x:c>
      <x:c r="C9213" t="str">
        <x:v>E2</x:v>
      </x:c>
      <x:c r="D9213" t="n">
        <x:v>8</x:v>
      </x:c>
      <x:c r="E9213" t="n">
        <x:v>1</x:v>
      </x:c>
      <x:c r="F9213" t="n">
        <x:v>58.5</x:v>
      </x:c>
      <x:c r="G9213" t="n">
        <x:v>43.5</x:v>
      </x:c>
      <x:c r="H9213" t="n">
        <x:v>3.2</x:v>
      </x:c>
      <x:c r="I9213" t="n">
        <x:v>62.4</x:v>
      </x:c>
      <x:c r="J9213" t="n">
        <x:v>0</x:v>
      </x:c>
      <x:c r="K9213" t="str">
        <x:v>Active</x:v>
      </x:c>
    </x:row>
    <x:row r="9214">
      <x:c r="A9214" t="n">
        <x:v>9213</x:v>
      </x:c>
      <x:c r="B9214" s="16" t="n">
        <x:v>46272.57638888889</x:v>
      </x:c>
      <x:c r="C9214" t="str">
        <x:v>E3</x:v>
      </x:c>
      <x:c r="D9214" t="n">
        <x:v>7</x:v>
      </x:c>
      <x:c r="E9214" t="n">
        <x:v>1</x:v>
      </x:c>
      <x:c r="F9214" t="n">
        <x:v>57.4</x:v>
      </x:c>
      <x:c r="G9214" t="n">
        <x:v>43.7</x:v>
      </x:c>
      <x:c r="H9214" t="n">
        <x:v>3.1</x:v>
      </x:c>
      <x:c r="I9214" t="n">
        <x:v>72.4</x:v>
      </x:c>
      <x:c r="J9214" t="n">
        <x:v>0</x:v>
      </x:c>
      <x:c r="K9214" t="str">
        <x:v>Active</x:v>
      </x:c>
    </x:row>
    <x:row r="9215">
      <x:c r="A9215" t="n">
        <x:v>9214</x:v>
      </x:c>
      <x:c r="B9215" s="16" t="n">
        <x:v>46272.57986111111</x:v>
      </x:c>
      <x:c r="C9215" t="str">
        <x:v>E1</x:v>
      </x:c>
      <x:c r="D9215" t="n">
        <x:v>7</x:v>
      </x:c>
      <x:c r="E9215" t="n">
        <x:v>1</x:v>
      </x:c>
      <x:c r="F9215" t="n">
        <x:v>52.2</x:v>
      </x:c>
      <x:c r="G9215" t="n">
        <x:v>49.2</x:v>
      </x:c>
      <x:c r="H9215" t="n">
        <x:v>3.9</x:v>
      </x:c>
      <x:c r="I9215" t="n">
        <x:v>66.7</x:v>
      </x:c>
      <x:c r="J9215" t="n">
        <x:v>0</x:v>
      </x:c>
      <x:c r="K9215" t="str">
        <x:v>Active</x:v>
      </x:c>
    </x:row>
    <x:row r="9216">
      <x:c r="A9216" t="n">
        <x:v>9215</x:v>
      </x:c>
      <x:c r="B9216" s="16" t="n">
        <x:v>46272.57986111111</x:v>
      </x:c>
      <x:c r="C9216" t="str">
        <x:v>E2</x:v>
      </x:c>
      <x:c r="D9216" t="n">
        <x:v>8</x:v>
      </x:c>
      <x:c r="E9216" t="n">
        <x:v>1</x:v>
      </x:c>
      <x:c r="F9216" t="n">
        <x:v>59.6</x:v>
      </x:c>
      <x:c r="G9216" t="n">
        <x:v>54.2</x:v>
      </x:c>
      <x:c r="H9216" t="n">
        <x:v>3.7</x:v>
      </x:c>
      <x:c r="I9216" t="n">
        <x:v>69.9</x:v>
      </x:c>
      <x:c r="J9216" t="n">
        <x:v>0</x:v>
      </x:c>
      <x:c r="K9216" t="str">
        <x:v>Active</x:v>
      </x:c>
    </x:row>
    <x:row r="9217">
      <x:c r="A9217" t="n">
        <x:v>9216</x:v>
      </x:c>
      <x:c r="B9217" s="16" t="n">
        <x:v>46272.57986111111</x:v>
      </x:c>
      <x:c r="C9217" t="str">
        <x:v>E3</x:v>
      </x:c>
      <x:c r="D9217" t="n">
        <x:v>7</x:v>
      </x:c>
      <x:c r="E9217" t="n">
        <x:v>1</x:v>
      </x:c>
      <x:c r="F9217" t="n">
        <x:v>54.9</x:v>
      </x:c>
      <x:c r="G9217" t="n">
        <x:v>50</x:v>
      </x:c>
      <x:c r="H9217" t="n">
        <x:v>4.6</x:v>
      </x:c>
      <x:c r="I9217" t="n">
        <x:v>83.6</x:v>
      </x:c>
      <x:c r="J9217" t="n">
        <x:v>0</x:v>
      </x:c>
      <x:c r="K9217" t="str">
        <x:v>Active</x:v>
      </x:c>
    </x:row>
    <x:row r="9218">
      <x:c r="A9218" t="n">
        <x:v>9217</x:v>
      </x:c>
      <x:c r="B9218" s="16" t="n">
        <x:v>46272.583333333336</x:v>
      </x:c>
      <x:c r="C9218" t="str">
        <x:v>E1</x:v>
      </x:c>
      <x:c r="D9218" t="n">
        <x:v>4</x:v>
      </x:c>
      <x:c r="E9218" t="n">
        <x:v>1</x:v>
      </x:c>
      <x:c r="F9218" t="n">
        <x:v>33.7</x:v>
      </x:c>
      <x:c r="G9218" t="n">
        <x:v>31.3</x:v>
      </x:c>
      <x:c r="H9218" t="n">
        <x:v>5.1</x:v>
      </x:c>
      <x:c r="I9218" t="n">
        <x:v>82.9</x:v>
      </x:c>
      <x:c r="J9218" t="n">
        <x:v>0</x:v>
      </x:c>
      <x:c r="K9218" t="str">
        <x:v>Active</x:v>
      </x:c>
    </x:row>
    <x:row r="9219">
      <x:c r="A9219" t="n">
        <x:v>9218</x:v>
      </x:c>
      <x:c r="B9219" s="16" t="n">
        <x:v>46272.583333333336</x:v>
      </x:c>
      <x:c r="C9219" t="str">
        <x:v>E2</x:v>
      </x:c>
      <x:c r="D9219" t="n">
        <x:v>5</x:v>
      </x:c>
      <x:c r="E9219" t="n">
        <x:v>1</x:v>
      </x:c>
      <x:c r="F9219" t="n">
        <x:v>34.7</x:v>
      </x:c>
      <x:c r="G9219" t="n">
        <x:v>33.6</x:v>
      </x:c>
      <x:c r="H9219" t="n">
        <x:v>4.1</x:v>
      </x:c>
      <x:c r="I9219" t="n">
        <x:v>74</x:v>
      </x:c>
      <x:c r="J9219" t="n">
        <x:v>0</x:v>
      </x:c>
      <x:c r="K9219" t="str">
        <x:v>Active</x:v>
      </x:c>
    </x:row>
    <x:row r="9220">
      <x:c r="A9220" t="n">
        <x:v>9219</x:v>
      </x:c>
      <x:c r="B9220" s="16" t="n">
        <x:v>46272.583333333336</x:v>
      </x:c>
      <x:c r="C9220" t="str">
        <x:v>E3</x:v>
      </x:c>
      <x:c r="D9220" t="n">
        <x:v>4</x:v>
      </x:c>
      <x:c r="E9220" t="n">
        <x:v>1</x:v>
      </x:c>
      <x:c r="F9220" t="n">
        <x:v>32.8</x:v>
      </x:c>
      <x:c r="G9220" t="n">
        <x:v>31.9</x:v>
      </x:c>
      <x:c r="H9220" t="n">
        <x:v>4.3</x:v>
      </x:c>
      <x:c r="I9220" t="n">
        <x:v>73.8</x:v>
      </x:c>
      <x:c r="J9220" t="n">
        <x:v>0</x:v>
      </x:c>
      <x:c r="K9220" t="str">
        <x:v>Active</x:v>
      </x:c>
    </x:row>
    <x:row r="9221">
      <x:c r="A9221" t="n">
        <x:v>9220</x:v>
      </x:c>
      <x:c r="B9221" s="16" t="n">
        <x:v>46272.586805555555</x:v>
      </x:c>
      <x:c r="C9221" t="str">
        <x:v>E1</x:v>
      </x:c>
      <x:c r="D9221" t="n">
        <x:v>4</x:v>
      </x:c>
      <x:c r="E9221" t="n">
        <x:v>1</x:v>
      </x:c>
      <x:c r="F9221" t="n">
        <x:v>33.8</x:v>
      </x:c>
      <x:c r="G9221" t="n">
        <x:v>27.3</x:v>
      </x:c>
      <x:c r="H9221" t="n">
        <x:v>3.9</x:v>
      </x:c>
      <x:c r="I9221" t="n">
        <x:v>79.6</x:v>
      </x:c>
      <x:c r="J9221" t="n">
        <x:v>0</x:v>
      </x:c>
      <x:c r="K9221" t="str">
        <x:v>Active</x:v>
      </x:c>
    </x:row>
    <x:row r="9222">
      <x:c r="A9222" t="n">
        <x:v>9221</x:v>
      </x:c>
      <x:c r="B9222" s="16" t="n">
        <x:v>46272.586805555555</x:v>
      </x:c>
      <x:c r="C9222" t="str">
        <x:v>E2</x:v>
      </x:c>
      <x:c r="D9222" t="n">
        <x:v>5</x:v>
      </x:c>
      <x:c r="E9222" t="n">
        <x:v>1</x:v>
      </x:c>
      <x:c r="F9222" t="n">
        <x:v>36.3</x:v>
      </x:c>
      <x:c r="G9222" t="n">
        <x:v>29</x:v>
      </x:c>
      <x:c r="H9222" t="n">
        <x:v>5.1</x:v>
      </x:c>
      <x:c r="I9222" t="n">
        <x:v>87.4</x:v>
      </x:c>
      <x:c r="J9222" t="n">
        <x:v>0</x:v>
      </x:c>
      <x:c r="K9222" t="str">
        <x:v>Active</x:v>
      </x:c>
    </x:row>
    <x:row r="9223">
      <x:c r="A9223" t="n">
        <x:v>9222</x:v>
      </x:c>
      <x:c r="B9223" s="16" t="n">
        <x:v>46272.586805555555</x:v>
      </x:c>
      <x:c r="C9223" t="str">
        <x:v>E3</x:v>
      </x:c>
      <x:c r="D9223" t="n">
        <x:v>4</x:v>
      </x:c>
      <x:c r="E9223" t="n">
        <x:v>1</x:v>
      </x:c>
      <x:c r="F9223" t="n">
        <x:v>31.5</x:v>
      </x:c>
      <x:c r="G9223" t="n">
        <x:v>29.3</x:v>
      </x:c>
      <x:c r="H9223" t="n">
        <x:v>4.6</x:v>
      </x:c>
      <x:c r="I9223" t="n">
        <x:v>78.6</x:v>
      </x:c>
      <x:c r="J9223" t="n">
        <x:v>0</x:v>
      </x:c>
      <x:c r="K9223" t="str">
        <x:v>Active</x:v>
      </x:c>
    </x:row>
    <x:row r="9224">
      <x:c r="A9224" t="n">
        <x:v>9223</x:v>
      </x:c>
      <x:c r="B9224" s="16" t="n">
        <x:v>46272.59027777778</x:v>
      </x:c>
      <x:c r="C9224" t="str">
        <x:v>E1</x:v>
      </x:c>
      <x:c r="D9224" t="n">
        <x:v>4</x:v>
      </x:c>
      <x:c r="E9224" t="n">
        <x:v>1</x:v>
      </x:c>
      <x:c r="F9224" t="n">
        <x:v>27.9</x:v>
      </x:c>
      <x:c r="G9224" t="n">
        <x:v>25.1</x:v>
      </x:c>
      <x:c r="H9224" t="n">
        <x:v>4.9</x:v>
      </x:c>
      <x:c r="I9224" t="n">
        <x:v>82.8</x:v>
      </x:c>
      <x:c r="J9224" t="n">
        <x:v>0</x:v>
      </x:c>
      <x:c r="K9224" t="str">
        <x:v>Active</x:v>
      </x:c>
    </x:row>
    <x:row r="9225">
      <x:c r="A9225" t="n">
        <x:v>9224</x:v>
      </x:c>
      <x:c r="B9225" s="16" t="n">
        <x:v>46272.59027777778</x:v>
      </x:c>
      <x:c r="C9225" t="str">
        <x:v>E2</x:v>
      </x:c>
      <x:c r="D9225" t="n">
        <x:v>4</x:v>
      </x:c>
      <x:c r="E9225" t="n">
        <x:v>1</x:v>
      </x:c>
      <x:c r="F9225" t="n">
        <x:v>30.6</x:v>
      </x:c>
      <x:c r="G9225" t="n">
        <x:v>23.8</x:v>
      </x:c>
      <x:c r="H9225" t="n">
        <x:v>3.1</x:v>
      </x:c>
      <x:c r="I9225" t="n">
        <x:v>62.3</x:v>
      </x:c>
      <x:c r="J9225" t="n">
        <x:v>0</x:v>
      </x:c>
      <x:c r="K9225" t="str">
        <x:v>Active</x:v>
      </x:c>
    </x:row>
    <x:row r="9226">
      <x:c r="A9226" t="n">
        <x:v>9225</x:v>
      </x:c>
      <x:c r="B9226" s="16" t="n">
        <x:v>46272.59027777778</x:v>
      </x:c>
      <x:c r="C9226" t="str">
        <x:v>E3</x:v>
      </x:c>
      <x:c r="D9226" t="n">
        <x:v>3</x:v>
      </x:c>
      <x:c r="E9226" t="n">
        <x:v>1</x:v>
      </x:c>
      <x:c r="F9226" t="n">
        <x:v>25.4</x:v>
      </x:c>
      <x:c r="G9226" t="n">
        <x:v>25.9</x:v>
      </x:c>
      <x:c r="H9226" t="n">
        <x:v>4.9</x:v>
      </x:c>
      <x:c r="I9226" t="n">
        <x:v>78.2</x:v>
      </x:c>
      <x:c r="J9226" t="n">
        <x:v>0</x:v>
      </x:c>
      <x:c r="K9226" t="str">
        <x:v>Active</x:v>
      </x:c>
    </x:row>
    <x:row r="9227">
      <x:c r="A9227" t="n">
        <x:v>9226</x:v>
      </x:c>
      <x:c r="B9227" s="16" t="n">
        <x:v>46272.59375</x:v>
      </x:c>
      <x:c r="C9227" t="str">
        <x:v>E1</x:v>
      </x:c>
      <x:c r="D9227" t="n">
        <x:v>5</x:v>
      </x:c>
      <x:c r="E9227" t="n">
        <x:v>1</x:v>
      </x:c>
      <x:c r="F9227" t="n">
        <x:v>36.9</x:v>
      </x:c>
      <x:c r="G9227" t="n">
        <x:v>29.9</x:v>
      </x:c>
      <x:c r="H9227" t="n">
        <x:v>2.9</x:v>
      </x:c>
      <x:c r="I9227" t="n">
        <x:v>72.6</x:v>
      </x:c>
      <x:c r="J9227" t="n">
        <x:v>0</x:v>
      </x:c>
      <x:c r="K9227" t="str">
        <x:v>Active</x:v>
      </x:c>
    </x:row>
    <x:row r="9228">
      <x:c r="A9228" t="n">
        <x:v>9227</x:v>
      </x:c>
      <x:c r="B9228" s="16" t="n">
        <x:v>46272.59375</x:v>
      </x:c>
      <x:c r="C9228" t="str">
        <x:v>E2</x:v>
      </x:c>
      <x:c r="D9228" t="n">
        <x:v>5</x:v>
      </x:c>
      <x:c r="E9228" t="n">
        <x:v>1</x:v>
      </x:c>
      <x:c r="F9228" t="n">
        <x:v>39.1</x:v>
      </x:c>
      <x:c r="G9228" t="n">
        <x:v>33.1</x:v>
      </x:c>
      <x:c r="H9228" t="n">
        <x:v>3.1</x:v>
      </x:c>
      <x:c r="I9228" t="n">
        <x:v>66</x:v>
      </x:c>
      <x:c r="J9228" t="n">
        <x:v>0</x:v>
      </x:c>
      <x:c r="K9228" t="str">
        <x:v>Active</x:v>
      </x:c>
    </x:row>
    <x:row r="9229">
      <x:c r="A9229" t="n">
        <x:v>9228</x:v>
      </x:c>
      <x:c r="B9229" s="16" t="n">
        <x:v>46272.59375</x:v>
      </x:c>
      <x:c r="C9229" t="str">
        <x:v>E3</x:v>
      </x:c>
      <x:c r="D9229" t="n">
        <x:v>5</x:v>
      </x:c>
      <x:c r="E9229" t="n">
        <x:v>1</x:v>
      </x:c>
      <x:c r="F9229" t="n">
        <x:v>38.9</x:v>
      </x:c>
      <x:c r="G9229" t="n">
        <x:v>34.6</x:v>
      </x:c>
      <x:c r="H9229" t="n">
        <x:v>5.2</x:v>
      </x:c>
      <x:c r="I9229" t="n">
        <x:v>82</x:v>
      </x:c>
      <x:c r="J9229" t="n">
        <x:v>0</x:v>
      </x:c>
      <x:c r="K9229" t="str">
        <x:v>Active</x:v>
      </x:c>
    </x:row>
    <x:row r="9230">
      <x:c r="A9230" t="n">
        <x:v>9229</x:v>
      </x:c>
      <x:c r="B9230" s="16" t="n">
        <x:v>46272.59722222222</x:v>
      </x:c>
      <x:c r="C9230" t="str">
        <x:v>E1</x:v>
      </x:c>
      <x:c r="D9230" t="n">
        <x:v>5</x:v>
      </x:c>
      <x:c r="E9230" t="n">
        <x:v>1</x:v>
      </x:c>
      <x:c r="F9230" t="n">
        <x:v>36.2</x:v>
      </x:c>
      <x:c r="G9230" t="n">
        <x:v>31.3</x:v>
      </x:c>
      <x:c r="H9230" t="n">
        <x:v>2.6</x:v>
      </x:c>
      <x:c r="I9230" t="n">
        <x:v>62.8</x:v>
      </x:c>
      <x:c r="J9230" t="n">
        <x:v>0</x:v>
      </x:c>
      <x:c r="K9230" t="str">
        <x:v>Active</x:v>
      </x:c>
    </x:row>
    <x:row r="9231">
      <x:c r="A9231" t="n">
        <x:v>9230</x:v>
      </x:c>
      <x:c r="B9231" s="16" t="n">
        <x:v>46272.59722222222</x:v>
      </x:c>
      <x:c r="C9231" t="str">
        <x:v>E2</x:v>
      </x:c>
      <x:c r="D9231" t="n">
        <x:v>4</x:v>
      </x:c>
      <x:c r="E9231" t="n">
        <x:v>1</x:v>
      </x:c>
      <x:c r="F9231" t="n">
        <x:v>32.2</x:v>
      </x:c>
      <x:c r="G9231" t="n">
        <x:v>30.9</x:v>
      </x:c>
      <x:c r="H9231" t="n">
        <x:v>3</x:v>
      </x:c>
      <x:c r="I9231" t="n">
        <x:v>68.5</x:v>
      </x:c>
      <x:c r="J9231" t="n">
        <x:v>0</x:v>
      </x:c>
      <x:c r="K9231" t="str">
        <x:v>Active</x:v>
      </x:c>
    </x:row>
    <x:row r="9232">
      <x:c r="A9232" t="n">
        <x:v>9231</x:v>
      </x:c>
      <x:c r="B9232" s="16" t="n">
        <x:v>46272.59722222222</x:v>
      </x:c>
      <x:c r="C9232" t="str">
        <x:v>E3</x:v>
      </x:c>
      <x:c r="D9232" t="n">
        <x:v>4</x:v>
      </x:c>
      <x:c r="E9232" t="n">
        <x:v>1</x:v>
      </x:c>
      <x:c r="F9232" t="n">
        <x:v>32.6</x:v>
      </x:c>
      <x:c r="G9232" t="n">
        <x:v>30.3</x:v>
      </x:c>
      <x:c r="H9232" t="n">
        <x:v>3</x:v>
      </x:c>
      <x:c r="I9232" t="n">
        <x:v>63.8</x:v>
      </x:c>
      <x:c r="J9232" t="n">
        <x:v>0</x:v>
      </x:c>
      <x:c r="K9232" t="str">
        <x:v>Active</x:v>
      </x:c>
    </x:row>
    <x:row r="9233">
      <x:c r="A9233" t="n">
        <x:v>9232</x:v>
      </x:c>
      <x:c r="B9233" s="16" t="n">
        <x:v>46272.600694444445</x:v>
      </x:c>
      <x:c r="C9233" t="str">
        <x:v>E1</x:v>
      </x:c>
      <x:c r="D9233" t="n">
        <x:v>5</x:v>
      </x:c>
      <x:c r="E9233" t="n">
        <x:v>1</x:v>
      </x:c>
      <x:c r="F9233" t="n">
        <x:v>36</x:v>
      </x:c>
      <x:c r="G9233" t="n">
        <x:v>30</x:v>
      </x:c>
      <x:c r="H9233" t="n">
        <x:v>5.4</x:v>
      </x:c>
      <x:c r="I9233" t="n">
        <x:v>85.3</x:v>
      </x:c>
      <x:c r="J9233" t="n">
        <x:v>0</x:v>
      </x:c>
      <x:c r="K9233" t="str">
        <x:v>Active</x:v>
      </x:c>
    </x:row>
    <x:row r="9234">
      <x:c r="A9234" t="n">
        <x:v>9233</x:v>
      </x:c>
      <x:c r="B9234" s="16" t="n">
        <x:v>46272.600694444445</x:v>
      </x:c>
      <x:c r="C9234" t="str">
        <x:v>E2</x:v>
      </x:c>
      <x:c r="D9234" t="n">
        <x:v>4</x:v>
      </x:c>
      <x:c r="E9234" t="n">
        <x:v>1</x:v>
      </x:c>
      <x:c r="F9234" t="n">
        <x:v>33.8</x:v>
      </x:c>
      <x:c r="G9234" t="n">
        <x:v>34.1</x:v>
      </x:c>
      <x:c r="H9234" t="n">
        <x:v>3.2</x:v>
      </x:c>
      <x:c r="I9234" t="n">
        <x:v>71.3</x:v>
      </x:c>
      <x:c r="J9234" t="n">
        <x:v>0</x:v>
      </x:c>
      <x:c r="K9234" t="str">
        <x:v>Active</x:v>
      </x:c>
    </x:row>
    <x:row r="9235">
      <x:c r="A9235" t="n">
        <x:v>9234</x:v>
      </x:c>
      <x:c r="B9235" s="16" t="n">
        <x:v>46272.600694444445</x:v>
      </x:c>
      <x:c r="C9235" t="str">
        <x:v>E3</x:v>
      </x:c>
      <x:c r="D9235" t="n">
        <x:v>4</x:v>
      </x:c>
      <x:c r="E9235" t="n">
        <x:v>1</x:v>
      </x:c>
      <x:c r="F9235" t="n">
        <x:v>34.1</x:v>
      </x:c>
      <x:c r="G9235" t="n">
        <x:v>31.5</x:v>
      </x:c>
      <x:c r="H9235" t="n">
        <x:v>4.9</x:v>
      </x:c>
      <x:c r="I9235" t="n">
        <x:v>76.3</x:v>
      </x:c>
      <x:c r="J9235" t="n">
        <x:v>0</x:v>
      </x:c>
      <x:c r="K9235" t="str">
        <x:v>Active</x:v>
      </x:c>
    </x:row>
    <x:row r="9236">
      <x:c r="A9236" t="n">
        <x:v>9235</x:v>
      </x:c>
      <x:c r="B9236" s="16" t="n">
        <x:v>46272.604166666664</x:v>
      </x:c>
      <x:c r="C9236" t="str">
        <x:v>E1</x:v>
      </x:c>
      <x:c r="D9236" t="n">
        <x:v>4</x:v>
      </x:c>
      <x:c r="E9236" t="n">
        <x:v>1</x:v>
      </x:c>
      <x:c r="F9236" t="n">
        <x:v>27.6</x:v>
      </x:c>
      <x:c r="G9236" t="n">
        <x:v>27.2</x:v>
      </x:c>
      <x:c r="H9236" t="n">
        <x:v>3.1</x:v>
      </x:c>
      <x:c r="I9236" t="n">
        <x:v>71.9</x:v>
      </x:c>
      <x:c r="J9236" t="n">
        <x:v>0</x:v>
      </x:c>
      <x:c r="K9236" t="str">
        <x:v>Active</x:v>
      </x:c>
    </x:row>
    <x:row r="9237">
      <x:c r="A9237" t="n">
        <x:v>9236</x:v>
      </x:c>
      <x:c r="B9237" s="16" t="n">
        <x:v>46272.604166666664</x:v>
      </x:c>
      <x:c r="C9237" t="str">
        <x:v>E2</x:v>
      </x:c>
      <x:c r="D9237" t="n">
        <x:v>3</x:v>
      </x:c>
      <x:c r="E9237" t="n">
        <x:v>1</x:v>
      </x:c>
      <x:c r="F9237" t="n">
        <x:v>26.1</x:v>
      </x:c>
      <x:c r="G9237" t="n">
        <x:v>27.2</x:v>
      </x:c>
      <x:c r="H9237" t="n">
        <x:v>5.4</x:v>
      </x:c>
      <x:c r="I9237" t="n">
        <x:v>88.6</x:v>
      </x:c>
      <x:c r="J9237" t="n">
        <x:v>0</x:v>
      </x:c>
      <x:c r="K9237" t="str">
        <x:v>Active</x:v>
      </x:c>
    </x:row>
    <x:row r="9238">
      <x:c r="A9238" t="n">
        <x:v>9237</x:v>
      </x:c>
      <x:c r="B9238" s="16" t="n">
        <x:v>46272.604166666664</x:v>
      </x:c>
      <x:c r="C9238" t="str">
        <x:v>E3</x:v>
      </x:c>
      <x:c r="D9238" t="n">
        <x:v>3</x:v>
      </x:c>
      <x:c r="E9238" t="n">
        <x:v>1</x:v>
      </x:c>
      <x:c r="F9238" t="n">
        <x:v>26</x:v>
      </x:c>
      <x:c r="G9238" t="n">
        <x:v>25.6</x:v>
      </x:c>
      <x:c r="H9238" t="n">
        <x:v>3.8</x:v>
      </x:c>
      <x:c r="I9238" t="n">
        <x:v>79.3</x:v>
      </x:c>
      <x:c r="J9238" t="n">
        <x:v>0</x:v>
      </x:c>
      <x:c r="K9238" t="str">
        <x:v>Active</x:v>
      </x:c>
    </x:row>
    <x:row r="9239">
      <x:c r="A9239" t="n">
        <x:v>9238</x:v>
      </x:c>
      <x:c r="B9239" s="16" t="n">
        <x:v>46272.60763888889</x:v>
      </x:c>
      <x:c r="C9239" t="str">
        <x:v>E1</x:v>
      </x:c>
      <x:c r="D9239" t="n">
        <x:v>4</x:v>
      </x:c>
      <x:c r="E9239" t="n">
        <x:v>1</x:v>
      </x:c>
      <x:c r="F9239" t="n">
        <x:v>27.8</x:v>
      </x:c>
      <x:c r="G9239" t="n">
        <x:v>28.7</x:v>
      </x:c>
      <x:c r="H9239" t="n">
        <x:v>3.8</x:v>
      </x:c>
      <x:c r="I9239" t="n">
        <x:v>66.9</x:v>
      </x:c>
      <x:c r="J9239" t="n">
        <x:v>0</x:v>
      </x:c>
      <x:c r="K9239" t="str">
        <x:v>Active</x:v>
      </x:c>
    </x:row>
    <x:row r="9240">
      <x:c r="A9240" t="n">
        <x:v>9239</x:v>
      </x:c>
      <x:c r="B9240" s="16" t="n">
        <x:v>46272.60763888889</x:v>
      </x:c>
      <x:c r="C9240" t="str">
        <x:v>E2</x:v>
      </x:c>
      <x:c r="D9240" t="n">
        <x:v>4</x:v>
      </x:c>
      <x:c r="E9240" t="n">
        <x:v>1</x:v>
      </x:c>
      <x:c r="F9240" t="n">
        <x:v>29.6</x:v>
      </x:c>
      <x:c r="G9240" t="n">
        <x:v>26.2</x:v>
      </x:c>
      <x:c r="H9240" t="n">
        <x:v>3.3</x:v>
      </x:c>
      <x:c r="I9240" t="n">
        <x:v>76</x:v>
      </x:c>
      <x:c r="J9240" t="n">
        <x:v>0</x:v>
      </x:c>
      <x:c r="K9240" t="str">
        <x:v>Active</x:v>
      </x:c>
    </x:row>
    <x:row r="9241">
      <x:c r="A9241" t="n">
        <x:v>9240</x:v>
      </x:c>
      <x:c r="B9241" s="16" t="n">
        <x:v>46272.60763888889</x:v>
      </x:c>
      <x:c r="C9241" t="str">
        <x:v>E3</x:v>
      </x:c>
      <x:c r="D9241" t="n">
        <x:v>4</x:v>
      </x:c>
      <x:c r="E9241" t="n">
        <x:v>1</x:v>
      </x:c>
      <x:c r="F9241" t="n">
        <x:v>32.1</x:v>
      </x:c>
      <x:c r="G9241" t="n">
        <x:v>23.8</x:v>
      </x:c>
      <x:c r="H9241" t="n">
        <x:v>3.7</x:v>
      </x:c>
      <x:c r="I9241" t="n">
        <x:v>71.1</x:v>
      </x:c>
      <x:c r="J9241" t="n">
        <x:v>0</x:v>
      </x:c>
      <x:c r="K9241" t="str">
        <x:v>Active</x:v>
      </x:c>
    </x:row>
    <x:row r="9242">
      <x:c r="A9242" t="n">
        <x:v>9241</x:v>
      </x:c>
      <x:c r="B9242" s="16" t="n">
        <x:v>46272.61111111111</x:v>
      </x:c>
      <x:c r="C9242" t="str">
        <x:v>E1</x:v>
      </x:c>
      <x:c r="D9242" t="n">
        <x:v>4</x:v>
      </x:c>
      <x:c r="E9242" t="n">
        <x:v>1</x:v>
      </x:c>
      <x:c r="F9242" t="n">
        <x:v>28</x:v>
      </x:c>
      <x:c r="G9242" t="n">
        <x:v>27</x:v>
      </x:c>
      <x:c r="H9242" t="n">
        <x:v>5.4</x:v>
      </x:c>
      <x:c r="I9242" t="n">
        <x:v>76.4</x:v>
      </x:c>
      <x:c r="J9242" t="n">
        <x:v>0</x:v>
      </x:c>
      <x:c r="K9242" t="str">
        <x:v>Active</x:v>
      </x:c>
    </x:row>
    <x:row r="9243">
      <x:c r="A9243" t="n">
        <x:v>9242</x:v>
      </x:c>
      <x:c r="B9243" s="16" t="n">
        <x:v>46272.61111111111</x:v>
      </x:c>
      <x:c r="C9243" t="str">
        <x:v>E2</x:v>
      </x:c>
      <x:c r="D9243" t="n">
        <x:v>4</x:v>
      </x:c>
      <x:c r="E9243" t="n">
        <x:v>1</x:v>
      </x:c>
      <x:c r="F9243" t="n">
        <x:v>28.1</x:v>
      </x:c>
      <x:c r="G9243" t="n">
        <x:v>25.9</x:v>
      </x:c>
      <x:c r="H9243" t="n">
        <x:v>3.8</x:v>
      </x:c>
      <x:c r="I9243" t="n">
        <x:v>77.3</x:v>
      </x:c>
      <x:c r="J9243" t="n">
        <x:v>0</x:v>
      </x:c>
      <x:c r="K9243" t="str">
        <x:v>Active</x:v>
      </x:c>
    </x:row>
    <x:row r="9244">
      <x:c r="A9244" t="n">
        <x:v>9243</x:v>
      </x:c>
      <x:c r="B9244" s="16" t="n">
        <x:v>46272.61111111111</x:v>
      </x:c>
      <x:c r="C9244" t="str">
        <x:v>E3</x:v>
      </x:c>
      <x:c r="D9244" t="n">
        <x:v>4</x:v>
      </x:c>
      <x:c r="E9244" t="n">
        <x:v>1</x:v>
      </x:c>
      <x:c r="F9244" t="n">
        <x:v>29.9</x:v>
      </x:c>
      <x:c r="G9244" t="n">
        <x:v>24.5</x:v>
      </x:c>
      <x:c r="H9244" t="n">
        <x:v>2.5</x:v>
      </x:c>
      <x:c r="I9244" t="n">
        <x:v>68.9</x:v>
      </x:c>
      <x:c r="J9244" t="n">
        <x:v>0</x:v>
      </x:c>
      <x:c r="K9244" t="str">
        <x:v>Active</x:v>
      </x:c>
    </x:row>
    <x:row r="9245">
      <x:c r="A9245" t="n">
        <x:v>9244</x:v>
      </x:c>
      <x:c r="B9245" s="16" t="n">
        <x:v>46272.614583333336</x:v>
      </x:c>
      <x:c r="C9245" t="str">
        <x:v>E1</x:v>
      </x:c>
      <x:c r="D9245" t="n">
        <x:v>4</x:v>
      </x:c>
      <x:c r="E9245" t="n">
        <x:v>1</x:v>
      </x:c>
      <x:c r="F9245" t="n">
        <x:v>30.1</x:v>
      </x:c>
      <x:c r="G9245" t="n">
        <x:v>25.8</x:v>
      </x:c>
      <x:c r="H9245" t="n">
        <x:v>3.6</x:v>
      </x:c>
      <x:c r="I9245" t="n">
        <x:v>67.6</x:v>
      </x:c>
      <x:c r="J9245" t="n">
        <x:v>0</x:v>
      </x:c>
      <x:c r="K9245" t="str">
        <x:v>Active</x:v>
      </x:c>
    </x:row>
    <x:row r="9246">
      <x:c r="A9246" t="n">
        <x:v>9245</x:v>
      </x:c>
      <x:c r="B9246" s="16" t="n">
        <x:v>46272.614583333336</x:v>
      </x:c>
      <x:c r="C9246" t="str">
        <x:v>E2</x:v>
      </x:c>
      <x:c r="D9246" t="n">
        <x:v>4</x:v>
      </x:c>
      <x:c r="E9246" t="n">
        <x:v>1</x:v>
      </x:c>
      <x:c r="F9246" t="n">
        <x:v>33.3</x:v>
      </x:c>
      <x:c r="G9246" t="n">
        <x:v>26.2</x:v>
      </x:c>
      <x:c r="H9246" t="n">
        <x:v>4.1</x:v>
      </x:c>
      <x:c r="I9246" t="n">
        <x:v>69.6</x:v>
      </x:c>
      <x:c r="J9246" t="n">
        <x:v>0</x:v>
      </x:c>
      <x:c r="K9246" t="str">
        <x:v>Active</x:v>
      </x:c>
    </x:row>
    <x:row r="9247">
      <x:c r="A9247" t="n">
        <x:v>9246</x:v>
      </x:c>
      <x:c r="B9247" s="16" t="n">
        <x:v>46272.614583333336</x:v>
      </x:c>
      <x:c r="C9247" t="str">
        <x:v>E3</x:v>
      </x:c>
      <x:c r="D9247" t="n">
        <x:v>4</x:v>
      </x:c>
      <x:c r="E9247" t="n">
        <x:v>1</x:v>
      </x:c>
      <x:c r="F9247" t="n">
        <x:v>30.9</x:v>
      </x:c>
      <x:c r="G9247" t="n">
        <x:v>26.7</x:v>
      </x:c>
      <x:c r="H9247" t="n">
        <x:v>3.3</x:v>
      </x:c>
      <x:c r="I9247" t="n">
        <x:v>69.5</x:v>
      </x:c>
      <x:c r="J9247" t="n">
        <x:v>0</x:v>
      </x:c>
      <x:c r="K9247" t="str">
        <x:v>Active</x:v>
      </x:c>
    </x:row>
    <x:row r="9248">
      <x:c r="A9248" t="n">
        <x:v>9247</x:v>
      </x:c>
      <x:c r="B9248" s="16" t="n">
        <x:v>46272.618055555555</x:v>
      </x:c>
      <x:c r="C9248" t="str">
        <x:v>E1</x:v>
      </x:c>
      <x:c r="D9248" t="n">
        <x:v>4</x:v>
      </x:c>
      <x:c r="E9248" t="n">
        <x:v>1</x:v>
      </x:c>
      <x:c r="F9248" t="n">
        <x:v>32.8</x:v>
      </x:c>
      <x:c r="G9248" t="n">
        <x:v>30.9</x:v>
      </x:c>
      <x:c r="H9248" t="n">
        <x:v>2.7</x:v>
      </x:c>
      <x:c r="I9248" t="n">
        <x:v>66.9</x:v>
      </x:c>
      <x:c r="J9248" t="n">
        <x:v>0</x:v>
      </x:c>
      <x:c r="K9248" t="str">
        <x:v>Active</x:v>
      </x:c>
    </x:row>
    <x:row r="9249">
      <x:c r="A9249" t="n">
        <x:v>9248</x:v>
      </x:c>
      <x:c r="B9249" s="16" t="n">
        <x:v>46272.618055555555</x:v>
      </x:c>
      <x:c r="C9249" t="str">
        <x:v>E2</x:v>
      </x:c>
      <x:c r="D9249" t="n">
        <x:v>4</x:v>
      </x:c>
      <x:c r="E9249" t="n">
        <x:v>1</x:v>
      </x:c>
      <x:c r="F9249" t="n">
        <x:v>34.5</x:v>
      </x:c>
      <x:c r="G9249" t="n">
        <x:v>25.6</x:v>
      </x:c>
      <x:c r="H9249" t="n">
        <x:v>4.4</x:v>
      </x:c>
      <x:c r="I9249" t="n">
        <x:v>72.5</x:v>
      </x:c>
      <x:c r="J9249" t="n">
        <x:v>0</x:v>
      </x:c>
      <x:c r="K9249" t="str">
        <x:v>Active</x:v>
      </x:c>
    </x:row>
    <x:row r="9250">
      <x:c r="A9250" t="n">
        <x:v>9249</x:v>
      </x:c>
      <x:c r="B9250" s="16" t="n">
        <x:v>46272.618055555555</x:v>
      </x:c>
      <x:c r="C9250" t="str">
        <x:v>E3</x:v>
      </x:c>
      <x:c r="D9250" t="n">
        <x:v>4</x:v>
      </x:c>
      <x:c r="E9250" t="n">
        <x:v>1</x:v>
      </x:c>
      <x:c r="F9250" t="n">
        <x:v>34.2</x:v>
      </x:c>
      <x:c r="G9250" t="n">
        <x:v>31.8</x:v>
      </x:c>
      <x:c r="H9250" t="n">
        <x:v>4.3</x:v>
      </x:c>
      <x:c r="I9250" t="n">
        <x:v>79.9</x:v>
      </x:c>
      <x:c r="J9250" t="n">
        <x:v>0</x:v>
      </x:c>
      <x:c r="K9250" t="str">
        <x:v>Active</x:v>
      </x:c>
    </x:row>
    <x:row r="9251">
      <x:c r="A9251" t="n">
        <x:v>9250</x:v>
      </x:c>
      <x:c r="B9251" s="16" t="n">
        <x:v>46272.62152777778</x:v>
      </x:c>
      <x:c r="C9251" t="str">
        <x:v>E1</x:v>
      </x:c>
      <x:c r="D9251" t="n">
        <x:v>4</x:v>
      </x:c>
      <x:c r="E9251" t="n">
        <x:v>1</x:v>
      </x:c>
      <x:c r="F9251" t="n">
        <x:v>30.4</x:v>
      </x:c>
      <x:c r="G9251" t="n">
        <x:v>31.5</x:v>
      </x:c>
      <x:c r="H9251" t="n">
        <x:v>5.2</x:v>
      </x:c>
      <x:c r="I9251" t="n">
        <x:v>75.4</x:v>
      </x:c>
      <x:c r="J9251" t="n">
        <x:v>0</x:v>
      </x:c>
      <x:c r="K9251" t="str">
        <x:v>Active</x:v>
      </x:c>
    </x:row>
    <x:row r="9252">
      <x:c r="A9252" t="n">
        <x:v>9251</x:v>
      </x:c>
      <x:c r="B9252" s="16" t="n">
        <x:v>46272.62152777778</x:v>
      </x:c>
      <x:c r="C9252" t="str">
        <x:v>E2</x:v>
      </x:c>
      <x:c r="D9252" t="n">
        <x:v>5</x:v>
      </x:c>
      <x:c r="E9252" t="n">
        <x:v>1</x:v>
      </x:c>
      <x:c r="F9252" t="n">
        <x:v>34.6</x:v>
      </x:c>
      <x:c r="G9252" t="n">
        <x:v>28.9</x:v>
      </x:c>
      <x:c r="H9252" t="n">
        <x:v>4.1</x:v>
      </x:c>
      <x:c r="I9252" t="n">
        <x:v>70.6</x:v>
      </x:c>
      <x:c r="J9252" t="n">
        <x:v>0</x:v>
      </x:c>
      <x:c r="K9252" t="str">
        <x:v>Active</x:v>
      </x:c>
    </x:row>
    <x:row r="9253">
      <x:c r="A9253" t="n">
        <x:v>9252</x:v>
      </x:c>
      <x:c r="B9253" s="16" t="n">
        <x:v>46272.62152777778</x:v>
      </x:c>
      <x:c r="C9253" t="str">
        <x:v>E3</x:v>
      </x:c>
      <x:c r="D9253" t="n">
        <x:v>5</x:v>
      </x:c>
      <x:c r="E9253" t="n">
        <x:v>1</x:v>
      </x:c>
      <x:c r="F9253" t="n">
        <x:v>36.2</x:v>
      </x:c>
      <x:c r="G9253" t="n">
        <x:v>30.4</x:v>
      </x:c>
      <x:c r="H9253" t="n">
        <x:v>4.6</x:v>
      </x:c>
      <x:c r="I9253" t="n">
        <x:v>83.1</x:v>
      </x:c>
      <x:c r="J9253" t="n">
        <x:v>0</x:v>
      </x:c>
      <x:c r="K9253" t="str">
        <x:v>Active</x:v>
      </x:c>
    </x:row>
    <x:row r="9254">
      <x:c r="A9254" t="n">
        <x:v>9253</x:v>
      </x:c>
      <x:c r="B9254" s="16" t="n">
        <x:v>46272.625</x:v>
      </x:c>
      <x:c r="C9254" t="str">
        <x:v>E1</x:v>
      </x:c>
      <x:c r="D9254" t="n">
        <x:v>6</x:v>
      </x:c>
      <x:c r="E9254" t="n">
        <x:v>1</x:v>
      </x:c>
      <x:c r="F9254" t="n">
        <x:v>42.5</x:v>
      </x:c>
      <x:c r="G9254" t="n">
        <x:v>33.3</x:v>
      </x:c>
      <x:c r="H9254" t="n">
        <x:v>4</x:v>
      </x:c>
      <x:c r="I9254" t="n">
        <x:v>73.6</x:v>
      </x:c>
      <x:c r="J9254" t="n">
        <x:v>0</x:v>
      </x:c>
      <x:c r="K9254" t="str">
        <x:v>Active</x:v>
      </x:c>
    </x:row>
    <x:row r="9255">
      <x:c r="A9255" t="n">
        <x:v>9254</x:v>
      </x:c>
      <x:c r="B9255" s="16" t="n">
        <x:v>46272.625</x:v>
      </x:c>
      <x:c r="C9255" t="str">
        <x:v>E2</x:v>
      </x:c>
      <x:c r="D9255" t="n">
        <x:v>5</x:v>
      </x:c>
      <x:c r="E9255" t="n">
        <x:v>1</x:v>
      </x:c>
      <x:c r="F9255" t="n">
        <x:v>39.6</x:v>
      </x:c>
      <x:c r="G9255" t="n">
        <x:v>33.7</x:v>
      </x:c>
      <x:c r="H9255" t="n">
        <x:v>3</x:v>
      </x:c>
      <x:c r="I9255" t="n">
        <x:v>72.2</x:v>
      </x:c>
      <x:c r="J9255" t="n">
        <x:v>0</x:v>
      </x:c>
      <x:c r="K9255" t="str">
        <x:v>Active</x:v>
      </x:c>
    </x:row>
    <x:row r="9256">
      <x:c r="A9256" t="n">
        <x:v>9255</x:v>
      </x:c>
      <x:c r="B9256" s="16" t="n">
        <x:v>46272.625</x:v>
      </x:c>
      <x:c r="C9256" t="str">
        <x:v>E3</x:v>
      </x:c>
      <x:c r="D9256" t="n">
        <x:v>5</x:v>
      </x:c>
      <x:c r="E9256" t="n">
        <x:v>1</x:v>
      </x:c>
      <x:c r="F9256" t="n">
        <x:v>41.5</x:v>
      </x:c>
      <x:c r="G9256" t="n">
        <x:v>35.8</x:v>
      </x:c>
      <x:c r="H9256" t="n">
        <x:v>2.9</x:v>
      </x:c>
      <x:c r="I9256" t="n">
        <x:v>64.1</x:v>
      </x:c>
      <x:c r="J9256" t="n">
        <x:v>0</x:v>
      </x:c>
      <x:c r="K9256" t="str">
        <x:v>Active</x:v>
      </x:c>
    </x:row>
    <x:row r="9257">
      <x:c r="A9257" t="n">
        <x:v>9256</x:v>
      </x:c>
      <x:c r="B9257" s="16" t="n">
        <x:v>46272.62847222222</x:v>
      </x:c>
      <x:c r="C9257" t="str">
        <x:v>E1</x:v>
      </x:c>
      <x:c r="D9257" t="n">
        <x:v>4</x:v>
      </x:c>
      <x:c r="E9257" t="n">
        <x:v>1</x:v>
      </x:c>
      <x:c r="F9257" t="n">
        <x:v>29.8</x:v>
      </x:c>
      <x:c r="G9257" t="n">
        <x:v>27.4</x:v>
      </x:c>
      <x:c r="H9257" t="n">
        <x:v>2.7</x:v>
      </x:c>
      <x:c r="I9257" t="n">
        <x:v>69.7</x:v>
      </x:c>
      <x:c r="J9257" t="n">
        <x:v>0</x:v>
      </x:c>
      <x:c r="K9257" t="str">
        <x:v>Active</x:v>
      </x:c>
    </x:row>
    <x:row r="9258">
      <x:c r="A9258" t="n">
        <x:v>9257</x:v>
      </x:c>
      <x:c r="B9258" s="16" t="n">
        <x:v>46272.62847222222</x:v>
      </x:c>
      <x:c r="C9258" t="str">
        <x:v>E2</x:v>
      </x:c>
      <x:c r="D9258" t="n">
        <x:v>4</x:v>
      </x:c>
      <x:c r="E9258" t="n">
        <x:v>1</x:v>
      </x:c>
      <x:c r="F9258" t="n">
        <x:v>28.9</x:v>
      </x:c>
      <x:c r="G9258" t="n">
        <x:v>26.8</x:v>
      </x:c>
      <x:c r="H9258" t="n">
        <x:v>3.8</x:v>
      </x:c>
      <x:c r="I9258" t="n">
        <x:v>72.8</x:v>
      </x:c>
      <x:c r="J9258" t="n">
        <x:v>0</x:v>
      </x:c>
      <x:c r="K9258" t="str">
        <x:v>Active</x:v>
      </x:c>
    </x:row>
    <x:row r="9259">
      <x:c r="A9259" t="n">
        <x:v>9258</x:v>
      </x:c>
      <x:c r="B9259" s="16" t="n">
        <x:v>46272.62847222222</x:v>
      </x:c>
      <x:c r="C9259" t="str">
        <x:v>E3</x:v>
      </x:c>
      <x:c r="D9259" t="n">
        <x:v>4</x:v>
      </x:c>
      <x:c r="E9259" t="n">
        <x:v>1</x:v>
      </x:c>
      <x:c r="F9259" t="n">
        <x:v>30.5</x:v>
      </x:c>
      <x:c r="G9259" t="n">
        <x:v>24.3</x:v>
      </x:c>
      <x:c r="H9259" t="n">
        <x:v>2.9</x:v>
      </x:c>
      <x:c r="I9259" t="n">
        <x:v>67</x:v>
      </x:c>
      <x:c r="J9259" t="n">
        <x:v>0</x:v>
      </x:c>
      <x:c r="K9259" t="str">
        <x:v>Active</x:v>
      </x:c>
    </x:row>
    <x:row r="9260">
      <x:c r="A9260" t="n">
        <x:v>9259</x:v>
      </x:c>
      <x:c r="B9260" s="16" t="n">
        <x:v>46272.631944444445</x:v>
      </x:c>
      <x:c r="C9260" t="str">
        <x:v>E1</x:v>
      </x:c>
      <x:c r="D9260" t="n">
        <x:v>4</x:v>
      </x:c>
      <x:c r="E9260" t="n">
        <x:v>1</x:v>
      </x:c>
      <x:c r="F9260" t="n">
        <x:v>27.9</x:v>
      </x:c>
      <x:c r="G9260" t="n">
        <x:v>27</x:v>
      </x:c>
      <x:c r="H9260" t="n">
        <x:v>4.7</x:v>
      </x:c>
      <x:c r="I9260" t="n">
        <x:v>78.4</x:v>
      </x:c>
      <x:c r="J9260" t="n">
        <x:v>0</x:v>
      </x:c>
      <x:c r="K9260" t="str">
        <x:v>Active</x:v>
      </x:c>
    </x:row>
    <x:row r="9261">
      <x:c r="A9261" t="n">
        <x:v>9260</x:v>
      </x:c>
      <x:c r="B9261" s="16" t="n">
        <x:v>46272.631944444445</x:v>
      </x:c>
      <x:c r="C9261" t="str">
        <x:v>E2</x:v>
      </x:c>
      <x:c r="D9261" t="n">
        <x:v>4</x:v>
      </x:c>
      <x:c r="E9261" t="n">
        <x:v>1</x:v>
      </x:c>
      <x:c r="F9261" t="n">
        <x:v>27.8</x:v>
      </x:c>
      <x:c r="G9261" t="n">
        <x:v>21.7</x:v>
      </x:c>
      <x:c r="H9261" t="n">
        <x:v>4.9</x:v>
      </x:c>
      <x:c r="I9261" t="n">
        <x:v>83.6</x:v>
      </x:c>
      <x:c r="J9261" t="n">
        <x:v>5</x:v>
      </x:c>
      <x:c r="K9261" t="str">
        <x:v>Temporary Delay</x:v>
      </x:c>
    </x:row>
    <x:row r="9262">
      <x:c r="A9262" t="n">
        <x:v>9261</x:v>
      </x:c>
      <x:c r="B9262" s="16" t="n">
        <x:v>46272.631944444445</x:v>
      </x:c>
      <x:c r="C9262" t="str">
        <x:v>E3</x:v>
      </x:c>
      <x:c r="D9262" t="n">
        <x:v>4</x:v>
      </x:c>
      <x:c r="E9262" t="n">
        <x:v>1</x:v>
      </x:c>
      <x:c r="F9262" t="n">
        <x:v>28.9</x:v>
      </x:c>
      <x:c r="G9262" t="n">
        <x:v>25.9</x:v>
      </x:c>
      <x:c r="H9262" t="n">
        <x:v>3</x:v>
      </x:c>
      <x:c r="I9262" t="n">
        <x:v>68.6</x:v>
      </x:c>
      <x:c r="J9262" t="n">
        <x:v>0</x:v>
      </x:c>
      <x:c r="K9262" t="str">
        <x:v>Active</x:v>
      </x:c>
    </x:row>
    <x:row r="9263">
      <x:c r="A9263" t="n">
        <x:v>9262</x:v>
      </x:c>
      <x:c r="B9263" s="16" t="n">
        <x:v>46272.635416666664</x:v>
      </x:c>
      <x:c r="C9263" t="str">
        <x:v>E1</x:v>
      </x:c>
      <x:c r="D9263" t="n">
        <x:v>5</x:v>
      </x:c>
      <x:c r="E9263" t="n">
        <x:v>1</x:v>
      </x:c>
      <x:c r="F9263" t="n">
        <x:v>37.3</x:v>
      </x:c>
      <x:c r="G9263" t="n">
        <x:v>39.7</x:v>
      </x:c>
      <x:c r="H9263" t="n">
        <x:v>4.7</x:v>
      </x:c>
      <x:c r="I9263" t="n">
        <x:v>73.9</x:v>
      </x:c>
      <x:c r="J9263" t="n">
        <x:v>0</x:v>
      </x:c>
      <x:c r="K9263" t="str">
        <x:v>Active</x:v>
      </x:c>
    </x:row>
    <x:row r="9264">
      <x:c r="A9264" t="n">
        <x:v>9263</x:v>
      </x:c>
      <x:c r="B9264" s="16" t="n">
        <x:v>46272.635416666664</x:v>
      </x:c>
      <x:c r="C9264" t="str">
        <x:v>E2</x:v>
      </x:c>
      <x:c r="D9264" t="n">
        <x:v>5</x:v>
      </x:c>
      <x:c r="E9264" t="n">
        <x:v>1</x:v>
      </x:c>
      <x:c r="F9264" t="n">
        <x:v>40.7</x:v>
      </x:c>
      <x:c r="G9264" t="n">
        <x:v>33.3</x:v>
      </x:c>
      <x:c r="H9264" t="n">
        <x:v>4.6</x:v>
      </x:c>
      <x:c r="I9264" t="n">
        <x:v>81.4</x:v>
      </x:c>
      <x:c r="J9264" t="n">
        <x:v>0</x:v>
      </x:c>
      <x:c r="K9264" t="str">
        <x:v>Active</x:v>
      </x:c>
    </x:row>
    <x:row r="9265">
      <x:c r="A9265" t="n">
        <x:v>9264</x:v>
      </x:c>
      <x:c r="B9265" s="16" t="n">
        <x:v>46272.635416666664</x:v>
      </x:c>
      <x:c r="C9265" t="str">
        <x:v>E3</x:v>
      </x:c>
      <x:c r="D9265" t="n">
        <x:v>5</x:v>
      </x:c>
      <x:c r="E9265" t="n">
        <x:v>1</x:v>
      </x:c>
      <x:c r="F9265" t="n">
        <x:v>39.3</x:v>
      </x:c>
      <x:c r="G9265" t="n">
        <x:v>32.2</x:v>
      </x:c>
      <x:c r="H9265" t="n">
        <x:v>3.2</x:v>
      </x:c>
      <x:c r="I9265" t="n">
        <x:v>69.7</x:v>
      </x:c>
      <x:c r="J9265" t="n">
        <x:v>0</x:v>
      </x:c>
      <x:c r="K9265" t="str">
        <x:v>Active</x:v>
      </x:c>
    </x:row>
    <x:row r="9266">
      <x:c r="A9266" t="n">
        <x:v>9265</x:v>
      </x:c>
      <x:c r="B9266" s="16" t="n">
        <x:v>46272.63888888889</x:v>
      </x:c>
      <x:c r="C9266" t="str">
        <x:v>E1</x:v>
      </x:c>
      <x:c r="D9266" t="n">
        <x:v>4</x:v>
      </x:c>
      <x:c r="E9266" t="n">
        <x:v>1</x:v>
      </x:c>
      <x:c r="F9266" t="n">
        <x:v>34.1</x:v>
      </x:c>
      <x:c r="G9266" t="n">
        <x:v>32.7</x:v>
      </x:c>
      <x:c r="H9266" t="n">
        <x:v>5.4</x:v>
      </x:c>
      <x:c r="I9266" t="n">
        <x:v>87.5</x:v>
      </x:c>
      <x:c r="J9266" t="n">
        <x:v>0</x:v>
      </x:c>
      <x:c r="K9266" t="str">
        <x:v>Active</x:v>
      </x:c>
    </x:row>
    <x:row r="9267">
      <x:c r="A9267" t="n">
        <x:v>9266</x:v>
      </x:c>
      <x:c r="B9267" s="16" t="n">
        <x:v>46272.63888888889</x:v>
      </x:c>
      <x:c r="C9267" t="str">
        <x:v>E2</x:v>
      </x:c>
      <x:c r="D9267" t="n">
        <x:v>5</x:v>
      </x:c>
      <x:c r="E9267" t="n">
        <x:v>1</x:v>
      </x:c>
      <x:c r="F9267" t="n">
        <x:v>36.4</x:v>
      </x:c>
      <x:c r="G9267" t="n">
        <x:v>32.5</x:v>
      </x:c>
      <x:c r="H9267" t="n">
        <x:v>5.5</x:v>
      </x:c>
      <x:c r="I9267" t="n">
        <x:v>76.2</x:v>
      </x:c>
      <x:c r="J9267" t="n">
        <x:v>0</x:v>
      </x:c>
      <x:c r="K9267" t="str">
        <x:v>Active</x:v>
      </x:c>
    </x:row>
    <x:row r="9268">
      <x:c r="A9268" t="n">
        <x:v>9267</x:v>
      </x:c>
      <x:c r="B9268" s="16" t="n">
        <x:v>46272.63888888889</x:v>
      </x:c>
      <x:c r="C9268" t="str">
        <x:v>E3</x:v>
      </x:c>
      <x:c r="D9268" t="n">
        <x:v>5</x:v>
      </x:c>
      <x:c r="E9268" t="n">
        <x:v>1</x:v>
      </x:c>
      <x:c r="F9268" t="n">
        <x:v>38.8</x:v>
      </x:c>
      <x:c r="G9268" t="n">
        <x:v>34.4</x:v>
      </x:c>
      <x:c r="H9268" t="n">
        <x:v>4.7</x:v>
      </x:c>
      <x:c r="I9268" t="n">
        <x:v>74.5</x:v>
      </x:c>
      <x:c r="J9268" t="n">
        <x:v>0</x:v>
      </x:c>
      <x:c r="K9268" t="str">
        <x:v>Active</x:v>
      </x:c>
    </x:row>
    <x:row r="9269">
      <x:c r="A9269" t="n">
        <x:v>9268</x:v>
      </x:c>
      <x:c r="B9269" s="16" t="n">
        <x:v>46272.64236111111</x:v>
      </x:c>
      <x:c r="C9269" t="str">
        <x:v>E1</x:v>
      </x:c>
      <x:c r="D9269" t="n">
        <x:v>4</x:v>
      </x:c>
      <x:c r="E9269" t="n">
        <x:v>1</x:v>
      </x:c>
      <x:c r="F9269" t="n">
        <x:v>27.7</x:v>
      </x:c>
      <x:c r="G9269" t="n">
        <x:v>23.9</x:v>
      </x:c>
      <x:c r="H9269" t="n">
        <x:v>5</x:v>
      </x:c>
      <x:c r="I9269" t="n">
        <x:v>79.4</x:v>
      </x:c>
      <x:c r="J9269" t="n">
        <x:v>0</x:v>
      </x:c>
      <x:c r="K9269" t="str">
        <x:v>Active</x:v>
      </x:c>
    </x:row>
    <x:row r="9270">
      <x:c r="A9270" t="n">
        <x:v>9269</x:v>
      </x:c>
      <x:c r="B9270" s="16" t="n">
        <x:v>46272.64236111111</x:v>
      </x:c>
      <x:c r="C9270" t="str">
        <x:v>E2</x:v>
      </x:c>
      <x:c r="D9270" t="n">
        <x:v>4</x:v>
      </x:c>
      <x:c r="E9270" t="n">
        <x:v>1</x:v>
      </x:c>
      <x:c r="F9270" t="n">
        <x:v>30.3</x:v>
      </x:c>
      <x:c r="G9270" t="n">
        <x:v>22.7</x:v>
      </x:c>
      <x:c r="H9270" t="n">
        <x:v>4.3</x:v>
      </x:c>
      <x:c r="I9270" t="n">
        <x:v>75.3</x:v>
      </x:c>
      <x:c r="J9270" t="n">
        <x:v>0</x:v>
      </x:c>
      <x:c r="K9270" t="str">
        <x:v>Active</x:v>
      </x:c>
    </x:row>
    <x:row r="9271">
      <x:c r="A9271" t="n">
        <x:v>9270</x:v>
      </x:c>
      <x:c r="B9271" s="16" t="n">
        <x:v>46272.64236111111</x:v>
      </x:c>
      <x:c r="C9271" t="str">
        <x:v>E3</x:v>
      </x:c>
      <x:c r="D9271" t="n">
        <x:v>4</x:v>
      </x:c>
      <x:c r="E9271" t="n">
        <x:v>1</x:v>
      </x:c>
      <x:c r="F9271" t="n">
        <x:v>27.7</x:v>
      </x:c>
      <x:c r="G9271" t="n">
        <x:v>27.1</x:v>
      </x:c>
      <x:c r="H9271" t="n">
        <x:v>5.4</x:v>
      </x:c>
      <x:c r="I9271" t="n">
        <x:v>78</x:v>
      </x:c>
      <x:c r="J9271" t="n">
        <x:v>0</x:v>
      </x:c>
      <x:c r="K9271" t="str">
        <x:v>Active</x:v>
      </x:c>
    </x:row>
    <x:row r="9272">
      <x:c r="A9272" t="n">
        <x:v>9271</x:v>
      </x:c>
      <x:c r="B9272" s="16" t="n">
        <x:v>46272.645833333336</x:v>
      </x:c>
      <x:c r="C9272" t="str">
        <x:v>E1</x:v>
      </x:c>
      <x:c r="D9272" t="n">
        <x:v>4</x:v>
      </x:c>
      <x:c r="E9272" t="n">
        <x:v>1</x:v>
      </x:c>
      <x:c r="F9272" t="n">
        <x:v>29.1</x:v>
      </x:c>
      <x:c r="G9272" t="n">
        <x:v>24.6</x:v>
      </x:c>
      <x:c r="H9272" t="n">
        <x:v>3.1</x:v>
      </x:c>
      <x:c r="I9272" t="n">
        <x:v>74</x:v>
      </x:c>
      <x:c r="J9272" t="n">
        <x:v>0</x:v>
      </x:c>
      <x:c r="K9272" t="str">
        <x:v>Active</x:v>
      </x:c>
    </x:row>
    <x:row r="9273">
      <x:c r="A9273" t="n">
        <x:v>9272</x:v>
      </x:c>
      <x:c r="B9273" s="16" t="n">
        <x:v>46272.645833333336</x:v>
      </x:c>
      <x:c r="C9273" t="str">
        <x:v>E2</x:v>
      </x:c>
      <x:c r="D9273" t="n">
        <x:v>4</x:v>
      </x:c>
      <x:c r="E9273" t="n">
        <x:v>1</x:v>
      </x:c>
      <x:c r="F9273" t="n">
        <x:v>30</x:v>
      </x:c>
      <x:c r="G9273" t="n">
        <x:v>25.9</x:v>
      </x:c>
      <x:c r="H9273" t="n">
        <x:v>4.7</x:v>
      </x:c>
      <x:c r="I9273" t="n">
        <x:v>83.9</x:v>
      </x:c>
      <x:c r="J9273" t="n">
        <x:v>0</x:v>
      </x:c>
      <x:c r="K9273" t="str">
        <x:v>Active</x:v>
      </x:c>
    </x:row>
    <x:row r="9274">
      <x:c r="A9274" t="n">
        <x:v>9273</x:v>
      </x:c>
      <x:c r="B9274" s="16" t="n">
        <x:v>46272.645833333336</x:v>
      </x:c>
      <x:c r="C9274" t="str">
        <x:v>E3</x:v>
      </x:c>
      <x:c r="D9274" t="n">
        <x:v>4</x:v>
      </x:c>
      <x:c r="E9274" t="n">
        <x:v>1</x:v>
      </x:c>
      <x:c r="F9274" t="n">
        <x:v>32.9</x:v>
      </x:c>
      <x:c r="G9274" t="n">
        <x:v>29.3</x:v>
      </x:c>
      <x:c r="H9274" t="n">
        <x:v>4.2</x:v>
      </x:c>
      <x:c r="I9274" t="n">
        <x:v>76.5</x:v>
      </x:c>
      <x:c r="J9274" t="n">
        <x:v>0</x:v>
      </x:c>
      <x:c r="K9274" t="str">
        <x:v>Active</x:v>
      </x:c>
    </x:row>
    <x:row r="9275">
      <x:c r="A9275" t="n">
        <x:v>9274</x:v>
      </x:c>
      <x:c r="B9275" s="16" t="n">
        <x:v>46272.649305555555</x:v>
      </x:c>
      <x:c r="C9275" t="str">
        <x:v>E1</x:v>
      </x:c>
      <x:c r="D9275" t="n">
        <x:v>4</x:v>
      </x:c>
      <x:c r="E9275" t="n">
        <x:v>1</x:v>
      </x:c>
      <x:c r="F9275" t="n">
        <x:v>32.6</x:v>
      </x:c>
      <x:c r="G9275" t="n">
        <x:v>28.1</x:v>
      </x:c>
      <x:c r="H9275" t="n">
        <x:v>5.4</x:v>
      </x:c>
      <x:c r="I9275" t="n">
        <x:v>76.3</x:v>
      </x:c>
      <x:c r="J9275" t="n">
        <x:v>0</x:v>
      </x:c>
      <x:c r="K9275" t="str">
        <x:v>Active</x:v>
      </x:c>
    </x:row>
    <x:row r="9276">
      <x:c r="A9276" t="n">
        <x:v>9275</x:v>
      </x:c>
      <x:c r="B9276" s="16" t="n">
        <x:v>46272.649305555555</x:v>
      </x:c>
      <x:c r="C9276" t="str">
        <x:v>E2</x:v>
      </x:c>
      <x:c r="D9276" t="n">
        <x:v>4</x:v>
      </x:c>
      <x:c r="E9276" t="n">
        <x:v>1</x:v>
      </x:c>
      <x:c r="F9276" t="n">
        <x:v>32.5</x:v>
      </x:c>
      <x:c r="G9276" t="n">
        <x:v>33.4</x:v>
      </x:c>
      <x:c r="H9276" t="n">
        <x:v>4.3</x:v>
      </x:c>
      <x:c r="I9276" t="n">
        <x:v>76.4</x:v>
      </x:c>
      <x:c r="J9276" t="n">
        <x:v>0</x:v>
      </x:c>
      <x:c r="K9276" t="str">
        <x:v>Active</x:v>
      </x:c>
    </x:row>
    <x:row r="9277">
      <x:c r="A9277" t="n">
        <x:v>9276</x:v>
      </x:c>
      <x:c r="B9277" s="16" t="n">
        <x:v>46272.649305555555</x:v>
      </x:c>
      <x:c r="C9277" t="str">
        <x:v>E3</x:v>
      </x:c>
      <x:c r="D9277" t="n">
        <x:v>5</x:v>
      </x:c>
      <x:c r="E9277" t="n">
        <x:v>1</x:v>
      </x:c>
      <x:c r="F9277" t="n">
        <x:v>37.8</x:v>
      </x:c>
      <x:c r="G9277" t="n">
        <x:v>34.6</x:v>
      </x:c>
      <x:c r="H9277" t="n">
        <x:v>3.8</x:v>
      </x:c>
      <x:c r="I9277" t="n">
        <x:v>65.2</x:v>
      </x:c>
      <x:c r="J9277" t="n">
        <x:v>0</x:v>
      </x:c>
      <x:c r="K9277" t="str">
        <x:v>Active</x:v>
      </x:c>
    </x:row>
    <x:row r="9278">
      <x:c r="A9278" t="n">
        <x:v>9277</x:v>
      </x:c>
      <x:c r="B9278" s="16" t="n">
        <x:v>46272.65277777778</x:v>
      </x:c>
      <x:c r="C9278" t="str">
        <x:v>E1</x:v>
      </x:c>
      <x:c r="D9278" t="n">
        <x:v>4</x:v>
      </x:c>
      <x:c r="E9278" t="n">
        <x:v>1</x:v>
      </x:c>
      <x:c r="F9278" t="n">
        <x:v>33.6</x:v>
      </x:c>
      <x:c r="G9278" t="n">
        <x:v>24</x:v>
      </x:c>
      <x:c r="H9278" t="n">
        <x:v>3.6</x:v>
      </x:c>
      <x:c r="I9278" t="n">
        <x:v>76.3</x:v>
      </x:c>
      <x:c r="J9278" t="n">
        <x:v>0</x:v>
      </x:c>
      <x:c r="K9278" t="str">
        <x:v>Active</x:v>
      </x:c>
    </x:row>
    <x:row r="9279">
      <x:c r="A9279" t="n">
        <x:v>9278</x:v>
      </x:c>
      <x:c r="B9279" s="16" t="n">
        <x:v>46272.65277777778</x:v>
      </x:c>
      <x:c r="C9279" t="str">
        <x:v>E2</x:v>
      </x:c>
      <x:c r="D9279" t="n">
        <x:v>4</x:v>
      </x:c>
      <x:c r="E9279" t="n">
        <x:v>1</x:v>
      </x:c>
      <x:c r="F9279" t="n">
        <x:v>29</x:v>
      </x:c>
      <x:c r="G9279" t="n">
        <x:v>24.2</x:v>
      </x:c>
      <x:c r="H9279" t="n">
        <x:v>4.5</x:v>
      </x:c>
      <x:c r="I9279" t="n">
        <x:v>79</x:v>
      </x:c>
      <x:c r="J9279" t="n">
        <x:v>0</x:v>
      </x:c>
      <x:c r="K9279" t="str">
        <x:v>Active</x:v>
      </x:c>
    </x:row>
    <x:row r="9280">
      <x:c r="A9280" t="n">
        <x:v>9279</x:v>
      </x:c>
      <x:c r="B9280" s="16" t="n">
        <x:v>46272.65277777778</x:v>
      </x:c>
      <x:c r="C9280" t="str">
        <x:v>E3</x:v>
      </x:c>
      <x:c r="D9280" t="n">
        <x:v>4</x:v>
      </x:c>
      <x:c r="E9280" t="n">
        <x:v>1</x:v>
      </x:c>
      <x:c r="F9280" t="n">
        <x:v>28.9</x:v>
      </x:c>
      <x:c r="G9280" t="n">
        <x:v>28.1</x:v>
      </x:c>
      <x:c r="H9280" t="n">
        <x:v>5.4</x:v>
      </x:c>
      <x:c r="I9280" t="n">
        <x:v>82.5</x:v>
      </x:c>
      <x:c r="J9280" t="n">
        <x:v>0</x:v>
      </x:c>
      <x:c r="K9280" t="str">
        <x:v>Active</x:v>
      </x:c>
    </x:row>
    <x:row r="9281">
      <x:c r="A9281" t="n">
        <x:v>9280</x:v>
      </x:c>
      <x:c r="B9281" s="16" t="n">
        <x:v>46272.65625</x:v>
      </x:c>
      <x:c r="C9281" t="str">
        <x:v>E1</x:v>
      </x:c>
      <x:c r="D9281" t="n">
        <x:v>5</x:v>
      </x:c>
      <x:c r="E9281" t="n">
        <x:v>1</x:v>
      </x:c>
      <x:c r="F9281" t="n">
        <x:v>35</x:v>
      </x:c>
      <x:c r="G9281" t="n">
        <x:v>29.3</x:v>
      </x:c>
      <x:c r="H9281" t="n">
        <x:v>3.8</x:v>
      </x:c>
      <x:c r="I9281" t="n">
        <x:v>71.2</x:v>
      </x:c>
      <x:c r="J9281" t="n">
        <x:v>5</x:v>
      </x:c>
      <x:c r="K9281" t="str">
        <x:v>Temporary Delay</x:v>
      </x:c>
    </x:row>
    <x:row r="9282">
      <x:c r="A9282" t="n">
        <x:v>9281</x:v>
      </x:c>
      <x:c r="B9282" s="16" t="n">
        <x:v>46272.65625</x:v>
      </x:c>
      <x:c r="C9282" t="str">
        <x:v>E2</x:v>
      </x:c>
      <x:c r="D9282" t="n">
        <x:v>4</x:v>
      </x:c>
      <x:c r="E9282" t="n">
        <x:v>1</x:v>
      </x:c>
      <x:c r="F9282" t="n">
        <x:v>33.4</x:v>
      </x:c>
      <x:c r="G9282" t="n">
        <x:v>32.2</x:v>
      </x:c>
      <x:c r="H9282" t="n">
        <x:v>3.1</x:v>
      </x:c>
      <x:c r="I9282" t="n">
        <x:v>65.4</x:v>
      </x:c>
      <x:c r="J9282" t="n">
        <x:v>0</x:v>
      </x:c>
      <x:c r="K9282" t="str">
        <x:v>Active</x:v>
      </x:c>
    </x:row>
    <x:row r="9283">
      <x:c r="A9283" t="n">
        <x:v>9282</x:v>
      </x:c>
      <x:c r="B9283" s="16" t="n">
        <x:v>46272.65625</x:v>
      </x:c>
      <x:c r="C9283" t="str">
        <x:v>E3</x:v>
      </x:c>
      <x:c r="D9283" t="n">
        <x:v>5</x:v>
      </x:c>
      <x:c r="E9283" t="n">
        <x:v>1</x:v>
      </x:c>
      <x:c r="F9283" t="n">
        <x:v>35.3</x:v>
      </x:c>
      <x:c r="G9283" t="n">
        <x:v>27.4</x:v>
      </x:c>
      <x:c r="H9283" t="n">
        <x:v>3.7</x:v>
      </x:c>
      <x:c r="I9283" t="n">
        <x:v>75.5</x:v>
      </x:c>
      <x:c r="J9283" t="n">
        <x:v>0</x:v>
      </x:c>
      <x:c r="K9283" t="str">
        <x:v>Active</x:v>
      </x:c>
    </x:row>
    <x:row r="9284">
      <x:c r="A9284" t="n">
        <x:v>9283</x:v>
      </x:c>
      <x:c r="B9284" s="16" t="n">
        <x:v>46272.65972222222</x:v>
      </x:c>
      <x:c r="C9284" t="str">
        <x:v>E1</x:v>
      </x:c>
      <x:c r="D9284" t="n">
        <x:v>3</x:v>
      </x:c>
      <x:c r="E9284" t="n">
        <x:v>1</x:v>
      </x:c>
      <x:c r="F9284" t="n">
        <x:v>24.6</x:v>
      </x:c>
      <x:c r="G9284" t="n">
        <x:v>18.4</x:v>
      </x:c>
      <x:c r="H9284" t="n">
        <x:v>3.5</x:v>
      </x:c>
      <x:c r="I9284" t="n">
        <x:v>67.8</x:v>
      </x:c>
      <x:c r="J9284" t="n">
        <x:v>0</x:v>
      </x:c>
      <x:c r="K9284" t="str">
        <x:v>Active</x:v>
      </x:c>
    </x:row>
    <x:row r="9285">
      <x:c r="A9285" t="n">
        <x:v>9284</x:v>
      </x:c>
      <x:c r="B9285" s="16" t="n">
        <x:v>46272.65972222222</x:v>
      </x:c>
      <x:c r="C9285" t="str">
        <x:v>E2</x:v>
      </x:c>
      <x:c r="D9285" t="n">
        <x:v>3</x:v>
      </x:c>
      <x:c r="E9285" t="n">
        <x:v>1</x:v>
      </x:c>
      <x:c r="F9285" t="n">
        <x:v>22.3</x:v>
      </x:c>
      <x:c r="G9285" t="n">
        <x:v>19.2</x:v>
      </x:c>
      <x:c r="H9285" t="n">
        <x:v>5.4</x:v>
      </x:c>
      <x:c r="I9285" t="n">
        <x:v>86.5</x:v>
      </x:c>
      <x:c r="J9285" t="n">
        <x:v>0</x:v>
      </x:c>
      <x:c r="K9285" t="str">
        <x:v>Active</x:v>
      </x:c>
    </x:row>
    <x:row r="9286">
      <x:c r="A9286" t="n">
        <x:v>9285</x:v>
      </x:c>
      <x:c r="B9286" s="16" t="n">
        <x:v>46272.65972222222</x:v>
      </x:c>
      <x:c r="C9286" t="str">
        <x:v>E3</x:v>
      </x:c>
      <x:c r="D9286" t="n">
        <x:v>3</x:v>
      </x:c>
      <x:c r="E9286" t="n">
        <x:v>1</x:v>
      </x:c>
      <x:c r="F9286" t="n">
        <x:v>25.2</x:v>
      </x:c>
      <x:c r="G9286" t="n">
        <x:v>19.9</x:v>
      </x:c>
      <x:c r="H9286" t="n">
        <x:v>4.4</x:v>
      </x:c>
      <x:c r="I9286" t="n">
        <x:v>69.6</x:v>
      </x:c>
      <x:c r="J9286" t="n">
        <x:v>0</x:v>
      </x:c>
      <x:c r="K9286" t="str">
        <x:v>Active</x:v>
      </x:c>
    </x:row>
    <x:row r="9287">
      <x:c r="A9287" t="n">
        <x:v>9286</x:v>
      </x:c>
      <x:c r="B9287" s="16" t="n">
        <x:v>46272.663194444445</x:v>
      </x:c>
      <x:c r="C9287" t="str">
        <x:v>E1</x:v>
      </x:c>
      <x:c r="D9287" t="n">
        <x:v>3</x:v>
      </x:c>
      <x:c r="E9287" t="n">
        <x:v>1</x:v>
      </x:c>
      <x:c r="F9287" t="n">
        <x:v>24.1</x:v>
      </x:c>
      <x:c r="G9287" t="n">
        <x:v>21.6</x:v>
      </x:c>
      <x:c r="H9287" t="n">
        <x:v>3.6</x:v>
      </x:c>
      <x:c r="I9287" t="n">
        <x:v>78</x:v>
      </x:c>
      <x:c r="J9287" t="n">
        <x:v>0</x:v>
      </x:c>
      <x:c r="K9287" t="str">
        <x:v>Active</x:v>
      </x:c>
    </x:row>
    <x:row r="9288">
      <x:c r="A9288" t="n">
        <x:v>9287</x:v>
      </x:c>
      <x:c r="B9288" s="16" t="n">
        <x:v>46272.663194444445</x:v>
      </x:c>
      <x:c r="C9288" t="str">
        <x:v>E2</x:v>
      </x:c>
      <x:c r="D9288" t="n">
        <x:v>3</x:v>
      </x:c>
      <x:c r="E9288" t="n">
        <x:v>1</x:v>
      </x:c>
      <x:c r="F9288" t="n">
        <x:v>26.1</x:v>
      </x:c>
      <x:c r="G9288" t="n">
        <x:v>21.5</x:v>
      </x:c>
      <x:c r="H9288" t="n">
        <x:v>4.5</x:v>
      </x:c>
      <x:c r="I9288" t="n">
        <x:v>70.3</x:v>
      </x:c>
      <x:c r="J9288" t="n">
        <x:v>0</x:v>
      </x:c>
      <x:c r="K9288" t="str">
        <x:v>Active</x:v>
      </x:c>
    </x:row>
    <x:row r="9289">
      <x:c r="A9289" t="n">
        <x:v>9288</x:v>
      </x:c>
      <x:c r="B9289" s="16" t="n">
        <x:v>46272.663194444445</x:v>
      </x:c>
      <x:c r="C9289" t="str">
        <x:v>E3</x:v>
      </x:c>
      <x:c r="D9289" t="n">
        <x:v>3</x:v>
      </x:c>
      <x:c r="E9289" t="n">
        <x:v>1</x:v>
      </x:c>
      <x:c r="F9289" t="n">
        <x:v>25.5</x:v>
      </x:c>
      <x:c r="G9289" t="n">
        <x:v>20.4</x:v>
      </x:c>
      <x:c r="H9289" t="n">
        <x:v>2.8</x:v>
      </x:c>
      <x:c r="I9289" t="n">
        <x:v>66.2</x:v>
      </x:c>
      <x:c r="J9289" t="n">
        <x:v>0</x:v>
      </x:c>
      <x:c r="K9289" t="str">
        <x:v>Active</x:v>
      </x:c>
    </x:row>
    <x:row r="9290">
      <x:c r="A9290" t="n">
        <x:v>9289</x:v>
      </x:c>
      <x:c r="B9290" s="16" t="n">
        <x:v>46272.666666666664</x:v>
      </x:c>
      <x:c r="C9290" t="str">
        <x:v>E1</x:v>
      </x:c>
      <x:c r="D9290" t="n">
        <x:v>6</x:v>
      </x:c>
      <x:c r="E9290" t="n">
        <x:v>1</x:v>
      </x:c>
      <x:c r="F9290" t="n">
        <x:v>45.4</x:v>
      </x:c>
      <x:c r="G9290" t="n">
        <x:v>35.7</x:v>
      </x:c>
      <x:c r="H9290" t="n">
        <x:v>3</x:v>
      </x:c>
      <x:c r="I9290" t="n">
        <x:v>71.2</x:v>
      </x:c>
      <x:c r="J9290" t="n">
        <x:v>0</x:v>
      </x:c>
      <x:c r="K9290" t="str">
        <x:v>Active</x:v>
      </x:c>
    </x:row>
    <x:row r="9291">
      <x:c r="A9291" t="n">
        <x:v>9290</x:v>
      </x:c>
      <x:c r="B9291" s="16" t="n">
        <x:v>46272.666666666664</x:v>
      </x:c>
      <x:c r="C9291" t="str">
        <x:v>E2</x:v>
      </x:c>
      <x:c r="D9291" t="n">
        <x:v>6</x:v>
      </x:c>
      <x:c r="E9291" t="n">
        <x:v>1</x:v>
      </x:c>
      <x:c r="F9291" t="n">
        <x:v>46.6</x:v>
      </x:c>
      <x:c r="G9291" t="n">
        <x:v>39.9</x:v>
      </x:c>
      <x:c r="H9291" t="n">
        <x:v>3.3</x:v>
      </x:c>
      <x:c r="I9291" t="n">
        <x:v>71.1</x:v>
      </x:c>
      <x:c r="J9291" t="n">
        <x:v>0</x:v>
      </x:c>
      <x:c r="K9291" t="str">
        <x:v>Active</x:v>
      </x:c>
    </x:row>
    <x:row r="9292">
      <x:c r="A9292" t="n">
        <x:v>9291</x:v>
      </x:c>
      <x:c r="B9292" s="16" t="n">
        <x:v>46272.666666666664</x:v>
      </x:c>
      <x:c r="C9292" t="str">
        <x:v>E3</x:v>
      </x:c>
      <x:c r="D9292" t="n">
        <x:v>6</x:v>
      </x:c>
      <x:c r="E9292" t="n">
        <x:v>1</x:v>
      </x:c>
      <x:c r="F9292" t="n">
        <x:v>44.2</x:v>
      </x:c>
      <x:c r="G9292" t="n">
        <x:v>44.3</x:v>
      </x:c>
      <x:c r="H9292" t="n">
        <x:v>2.7</x:v>
      </x:c>
      <x:c r="I9292" t="n">
        <x:v>67.3</x:v>
      </x:c>
      <x:c r="J9292" t="n">
        <x:v>0</x:v>
      </x:c>
      <x:c r="K9292" t="str">
        <x:v>Active</x:v>
      </x:c>
    </x:row>
    <x:row r="9293">
      <x:c r="A9293" t="n">
        <x:v>9292</x:v>
      </x:c>
      <x:c r="B9293" s="16" t="n">
        <x:v>46272.67013888889</x:v>
      </x:c>
      <x:c r="C9293" t="str">
        <x:v>E1</x:v>
      </x:c>
      <x:c r="D9293" t="n">
        <x:v>5</x:v>
      </x:c>
      <x:c r="E9293" t="n">
        <x:v>1</x:v>
      </x:c>
      <x:c r="F9293" t="n">
        <x:v>35.2</x:v>
      </x:c>
      <x:c r="G9293" t="n">
        <x:v>34.6</x:v>
      </x:c>
      <x:c r="H9293" t="n">
        <x:v>4.8</x:v>
      </x:c>
      <x:c r="I9293" t="n">
        <x:v>71.9</x:v>
      </x:c>
      <x:c r="J9293" t="n">
        <x:v>0</x:v>
      </x:c>
      <x:c r="K9293" t="str">
        <x:v>Active</x:v>
      </x:c>
    </x:row>
    <x:row r="9294">
      <x:c r="A9294" t="n">
        <x:v>9293</x:v>
      </x:c>
      <x:c r="B9294" s="16" t="n">
        <x:v>46272.67013888889</x:v>
      </x:c>
      <x:c r="C9294" t="str">
        <x:v>E2</x:v>
      </x:c>
      <x:c r="D9294" t="n">
        <x:v>4</x:v>
      </x:c>
      <x:c r="E9294" t="n">
        <x:v>1</x:v>
      </x:c>
      <x:c r="F9294" t="n">
        <x:v>33.7</x:v>
      </x:c>
      <x:c r="G9294" t="n">
        <x:v>29.3</x:v>
      </x:c>
      <x:c r="H9294" t="n">
        <x:v>3.9</x:v>
      </x:c>
      <x:c r="I9294" t="n">
        <x:v>68.6</x:v>
      </x:c>
      <x:c r="J9294" t="n">
        <x:v>0</x:v>
      </x:c>
      <x:c r="K9294" t="str">
        <x:v>Active</x:v>
      </x:c>
    </x:row>
    <x:row r="9295">
      <x:c r="A9295" t="n">
        <x:v>9294</x:v>
      </x:c>
      <x:c r="B9295" s="16" t="n">
        <x:v>46272.67013888889</x:v>
      </x:c>
      <x:c r="C9295" t="str">
        <x:v>E3</x:v>
      </x:c>
      <x:c r="D9295" t="n">
        <x:v>5</x:v>
      </x:c>
      <x:c r="E9295" t="n">
        <x:v>1</x:v>
      </x:c>
      <x:c r="F9295" t="n">
        <x:v>37.7</x:v>
      </x:c>
      <x:c r="G9295" t="n">
        <x:v>28.7</x:v>
      </x:c>
      <x:c r="H9295" t="n">
        <x:v>5</x:v>
      </x:c>
      <x:c r="I9295" t="n">
        <x:v>82.6</x:v>
      </x:c>
      <x:c r="J9295" t="n">
        <x:v>0</x:v>
      </x:c>
      <x:c r="K9295" t="str">
        <x:v>Active</x:v>
      </x:c>
    </x:row>
    <x:row r="9296">
      <x:c r="A9296" t="n">
        <x:v>9295</x:v>
      </x:c>
      <x:c r="B9296" s="16" t="n">
        <x:v>46272.67361111111</x:v>
      </x:c>
      <x:c r="C9296" t="str">
        <x:v>E1</x:v>
      </x:c>
      <x:c r="D9296" t="n">
        <x:v>6</x:v>
      </x:c>
      <x:c r="E9296" t="n">
        <x:v>1</x:v>
      </x:c>
      <x:c r="F9296" t="n">
        <x:v>45.6</x:v>
      </x:c>
      <x:c r="G9296" t="n">
        <x:v>40.3</x:v>
      </x:c>
      <x:c r="H9296" t="n">
        <x:v>2.7</x:v>
      </x:c>
      <x:c r="I9296" t="n">
        <x:v>69.2</x:v>
      </x:c>
      <x:c r="J9296" t="n">
        <x:v>0</x:v>
      </x:c>
      <x:c r="K9296" t="str">
        <x:v>Active</x:v>
      </x:c>
    </x:row>
    <x:row r="9297">
      <x:c r="A9297" t="n">
        <x:v>9296</x:v>
      </x:c>
      <x:c r="B9297" s="16" t="n">
        <x:v>46272.67361111111</x:v>
      </x:c>
      <x:c r="C9297" t="str">
        <x:v>E2</x:v>
      </x:c>
      <x:c r="D9297" t="n">
        <x:v>6</x:v>
      </x:c>
      <x:c r="E9297" t="n">
        <x:v>1</x:v>
      </x:c>
      <x:c r="F9297" t="n">
        <x:v>43.6</x:v>
      </x:c>
      <x:c r="G9297" t="n">
        <x:v>40.3</x:v>
      </x:c>
      <x:c r="H9297" t="n">
        <x:v>4.4</x:v>
      </x:c>
      <x:c r="I9297" t="n">
        <x:v>78.4</x:v>
      </x:c>
      <x:c r="J9297" t="n">
        <x:v>0</x:v>
      </x:c>
      <x:c r="K9297" t="str">
        <x:v>Active</x:v>
      </x:c>
    </x:row>
    <x:row r="9298">
      <x:c r="A9298" t="n">
        <x:v>9297</x:v>
      </x:c>
      <x:c r="B9298" s="16" t="n">
        <x:v>46272.67361111111</x:v>
      </x:c>
      <x:c r="C9298" t="str">
        <x:v>E3</x:v>
      </x:c>
      <x:c r="D9298" t="n">
        <x:v>6</x:v>
      </x:c>
      <x:c r="E9298" t="n">
        <x:v>1</x:v>
      </x:c>
      <x:c r="F9298" t="n">
        <x:v>48.9</x:v>
      </x:c>
      <x:c r="G9298" t="n">
        <x:v>41.5</x:v>
      </x:c>
      <x:c r="H9298" t="n">
        <x:v>5.5</x:v>
      </x:c>
      <x:c r="I9298" t="n">
        <x:v>76.4</x:v>
      </x:c>
      <x:c r="J9298" t="n">
        <x:v>0</x:v>
      </x:c>
      <x:c r="K9298" t="str">
        <x:v>Active</x:v>
      </x:c>
    </x:row>
    <x:row r="9299">
      <x:c r="A9299" t="n">
        <x:v>9298</x:v>
      </x:c>
      <x:c r="B9299" s="16" t="n">
        <x:v>46272.677083333336</x:v>
      </x:c>
      <x:c r="C9299" t="str">
        <x:v>E1</x:v>
      </x:c>
      <x:c r="D9299" t="n">
        <x:v>7</x:v>
      </x:c>
      <x:c r="E9299" t="n">
        <x:v>1</x:v>
      </x:c>
      <x:c r="F9299" t="n">
        <x:v>54.9</x:v>
      </x:c>
      <x:c r="G9299" t="n">
        <x:v>47.3</x:v>
      </x:c>
      <x:c r="H9299" t="n">
        <x:v>4.8</x:v>
      </x:c>
      <x:c r="I9299" t="n">
        <x:v>75.3</x:v>
      </x:c>
      <x:c r="J9299" t="n">
        <x:v>0</x:v>
      </x:c>
      <x:c r="K9299" t="str">
        <x:v>Active</x:v>
      </x:c>
    </x:row>
    <x:row r="9300">
      <x:c r="A9300" t="n">
        <x:v>9299</x:v>
      </x:c>
      <x:c r="B9300" s="16" t="n">
        <x:v>46272.677083333336</x:v>
      </x:c>
      <x:c r="C9300" t="str">
        <x:v>E2</x:v>
      </x:c>
      <x:c r="D9300" t="n">
        <x:v>7</x:v>
      </x:c>
      <x:c r="E9300" t="n">
        <x:v>1</x:v>
      </x:c>
      <x:c r="F9300" t="n">
        <x:v>53.5</x:v>
      </x:c>
      <x:c r="G9300" t="n">
        <x:v>55.2</x:v>
      </x:c>
      <x:c r="H9300" t="n">
        <x:v>5.4</x:v>
      </x:c>
      <x:c r="I9300" t="n">
        <x:v>80.5</x:v>
      </x:c>
      <x:c r="J9300" t="n">
        <x:v>0</x:v>
      </x:c>
      <x:c r="K9300" t="str">
        <x:v>Active</x:v>
      </x:c>
    </x:row>
    <x:row r="9301">
      <x:c r="A9301" t="n">
        <x:v>9300</x:v>
      </x:c>
      <x:c r="B9301" s="16" t="n">
        <x:v>46272.677083333336</x:v>
      </x:c>
      <x:c r="C9301" t="str">
        <x:v>E3</x:v>
      </x:c>
      <x:c r="D9301" t="n">
        <x:v>8</x:v>
      </x:c>
      <x:c r="E9301" t="n">
        <x:v>1</x:v>
      </x:c>
      <x:c r="F9301" t="n">
        <x:v>64.2</x:v>
      </x:c>
      <x:c r="G9301" t="n">
        <x:v>48.6</x:v>
      </x:c>
      <x:c r="H9301" t="n">
        <x:v>3.8</x:v>
      </x:c>
      <x:c r="I9301" t="n">
        <x:v>78.6</x:v>
      </x:c>
      <x:c r="J9301" t="n">
        <x:v>0</x:v>
      </x:c>
      <x:c r="K9301" t="str">
        <x:v>Active</x:v>
      </x:c>
    </x:row>
    <x:row r="9302">
      <x:c r="A9302" t="n">
        <x:v>9301</x:v>
      </x:c>
      <x:c r="B9302" s="16" t="n">
        <x:v>46272.680555555555</x:v>
      </x:c>
      <x:c r="C9302" t="str">
        <x:v>E1</x:v>
      </x:c>
      <x:c r="D9302" t="n">
        <x:v>7</x:v>
      </x:c>
      <x:c r="E9302" t="n">
        <x:v>1</x:v>
      </x:c>
      <x:c r="F9302" t="n">
        <x:v>54.6</x:v>
      </x:c>
      <x:c r="G9302" t="n">
        <x:v>42.7</x:v>
      </x:c>
      <x:c r="H9302" t="n">
        <x:v>3.7</x:v>
      </x:c>
      <x:c r="I9302" t="n">
        <x:v>71.2</x:v>
      </x:c>
      <x:c r="J9302" t="n">
        <x:v>0</x:v>
      </x:c>
      <x:c r="K9302" t="str">
        <x:v>Active</x:v>
      </x:c>
    </x:row>
    <x:row r="9303">
      <x:c r="A9303" t="n">
        <x:v>9302</x:v>
      </x:c>
      <x:c r="B9303" s="16" t="n">
        <x:v>46272.680555555555</x:v>
      </x:c>
      <x:c r="C9303" t="str">
        <x:v>E2</x:v>
      </x:c>
      <x:c r="D9303" t="n">
        <x:v>7</x:v>
      </x:c>
      <x:c r="E9303" t="n">
        <x:v>1</x:v>
      </x:c>
      <x:c r="F9303" t="n">
        <x:v>51.5</x:v>
      </x:c>
      <x:c r="G9303" t="n">
        <x:v>49.1</x:v>
      </x:c>
      <x:c r="H9303" t="n">
        <x:v>3.1</x:v>
      </x:c>
      <x:c r="I9303" t="n">
        <x:v>68.2</x:v>
      </x:c>
      <x:c r="J9303" t="n">
        <x:v>0</x:v>
      </x:c>
      <x:c r="K9303" t="str">
        <x:v>Active</x:v>
      </x:c>
    </x:row>
    <x:row r="9304">
      <x:c r="A9304" t="n">
        <x:v>9303</x:v>
      </x:c>
      <x:c r="B9304" s="16" t="n">
        <x:v>46272.680555555555</x:v>
      </x:c>
      <x:c r="C9304" t="str">
        <x:v>E3</x:v>
      </x:c>
      <x:c r="D9304" t="n">
        <x:v>7</x:v>
      </x:c>
      <x:c r="E9304" t="n">
        <x:v>1</x:v>
      </x:c>
      <x:c r="F9304" t="n">
        <x:v>55.1</x:v>
      </x:c>
      <x:c r="G9304" t="n">
        <x:v>45.1</x:v>
      </x:c>
      <x:c r="H9304" t="n">
        <x:v>5.2</x:v>
      </x:c>
      <x:c r="I9304" t="n">
        <x:v>82.8</x:v>
      </x:c>
      <x:c r="J9304" t="n">
        <x:v>0</x:v>
      </x:c>
      <x:c r="K9304" t="str">
        <x:v>Active</x:v>
      </x:c>
    </x:row>
    <x:row r="9305">
      <x:c r="A9305" t="n">
        <x:v>9304</x:v>
      </x:c>
      <x:c r="B9305" s="16" t="n">
        <x:v>46272.68402777778</x:v>
      </x:c>
      <x:c r="C9305" t="str">
        <x:v>E1</x:v>
      </x:c>
      <x:c r="D9305" t="n">
        <x:v>7</x:v>
      </x:c>
      <x:c r="E9305" t="n">
        <x:v>1</x:v>
      </x:c>
      <x:c r="F9305" t="n">
        <x:v>50.4</x:v>
      </x:c>
      <x:c r="G9305" t="n">
        <x:v>36.3</x:v>
      </x:c>
      <x:c r="H9305" t="n">
        <x:v>3.1</x:v>
      </x:c>
      <x:c r="I9305" t="n">
        <x:v>69.9</x:v>
      </x:c>
      <x:c r="J9305" t="n">
        <x:v>5</x:v>
      </x:c>
      <x:c r="K9305" t="str">
        <x:v>Temporary Delay</x:v>
      </x:c>
    </x:row>
    <x:row r="9306">
      <x:c r="A9306" t="n">
        <x:v>9305</x:v>
      </x:c>
      <x:c r="B9306" s="16" t="n">
        <x:v>46272.68402777778</x:v>
      </x:c>
      <x:c r="C9306" t="str">
        <x:v>E2</x:v>
      </x:c>
      <x:c r="D9306" t="n">
        <x:v>6</x:v>
      </x:c>
      <x:c r="E9306" t="n">
        <x:v>1</x:v>
      </x:c>
      <x:c r="F9306" t="n">
        <x:v>43.7</x:v>
      </x:c>
      <x:c r="G9306" t="n">
        <x:v>37.1</x:v>
      </x:c>
      <x:c r="H9306" t="n">
        <x:v>5.5</x:v>
      </x:c>
      <x:c r="I9306" t="n">
        <x:v>88.3</x:v>
      </x:c>
      <x:c r="J9306" t="n">
        <x:v>0</x:v>
      </x:c>
      <x:c r="K9306" t="str">
        <x:v>Active</x:v>
      </x:c>
    </x:row>
    <x:row r="9307">
      <x:c r="A9307" t="n">
        <x:v>9306</x:v>
      </x:c>
      <x:c r="B9307" s="16" t="n">
        <x:v>46272.68402777778</x:v>
      </x:c>
      <x:c r="C9307" t="str">
        <x:v>E3</x:v>
      </x:c>
      <x:c r="D9307" t="n">
        <x:v>7</x:v>
      </x:c>
      <x:c r="E9307" t="n">
        <x:v>1</x:v>
      </x:c>
      <x:c r="F9307" t="n">
        <x:v>50</x:v>
      </x:c>
      <x:c r="G9307" t="n">
        <x:v>39.9</x:v>
      </x:c>
      <x:c r="H9307" t="n">
        <x:v>3.7</x:v>
      </x:c>
      <x:c r="I9307" t="n">
        <x:v>67.4</x:v>
      </x:c>
      <x:c r="J9307" t="n">
        <x:v>0</x:v>
      </x:c>
      <x:c r="K9307" t="str">
        <x:v>Active</x:v>
      </x:c>
    </x:row>
    <x:row r="9308">
      <x:c r="A9308" t="n">
        <x:v>9307</x:v>
      </x:c>
      <x:c r="B9308" s="16" t="n">
        <x:v>46272.6875</x:v>
      </x:c>
      <x:c r="C9308" t="str">
        <x:v>E1</x:v>
      </x:c>
      <x:c r="D9308" t="n">
        <x:v>5</x:v>
      </x:c>
      <x:c r="E9308" t="n">
        <x:v>1</x:v>
      </x:c>
      <x:c r="F9308" t="n">
        <x:v>41.1</x:v>
      </x:c>
      <x:c r="G9308" t="n">
        <x:v>38.6</x:v>
      </x:c>
      <x:c r="H9308" t="n">
        <x:v>4.4</x:v>
      </x:c>
      <x:c r="I9308" t="n">
        <x:v>73.7</x:v>
      </x:c>
      <x:c r="J9308" t="n">
        <x:v>5</x:v>
      </x:c>
      <x:c r="K9308" t="str">
        <x:v>Temporary Delay</x:v>
      </x:c>
    </x:row>
    <x:row r="9309">
      <x:c r="A9309" t="n">
        <x:v>9308</x:v>
      </x:c>
      <x:c r="B9309" s="16" t="n">
        <x:v>46272.6875</x:v>
      </x:c>
      <x:c r="C9309" t="str">
        <x:v>E2</x:v>
      </x:c>
      <x:c r="D9309" t="n">
        <x:v>6</x:v>
      </x:c>
      <x:c r="E9309" t="n">
        <x:v>1</x:v>
      </x:c>
      <x:c r="F9309" t="n">
        <x:v>45.6</x:v>
      </x:c>
      <x:c r="G9309" t="n">
        <x:v>38.4</x:v>
      </x:c>
      <x:c r="H9309" t="n">
        <x:v>4.2</x:v>
      </x:c>
      <x:c r="I9309" t="n">
        <x:v>72.6</x:v>
      </x:c>
      <x:c r="J9309" t="n">
        <x:v>0</x:v>
      </x:c>
      <x:c r="K9309" t="str">
        <x:v>Active</x:v>
      </x:c>
    </x:row>
    <x:row r="9310">
      <x:c r="A9310" t="n">
        <x:v>9309</x:v>
      </x:c>
      <x:c r="B9310" s="16" t="n">
        <x:v>46272.6875</x:v>
      </x:c>
      <x:c r="C9310" t="str">
        <x:v>E3</x:v>
      </x:c>
      <x:c r="D9310" t="n">
        <x:v>6</x:v>
      </x:c>
      <x:c r="E9310" t="n">
        <x:v>1</x:v>
      </x:c>
      <x:c r="F9310" t="n">
        <x:v>46.8</x:v>
      </x:c>
      <x:c r="G9310" t="n">
        <x:v>41.3</x:v>
      </x:c>
      <x:c r="H9310" t="n">
        <x:v>3.8</x:v>
      </x:c>
      <x:c r="I9310" t="n">
        <x:v>70.9</x:v>
      </x:c>
      <x:c r="J9310" t="n">
        <x:v>0</x:v>
      </x:c>
      <x:c r="K9310" t="str">
        <x:v>Active</x:v>
      </x:c>
    </x:row>
    <x:row r="9311">
      <x:c r="A9311" t="n">
        <x:v>9310</x:v>
      </x:c>
      <x:c r="B9311" s="16" t="n">
        <x:v>46272.69097222222</x:v>
      </x:c>
      <x:c r="C9311" t="str">
        <x:v>E1</x:v>
      </x:c>
      <x:c r="D9311" t="n">
        <x:v>7</x:v>
      </x:c>
      <x:c r="E9311" t="n">
        <x:v>1</x:v>
      </x:c>
      <x:c r="F9311" t="n">
        <x:v>51.1</x:v>
      </x:c>
      <x:c r="G9311" t="n">
        <x:v>41.5</x:v>
      </x:c>
      <x:c r="H9311" t="n">
        <x:v>3</x:v>
      </x:c>
      <x:c r="I9311" t="n">
        <x:v>68.7</x:v>
      </x:c>
      <x:c r="J9311" t="n">
        <x:v>0</x:v>
      </x:c>
      <x:c r="K9311" t="str">
        <x:v>Active</x:v>
      </x:c>
    </x:row>
    <x:row r="9312">
      <x:c r="A9312" t="n">
        <x:v>9311</x:v>
      </x:c>
      <x:c r="B9312" s="16" t="n">
        <x:v>46272.69097222222</x:v>
      </x:c>
      <x:c r="C9312" t="str">
        <x:v>E2</x:v>
      </x:c>
      <x:c r="D9312" t="n">
        <x:v>6</x:v>
      </x:c>
      <x:c r="E9312" t="n">
        <x:v>1</x:v>
      </x:c>
      <x:c r="F9312" t="n">
        <x:v>49.1</x:v>
      </x:c>
      <x:c r="G9312" t="n">
        <x:v>47.4</x:v>
      </x:c>
      <x:c r="H9312" t="n">
        <x:v>4.3</x:v>
      </x:c>
      <x:c r="I9312" t="n">
        <x:v>80.8</x:v>
      </x:c>
      <x:c r="J9312" t="n">
        <x:v>0</x:v>
      </x:c>
      <x:c r="K9312" t="str">
        <x:v>Active</x:v>
      </x:c>
    </x:row>
    <x:row r="9313">
      <x:c r="A9313" t="n">
        <x:v>9312</x:v>
      </x:c>
      <x:c r="B9313" s="16" t="n">
        <x:v>46272.69097222222</x:v>
      </x:c>
      <x:c r="C9313" t="str">
        <x:v>E3</x:v>
      </x:c>
      <x:c r="D9313" t="n">
        <x:v>6</x:v>
      </x:c>
      <x:c r="E9313" t="n">
        <x:v>1</x:v>
      </x:c>
      <x:c r="F9313" t="n">
        <x:v>47.3</x:v>
      </x:c>
      <x:c r="G9313" t="n">
        <x:v>40.4</x:v>
      </x:c>
      <x:c r="H9313" t="n">
        <x:v>3.7</x:v>
      </x:c>
      <x:c r="I9313" t="n">
        <x:v>77.3</x:v>
      </x:c>
      <x:c r="J9313" t="n">
        <x:v>0</x:v>
      </x:c>
      <x:c r="K9313" t="str">
        <x:v>Active</x:v>
      </x:c>
    </x:row>
    <x:row r="9314">
      <x:c r="A9314" t="n">
        <x:v>9313</x:v>
      </x:c>
      <x:c r="B9314" s="16" t="n">
        <x:v>46272.694444444445</x:v>
      </x:c>
      <x:c r="C9314" t="str">
        <x:v>E1</x:v>
      </x:c>
      <x:c r="D9314" t="n">
        <x:v>8</x:v>
      </x:c>
      <x:c r="E9314" t="n">
        <x:v>1</x:v>
      </x:c>
      <x:c r="F9314" t="n">
        <x:v>59.1</x:v>
      </x:c>
      <x:c r="G9314" t="n">
        <x:v>45.9</x:v>
      </x:c>
      <x:c r="H9314" t="n">
        <x:v>4.6</x:v>
      </x:c>
      <x:c r="I9314" t="n">
        <x:v>83.3</x:v>
      </x:c>
      <x:c r="J9314" t="n">
        <x:v>0</x:v>
      </x:c>
      <x:c r="K9314" t="str">
        <x:v>Active</x:v>
      </x:c>
    </x:row>
    <x:row r="9315">
      <x:c r="A9315" t="n">
        <x:v>9314</x:v>
      </x:c>
      <x:c r="B9315" s="16" t="n">
        <x:v>46272.694444444445</x:v>
      </x:c>
      <x:c r="C9315" t="str">
        <x:v>E2</x:v>
      </x:c>
      <x:c r="D9315" t="n">
        <x:v>7</x:v>
      </x:c>
      <x:c r="E9315" t="n">
        <x:v>1</x:v>
      </x:c>
      <x:c r="F9315" t="n">
        <x:v>52.2</x:v>
      </x:c>
      <x:c r="G9315" t="n">
        <x:v>53.5</x:v>
      </x:c>
      <x:c r="H9315" t="n">
        <x:v>2.7</x:v>
      </x:c>
      <x:c r="I9315" t="n">
        <x:v>63.6</x:v>
      </x:c>
      <x:c r="J9315" t="n">
        <x:v>0</x:v>
      </x:c>
      <x:c r="K9315" t="str">
        <x:v>Active</x:v>
      </x:c>
    </x:row>
    <x:row r="9316">
      <x:c r="A9316" t="n">
        <x:v>9315</x:v>
      </x:c>
      <x:c r="B9316" s="16" t="n">
        <x:v>46272.694444444445</x:v>
      </x:c>
      <x:c r="C9316" t="str">
        <x:v>E3</x:v>
      </x:c>
      <x:c r="D9316" t="n">
        <x:v>7</x:v>
      </x:c>
      <x:c r="E9316" t="n">
        <x:v>1</x:v>
      </x:c>
      <x:c r="F9316" t="n">
        <x:v>55.7</x:v>
      </x:c>
      <x:c r="G9316" t="n">
        <x:v>45.7</x:v>
      </x:c>
      <x:c r="H9316" t="n">
        <x:v>3.4</x:v>
      </x:c>
      <x:c r="I9316" t="n">
        <x:v>67.2</x:v>
      </x:c>
      <x:c r="J9316" t="n">
        <x:v>0</x:v>
      </x:c>
      <x:c r="K9316" t="str">
        <x:v>Active</x:v>
      </x:c>
    </x:row>
    <x:row r="9317">
      <x:c r="A9317" t="n">
        <x:v>9316</x:v>
      </x:c>
      <x:c r="B9317" s="16" t="n">
        <x:v>46272.697916666664</x:v>
      </x:c>
      <x:c r="C9317" t="str">
        <x:v>E1</x:v>
      </x:c>
      <x:c r="D9317" t="n">
        <x:v>7</x:v>
      </x:c>
      <x:c r="E9317" t="n">
        <x:v>1</x:v>
      </x:c>
      <x:c r="F9317" t="n">
        <x:v>56.2</x:v>
      </x:c>
      <x:c r="G9317" t="n">
        <x:v>45.6</x:v>
      </x:c>
      <x:c r="H9317" t="n">
        <x:v>2.6</x:v>
      </x:c>
      <x:c r="I9317" t="n">
        <x:v>62.4</x:v>
      </x:c>
      <x:c r="J9317" t="n">
        <x:v>0</x:v>
      </x:c>
      <x:c r="K9317" t="str">
        <x:v>Active</x:v>
      </x:c>
    </x:row>
    <x:row r="9318">
      <x:c r="A9318" t="n">
        <x:v>9317</x:v>
      </x:c>
      <x:c r="B9318" s="16" t="n">
        <x:v>46272.697916666664</x:v>
      </x:c>
      <x:c r="C9318" t="str">
        <x:v>E2</x:v>
      </x:c>
      <x:c r="D9318" t="n">
        <x:v>7</x:v>
      </x:c>
      <x:c r="E9318" t="n">
        <x:v>1</x:v>
      </x:c>
      <x:c r="F9318" t="n">
        <x:v>52.3</x:v>
      </x:c>
      <x:c r="G9318" t="n">
        <x:v>41.3</x:v>
      </x:c>
      <x:c r="H9318" t="n">
        <x:v>3</x:v>
      </x:c>
      <x:c r="I9318" t="n">
        <x:v>69.4</x:v>
      </x:c>
      <x:c r="J9318" t="n">
        <x:v>0</x:v>
      </x:c>
      <x:c r="K9318" t="str">
        <x:v>Active</x:v>
      </x:c>
    </x:row>
    <x:row r="9319">
      <x:c r="A9319" t="n">
        <x:v>9318</x:v>
      </x:c>
      <x:c r="B9319" s="16" t="n">
        <x:v>46272.697916666664</x:v>
      </x:c>
      <x:c r="C9319" t="str">
        <x:v>E3</x:v>
      </x:c>
      <x:c r="D9319" t="n">
        <x:v>8</x:v>
      </x:c>
      <x:c r="E9319" t="n">
        <x:v>1</x:v>
      </x:c>
      <x:c r="F9319" t="n">
        <x:v>57.9</x:v>
      </x:c>
      <x:c r="G9319" t="n">
        <x:v>47</x:v>
      </x:c>
      <x:c r="H9319" t="n">
        <x:v>3.2</x:v>
      </x:c>
      <x:c r="I9319" t="n">
        <x:v>68.5</x:v>
      </x:c>
      <x:c r="J9319" t="n">
        <x:v>0</x:v>
      </x:c>
      <x:c r="K9319" t="str">
        <x:v>Active</x:v>
      </x:c>
    </x:row>
    <x:row r="9320">
      <x:c r="A9320" t="n">
        <x:v>9319</x:v>
      </x:c>
      <x:c r="B9320" s="16" t="n">
        <x:v>46272.70138888889</x:v>
      </x:c>
      <x:c r="C9320" t="str">
        <x:v>E1</x:v>
      </x:c>
      <x:c r="D9320" t="n">
        <x:v>6</x:v>
      </x:c>
      <x:c r="E9320" t="n">
        <x:v>1</x:v>
      </x:c>
      <x:c r="F9320" t="n">
        <x:v>46</x:v>
      </x:c>
      <x:c r="G9320" t="n">
        <x:v>44</x:v>
      </x:c>
      <x:c r="H9320" t="n">
        <x:v>5.1</x:v>
      </x:c>
      <x:c r="I9320" t="n">
        <x:v>85.8</x:v>
      </x:c>
      <x:c r="J9320" t="n">
        <x:v>0</x:v>
      </x:c>
      <x:c r="K9320" t="str">
        <x:v>Active</x:v>
      </x:c>
    </x:row>
    <x:row r="9321">
      <x:c r="A9321" t="n">
        <x:v>9320</x:v>
      </x:c>
      <x:c r="B9321" s="16" t="n">
        <x:v>46272.70138888889</x:v>
      </x:c>
      <x:c r="C9321" t="str">
        <x:v>E2</x:v>
      </x:c>
      <x:c r="D9321" t="n">
        <x:v>6</x:v>
      </x:c>
      <x:c r="E9321" t="n">
        <x:v>1</x:v>
      </x:c>
      <x:c r="F9321" t="n">
        <x:v>47.5</x:v>
      </x:c>
      <x:c r="G9321" t="n">
        <x:v>44.6</x:v>
      </x:c>
      <x:c r="H9321" t="n">
        <x:v>3.7</x:v>
      </x:c>
      <x:c r="I9321" t="n">
        <x:v>77.1</x:v>
      </x:c>
      <x:c r="J9321" t="n">
        <x:v>0</x:v>
      </x:c>
      <x:c r="K9321" t="str">
        <x:v>Active</x:v>
      </x:c>
    </x:row>
    <x:row r="9322">
      <x:c r="A9322" t="n">
        <x:v>9321</x:v>
      </x:c>
      <x:c r="B9322" s="16" t="n">
        <x:v>46272.70138888889</x:v>
      </x:c>
      <x:c r="C9322" t="str">
        <x:v>E3</x:v>
      </x:c>
      <x:c r="D9322" t="n">
        <x:v>6</x:v>
      </x:c>
      <x:c r="E9322" t="n">
        <x:v>1</x:v>
      </x:c>
      <x:c r="F9322" t="n">
        <x:v>49.1</x:v>
      </x:c>
      <x:c r="G9322" t="n">
        <x:v>42</x:v>
      </x:c>
      <x:c r="H9322" t="n">
        <x:v>2.7</x:v>
      </x:c>
      <x:c r="I9322" t="n">
        <x:v>72.1</x:v>
      </x:c>
      <x:c r="J9322" t="n">
        <x:v>0</x:v>
      </x:c>
      <x:c r="K9322" t="str">
        <x:v>Active</x:v>
      </x:c>
    </x:row>
    <x:row r="9323">
      <x:c r="A9323" t="n">
        <x:v>9322</x:v>
      </x:c>
      <x:c r="B9323" s="16" t="n">
        <x:v>46272.70486111111</x:v>
      </x:c>
      <x:c r="C9323" t="str">
        <x:v>E1</x:v>
      </x:c>
      <x:c r="D9323" t="n">
        <x:v>8</x:v>
      </x:c>
      <x:c r="E9323" t="n">
        <x:v>1</x:v>
      </x:c>
      <x:c r="F9323" t="n">
        <x:v>59.8</x:v>
      </x:c>
      <x:c r="G9323" t="n">
        <x:v>48</x:v>
      </x:c>
      <x:c r="H9323" t="n">
        <x:v>3.3</x:v>
      </x:c>
      <x:c r="I9323" t="n">
        <x:v>63.2</x:v>
      </x:c>
      <x:c r="J9323" t="n">
        <x:v>0</x:v>
      </x:c>
      <x:c r="K9323" t="str">
        <x:v>Active</x:v>
      </x:c>
    </x:row>
    <x:row r="9324">
      <x:c r="A9324" t="n">
        <x:v>9323</x:v>
      </x:c>
      <x:c r="B9324" s="16" t="n">
        <x:v>46272.70486111111</x:v>
      </x:c>
      <x:c r="C9324" t="str">
        <x:v>E2</x:v>
      </x:c>
      <x:c r="D9324" t="n">
        <x:v>8</x:v>
      </x:c>
      <x:c r="E9324" t="n">
        <x:v>1</x:v>
      </x:c>
      <x:c r="F9324" t="n">
        <x:v>64.3</x:v>
      </x:c>
      <x:c r="G9324" t="n">
        <x:v>57.2</x:v>
      </x:c>
      <x:c r="H9324" t="n">
        <x:v>4.4</x:v>
      </x:c>
      <x:c r="I9324" t="n">
        <x:v>77.2</x:v>
      </x:c>
      <x:c r="J9324" t="n">
        <x:v>0</x:v>
      </x:c>
      <x:c r="K9324" t="str">
        <x:v>Active</x:v>
      </x:c>
    </x:row>
    <x:row r="9325">
      <x:c r="A9325" t="n">
        <x:v>9324</x:v>
      </x:c>
      <x:c r="B9325" s="16" t="n">
        <x:v>46272.70486111111</x:v>
      </x:c>
      <x:c r="C9325" t="str">
        <x:v>E3</x:v>
      </x:c>
      <x:c r="D9325" t="n">
        <x:v>7</x:v>
      </x:c>
      <x:c r="E9325" t="n">
        <x:v>1</x:v>
      </x:c>
      <x:c r="F9325" t="n">
        <x:v>55.7</x:v>
      </x:c>
      <x:c r="G9325" t="n">
        <x:v>58.6</x:v>
      </x:c>
      <x:c r="H9325" t="n">
        <x:v>4.7</x:v>
      </x:c>
      <x:c r="I9325" t="n">
        <x:v>83.6</x:v>
      </x:c>
      <x:c r="J9325" t="n">
        <x:v>0</x:v>
      </x:c>
      <x:c r="K9325" t="str">
        <x:v>Active</x:v>
      </x:c>
    </x:row>
    <x:row r="9326">
      <x:c r="A9326" t="n">
        <x:v>9325</x:v>
      </x:c>
      <x:c r="B9326" s="16" t="n">
        <x:v>46272.708333333336</x:v>
      </x:c>
      <x:c r="C9326" t="str">
        <x:v>E1</x:v>
      </x:c>
      <x:c r="D9326" t="n">
        <x:v>6</x:v>
      </x:c>
      <x:c r="E9326" t="n">
        <x:v>1</x:v>
      </x:c>
      <x:c r="F9326" t="n">
        <x:v>49.7</x:v>
      </x:c>
      <x:c r="G9326" t="n">
        <x:v>45.9</x:v>
      </x:c>
      <x:c r="H9326" t="n">
        <x:v>4.2</x:v>
      </x:c>
      <x:c r="I9326" t="n">
        <x:v>75.6</x:v>
      </x:c>
      <x:c r="J9326" t="n">
        <x:v>0</x:v>
      </x:c>
      <x:c r="K9326" t="str">
        <x:v>Active</x:v>
      </x:c>
    </x:row>
    <x:row r="9327">
      <x:c r="A9327" t="n">
        <x:v>9326</x:v>
      </x:c>
      <x:c r="B9327" s="16" t="n">
        <x:v>46272.708333333336</x:v>
      </x:c>
      <x:c r="C9327" t="str">
        <x:v>E2</x:v>
      </x:c>
      <x:c r="D9327" t="n">
        <x:v>7</x:v>
      </x:c>
      <x:c r="E9327" t="n">
        <x:v>1</x:v>
      </x:c>
      <x:c r="F9327" t="n">
        <x:v>50.8</x:v>
      </x:c>
      <x:c r="G9327" t="n">
        <x:v>48.3</x:v>
      </x:c>
      <x:c r="H9327" t="n">
        <x:v>2.6</x:v>
      </x:c>
      <x:c r="I9327" t="n">
        <x:v>64.6</x:v>
      </x:c>
      <x:c r="J9327" t="n">
        <x:v>0</x:v>
      </x:c>
      <x:c r="K9327" t="str">
        <x:v>Active</x:v>
      </x:c>
    </x:row>
    <x:row r="9328">
      <x:c r="A9328" t="n">
        <x:v>9327</x:v>
      </x:c>
      <x:c r="B9328" s="16" t="n">
        <x:v>46272.708333333336</x:v>
      </x:c>
      <x:c r="C9328" t="str">
        <x:v>E3</x:v>
      </x:c>
      <x:c r="D9328" t="n">
        <x:v>7</x:v>
      </x:c>
      <x:c r="E9328" t="n">
        <x:v>1</x:v>
      </x:c>
      <x:c r="F9328" t="n">
        <x:v>55.9</x:v>
      </x:c>
      <x:c r="G9328" t="n">
        <x:v>50.5</x:v>
      </x:c>
      <x:c r="H9328" t="n">
        <x:v>3</x:v>
      </x:c>
      <x:c r="I9328" t="n">
        <x:v>71.8</x:v>
      </x:c>
      <x:c r="J9328" t="n">
        <x:v>0</x:v>
      </x:c>
      <x:c r="K9328" t="str">
        <x:v>Active</x:v>
      </x:c>
    </x:row>
    <x:row r="9329">
      <x:c r="A9329" t="n">
        <x:v>9328</x:v>
      </x:c>
      <x:c r="B9329" s="16" t="n">
        <x:v>46272.711805555555</x:v>
      </x:c>
      <x:c r="C9329" t="str">
        <x:v>E1</x:v>
      </x:c>
      <x:c r="D9329" t="n">
        <x:v>8</x:v>
      </x:c>
      <x:c r="E9329" t="n">
        <x:v>1</x:v>
      </x:c>
      <x:c r="F9329" t="n">
        <x:v>60.6</x:v>
      </x:c>
      <x:c r="G9329" t="n">
        <x:v>54.1</x:v>
      </x:c>
      <x:c r="H9329" t="n">
        <x:v>4</x:v>
      </x:c>
      <x:c r="I9329" t="n">
        <x:v>72.1</x:v>
      </x:c>
      <x:c r="J9329" t="n">
        <x:v>0</x:v>
      </x:c>
      <x:c r="K9329" t="str">
        <x:v>Active</x:v>
      </x:c>
    </x:row>
    <x:row r="9330">
      <x:c r="A9330" t="n">
        <x:v>9329</x:v>
      </x:c>
      <x:c r="B9330" s="16" t="n">
        <x:v>46272.711805555555</x:v>
      </x:c>
      <x:c r="C9330" t="str">
        <x:v>E2</x:v>
      </x:c>
      <x:c r="D9330" t="n">
        <x:v>7</x:v>
      </x:c>
      <x:c r="E9330" t="n">
        <x:v>1</x:v>
      </x:c>
      <x:c r="F9330" t="n">
        <x:v>56.8</x:v>
      </x:c>
      <x:c r="G9330" t="n">
        <x:v>47.8</x:v>
      </x:c>
      <x:c r="H9330" t="n">
        <x:v>3.7</x:v>
      </x:c>
      <x:c r="I9330" t="n">
        <x:v>66.4</x:v>
      </x:c>
      <x:c r="J9330" t="n">
        <x:v>0</x:v>
      </x:c>
      <x:c r="K9330" t="str">
        <x:v>Active</x:v>
      </x:c>
    </x:row>
    <x:row r="9331">
      <x:c r="A9331" t="n">
        <x:v>9330</x:v>
      </x:c>
      <x:c r="B9331" s="16" t="n">
        <x:v>46272.711805555555</x:v>
      </x:c>
      <x:c r="C9331" t="str">
        <x:v>E3</x:v>
      </x:c>
      <x:c r="D9331" t="n">
        <x:v>7</x:v>
      </x:c>
      <x:c r="E9331" t="n">
        <x:v>1</x:v>
      </x:c>
      <x:c r="F9331" t="n">
        <x:v>51.1</x:v>
      </x:c>
      <x:c r="G9331" t="n">
        <x:v>46.4</x:v>
      </x:c>
      <x:c r="H9331" t="n">
        <x:v>4.5</x:v>
      </x:c>
      <x:c r="I9331" t="n">
        <x:v>81.6</x:v>
      </x:c>
      <x:c r="J9331" t="n">
        <x:v>0</x:v>
      </x:c>
      <x:c r="K9331" t="str">
        <x:v>Active</x:v>
      </x:c>
    </x:row>
    <x:row r="9332">
      <x:c r="A9332" t="n">
        <x:v>9331</x:v>
      </x:c>
      <x:c r="B9332" s="16" t="n">
        <x:v>46272.71527777778</x:v>
      </x:c>
      <x:c r="C9332" t="str">
        <x:v>E1</x:v>
      </x:c>
      <x:c r="D9332" t="n">
        <x:v>9</x:v>
      </x:c>
      <x:c r="E9332" t="n">
        <x:v>1</x:v>
      </x:c>
      <x:c r="F9332" t="n">
        <x:v>66.3</x:v>
      </x:c>
      <x:c r="G9332" t="n">
        <x:v>53.7</x:v>
      </x:c>
      <x:c r="H9332" t="n">
        <x:v>3.2</x:v>
      </x:c>
      <x:c r="I9332" t="n">
        <x:v>64.3</x:v>
      </x:c>
      <x:c r="J9332" t="n">
        <x:v>0</x:v>
      </x:c>
      <x:c r="K9332" t="str">
        <x:v>Active</x:v>
      </x:c>
    </x:row>
    <x:row r="9333">
      <x:c r="A9333" t="n">
        <x:v>9332</x:v>
      </x:c>
      <x:c r="B9333" s="16" t="n">
        <x:v>46272.71527777778</x:v>
      </x:c>
      <x:c r="C9333" t="str">
        <x:v>E2</x:v>
      </x:c>
      <x:c r="D9333" t="n">
        <x:v>7</x:v>
      </x:c>
      <x:c r="E9333" t="n">
        <x:v>1</x:v>
      </x:c>
      <x:c r="F9333" t="n">
        <x:v>56.9</x:v>
      </x:c>
      <x:c r="G9333" t="n">
        <x:v>58.4</x:v>
      </x:c>
      <x:c r="H9333" t="n">
        <x:v>5.2</x:v>
      </x:c>
      <x:c r="I9333" t="n">
        <x:v>81.4</x:v>
      </x:c>
      <x:c r="J9333" t="n">
        <x:v>0</x:v>
      </x:c>
      <x:c r="K9333" t="str">
        <x:v>Active</x:v>
      </x:c>
    </x:row>
    <x:row r="9334">
      <x:c r="A9334" t="n">
        <x:v>9333</x:v>
      </x:c>
      <x:c r="B9334" s="16" t="n">
        <x:v>46272.71527777778</x:v>
      </x:c>
      <x:c r="C9334" t="str">
        <x:v>E3</x:v>
      </x:c>
      <x:c r="D9334" t="n">
        <x:v>8</x:v>
      </x:c>
      <x:c r="E9334" t="n">
        <x:v>1</x:v>
      </x:c>
      <x:c r="F9334" t="n">
        <x:v>64.6</x:v>
      </x:c>
      <x:c r="G9334" t="n">
        <x:v>52.8</x:v>
      </x:c>
      <x:c r="H9334" t="n">
        <x:v>3.5</x:v>
      </x:c>
      <x:c r="I9334" t="n">
        <x:v>70.3</x:v>
      </x:c>
      <x:c r="J9334" t="n">
        <x:v>0</x:v>
      </x:c>
      <x:c r="K9334" t="str">
        <x:v>Active</x:v>
      </x:c>
    </x:row>
    <x:row r="9335">
      <x:c r="A9335" t="n">
        <x:v>9334</x:v>
      </x:c>
      <x:c r="B9335" s="16" t="n">
        <x:v>46272.71875</x:v>
      </x:c>
      <x:c r="C9335" t="str">
        <x:v>E1</x:v>
      </x:c>
      <x:c r="D9335" t="n">
        <x:v>9</x:v>
      </x:c>
      <x:c r="E9335" t="n">
        <x:v>1</x:v>
      </x:c>
      <x:c r="F9335" t="n">
        <x:v>71.1</x:v>
      </x:c>
      <x:c r="G9335" t="n">
        <x:v>68.2</x:v>
      </x:c>
      <x:c r="H9335" t="n">
        <x:v>3.3</x:v>
      </x:c>
      <x:c r="I9335" t="n">
        <x:v>73.7</x:v>
      </x:c>
      <x:c r="J9335" t="n">
        <x:v>0</x:v>
      </x:c>
      <x:c r="K9335" t="str">
        <x:v>Active</x:v>
      </x:c>
    </x:row>
    <x:row r="9336">
      <x:c r="A9336" t="n">
        <x:v>9335</x:v>
      </x:c>
      <x:c r="B9336" s="16" t="n">
        <x:v>46272.71875</x:v>
      </x:c>
      <x:c r="C9336" t="str">
        <x:v>E2</x:v>
      </x:c>
      <x:c r="D9336" t="n">
        <x:v>10</x:v>
      </x:c>
      <x:c r="E9336" t="n">
        <x:v>2</x:v>
      </x:c>
      <x:c r="F9336" t="n">
        <x:v>38.1</x:v>
      </x:c>
      <x:c r="G9336" t="n">
        <x:v>67.7</x:v>
      </x:c>
      <x:c r="H9336" t="n">
        <x:v>2.8</x:v>
      </x:c>
      <x:c r="I9336" t="n">
        <x:v>62.9</x:v>
      </x:c>
      <x:c r="J9336" t="n">
        <x:v>0</x:v>
      </x:c>
      <x:c r="K9336" t="str">
        <x:v>Active</x:v>
      </x:c>
    </x:row>
    <x:row r="9337">
      <x:c r="A9337" t="n">
        <x:v>9336</x:v>
      </x:c>
      <x:c r="B9337" s="16" t="n">
        <x:v>46272.71875</x:v>
      </x:c>
      <x:c r="C9337" t="str">
        <x:v>E3</x:v>
      </x:c>
      <x:c r="D9337" t="n">
        <x:v>10</x:v>
      </x:c>
      <x:c r="E9337" t="n">
        <x:v>2</x:v>
      </x:c>
      <x:c r="F9337" t="n">
        <x:v>38.9</x:v>
      </x:c>
      <x:c r="G9337" t="n">
        <x:v>59.8</x:v>
      </x:c>
      <x:c r="H9337" t="n">
        <x:v>4.9</x:v>
      </x:c>
      <x:c r="I9337" t="n">
        <x:v>80.8</x:v>
      </x:c>
      <x:c r="J9337" t="n">
        <x:v>0</x:v>
      </x:c>
      <x:c r="K9337" t="str">
        <x:v>Active</x:v>
      </x:c>
    </x:row>
    <x:row r="9338">
      <x:c r="A9338" t="n">
        <x:v>9337</x:v>
      </x:c>
      <x:c r="B9338" s="16" t="n">
        <x:v>46272.72222222222</x:v>
      </x:c>
      <x:c r="C9338" t="str">
        <x:v>E1</x:v>
      </x:c>
      <x:c r="D9338" t="n">
        <x:v>5</x:v>
      </x:c>
      <x:c r="E9338" t="n">
        <x:v>1</x:v>
      </x:c>
      <x:c r="F9338" t="n">
        <x:v>40.6</x:v>
      </x:c>
      <x:c r="G9338" t="n">
        <x:v>41.6</x:v>
      </x:c>
      <x:c r="H9338" t="n">
        <x:v>5.3</x:v>
      </x:c>
      <x:c r="I9338" t="n">
        <x:v>89.1</x:v>
      </x:c>
      <x:c r="J9338" t="n">
        <x:v>0</x:v>
      </x:c>
      <x:c r="K9338" t="str">
        <x:v>Active</x:v>
      </x:c>
    </x:row>
    <x:row r="9339">
      <x:c r="A9339" t="n">
        <x:v>9338</x:v>
      </x:c>
      <x:c r="B9339" s="16" t="n">
        <x:v>46272.72222222222</x:v>
      </x:c>
      <x:c r="C9339" t="str">
        <x:v>E2</x:v>
      </x:c>
      <x:c r="D9339" t="n">
        <x:v>5</x:v>
      </x:c>
      <x:c r="E9339" t="n">
        <x:v>1</x:v>
      </x:c>
      <x:c r="F9339" t="n">
        <x:v>41.3</x:v>
      </x:c>
      <x:c r="G9339" t="n">
        <x:v>38.4</x:v>
      </x:c>
      <x:c r="H9339" t="n">
        <x:v>4</x:v>
      </x:c>
      <x:c r="I9339" t="n">
        <x:v>79.3</x:v>
      </x:c>
      <x:c r="J9339" t="n">
        <x:v>0</x:v>
      </x:c>
      <x:c r="K9339" t="str">
        <x:v>Active</x:v>
      </x:c>
    </x:row>
    <x:row r="9340">
      <x:c r="A9340" t="n">
        <x:v>9339</x:v>
      </x:c>
      <x:c r="B9340" s="16" t="n">
        <x:v>46272.72222222222</x:v>
      </x:c>
      <x:c r="C9340" t="str">
        <x:v>E3</x:v>
      </x:c>
      <x:c r="D9340" t="n">
        <x:v>6</x:v>
      </x:c>
      <x:c r="E9340" t="n">
        <x:v>1</x:v>
      </x:c>
      <x:c r="F9340" t="n">
        <x:v>42.5</x:v>
      </x:c>
      <x:c r="G9340" t="n">
        <x:v>33.6</x:v>
      </x:c>
      <x:c r="H9340" t="n">
        <x:v>3.2</x:v>
      </x:c>
      <x:c r="I9340" t="n">
        <x:v>68.5</x:v>
      </x:c>
      <x:c r="J9340" t="n">
        <x:v>0</x:v>
      </x:c>
      <x:c r="K9340" t="str">
        <x:v>Active</x:v>
      </x:c>
    </x:row>
    <x:row r="9341">
      <x:c r="A9341" t="n">
        <x:v>9340</x:v>
      </x:c>
      <x:c r="B9341" s="16" t="n">
        <x:v>46272.725694444445</x:v>
      </x:c>
      <x:c r="C9341" t="str">
        <x:v>E1</x:v>
      </x:c>
      <x:c r="D9341" t="n">
        <x:v>6</x:v>
      </x:c>
      <x:c r="E9341" t="n">
        <x:v>1</x:v>
      </x:c>
      <x:c r="F9341" t="n">
        <x:v>49.7</x:v>
      </x:c>
      <x:c r="G9341" t="n">
        <x:v>41.3</x:v>
      </x:c>
      <x:c r="H9341" t="n">
        <x:v>3.7</x:v>
      </x:c>
      <x:c r="I9341" t="n">
        <x:v>69.6</x:v>
      </x:c>
      <x:c r="J9341" t="n">
        <x:v>0</x:v>
      </x:c>
      <x:c r="K9341" t="str">
        <x:v>Active</x:v>
      </x:c>
    </x:row>
    <x:row r="9342">
      <x:c r="A9342" t="n">
        <x:v>9341</x:v>
      </x:c>
      <x:c r="B9342" s="16" t="n">
        <x:v>46272.725694444445</x:v>
      </x:c>
      <x:c r="C9342" t="str">
        <x:v>E2</x:v>
      </x:c>
      <x:c r="D9342" t="n">
        <x:v>7</x:v>
      </x:c>
      <x:c r="E9342" t="n">
        <x:v>1</x:v>
      </x:c>
      <x:c r="F9342" t="n">
        <x:v>52.6</x:v>
      </x:c>
      <x:c r="G9342" t="n">
        <x:v>44.7</x:v>
      </x:c>
      <x:c r="H9342" t="n">
        <x:v>5.2</x:v>
      </x:c>
      <x:c r="I9342" t="n">
        <x:v>75.3</x:v>
      </x:c>
      <x:c r="J9342" t="n">
        <x:v>0</x:v>
      </x:c>
      <x:c r="K9342" t="str">
        <x:v>Active</x:v>
      </x:c>
    </x:row>
    <x:row r="9343">
      <x:c r="A9343" t="n">
        <x:v>9342</x:v>
      </x:c>
      <x:c r="B9343" s="16" t="n">
        <x:v>46272.725694444445</x:v>
      </x:c>
      <x:c r="C9343" t="str">
        <x:v>E3</x:v>
      </x:c>
      <x:c r="D9343" t="n">
        <x:v>6</x:v>
      </x:c>
      <x:c r="E9343" t="n">
        <x:v>1</x:v>
      </x:c>
      <x:c r="F9343" t="n">
        <x:v>49.5</x:v>
      </x:c>
      <x:c r="G9343" t="n">
        <x:v>48.4</x:v>
      </x:c>
      <x:c r="H9343" t="n">
        <x:v>4.7</x:v>
      </x:c>
      <x:c r="I9343" t="n">
        <x:v>77.4</x:v>
      </x:c>
      <x:c r="J9343" t="n">
        <x:v>0</x:v>
      </x:c>
      <x:c r="K9343" t="str">
        <x:v>Active</x:v>
      </x:c>
    </x:row>
    <x:row r="9344">
      <x:c r="A9344" t="n">
        <x:v>9343</x:v>
      </x:c>
      <x:c r="B9344" s="16" t="n">
        <x:v>46272.729166666664</x:v>
      </x:c>
      <x:c r="C9344" t="str">
        <x:v>E1</x:v>
      </x:c>
      <x:c r="D9344" t="n">
        <x:v>8</x:v>
      </x:c>
      <x:c r="E9344" t="n">
        <x:v>1</x:v>
      </x:c>
      <x:c r="F9344" t="n">
        <x:v>62.3</x:v>
      </x:c>
      <x:c r="G9344" t="n">
        <x:v>51.1</x:v>
      </x:c>
      <x:c r="H9344" t="n">
        <x:v>2.9</x:v>
      </x:c>
      <x:c r="I9344" t="n">
        <x:v>66</x:v>
      </x:c>
      <x:c r="J9344" t="n">
        <x:v>0</x:v>
      </x:c>
      <x:c r="K9344" t="str">
        <x:v>Active</x:v>
      </x:c>
    </x:row>
    <x:row r="9345">
      <x:c r="A9345" t="n">
        <x:v>9344</x:v>
      </x:c>
      <x:c r="B9345" s="16" t="n">
        <x:v>46272.729166666664</x:v>
      </x:c>
      <x:c r="C9345" t="str">
        <x:v>E2</x:v>
      </x:c>
      <x:c r="D9345" t="n">
        <x:v>8</x:v>
      </x:c>
      <x:c r="E9345" t="n">
        <x:v>1</x:v>
      </x:c>
      <x:c r="F9345" t="n">
        <x:v>63</x:v>
      </x:c>
      <x:c r="G9345" t="n">
        <x:v>52.3</x:v>
      </x:c>
      <x:c r="H9345" t="n">
        <x:v>4.4</x:v>
      </x:c>
      <x:c r="I9345" t="n">
        <x:v>83</x:v>
      </x:c>
      <x:c r="J9345" t="n">
        <x:v>0</x:v>
      </x:c>
      <x:c r="K9345" t="str">
        <x:v>Active</x:v>
      </x:c>
    </x:row>
    <x:row r="9346">
      <x:c r="A9346" t="n">
        <x:v>9345</x:v>
      </x:c>
      <x:c r="B9346" s="16" t="n">
        <x:v>46272.729166666664</x:v>
      </x:c>
      <x:c r="C9346" t="str">
        <x:v>E3</x:v>
      </x:c>
      <x:c r="D9346" t="n">
        <x:v>8</x:v>
      </x:c>
      <x:c r="E9346" t="n">
        <x:v>1</x:v>
      </x:c>
      <x:c r="F9346" t="n">
        <x:v>62.7</x:v>
      </x:c>
      <x:c r="G9346" t="n">
        <x:v>54.5</x:v>
      </x:c>
      <x:c r="H9346" t="n">
        <x:v>5</x:v>
      </x:c>
      <x:c r="I9346" t="n">
        <x:v>76.8</x:v>
      </x:c>
      <x:c r="J9346" t="n">
        <x:v>0</x:v>
      </x:c>
      <x:c r="K9346" t="str">
        <x:v>Active</x:v>
      </x:c>
    </x:row>
    <x:row r="9347">
      <x:c r="A9347" t="n">
        <x:v>9346</x:v>
      </x:c>
      <x:c r="B9347" s="16" t="n">
        <x:v>46272.73263888889</x:v>
      </x:c>
      <x:c r="C9347" t="str">
        <x:v>E1</x:v>
      </x:c>
      <x:c r="D9347" t="n">
        <x:v>9</x:v>
      </x:c>
      <x:c r="E9347" t="n">
        <x:v>1</x:v>
      </x:c>
      <x:c r="F9347" t="n">
        <x:v>68</x:v>
      </x:c>
      <x:c r="G9347" t="n">
        <x:v>58.4</x:v>
      </x:c>
      <x:c r="H9347" t="n">
        <x:v>3.6</x:v>
      </x:c>
      <x:c r="I9347" t="n">
        <x:v>64.9</x:v>
      </x:c>
      <x:c r="J9347" t="n">
        <x:v>0</x:v>
      </x:c>
      <x:c r="K9347" t="str">
        <x:v>Active</x:v>
      </x:c>
    </x:row>
    <x:row r="9348">
      <x:c r="A9348" t="n">
        <x:v>9347</x:v>
      </x:c>
      <x:c r="B9348" s="16" t="n">
        <x:v>46272.73263888889</x:v>
      </x:c>
      <x:c r="C9348" t="str">
        <x:v>E2</x:v>
      </x:c>
      <x:c r="D9348" t="n">
        <x:v>8</x:v>
      </x:c>
      <x:c r="E9348" t="n">
        <x:v>1</x:v>
      </x:c>
      <x:c r="F9348" t="n">
        <x:v>64.7</x:v>
      </x:c>
      <x:c r="G9348" t="n">
        <x:v>60.8</x:v>
      </x:c>
      <x:c r="H9348" t="n">
        <x:v>3.5</x:v>
      </x:c>
      <x:c r="I9348" t="n">
        <x:v>72.9</x:v>
      </x:c>
      <x:c r="J9348" t="n">
        <x:v>0</x:v>
      </x:c>
      <x:c r="K9348" t="str">
        <x:v>Active</x:v>
      </x:c>
    </x:row>
    <x:row r="9349">
      <x:c r="A9349" t="n">
        <x:v>9348</x:v>
      </x:c>
      <x:c r="B9349" s="16" t="n">
        <x:v>46272.73263888889</x:v>
      </x:c>
      <x:c r="C9349" t="str">
        <x:v>E3</x:v>
      </x:c>
      <x:c r="D9349" t="n">
        <x:v>10</x:v>
      </x:c>
      <x:c r="E9349" t="n">
        <x:v>2</x:v>
      </x:c>
      <x:c r="F9349" t="n">
        <x:v>37.8</x:v>
      </x:c>
      <x:c r="G9349" t="n">
        <x:v>57.5</x:v>
      </x:c>
      <x:c r="H9349" t="n">
        <x:v>3.4</x:v>
      </x:c>
      <x:c r="I9349" t="n">
        <x:v>73.6</x:v>
      </x:c>
      <x:c r="J9349" t="n">
        <x:v>0</x:v>
      </x:c>
      <x:c r="K9349" t="str">
        <x:v>Active</x:v>
      </x:c>
    </x:row>
    <x:row r="9350">
      <x:c r="A9350" t="n">
        <x:v>9349</x:v>
      </x:c>
      <x:c r="B9350" s="16" t="n">
        <x:v>46272.73611111111</x:v>
      </x:c>
      <x:c r="C9350" t="str">
        <x:v>E1</x:v>
      </x:c>
      <x:c r="D9350" t="n">
        <x:v>9</x:v>
      </x:c>
      <x:c r="E9350" t="n">
        <x:v>1</x:v>
      </x:c>
      <x:c r="F9350" t="n">
        <x:v>70.5</x:v>
      </x:c>
      <x:c r="G9350" t="n">
        <x:v>53.9</x:v>
      </x:c>
      <x:c r="H9350" t="n">
        <x:v>5.4</x:v>
      </x:c>
      <x:c r="I9350" t="n">
        <x:v>81</x:v>
      </x:c>
      <x:c r="J9350" t="n">
        <x:v>0</x:v>
      </x:c>
      <x:c r="K9350" t="str">
        <x:v>Active</x:v>
      </x:c>
    </x:row>
    <x:row r="9351">
      <x:c r="A9351" t="n">
        <x:v>9350</x:v>
      </x:c>
      <x:c r="B9351" s="16" t="n">
        <x:v>46272.73611111111</x:v>
      </x:c>
      <x:c r="C9351" t="str">
        <x:v>E2</x:v>
      </x:c>
      <x:c r="D9351" t="n">
        <x:v>8</x:v>
      </x:c>
      <x:c r="E9351" t="n">
        <x:v>1</x:v>
      </x:c>
      <x:c r="F9351" t="n">
        <x:v>62.6</x:v>
      </x:c>
      <x:c r="G9351" t="n">
        <x:v>52</x:v>
      </x:c>
      <x:c r="H9351" t="n">
        <x:v>2.7</x:v>
      </x:c>
      <x:c r="I9351" t="n">
        <x:v>67.4</x:v>
      </x:c>
      <x:c r="J9351" t="n">
        <x:v>0</x:v>
      </x:c>
      <x:c r="K9351" t="str">
        <x:v>Active</x:v>
      </x:c>
    </x:row>
    <x:row r="9352">
      <x:c r="A9352" t="n">
        <x:v>9351</x:v>
      </x:c>
      <x:c r="B9352" s="16" t="n">
        <x:v>46272.73611111111</x:v>
      </x:c>
      <x:c r="C9352" t="str">
        <x:v>E3</x:v>
      </x:c>
      <x:c r="D9352" t="n">
        <x:v>9</x:v>
      </x:c>
      <x:c r="E9352" t="n">
        <x:v>1</x:v>
      </x:c>
      <x:c r="F9352" t="n">
        <x:v>70.8</x:v>
      </x:c>
      <x:c r="G9352" t="n">
        <x:v>53.8</x:v>
      </x:c>
      <x:c r="H9352" t="n">
        <x:v>4.9</x:v>
      </x:c>
      <x:c r="I9352" t="n">
        <x:v>77.3</x:v>
      </x:c>
      <x:c r="J9352" t="n">
        <x:v>0</x:v>
      </x:c>
      <x:c r="K9352" t="str">
        <x:v>Active</x:v>
      </x:c>
    </x:row>
    <x:row r="9353">
      <x:c r="A9353" t="n">
        <x:v>9352</x:v>
      </x:c>
      <x:c r="B9353" s="16" t="n">
        <x:v>46272.739583333336</x:v>
      </x:c>
      <x:c r="C9353" t="str">
        <x:v>E1</x:v>
      </x:c>
      <x:c r="D9353" t="n">
        <x:v>7</x:v>
      </x:c>
      <x:c r="E9353" t="n">
        <x:v>1</x:v>
      </x:c>
      <x:c r="F9353" t="n">
        <x:v>51</x:v>
      </x:c>
      <x:c r="G9353" t="n">
        <x:v>51.8</x:v>
      </x:c>
      <x:c r="H9353" t="n">
        <x:v>4.1</x:v>
      </x:c>
      <x:c r="I9353" t="n">
        <x:v>76.8</x:v>
      </x:c>
      <x:c r="J9353" t="n">
        <x:v>0</x:v>
      </x:c>
      <x:c r="K9353" t="str">
        <x:v>Active</x:v>
      </x:c>
    </x:row>
    <x:row r="9354">
      <x:c r="A9354" t="n">
        <x:v>9353</x:v>
      </x:c>
      <x:c r="B9354" s="16" t="n">
        <x:v>46272.739583333336</x:v>
      </x:c>
      <x:c r="C9354" t="str">
        <x:v>E2</x:v>
      </x:c>
      <x:c r="D9354" t="n">
        <x:v>7</x:v>
      </x:c>
      <x:c r="E9354" t="n">
        <x:v>1</x:v>
      </x:c>
      <x:c r="F9354" t="n">
        <x:v>57.2</x:v>
      </x:c>
      <x:c r="G9354" t="n">
        <x:v>51.7</x:v>
      </x:c>
      <x:c r="H9354" t="n">
        <x:v>4.9</x:v>
      </x:c>
      <x:c r="I9354" t="n">
        <x:v>81.6</x:v>
      </x:c>
      <x:c r="J9354" t="n">
        <x:v>0</x:v>
      </x:c>
      <x:c r="K9354" t="str">
        <x:v>Active</x:v>
      </x:c>
    </x:row>
    <x:row r="9355">
      <x:c r="A9355" t="n">
        <x:v>9354</x:v>
      </x:c>
      <x:c r="B9355" s="16" t="n">
        <x:v>46272.739583333336</x:v>
      </x:c>
      <x:c r="C9355" t="str">
        <x:v>E3</x:v>
      </x:c>
      <x:c r="D9355" t="n">
        <x:v>7</x:v>
      </x:c>
      <x:c r="E9355" t="n">
        <x:v>1</x:v>
      </x:c>
      <x:c r="F9355" t="n">
        <x:v>55.5</x:v>
      </x:c>
      <x:c r="G9355" t="n">
        <x:v>43.1</x:v>
      </x:c>
      <x:c r="H9355" t="n">
        <x:v>2.9</x:v>
      </x:c>
      <x:c r="I9355" t="n">
        <x:v>72.5</x:v>
      </x:c>
      <x:c r="J9355" t="n">
        <x:v>0</x:v>
      </x:c>
      <x:c r="K9355" t="str">
        <x:v>Active</x:v>
      </x:c>
    </x:row>
    <x:row r="9356">
      <x:c r="A9356" t="n">
        <x:v>9355</x:v>
      </x:c>
      <x:c r="B9356" s="16" t="n">
        <x:v>46272.743055555555</x:v>
      </x:c>
      <x:c r="C9356" t="str">
        <x:v>E1</x:v>
      </x:c>
      <x:c r="D9356" t="n">
        <x:v>7</x:v>
      </x:c>
      <x:c r="E9356" t="n">
        <x:v>1</x:v>
      </x:c>
      <x:c r="F9356" t="n">
        <x:v>50.8</x:v>
      </x:c>
      <x:c r="G9356" t="n">
        <x:v>49.6</x:v>
      </x:c>
      <x:c r="H9356" t="n">
        <x:v>3.7</x:v>
      </x:c>
      <x:c r="I9356" t="n">
        <x:v>78</x:v>
      </x:c>
      <x:c r="J9356" t="n">
        <x:v>0</x:v>
      </x:c>
      <x:c r="K9356" t="str">
        <x:v>Active</x:v>
      </x:c>
    </x:row>
    <x:row r="9357">
      <x:c r="A9357" t="n">
        <x:v>9356</x:v>
      </x:c>
      <x:c r="B9357" s="16" t="n">
        <x:v>46272.743055555555</x:v>
      </x:c>
      <x:c r="C9357" t="str">
        <x:v>E2</x:v>
      </x:c>
      <x:c r="D9357" t="n">
        <x:v>7</x:v>
      </x:c>
      <x:c r="E9357" t="n">
        <x:v>1</x:v>
      </x:c>
      <x:c r="F9357" t="n">
        <x:v>54.4</x:v>
      </x:c>
      <x:c r="G9357" t="n">
        <x:v>42.6</x:v>
      </x:c>
      <x:c r="H9357" t="n">
        <x:v>2.5</x:v>
      </x:c>
      <x:c r="I9357" t="n">
        <x:v>60.9</x:v>
      </x:c>
      <x:c r="J9357" t="n">
        <x:v>0</x:v>
      </x:c>
      <x:c r="K9357" t="str">
        <x:v>Active</x:v>
      </x:c>
    </x:row>
    <x:row r="9358">
      <x:c r="A9358" t="n">
        <x:v>9357</x:v>
      </x:c>
      <x:c r="B9358" s="16" t="n">
        <x:v>46272.743055555555</x:v>
      </x:c>
      <x:c r="C9358" t="str">
        <x:v>E3</x:v>
      </x:c>
      <x:c r="D9358" t="n">
        <x:v>7</x:v>
      </x:c>
      <x:c r="E9358" t="n">
        <x:v>1</x:v>
      </x:c>
      <x:c r="F9358" t="n">
        <x:v>53.9</x:v>
      </x:c>
      <x:c r="G9358" t="n">
        <x:v>49.8</x:v>
      </x:c>
      <x:c r="H9358" t="n">
        <x:v>4.3</x:v>
      </x:c>
      <x:c r="I9358" t="n">
        <x:v>82.6</x:v>
      </x:c>
      <x:c r="J9358" t="n">
        <x:v>0</x:v>
      </x:c>
      <x:c r="K9358" t="str">
        <x:v>Active</x:v>
      </x:c>
    </x:row>
    <x:row r="9359">
      <x:c r="A9359" t="n">
        <x:v>9358</x:v>
      </x:c>
      <x:c r="B9359" s="16" t="n">
        <x:v>46272.74652777778</x:v>
      </x:c>
      <x:c r="C9359" t="str">
        <x:v>E1</x:v>
      </x:c>
      <x:c r="D9359" t="n">
        <x:v>9</x:v>
      </x:c>
      <x:c r="E9359" t="n">
        <x:v>1</x:v>
      </x:c>
      <x:c r="F9359" t="n">
        <x:v>67</x:v>
      </x:c>
      <x:c r="G9359" t="n">
        <x:v>63.4</x:v>
      </x:c>
      <x:c r="H9359" t="n">
        <x:v>5</x:v>
      </x:c>
      <x:c r="I9359" t="n">
        <x:v>72.9</x:v>
      </x:c>
      <x:c r="J9359" t="n">
        <x:v>0</x:v>
      </x:c>
      <x:c r="K9359" t="str">
        <x:v>Active</x:v>
      </x:c>
    </x:row>
    <x:row r="9360">
      <x:c r="A9360" t="n">
        <x:v>9359</x:v>
      </x:c>
      <x:c r="B9360" s="16" t="n">
        <x:v>46272.74652777778</x:v>
      </x:c>
      <x:c r="C9360" t="str">
        <x:v>E2</x:v>
      </x:c>
      <x:c r="D9360" t="n">
        <x:v>9</x:v>
      </x:c>
      <x:c r="E9360" t="n">
        <x:v>1</x:v>
      </x:c>
      <x:c r="F9360" t="n">
        <x:v>71.7</x:v>
      </x:c>
      <x:c r="G9360" t="n">
        <x:v>56.3</x:v>
      </x:c>
      <x:c r="H9360" t="n">
        <x:v>5.2</x:v>
      </x:c>
      <x:c r="I9360" t="n">
        <x:v>76.7</x:v>
      </x:c>
      <x:c r="J9360" t="n">
        <x:v>0</x:v>
      </x:c>
      <x:c r="K9360" t="str">
        <x:v>Active</x:v>
      </x:c>
    </x:row>
    <x:row r="9361">
      <x:c r="A9361" t="n">
        <x:v>9360</x:v>
      </x:c>
      <x:c r="B9361" s="16" t="n">
        <x:v>46272.74652777778</x:v>
      </x:c>
      <x:c r="C9361" t="str">
        <x:v>E3</x:v>
      </x:c>
      <x:c r="D9361" t="n">
        <x:v>9</x:v>
      </x:c>
      <x:c r="E9361" t="n">
        <x:v>1</x:v>
      </x:c>
      <x:c r="F9361" t="n">
        <x:v>69.8</x:v>
      </x:c>
      <x:c r="G9361" t="n">
        <x:v>63.9</x:v>
      </x:c>
      <x:c r="H9361" t="n">
        <x:v>3.6</x:v>
      </x:c>
      <x:c r="I9361" t="n">
        <x:v>66.5</x:v>
      </x:c>
      <x:c r="J9361" t="n">
        <x:v>0</x:v>
      </x:c>
      <x:c r="K9361" t="str">
        <x:v>Active</x:v>
      </x:c>
    </x:row>
    <x:row r="9362">
      <x:c r="A9362" t="n">
        <x:v>9361</x:v>
      </x:c>
      <x:c r="B9362" s="16" t="n">
        <x:v>46273.333333333336</x:v>
      </x:c>
      <x:c r="C9362" t="str">
        <x:v>E1</x:v>
      </x:c>
      <x:c r="D9362" t="n">
        <x:v>13</x:v>
      </x:c>
      <x:c r="E9362" t="n">
        <x:v>2</x:v>
      </x:c>
      <x:c r="F9362" t="n">
        <x:v>48.2</x:v>
      </x:c>
      <x:c r="G9362" t="n">
        <x:v>81.6</x:v>
      </x:c>
      <x:c r="H9362" t="n">
        <x:v>5.4</x:v>
      </x:c>
      <x:c r="I9362" t="n">
        <x:v>90</x:v>
      </x:c>
      <x:c r="J9362" t="n">
        <x:v>0</x:v>
      </x:c>
      <x:c r="K9362" t="str">
        <x:v>Active</x:v>
      </x:c>
    </x:row>
    <x:row r="9363">
      <x:c r="A9363" t="n">
        <x:v>9362</x:v>
      </x:c>
      <x:c r="B9363" s="16" t="n">
        <x:v>46273.333333333336</x:v>
      </x:c>
      <x:c r="C9363" t="str">
        <x:v>E2</x:v>
      </x:c>
      <x:c r="D9363" t="n">
        <x:v>11</x:v>
      </x:c>
      <x:c r="E9363" t="n">
        <x:v>2</x:v>
      </x:c>
      <x:c r="F9363" t="n">
        <x:v>43.3</x:v>
      </x:c>
      <x:c r="G9363" t="n">
        <x:v>71.6</x:v>
      </x:c>
      <x:c r="H9363" t="n">
        <x:v>3.1</x:v>
      </x:c>
      <x:c r="I9363" t="n">
        <x:v>69.6</x:v>
      </x:c>
      <x:c r="J9363" t="n">
        <x:v>0</x:v>
      </x:c>
      <x:c r="K9363" t="str">
        <x:v>Active</x:v>
      </x:c>
    </x:row>
    <x:row r="9364">
      <x:c r="A9364" t="n">
        <x:v>9363</x:v>
      </x:c>
      <x:c r="B9364" s="16" t="n">
        <x:v>46273.333333333336</x:v>
      </x:c>
      <x:c r="C9364" t="str">
        <x:v>E3</x:v>
      </x:c>
      <x:c r="D9364" t="n">
        <x:v>13</x:v>
      </x:c>
      <x:c r="E9364" t="n">
        <x:v>2</x:v>
      </x:c>
      <x:c r="F9364" t="n">
        <x:v>48.9</x:v>
      </x:c>
      <x:c r="G9364" t="n">
        <x:v>75.8</x:v>
      </x:c>
      <x:c r="H9364" t="n">
        <x:v>4.7</x:v>
      </x:c>
      <x:c r="I9364" t="n">
        <x:v>84</x:v>
      </x:c>
      <x:c r="J9364" t="n">
        <x:v>0</x:v>
      </x:c>
      <x:c r="K9364" t="str">
        <x:v>Active</x:v>
      </x:c>
    </x:row>
    <x:row r="9365">
      <x:c r="A9365" t="n">
        <x:v>9364</x:v>
      </x:c>
      <x:c r="B9365" s="16" t="n">
        <x:v>46273.336805555555</x:v>
      </x:c>
      <x:c r="C9365" t="str">
        <x:v>E1</x:v>
      </x:c>
      <x:c r="D9365" t="n">
        <x:v>10</x:v>
      </x:c>
      <x:c r="E9365" t="n">
        <x:v>1</x:v>
      </x:c>
      <x:c r="F9365" t="n">
        <x:v>79</x:v>
      </x:c>
      <x:c r="G9365" t="n">
        <x:v>60.4</x:v>
      </x:c>
      <x:c r="H9365" t="n">
        <x:v>2.5</x:v>
      </x:c>
      <x:c r="I9365" t="n">
        <x:v>59.1</x:v>
      </x:c>
      <x:c r="J9365" t="n">
        <x:v>0</x:v>
      </x:c>
      <x:c r="K9365" t="str">
        <x:v>Active</x:v>
      </x:c>
    </x:row>
    <x:row r="9366">
      <x:c r="A9366" t="n">
        <x:v>9365</x:v>
      </x:c>
      <x:c r="B9366" s="16" t="n">
        <x:v>46273.336805555555</x:v>
      </x:c>
      <x:c r="C9366" t="str">
        <x:v>E2</x:v>
      </x:c>
      <x:c r="D9366" t="n">
        <x:v>11</x:v>
      </x:c>
      <x:c r="E9366" t="n">
        <x:v>2</x:v>
      </x:c>
      <x:c r="F9366" t="n">
        <x:v>40.7</x:v>
      </x:c>
      <x:c r="G9366" t="n">
        <x:v>57.4</x:v>
      </x:c>
      <x:c r="H9366" t="n">
        <x:v>5.3</x:v>
      </x:c>
      <x:c r="I9366" t="n">
        <x:v>89.1</x:v>
      </x:c>
      <x:c r="J9366" t="n">
        <x:v>0</x:v>
      </x:c>
      <x:c r="K9366" t="str">
        <x:v>Active</x:v>
      </x:c>
    </x:row>
    <x:row r="9367">
      <x:c r="A9367" t="n">
        <x:v>9366</x:v>
      </x:c>
      <x:c r="B9367" s="16" t="n">
        <x:v>46273.336805555555</x:v>
      </x:c>
      <x:c r="C9367" t="str">
        <x:v>E3</x:v>
      </x:c>
      <x:c r="D9367" t="n">
        <x:v>10</x:v>
      </x:c>
      <x:c r="E9367" t="n">
        <x:v>1</x:v>
      </x:c>
      <x:c r="F9367" t="n">
        <x:v>73.6</x:v>
      </x:c>
      <x:c r="G9367" t="n">
        <x:v>62.5</x:v>
      </x:c>
      <x:c r="H9367" t="n">
        <x:v>3.6</x:v>
      </x:c>
      <x:c r="I9367" t="n">
        <x:v>78.2</x:v>
      </x:c>
      <x:c r="J9367" t="n">
        <x:v>0</x:v>
      </x:c>
      <x:c r="K9367" t="str">
        <x:v>Active</x:v>
      </x:c>
    </x:row>
    <x:row r="9368">
      <x:c r="A9368" t="n">
        <x:v>9367</x:v>
      </x:c>
      <x:c r="B9368" s="16" t="n">
        <x:v>46273.34027777778</x:v>
      </x:c>
      <x:c r="C9368" t="str">
        <x:v>E1</x:v>
      </x:c>
      <x:c r="D9368" t="n">
        <x:v>9</x:v>
      </x:c>
      <x:c r="E9368" t="n">
        <x:v>1</x:v>
      </x:c>
      <x:c r="F9368" t="n">
        <x:v>72.6</x:v>
      </x:c>
      <x:c r="G9368" t="n">
        <x:v>61.8</x:v>
      </x:c>
      <x:c r="H9368" t="n">
        <x:v>3</x:v>
      </x:c>
      <x:c r="I9368" t="n">
        <x:v>71</x:v>
      </x:c>
      <x:c r="J9368" t="n">
        <x:v>0</x:v>
      </x:c>
      <x:c r="K9368" t="str">
        <x:v>Active</x:v>
      </x:c>
    </x:row>
    <x:row r="9369">
      <x:c r="A9369" t="n">
        <x:v>9368</x:v>
      </x:c>
      <x:c r="B9369" s="16" t="n">
        <x:v>46273.34027777778</x:v>
      </x:c>
      <x:c r="C9369" t="str">
        <x:v>E2</x:v>
      </x:c>
      <x:c r="D9369" t="n">
        <x:v>9</x:v>
      </x:c>
      <x:c r="E9369" t="n">
        <x:v>2</x:v>
      </x:c>
      <x:c r="F9369" t="n">
        <x:v>34.8</x:v>
      </x:c>
      <x:c r="G9369" t="n">
        <x:v>64.4</x:v>
      </x:c>
      <x:c r="H9369" t="n">
        <x:v>5.5</x:v>
      </x:c>
      <x:c r="I9369" t="n">
        <x:v>80.3</x:v>
      </x:c>
      <x:c r="J9369" t="n">
        <x:v>0</x:v>
      </x:c>
      <x:c r="K9369" t="str">
        <x:v>Active</x:v>
      </x:c>
    </x:row>
    <x:row r="9370">
      <x:c r="A9370" t="n">
        <x:v>9369</x:v>
      </x:c>
      <x:c r="B9370" s="16" t="n">
        <x:v>46273.34027777778</x:v>
      </x:c>
      <x:c r="C9370" t="str">
        <x:v>E3</x:v>
      </x:c>
      <x:c r="D9370" t="n">
        <x:v>10</x:v>
      </x:c>
      <x:c r="E9370" t="n">
        <x:v>1</x:v>
      </x:c>
      <x:c r="F9370" t="n">
        <x:v>73.6</x:v>
      </x:c>
      <x:c r="G9370" t="n">
        <x:v>68.4</x:v>
      </x:c>
      <x:c r="H9370" t="n">
        <x:v>4.9</x:v>
      </x:c>
      <x:c r="I9370" t="n">
        <x:v>81</x:v>
      </x:c>
      <x:c r="J9370" t="n">
        <x:v>0</x:v>
      </x:c>
      <x:c r="K9370" t="str">
        <x:v>Active</x:v>
      </x:c>
    </x:row>
    <x:row r="9371">
      <x:c r="A9371" t="n">
        <x:v>9370</x:v>
      </x:c>
      <x:c r="B9371" s="16" t="n">
        <x:v>46273.34375</x:v>
      </x:c>
      <x:c r="C9371" t="str">
        <x:v>E1</x:v>
      </x:c>
      <x:c r="D9371" t="n">
        <x:v>9</x:v>
      </x:c>
      <x:c r="E9371" t="n">
        <x:v>1</x:v>
      </x:c>
      <x:c r="F9371" t="n">
        <x:v>65.8</x:v>
      </x:c>
      <x:c r="G9371" t="n">
        <x:v>66.8</x:v>
      </x:c>
      <x:c r="H9371" t="n">
        <x:v>3.3</x:v>
      </x:c>
      <x:c r="I9371" t="n">
        <x:v>64.9</x:v>
      </x:c>
      <x:c r="J9371" t="n">
        <x:v>0</x:v>
      </x:c>
      <x:c r="K9371" t="str">
        <x:v>Active</x:v>
      </x:c>
    </x:row>
    <x:row r="9372">
      <x:c r="A9372" t="n">
        <x:v>9371</x:v>
      </x:c>
      <x:c r="B9372" s="16" t="n">
        <x:v>46273.34375</x:v>
      </x:c>
      <x:c r="C9372" t="str">
        <x:v>E2</x:v>
      </x:c>
      <x:c r="D9372" t="n">
        <x:v>10</x:v>
      </x:c>
      <x:c r="E9372" t="n">
        <x:v>2</x:v>
      </x:c>
      <x:c r="F9372" t="n">
        <x:v>37.9</x:v>
      </x:c>
      <x:c r="G9372" t="n">
        <x:v>55.7</x:v>
      </x:c>
      <x:c r="H9372" t="n">
        <x:v>4.4</x:v>
      </x:c>
      <x:c r="I9372" t="n">
        <x:v>71.4</x:v>
      </x:c>
      <x:c r="J9372" t="n">
        <x:v>0</x:v>
      </x:c>
      <x:c r="K9372" t="str">
        <x:v>Active</x:v>
      </x:c>
    </x:row>
    <x:row r="9373">
      <x:c r="A9373" t="n">
        <x:v>9372</x:v>
      </x:c>
      <x:c r="B9373" s="16" t="n">
        <x:v>46273.34375</x:v>
      </x:c>
      <x:c r="C9373" t="str">
        <x:v>E3</x:v>
      </x:c>
      <x:c r="D9373" t="n">
        <x:v>10</x:v>
      </x:c>
      <x:c r="E9373" t="n">
        <x:v>2</x:v>
      </x:c>
      <x:c r="F9373" t="n">
        <x:v>38</x:v>
      </x:c>
      <x:c r="G9373" t="n">
        <x:v>63.9</x:v>
      </x:c>
      <x:c r="H9373" t="n">
        <x:v>4.7</x:v>
      </x:c>
      <x:c r="I9373" t="n">
        <x:v>78.4</x:v>
      </x:c>
      <x:c r="J9373" t="n">
        <x:v>0</x:v>
      </x:c>
      <x:c r="K9373" t="str">
        <x:v>Active</x:v>
      </x:c>
    </x:row>
    <x:row r="9374">
      <x:c r="A9374" t="n">
        <x:v>9373</x:v>
      </x:c>
      <x:c r="B9374" s="16" t="n">
        <x:v>46273.34722222222</x:v>
      </x:c>
      <x:c r="C9374" t="str">
        <x:v>E1</x:v>
      </x:c>
      <x:c r="D9374" t="n">
        <x:v>7</x:v>
      </x:c>
      <x:c r="E9374" t="n">
        <x:v>1</x:v>
      </x:c>
      <x:c r="F9374" t="n">
        <x:v>56</x:v>
      </x:c>
      <x:c r="G9374" t="n">
        <x:v>50.8</x:v>
      </x:c>
      <x:c r="H9374" t="n">
        <x:v>2.9</x:v>
      </x:c>
      <x:c r="I9374" t="n">
        <x:v>64.2</x:v>
      </x:c>
      <x:c r="J9374" t="n">
        <x:v>0</x:v>
      </x:c>
      <x:c r="K9374" t="str">
        <x:v>Active</x:v>
      </x:c>
    </x:row>
    <x:row r="9375">
      <x:c r="A9375" t="n">
        <x:v>9374</x:v>
      </x:c>
      <x:c r="B9375" s="16" t="n">
        <x:v>46273.34722222222</x:v>
      </x:c>
      <x:c r="C9375" t="str">
        <x:v>E2</x:v>
      </x:c>
      <x:c r="D9375" t="n">
        <x:v>7</x:v>
      </x:c>
      <x:c r="E9375" t="n">
        <x:v>1</x:v>
      </x:c>
      <x:c r="F9375" t="n">
        <x:v>51</x:v>
      </x:c>
      <x:c r="G9375" t="n">
        <x:v>43.7</x:v>
      </x:c>
      <x:c r="H9375" t="n">
        <x:v>3.9</x:v>
      </x:c>
      <x:c r="I9375" t="n">
        <x:v>67.9</x:v>
      </x:c>
      <x:c r="J9375" t="n">
        <x:v>0</x:v>
      </x:c>
      <x:c r="K9375" t="str">
        <x:v>Active</x:v>
      </x:c>
    </x:row>
    <x:row r="9376">
      <x:c r="A9376" t="n">
        <x:v>9375</x:v>
      </x:c>
      <x:c r="B9376" s="16" t="n">
        <x:v>46273.34722222222</x:v>
      </x:c>
      <x:c r="C9376" t="str">
        <x:v>E3</x:v>
      </x:c>
      <x:c r="D9376" t="n">
        <x:v>7</x:v>
      </x:c>
      <x:c r="E9376" t="n">
        <x:v>1</x:v>
      </x:c>
      <x:c r="F9376" t="n">
        <x:v>55.7</x:v>
      </x:c>
      <x:c r="G9376" t="n">
        <x:v>45.5</x:v>
      </x:c>
      <x:c r="H9376" t="n">
        <x:v>4.8</x:v>
      </x:c>
      <x:c r="I9376" t="n">
        <x:v>83.5</x:v>
      </x:c>
      <x:c r="J9376" t="n">
        <x:v>0</x:v>
      </x:c>
      <x:c r="K9376" t="str">
        <x:v>Active</x:v>
      </x:c>
    </x:row>
    <x:row r="9377">
      <x:c r="A9377" t="n">
        <x:v>9376</x:v>
      </x:c>
      <x:c r="B9377" s="16" t="n">
        <x:v>46273.350694444445</x:v>
      </x:c>
      <x:c r="C9377" t="str">
        <x:v>E1</x:v>
      </x:c>
      <x:c r="D9377" t="n">
        <x:v>8</x:v>
      </x:c>
      <x:c r="E9377" t="n">
        <x:v>1</x:v>
      </x:c>
      <x:c r="F9377" t="n">
        <x:v>64.4</x:v>
      </x:c>
      <x:c r="G9377" t="n">
        <x:v>57.4</x:v>
      </x:c>
      <x:c r="H9377" t="n">
        <x:v>4.1</x:v>
      </x:c>
      <x:c r="I9377" t="n">
        <x:v>75.3</x:v>
      </x:c>
      <x:c r="J9377" t="n">
        <x:v>0</x:v>
      </x:c>
      <x:c r="K9377" t="str">
        <x:v>Active</x:v>
      </x:c>
    </x:row>
    <x:row r="9378">
      <x:c r="A9378" t="n">
        <x:v>9377</x:v>
      </x:c>
      <x:c r="B9378" s="16" t="n">
        <x:v>46273.350694444445</x:v>
      </x:c>
      <x:c r="C9378" t="str">
        <x:v>E2</x:v>
      </x:c>
      <x:c r="D9378" t="n">
        <x:v>9</x:v>
      </x:c>
      <x:c r="E9378" t="n">
        <x:v>1</x:v>
      </x:c>
      <x:c r="F9378" t="n">
        <x:v>67</x:v>
      </x:c>
      <x:c r="G9378" t="n">
        <x:v>56.4</x:v>
      </x:c>
      <x:c r="H9378" t="n">
        <x:v>5.1</x:v>
      </x:c>
      <x:c r="I9378" t="n">
        <x:v>78.1</x:v>
      </x:c>
      <x:c r="J9378" t="n">
        <x:v>0</x:v>
      </x:c>
      <x:c r="K9378" t="str">
        <x:v>Active</x:v>
      </x:c>
    </x:row>
    <x:row r="9379">
      <x:c r="A9379" t="n">
        <x:v>9378</x:v>
      </x:c>
      <x:c r="B9379" s="16" t="n">
        <x:v>46273.350694444445</x:v>
      </x:c>
      <x:c r="C9379" t="str">
        <x:v>E3</x:v>
      </x:c>
      <x:c r="D9379" t="n">
        <x:v>9</x:v>
      </x:c>
      <x:c r="E9379" t="n">
        <x:v>1</x:v>
      </x:c>
      <x:c r="F9379" t="n">
        <x:v>70.3</x:v>
      </x:c>
      <x:c r="G9379" t="n">
        <x:v>52.9</x:v>
      </x:c>
      <x:c r="H9379" t="n">
        <x:v>3.4</x:v>
      </x:c>
      <x:c r="I9379" t="n">
        <x:v>70.8</x:v>
      </x:c>
      <x:c r="J9379" t="n">
        <x:v>0</x:v>
      </x:c>
      <x:c r="K9379" t="str">
        <x:v>Active</x:v>
      </x:c>
    </x:row>
    <x:row r="9380">
      <x:c r="A9380" t="n">
        <x:v>9379</x:v>
      </x:c>
      <x:c r="B9380" s="16" t="n">
        <x:v>46273.354166666664</x:v>
      </x:c>
      <x:c r="C9380" t="str">
        <x:v>E1</x:v>
      </x:c>
      <x:c r="D9380" t="n">
        <x:v>12</x:v>
      </x:c>
      <x:c r="E9380" t="n">
        <x:v>2</x:v>
      </x:c>
      <x:c r="F9380" t="n">
        <x:v>46.2</x:v>
      </x:c>
      <x:c r="G9380" t="n">
        <x:v>77.6</x:v>
      </x:c>
      <x:c r="H9380" t="n">
        <x:v>2.7</x:v>
      </x:c>
      <x:c r="I9380" t="n">
        <x:v>68.6</x:v>
      </x:c>
      <x:c r="J9380" t="n">
        <x:v>0</x:v>
      </x:c>
      <x:c r="K9380" t="str">
        <x:v>Active</x:v>
      </x:c>
    </x:row>
    <x:row r="9381">
      <x:c r="A9381" t="n">
        <x:v>9380</x:v>
      </x:c>
      <x:c r="B9381" s="16" t="n">
        <x:v>46273.354166666664</x:v>
      </x:c>
      <x:c r="C9381" t="str">
        <x:v>E2</x:v>
      </x:c>
      <x:c r="D9381" t="n">
        <x:v>12</x:v>
      </x:c>
      <x:c r="E9381" t="n">
        <x:v>2</x:v>
      </x:c>
      <x:c r="F9381" t="n">
        <x:v>47.1</x:v>
      </x:c>
      <x:c r="G9381" t="n">
        <x:v>81.6</x:v>
      </x:c>
      <x:c r="H9381" t="n">
        <x:v>5.2</x:v>
      </x:c>
      <x:c r="I9381" t="n">
        <x:v>88.1</x:v>
      </x:c>
      <x:c r="J9381" t="n">
        <x:v>0</x:v>
      </x:c>
      <x:c r="K9381" t="str">
        <x:v>Active</x:v>
      </x:c>
    </x:row>
    <x:row r="9382">
      <x:c r="A9382" t="n">
        <x:v>9381</x:v>
      </x:c>
      <x:c r="B9382" s="16" t="n">
        <x:v>46273.354166666664</x:v>
      </x:c>
      <x:c r="C9382" t="str">
        <x:v>E3</x:v>
      </x:c>
      <x:c r="D9382" t="n">
        <x:v>12</x:v>
      </x:c>
      <x:c r="E9382" t="n">
        <x:v>2</x:v>
      </x:c>
      <x:c r="F9382" t="n">
        <x:v>46.7</x:v>
      </x:c>
      <x:c r="G9382" t="n">
        <x:v>72.6</x:v>
      </x:c>
      <x:c r="H9382" t="n">
        <x:v>4.9</x:v>
      </x:c>
      <x:c r="I9382" t="n">
        <x:v>76.2</x:v>
      </x:c>
      <x:c r="J9382" t="n">
        <x:v>0</x:v>
      </x:c>
      <x:c r="K9382" t="str">
        <x:v>Active</x:v>
      </x:c>
    </x:row>
    <x:row r="9383">
      <x:c r="A9383" t="n">
        <x:v>9382</x:v>
      </x:c>
      <x:c r="B9383" s="16" t="n">
        <x:v>46273.35763888889</x:v>
      </x:c>
      <x:c r="C9383" t="str">
        <x:v>E1</x:v>
      </x:c>
      <x:c r="D9383" t="n">
        <x:v>12</x:v>
      </x:c>
      <x:c r="E9383" t="n">
        <x:v>2</x:v>
      </x:c>
      <x:c r="F9383" t="n">
        <x:v>46.9</x:v>
      </x:c>
      <x:c r="G9383" t="n">
        <x:v>76.9</x:v>
      </x:c>
      <x:c r="H9383" t="n">
        <x:v>4.7</x:v>
      </x:c>
      <x:c r="I9383" t="n">
        <x:v>84.5</x:v>
      </x:c>
      <x:c r="J9383" t="n">
        <x:v>0</x:v>
      </x:c>
      <x:c r="K9383" t="str">
        <x:v>Active</x:v>
      </x:c>
    </x:row>
    <x:row r="9384">
      <x:c r="A9384" t="n">
        <x:v>9383</x:v>
      </x:c>
      <x:c r="B9384" s="16" t="n">
        <x:v>46273.35763888889</x:v>
      </x:c>
      <x:c r="C9384" t="str">
        <x:v>E2</x:v>
      </x:c>
      <x:c r="D9384" t="n">
        <x:v>11</x:v>
      </x:c>
      <x:c r="E9384" t="n">
        <x:v>2</x:v>
      </x:c>
      <x:c r="F9384" t="n">
        <x:v>42.9</x:v>
      </x:c>
      <x:c r="G9384" t="n">
        <x:v>73.9</x:v>
      </x:c>
      <x:c r="H9384" t="n">
        <x:v>2.7</x:v>
      </x:c>
      <x:c r="I9384" t="n">
        <x:v>61.4</x:v>
      </x:c>
      <x:c r="J9384" t="n">
        <x:v>0</x:v>
      </x:c>
      <x:c r="K9384" t="str">
        <x:v>Active</x:v>
      </x:c>
    </x:row>
    <x:row r="9385">
      <x:c r="A9385" t="n">
        <x:v>9384</x:v>
      </x:c>
      <x:c r="B9385" s="16" t="n">
        <x:v>46273.35763888889</x:v>
      </x:c>
      <x:c r="C9385" t="str">
        <x:v>E3</x:v>
      </x:c>
      <x:c r="D9385" t="n">
        <x:v>12</x:v>
      </x:c>
      <x:c r="E9385" t="n">
        <x:v>2</x:v>
      </x:c>
      <x:c r="F9385" t="n">
        <x:v>47.2</x:v>
      </x:c>
      <x:c r="G9385" t="n">
        <x:v>77.5</x:v>
      </x:c>
      <x:c r="H9385" t="n">
        <x:v>3.7</x:v>
      </x:c>
      <x:c r="I9385" t="n">
        <x:v>70.9</x:v>
      </x:c>
      <x:c r="J9385" t="n">
        <x:v>0</x:v>
      </x:c>
      <x:c r="K9385" t="str">
        <x:v>Active</x:v>
      </x:c>
    </x:row>
    <x:row r="9386">
      <x:c r="A9386" t="n">
        <x:v>9385</x:v>
      </x:c>
      <x:c r="B9386" s="16" t="n">
        <x:v>46273.36111111111</x:v>
      </x:c>
      <x:c r="C9386" t="str">
        <x:v>E1</x:v>
      </x:c>
      <x:c r="D9386" t="n">
        <x:v>9</x:v>
      </x:c>
      <x:c r="E9386" t="n">
        <x:v>1</x:v>
      </x:c>
      <x:c r="F9386" t="n">
        <x:v>70.9</x:v>
      </x:c>
      <x:c r="G9386" t="n">
        <x:v>53.9</x:v>
      </x:c>
      <x:c r="H9386" t="n">
        <x:v>5.2</x:v>
      </x:c>
      <x:c r="I9386" t="n">
        <x:v>87.6</x:v>
      </x:c>
      <x:c r="J9386" t="n">
        <x:v>0</x:v>
      </x:c>
      <x:c r="K9386" t="str">
        <x:v>Active</x:v>
      </x:c>
    </x:row>
    <x:row r="9387">
      <x:c r="A9387" t="n">
        <x:v>9386</x:v>
      </x:c>
      <x:c r="B9387" s="16" t="n">
        <x:v>46273.36111111111</x:v>
      </x:c>
      <x:c r="C9387" t="str">
        <x:v>E2</x:v>
      </x:c>
      <x:c r="D9387" t="n">
        <x:v>8</x:v>
      </x:c>
      <x:c r="E9387" t="n">
        <x:v>1</x:v>
      </x:c>
      <x:c r="F9387" t="n">
        <x:v>63.7</x:v>
      </x:c>
      <x:c r="G9387" t="n">
        <x:v>64.3</x:v>
      </x:c>
      <x:c r="H9387" t="n">
        <x:v>2.8</x:v>
      </x:c>
      <x:c r="I9387" t="n">
        <x:v>66.7</x:v>
      </x:c>
      <x:c r="J9387" t="n">
        <x:v>0</x:v>
      </x:c>
      <x:c r="K9387" t="str">
        <x:v>Active</x:v>
      </x:c>
    </x:row>
    <x:row r="9388">
      <x:c r="A9388" t="n">
        <x:v>9387</x:v>
      </x:c>
      <x:c r="B9388" s="16" t="n">
        <x:v>46273.36111111111</x:v>
      </x:c>
      <x:c r="C9388" t="str">
        <x:v>E3</x:v>
      </x:c>
      <x:c r="D9388" t="n">
        <x:v>9</x:v>
      </x:c>
      <x:c r="E9388" t="n">
        <x:v>2</x:v>
      </x:c>
      <x:c r="F9388" t="n">
        <x:v>35.3</x:v>
      </x:c>
      <x:c r="G9388" t="n">
        <x:v>65.8</x:v>
      </x:c>
      <x:c r="H9388" t="n">
        <x:v>4.6</x:v>
      </x:c>
      <x:c r="I9388" t="n">
        <x:v>74.8</x:v>
      </x:c>
      <x:c r="J9388" t="n">
        <x:v>0</x:v>
      </x:c>
      <x:c r="K9388" t="str">
        <x:v>Active</x:v>
      </x:c>
    </x:row>
    <x:row r="9389">
      <x:c r="A9389" t="n">
        <x:v>9388</x:v>
      </x:c>
      <x:c r="B9389" s="16" t="n">
        <x:v>46273.364583333336</x:v>
      </x:c>
      <x:c r="C9389" t="str">
        <x:v>E1</x:v>
      </x:c>
      <x:c r="D9389" t="n">
        <x:v>11</x:v>
      </x:c>
      <x:c r="E9389" t="n">
        <x:v>2</x:v>
      </x:c>
      <x:c r="F9389" t="n">
        <x:v>43.2</x:v>
      </x:c>
      <x:c r="G9389" t="n">
        <x:v>70.2</x:v>
      </x:c>
      <x:c r="H9389" t="n">
        <x:v>3.9</x:v>
      </x:c>
      <x:c r="I9389" t="n">
        <x:v>75.2</x:v>
      </x:c>
      <x:c r="J9389" t="n">
        <x:v>0</x:v>
      </x:c>
      <x:c r="K9389" t="str">
        <x:v>Active</x:v>
      </x:c>
    </x:row>
    <x:row r="9390">
      <x:c r="A9390" t="n">
        <x:v>9389</x:v>
      </x:c>
      <x:c r="B9390" s="16" t="n">
        <x:v>46273.364583333336</x:v>
      </x:c>
      <x:c r="C9390" t="str">
        <x:v>E2</x:v>
      </x:c>
      <x:c r="D9390" t="n">
        <x:v>11</x:v>
      </x:c>
      <x:c r="E9390" t="n">
        <x:v>1</x:v>
      </x:c>
      <x:c r="F9390" t="n">
        <x:v>81.2</x:v>
      </x:c>
      <x:c r="G9390" t="n">
        <x:v>79.6</x:v>
      </x:c>
      <x:c r="H9390" t="n">
        <x:v>4.1</x:v>
      </x:c>
      <x:c r="I9390" t="n">
        <x:v>79.1</x:v>
      </x:c>
      <x:c r="J9390" t="n">
        <x:v>0</x:v>
      </x:c>
      <x:c r="K9390" t="str">
        <x:v>Active</x:v>
      </x:c>
    </x:row>
    <x:row r="9391">
      <x:c r="A9391" t="n">
        <x:v>9390</x:v>
      </x:c>
      <x:c r="B9391" s="16" t="n">
        <x:v>46273.364583333336</x:v>
      </x:c>
      <x:c r="C9391" t="str">
        <x:v>E3</x:v>
      </x:c>
      <x:c r="D9391" t="n">
        <x:v>10</x:v>
      </x:c>
      <x:c r="E9391" t="n">
        <x:v>2</x:v>
      </x:c>
      <x:c r="F9391" t="n">
        <x:v>37.7</x:v>
      </x:c>
      <x:c r="G9391" t="n">
        <x:v>67.6</x:v>
      </x:c>
      <x:c r="H9391" t="n">
        <x:v>4.9</x:v>
      </x:c>
      <x:c r="I9391" t="n">
        <x:v>83.1</x:v>
      </x:c>
      <x:c r="J9391" t="n">
        <x:v>0</x:v>
      </x:c>
      <x:c r="K9391" t="str">
        <x:v>Active</x:v>
      </x:c>
    </x:row>
    <x:row r="9392">
      <x:c r="A9392" t="n">
        <x:v>9391</x:v>
      </x:c>
      <x:c r="B9392" s="16" t="n">
        <x:v>46273.368055555555</x:v>
      </x:c>
      <x:c r="C9392" t="str">
        <x:v>E1</x:v>
      </x:c>
      <x:c r="D9392" t="n">
        <x:v>10</x:v>
      </x:c>
      <x:c r="E9392" t="n">
        <x:v>1</x:v>
      </x:c>
      <x:c r="F9392" t="n">
        <x:v>74.1</x:v>
      </x:c>
      <x:c r="G9392" t="n">
        <x:v>70.1</x:v>
      </x:c>
      <x:c r="H9392" t="n">
        <x:v>3.4</x:v>
      </x:c>
      <x:c r="I9392" t="n">
        <x:v>64.4</x:v>
      </x:c>
      <x:c r="J9392" t="n">
        <x:v>0</x:v>
      </x:c>
      <x:c r="K9392" t="str">
        <x:v>Active</x:v>
      </x:c>
    </x:row>
    <x:row r="9393">
      <x:c r="A9393" t="n">
        <x:v>9392</x:v>
      </x:c>
      <x:c r="B9393" s="16" t="n">
        <x:v>46273.368055555555</x:v>
      </x:c>
      <x:c r="C9393" t="str">
        <x:v>E2</x:v>
      </x:c>
      <x:c r="D9393" t="n">
        <x:v>10</x:v>
      </x:c>
      <x:c r="E9393" t="n">
        <x:v>2</x:v>
      </x:c>
      <x:c r="F9393" t="n">
        <x:v>37.1</x:v>
      </x:c>
      <x:c r="G9393" t="n">
        <x:v>60.6</x:v>
      </x:c>
      <x:c r="H9393" t="n">
        <x:v>4.4</x:v>
      </x:c>
      <x:c r="I9393" t="n">
        <x:v>79.9</x:v>
      </x:c>
      <x:c r="J9393" t="n">
        <x:v>0</x:v>
      </x:c>
      <x:c r="K9393" t="str">
        <x:v>Active</x:v>
      </x:c>
    </x:row>
    <x:row r="9394">
      <x:c r="A9394" t="n">
        <x:v>9393</x:v>
      </x:c>
      <x:c r="B9394" s="16" t="n">
        <x:v>46273.368055555555</x:v>
      </x:c>
      <x:c r="C9394" t="str">
        <x:v>E3</x:v>
      </x:c>
      <x:c r="D9394" t="n">
        <x:v>10</x:v>
      </x:c>
      <x:c r="E9394" t="n">
        <x:v>1</x:v>
      </x:c>
      <x:c r="F9394" t="n">
        <x:v>73.3</x:v>
      </x:c>
      <x:c r="G9394" t="n">
        <x:v>67.1</x:v>
      </x:c>
      <x:c r="H9394" t="n">
        <x:v>2.6</x:v>
      </x:c>
      <x:c r="I9394" t="n">
        <x:v>62.5</x:v>
      </x:c>
      <x:c r="J9394" t="n">
        <x:v>0</x:v>
      </x:c>
      <x:c r="K9394" t="str">
        <x:v>Active</x:v>
      </x:c>
    </x:row>
    <x:row r="9395">
      <x:c r="A9395" t="n">
        <x:v>9394</x:v>
      </x:c>
      <x:c r="B9395" s="16" t="n">
        <x:v>46273.37152777778</x:v>
      </x:c>
      <x:c r="C9395" t="str">
        <x:v>E1</x:v>
      </x:c>
      <x:c r="D9395" t="n">
        <x:v>9</x:v>
      </x:c>
      <x:c r="E9395" t="n">
        <x:v>2</x:v>
      </x:c>
      <x:c r="F9395" t="n">
        <x:v>34.7</x:v>
      </x:c>
      <x:c r="G9395" t="n">
        <x:v>61.1</x:v>
      </x:c>
      <x:c r="H9395" t="n">
        <x:v>2.8</x:v>
      </x:c>
      <x:c r="I9395" t="n">
        <x:v>69</x:v>
      </x:c>
      <x:c r="J9395" t="n">
        <x:v>0</x:v>
      </x:c>
      <x:c r="K9395" t="str">
        <x:v>Active</x:v>
      </x:c>
    </x:row>
    <x:row r="9396">
      <x:c r="A9396" t="n">
        <x:v>9395</x:v>
      </x:c>
      <x:c r="B9396" s="16" t="n">
        <x:v>46273.37152777778</x:v>
      </x:c>
      <x:c r="C9396" t="str">
        <x:v>E2</x:v>
      </x:c>
      <x:c r="D9396" t="n">
        <x:v>8</x:v>
      </x:c>
      <x:c r="E9396" t="n">
        <x:v>1</x:v>
      </x:c>
      <x:c r="F9396" t="n">
        <x:v>58.5</x:v>
      </x:c>
      <x:c r="G9396" t="n">
        <x:v>60.2</x:v>
      </x:c>
      <x:c r="H9396" t="n">
        <x:v>3.2</x:v>
      </x:c>
      <x:c r="I9396" t="n">
        <x:v>68.1</x:v>
      </x:c>
      <x:c r="J9396" t="n">
        <x:v>0</x:v>
      </x:c>
      <x:c r="K9396" t="str">
        <x:v>Active</x:v>
      </x:c>
    </x:row>
    <x:row r="9397">
      <x:c r="A9397" t="n">
        <x:v>9396</x:v>
      </x:c>
      <x:c r="B9397" s="16" t="n">
        <x:v>46273.37152777778</x:v>
      </x:c>
      <x:c r="C9397" t="str">
        <x:v>E3</x:v>
      </x:c>
      <x:c r="D9397" t="n">
        <x:v>9</x:v>
      </x:c>
      <x:c r="E9397" t="n">
        <x:v>1</x:v>
      </x:c>
      <x:c r="F9397" t="n">
        <x:v>66.2</x:v>
      </x:c>
      <x:c r="G9397" t="n">
        <x:v>52.4</x:v>
      </x:c>
      <x:c r="H9397" t="n">
        <x:v>4.7</x:v>
      </x:c>
      <x:c r="I9397" t="n">
        <x:v>83.4</x:v>
      </x:c>
      <x:c r="J9397" t="n">
        <x:v>0</x:v>
      </x:c>
      <x:c r="K9397" t="str">
        <x:v>Active</x:v>
      </x:c>
    </x:row>
    <x:row r="9398">
      <x:c r="A9398" t="n">
        <x:v>9397</x:v>
      </x:c>
      <x:c r="B9398" s="16" t="n">
        <x:v>46273.375</x:v>
      </x:c>
      <x:c r="C9398" t="str">
        <x:v>E1</x:v>
      </x:c>
      <x:c r="D9398" t="n">
        <x:v>5</x:v>
      </x:c>
      <x:c r="E9398" t="n">
        <x:v>1</x:v>
      </x:c>
      <x:c r="F9398" t="n">
        <x:v>42</x:v>
      </x:c>
      <x:c r="G9398" t="n">
        <x:v>33.2</x:v>
      </x:c>
      <x:c r="H9398" t="n">
        <x:v>3.2</x:v>
      </x:c>
      <x:c r="I9398" t="n">
        <x:v>67</x:v>
      </x:c>
      <x:c r="J9398" t="n">
        <x:v>0</x:v>
      </x:c>
      <x:c r="K9398" t="str">
        <x:v>Active</x:v>
      </x:c>
    </x:row>
    <x:row r="9399">
      <x:c r="A9399" t="n">
        <x:v>9398</x:v>
      </x:c>
      <x:c r="B9399" s="16" t="n">
        <x:v>46273.375</x:v>
      </x:c>
      <x:c r="C9399" t="str">
        <x:v>E2</x:v>
      </x:c>
      <x:c r="D9399" t="n">
        <x:v>5</x:v>
      </x:c>
      <x:c r="E9399" t="n">
        <x:v>1</x:v>
      </x:c>
      <x:c r="F9399" t="n">
        <x:v>34.8</x:v>
      </x:c>
      <x:c r="G9399" t="n">
        <x:v>35.6</x:v>
      </x:c>
      <x:c r="H9399" t="n">
        <x:v>2.6</x:v>
      </x:c>
      <x:c r="I9399" t="n">
        <x:v>60.3</x:v>
      </x:c>
      <x:c r="J9399" t="n">
        <x:v>0</x:v>
      </x:c>
      <x:c r="K9399" t="str">
        <x:v>Active</x:v>
      </x:c>
    </x:row>
    <x:row r="9400">
      <x:c r="A9400" t="n">
        <x:v>9399</x:v>
      </x:c>
      <x:c r="B9400" s="16" t="n">
        <x:v>46273.375</x:v>
      </x:c>
      <x:c r="C9400" t="str">
        <x:v>E3</x:v>
      </x:c>
      <x:c r="D9400" t="n">
        <x:v>5</x:v>
      </x:c>
      <x:c r="E9400" t="n">
        <x:v>1</x:v>
      </x:c>
      <x:c r="F9400" t="n">
        <x:v>40.8</x:v>
      </x:c>
      <x:c r="G9400" t="n">
        <x:v>35.9</x:v>
      </x:c>
      <x:c r="H9400" t="n">
        <x:v>3.9</x:v>
      </x:c>
      <x:c r="I9400" t="n">
        <x:v>79.1</x:v>
      </x:c>
      <x:c r="J9400" t="n">
        <x:v>0</x:v>
      </x:c>
      <x:c r="K9400" t="str">
        <x:v>Active</x:v>
      </x:c>
    </x:row>
    <x:row r="9401">
      <x:c r="A9401" t="n">
        <x:v>9400</x:v>
      </x:c>
      <x:c r="B9401" s="16" t="n">
        <x:v>46273.37847222222</x:v>
      </x:c>
      <x:c r="C9401" t="str">
        <x:v>E1</x:v>
      </x:c>
      <x:c r="D9401" t="n">
        <x:v>6</x:v>
      </x:c>
      <x:c r="E9401" t="n">
        <x:v>1</x:v>
      </x:c>
      <x:c r="F9401" t="n">
        <x:v>42.6</x:v>
      </x:c>
      <x:c r="G9401" t="n">
        <x:v>39.7</x:v>
      </x:c>
      <x:c r="H9401" t="n">
        <x:v>4.8</x:v>
      </x:c>
      <x:c r="I9401" t="n">
        <x:v>81.9</x:v>
      </x:c>
      <x:c r="J9401" t="n">
        <x:v>0</x:v>
      </x:c>
      <x:c r="K9401" t="str">
        <x:v>Active</x:v>
      </x:c>
    </x:row>
    <x:row r="9402">
      <x:c r="A9402" t="n">
        <x:v>9401</x:v>
      </x:c>
      <x:c r="B9402" s="16" t="n">
        <x:v>46273.37847222222</x:v>
      </x:c>
      <x:c r="C9402" t="str">
        <x:v>E2</x:v>
      </x:c>
      <x:c r="D9402" t="n">
        <x:v>5</x:v>
      </x:c>
      <x:c r="E9402" t="n">
        <x:v>1</x:v>
      </x:c>
      <x:c r="F9402" t="n">
        <x:v>38</x:v>
      </x:c>
      <x:c r="G9402" t="n">
        <x:v>32.4</x:v>
      </x:c>
      <x:c r="H9402" t="n">
        <x:v>3.8</x:v>
      </x:c>
      <x:c r="I9402" t="n">
        <x:v>78.7</x:v>
      </x:c>
      <x:c r="J9402" t="n">
        <x:v>0</x:v>
      </x:c>
      <x:c r="K9402" t="str">
        <x:v>Active</x:v>
      </x:c>
    </x:row>
    <x:row r="9403">
      <x:c r="A9403" t="n">
        <x:v>9402</x:v>
      </x:c>
      <x:c r="B9403" s="16" t="n">
        <x:v>46273.37847222222</x:v>
      </x:c>
      <x:c r="C9403" t="str">
        <x:v>E3</x:v>
      </x:c>
      <x:c r="D9403" t="n">
        <x:v>6</x:v>
      </x:c>
      <x:c r="E9403" t="n">
        <x:v>1</x:v>
      </x:c>
      <x:c r="F9403" t="n">
        <x:v>43.1</x:v>
      </x:c>
      <x:c r="G9403" t="n">
        <x:v>32.9</x:v>
      </x:c>
      <x:c r="H9403" t="n">
        <x:v>5</x:v>
      </x:c>
      <x:c r="I9403" t="n">
        <x:v>80.2</x:v>
      </x:c>
      <x:c r="J9403" t="n">
        <x:v>0</x:v>
      </x:c>
      <x:c r="K9403" t="str">
        <x:v>Active</x:v>
      </x:c>
    </x:row>
    <x:row r="9404">
      <x:c r="A9404" t="n">
        <x:v>9403</x:v>
      </x:c>
      <x:c r="B9404" s="16" t="n">
        <x:v>46273.381944444445</x:v>
      </x:c>
      <x:c r="C9404" t="str">
        <x:v>E1</x:v>
      </x:c>
      <x:c r="D9404" t="n">
        <x:v>6</x:v>
      </x:c>
      <x:c r="E9404" t="n">
        <x:v>1</x:v>
      </x:c>
      <x:c r="F9404" t="n">
        <x:v>44.4</x:v>
      </x:c>
      <x:c r="G9404" t="n">
        <x:v>40.3</x:v>
      </x:c>
      <x:c r="H9404" t="n">
        <x:v>3.5</x:v>
      </x:c>
      <x:c r="I9404" t="n">
        <x:v>70.7</x:v>
      </x:c>
      <x:c r="J9404" t="n">
        <x:v>0</x:v>
      </x:c>
      <x:c r="K9404" t="str">
        <x:v>Active</x:v>
      </x:c>
    </x:row>
    <x:row r="9405">
      <x:c r="A9405" t="n">
        <x:v>9404</x:v>
      </x:c>
      <x:c r="B9405" s="16" t="n">
        <x:v>46273.381944444445</x:v>
      </x:c>
      <x:c r="C9405" t="str">
        <x:v>E2</x:v>
      </x:c>
      <x:c r="D9405" t="n">
        <x:v>6</x:v>
      </x:c>
      <x:c r="E9405" t="n">
        <x:v>1</x:v>
      </x:c>
      <x:c r="F9405" t="n">
        <x:v>46.2</x:v>
      </x:c>
      <x:c r="G9405" t="n">
        <x:v>38.2</x:v>
      </x:c>
      <x:c r="H9405" t="n">
        <x:v>4.4</x:v>
      </x:c>
      <x:c r="I9405" t="n">
        <x:v>81.6</x:v>
      </x:c>
      <x:c r="J9405" t="n">
        <x:v>0</x:v>
      </x:c>
      <x:c r="K9405" t="str">
        <x:v>Active</x:v>
      </x:c>
    </x:row>
    <x:row r="9406">
      <x:c r="A9406" t="n">
        <x:v>9405</x:v>
      </x:c>
      <x:c r="B9406" s="16" t="n">
        <x:v>46273.381944444445</x:v>
      </x:c>
      <x:c r="C9406" t="str">
        <x:v>E3</x:v>
      </x:c>
      <x:c r="D9406" t="n">
        <x:v>6</x:v>
      </x:c>
      <x:c r="E9406" t="n">
        <x:v>1</x:v>
      </x:c>
      <x:c r="F9406" t="n">
        <x:v>47.9</x:v>
      </x:c>
      <x:c r="G9406" t="n">
        <x:v>41.4</x:v>
      </x:c>
      <x:c r="H9406" t="n">
        <x:v>3.3</x:v>
      </x:c>
      <x:c r="I9406" t="n">
        <x:v>74.7</x:v>
      </x:c>
      <x:c r="J9406" t="n">
        <x:v>0</x:v>
      </x:c>
      <x:c r="K9406" t="str">
        <x:v>Active</x:v>
      </x:c>
    </x:row>
    <x:row r="9407">
      <x:c r="A9407" t="n">
        <x:v>9406</x:v>
      </x:c>
      <x:c r="B9407" s="16" t="n">
        <x:v>46273.385416666664</x:v>
      </x:c>
      <x:c r="C9407" t="str">
        <x:v>E1</x:v>
      </x:c>
      <x:c r="D9407" t="n">
        <x:v>5</x:v>
      </x:c>
      <x:c r="E9407" t="n">
        <x:v>1</x:v>
      </x:c>
      <x:c r="F9407" t="n">
        <x:v>38.5</x:v>
      </x:c>
      <x:c r="G9407" t="n">
        <x:v>33.7</x:v>
      </x:c>
      <x:c r="H9407" t="n">
        <x:v>4.8</x:v>
      </x:c>
      <x:c r="I9407" t="n">
        <x:v>85.9</x:v>
      </x:c>
      <x:c r="J9407" t="n">
        <x:v>0</x:v>
      </x:c>
      <x:c r="K9407" t="str">
        <x:v>Active</x:v>
      </x:c>
    </x:row>
    <x:row r="9408">
      <x:c r="A9408" t="n">
        <x:v>9407</x:v>
      </x:c>
      <x:c r="B9408" s="16" t="n">
        <x:v>46273.385416666664</x:v>
      </x:c>
      <x:c r="C9408" t="str">
        <x:v>E2</x:v>
      </x:c>
      <x:c r="D9408" t="n">
        <x:v>6</x:v>
      </x:c>
      <x:c r="E9408" t="n">
        <x:v>1</x:v>
      </x:c>
      <x:c r="F9408" t="n">
        <x:v>43.4</x:v>
      </x:c>
      <x:c r="G9408" t="n">
        <x:v>32.3</x:v>
      </x:c>
      <x:c r="H9408" t="n">
        <x:v>4.3</x:v>
      </x:c>
      <x:c r="I9408" t="n">
        <x:v>71</x:v>
      </x:c>
      <x:c r="J9408" t="n">
        <x:v>0</x:v>
      </x:c>
      <x:c r="K9408" t="str">
        <x:v>Active</x:v>
      </x:c>
    </x:row>
    <x:row r="9409">
      <x:c r="A9409" t="n">
        <x:v>9408</x:v>
      </x:c>
      <x:c r="B9409" s="16" t="n">
        <x:v>46273.385416666664</x:v>
      </x:c>
      <x:c r="C9409" t="str">
        <x:v>E3</x:v>
      </x:c>
      <x:c r="D9409" t="n">
        <x:v>5</x:v>
      </x:c>
      <x:c r="E9409" t="n">
        <x:v>1</x:v>
      </x:c>
      <x:c r="F9409" t="n">
        <x:v>40.8</x:v>
      </x:c>
      <x:c r="G9409" t="n">
        <x:v>37.2</x:v>
      </x:c>
      <x:c r="H9409" t="n">
        <x:v>4.5</x:v>
      </x:c>
      <x:c r="I9409" t="n">
        <x:v>80.6</x:v>
      </x:c>
      <x:c r="J9409" t="n">
        <x:v>0</x:v>
      </x:c>
      <x:c r="K9409" t="str">
        <x:v>Active</x:v>
      </x:c>
    </x:row>
    <x:row r="9410">
      <x:c r="A9410" t="n">
        <x:v>9409</x:v>
      </x:c>
      <x:c r="B9410" s="16" t="n">
        <x:v>46273.38888888889</x:v>
      </x:c>
      <x:c r="C9410" t="str">
        <x:v>E1</x:v>
      </x:c>
      <x:c r="D9410" t="n">
        <x:v>5</x:v>
      </x:c>
      <x:c r="E9410" t="n">
        <x:v>1</x:v>
      </x:c>
      <x:c r="F9410" t="n">
        <x:v>38.2</x:v>
      </x:c>
      <x:c r="G9410" t="n">
        <x:v>30.9</x:v>
      </x:c>
      <x:c r="H9410" t="n">
        <x:v>5.1</x:v>
      </x:c>
      <x:c r="I9410" t="n">
        <x:v>83.2</x:v>
      </x:c>
      <x:c r="J9410" t="n">
        <x:v>0</x:v>
      </x:c>
      <x:c r="K9410" t="str">
        <x:v>Active</x:v>
      </x:c>
    </x:row>
    <x:row r="9411">
      <x:c r="A9411" t="n">
        <x:v>9410</x:v>
      </x:c>
      <x:c r="B9411" s="16" t="n">
        <x:v>46273.38888888889</x:v>
      </x:c>
      <x:c r="C9411" t="str">
        <x:v>E2</x:v>
      </x:c>
      <x:c r="D9411" t="n">
        <x:v>5</x:v>
      </x:c>
      <x:c r="E9411" t="n">
        <x:v>1</x:v>
      </x:c>
      <x:c r="F9411" t="n">
        <x:v>40.3</x:v>
      </x:c>
      <x:c r="G9411" t="n">
        <x:v>31.2</x:v>
      </x:c>
      <x:c r="H9411" t="n">
        <x:v>4.2</x:v>
      </x:c>
      <x:c r="I9411" t="n">
        <x:v>70.7</x:v>
      </x:c>
      <x:c r="J9411" t="n">
        <x:v>0</x:v>
      </x:c>
      <x:c r="K9411" t="str">
        <x:v>Active</x:v>
      </x:c>
    </x:row>
    <x:row r="9412">
      <x:c r="A9412" t="n">
        <x:v>9411</x:v>
      </x:c>
      <x:c r="B9412" s="16" t="n">
        <x:v>46273.38888888889</x:v>
      </x:c>
      <x:c r="C9412" t="str">
        <x:v>E3</x:v>
      </x:c>
      <x:c r="D9412" t="n">
        <x:v>5</x:v>
      </x:c>
      <x:c r="E9412" t="n">
        <x:v>1</x:v>
      </x:c>
      <x:c r="F9412" t="n">
        <x:v>35.4</x:v>
      </x:c>
      <x:c r="G9412" t="n">
        <x:v>36.1</x:v>
      </x:c>
      <x:c r="H9412" t="n">
        <x:v>4.7</x:v>
      </x:c>
      <x:c r="I9412" t="n">
        <x:v>83.7</x:v>
      </x:c>
      <x:c r="J9412" t="n">
        <x:v>0</x:v>
      </x:c>
      <x:c r="K9412" t="str">
        <x:v>Active</x:v>
      </x:c>
    </x:row>
    <x:row r="9413">
      <x:c r="A9413" t="n">
        <x:v>9412</x:v>
      </x:c>
      <x:c r="B9413" s="16" t="n">
        <x:v>46273.39236111111</x:v>
      </x:c>
      <x:c r="C9413" t="str">
        <x:v>E1</x:v>
      </x:c>
      <x:c r="D9413" t="n">
        <x:v>5</x:v>
      </x:c>
      <x:c r="E9413" t="n">
        <x:v>1</x:v>
      </x:c>
      <x:c r="F9413" t="n">
        <x:v>42.3</x:v>
      </x:c>
      <x:c r="G9413" t="n">
        <x:v>35.2</x:v>
      </x:c>
      <x:c r="H9413" t="n">
        <x:v>3.5</x:v>
      </x:c>
      <x:c r="I9413" t="n">
        <x:v>76.7</x:v>
      </x:c>
      <x:c r="J9413" t="n">
        <x:v>0</x:v>
      </x:c>
      <x:c r="K9413" t="str">
        <x:v>Active</x:v>
      </x:c>
    </x:row>
    <x:row r="9414">
      <x:c r="A9414" t="n">
        <x:v>9413</x:v>
      </x:c>
      <x:c r="B9414" s="16" t="n">
        <x:v>46273.39236111111</x:v>
      </x:c>
      <x:c r="C9414" t="str">
        <x:v>E2</x:v>
      </x:c>
      <x:c r="D9414" t="n">
        <x:v>5</x:v>
      </x:c>
      <x:c r="E9414" t="n">
        <x:v>1</x:v>
      </x:c>
      <x:c r="F9414" t="n">
        <x:v>36.2</x:v>
      </x:c>
      <x:c r="G9414" t="n">
        <x:v>33.3</x:v>
      </x:c>
      <x:c r="H9414" t="n">
        <x:v>4.8</x:v>
      </x:c>
      <x:c r="I9414" t="n">
        <x:v>85.9</x:v>
      </x:c>
      <x:c r="J9414" t="n">
        <x:v>0</x:v>
      </x:c>
      <x:c r="K9414" t="str">
        <x:v>Active</x:v>
      </x:c>
    </x:row>
    <x:row r="9415">
      <x:c r="A9415" t="n">
        <x:v>9414</x:v>
      </x:c>
      <x:c r="B9415" s="16" t="n">
        <x:v>46273.39236111111</x:v>
      </x:c>
      <x:c r="C9415" t="str">
        <x:v>E3</x:v>
      </x:c>
      <x:c r="D9415" t="n">
        <x:v>5</x:v>
      </x:c>
      <x:c r="E9415" t="n">
        <x:v>1</x:v>
      </x:c>
      <x:c r="F9415" t="n">
        <x:v>35</x:v>
      </x:c>
      <x:c r="G9415" t="n">
        <x:v>36.1</x:v>
      </x:c>
      <x:c r="H9415" t="n">
        <x:v>4.3</x:v>
      </x:c>
      <x:c r="I9415" t="n">
        <x:v>74.6</x:v>
      </x:c>
      <x:c r="J9415" t="n">
        <x:v>0</x:v>
      </x:c>
      <x:c r="K9415" t="str">
        <x:v>Active</x:v>
      </x:c>
    </x:row>
    <x:row r="9416">
      <x:c r="A9416" t="n">
        <x:v>9415</x:v>
      </x:c>
      <x:c r="B9416" s="16" t="n">
        <x:v>46273.395833333336</x:v>
      </x:c>
      <x:c r="C9416" t="str">
        <x:v>E1</x:v>
      </x:c>
      <x:c r="D9416" t="n">
        <x:v>4</x:v>
      </x:c>
      <x:c r="E9416" t="n">
        <x:v>1</x:v>
      </x:c>
      <x:c r="F9416" t="n">
        <x:v>34</x:v>
      </x:c>
      <x:c r="G9416" t="n">
        <x:v>33.4</x:v>
      </x:c>
      <x:c r="H9416" t="n">
        <x:v>3.5</x:v>
      </x:c>
      <x:c r="I9416" t="n">
        <x:v>74.1</x:v>
      </x:c>
      <x:c r="J9416" t="n">
        <x:v>0</x:v>
      </x:c>
      <x:c r="K9416" t="str">
        <x:v>Active</x:v>
      </x:c>
    </x:row>
    <x:row r="9417">
      <x:c r="A9417" t="n">
        <x:v>9416</x:v>
      </x:c>
      <x:c r="B9417" s="16" t="n">
        <x:v>46273.395833333336</x:v>
      </x:c>
      <x:c r="C9417" t="str">
        <x:v>E2</x:v>
      </x:c>
      <x:c r="D9417" t="n">
        <x:v>5</x:v>
      </x:c>
      <x:c r="E9417" t="n">
        <x:v>1</x:v>
      </x:c>
      <x:c r="F9417" t="n">
        <x:v>38.7</x:v>
      </x:c>
      <x:c r="G9417" t="n">
        <x:v>33.5</x:v>
      </x:c>
      <x:c r="H9417" t="n">
        <x:v>3.7</x:v>
      </x:c>
      <x:c r="I9417" t="n">
        <x:v>77.5</x:v>
      </x:c>
      <x:c r="J9417" t="n">
        <x:v>0</x:v>
      </x:c>
      <x:c r="K9417" t="str">
        <x:v>Active</x:v>
      </x:c>
    </x:row>
    <x:row r="9418">
      <x:c r="A9418" t="n">
        <x:v>9417</x:v>
      </x:c>
      <x:c r="B9418" s="16" t="n">
        <x:v>46273.395833333336</x:v>
      </x:c>
      <x:c r="C9418" t="str">
        <x:v>E3</x:v>
      </x:c>
      <x:c r="D9418" t="n">
        <x:v>4</x:v>
      </x:c>
      <x:c r="E9418" t="n">
        <x:v>1</x:v>
      </x:c>
      <x:c r="F9418" t="n">
        <x:v>32.4</x:v>
      </x:c>
      <x:c r="G9418" t="n">
        <x:v>30.5</x:v>
      </x:c>
      <x:c r="H9418" t="n">
        <x:v>4.3</x:v>
      </x:c>
      <x:c r="I9418" t="n">
        <x:v>75.1</x:v>
      </x:c>
      <x:c r="J9418" t="n">
        <x:v>0</x:v>
      </x:c>
      <x:c r="K9418" t="str">
        <x:v>Active</x:v>
      </x:c>
    </x:row>
    <x:row r="9419">
      <x:c r="A9419" t="n">
        <x:v>9418</x:v>
      </x:c>
      <x:c r="B9419" s="16" t="n">
        <x:v>46273.399305555555</x:v>
      </x:c>
      <x:c r="C9419" t="str">
        <x:v>E1</x:v>
      </x:c>
      <x:c r="D9419" t="n">
        <x:v>5</x:v>
      </x:c>
      <x:c r="E9419" t="n">
        <x:v>1</x:v>
      </x:c>
      <x:c r="F9419" t="n">
        <x:v>42.3</x:v>
      </x:c>
      <x:c r="G9419" t="n">
        <x:v>33.8</x:v>
      </x:c>
      <x:c r="H9419" t="n">
        <x:v>4.4</x:v>
      </x:c>
      <x:c r="I9419" t="n">
        <x:v>81.6</x:v>
      </x:c>
      <x:c r="J9419" t="n">
        <x:v>0</x:v>
      </x:c>
      <x:c r="K9419" t="str">
        <x:v>Active</x:v>
      </x:c>
    </x:row>
    <x:row r="9420">
      <x:c r="A9420" t="n">
        <x:v>9419</x:v>
      </x:c>
      <x:c r="B9420" s="16" t="n">
        <x:v>46273.399305555555</x:v>
      </x:c>
      <x:c r="C9420" t="str">
        <x:v>E2</x:v>
      </x:c>
      <x:c r="D9420" t="n">
        <x:v>6</x:v>
      </x:c>
      <x:c r="E9420" t="n">
        <x:v>1</x:v>
      </x:c>
      <x:c r="F9420" t="n">
        <x:v>44.4</x:v>
      </x:c>
      <x:c r="G9420" t="n">
        <x:v>41.2</x:v>
      </x:c>
      <x:c r="H9420" t="n">
        <x:v>3.1</x:v>
      </x:c>
      <x:c r="I9420" t="n">
        <x:v>68</x:v>
      </x:c>
      <x:c r="J9420" t="n">
        <x:v>0</x:v>
      </x:c>
      <x:c r="K9420" t="str">
        <x:v>Active</x:v>
      </x:c>
    </x:row>
    <x:row r="9421">
      <x:c r="A9421" t="n">
        <x:v>9420</x:v>
      </x:c>
      <x:c r="B9421" s="16" t="n">
        <x:v>46273.399305555555</x:v>
      </x:c>
      <x:c r="C9421" t="str">
        <x:v>E3</x:v>
      </x:c>
      <x:c r="D9421" t="n">
        <x:v>5</x:v>
      </x:c>
      <x:c r="E9421" t="n">
        <x:v>1</x:v>
      </x:c>
      <x:c r="F9421" t="n">
        <x:v>39.7</x:v>
      </x:c>
      <x:c r="G9421" t="n">
        <x:v>34.9</x:v>
      </x:c>
      <x:c r="H9421" t="n">
        <x:v>3.7</x:v>
      </x:c>
      <x:c r="I9421" t="n">
        <x:v>65.3</x:v>
      </x:c>
      <x:c r="J9421" t="n">
        <x:v>0</x:v>
      </x:c>
      <x:c r="K9421" t="str">
        <x:v>Active</x:v>
      </x:c>
    </x:row>
    <x:row r="9422">
      <x:c r="A9422" t="n">
        <x:v>9421</x:v>
      </x:c>
      <x:c r="B9422" s="16" t="n">
        <x:v>46273.40277777778</x:v>
      </x:c>
      <x:c r="C9422" t="str">
        <x:v>E1</x:v>
      </x:c>
      <x:c r="D9422" t="n">
        <x:v>6</x:v>
      </x:c>
      <x:c r="E9422" t="n">
        <x:v>1</x:v>
      </x:c>
      <x:c r="F9422" t="n">
        <x:v>44.9</x:v>
      </x:c>
      <x:c r="G9422" t="n">
        <x:v>38.7</x:v>
      </x:c>
      <x:c r="H9422" t="n">
        <x:v>4.4</x:v>
      </x:c>
      <x:c r="I9422" t="n">
        <x:v>77.2</x:v>
      </x:c>
      <x:c r="J9422" t="n">
        <x:v>0</x:v>
      </x:c>
      <x:c r="K9422" t="str">
        <x:v>Active</x:v>
      </x:c>
    </x:row>
    <x:row r="9423">
      <x:c r="A9423" t="n">
        <x:v>9422</x:v>
      </x:c>
      <x:c r="B9423" s="16" t="n">
        <x:v>46273.40277777778</x:v>
      </x:c>
      <x:c r="C9423" t="str">
        <x:v>E2</x:v>
      </x:c>
      <x:c r="D9423" t="n">
        <x:v>7</x:v>
      </x:c>
      <x:c r="E9423" t="n">
        <x:v>1</x:v>
      </x:c>
      <x:c r="F9423" t="n">
        <x:v>50.5</x:v>
      </x:c>
      <x:c r="G9423" t="n">
        <x:v>47.1</x:v>
      </x:c>
      <x:c r="H9423" t="n">
        <x:v>4.1</x:v>
      </x:c>
      <x:c r="I9423" t="n">
        <x:v>76.8</x:v>
      </x:c>
      <x:c r="J9423" t="n">
        <x:v>0</x:v>
      </x:c>
      <x:c r="K9423" t="str">
        <x:v>Active</x:v>
      </x:c>
    </x:row>
    <x:row r="9424">
      <x:c r="A9424" t="n">
        <x:v>9423</x:v>
      </x:c>
      <x:c r="B9424" s="16" t="n">
        <x:v>46273.40277777778</x:v>
      </x:c>
      <x:c r="C9424" t="str">
        <x:v>E3</x:v>
      </x:c>
      <x:c r="D9424" t="n">
        <x:v>7</x:v>
      </x:c>
      <x:c r="E9424" t="n">
        <x:v>1</x:v>
      </x:c>
      <x:c r="F9424" t="n">
        <x:v>53</x:v>
      </x:c>
      <x:c r="G9424" t="n">
        <x:v>42.1</x:v>
      </x:c>
      <x:c r="H9424" t="n">
        <x:v>5.3</x:v>
      </x:c>
      <x:c r="I9424" t="n">
        <x:v>86.3</x:v>
      </x:c>
      <x:c r="J9424" t="n">
        <x:v>0</x:v>
      </x:c>
      <x:c r="K9424" t="str">
        <x:v>Active</x:v>
      </x:c>
    </x:row>
    <x:row r="9425">
      <x:c r="A9425" t="n">
        <x:v>9424</x:v>
      </x:c>
      <x:c r="B9425" s="16" t="n">
        <x:v>46273.40625</x:v>
      </x:c>
      <x:c r="C9425" t="str">
        <x:v>E1</x:v>
      </x:c>
      <x:c r="D9425" t="n">
        <x:v>5</x:v>
      </x:c>
      <x:c r="E9425" t="n">
        <x:v>1</x:v>
      </x:c>
      <x:c r="F9425" t="n">
        <x:v>39</x:v>
      </x:c>
      <x:c r="G9425" t="n">
        <x:v>34.2</x:v>
      </x:c>
      <x:c r="H9425" t="n">
        <x:v>4.6</x:v>
      </x:c>
      <x:c r="I9425" t="n">
        <x:v>70.2</x:v>
      </x:c>
      <x:c r="J9425" t="n">
        <x:v>0</x:v>
      </x:c>
      <x:c r="K9425" t="str">
        <x:v>Active</x:v>
      </x:c>
    </x:row>
    <x:row r="9426">
      <x:c r="A9426" t="n">
        <x:v>9425</x:v>
      </x:c>
      <x:c r="B9426" s="16" t="n">
        <x:v>46273.40625</x:v>
      </x:c>
      <x:c r="C9426" t="str">
        <x:v>E2</x:v>
      </x:c>
      <x:c r="D9426" t="n">
        <x:v>5</x:v>
      </x:c>
      <x:c r="E9426" t="n">
        <x:v>1</x:v>
      </x:c>
      <x:c r="F9426" t="n">
        <x:v>37.4</x:v>
      </x:c>
      <x:c r="G9426" t="n">
        <x:v>35.2</x:v>
      </x:c>
      <x:c r="H9426" t="n">
        <x:v>5.3</x:v>
      </x:c>
      <x:c r="I9426" t="n">
        <x:v>88.4</x:v>
      </x:c>
      <x:c r="J9426" t="n">
        <x:v>0</x:v>
      </x:c>
      <x:c r="K9426" t="str">
        <x:v>Active</x:v>
      </x:c>
    </x:row>
    <x:row r="9427">
      <x:c r="A9427" t="n">
        <x:v>9426</x:v>
      </x:c>
      <x:c r="B9427" s="16" t="n">
        <x:v>46273.40625</x:v>
      </x:c>
      <x:c r="C9427" t="str">
        <x:v>E3</x:v>
      </x:c>
      <x:c r="D9427" t="n">
        <x:v>6</x:v>
      </x:c>
      <x:c r="E9427" t="n">
        <x:v>1</x:v>
      </x:c>
      <x:c r="F9427" t="n">
        <x:v>42.6</x:v>
      </x:c>
      <x:c r="G9427" t="n">
        <x:v>38.4</x:v>
      </x:c>
      <x:c r="H9427" t="n">
        <x:v>2.6</x:v>
      </x:c>
      <x:c r="I9427" t="n">
        <x:v>68.2</x:v>
      </x:c>
      <x:c r="J9427" t="n">
        <x:v>0</x:v>
      </x:c>
      <x:c r="K9427" t="str">
        <x:v>Active</x:v>
      </x:c>
    </x:row>
    <x:row r="9428">
      <x:c r="A9428" t="n">
        <x:v>9427</x:v>
      </x:c>
      <x:c r="B9428" s="16" t="n">
        <x:v>46273.40972222222</x:v>
      </x:c>
      <x:c r="C9428" t="str">
        <x:v>E1</x:v>
      </x:c>
      <x:c r="D9428" t="n">
        <x:v>5</x:v>
      </x:c>
      <x:c r="E9428" t="n">
        <x:v>1</x:v>
      </x:c>
      <x:c r="F9428" t="n">
        <x:v>38.8</x:v>
      </x:c>
      <x:c r="G9428" t="n">
        <x:v>27.5</x:v>
      </x:c>
      <x:c r="H9428" t="n">
        <x:v>4.4</x:v>
      </x:c>
      <x:c r="I9428" t="n">
        <x:v>78.3</x:v>
      </x:c>
      <x:c r="J9428" t="n">
        <x:v>0</x:v>
      </x:c>
      <x:c r="K9428" t="str">
        <x:v>Active</x:v>
      </x:c>
    </x:row>
    <x:row r="9429">
      <x:c r="A9429" t="n">
        <x:v>9428</x:v>
      </x:c>
      <x:c r="B9429" s="16" t="n">
        <x:v>46273.40972222222</x:v>
      </x:c>
      <x:c r="C9429" t="str">
        <x:v>E2</x:v>
      </x:c>
      <x:c r="D9429" t="n">
        <x:v>5</x:v>
      </x:c>
      <x:c r="E9429" t="n">
        <x:v>1</x:v>
      </x:c>
      <x:c r="F9429" t="n">
        <x:v>38.1</x:v>
      </x:c>
      <x:c r="G9429" t="n">
        <x:v>30</x:v>
      </x:c>
      <x:c r="H9429" t="n">
        <x:v>4.8</x:v>
      </x:c>
      <x:c r="I9429" t="n">
        <x:v>74.2</x:v>
      </x:c>
      <x:c r="J9429" t="n">
        <x:v>0</x:v>
      </x:c>
      <x:c r="K9429" t="str">
        <x:v>Active</x:v>
      </x:c>
    </x:row>
    <x:row r="9430">
      <x:c r="A9430" t="n">
        <x:v>9429</x:v>
      </x:c>
      <x:c r="B9430" s="16" t="n">
        <x:v>46273.40972222222</x:v>
      </x:c>
      <x:c r="C9430" t="str">
        <x:v>E3</x:v>
      </x:c>
      <x:c r="D9430" t="n">
        <x:v>5</x:v>
      </x:c>
      <x:c r="E9430" t="n">
        <x:v>1</x:v>
      </x:c>
      <x:c r="F9430" t="n">
        <x:v>37.6</x:v>
      </x:c>
      <x:c r="G9430" t="n">
        <x:v>34.9</x:v>
      </x:c>
      <x:c r="H9430" t="n">
        <x:v>3.4</x:v>
      </x:c>
      <x:c r="I9430" t="n">
        <x:v>64.9</x:v>
      </x:c>
      <x:c r="J9430" t="n">
        <x:v>0</x:v>
      </x:c>
      <x:c r="K9430" t="str">
        <x:v>Active</x:v>
      </x:c>
    </x:row>
    <x:row r="9431">
      <x:c r="A9431" t="n">
        <x:v>9430</x:v>
      </x:c>
      <x:c r="B9431" s="16" t="n">
        <x:v>46273.413194444445</x:v>
      </x:c>
      <x:c r="C9431" t="str">
        <x:v>E1</x:v>
      </x:c>
      <x:c r="D9431" t="n">
        <x:v>6</x:v>
      </x:c>
      <x:c r="E9431" t="n">
        <x:v>1</x:v>
      </x:c>
      <x:c r="F9431" t="n">
        <x:v>49.1</x:v>
      </x:c>
      <x:c r="G9431" t="n">
        <x:v>42.2</x:v>
      </x:c>
      <x:c r="H9431" t="n">
        <x:v>3.2</x:v>
      </x:c>
      <x:c r="I9431" t="n">
        <x:v>69.2</x:v>
      </x:c>
      <x:c r="J9431" t="n">
        <x:v>0</x:v>
      </x:c>
      <x:c r="K9431" t="str">
        <x:v>Active</x:v>
      </x:c>
    </x:row>
    <x:row r="9432">
      <x:c r="A9432" t="n">
        <x:v>9431</x:v>
      </x:c>
      <x:c r="B9432" s="16" t="n">
        <x:v>46273.413194444445</x:v>
      </x:c>
      <x:c r="C9432" t="str">
        <x:v>E2</x:v>
      </x:c>
      <x:c r="D9432" t="n">
        <x:v>7</x:v>
      </x:c>
      <x:c r="E9432" t="n">
        <x:v>1</x:v>
      </x:c>
      <x:c r="F9432" t="n">
        <x:v>53.8</x:v>
      </x:c>
      <x:c r="G9432" t="n">
        <x:v>43.1</x:v>
      </x:c>
      <x:c r="H9432" t="n">
        <x:v>4.3</x:v>
      </x:c>
      <x:c r="I9432" t="n">
        <x:v>73.5</x:v>
      </x:c>
      <x:c r="J9432" t="n">
        <x:v>0</x:v>
      </x:c>
      <x:c r="K9432" t="str">
        <x:v>Active</x:v>
      </x:c>
    </x:row>
    <x:row r="9433">
      <x:c r="A9433" t="n">
        <x:v>9432</x:v>
      </x:c>
      <x:c r="B9433" s="16" t="n">
        <x:v>46273.413194444445</x:v>
      </x:c>
      <x:c r="C9433" t="str">
        <x:v>E3</x:v>
      </x:c>
      <x:c r="D9433" t="n">
        <x:v>6</x:v>
      </x:c>
      <x:c r="E9433" t="n">
        <x:v>1</x:v>
      </x:c>
      <x:c r="F9433" t="n">
        <x:v>48</x:v>
      </x:c>
      <x:c r="G9433" t="n">
        <x:v>47.8</x:v>
      </x:c>
      <x:c r="H9433" t="n">
        <x:v>2.8</x:v>
      </x:c>
      <x:c r="I9433" t="n">
        <x:v>60.2</x:v>
      </x:c>
      <x:c r="J9433" t="n">
        <x:v>0</x:v>
      </x:c>
      <x:c r="K9433" t="str">
        <x:v>Active</x:v>
      </x:c>
    </x:row>
    <x:row r="9434">
      <x:c r="A9434" t="n">
        <x:v>9433</x:v>
      </x:c>
      <x:c r="B9434" s="16" t="n">
        <x:v>46273.416666666664</x:v>
      </x:c>
      <x:c r="C9434" t="str">
        <x:v>E1</x:v>
      </x:c>
      <x:c r="D9434" t="n">
        <x:v>4</x:v>
      </x:c>
      <x:c r="E9434" t="n">
        <x:v>1</x:v>
      </x:c>
      <x:c r="F9434" t="n">
        <x:v>27.6</x:v>
      </x:c>
      <x:c r="G9434" t="n">
        <x:v>21.3</x:v>
      </x:c>
      <x:c r="H9434" t="n">
        <x:v>3</x:v>
      </x:c>
      <x:c r="I9434" t="n">
        <x:v>66.4</x:v>
      </x:c>
      <x:c r="J9434" t="n">
        <x:v>0</x:v>
      </x:c>
      <x:c r="K9434" t="str">
        <x:v>Active</x:v>
      </x:c>
    </x:row>
    <x:row r="9435">
      <x:c r="A9435" t="n">
        <x:v>9434</x:v>
      </x:c>
      <x:c r="B9435" s="16" t="n">
        <x:v>46273.416666666664</x:v>
      </x:c>
      <x:c r="C9435" t="str">
        <x:v>E2</x:v>
      </x:c>
      <x:c r="D9435" t="n">
        <x:v>3</x:v>
      </x:c>
      <x:c r="E9435" t="n">
        <x:v>1</x:v>
      </x:c>
      <x:c r="F9435" t="n">
        <x:v>26.5</x:v>
      </x:c>
      <x:c r="G9435" t="n">
        <x:v>20.6</x:v>
      </x:c>
      <x:c r="H9435" t="n">
        <x:v>5.2</x:v>
      </x:c>
      <x:c r="I9435" t="n">
        <x:v>86.3</x:v>
      </x:c>
      <x:c r="J9435" t="n">
        <x:v>0</x:v>
      </x:c>
      <x:c r="K9435" t="str">
        <x:v>Active</x:v>
      </x:c>
    </x:row>
    <x:row r="9436">
      <x:c r="A9436" t="n">
        <x:v>9435</x:v>
      </x:c>
      <x:c r="B9436" s="16" t="n">
        <x:v>46273.416666666664</x:v>
      </x:c>
      <x:c r="C9436" t="str">
        <x:v>E3</x:v>
      </x:c>
      <x:c r="D9436" t="n">
        <x:v>3</x:v>
      </x:c>
      <x:c r="E9436" t="n">
        <x:v>1</x:v>
      </x:c>
      <x:c r="F9436" t="n">
        <x:v>24.7</x:v>
      </x:c>
      <x:c r="G9436" t="n">
        <x:v>20.8</x:v>
      </x:c>
      <x:c r="H9436" t="n">
        <x:v>3.3</x:v>
      </x:c>
      <x:c r="I9436" t="n">
        <x:v>67.2</x:v>
      </x:c>
      <x:c r="J9436" t="n">
        <x:v>0</x:v>
      </x:c>
      <x:c r="K9436" t="str">
        <x:v>Active</x:v>
      </x:c>
    </x:row>
    <x:row r="9437">
      <x:c r="A9437" t="n">
        <x:v>9436</x:v>
      </x:c>
      <x:c r="B9437" s="16" t="n">
        <x:v>46273.42013888889</x:v>
      </x:c>
      <x:c r="C9437" t="str">
        <x:v>E1</x:v>
      </x:c>
      <x:c r="D9437" t="n">
        <x:v>3</x:v>
      </x:c>
      <x:c r="E9437" t="n">
        <x:v>1</x:v>
      </x:c>
      <x:c r="F9437" t="n">
        <x:v>23.5</x:v>
      </x:c>
      <x:c r="G9437" t="n">
        <x:v>19.5</x:v>
      </x:c>
      <x:c r="H9437" t="n">
        <x:v>4.8</x:v>
      </x:c>
      <x:c r="I9437" t="n">
        <x:v>77.3</x:v>
      </x:c>
      <x:c r="J9437" t="n">
        <x:v>0</x:v>
      </x:c>
      <x:c r="K9437" t="str">
        <x:v>Active</x:v>
      </x:c>
    </x:row>
    <x:row r="9438">
      <x:c r="A9438" t="n">
        <x:v>9437</x:v>
      </x:c>
      <x:c r="B9438" s="16" t="n">
        <x:v>46273.42013888889</x:v>
      </x:c>
      <x:c r="C9438" t="str">
        <x:v>E2</x:v>
      </x:c>
      <x:c r="D9438" t="n">
        <x:v>3</x:v>
      </x:c>
      <x:c r="E9438" t="n">
        <x:v>1</x:v>
      </x:c>
      <x:c r="F9438" t="n">
        <x:v>22.9</x:v>
      </x:c>
      <x:c r="G9438" t="n">
        <x:v>21.7</x:v>
      </x:c>
      <x:c r="H9438" t="n">
        <x:v>4.6</x:v>
      </x:c>
      <x:c r="I9438" t="n">
        <x:v>70.7</x:v>
      </x:c>
      <x:c r="J9438" t="n">
        <x:v>0</x:v>
      </x:c>
      <x:c r="K9438" t="str">
        <x:v>Active</x:v>
      </x:c>
    </x:row>
    <x:row r="9439">
      <x:c r="A9439" t="n">
        <x:v>9438</x:v>
      </x:c>
      <x:c r="B9439" s="16" t="n">
        <x:v>46273.42013888889</x:v>
      </x:c>
      <x:c r="C9439" t="str">
        <x:v>E3</x:v>
      </x:c>
      <x:c r="D9439" t="n">
        <x:v>3</x:v>
      </x:c>
      <x:c r="E9439" t="n">
        <x:v>1</x:v>
      </x:c>
      <x:c r="F9439" t="n">
        <x:v>25.1</x:v>
      </x:c>
      <x:c r="G9439" t="n">
        <x:v>21.4</x:v>
      </x:c>
      <x:c r="H9439" t="n">
        <x:v>5.1</x:v>
      </x:c>
      <x:c r="I9439" t="n">
        <x:v>77.6</x:v>
      </x:c>
      <x:c r="J9439" t="n">
        <x:v>0</x:v>
      </x:c>
      <x:c r="K9439" t="str">
        <x:v>Active</x:v>
      </x:c>
    </x:row>
    <x:row r="9440">
      <x:c r="A9440" t="n">
        <x:v>9439</x:v>
      </x:c>
      <x:c r="B9440" s="16" t="n">
        <x:v>46273.42361111111</x:v>
      </x:c>
      <x:c r="C9440" t="str">
        <x:v>E1</x:v>
      </x:c>
      <x:c r="D9440" t="n">
        <x:v>4</x:v>
      </x:c>
      <x:c r="E9440" t="n">
        <x:v>1</x:v>
      </x:c>
      <x:c r="F9440" t="n">
        <x:v>30.9</x:v>
      </x:c>
      <x:c r="G9440" t="n">
        <x:v>26.5</x:v>
      </x:c>
      <x:c r="H9440" t="n">
        <x:v>4.6</x:v>
      </x:c>
      <x:c r="I9440" t="n">
        <x:v>74.3</x:v>
      </x:c>
      <x:c r="J9440" t="n">
        <x:v>0</x:v>
      </x:c>
      <x:c r="K9440" t="str">
        <x:v>Active</x:v>
      </x:c>
    </x:row>
    <x:row r="9441">
      <x:c r="A9441" t="n">
        <x:v>9440</x:v>
      </x:c>
      <x:c r="B9441" s="16" t="n">
        <x:v>46273.42361111111</x:v>
      </x:c>
      <x:c r="C9441" t="str">
        <x:v>E2</x:v>
      </x:c>
      <x:c r="D9441" t="n">
        <x:v>4</x:v>
      </x:c>
      <x:c r="E9441" t="n">
        <x:v>1</x:v>
      </x:c>
      <x:c r="F9441" t="n">
        <x:v>30.6</x:v>
      </x:c>
      <x:c r="G9441" t="n">
        <x:v>27.1</x:v>
      </x:c>
      <x:c r="H9441" t="n">
        <x:v>5.1</x:v>
      </x:c>
      <x:c r="I9441" t="n">
        <x:v>75.3</x:v>
      </x:c>
      <x:c r="J9441" t="n">
        <x:v>0</x:v>
      </x:c>
      <x:c r="K9441" t="str">
        <x:v>Active</x:v>
      </x:c>
    </x:row>
    <x:row r="9442">
      <x:c r="A9442" t="n">
        <x:v>9441</x:v>
      </x:c>
      <x:c r="B9442" s="16" t="n">
        <x:v>46273.42361111111</x:v>
      </x:c>
      <x:c r="C9442" t="str">
        <x:v>E3</x:v>
      </x:c>
      <x:c r="D9442" t="n">
        <x:v>4</x:v>
      </x:c>
      <x:c r="E9442" t="n">
        <x:v>1</x:v>
      </x:c>
      <x:c r="F9442" t="n">
        <x:v>30.5</x:v>
      </x:c>
      <x:c r="G9442" t="n">
        <x:v>28.1</x:v>
      </x:c>
      <x:c r="H9442" t="n">
        <x:v>2.6</x:v>
      </x:c>
      <x:c r="I9442" t="n">
        <x:v>66.4</x:v>
      </x:c>
      <x:c r="J9442" t="n">
        <x:v>0</x:v>
      </x:c>
      <x:c r="K9442" t="str">
        <x:v>Active</x:v>
      </x:c>
    </x:row>
    <x:row r="9443">
      <x:c r="A9443" t="n">
        <x:v>9442</x:v>
      </x:c>
      <x:c r="B9443" s="16" t="n">
        <x:v>46273.427083333336</x:v>
      </x:c>
      <x:c r="C9443" t="str">
        <x:v>E1</x:v>
      </x:c>
      <x:c r="D9443" t="n">
        <x:v>2</x:v>
      </x:c>
      <x:c r="E9443" t="n">
        <x:v>1</x:v>
      </x:c>
      <x:c r="F9443" t="n">
        <x:v>18.2</x:v>
      </x:c>
      <x:c r="G9443" t="n">
        <x:v>14.9</x:v>
      </x:c>
      <x:c r="H9443" t="n">
        <x:v>4.8</x:v>
      </x:c>
      <x:c r="I9443" t="n">
        <x:v>77.4</x:v>
      </x:c>
      <x:c r="J9443" t="n">
        <x:v>0</x:v>
      </x:c>
      <x:c r="K9443" t="str">
        <x:v>Active</x:v>
      </x:c>
    </x:row>
    <x:row r="9444">
      <x:c r="A9444" t="n">
        <x:v>9443</x:v>
      </x:c>
      <x:c r="B9444" s="16" t="n">
        <x:v>46273.427083333336</x:v>
      </x:c>
      <x:c r="C9444" t="str">
        <x:v>E2</x:v>
      </x:c>
      <x:c r="D9444" t="n">
        <x:v>3</x:v>
      </x:c>
      <x:c r="E9444" t="n">
        <x:v>1</x:v>
      </x:c>
      <x:c r="F9444" t="n">
        <x:v>19.7</x:v>
      </x:c>
      <x:c r="G9444" t="n">
        <x:v>15.5</x:v>
      </x:c>
      <x:c r="H9444" t="n">
        <x:v>5.2</x:v>
      </x:c>
      <x:c r="I9444" t="n">
        <x:v>76.1</x:v>
      </x:c>
      <x:c r="J9444" t="n">
        <x:v>0</x:v>
      </x:c>
      <x:c r="K9444" t="str">
        <x:v>Active</x:v>
      </x:c>
    </x:row>
    <x:row r="9445">
      <x:c r="A9445" t="n">
        <x:v>9444</x:v>
      </x:c>
      <x:c r="B9445" s="16" t="n">
        <x:v>46273.427083333336</x:v>
      </x:c>
      <x:c r="C9445" t="str">
        <x:v>E3</x:v>
      </x:c>
      <x:c r="D9445" t="n">
        <x:v>2</x:v>
      </x:c>
      <x:c r="E9445" t="n">
        <x:v>1</x:v>
      </x:c>
      <x:c r="F9445" t="n">
        <x:v>17.1</x:v>
      </x:c>
      <x:c r="G9445" t="n">
        <x:v>16.7</x:v>
      </x:c>
      <x:c r="H9445" t="n">
        <x:v>4.2</x:v>
      </x:c>
      <x:c r="I9445" t="n">
        <x:v>79.9</x:v>
      </x:c>
      <x:c r="J9445" t="n">
        <x:v>0</x:v>
      </x:c>
      <x:c r="K9445" t="str">
        <x:v>Active</x:v>
      </x:c>
    </x:row>
    <x:row r="9446">
      <x:c r="A9446" t="n">
        <x:v>9445</x:v>
      </x:c>
      <x:c r="B9446" s="16" t="n">
        <x:v>46273.430555555555</x:v>
      </x:c>
      <x:c r="C9446" t="str">
        <x:v>E1</x:v>
      </x:c>
      <x:c r="D9446" t="n">
        <x:v>2</x:v>
      </x:c>
      <x:c r="E9446" t="n">
        <x:v>1</x:v>
      </x:c>
      <x:c r="F9446" t="n">
        <x:v>15</x:v>
      </x:c>
      <x:c r="G9446" t="n">
        <x:v>14.2</x:v>
      </x:c>
      <x:c r="H9446" t="n">
        <x:v>5.5</x:v>
      </x:c>
      <x:c r="I9446" t="n">
        <x:v>83.5</x:v>
      </x:c>
      <x:c r="J9446" t="n">
        <x:v>0</x:v>
      </x:c>
      <x:c r="K9446" t="str">
        <x:v>Active</x:v>
      </x:c>
    </x:row>
    <x:row r="9447">
      <x:c r="A9447" t="n">
        <x:v>9446</x:v>
      </x:c>
      <x:c r="B9447" s="16" t="n">
        <x:v>46273.430555555555</x:v>
      </x:c>
      <x:c r="C9447" t="str">
        <x:v>E2</x:v>
      </x:c>
      <x:c r="D9447" t="n">
        <x:v>2</x:v>
      </x:c>
      <x:c r="E9447" t="n">
        <x:v>1</x:v>
      </x:c>
      <x:c r="F9447" t="n">
        <x:v>14.9</x:v>
      </x:c>
      <x:c r="G9447" t="n">
        <x:v>13.9</x:v>
      </x:c>
      <x:c r="H9447" t="n">
        <x:v>5.5</x:v>
      </x:c>
      <x:c r="I9447" t="n">
        <x:v>84.7</x:v>
      </x:c>
      <x:c r="J9447" t="n">
        <x:v>0</x:v>
      </x:c>
      <x:c r="K9447" t="str">
        <x:v>Active</x:v>
      </x:c>
    </x:row>
    <x:row r="9448">
      <x:c r="A9448" t="n">
        <x:v>9447</x:v>
      </x:c>
      <x:c r="B9448" s="16" t="n">
        <x:v>46273.430555555555</x:v>
      </x:c>
      <x:c r="C9448" t="str">
        <x:v>E3</x:v>
      </x:c>
      <x:c r="D9448" t="n">
        <x:v>2</x:v>
      </x:c>
      <x:c r="E9448" t="n">
        <x:v>1</x:v>
      </x:c>
      <x:c r="F9448" t="n">
        <x:v>15.6</x:v>
      </x:c>
      <x:c r="G9448" t="n">
        <x:v>12.6</x:v>
      </x:c>
      <x:c r="H9448" t="n">
        <x:v>3.4</x:v>
      </x:c>
      <x:c r="I9448" t="n">
        <x:v>75.2</x:v>
      </x:c>
      <x:c r="J9448" t="n">
        <x:v>0</x:v>
      </x:c>
      <x:c r="K9448" t="str">
        <x:v>Active</x:v>
      </x:c>
    </x:row>
    <x:row r="9449">
      <x:c r="A9449" t="n">
        <x:v>9448</x:v>
      </x:c>
      <x:c r="B9449" s="16" t="n">
        <x:v>46273.43402777778</x:v>
      </x:c>
      <x:c r="C9449" t="str">
        <x:v>E1</x:v>
      </x:c>
      <x:c r="D9449" t="n">
        <x:v>5</x:v>
      </x:c>
      <x:c r="E9449" t="n">
        <x:v>1</x:v>
      </x:c>
      <x:c r="F9449" t="n">
        <x:v>34.9</x:v>
      </x:c>
      <x:c r="G9449" t="n">
        <x:v>31.9</x:v>
      </x:c>
      <x:c r="H9449" t="n">
        <x:v>4</x:v>
      </x:c>
      <x:c r="I9449" t="n">
        <x:v>78.6</x:v>
      </x:c>
      <x:c r="J9449" t="n">
        <x:v>0</x:v>
      </x:c>
      <x:c r="K9449" t="str">
        <x:v>Active</x:v>
      </x:c>
    </x:row>
    <x:row r="9450">
      <x:c r="A9450" t="n">
        <x:v>9449</x:v>
      </x:c>
      <x:c r="B9450" s="16" t="n">
        <x:v>46273.43402777778</x:v>
      </x:c>
      <x:c r="C9450" t="str">
        <x:v>E2</x:v>
      </x:c>
      <x:c r="D9450" t="n">
        <x:v>4</x:v>
      </x:c>
      <x:c r="E9450" t="n">
        <x:v>1</x:v>
      </x:c>
      <x:c r="F9450" t="n">
        <x:v>33.4</x:v>
      </x:c>
      <x:c r="G9450" t="n">
        <x:v>34.9</x:v>
      </x:c>
      <x:c r="H9450" t="n">
        <x:v>2.8</x:v>
      </x:c>
      <x:c r="I9450" t="n">
        <x:v>60.1</x:v>
      </x:c>
      <x:c r="J9450" t="n">
        <x:v>0</x:v>
      </x:c>
      <x:c r="K9450" t="str">
        <x:v>Active</x:v>
      </x:c>
    </x:row>
    <x:row r="9451">
      <x:c r="A9451" t="n">
        <x:v>9450</x:v>
      </x:c>
      <x:c r="B9451" s="16" t="n">
        <x:v>46273.43402777778</x:v>
      </x:c>
      <x:c r="C9451" t="str">
        <x:v>E3</x:v>
      </x:c>
      <x:c r="D9451" t="n">
        <x:v>5</x:v>
      </x:c>
      <x:c r="E9451" t="n">
        <x:v>1</x:v>
      </x:c>
      <x:c r="F9451" t="n">
        <x:v>38.2</x:v>
      </x:c>
      <x:c r="G9451" t="n">
        <x:v>28.5</x:v>
      </x:c>
      <x:c r="H9451" t="n">
        <x:v>5.3</x:v>
      </x:c>
      <x:c r="I9451" t="n">
        <x:v>75.2</x:v>
      </x:c>
      <x:c r="J9451" t="n">
        <x:v>0</x:v>
      </x:c>
      <x:c r="K9451" t="str">
        <x:v>Active</x:v>
      </x:c>
    </x:row>
    <x:row r="9452">
      <x:c r="A9452" t="n">
        <x:v>9451</x:v>
      </x:c>
      <x:c r="B9452" s="16" t="n">
        <x:v>46273.4375</x:v>
      </x:c>
      <x:c r="C9452" t="str">
        <x:v>E1</x:v>
      </x:c>
      <x:c r="D9452" t="n">
        <x:v>2</x:v>
      </x:c>
      <x:c r="E9452" t="n">
        <x:v>1</x:v>
      </x:c>
      <x:c r="F9452" t="n">
        <x:v>18.5</x:v>
      </x:c>
      <x:c r="G9452" t="n">
        <x:v>15.8</x:v>
      </x:c>
      <x:c r="H9452" t="n">
        <x:v>3.1</x:v>
      </x:c>
      <x:c r="I9452" t="n">
        <x:v>63.1</x:v>
      </x:c>
      <x:c r="J9452" t="n">
        <x:v>0</x:v>
      </x:c>
      <x:c r="K9452" t="str">
        <x:v>Active</x:v>
      </x:c>
    </x:row>
    <x:row r="9453">
      <x:c r="A9453" t="n">
        <x:v>9452</x:v>
      </x:c>
      <x:c r="B9453" s="16" t="n">
        <x:v>46273.4375</x:v>
      </x:c>
      <x:c r="C9453" t="str">
        <x:v>E2</x:v>
      </x:c>
      <x:c r="D9453" t="n">
        <x:v>2</x:v>
      </x:c>
      <x:c r="E9453" t="n">
        <x:v>1</x:v>
      </x:c>
      <x:c r="F9453" t="n">
        <x:v>18.1</x:v>
      </x:c>
      <x:c r="G9453" t="n">
        <x:v>15.3</x:v>
      </x:c>
      <x:c r="H9453" t="n">
        <x:v>3.7</x:v>
      </x:c>
      <x:c r="I9453" t="n">
        <x:v>75.9</x:v>
      </x:c>
      <x:c r="J9453" t="n">
        <x:v>0</x:v>
      </x:c>
      <x:c r="K9453" t="str">
        <x:v>Active</x:v>
      </x:c>
    </x:row>
    <x:row r="9454">
      <x:c r="A9454" t="n">
        <x:v>9453</x:v>
      </x:c>
      <x:c r="B9454" s="16" t="n">
        <x:v>46273.4375</x:v>
      </x:c>
      <x:c r="C9454" t="str">
        <x:v>E3</x:v>
      </x:c>
      <x:c r="D9454" t="n">
        <x:v>3</x:v>
      </x:c>
      <x:c r="E9454" t="n">
        <x:v>1</x:v>
      </x:c>
      <x:c r="F9454" t="n">
        <x:v>19.3</x:v>
      </x:c>
      <x:c r="G9454" t="n">
        <x:v>14.6</x:v>
      </x:c>
      <x:c r="H9454" t="n">
        <x:v>5.1</x:v>
      </x:c>
      <x:c r="I9454" t="n">
        <x:v>81.7</x:v>
      </x:c>
      <x:c r="J9454" t="n">
        <x:v>0</x:v>
      </x:c>
      <x:c r="K9454" t="str">
        <x:v>Active</x:v>
      </x:c>
    </x:row>
    <x:row r="9455">
      <x:c r="A9455" t="n">
        <x:v>9454</x:v>
      </x:c>
      <x:c r="B9455" s="16" t="n">
        <x:v>46273.44097222222</x:v>
      </x:c>
      <x:c r="C9455" t="str">
        <x:v>E1</x:v>
      </x:c>
      <x:c r="D9455" t="n">
        <x:v>3</x:v>
      </x:c>
      <x:c r="E9455" t="n">
        <x:v>1</x:v>
      </x:c>
      <x:c r="F9455" t="n">
        <x:v>26.6</x:v>
      </x:c>
      <x:c r="G9455" t="n">
        <x:v>24.3</x:v>
      </x:c>
      <x:c r="H9455" t="n">
        <x:v>4.4</x:v>
      </x:c>
      <x:c r="I9455" t="n">
        <x:v>83</x:v>
      </x:c>
      <x:c r="J9455" t="n">
        <x:v>0</x:v>
      </x:c>
      <x:c r="K9455" t="str">
        <x:v>Active</x:v>
      </x:c>
    </x:row>
    <x:row r="9456">
      <x:c r="A9456" t="n">
        <x:v>9455</x:v>
      </x:c>
      <x:c r="B9456" s="16" t="n">
        <x:v>46273.44097222222</x:v>
      </x:c>
      <x:c r="C9456" t="str">
        <x:v>E2</x:v>
      </x:c>
      <x:c r="D9456" t="n">
        <x:v>3</x:v>
      </x:c>
      <x:c r="E9456" t="n">
        <x:v>1</x:v>
      </x:c>
      <x:c r="F9456" t="n">
        <x:v>26.6</x:v>
      </x:c>
      <x:c r="G9456" t="n">
        <x:v>23.7</x:v>
      </x:c>
      <x:c r="H9456" t="n">
        <x:v>3</x:v>
      </x:c>
      <x:c r="I9456" t="n">
        <x:v>68.8</x:v>
      </x:c>
      <x:c r="J9456" t="n">
        <x:v>0</x:v>
      </x:c>
      <x:c r="K9456" t="str">
        <x:v>Active</x:v>
      </x:c>
    </x:row>
    <x:row r="9457">
      <x:c r="A9457" t="n">
        <x:v>9456</x:v>
      </x:c>
      <x:c r="B9457" s="16" t="n">
        <x:v>46273.44097222222</x:v>
      </x:c>
      <x:c r="C9457" t="str">
        <x:v>E3</x:v>
      </x:c>
      <x:c r="D9457" t="n">
        <x:v>3</x:v>
      </x:c>
      <x:c r="E9457" t="n">
        <x:v>1</x:v>
      </x:c>
      <x:c r="F9457" t="n">
        <x:v>26.2</x:v>
      </x:c>
      <x:c r="G9457" t="n">
        <x:v>19.7</x:v>
      </x:c>
      <x:c r="H9457" t="n">
        <x:v>3.2</x:v>
      </x:c>
      <x:c r="I9457" t="n">
        <x:v>69.7</x:v>
      </x:c>
      <x:c r="J9457" t="n">
        <x:v>0</x:v>
      </x:c>
      <x:c r="K9457" t="str">
        <x:v>Active</x:v>
      </x:c>
    </x:row>
    <x:row r="9458">
      <x:c r="A9458" t="n">
        <x:v>9457</x:v>
      </x:c>
      <x:c r="B9458" s="16" t="n">
        <x:v>46273.444444444445</x:v>
      </x:c>
      <x:c r="C9458" t="str">
        <x:v>E1</x:v>
      </x:c>
      <x:c r="D9458" t="n">
        <x:v>2</x:v>
      </x:c>
      <x:c r="E9458" t="n">
        <x:v>1</x:v>
      </x:c>
      <x:c r="F9458" t="n">
        <x:v>18.1</x:v>
      </x:c>
      <x:c r="G9458" t="n">
        <x:v>15.8</x:v>
      </x:c>
      <x:c r="H9458" t="n">
        <x:v>5.1</x:v>
      </x:c>
      <x:c r="I9458" t="n">
        <x:v>75.6</x:v>
      </x:c>
      <x:c r="J9458" t="n">
        <x:v>0</x:v>
      </x:c>
      <x:c r="K9458" t="str">
        <x:v>Active</x:v>
      </x:c>
    </x:row>
    <x:row r="9459">
      <x:c r="A9459" t="n">
        <x:v>9458</x:v>
      </x:c>
      <x:c r="B9459" s="16" t="n">
        <x:v>46273.444444444445</x:v>
      </x:c>
      <x:c r="C9459" t="str">
        <x:v>E2</x:v>
      </x:c>
      <x:c r="D9459" t="n">
        <x:v>2</x:v>
      </x:c>
      <x:c r="E9459" t="n">
        <x:v>1</x:v>
      </x:c>
      <x:c r="F9459" t="n">
        <x:v>17.4</x:v>
      </x:c>
      <x:c r="G9459" t="n">
        <x:v>16.4</x:v>
      </x:c>
      <x:c r="H9459" t="n">
        <x:v>3.9</x:v>
      </x:c>
      <x:c r="I9459" t="n">
        <x:v>67</x:v>
      </x:c>
      <x:c r="J9459" t="n">
        <x:v>0</x:v>
      </x:c>
      <x:c r="K9459" t="str">
        <x:v>Active</x:v>
      </x:c>
    </x:row>
    <x:row r="9460">
      <x:c r="A9460" t="n">
        <x:v>9459</x:v>
      </x:c>
      <x:c r="B9460" s="16" t="n">
        <x:v>46273.444444444445</x:v>
      </x:c>
      <x:c r="C9460" t="str">
        <x:v>E3</x:v>
      </x:c>
      <x:c r="D9460" t="n">
        <x:v>2</x:v>
      </x:c>
      <x:c r="E9460" t="n">
        <x:v>1</x:v>
      </x:c>
      <x:c r="F9460" t="n">
        <x:v>16.8</x:v>
      </x:c>
      <x:c r="G9460" t="n">
        <x:v>16.6</x:v>
      </x:c>
      <x:c r="H9460" t="n">
        <x:v>4.2</x:v>
      </x:c>
      <x:c r="I9460" t="n">
        <x:v>79.2</x:v>
      </x:c>
      <x:c r="J9460" t="n">
        <x:v>0</x:v>
      </x:c>
      <x:c r="K9460" t="str">
        <x:v>Active</x:v>
      </x:c>
    </x:row>
    <x:row r="9461">
      <x:c r="A9461" t="n">
        <x:v>9460</x:v>
      </x:c>
      <x:c r="B9461" s="16" t="n">
        <x:v>46273.447916666664</x:v>
      </x:c>
      <x:c r="C9461" t="str">
        <x:v>E1</x:v>
      </x:c>
      <x:c r="D9461" t="n">
        <x:v>4</x:v>
      </x:c>
      <x:c r="E9461" t="n">
        <x:v>1</x:v>
      </x:c>
      <x:c r="F9461" t="n">
        <x:v>34.2</x:v>
      </x:c>
      <x:c r="G9461" t="n">
        <x:v>26.1</x:v>
      </x:c>
      <x:c r="H9461" t="n">
        <x:v>4.9</x:v>
      </x:c>
      <x:c r="I9461" t="n">
        <x:v>79.7</x:v>
      </x:c>
      <x:c r="J9461" t="n">
        <x:v>0</x:v>
      </x:c>
      <x:c r="K9461" t="str">
        <x:v>Active</x:v>
      </x:c>
    </x:row>
    <x:row r="9462">
      <x:c r="A9462" t="n">
        <x:v>9461</x:v>
      </x:c>
      <x:c r="B9462" s="16" t="n">
        <x:v>46273.447916666664</x:v>
      </x:c>
      <x:c r="C9462" t="str">
        <x:v>E2</x:v>
      </x:c>
      <x:c r="D9462" t="n">
        <x:v>5</x:v>
      </x:c>
      <x:c r="E9462" t="n">
        <x:v>1</x:v>
      </x:c>
      <x:c r="F9462" t="n">
        <x:v>36</x:v>
      </x:c>
      <x:c r="G9462" t="n">
        <x:v>26.4</x:v>
      </x:c>
      <x:c r="H9462" t="n">
        <x:v>4.9</x:v>
      </x:c>
      <x:c r="I9462" t="n">
        <x:v>82.2</x:v>
      </x:c>
      <x:c r="J9462" t="n">
        <x:v>0</x:v>
      </x:c>
      <x:c r="K9462" t="str">
        <x:v>Active</x:v>
      </x:c>
    </x:row>
    <x:row r="9463">
      <x:c r="A9463" t="n">
        <x:v>9462</x:v>
      </x:c>
      <x:c r="B9463" s="16" t="n">
        <x:v>46273.447916666664</x:v>
      </x:c>
      <x:c r="C9463" t="str">
        <x:v>E3</x:v>
      </x:c>
      <x:c r="D9463" t="n">
        <x:v>4</x:v>
      </x:c>
      <x:c r="E9463" t="n">
        <x:v>1</x:v>
      </x:c>
      <x:c r="F9463" t="n">
        <x:v>31.2</x:v>
      </x:c>
      <x:c r="G9463" t="n">
        <x:v>26.3</x:v>
      </x:c>
      <x:c r="H9463" t="n">
        <x:v>2.5</x:v>
      </x:c>
      <x:c r="I9463" t="n">
        <x:v>56.7</x:v>
      </x:c>
      <x:c r="J9463" t="n">
        <x:v>0</x:v>
      </x:c>
      <x:c r="K9463" t="str">
        <x:v>Active</x:v>
      </x:c>
    </x:row>
    <x:row r="9464">
      <x:c r="A9464" t="n">
        <x:v>9463</x:v>
      </x:c>
      <x:c r="B9464" s="16" t="n">
        <x:v>46273.45138888889</x:v>
      </x:c>
      <x:c r="C9464" t="str">
        <x:v>E1</x:v>
      </x:c>
      <x:c r="D9464" t="n">
        <x:v>3</x:v>
      </x:c>
      <x:c r="E9464" t="n">
        <x:v>1</x:v>
      </x:c>
      <x:c r="F9464" t="n">
        <x:v>21.3</x:v>
      </x:c>
      <x:c r="G9464" t="n">
        <x:v>21.3</x:v>
      </x:c>
      <x:c r="H9464" t="n">
        <x:v>4.7</x:v>
      </x:c>
      <x:c r="I9464" t="n">
        <x:v>81.1</x:v>
      </x:c>
      <x:c r="J9464" t="n">
        <x:v>0</x:v>
      </x:c>
      <x:c r="K9464" t="str">
        <x:v>Active</x:v>
      </x:c>
    </x:row>
    <x:row r="9465">
      <x:c r="A9465" t="n">
        <x:v>9464</x:v>
      </x:c>
      <x:c r="B9465" s="16" t="n">
        <x:v>46273.45138888889</x:v>
      </x:c>
      <x:c r="C9465" t="str">
        <x:v>E2</x:v>
      </x:c>
      <x:c r="D9465" t="n">
        <x:v>3</x:v>
      </x:c>
      <x:c r="E9465" t="n">
        <x:v>1</x:v>
      </x:c>
      <x:c r="F9465" t="n">
        <x:v>21</x:v>
      </x:c>
      <x:c r="G9465" t="n">
        <x:v>20.9</x:v>
      </x:c>
      <x:c r="H9465" t="n">
        <x:v>2.8</x:v>
      </x:c>
      <x:c r="I9465" t="n">
        <x:v>69.5</x:v>
      </x:c>
      <x:c r="J9465" t="n">
        <x:v>0</x:v>
      </x:c>
      <x:c r="K9465" t="str">
        <x:v>Active</x:v>
      </x:c>
    </x:row>
    <x:row r="9466">
      <x:c r="A9466" t="n">
        <x:v>9465</x:v>
      </x:c>
      <x:c r="B9466" s="16" t="n">
        <x:v>46273.45138888889</x:v>
      </x:c>
      <x:c r="C9466" t="str">
        <x:v>E3</x:v>
      </x:c>
      <x:c r="D9466" t="n">
        <x:v>3</x:v>
      </x:c>
      <x:c r="E9466" t="n">
        <x:v>1</x:v>
      </x:c>
      <x:c r="F9466" t="n">
        <x:v>24.3</x:v>
      </x:c>
      <x:c r="G9466" t="n">
        <x:v>18.7</x:v>
      </x:c>
      <x:c r="H9466" t="n">
        <x:v>5.2</x:v>
      </x:c>
      <x:c r="I9466" t="n">
        <x:v>88.2</x:v>
      </x:c>
      <x:c r="J9466" t="n">
        <x:v>0</x:v>
      </x:c>
      <x:c r="K9466" t="str">
        <x:v>Active</x:v>
      </x:c>
    </x:row>
    <x:row r="9467">
      <x:c r="A9467" t="n">
        <x:v>9466</x:v>
      </x:c>
      <x:c r="B9467" s="16" t="n">
        <x:v>46273.45486111111</x:v>
      </x:c>
      <x:c r="C9467" t="str">
        <x:v>E1</x:v>
      </x:c>
      <x:c r="D9467" t="n">
        <x:v>3</x:v>
      </x:c>
      <x:c r="E9467" t="n">
        <x:v>1</x:v>
      </x:c>
      <x:c r="F9467" t="n">
        <x:v>26.9</x:v>
      </x:c>
      <x:c r="G9467" t="n">
        <x:v>21.7</x:v>
      </x:c>
      <x:c r="H9467" t="n">
        <x:v>5.3</x:v>
      </x:c>
      <x:c r="I9467" t="n">
        <x:v>81.6</x:v>
      </x:c>
      <x:c r="J9467" t="n">
        <x:v>0</x:v>
      </x:c>
      <x:c r="K9467" t="str">
        <x:v>Active</x:v>
      </x:c>
    </x:row>
    <x:row r="9468">
      <x:c r="A9468" t="n">
        <x:v>9467</x:v>
      </x:c>
      <x:c r="B9468" s="16" t="n">
        <x:v>46273.45486111111</x:v>
      </x:c>
      <x:c r="C9468" t="str">
        <x:v>E2</x:v>
      </x:c>
      <x:c r="D9468" t="n">
        <x:v>3</x:v>
      </x:c>
      <x:c r="E9468" t="n">
        <x:v>1</x:v>
      </x:c>
      <x:c r="F9468" t="n">
        <x:v>26.8</x:v>
      </x:c>
      <x:c r="G9468" t="n">
        <x:v>24.9</x:v>
      </x:c>
      <x:c r="H9468" t="n">
        <x:v>4.1</x:v>
      </x:c>
      <x:c r="I9468" t="n">
        <x:v>68.6</x:v>
      </x:c>
      <x:c r="J9468" t="n">
        <x:v>0</x:v>
      </x:c>
      <x:c r="K9468" t="str">
        <x:v>Active</x:v>
      </x:c>
    </x:row>
    <x:row r="9469">
      <x:c r="A9469" t="n">
        <x:v>9468</x:v>
      </x:c>
      <x:c r="B9469" s="16" t="n">
        <x:v>46273.45486111111</x:v>
      </x:c>
      <x:c r="C9469" t="str">
        <x:v>E3</x:v>
      </x:c>
      <x:c r="D9469" t="n">
        <x:v>3</x:v>
      </x:c>
      <x:c r="E9469" t="n">
        <x:v>1</x:v>
      </x:c>
      <x:c r="F9469" t="n">
        <x:v>26</x:v>
      </x:c>
      <x:c r="G9469" t="n">
        <x:v>22.5</x:v>
      </x:c>
      <x:c r="H9469" t="n">
        <x:v>4.8</x:v>
      </x:c>
      <x:c r="I9469" t="n">
        <x:v>72.4</x:v>
      </x:c>
      <x:c r="J9469" t="n">
        <x:v>0</x:v>
      </x:c>
      <x:c r="K9469" t="str">
        <x:v>Active</x:v>
      </x:c>
    </x:row>
    <x:row r="9470">
      <x:c r="A9470" t="n">
        <x:v>9469</x:v>
      </x:c>
      <x:c r="B9470" s="16" t="n">
        <x:v>46273.458333333336</x:v>
      </x:c>
      <x:c r="C9470" t="str">
        <x:v>E1</x:v>
      </x:c>
      <x:c r="D9470" t="n">
        <x:v>3</x:v>
      </x:c>
      <x:c r="E9470" t="n">
        <x:v>1</x:v>
      </x:c>
      <x:c r="F9470" t="n">
        <x:v>21.6</x:v>
      </x:c>
      <x:c r="G9470" t="n">
        <x:v>19.9</x:v>
      </x:c>
      <x:c r="H9470" t="n">
        <x:v>2.7</x:v>
      </x:c>
      <x:c r="I9470" t="n">
        <x:v>58.5</x:v>
      </x:c>
      <x:c r="J9470" t="n">
        <x:v>0</x:v>
      </x:c>
      <x:c r="K9470" t="str">
        <x:v>Active</x:v>
      </x:c>
    </x:row>
    <x:row r="9471">
      <x:c r="A9471" t="n">
        <x:v>9470</x:v>
      </x:c>
      <x:c r="B9471" s="16" t="n">
        <x:v>46273.458333333336</x:v>
      </x:c>
      <x:c r="C9471" t="str">
        <x:v>E2</x:v>
      </x:c>
      <x:c r="D9471" t="n">
        <x:v>3</x:v>
      </x:c>
      <x:c r="E9471" t="n">
        <x:v>1</x:v>
      </x:c>
      <x:c r="F9471" t="n">
        <x:v>22.3</x:v>
      </x:c>
      <x:c r="G9471" t="n">
        <x:v>18.6</x:v>
      </x:c>
      <x:c r="H9471" t="n">
        <x:v>3.1</x:v>
      </x:c>
      <x:c r="I9471" t="n">
        <x:v>65.8</x:v>
      </x:c>
      <x:c r="J9471" t="n">
        <x:v>0</x:v>
      </x:c>
      <x:c r="K9471" t="str">
        <x:v>Active</x:v>
      </x:c>
    </x:row>
    <x:row r="9472">
      <x:c r="A9472" t="n">
        <x:v>9471</x:v>
      </x:c>
      <x:c r="B9472" s="16" t="n">
        <x:v>46273.458333333336</x:v>
      </x:c>
      <x:c r="C9472" t="str">
        <x:v>E3</x:v>
      </x:c>
      <x:c r="D9472" t="n">
        <x:v>3</x:v>
      </x:c>
      <x:c r="E9472" t="n">
        <x:v>1</x:v>
      </x:c>
      <x:c r="F9472" t="n">
        <x:v>22.4</x:v>
      </x:c>
      <x:c r="G9472" t="n">
        <x:v>19.6</x:v>
      </x:c>
      <x:c r="H9472" t="n">
        <x:v>4.6</x:v>
      </x:c>
      <x:c r="I9472" t="n">
        <x:v>80.9</x:v>
      </x:c>
      <x:c r="J9472" t="n">
        <x:v>0</x:v>
      </x:c>
      <x:c r="K9472" t="str">
        <x:v>Active</x:v>
      </x:c>
    </x:row>
    <x:row r="9473">
      <x:c r="A9473" t="n">
        <x:v>9472</x:v>
      </x:c>
      <x:c r="B9473" s="16" t="n">
        <x:v>46273.461805555555</x:v>
      </x:c>
      <x:c r="C9473" t="str">
        <x:v>E1</x:v>
      </x:c>
      <x:c r="D9473" t="n">
        <x:v>4</x:v>
      </x:c>
      <x:c r="E9473" t="n">
        <x:v>1</x:v>
      </x:c>
      <x:c r="F9473" t="n">
        <x:v>33.5</x:v>
      </x:c>
      <x:c r="G9473" t="n">
        <x:v>24.8</x:v>
      </x:c>
      <x:c r="H9473" t="n">
        <x:v>4.9</x:v>
      </x:c>
      <x:c r="I9473" t="n">
        <x:v>75.7</x:v>
      </x:c>
      <x:c r="J9473" t="n">
        <x:v>0</x:v>
      </x:c>
      <x:c r="K9473" t="str">
        <x:v>Active</x:v>
      </x:c>
    </x:row>
    <x:row r="9474">
      <x:c r="A9474" t="n">
        <x:v>9473</x:v>
      </x:c>
      <x:c r="B9474" s="16" t="n">
        <x:v>46273.461805555555</x:v>
      </x:c>
      <x:c r="C9474" t="str">
        <x:v>E2</x:v>
      </x:c>
      <x:c r="D9474" t="n">
        <x:v>4</x:v>
      </x:c>
      <x:c r="E9474" t="n">
        <x:v>1</x:v>
      </x:c>
      <x:c r="F9474" t="n">
        <x:v>30.6</x:v>
      </x:c>
      <x:c r="G9474" t="n">
        <x:v>25.4</x:v>
      </x:c>
      <x:c r="H9474" t="n">
        <x:v>2.7</x:v>
      </x:c>
      <x:c r="I9474" t="n">
        <x:v>63</x:v>
      </x:c>
      <x:c r="J9474" t="n">
        <x:v>0</x:v>
      </x:c>
      <x:c r="K9474" t="str">
        <x:v>Active</x:v>
      </x:c>
    </x:row>
    <x:row r="9475">
      <x:c r="A9475" t="n">
        <x:v>9474</x:v>
      </x:c>
      <x:c r="B9475" s="16" t="n">
        <x:v>46273.461805555555</x:v>
      </x:c>
      <x:c r="C9475" t="str">
        <x:v>E3</x:v>
      </x:c>
      <x:c r="D9475" t="n">
        <x:v>4</x:v>
      </x:c>
      <x:c r="E9475" t="n">
        <x:v>1</x:v>
      </x:c>
      <x:c r="F9475" t="n">
        <x:v>32.1</x:v>
      </x:c>
      <x:c r="G9475" t="n">
        <x:v>29.7</x:v>
      </x:c>
      <x:c r="H9475" t="n">
        <x:v>4.6</x:v>
      </x:c>
      <x:c r="I9475" t="n">
        <x:v>81.1</x:v>
      </x:c>
      <x:c r="J9475" t="n">
        <x:v>0</x:v>
      </x:c>
      <x:c r="K9475" t="str">
        <x:v>Active</x:v>
      </x:c>
    </x:row>
    <x:row r="9476">
      <x:c r="A9476" t="n">
        <x:v>9475</x:v>
      </x:c>
      <x:c r="B9476" s="16" t="n">
        <x:v>46273.46527777778</x:v>
      </x:c>
      <x:c r="C9476" t="str">
        <x:v>E1</x:v>
      </x:c>
      <x:c r="D9476" t="n">
        <x:v>4</x:v>
      </x:c>
      <x:c r="E9476" t="n">
        <x:v>1</x:v>
      </x:c>
      <x:c r="F9476" t="n">
        <x:v>29</x:v>
      </x:c>
      <x:c r="G9476" t="n">
        <x:v>23.8</x:v>
      </x:c>
      <x:c r="H9476" t="n">
        <x:v>2.8</x:v>
      </x:c>
      <x:c r="I9476" t="n">
        <x:v>63.8</x:v>
      </x:c>
      <x:c r="J9476" t="n">
        <x:v>0</x:v>
      </x:c>
      <x:c r="K9476" t="str">
        <x:v>Active</x:v>
      </x:c>
    </x:row>
    <x:row r="9477">
      <x:c r="A9477" t="n">
        <x:v>9476</x:v>
      </x:c>
      <x:c r="B9477" s="16" t="n">
        <x:v>46273.46527777778</x:v>
      </x:c>
      <x:c r="C9477" t="str">
        <x:v>E2</x:v>
      </x:c>
      <x:c r="D9477" t="n">
        <x:v>4</x:v>
      </x:c>
      <x:c r="E9477" t="n">
        <x:v>1</x:v>
      </x:c>
      <x:c r="F9477" t="n">
        <x:v>29.9</x:v>
      </x:c>
      <x:c r="G9477" t="n">
        <x:v>22</x:v>
      </x:c>
      <x:c r="H9477" t="n">
        <x:v>5.5</x:v>
      </x:c>
      <x:c r="I9477" t="n">
        <x:v>86.7</x:v>
      </x:c>
      <x:c r="J9477" t="n">
        <x:v>0</x:v>
      </x:c>
      <x:c r="K9477" t="str">
        <x:v>Active</x:v>
      </x:c>
    </x:row>
    <x:row r="9478">
      <x:c r="A9478" t="n">
        <x:v>9477</x:v>
      </x:c>
      <x:c r="B9478" s="16" t="n">
        <x:v>46273.46527777778</x:v>
      </x:c>
      <x:c r="C9478" t="str">
        <x:v>E3</x:v>
      </x:c>
      <x:c r="D9478" t="n">
        <x:v>3</x:v>
      </x:c>
      <x:c r="E9478" t="n">
        <x:v>1</x:v>
      </x:c>
      <x:c r="F9478" t="n">
        <x:v>26.3</x:v>
      </x:c>
      <x:c r="G9478" t="n">
        <x:v>24.3</x:v>
      </x:c>
      <x:c r="H9478" t="n">
        <x:v>3.7</x:v>
      </x:c>
      <x:c r="I9478" t="n">
        <x:v>74.5</x:v>
      </x:c>
      <x:c r="J9478" t="n">
        <x:v>0</x:v>
      </x:c>
      <x:c r="K9478" t="str">
        <x:v>Active</x:v>
      </x:c>
    </x:row>
    <x:row r="9479">
      <x:c r="A9479" t="n">
        <x:v>9478</x:v>
      </x:c>
      <x:c r="B9479" s="16" t="n">
        <x:v>46273.46875</x:v>
      </x:c>
      <x:c r="C9479" t="str">
        <x:v>E1</x:v>
      </x:c>
      <x:c r="D9479" t="n">
        <x:v>3</x:v>
      </x:c>
      <x:c r="E9479" t="n">
        <x:v>1</x:v>
      </x:c>
      <x:c r="F9479" t="n">
        <x:v>26.3</x:v>
      </x:c>
      <x:c r="G9479" t="n">
        <x:v>21.8</x:v>
      </x:c>
      <x:c r="H9479" t="n">
        <x:v>3.3</x:v>
      </x:c>
      <x:c r="I9479" t="n">
        <x:v>68.9</x:v>
      </x:c>
      <x:c r="J9479" t="n">
        <x:v>0</x:v>
      </x:c>
      <x:c r="K9479" t="str">
        <x:v>Active</x:v>
      </x:c>
    </x:row>
    <x:row r="9480">
      <x:c r="A9480" t="n">
        <x:v>9479</x:v>
      </x:c>
      <x:c r="B9480" s="16" t="n">
        <x:v>46273.46875</x:v>
      </x:c>
      <x:c r="C9480" t="str">
        <x:v>E2</x:v>
      </x:c>
      <x:c r="D9480" t="n">
        <x:v>3</x:v>
      </x:c>
      <x:c r="E9480" t="n">
        <x:v>1</x:v>
      </x:c>
      <x:c r="F9480" t="n">
        <x:v>26.9</x:v>
      </x:c>
      <x:c r="G9480" t="n">
        <x:v>21.2</x:v>
      </x:c>
      <x:c r="H9480" t="n">
        <x:v>4.4</x:v>
      </x:c>
      <x:c r="I9480" t="n">
        <x:v>78.1</x:v>
      </x:c>
      <x:c r="J9480" t="n">
        <x:v>0</x:v>
      </x:c>
      <x:c r="K9480" t="str">
        <x:v>Active</x:v>
      </x:c>
    </x:row>
    <x:row r="9481">
      <x:c r="A9481" t="n">
        <x:v>9480</x:v>
      </x:c>
      <x:c r="B9481" s="16" t="n">
        <x:v>46273.46875</x:v>
      </x:c>
      <x:c r="C9481" t="str">
        <x:v>E3</x:v>
      </x:c>
      <x:c r="D9481" t="n">
        <x:v>3</x:v>
      </x:c>
      <x:c r="E9481" t="n">
        <x:v>1</x:v>
      </x:c>
      <x:c r="F9481" t="n">
        <x:v>24.1</x:v>
      </x:c>
      <x:c r="G9481" t="n">
        <x:v>21.7</x:v>
      </x:c>
      <x:c r="H9481" t="n">
        <x:v>5.2</x:v>
      </x:c>
      <x:c r="I9481" t="n">
        <x:v>80.7</x:v>
      </x:c>
      <x:c r="J9481" t="n">
        <x:v>0</x:v>
      </x:c>
      <x:c r="K9481" t="str">
        <x:v>Active</x:v>
      </x:c>
    </x:row>
    <x:row r="9482">
      <x:c r="A9482" t="n">
        <x:v>9481</x:v>
      </x:c>
      <x:c r="B9482" s="16" t="n">
        <x:v>46273.47222222222</x:v>
      </x:c>
      <x:c r="C9482" t="str">
        <x:v>E1</x:v>
      </x:c>
      <x:c r="D9482" t="n">
        <x:v>4</x:v>
      </x:c>
      <x:c r="E9482" t="n">
        <x:v>1</x:v>
      </x:c>
      <x:c r="F9482" t="n">
        <x:v>28</x:v>
      </x:c>
      <x:c r="G9482" t="n">
        <x:v>26.1</x:v>
      </x:c>
      <x:c r="H9482" t="n">
        <x:v>4.6</x:v>
      </x:c>
      <x:c r="I9482" t="n">
        <x:v>77.1</x:v>
      </x:c>
      <x:c r="J9482" t="n">
        <x:v>5</x:v>
      </x:c>
      <x:c r="K9482" t="str">
        <x:v>Temporary Delay</x:v>
      </x:c>
    </x:row>
    <x:row r="9483">
      <x:c r="A9483" t="n">
        <x:v>9482</x:v>
      </x:c>
      <x:c r="B9483" s="16" t="n">
        <x:v>46273.47222222222</x:v>
      </x:c>
      <x:c r="C9483" t="str">
        <x:v>E2</x:v>
      </x:c>
      <x:c r="D9483" t="n">
        <x:v>4</x:v>
      </x:c>
      <x:c r="E9483" t="n">
        <x:v>1</x:v>
      </x:c>
      <x:c r="F9483" t="n">
        <x:v>28.3</x:v>
      </x:c>
      <x:c r="G9483" t="n">
        <x:v>25</x:v>
      </x:c>
      <x:c r="H9483" t="n">
        <x:v>3.1</x:v>
      </x:c>
      <x:c r="I9483" t="n">
        <x:v>72.3</x:v>
      </x:c>
      <x:c r="J9483" t="n">
        <x:v>0</x:v>
      </x:c>
      <x:c r="K9483" t="str">
        <x:v>Active</x:v>
      </x:c>
    </x:row>
    <x:row r="9484">
      <x:c r="A9484" t="n">
        <x:v>9483</x:v>
      </x:c>
      <x:c r="B9484" s="16" t="n">
        <x:v>46273.47222222222</x:v>
      </x:c>
      <x:c r="C9484" t="str">
        <x:v>E3</x:v>
      </x:c>
      <x:c r="D9484" t="n">
        <x:v>3</x:v>
      </x:c>
      <x:c r="E9484" t="n">
        <x:v>1</x:v>
      </x:c>
      <x:c r="F9484" t="n">
        <x:v>26.2</x:v>
      </x:c>
      <x:c r="G9484" t="n">
        <x:v>23.4</x:v>
      </x:c>
      <x:c r="H9484" t="n">
        <x:v>2.8</x:v>
      </x:c>
      <x:c r="I9484" t="n">
        <x:v>67.8</x:v>
      </x:c>
      <x:c r="J9484" t="n">
        <x:v>0</x:v>
      </x:c>
      <x:c r="K9484" t="str">
        <x:v>Active</x:v>
      </x:c>
    </x:row>
    <x:row r="9485">
      <x:c r="A9485" t="n">
        <x:v>9484</x:v>
      </x:c>
      <x:c r="B9485" s="16" t="n">
        <x:v>46273.475694444445</x:v>
      </x:c>
      <x:c r="C9485" t="str">
        <x:v>E1</x:v>
      </x:c>
      <x:c r="D9485" t="n">
        <x:v>4</x:v>
      </x:c>
      <x:c r="E9485" t="n">
        <x:v>1</x:v>
      </x:c>
      <x:c r="F9485" t="n">
        <x:v>27.2</x:v>
      </x:c>
      <x:c r="G9485" t="n">
        <x:v>22.1</x:v>
      </x:c>
      <x:c r="H9485" t="n">
        <x:v>4.5</x:v>
      </x:c>
      <x:c r="I9485" t="n">
        <x:v>71.5</x:v>
      </x:c>
      <x:c r="J9485" t="n">
        <x:v>0</x:v>
      </x:c>
      <x:c r="K9485" t="str">
        <x:v>Active</x:v>
      </x:c>
    </x:row>
    <x:row r="9486">
      <x:c r="A9486" t="n">
        <x:v>9485</x:v>
      </x:c>
      <x:c r="B9486" s="16" t="n">
        <x:v>46273.475694444445</x:v>
      </x:c>
      <x:c r="C9486" t="str">
        <x:v>E2</x:v>
      </x:c>
      <x:c r="D9486" t="n">
        <x:v>4</x:v>
      </x:c>
      <x:c r="E9486" t="n">
        <x:v>1</x:v>
      </x:c>
      <x:c r="F9486" t="n">
        <x:v>30</x:v>
      </x:c>
      <x:c r="G9486" t="n">
        <x:v>27.2</x:v>
      </x:c>
      <x:c r="H9486" t="n">
        <x:v>5.4</x:v>
      </x:c>
      <x:c r="I9486" t="n">
        <x:v>85.2</x:v>
      </x:c>
      <x:c r="J9486" t="n">
        <x:v>0</x:v>
      </x:c>
      <x:c r="K9486" t="str">
        <x:v>Active</x:v>
      </x:c>
    </x:row>
    <x:row r="9487">
      <x:c r="A9487" t="n">
        <x:v>9486</x:v>
      </x:c>
      <x:c r="B9487" s="16" t="n">
        <x:v>46273.475694444445</x:v>
      </x:c>
      <x:c r="C9487" t="str">
        <x:v>E3</x:v>
      </x:c>
      <x:c r="D9487" t="n">
        <x:v>4</x:v>
      </x:c>
      <x:c r="E9487" t="n">
        <x:v>1</x:v>
      </x:c>
      <x:c r="F9487" t="n">
        <x:v>28.4</x:v>
      </x:c>
      <x:c r="G9487" t="n">
        <x:v>24.2</x:v>
      </x:c>
      <x:c r="H9487" t="n">
        <x:v>4.1</x:v>
      </x:c>
      <x:c r="I9487" t="n">
        <x:v>81.5</x:v>
      </x:c>
      <x:c r="J9487" t="n">
        <x:v>5</x:v>
      </x:c>
      <x:c r="K9487" t="str">
        <x:v>Temporary Delay</x:v>
      </x:c>
    </x:row>
    <x:row r="9488">
      <x:c r="A9488" t="n">
        <x:v>9487</x:v>
      </x:c>
      <x:c r="B9488" s="16" t="n">
        <x:v>46273.479166666664</x:v>
      </x:c>
      <x:c r="C9488" t="str">
        <x:v>E1</x:v>
      </x:c>
      <x:c r="D9488" t="n">
        <x:v>3</x:v>
      </x:c>
      <x:c r="E9488" t="n">
        <x:v>1</x:v>
      </x:c>
      <x:c r="F9488" t="n">
        <x:v>22.5</x:v>
      </x:c>
      <x:c r="G9488" t="n">
        <x:v>21</x:v>
      </x:c>
      <x:c r="H9488" t="n">
        <x:v>4.8</x:v>
      </x:c>
      <x:c r="I9488" t="n">
        <x:v>71.5</x:v>
      </x:c>
      <x:c r="J9488" t="n">
        <x:v>0</x:v>
      </x:c>
      <x:c r="K9488" t="str">
        <x:v>Active</x:v>
      </x:c>
    </x:row>
    <x:row r="9489">
      <x:c r="A9489" t="n">
        <x:v>9488</x:v>
      </x:c>
      <x:c r="B9489" s="16" t="n">
        <x:v>46273.479166666664</x:v>
      </x:c>
      <x:c r="C9489" t="str">
        <x:v>E2</x:v>
      </x:c>
      <x:c r="D9489" t="n">
        <x:v>3</x:v>
      </x:c>
      <x:c r="E9489" t="n">
        <x:v>1</x:v>
      </x:c>
      <x:c r="F9489" t="n">
        <x:v>24.8</x:v>
      </x:c>
      <x:c r="G9489" t="n">
        <x:v>19.5</x:v>
      </x:c>
      <x:c r="H9489" t="n">
        <x:v>5.2</x:v>
      </x:c>
      <x:c r="I9489" t="n">
        <x:v>77.7</x:v>
      </x:c>
      <x:c r="J9489" t="n">
        <x:v>0</x:v>
      </x:c>
      <x:c r="K9489" t="str">
        <x:v>Active</x:v>
      </x:c>
    </x:row>
    <x:row r="9490">
      <x:c r="A9490" t="n">
        <x:v>9489</x:v>
      </x:c>
      <x:c r="B9490" s="16" t="n">
        <x:v>46273.479166666664</x:v>
      </x:c>
      <x:c r="C9490" t="str">
        <x:v>E3</x:v>
      </x:c>
      <x:c r="D9490" t="n">
        <x:v>3</x:v>
      </x:c>
      <x:c r="E9490" t="n">
        <x:v>1</x:v>
      </x:c>
      <x:c r="F9490" t="n">
        <x:v>22.7</x:v>
      </x:c>
      <x:c r="G9490" t="n">
        <x:v>22.2</x:v>
      </x:c>
      <x:c r="H9490" t="n">
        <x:v>4.6</x:v>
      </x:c>
      <x:c r="I9490" t="n">
        <x:v>71.8</x:v>
      </x:c>
      <x:c r="J9490" t="n">
        <x:v>0</x:v>
      </x:c>
      <x:c r="K9490" t="str">
        <x:v>Active</x:v>
      </x:c>
    </x:row>
    <x:row r="9491">
      <x:c r="A9491" t="n">
        <x:v>9490</x:v>
      </x:c>
      <x:c r="B9491" s="16" t="n">
        <x:v>46273.48263888889</x:v>
      </x:c>
      <x:c r="C9491" t="str">
        <x:v>E1</x:v>
      </x:c>
      <x:c r="D9491" t="n">
        <x:v>5</x:v>
      </x:c>
      <x:c r="E9491" t="n">
        <x:v>1</x:v>
      </x:c>
      <x:c r="F9491" t="n">
        <x:v>39.1</x:v>
      </x:c>
      <x:c r="G9491" t="n">
        <x:v>32.1</x:v>
      </x:c>
      <x:c r="H9491" t="n">
        <x:v>4.7</x:v>
      </x:c>
      <x:c r="I9491" t="n">
        <x:v>77.9</x:v>
      </x:c>
      <x:c r="J9491" t="n">
        <x:v>5</x:v>
      </x:c>
      <x:c r="K9491" t="str">
        <x:v>Temporary Delay</x:v>
      </x:c>
    </x:row>
    <x:row r="9492">
      <x:c r="A9492" t="n">
        <x:v>9491</x:v>
      </x:c>
      <x:c r="B9492" s="16" t="n">
        <x:v>46273.48263888889</x:v>
      </x:c>
      <x:c r="C9492" t="str">
        <x:v>E2</x:v>
      </x:c>
      <x:c r="D9492" t="n">
        <x:v>4</x:v>
      </x:c>
      <x:c r="E9492" t="n">
        <x:v>1</x:v>
      </x:c>
      <x:c r="F9492" t="n">
        <x:v>33.3</x:v>
      </x:c>
      <x:c r="G9492" t="n">
        <x:v>29.3</x:v>
      </x:c>
      <x:c r="H9492" t="n">
        <x:v>3.6</x:v>
      </x:c>
      <x:c r="I9492" t="n">
        <x:v>65.2</x:v>
      </x:c>
      <x:c r="J9492" t="n">
        <x:v>0</x:v>
      </x:c>
      <x:c r="K9492" t="str">
        <x:v>Active</x:v>
      </x:c>
    </x:row>
    <x:row r="9493">
      <x:c r="A9493" t="n">
        <x:v>9492</x:v>
      </x:c>
      <x:c r="B9493" s="16" t="n">
        <x:v>46273.48263888889</x:v>
      </x:c>
      <x:c r="C9493" t="str">
        <x:v>E3</x:v>
      </x:c>
      <x:c r="D9493" t="n">
        <x:v>5</x:v>
      </x:c>
      <x:c r="E9493" t="n">
        <x:v>1</x:v>
      </x:c>
      <x:c r="F9493" t="n">
        <x:v>36.8</x:v>
      </x:c>
      <x:c r="G9493" t="n">
        <x:v>32.6</x:v>
      </x:c>
      <x:c r="H9493" t="n">
        <x:v>3.1</x:v>
      </x:c>
      <x:c r="I9493" t="n">
        <x:v>68.8</x:v>
      </x:c>
      <x:c r="J9493" t="n">
        <x:v>0</x:v>
      </x:c>
      <x:c r="K9493" t="str">
        <x:v>Active</x:v>
      </x:c>
    </x:row>
    <x:row r="9494">
      <x:c r="A9494" t="n">
        <x:v>9493</x:v>
      </x:c>
      <x:c r="B9494" s="16" t="n">
        <x:v>46273.48611111111</x:v>
      </x:c>
      <x:c r="C9494" t="str">
        <x:v>E1</x:v>
      </x:c>
      <x:c r="D9494" t="n">
        <x:v>3</x:v>
      </x:c>
      <x:c r="E9494" t="n">
        <x:v>1</x:v>
      </x:c>
      <x:c r="F9494" t="n">
        <x:v>24</x:v>
      </x:c>
      <x:c r="G9494" t="n">
        <x:v>19.1</x:v>
      </x:c>
      <x:c r="H9494" t="n">
        <x:v>3.8</x:v>
      </x:c>
      <x:c r="I9494" t="n">
        <x:v>67.9</x:v>
      </x:c>
      <x:c r="J9494" t="n">
        <x:v>0</x:v>
      </x:c>
      <x:c r="K9494" t="str">
        <x:v>Active</x:v>
      </x:c>
    </x:row>
    <x:row r="9495">
      <x:c r="A9495" t="n">
        <x:v>9494</x:v>
      </x:c>
      <x:c r="B9495" s="16" t="n">
        <x:v>46273.48611111111</x:v>
      </x:c>
      <x:c r="C9495" t="str">
        <x:v>E2</x:v>
      </x:c>
      <x:c r="D9495" t="n">
        <x:v>3</x:v>
      </x:c>
      <x:c r="E9495" t="n">
        <x:v>1</x:v>
      </x:c>
      <x:c r="F9495" t="n">
        <x:v>21.2</x:v>
      </x:c>
      <x:c r="G9495" t="n">
        <x:v>17.8</x:v>
      </x:c>
      <x:c r="H9495" t="n">
        <x:v>4.2</x:v>
      </x:c>
      <x:c r="I9495" t="n">
        <x:v>69.6</x:v>
      </x:c>
      <x:c r="J9495" t="n">
        <x:v>0</x:v>
      </x:c>
      <x:c r="K9495" t="str">
        <x:v>Active</x:v>
      </x:c>
    </x:row>
    <x:row r="9496">
      <x:c r="A9496" t="n">
        <x:v>9495</x:v>
      </x:c>
      <x:c r="B9496" s="16" t="n">
        <x:v>46273.48611111111</x:v>
      </x:c>
      <x:c r="C9496" t="str">
        <x:v>E3</x:v>
      </x:c>
      <x:c r="D9496" t="n">
        <x:v>3</x:v>
      </x:c>
      <x:c r="E9496" t="n">
        <x:v>1</x:v>
      </x:c>
      <x:c r="F9496" t="n">
        <x:v>22.4</x:v>
      </x:c>
      <x:c r="G9496" t="n">
        <x:v>20.8</x:v>
      </x:c>
      <x:c r="H9496" t="n">
        <x:v>4.8</x:v>
      </x:c>
      <x:c r="I9496" t="n">
        <x:v>79</x:v>
      </x:c>
      <x:c r="J9496" t="n">
        <x:v>0</x:v>
      </x:c>
      <x:c r="K9496" t="str">
        <x:v>Active</x:v>
      </x:c>
    </x:row>
    <x:row r="9497">
      <x:c r="A9497" t="n">
        <x:v>9496</x:v>
      </x:c>
      <x:c r="B9497" s="16" t="n">
        <x:v>46273.489583333336</x:v>
      </x:c>
      <x:c r="C9497" t="str">
        <x:v>E1</x:v>
      </x:c>
      <x:c r="D9497" t="n">
        <x:v>3</x:v>
      </x:c>
      <x:c r="E9497" t="n">
        <x:v>1</x:v>
      </x:c>
      <x:c r="F9497" t="n">
        <x:v>21.7</x:v>
      </x:c>
      <x:c r="G9497" t="n">
        <x:v>19.5</x:v>
      </x:c>
      <x:c r="H9497" t="n">
        <x:v>2.8</x:v>
      </x:c>
      <x:c r="I9497" t="n">
        <x:v>63</x:v>
      </x:c>
      <x:c r="J9497" t="n">
        <x:v>0</x:v>
      </x:c>
      <x:c r="K9497" t="str">
        <x:v>Active</x:v>
      </x:c>
    </x:row>
    <x:row r="9498">
      <x:c r="A9498" t="n">
        <x:v>9497</x:v>
      </x:c>
      <x:c r="B9498" s="16" t="n">
        <x:v>46273.489583333336</x:v>
      </x:c>
      <x:c r="C9498" t="str">
        <x:v>E2</x:v>
      </x:c>
      <x:c r="D9498" t="n">
        <x:v>3</x:v>
      </x:c>
      <x:c r="E9498" t="n">
        <x:v>1</x:v>
      </x:c>
      <x:c r="F9498" t="n">
        <x:v>19.4</x:v>
      </x:c>
      <x:c r="G9498" t="n">
        <x:v>19.2</x:v>
      </x:c>
      <x:c r="H9498" t="n">
        <x:v>4.9</x:v>
      </x:c>
      <x:c r="I9498" t="n">
        <x:v>81.7</x:v>
      </x:c>
      <x:c r="J9498" t="n">
        <x:v>0</x:v>
      </x:c>
      <x:c r="K9498" t="str">
        <x:v>Active</x:v>
      </x:c>
    </x:row>
    <x:row r="9499">
      <x:c r="A9499" t="n">
        <x:v>9498</x:v>
      </x:c>
      <x:c r="B9499" s="16" t="n">
        <x:v>46273.489583333336</x:v>
      </x:c>
      <x:c r="C9499" t="str">
        <x:v>E3</x:v>
      </x:c>
      <x:c r="D9499" t="n">
        <x:v>3</x:v>
      </x:c>
      <x:c r="E9499" t="n">
        <x:v>1</x:v>
      </x:c>
      <x:c r="F9499" t="n">
        <x:v>19.9</x:v>
      </x:c>
      <x:c r="G9499" t="n">
        <x:v>16.8</x:v>
      </x:c>
      <x:c r="H9499" t="n">
        <x:v>5.1</x:v>
      </x:c>
      <x:c r="I9499" t="n">
        <x:v>81.8</x:v>
      </x:c>
      <x:c r="J9499" t="n">
        <x:v>0</x:v>
      </x:c>
      <x:c r="K9499" t="str">
        <x:v>Active</x:v>
      </x:c>
    </x:row>
    <x:row r="9500">
      <x:c r="A9500" t="n">
        <x:v>9499</x:v>
      </x:c>
      <x:c r="B9500" s="16" t="n">
        <x:v>46273.493055555555</x:v>
      </x:c>
      <x:c r="C9500" t="str">
        <x:v>E1</x:v>
      </x:c>
      <x:c r="D9500" t="n">
        <x:v>4</x:v>
      </x:c>
      <x:c r="E9500" t="n">
        <x:v>1</x:v>
      </x:c>
      <x:c r="F9500" t="n">
        <x:v>28.4</x:v>
      </x:c>
      <x:c r="G9500" t="n">
        <x:v>26.3</x:v>
      </x:c>
      <x:c r="H9500" t="n">
        <x:v>5.5</x:v>
      </x:c>
      <x:c r="I9500" t="n">
        <x:v>78.4</x:v>
      </x:c>
      <x:c r="J9500" t="n">
        <x:v>0</x:v>
      </x:c>
      <x:c r="K9500" t="str">
        <x:v>Active</x:v>
      </x:c>
    </x:row>
    <x:row r="9501">
      <x:c r="A9501" t="n">
        <x:v>9500</x:v>
      </x:c>
      <x:c r="B9501" s="16" t="n">
        <x:v>46273.493055555555</x:v>
      </x:c>
      <x:c r="C9501" t="str">
        <x:v>E2</x:v>
      </x:c>
      <x:c r="D9501" t="n">
        <x:v>4</x:v>
      </x:c>
      <x:c r="E9501" t="n">
        <x:v>1</x:v>
      </x:c>
      <x:c r="F9501" t="n">
        <x:v>28.8</x:v>
      </x:c>
      <x:c r="G9501" t="n">
        <x:v>25</x:v>
      </x:c>
      <x:c r="H9501" t="n">
        <x:v>5.4</x:v>
      </x:c>
      <x:c r="I9501" t="n">
        <x:v>81.1</x:v>
      </x:c>
      <x:c r="J9501" t="n">
        <x:v>0</x:v>
      </x:c>
      <x:c r="K9501" t="str">
        <x:v>Active</x:v>
      </x:c>
    </x:row>
    <x:row r="9502">
      <x:c r="A9502" t="n">
        <x:v>9501</x:v>
      </x:c>
      <x:c r="B9502" s="16" t="n">
        <x:v>46273.493055555555</x:v>
      </x:c>
      <x:c r="C9502" t="str">
        <x:v>E3</x:v>
      </x:c>
      <x:c r="D9502" t="n">
        <x:v>4</x:v>
      </x:c>
      <x:c r="E9502" t="n">
        <x:v>1</x:v>
      </x:c>
      <x:c r="F9502" t="n">
        <x:v>28.9</x:v>
      </x:c>
      <x:c r="G9502" t="n">
        <x:v>25.8</x:v>
      </x:c>
      <x:c r="H9502" t="n">
        <x:v>2.5</x:v>
      </x:c>
      <x:c r="I9502" t="n">
        <x:v>65</x:v>
      </x:c>
      <x:c r="J9502" t="n">
        <x:v>0</x:v>
      </x:c>
      <x:c r="K9502" t="str">
        <x:v>Active</x:v>
      </x:c>
    </x:row>
    <x:row r="9503">
      <x:c r="A9503" t="n">
        <x:v>9502</x:v>
      </x:c>
      <x:c r="B9503" s="16" t="n">
        <x:v>46273.49652777778</x:v>
      </x:c>
      <x:c r="C9503" t="str">
        <x:v>E1</x:v>
      </x:c>
      <x:c r="D9503" t="n">
        <x:v>4</x:v>
      </x:c>
      <x:c r="E9503" t="n">
        <x:v>1</x:v>
      </x:c>
      <x:c r="F9503" t="n">
        <x:v>30.8</x:v>
      </x:c>
      <x:c r="G9503" t="n">
        <x:v>22.6</x:v>
      </x:c>
      <x:c r="H9503" t="n">
        <x:v>4.8</x:v>
      </x:c>
      <x:c r="I9503" t="n">
        <x:v>79.1</x:v>
      </x:c>
      <x:c r="J9503" t="n">
        <x:v>0</x:v>
      </x:c>
      <x:c r="K9503" t="str">
        <x:v>Active</x:v>
      </x:c>
    </x:row>
    <x:row r="9504">
      <x:c r="A9504" t="n">
        <x:v>9503</x:v>
      </x:c>
      <x:c r="B9504" s="16" t="n">
        <x:v>46273.49652777778</x:v>
      </x:c>
      <x:c r="C9504" t="str">
        <x:v>E2</x:v>
      </x:c>
      <x:c r="D9504" t="n">
        <x:v>4</x:v>
      </x:c>
      <x:c r="E9504" t="n">
        <x:v>1</x:v>
      </x:c>
      <x:c r="F9504" t="n">
        <x:v>27.9</x:v>
      </x:c>
      <x:c r="G9504" t="n">
        <x:v>21.6</x:v>
      </x:c>
      <x:c r="H9504" t="n">
        <x:v>3.7</x:v>
      </x:c>
      <x:c r="I9504" t="n">
        <x:v>73.1</x:v>
      </x:c>
      <x:c r="J9504" t="n">
        <x:v>0</x:v>
      </x:c>
      <x:c r="K9504" t="str">
        <x:v>Active</x:v>
      </x:c>
    </x:row>
    <x:row r="9505">
      <x:c r="A9505" t="n">
        <x:v>9504</x:v>
      </x:c>
      <x:c r="B9505" s="16" t="n">
        <x:v>46273.49652777778</x:v>
      </x:c>
      <x:c r="C9505" t="str">
        <x:v>E3</x:v>
      </x:c>
      <x:c r="D9505" t="n">
        <x:v>4</x:v>
      </x:c>
      <x:c r="E9505" t="n">
        <x:v>1</x:v>
      </x:c>
      <x:c r="F9505" t="n">
        <x:v>30.2</x:v>
      </x:c>
      <x:c r="G9505" t="n">
        <x:v>26.3</x:v>
      </x:c>
      <x:c r="H9505" t="n">
        <x:v>3.8</x:v>
      </x:c>
      <x:c r="I9505" t="n">
        <x:v>65.4</x:v>
      </x:c>
      <x:c r="J9505" t="n">
        <x:v>0</x:v>
      </x:c>
      <x:c r="K9505" t="str">
        <x:v>Active</x:v>
      </x:c>
    </x:row>
    <x:row r="9506">
      <x:c r="A9506" t="n">
        <x:v>9505</x:v>
      </x:c>
      <x:c r="B9506" s="16" t="n">
        <x:v>46273.5</x:v>
      </x:c>
      <x:c r="C9506" t="str">
        <x:v>E1</x:v>
      </x:c>
      <x:c r="D9506" t="n">
        <x:v>8</x:v>
      </x:c>
      <x:c r="E9506" t="n">
        <x:v>1</x:v>
      </x:c>
      <x:c r="F9506" t="n">
        <x:v>64.8</x:v>
      </x:c>
      <x:c r="G9506" t="n">
        <x:v>57.3</x:v>
      </x:c>
      <x:c r="H9506" t="n">
        <x:v>5.2</x:v>
      </x:c>
      <x:c r="I9506" t="n">
        <x:v>88.6</x:v>
      </x:c>
      <x:c r="J9506" t="n">
        <x:v>0</x:v>
      </x:c>
      <x:c r="K9506" t="str">
        <x:v>Active</x:v>
      </x:c>
    </x:row>
    <x:row r="9507">
      <x:c r="A9507" t="n">
        <x:v>9506</x:v>
      </x:c>
      <x:c r="B9507" s="16" t="n">
        <x:v>46273.5</x:v>
      </x:c>
      <x:c r="C9507" t="str">
        <x:v>E2</x:v>
      </x:c>
      <x:c r="D9507" t="n">
        <x:v>8</x:v>
      </x:c>
      <x:c r="E9507" t="n">
        <x:v>1</x:v>
      </x:c>
      <x:c r="F9507" t="n">
        <x:v>61.8</x:v>
      </x:c>
      <x:c r="G9507" t="n">
        <x:v>50.2</x:v>
      </x:c>
      <x:c r="H9507" t="n">
        <x:v>4.5</x:v>
      </x:c>
      <x:c r="I9507" t="n">
        <x:v>71.5</x:v>
      </x:c>
      <x:c r="J9507" t="n">
        <x:v>0</x:v>
      </x:c>
      <x:c r="K9507" t="str">
        <x:v>Active</x:v>
      </x:c>
    </x:row>
    <x:row r="9508">
      <x:c r="A9508" t="n">
        <x:v>9507</x:v>
      </x:c>
      <x:c r="B9508" s="16" t="n">
        <x:v>46273.5</x:v>
      </x:c>
      <x:c r="C9508" t="str">
        <x:v>E3</x:v>
      </x:c>
      <x:c r="D9508" t="n">
        <x:v>8</x:v>
      </x:c>
      <x:c r="E9508" t="n">
        <x:v>1</x:v>
      </x:c>
      <x:c r="F9508" t="n">
        <x:v>63.4</x:v>
      </x:c>
      <x:c r="G9508" t="n">
        <x:v>51.1</x:v>
      </x:c>
      <x:c r="H9508" t="n">
        <x:v>4.1</x:v>
      </x:c>
      <x:c r="I9508" t="n">
        <x:v>72.2</x:v>
      </x:c>
      <x:c r="J9508" t="n">
        <x:v>0</x:v>
      </x:c>
      <x:c r="K9508" t="str">
        <x:v>Active</x:v>
      </x:c>
    </x:row>
    <x:row r="9509">
      <x:c r="A9509" t="n">
        <x:v>9508</x:v>
      </x:c>
      <x:c r="B9509" s="16" t="n">
        <x:v>46273.50347222222</x:v>
      </x:c>
      <x:c r="C9509" t="str">
        <x:v>E1</x:v>
      </x:c>
      <x:c r="D9509" t="n">
        <x:v>9</x:v>
      </x:c>
      <x:c r="E9509" t="n">
        <x:v>1</x:v>
      </x:c>
      <x:c r="F9509" t="n">
        <x:v>70.5</x:v>
      </x:c>
      <x:c r="G9509" t="n">
        <x:v>56.3</x:v>
      </x:c>
      <x:c r="H9509" t="n">
        <x:v>5.3</x:v>
      </x:c>
      <x:c r="I9509" t="n">
        <x:v>82</x:v>
      </x:c>
      <x:c r="J9509" t="n">
        <x:v>0</x:v>
      </x:c>
      <x:c r="K9509" t="str">
        <x:v>Active</x:v>
      </x:c>
    </x:row>
    <x:row r="9510">
      <x:c r="A9510" t="n">
        <x:v>9509</x:v>
      </x:c>
      <x:c r="B9510" s="16" t="n">
        <x:v>46273.50347222222</x:v>
      </x:c>
      <x:c r="C9510" t="str">
        <x:v>E2</x:v>
      </x:c>
      <x:c r="D9510" t="n">
        <x:v>8</x:v>
      </x:c>
      <x:c r="E9510" t="n">
        <x:v>1</x:v>
      </x:c>
      <x:c r="F9510" t="n">
        <x:v>61.7</x:v>
      </x:c>
      <x:c r="G9510" t="n">
        <x:v>61.2</x:v>
      </x:c>
      <x:c r="H9510" t="n">
        <x:v>4.4</x:v>
      </x:c>
      <x:c r="I9510" t="n">
        <x:v>70.1</x:v>
      </x:c>
      <x:c r="J9510" t="n">
        <x:v>0</x:v>
      </x:c>
      <x:c r="K9510" t="str">
        <x:v>Active</x:v>
      </x:c>
    </x:row>
    <x:row r="9511">
      <x:c r="A9511" t="n">
        <x:v>9510</x:v>
      </x:c>
      <x:c r="B9511" s="16" t="n">
        <x:v>46273.50347222222</x:v>
      </x:c>
      <x:c r="C9511" t="str">
        <x:v>E3</x:v>
      </x:c>
      <x:c r="D9511" t="n">
        <x:v>8</x:v>
      </x:c>
      <x:c r="E9511" t="n">
        <x:v>1</x:v>
      </x:c>
      <x:c r="F9511" t="n">
        <x:v>61.1</x:v>
      </x:c>
      <x:c r="G9511" t="n">
        <x:v>60.5</x:v>
      </x:c>
      <x:c r="H9511" t="n">
        <x:v>3.1</x:v>
      </x:c>
      <x:c r="I9511" t="n">
        <x:v>62.4</x:v>
      </x:c>
      <x:c r="J9511" t="n">
        <x:v>0</x:v>
      </x:c>
      <x:c r="K9511" t="str">
        <x:v>Active</x:v>
      </x:c>
    </x:row>
    <x:row r="9512">
      <x:c r="A9512" t="n">
        <x:v>9511</x:v>
      </x:c>
      <x:c r="B9512" s="16" t="n">
        <x:v>46273.506944444445</x:v>
      </x:c>
      <x:c r="C9512" t="str">
        <x:v>E1</x:v>
      </x:c>
      <x:c r="D9512" t="n">
        <x:v>10</x:v>
      </x:c>
      <x:c r="E9512" t="n">
        <x:v>2</x:v>
      </x:c>
      <x:c r="F9512" t="n">
        <x:v>37.8</x:v>
      </x:c>
      <x:c r="G9512" t="n">
        <x:v>69.7</x:v>
      </x:c>
      <x:c r="H9512" t="n">
        <x:v>5.1</x:v>
      </x:c>
      <x:c r="I9512" t="n">
        <x:v>85.5</x:v>
      </x:c>
      <x:c r="J9512" t="n">
        <x:v>0</x:v>
      </x:c>
      <x:c r="K9512" t="str">
        <x:v>Active</x:v>
      </x:c>
    </x:row>
    <x:row r="9513">
      <x:c r="A9513" t="n">
        <x:v>9512</x:v>
      </x:c>
      <x:c r="B9513" s="16" t="n">
        <x:v>46273.506944444445</x:v>
      </x:c>
      <x:c r="C9513" t="str">
        <x:v>E2</x:v>
      </x:c>
      <x:c r="D9513" t="n">
        <x:v>10</x:v>
      </x:c>
      <x:c r="E9513" t="n">
        <x:v>2</x:v>
      </x:c>
      <x:c r="F9513" t="n">
        <x:v>37.4</x:v>
      </x:c>
      <x:c r="G9513" t="n">
        <x:v>64.3</x:v>
      </x:c>
      <x:c r="H9513" t="n">
        <x:v>5.3</x:v>
      </x:c>
      <x:c r="I9513" t="n">
        <x:v>86.3</x:v>
      </x:c>
      <x:c r="J9513" t="n">
        <x:v>0</x:v>
      </x:c>
      <x:c r="K9513" t="str">
        <x:v>Active</x:v>
      </x:c>
    </x:row>
    <x:row r="9514">
      <x:c r="A9514" t="n">
        <x:v>9513</x:v>
      </x:c>
      <x:c r="B9514" s="16" t="n">
        <x:v>46273.506944444445</x:v>
      </x:c>
      <x:c r="C9514" t="str">
        <x:v>E3</x:v>
      </x:c>
      <x:c r="D9514" t="n">
        <x:v>11</x:v>
      </x:c>
      <x:c r="E9514" t="n">
        <x:v>2</x:v>
      </x:c>
      <x:c r="F9514" t="n">
        <x:v>42</x:v>
      </x:c>
      <x:c r="G9514" t="n">
        <x:v>65.9</x:v>
      </x:c>
      <x:c r="H9514" t="n">
        <x:v>4.5</x:v>
      </x:c>
      <x:c r="I9514" t="n">
        <x:v>71.7</x:v>
      </x:c>
      <x:c r="J9514" t="n">
        <x:v>0</x:v>
      </x:c>
      <x:c r="K9514" t="str">
        <x:v>Active</x:v>
      </x:c>
    </x:row>
    <x:row r="9515">
      <x:c r="A9515" t="n">
        <x:v>9514</x:v>
      </x:c>
      <x:c r="B9515" s="16" t="n">
        <x:v>46273.510416666664</x:v>
      </x:c>
      <x:c r="C9515" t="str">
        <x:v>E1</x:v>
      </x:c>
      <x:c r="D9515" t="n">
        <x:v>7</x:v>
      </x:c>
      <x:c r="E9515" t="n">
        <x:v>1</x:v>
      </x:c>
      <x:c r="F9515" t="n">
        <x:v>53.7</x:v>
      </x:c>
      <x:c r="G9515" t="n">
        <x:v>53.7</x:v>
      </x:c>
      <x:c r="H9515" t="n">
        <x:v>3.1</x:v>
      </x:c>
      <x:c r="I9515" t="n">
        <x:v>65.1</x:v>
      </x:c>
      <x:c r="J9515" t="n">
        <x:v>0</x:v>
      </x:c>
      <x:c r="K9515" t="str">
        <x:v>Active</x:v>
      </x:c>
    </x:row>
    <x:row r="9516">
      <x:c r="A9516" t="n">
        <x:v>9515</x:v>
      </x:c>
      <x:c r="B9516" s="16" t="n">
        <x:v>46273.510416666664</x:v>
      </x:c>
      <x:c r="C9516" t="str">
        <x:v>E2</x:v>
      </x:c>
      <x:c r="D9516" t="n">
        <x:v>8</x:v>
      </x:c>
      <x:c r="E9516" t="n">
        <x:v>1</x:v>
      </x:c>
      <x:c r="F9516" t="n">
        <x:v>61.7</x:v>
      </x:c>
      <x:c r="G9516" t="n">
        <x:v>46.2</x:v>
      </x:c>
      <x:c r="H9516" t="n">
        <x:v>2.6</x:v>
      </x:c>
      <x:c r="I9516" t="n">
        <x:v>68.4</x:v>
      </x:c>
      <x:c r="J9516" t="n">
        <x:v>0</x:v>
      </x:c>
      <x:c r="K9516" t="str">
        <x:v>Active</x:v>
      </x:c>
    </x:row>
    <x:row r="9517">
      <x:c r="A9517" t="n">
        <x:v>9516</x:v>
      </x:c>
      <x:c r="B9517" s="16" t="n">
        <x:v>46273.510416666664</x:v>
      </x:c>
      <x:c r="C9517" t="str">
        <x:v>E3</x:v>
      </x:c>
      <x:c r="D9517" t="n">
        <x:v>8</x:v>
      </x:c>
      <x:c r="E9517" t="n">
        <x:v>1</x:v>
      </x:c>
      <x:c r="F9517" t="n">
        <x:v>59.7</x:v>
      </x:c>
      <x:c r="G9517" t="n">
        <x:v>51.5</x:v>
      </x:c>
      <x:c r="H9517" t="n">
        <x:v>3.6</x:v>
      </x:c>
      <x:c r="I9517" t="n">
        <x:v>71</x:v>
      </x:c>
      <x:c r="J9517" t="n">
        <x:v>0</x:v>
      </x:c>
      <x:c r="K9517" t="str">
        <x:v>Active</x:v>
      </x:c>
    </x:row>
    <x:row r="9518">
      <x:c r="A9518" t="n">
        <x:v>9517</x:v>
      </x:c>
      <x:c r="B9518" s="16" t="n">
        <x:v>46273.51388888889</x:v>
      </x:c>
      <x:c r="C9518" t="str">
        <x:v>E1</x:v>
      </x:c>
      <x:c r="D9518" t="n">
        <x:v>11</x:v>
      </x:c>
      <x:c r="E9518" t="n">
        <x:v>2</x:v>
      </x:c>
      <x:c r="F9518" t="n">
        <x:v>41.9</x:v>
      </x:c>
      <x:c r="G9518" t="n">
        <x:v>74.4</x:v>
      </x:c>
      <x:c r="H9518" t="n">
        <x:v>4.6</x:v>
      </x:c>
      <x:c r="I9518" t="n">
        <x:v>84</x:v>
      </x:c>
      <x:c r="J9518" t="n">
        <x:v>0</x:v>
      </x:c>
      <x:c r="K9518" t="str">
        <x:v>Active</x:v>
      </x:c>
    </x:row>
    <x:row r="9519">
      <x:c r="A9519" t="n">
        <x:v>9518</x:v>
      </x:c>
      <x:c r="B9519" s="16" t="n">
        <x:v>46273.51388888889</x:v>
      </x:c>
      <x:c r="C9519" t="str">
        <x:v>E2</x:v>
      </x:c>
      <x:c r="D9519" t="n">
        <x:v>11</x:v>
      </x:c>
      <x:c r="E9519" t="n">
        <x:v>2</x:v>
      </x:c>
      <x:c r="F9519" t="n">
        <x:v>40.7</x:v>
      </x:c>
      <x:c r="G9519" t="n">
        <x:v>69.2</x:v>
      </x:c>
      <x:c r="H9519" t="n">
        <x:v>4.1</x:v>
      </x:c>
      <x:c r="I9519" t="n">
        <x:v>69.7</x:v>
      </x:c>
      <x:c r="J9519" t="n">
        <x:v>0</x:v>
      </x:c>
      <x:c r="K9519" t="str">
        <x:v>Active</x:v>
      </x:c>
    </x:row>
    <x:row r="9520">
      <x:c r="A9520" t="n">
        <x:v>9519</x:v>
      </x:c>
      <x:c r="B9520" s="16" t="n">
        <x:v>46273.51388888889</x:v>
      </x:c>
      <x:c r="C9520" t="str">
        <x:v>E3</x:v>
      </x:c>
      <x:c r="D9520" t="n">
        <x:v>10</x:v>
      </x:c>
      <x:c r="E9520" t="n">
        <x:v>1</x:v>
      </x:c>
      <x:c r="F9520" t="n">
        <x:v>78.5</x:v>
      </x:c>
      <x:c r="G9520" t="n">
        <x:v>72.5</x:v>
      </x:c>
      <x:c r="H9520" t="n">
        <x:v>4</x:v>
      </x:c>
      <x:c r="I9520" t="n">
        <x:v>76.1</x:v>
      </x:c>
      <x:c r="J9520" t="n">
        <x:v>0</x:v>
      </x:c>
      <x:c r="K9520" t="str">
        <x:v>Active</x:v>
      </x:c>
    </x:row>
    <x:row r="9521">
      <x:c r="A9521" t="n">
        <x:v>9520</x:v>
      </x:c>
      <x:c r="B9521" s="16" t="n">
        <x:v>46273.51736111111</x:v>
      </x:c>
      <x:c r="C9521" t="str">
        <x:v>E1</x:v>
      </x:c>
      <x:c r="D9521" t="n">
        <x:v>8</x:v>
      </x:c>
      <x:c r="E9521" t="n">
        <x:v>1</x:v>
      </x:c>
      <x:c r="F9521" t="n">
        <x:v>58.1</x:v>
      </x:c>
      <x:c r="G9521" t="n">
        <x:v>54.5</x:v>
      </x:c>
      <x:c r="H9521" t="n">
        <x:v>3</x:v>
      </x:c>
      <x:c r="I9521" t="n">
        <x:v>69.9</x:v>
      </x:c>
      <x:c r="J9521" t="n">
        <x:v>0</x:v>
      </x:c>
      <x:c r="K9521" t="str">
        <x:v>Active</x:v>
      </x:c>
    </x:row>
    <x:row r="9522">
      <x:c r="A9522" t="n">
        <x:v>9521</x:v>
      </x:c>
      <x:c r="B9522" s="16" t="n">
        <x:v>46273.51736111111</x:v>
      </x:c>
      <x:c r="C9522" t="str">
        <x:v>E2</x:v>
      </x:c>
      <x:c r="D9522" t="n">
        <x:v>8</x:v>
      </x:c>
      <x:c r="E9522" t="n">
        <x:v>1</x:v>
      </x:c>
      <x:c r="F9522" t="n">
        <x:v>59.1</x:v>
      </x:c>
      <x:c r="G9522" t="n">
        <x:v>49.7</x:v>
      </x:c>
      <x:c r="H9522" t="n">
        <x:v>4</x:v>
      </x:c>
      <x:c r="I9522" t="n">
        <x:v>67.9</x:v>
      </x:c>
      <x:c r="J9522" t="n">
        <x:v>0</x:v>
      </x:c>
      <x:c r="K9522" t="str">
        <x:v>Active</x:v>
      </x:c>
    </x:row>
    <x:row r="9523">
      <x:c r="A9523" t="n">
        <x:v>9522</x:v>
      </x:c>
      <x:c r="B9523" s="16" t="n">
        <x:v>46273.51736111111</x:v>
      </x:c>
      <x:c r="C9523" t="str">
        <x:v>E3</x:v>
      </x:c>
      <x:c r="D9523" t="n">
        <x:v>9</x:v>
      </x:c>
      <x:c r="E9523" t="n">
        <x:v>2</x:v>
      </x:c>
      <x:c r="F9523" t="n">
        <x:v>35</x:v>
      </x:c>
      <x:c r="G9523" t="n">
        <x:v>54.8</x:v>
      </x:c>
      <x:c r="H9523" t="n">
        <x:v>4.6</x:v>
      </x:c>
      <x:c r="I9523" t="n">
        <x:v>71.7</x:v>
      </x:c>
      <x:c r="J9523" t="n">
        <x:v>0</x:v>
      </x:c>
      <x:c r="K9523" t="str">
        <x:v>Active</x:v>
      </x:c>
    </x:row>
    <x:row r="9524">
      <x:c r="A9524" t="n">
        <x:v>9523</x:v>
      </x:c>
      <x:c r="B9524" s="16" t="n">
        <x:v>46273.520833333336</x:v>
      </x:c>
      <x:c r="C9524" t="str">
        <x:v>E1</x:v>
      </x:c>
      <x:c r="D9524" t="n">
        <x:v>9</x:v>
      </x:c>
      <x:c r="E9524" t="n">
        <x:v>1</x:v>
      </x:c>
      <x:c r="F9524" t="n">
        <x:v>68.4</x:v>
      </x:c>
      <x:c r="G9524" t="n">
        <x:v>56.8</x:v>
      </x:c>
      <x:c r="H9524" t="n">
        <x:v>3.3</x:v>
      </x:c>
      <x:c r="I9524" t="n">
        <x:v>72.1</x:v>
      </x:c>
      <x:c r="J9524" t="n">
        <x:v>0</x:v>
      </x:c>
      <x:c r="K9524" t="str">
        <x:v>Active</x:v>
      </x:c>
    </x:row>
    <x:row r="9525">
      <x:c r="A9525" t="n">
        <x:v>9524</x:v>
      </x:c>
      <x:c r="B9525" s="16" t="n">
        <x:v>46273.520833333336</x:v>
      </x:c>
      <x:c r="C9525" t="str">
        <x:v>E2</x:v>
      </x:c>
      <x:c r="D9525" t="n">
        <x:v>10</x:v>
      </x:c>
      <x:c r="E9525" t="n">
        <x:v>1</x:v>
      </x:c>
      <x:c r="F9525" t="n">
        <x:v>75.7</x:v>
      </x:c>
      <x:c r="G9525" t="n">
        <x:v>54</x:v>
      </x:c>
      <x:c r="H9525" t="n">
        <x:v>3.1</x:v>
      </x:c>
      <x:c r="I9525" t="n">
        <x:v>71.4</x:v>
      </x:c>
      <x:c r="J9525" t="n">
        <x:v>0</x:v>
      </x:c>
      <x:c r="K9525" t="str">
        <x:v>Active</x:v>
      </x:c>
    </x:row>
    <x:row r="9526">
      <x:c r="A9526" t="n">
        <x:v>9525</x:v>
      </x:c>
      <x:c r="B9526" s="16" t="n">
        <x:v>46273.520833333336</x:v>
      </x:c>
      <x:c r="C9526" t="str">
        <x:v>E3</x:v>
      </x:c>
      <x:c r="D9526" t="n">
        <x:v>9</x:v>
      </x:c>
      <x:c r="E9526" t="n">
        <x:v>1</x:v>
      </x:c>
      <x:c r="F9526" t="n">
        <x:v>72.2</x:v>
      </x:c>
      <x:c r="G9526" t="n">
        <x:v>57</x:v>
      </x:c>
      <x:c r="H9526" t="n">
        <x:v>4.4</x:v>
      </x:c>
      <x:c r="I9526" t="n">
        <x:v>78.5</x:v>
      </x:c>
      <x:c r="J9526" t="n">
        <x:v>0</x:v>
      </x:c>
      <x:c r="K9526" t="str">
        <x:v>Active</x:v>
      </x:c>
    </x:row>
    <x:row r="9527">
      <x:c r="A9527" t="n">
        <x:v>9526</x:v>
      </x:c>
      <x:c r="B9527" s="16" t="n">
        <x:v>46273.524305555555</x:v>
      </x:c>
      <x:c r="C9527" t="str">
        <x:v>E1</x:v>
      </x:c>
      <x:c r="D9527" t="n">
        <x:v>7</x:v>
      </x:c>
      <x:c r="E9527" t="n">
        <x:v>1</x:v>
      </x:c>
      <x:c r="F9527" t="n">
        <x:v>56.2</x:v>
      </x:c>
      <x:c r="G9527" t="n">
        <x:v>49.7</x:v>
      </x:c>
      <x:c r="H9527" t="n">
        <x:v>3.2</x:v>
      </x:c>
      <x:c r="I9527" t="n">
        <x:v>66.6</x:v>
      </x:c>
      <x:c r="J9527" t="n">
        <x:v>0</x:v>
      </x:c>
      <x:c r="K9527" t="str">
        <x:v>Active</x:v>
      </x:c>
    </x:row>
    <x:row r="9528">
      <x:c r="A9528" t="n">
        <x:v>9527</x:v>
      </x:c>
      <x:c r="B9528" s="16" t="n">
        <x:v>46273.524305555555</x:v>
      </x:c>
      <x:c r="C9528" t="str">
        <x:v>E2</x:v>
      </x:c>
      <x:c r="D9528" t="n">
        <x:v>6</x:v>
      </x:c>
      <x:c r="E9528" t="n">
        <x:v>1</x:v>
      </x:c>
      <x:c r="F9528" t="n">
        <x:v>49.7</x:v>
      </x:c>
      <x:c r="G9528" t="n">
        <x:v>43.2</x:v>
      </x:c>
      <x:c r="H9528" t="n">
        <x:v>4.6</x:v>
      </x:c>
      <x:c r="I9528" t="n">
        <x:v>72.8</x:v>
      </x:c>
      <x:c r="J9528" t="n">
        <x:v>0</x:v>
      </x:c>
      <x:c r="K9528" t="str">
        <x:v>Active</x:v>
      </x:c>
    </x:row>
    <x:row r="9529">
      <x:c r="A9529" t="n">
        <x:v>9528</x:v>
      </x:c>
      <x:c r="B9529" s="16" t="n">
        <x:v>46273.524305555555</x:v>
      </x:c>
      <x:c r="C9529" t="str">
        <x:v>E3</x:v>
      </x:c>
      <x:c r="D9529" t="n">
        <x:v>6</x:v>
      </x:c>
      <x:c r="E9529" t="n">
        <x:v>1</x:v>
      </x:c>
      <x:c r="F9529" t="n">
        <x:v>47.9</x:v>
      </x:c>
      <x:c r="G9529" t="n">
        <x:v>45.5</x:v>
      </x:c>
      <x:c r="H9529" t="n">
        <x:v>5.5</x:v>
      </x:c>
      <x:c r="I9529" t="n">
        <x:v>79.9</x:v>
      </x:c>
      <x:c r="J9529" t="n">
        <x:v>0</x:v>
      </x:c>
      <x:c r="K9529" t="str">
        <x:v>Active</x:v>
      </x:c>
    </x:row>
    <x:row r="9530">
      <x:c r="A9530" t="n">
        <x:v>9529</x:v>
      </x:c>
      <x:c r="B9530" s="16" t="n">
        <x:v>46273.52777777778</x:v>
      </x:c>
      <x:c r="C9530" t="str">
        <x:v>E1</x:v>
      </x:c>
      <x:c r="D9530" t="n">
        <x:v>12</x:v>
      </x:c>
      <x:c r="E9530" t="n">
        <x:v>2</x:v>
      </x:c>
      <x:c r="F9530" t="n">
        <x:v>45.7</x:v>
      </x:c>
      <x:c r="G9530" t="n">
        <x:v>79.2</x:v>
      </x:c>
      <x:c r="H9530" t="n">
        <x:v>4.8</x:v>
      </x:c>
      <x:c r="I9530" t="n">
        <x:v>72.7</x:v>
      </x:c>
      <x:c r="J9530" t="n">
        <x:v>0</x:v>
      </x:c>
      <x:c r="K9530" t="str">
        <x:v>Active</x:v>
      </x:c>
    </x:row>
    <x:row r="9531">
      <x:c r="A9531" t="n">
        <x:v>9530</x:v>
      </x:c>
      <x:c r="B9531" s="16" t="n">
        <x:v>46273.52777777778</x:v>
      </x:c>
      <x:c r="C9531" t="str">
        <x:v>E2</x:v>
      </x:c>
      <x:c r="D9531" t="n">
        <x:v>12</x:v>
      </x:c>
      <x:c r="E9531" t="n">
        <x:v>2</x:v>
      </x:c>
      <x:c r="F9531" t="n">
        <x:v>47.2</x:v>
      </x:c>
      <x:c r="G9531" t="n">
        <x:v>80.3</x:v>
      </x:c>
      <x:c r="H9531" t="n">
        <x:v>4.6</x:v>
      </x:c>
      <x:c r="I9531" t="n">
        <x:v>74.3</x:v>
      </x:c>
      <x:c r="J9531" t="n">
        <x:v>0</x:v>
      </x:c>
      <x:c r="K9531" t="str">
        <x:v>Active</x:v>
      </x:c>
    </x:row>
    <x:row r="9532">
      <x:c r="A9532" t="n">
        <x:v>9531</x:v>
      </x:c>
      <x:c r="B9532" s="16" t="n">
        <x:v>46273.52777777778</x:v>
      </x:c>
      <x:c r="C9532" t="str">
        <x:v>E3</x:v>
      </x:c>
      <x:c r="D9532" t="n">
        <x:v>11</x:v>
      </x:c>
      <x:c r="E9532" t="n">
        <x:v>2</x:v>
      </x:c>
      <x:c r="F9532" t="n">
        <x:v>40.7</x:v>
      </x:c>
      <x:c r="G9532" t="n">
        <x:v>67.1</x:v>
      </x:c>
      <x:c r="H9532" t="n">
        <x:v>5.2</x:v>
      </x:c>
      <x:c r="I9532" t="n">
        <x:v>78.7</x:v>
      </x:c>
      <x:c r="J9532" t="n">
        <x:v>0</x:v>
      </x:c>
      <x:c r="K9532" t="str">
        <x:v>Active</x:v>
      </x:c>
    </x:row>
    <x:row r="9533">
      <x:c r="A9533" t="n">
        <x:v>9532</x:v>
      </x:c>
      <x:c r="B9533" s="16" t="n">
        <x:v>46273.53125</x:v>
      </x:c>
      <x:c r="C9533" t="str">
        <x:v>E1</x:v>
      </x:c>
      <x:c r="D9533" t="n">
        <x:v>8</x:v>
      </x:c>
      <x:c r="E9533" t="n">
        <x:v>1</x:v>
      </x:c>
      <x:c r="F9533" t="n">
        <x:v>63.5</x:v>
      </x:c>
      <x:c r="G9533" t="n">
        <x:v>51.6</x:v>
      </x:c>
      <x:c r="H9533" t="n">
        <x:v>4.4</x:v>
      </x:c>
      <x:c r="I9533" t="n">
        <x:v>80.1</x:v>
      </x:c>
      <x:c r="J9533" t="n">
        <x:v>0</x:v>
      </x:c>
      <x:c r="K9533" t="str">
        <x:v>Active</x:v>
      </x:c>
    </x:row>
    <x:row r="9534">
      <x:c r="A9534" t="n">
        <x:v>9533</x:v>
      </x:c>
      <x:c r="B9534" s="16" t="n">
        <x:v>46273.53125</x:v>
      </x:c>
      <x:c r="C9534" t="str">
        <x:v>E2</x:v>
      </x:c>
      <x:c r="D9534" t="n">
        <x:v>8</x:v>
      </x:c>
      <x:c r="E9534" t="n">
        <x:v>1</x:v>
      </x:c>
      <x:c r="F9534" t="n">
        <x:v>61.4</x:v>
      </x:c>
      <x:c r="G9534" t="n">
        <x:v>52</x:v>
      </x:c>
      <x:c r="H9534" t="n">
        <x:v>4.5</x:v>
      </x:c>
      <x:c r="I9534" t="n">
        <x:v>69.7</x:v>
      </x:c>
      <x:c r="J9534" t="n">
        <x:v>0</x:v>
      </x:c>
      <x:c r="K9534" t="str">
        <x:v>Active</x:v>
      </x:c>
    </x:row>
    <x:row r="9535">
      <x:c r="A9535" t="n">
        <x:v>9534</x:v>
      </x:c>
      <x:c r="B9535" s="16" t="n">
        <x:v>46273.53125</x:v>
      </x:c>
      <x:c r="C9535" t="str">
        <x:v>E3</x:v>
      </x:c>
      <x:c r="D9535" t="n">
        <x:v>8</x:v>
      </x:c>
      <x:c r="E9535" t="n">
        <x:v>1</x:v>
      </x:c>
      <x:c r="F9535" t="n">
        <x:v>63.3</x:v>
      </x:c>
      <x:c r="G9535" t="n">
        <x:v>59.7</x:v>
      </x:c>
      <x:c r="H9535" t="n">
        <x:v>3.5</x:v>
      </x:c>
      <x:c r="I9535" t="n">
        <x:v>63.3</x:v>
      </x:c>
      <x:c r="J9535" t="n">
        <x:v>0</x:v>
      </x:c>
      <x:c r="K9535" t="str">
        <x:v>Active</x:v>
      </x:c>
    </x:row>
    <x:row r="9536">
      <x:c r="A9536" t="n">
        <x:v>9535</x:v>
      </x:c>
      <x:c r="B9536" s="16" t="n">
        <x:v>46273.53472222222</x:v>
      </x:c>
      <x:c r="C9536" t="str">
        <x:v>E1</x:v>
      </x:c>
      <x:c r="D9536" t="n">
        <x:v>11</x:v>
      </x:c>
      <x:c r="E9536" t="n">
        <x:v>2</x:v>
      </x:c>
      <x:c r="F9536" t="n">
        <x:v>40.9</x:v>
      </x:c>
      <x:c r="G9536" t="n">
        <x:v>65.8</x:v>
      </x:c>
      <x:c r="H9536" t="n">
        <x:v>2.9</x:v>
      </x:c>
      <x:c r="I9536" t="n">
        <x:v>61.3</x:v>
      </x:c>
      <x:c r="J9536" t="n">
        <x:v>0</x:v>
      </x:c>
      <x:c r="K9536" t="str">
        <x:v>Active</x:v>
      </x:c>
    </x:row>
    <x:row r="9537">
      <x:c r="A9537" t="n">
        <x:v>9536</x:v>
      </x:c>
      <x:c r="B9537" s="16" t="n">
        <x:v>46273.53472222222</x:v>
      </x:c>
      <x:c r="C9537" t="str">
        <x:v>E2</x:v>
      </x:c>
      <x:c r="D9537" t="n">
        <x:v>10</x:v>
      </x:c>
      <x:c r="E9537" t="n">
        <x:v>2</x:v>
      </x:c>
      <x:c r="F9537" t="n">
        <x:v>39.4</x:v>
      </x:c>
      <x:c r="G9537" t="n">
        <x:v>70.2</x:v>
      </x:c>
      <x:c r="H9537" t="n">
        <x:v>4.5</x:v>
      </x:c>
      <x:c r="I9537" t="n">
        <x:v>69.7</x:v>
      </x:c>
      <x:c r="J9537" t="n">
        <x:v>0</x:v>
      </x:c>
      <x:c r="K9537" t="str">
        <x:v>Active</x:v>
      </x:c>
    </x:row>
    <x:row r="9538">
      <x:c r="A9538" t="n">
        <x:v>9537</x:v>
      </x:c>
      <x:c r="B9538" s="16" t="n">
        <x:v>46273.53472222222</x:v>
      </x:c>
      <x:c r="C9538" t="str">
        <x:v>E3</x:v>
      </x:c>
      <x:c r="D9538" t="n">
        <x:v>10</x:v>
      </x:c>
      <x:c r="E9538" t="n">
        <x:v>2</x:v>
      </x:c>
      <x:c r="F9538" t="n">
        <x:v>36.7</x:v>
      </x:c>
      <x:c r="G9538" t="n">
        <x:v>64.7</x:v>
      </x:c>
      <x:c r="H9538" t="n">
        <x:v>2.8</x:v>
      </x:c>
      <x:c r="I9538" t="n">
        <x:v>62.7</x:v>
      </x:c>
      <x:c r="J9538" t="n">
        <x:v>0</x:v>
      </x:c>
      <x:c r="K9538" t="str">
        <x:v>Active</x:v>
      </x:c>
    </x:row>
    <x:row r="9539">
      <x:c r="A9539" t="n">
        <x:v>9538</x:v>
      </x:c>
      <x:c r="B9539" s="16" t="n">
        <x:v>46273.538194444445</x:v>
      </x:c>
      <x:c r="C9539" t="str">
        <x:v>E1</x:v>
      </x:c>
      <x:c r="D9539" t="n">
        <x:v>8</x:v>
      </x:c>
      <x:c r="E9539" t="n">
        <x:v>1</x:v>
      </x:c>
      <x:c r="F9539" t="n">
        <x:v>61.2</x:v>
      </x:c>
      <x:c r="G9539" t="n">
        <x:v>57.3</x:v>
      </x:c>
      <x:c r="H9539" t="n">
        <x:v>4.4</x:v>
      </x:c>
      <x:c r="I9539" t="n">
        <x:v>71.6</x:v>
      </x:c>
      <x:c r="J9539" t="n">
        <x:v>0</x:v>
      </x:c>
      <x:c r="K9539" t="str">
        <x:v>Active</x:v>
      </x:c>
    </x:row>
    <x:row r="9540">
      <x:c r="A9540" t="n">
        <x:v>9539</x:v>
      </x:c>
      <x:c r="B9540" s="16" t="n">
        <x:v>46273.538194444445</x:v>
      </x:c>
      <x:c r="C9540" t="str">
        <x:v>E2</x:v>
      </x:c>
      <x:c r="D9540" t="n">
        <x:v>7</x:v>
      </x:c>
      <x:c r="E9540" t="n">
        <x:v>1</x:v>
      </x:c>
      <x:c r="F9540" t="n">
        <x:v>56.7</x:v>
      </x:c>
      <x:c r="G9540" t="n">
        <x:v>52.2</x:v>
      </x:c>
      <x:c r="H9540" t="n">
        <x:v>3.4</x:v>
      </x:c>
      <x:c r="I9540" t="n">
        <x:v>71.1</x:v>
      </x:c>
      <x:c r="J9540" t="n">
        <x:v>0</x:v>
      </x:c>
      <x:c r="K9540" t="str">
        <x:v>Active</x:v>
      </x:c>
    </x:row>
    <x:row r="9541">
      <x:c r="A9541" t="n">
        <x:v>9540</x:v>
      </x:c>
      <x:c r="B9541" s="16" t="n">
        <x:v>46273.538194444445</x:v>
      </x:c>
      <x:c r="C9541" t="str">
        <x:v>E3</x:v>
      </x:c>
      <x:c r="D9541" t="n">
        <x:v>8</x:v>
      </x:c>
      <x:c r="E9541" t="n">
        <x:v>1</x:v>
      </x:c>
      <x:c r="F9541" t="n">
        <x:v>59.2</x:v>
      </x:c>
      <x:c r="G9541" t="n">
        <x:v>47.1</x:v>
      </x:c>
      <x:c r="H9541" t="n">
        <x:v>5.3</x:v>
      </x:c>
      <x:c r="I9541" t="n">
        <x:v>79.7</x:v>
      </x:c>
      <x:c r="J9541" t="n">
        <x:v>0</x:v>
      </x:c>
      <x:c r="K9541" t="str">
        <x:v>Active</x:v>
      </x:c>
    </x:row>
    <x:row r="9542">
      <x:c r="A9542" t="n">
        <x:v>9541</x:v>
      </x:c>
      <x:c r="B9542" s="16" t="n">
        <x:v>46273.541666666664</x:v>
      </x:c>
      <x:c r="C9542" t="str">
        <x:v>E1</x:v>
      </x:c>
      <x:c r="D9542" t="n">
        <x:v>5</x:v>
      </x:c>
      <x:c r="E9542" t="n">
        <x:v>1</x:v>
      </x:c>
      <x:c r="F9542" t="n">
        <x:v>35.7</x:v>
      </x:c>
      <x:c r="G9542" t="n">
        <x:v>34.4</x:v>
      </x:c>
      <x:c r="H9542" t="n">
        <x:v>3.5</x:v>
      </x:c>
      <x:c r="I9542" t="n">
        <x:v>69.8</x:v>
      </x:c>
      <x:c r="J9542" t="n">
        <x:v>0</x:v>
      </x:c>
      <x:c r="K9542" t="str">
        <x:v>Active</x:v>
      </x:c>
    </x:row>
    <x:row r="9543">
      <x:c r="A9543" t="n">
        <x:v>9542</x:v>
      </x:c>
      <x:c r="B9543" s="16" t="n">
        <x:v>46273.541666666664</x:v>
      </x:c>
      <x:c r="C9543" t="str">
        <x:v>E2</x:v>
      </x:c>
      <x:c r="D9543" t="n">
        <x:v>5</x:v>
      </x:c>
      <x:c r="E9543" t="n">
        <x:v>1</x:v>
      </x:c>
      <x:c r="F9543" t="n">
        <x:v>39.3</x:v>
      </x:c>
      <x:c r="G9543" t="n">
        <x:v>31.1</x:v>
      </x:c>
      <x:c r="H9543" t="n">
        <x:v>4.8</x:v>
      </x:c>
      <x:c r="I9543" t="n">
        <x:v>75.3</x:v>
      </x:c>
      <x:c r="J9543" t="n">
        <x:v>0</x:v>
      </x:c>
      <x:c r="K9543" t="str">
        <x:v>Active</x:v>
      </x:c>
    </x:row>
    <x:row r="9544">
      <x:c r="A9544" t="n">
        <x:v>9543</x:v>
      </x:c>
      <x:c r="B9544" s="16" t="n">
        <x:v>46273.541666666664</x:v>
      </x:c>
      <x:c r="C9544" t="str">
        <x:v>E3</x:v>
      </x:c>
      <x:c r="D9544" t="n">
        <x:v>5</x:v>
      </x:c>
      <x:c r="E9544" t="n">
        <x:v>1</x:v>
      </x:c>
      <x:c r="F9544" t="n">
        <x:v>35.7</x:v>
      </x:c>
      <x:c r="G9544" t="n">
        <x:v>31.1</x:v>
      </x:c>
      <x:c r="H9544" t="n">
        <x:v>3.7</x:v>
      </x:c>
      <x:c r="I9544" t="n">
        <x:v>64.4</x:v>
      </x:c>
      <x:c r="J9544" t="n">
        <x:v>0</x:v>
      </x:c>
      <x:c r="K9544" t="str">
        <x:v>Active</x:v>
      </x:c>
    </x:row>
    <x:row r="9545">
      <x:c r="A9545" t="n">
        <x:v>9544</x:v>
      </x:c>
      <x:c r="B9545" s="16" t="n">
        <x:v>46273.54513888889</x:v>
      </x:c>
      <x:c r="C9545" t="str">
        <x:v>E1</x:v>
      </x:c>
      <x:c r="D9545" t="n">
        <x:v>7</x:v>
      </x:c>
      <x:c r="E9545" t="n">
        <x:v>1</x:v>
      </x:c>
      <x:c r="F9545" t="n">
        <x:v>56.4</x:v>
      </x:c>
      <x:c r="G9545" t="n">
        <x:v>49.1</x:v>
      </x:c>
      <x:c r="H9545" t="n">
        <x:v>4.5</x:v>
      </x:c>
      <x:c r="I9545" t="n">
        <x:v>74.3</x:v>
      </x:c>
      <x:c r="J9545" t="n">
        <x:v>0</x:v>
      </x:c>
      <x:c r="K9545" t="str">
        <x:v>Active</x:v>
      </x:c>
    </x:row>
    <x:row r="9546">
      <x:c r="A9546" t="n">
        <x:v>9545</x:v>
      </x:c>
      <x:c r="B9546" s="16" t="n">
        <x:v>46273.54513888889</x:v>
      </x:c>
      <x:c r="C9546" t="str">
        <x:v>E2</x:v>
      </x:c>
      <x:c r="D9546" t="n">
        <x:v>7</x:v>
      </x:c>
      <x:c r="E9546" t="n">
        <x:v>1</x:v>
      </x:c>
      <x:c r="F9546" t="n">
        <x:v>51.1</x:v>
      </x:c>
      <x:c r="G9546" t="n">
        <x:v>44.9</x:v>
      </x:c>
      <x:c r="H9546" t="n">
        <x:v>4.5</x:v>
      </x:c>
      <x:c r="I9546" t="n">
        <x:v>73.2</x:v>
      </x:c>
      <x:c r="J9546" t="n">
        <x:v>0</x:v>
      </x:c>
      <x:c r="K9546" t="str">
        <x:v>Active</x:v>
      </x:c>
    </x:row>
    <x:row r="9547">
      <x:c r="A9547" t="n">
        <x:v>9546</x:v>
      </x:c>
      <x:c r="B9547" s="16" t="n">
        <x:v>46273.54513888889</x:v>
      </x:c>
      <x:c r="C9547" t="str">
        <x:v>E3</x:v>
      </x:c>
      <x:c r="D9547" t="n">
        <x:v>7</x:v>
      </x:c>
      <x:c r="E9547" t="n">
        <x:v>1</x:v>
      </x:c>
      <x:c r="F9547" t="n">
        <x:v>50.4</x:v>
      </x:c>
      <x:c r="G9547" t="n">
        <x:v>40.7</x:v>
      </x:c>
      <x:c r="H9547" t="n">
        <x:v>3.7</x:v>
      </x:c>
      <x:c r="I9547" t="n">
        <x:v>72.2</x:v>
      </x:c>
      <x:c r="J9547" t="n">
        <x:v>0</x:v>
      </x:c>
      <x:c r="K9547" t="str">
        <x:v>Active</x:v>
      </x:c>
    </x:row>
    <x:row r="9548">
      <x:c r="A9548" t="n">
        <x:v>9547</x:v>
      </x:c>
      <x:c r="B9548" s="16" t="n">
        <x:v>46273.54861111111</x:v>
      </x:c>
      <x:c r="C9548" t="str">
        <x:v>E1</x:v>
      </x:c>
      <x:c r="D9548" t="n">
        <x:v>7</x:v>
      </x:c>
      <x:c r="E9548" t="n">
        <x:v>1</x:v>
      </x:c>
      <x:c r="F9548" t="n">
        <x:v>51.3</x:v>
      </x:c>
      <x:c r="G9548" t="n">
        <x:v>44.3</x:v>
      </x:c>
      <x:c r="H9548" t="n">
        <x:v>4.9</x:v>
      </x:c>
      <x:c r="I9548" t="n">
        <x:v>73.2</x:v>
      </x:c>
      <x:c r="J9548" t="n">
        <x:v>0</x:v>
      </x:c>
      <x:c r="K9548" t="str">
        <x:v>Active</x:v>
      </x:c>
    </x:row>
    <x:row r="9549">
      <x:c r="A9549" t="n">
        <x:v>9548</x:v>
      </x:c>
      <x:c r="B9549" s="16" t="n">
        <x:v>46273.54861111111</x:v>
      </x:c>
      <x:c r="C9549" t="str">
        <x:v>E2</x:v>
      </x:c>
      <x:c r="D9549" t="n">
        <x:v>6</x:v>
      </x:c>
      <x:c r="E9549" t="n">
        <x:v>1</x:v>
      </x:c>
      <x:c r="F9549" t="n">
        <x:v>49.2</x:v>
      </x:c>
      <x:c r="G9549" t="n">
        <x:v>43.7</x:v>
      </x:c>
      <x:c r="H9549" t="n">
        <x:v>3.2</x:v>
      </x:c>
      <x:c r="I9549" t="n">
        <x:v>66.9</x:v>
      </x:c>
      <x:c r="J9549" t="n">
        <x:v>0</x:v>
      </x:c>
      <x:c r="K9549" t="str">
        <x:v>Active</x:v>
      </x:c>
    </x:row>
    <x:row r="9550">
      <x:c r="A9550" t="n">
        <x:v>9549</x:v>
      </x:c>
      <x:c r="B9550" s="16" t="n">
        <x:v>46273.54861111111</x:v>
      </x:c>
      <x:c r="C9550" t="str">
        <x:v>E3</x:v>
      </x:c>
      <x:c r="D9550" t="n">
        <x:v>7</x:v>
      </x:c>
      <x:c r="E9550" t="n">
        <x:v>1</x:v>
      </x:c>
      <x:c r="F9550" t="n">
        <x:v>54.6</x:v>
      </x:c>
      <x:c r="G9550" t="n">
        <x:v>44.3</x:v>
      </x:c>
      <x:c r="H9550" t="n">
        <x:v>4.5</x:v>
      </x:c>
      <x:c r="I9550" t="n">
        <x:v>77.7</x:v>
      </x:c>
      <x:c r="J9550" t="n">
        <x:v>0</x:v>
      </x:c>
      <x:c r="K9550" t="str">
        <x:v>Active</x:v>
      </x:c>
    </x:row>
    <x:row r="9551">
      <x:c r="A9551" t="n">
        <x:v>9550</x:v>
      </x:c>
      <x:c r="B9551" s="16" t="n">
        <x:v>46273.552083333336</x:v>
      </x:c>
      <x:c r="C9551" t="str">
        <x:v>E1</x:v>
      </x:c>
      <x:c r="D9551" t="n">
        <x:v>8</x:v>
      </x:c>
      <x:c r="E9551" t="n">
        <x:v>1</x:v>
      </x:c>
      <x:c r="F9551" t="n">
        <x:v>62.1</x:v>
      </x:c>
      <x:c r="G9551" t="n">
        <x:v>48.5</x:v>
      </x:c>
      <x:c r="H9551" t="n">
        <x:v>2.5</x:v>
      </x:c>
      <x:c r="I9551" t="n">
        <x:v>61.1</x:v>
      </x:c>
      <x:c r="J9551" t="n">
        <x:v>0</x:v>
      </x:c>
      <x:c r="K9551" t="str">
        <x:v>Active</x:v>
      </x:c>
    </x:row>
    <x:row r="9552">
      <x:c r="A9552" t="n">
        <x:v>9551</x:v>
      </x:c>
      <x:c r="B9552" s="16" t="n">
        <x:v>46273.552083333336</x:v>
      </x:c>
      <x:c r="C9552" t="str">
        <x:v>E2</x:v>
      </x:c>
      <x:c r="D9552" t="n">
        <x:v>7</x:v>
      </x:c>
      <x:c r="E9552" t="n">
        <x:v>1</x:v>
      </x:c>
      <x:c r="F9552" t="n">
        <x:v>56.8</x:v>
      </x:c>
      <x:c r="G9552" t="n">
        <x:v>54.6</x:v>
      </x:c>
      <x:c r="H9552" t="n">
        <x:v>2.5</x:v>
      </x:c>
      <x:c r="I9552" t="n">
        <x:v>69.8</x:v>
      </x:c>
      <x:c r="J9552" t="n">
        <x:v>0</x:v>
      </x:c>
      <x:c r="K9552" t="str">
        <x:v>Active</x:v>
      </x:c>
    </x:row>
    <x:row r="9553">
      <x:c r="A9553" t="n">
        <x:v>9552</x:v>
      </x:c>
      <x:c r="B9553" s="16" t="n">
        <x:v>46273.552083333336</x:v>
      </x:c>
      <x:c r="C9553" t="str">
        <x:v>E3</x:v>
      </x:c>
      <x:c r="D9553" t="n">
        <x:v>8</x:v>
      </x:c>
      <x:c r="E9553" t="n">
        <x:v>1</x:v>
      </x:c>
      <x:c r="F9553" t="n">
        <x:v>60.4</x:v>
      </x:c>
      <x:c r="G9553" t="n">
        <x:v>47.7</x:v>
      </x:c>
      <x:c r="H9553" t="n">
        <x:v>2.7</x:v>
      </x:c>
      <x:c r="I9553" t="n">
        <x:v>66.4</x:v>
      </x:c>
      <x:c r="J9553" t="n">
        <x:v>0</x:v>
      </x:c>
      <x:c r="K9553" t="str">
        <x:v>Active</x:v>
      </x:c>
    </x:row>
    <x:row r="9554">
      <x:c r="A9554" t="n">
        <x:v>9553</x:v>
      </x:c>
      <x:c r="B9554" s="16" t="n">
        <x:v>46273.555555555555</x:v>
      </x:c>
      <x:c r="C9554" t="str">
        <x:v>E1</x:v>
      </x:c>
      <x:c r="D9554" t="n">
        <x:v>5</x:v>
      </x:c>
      <x:c r="E9554" t="n">
        <x:v>1</x:v>
      </x:c>
      <x:c r="F9554" t="n">
        <x:v>35.4</x:v>
      </x:c>
      <x:c r="G9554" t="n">
        <x:v>34.6</x:v>
      </x:c>
      <x:c r="H9554" t="n">
        <x:v>4.1</x:v>
      </x:c>
      <x:c r="I9554" t="n">
        <x:v>76.7</x:v>
      </x:c>
      <x:c r="J9554" t="n">
        <x:v>0</x:v>
      </x:c>
      <x:c r="K9554" t="str">
        <x:v>Active</x:v>
      </x:c>
    </x:row>
    <x:row r="9555">
      <x:c r="A9555" t="n">
        <x:v>9554</x:v>
      </x:c>
      <x:c r="B9555" s="16" t="n">
        <x:v>46273.555555555555</x:v>
      </x:c>
      <x:c r="C9555" t="str">
        <x:v>E2</x:v>
      </x:c>
      <x:c r="D9555" t="n">
        <x:v>5</x:v>
      </x:c>
      <x:c r="E9555" t="n">
        <x:v>1</x:v>
      </x:c>
      <x:c r="F9555" t="n">
        <x:v>39.3</x:v>
      </x:c>
      <x:c r="G9555" t="n">
        <x:v>35.1</x:v>
      </x:c>
      <x:c r="H9555" t="n">
        <x:v>3.4</x:v>
      </x:c>
      <x:c r="I9555" t="n">
        <x:v>67</x:v>
      </x:c>
      <x:c r="J9555" t="n">
        <x:v>0</x:v>
      </x:c>
      <x:c r="K9555" t="str">
        <x:v>Active</x:v>
      </x:c>
    </x:row>
    <x:row r="9556">
      <x:c r="A9556" t="n">
        <x:v>9555</x:v>
      </x:c>
      <x:c r="B9556" s="16" t="n">
        <x:v>46273.555555555555</x:v>
      </x:c>
      <x:c r="C9556" t="str">
        <x:v>E3</x:v>
      </x:c>
      <x:c r="D9556" t="n">
        <x:v>5</x:v>
      </x:c>
      <x:c r="E9556" t="n">
        <x:v>1</x:v>
      </x:c>
      <x:c r="F9556" t="n">
        <x:v>39.7</x:v>
      </x:c>
      <x:c r="G9556" t="n">
        <x:v>35.2</x:v>
      </x:c>
      <x:c r="H9556" t="n">
        <x:v>4.3</x:v>
      </x:c>
      <x:c r="I9556" t="n">
        <x:v>72.6</x:v>
      </x:c>
      <x:c r="J9556" t="n">
        <x:v>0</x:v>
      </x:c>
      <x:c r="K9556" t="str">
        <x:v>Active</x:v>
      </x:c>
    </x:row>
    <x:row r="9557">
      <x:c r="A9557" t="n">
        <x:v>9556</x:v>
      </x:c>
      <x:c r="B9557" s="16" t="n">
        <x:v>46273.55902777778</x:v>
      </x:c>
      <x:c r="C9557" t="str">
        <x:v>E1</x:v>
      </x:c>
      <x:c r="D9557" t="n">
        <x:v>6</x:v>
      </x:c>
      <x:c r="E9557" t="n">
        <x:v>1</x:v>
      </x:c>
      <x:c r="F9557" t="n">
        <x:v>47.5</x:v>
      </x:c>
      <x:c r="G9557" t="n">
        <x:v>37.9</x:v>
      </x:c>
      <x:c r="H9557" t="n">
        <x:v>4.9</x:v>
      </x:c>
      <x:c r="I9557" t="n">
        <x:v>75.6</x:v>
      </x:c>
      <x:c r="J9557" t="n">
        <x:v>0</x:v>
      </x:c>
      <x:c r="K9557" t="str">
        <x:v>Active</x:v>
      </x:c>
    </x:row>
    <x:row r="9558">
      <x:c r="A9558" t="n">
        <x:v>9557</x:v>
      </x:c>
      <x:c r="B9558" s="16" t="n">
        <x:v>46273.55902777778</x:v>
      </x:c>
      <x:c r="C9558" t="str">
        <x:v>E2</x:v>
      </x:c>
      <x:c r="D9558" t="n">
        <x:v>6</x:v>
      </x:c>
      <x:c r="E9558" t="n">
        <x:v>1</x:v>
      </x:c>
      <x:c r="F9558" t="n">
        <x:v>49.5</x:v>
      </x:c>
      <x:c r="G9558" t="n">
        <x:v>44.9</x:v>
      </x:c>
      <x:c r="H9558" t="n">
        <x:v>5.1</x:v>
      </x:c>
      <x:c r="I9558" t="n">
        <x:v>77.3</x:v>
      </x:c>
      <x:c r="J9558" t="n">
        <x:v>0</x:v>
      </x:c>
      <x:c r="K9558" t="str">
        <x:v>Active</x:v>
      </x:c>
    </x:row>
    <x:row r="9559">
      <x:c r="A9559" t="n">
        <x:v>9558</x:v>
      </x:c>
      <x:c r="B9559" s="16" t="n">
        <x:v>46273.55902777778</x:v>
      </x:c>
      <x:c r="C9559" t="str">
        <x:v>E3</x:v>
      </x:c>
      <x:c r="D9559" t="n">
        <x:v>6</x:v>
      </x:c>
      <x:c r="E9559" t="n">
        <x:v>1</x:v>
      </x:c>
      <x:c r="F9559" t="n">
        <x:v>45.9</x:v>
      </x:c>
      <x:c r="G9559" t="n">
        <x:v>44</x:v>
      </x:c>
      <x:c r="H9559" t="n">
        <x:v>2.9</x:v>
      </x:c>
      <x:c r="I9559" t="n">
        <x:v>70.8</x:v>
      </x:c>
      <x:c r="J9559" t="n">
        <x:v>0</x:v>
      </x:c>
      <x:c r="K9559" t="str">
        <x:v>Active</x:v>
      </x:c>
    </x:row>
    <x:row r="9560">
      <x:c r="A9560" t="n">
        <x:v>9559</x:v>
      </x:c>
      <x:c r="B9560" s="16" t="n">
        <x:v>46273.5625</x:v>
      </x:c>
      <x:c r="C9560" t="str">
        <x:v>E1</x:v>
      </x:c>
      <x:c r="D9560" t="n">
        <x:v>8</x:v>
      </x:c>
      <x:c r="E9560" t="n">
        <x:v>1</x:v>
      </x:c>
      <x:c r="F9560" t="n">
        <x:v>59.2</x:v>
      </x:c>
      <x:c r="G9560" t="n">
        <x:v>56.8</x:v>
      </x:c>
      <x:c r="H9560" t="n">
        <x:v>3.6</x:v>
      </x:c>
      <x:c r="I9560" t="n">
        <x:v>65.2</x:v>
      </x:c>
      <x:c r="J9560" t="n">
        <x:v>0</x:v>
      </x:c>
      <x:c r="K9560" t="str">
        <x:v>Active</x:v>
      </x:c>
    </x:row>
    <x:row r="9561">
      <x:c r="A9561" t="n">
        <x:v>9560</x:v>
      </x:c>
      <x:c r="B9561" s="16" t="n">
        <x:v>46273.5625</x:v>
      </x:c>
      <x:c r="C9561" t="str">
        <x:v>E2</x:v>
      </x:c>
      <x:c r="D9561" t="n">
        <x:v>9</x:v>
      </x:c>
      <x:c r="E9561" t="n">
        <x:v>1</x:v>
      </x:c>
      <x:c r="F9561" t="n">
        <x:v>65.5</x:v>
      </x:c>
      <x:c r="G9561" t="n">
        <x:v>51.2</x:v>
      </x:c>
      <x:c r="H9561" t="n">
        <x:v>3.3</x:v>
      </x:c>
      <x:c r="I9561" t="n">
        <x:v>70.6</x:v>
      </x:c>
      <x:c r="J9561" t="n">
        <x:v>0</x:v>
      </x:c>
      <x:c r="K9561" t="str">
        <x:v>Active</x:v>
      </x:c>
    </x:row>
    <x:row r="9562">
      <x:c r="A9562" t="n">
        <x:v>9561</x:v>
      </x:c>
      <x:c r="B9562" s="16" t="n">
        <x:v>46273.5625</x:v>
      </x:c>
      <x:c r="C9562" t="str">
        <x:v>E3</x:v>
      </x:c>
      <x:c r="D9562" t="n">
        <x:v>8</x:v>
      </x:c>
      <x:c r="E9562" t="n">
        <x:v>1</x:v>
      </x:c>
      <x:c r="F9562" t="n">
        <x:v>59.9</x:v>
      </x:c>
      <x:c r="G9562" t="n">
        <x:v>53.8</x:v>
      </x:c>
      <x:c r="H9562" t="n">
        <x:v>4.4</x:v>
      </x:c>
      <x:c r="I9562" t="n">
        <x:v>72.2</x:v>
      </x:c>
      <x:c r="J9562" t="n">
        <x:v>0</x:v>
      </x:c>
      <x:c r="K9562" t="str">
        <x:v>Active</x:v>
      </x:c>
    </x:row>
    <x:row r="9563">
      <x:c r="A9563" t="n">
        <x:v>9562</x:v>
      </x:c>
      <x:c r="B9563" s="16" t="n">
        <x:v>46273.56597222222</x:v>
      </x:c>
      <x:c r="C9563" t="str">
        <x:v>E1</x:v>
      </x:c>
      <x:c r="D9563" t="n">
        <x:v>8</x:v>
      </x:c>
      <x:c r="E9563" t="n">
        <x:v>1</x:v>
      </x:c>
      <x:c r="F9563" t="n">
        <x:v>62</x:v>
      </x:c>
      <x:c r="G9563" t="n">
        <x:v>45.2</x:v>
      </x:c>
      <x:c r="H9563" t="n">
        <x:v>5.1</x:v>
      </x:c>
      <x:c r="I9563" t="n">
        <x:v>75.7</x:v>
      </x:c>
      <x:c r="J9563" t="n">
        <x:v>0</x:v>
      </x:c>
      <x:c r="K9563" t="str">
        <x:v>Active</x:v>
      </x:c>
    </x:row>
    <x:row r="9564">
      <x:c r="A9564" t="n">
        <x:v>9563</x:v>
      </x:c>
      <x:c r="B9564" s="16" t="n">
        <x:v>46273.56597222222</x:v>
      </x:c>
      <x:c r="C9564" t="str">
        <x:v>E2</x:v>
      </x:c>
      <x:c r="D9564" t="n">
        <x:v>8</x:v>
      </x:c>
      <x:c r="E9564" t="n">
        <x:v>1</x:v>
      </x:c>
      <x:c r="F9564" t="n">
        <x:v>61</x:v>
      </x:c>
      <x:c r="G9564" t="n">
        <x:v>48.1</x:v>
      </x:c>
      <x:c r="H9564" t="n">
        <x:v>3.2</x:v>
      </x:c>
      <x:c r="I9564" t="n">
        <x:v>74.5</x:v>
      </x:c>
      <x:c r="J9564" t="n">
        <x:v>0</x:v>
      </x:c>
      <x:c r="K9564" t="str">
        <x:v>Active</x:v>
      </x:c>
    </x:row>
    <x:row r="9565">
      <x:c r="A9565" t="n">
        <x:v>9564</x:v>
      </x:c>
      <x:c r="B9565" s="16" t="n">
        <x:v>46273.56597222222</x:v>
      </x:c>
      <x:c r="C9565" t="str">
        <x:v>E3</x:v>
      </x:c>
      <x:c r="D9565" t="n">
        <x:v>7</x:v>
      </x:c>
      <x:c r="E9565" t="n">
        <x:v>1</x:v>
      </x:c>
      <x:c r="F9565" t="n">
        <x:v>53.4</x:v>
      </x:c>
      <x:c r="G9565" t="n">
        <x:v>54.4</x:v>
      </x:c>
      <x:c r="H9565" t="n">
        <x:v>2.9</x:v>
      </x:c>
      <x:c r="I9565" t="n">
        <x:v>71.1</x:v>
      </x:c>
      <x:c r="J9565" t="n">
        <x:v>0</x:v>
      </x:c>
      <x:c r="K9565" t="str">
        <x:v>Active</x:v>
      </x:c>
    </x:row>
    <x:row r="9566">
      <x:c r="A9566" t="n">
        <x:v>9565</x:v>
      </x:c>
      <x:c r="B9566" s="16" t="n">
        <x:v>46273.569444444445</x:v>
      </x:c>
      <x:c r="C9566" t="str">
        <x:v>E1</x:v>
      </x:c>
      <x:c r="D9566" t="n">
        <x:v>9</x:v>
      </x:c>
      <x:c r="E9566" t="n">
        <x:v>1</x:v>
      </x:c>
      <x:c r="F9566" t="n">
        <x:v>66.2</x:v>
      </x:c>
      <x:c r="G9566" t="n">
        <x:v>58</x:v>
      </x:c>
      <x:c r="H9566" t="n">
        <x:v>3.9</x:v>
      </x:c>
      <x:c r="I9566" t="n">
        <x:v>74.6</x:v>
      </x:c>
      <x:c r="J9566" t="n">
        <x:v>0</x:v>
      </x:c>
      <x:c r="K9566" t="str">
        <x:v>Active</x:v>
      </x:c>
    </x:row>
    <x:row r="9567">
      <x:c r="A9567" t="n">
        <x:v>9566</x:v>
      </x:c>
      <x:c r="B9567" s="16" t="n">
        <x:v>46273.569444444445</x:v>
      </x:c>
      <x:c r="C9567" t="str">
        <x:v>E2</x:v>
      </x:c>
      <x:c r="D9567" t="n">
        <x:v>7</x:v>
      </x:c>
      <x:c r="E9567" t="n">
        <x:v>1</x:v>
      </x:c>
      <x:c r="F9567" t="n">
        <x:v>55.5</x:v>
      </x:c>
      <x:c r="G9567" t="n">
        <x:v>57</x:v>
      </x:c>
      <x:c r="H9567" t="n">
        <x:v>2.7</x:v>
      </x:c>
      <x:c r="I9567" t="n">
        <x:v>69.2</x:v>
      </x:c>
      <x:c r="J9567" t="n">
        <x:v>0</x:v>
      </x:c>
      <x:c r="K9567" t="str">
        <x:v>Active</x:v>
      </x:c>
    </x:row>
    <x:row r="9568">
      <x:c r="A9568" t="n">
        <x:v>9567</x:v>
      </x:c>
      <x:c r="B9568" s="16" t="n">
        <x:v>46273.569444444445</x:v>
      </x:c>
      <x:c r="C9568" t="str">
        <x:v>E3</x:v>
      </x:c>
      <x:c r="D9568" t="n">
        <x:v>8</x:v>
      </x:c>
      <x:c r="E9568" t="n">
        <x:v>1</x:v>
      </x:c>
      <x:c r="F9568" t="n">
        <x:v>63.2</x:v>
      </x:c>
      <x:c r="G9568" t="n">
        <x:v>47.7</x:v>
      </x:c>
      <x:c r="H9568" t="n">
        <x:v>3.8</x:v>
      </x:c>
      <x:c r="I9568" t="n">
        <x:v>75.3</x:v>
      </x:c>
      <x:c r="J9568" t="n">
        <x:v>0</x:v>
      </x:c>
      <x:c r="K9568" t="str">
        <x:v>Active</x:v>
      </x:c>
    </x:row>
    <x:row r="9569">
      <x:c r="A9569" t="n">
        <x:v>9568</x:v>
      </x:c>
      <x:c r="B9569" s="16" t="n">
        <x:v>46273.572916666664</x:v>
      </x:c>
      <x:c r="C9569" t="str">
        <x:v>E1</x:v>
      </x:c>
      <x:c r="D9569" t="n">
        <x:v>8</x:v>
      </x:c>
      <x:c r="E9569" t="n">
        <x:v>1</x:v>
      </x:c>
      <x:c r="F9569" t="n">
        <x:v>65</x:v>
      </x:c>
      <x:c r="G9569" t="n">
        <x:v>53.2</x:v>
      </x:c>
      <x:c r="H9569" t="n">
        <x:v>2.9</x:v>
      </x:c>
      <x:c r="I9569" t="n">
        <x:v>65.3</x:v>
      </x:c>
      <x:c r="J9569" t="n">
        <x:v>0</x:v>
      </x:c>
      <x:c r="K9569" t="str">
        <x:v>Active</x:v>
      </x:c>
    </x:row>
    <x:row r="9570">
      <x:c r="A9570" t="n">
        <x:v>9569</x:v>
      </x:c>
      <x:c r="B9570" s="16" t="n">
        <x:v>46273.572916666664</x:v>
      </x:c>
      <x:c r="C9570" t="str">
        <x:v>E2</x:v>
      </x:c>
      <x:c r="D9570" t="n">
        <x:v>10</x:v>
      </x:c>
      <x:c r="E9570" t="n">
        <x:v>1</x:v>
      </x:c>
      <x:c r="F9570" t="n">
        <x:v>73.2</x:v>
      </x:c>
      <x:c r="G9570" t="n">
        <x:v>66.3</x:v>
      </x:c>
      <x:c r="H9570" t="n">
        <x:v>3.2</x:v>
      </x:c>
      <x:c r="I9570" t="n">
        <x:v>61.9</x:v>
      </x:c>
      <x:c r="J9570" t="n">
        <x:v>0</x:v>
      </x:c>
      <x:c r="K9570" t="str">
        <x:v>Active</x:v>
      </x:c>
    </x:row>
    <x:row r="9571">
      <x:c r="A9571" t="n">
        <x:v>9570</x:v>
      </x:c>
      <x:c r="B9571" s="16" t="n">
        <x:v>46273.572916666664</x:v>
      </x:c>
      <x:c r="C9571" t="str">
        <x:v>E3</x:v>
      </x:c>
      <x:c r="D9571" t="n">
        <x:v>10</x:v>
      </x:c>
      <x:c r="E9571" t="n">
        <x:v>2</x:v>
      </x:c>
      <x:c r="F9571" t="n">
        <x:v>38.1</x:v>
      </x:c>
      <x:c r="G9571" t="n">
        <x:v>59.3</x:v>
      </x:c>
      <x:c r="H9571" t="n">
        <x:v>4.8</x:v>
      </x:c>
      <x:c r="I9571" t="n">
        <x:v>80.1</x:v>
      </x:c>
      <x:c r="J9571" t="n">
        <x:v>5</x:v>
      </x:c>
      <x:c r="K9571" t="str">
        <x:v>Temporary Delay</x:v>
      </x:c>
    </x:row>
    <x:row r="9572">
      <x:c r="A9572" t="n">
        <x:v>9571</x:v>
      </x:c>
      <x:c r="B9572" s="16" t="n">
        <x:v>46273.57638888889</x:v>
      </x:c>
      <x:c r="C9572" t="str">
        <x:v>E1</x:v>
      </x:c>
      <x:c r="D9572" t="n">
        <x:v>7</x:v>
      </x:c>
      <x:c r="E9572" t="n">
        <x:v>1</x:v>
      </x:c>
      <x:c r="F9572" t="n">
        <x:v>52.9</x:v>
      </x:c>
      <x:c r="G9572" t="n">
        <x:v>46.6</x:v>
      </x:c>
      <x:c r="H9572" t="n">
        <x:v>4.5</x:v>
      </x:c>
      <x:c r="I9572" t="n">
        <x:v>72.6</x:v>
      </x:c>
      <x:c r="J9572" t="n">
        <x:v>0</x:v>
      </x:c>
      <x:c r="K9572" t="str">
        <x:v>Active</x:v>
      </x:c>
    </x:row>
    <x:row r="9573">
      <x:c r="A9573" t="n">
        <x:v>9572</x:v>
      </x:c>
      <x:c r="B9573" s="16" t="n">
        <x:v>46273.57638888889</x:v>
      </x:c>
      <x:c r="C9573" t="str">
        <x:v>E2</x:v>
      </x:c>
      <x:c r="D9573" t="n">
        <x:v>6</x:v>
      </x:c>
      <x:c r="E9573" t="n">
        <x:v>1</x:v>
      </x:c>
      <x:c r="F9573" t="n">
        <x:v>49.4</x:v>
      </x:c>
      <x:c r="G9573" t="n">
        <x:v>47.1</x:v>
      </x:c>
      <x:c r="H9573" t="n">
        <x:v>4.1</x:v>
      </x:c>
      <x:c r="I9573" t="n">
        <x:v>73.2</x:v>
      </x:c>
      <x:c r="J9573" t="n">
        <x:v>0</x:v>
      </x:c>
      <x:c r="K9573" t="str">
        <x:v>Active</x:v>
      </x:c>
    </x:row>
    <x:row r="9574">
      <x:c r="A9574" t="n">
        <x:v>9573</x:v>
      </x:c>
      <x:c r="B9574" s="16" t="n">
        <x:v>46273.57638888889</x:v>
      </x:c>
      <x:c r="C9574" t="str">
        <x:v>E3</x:v>
      </x:c>
      <x:c r="D9574" t="n">
        <x:v>6</x:v>
      </x:c>
      <x:c r="E9574" t="n">
        <x:v>1</x:v>
      </x:c>
      <x:c r="F9574" t="n">
        <x:v>47.4</x:v>
      </x:c>
      <x:c r="G9574" t="n">
        <x:v>41.3</x:v>
      </x:c>
      <x:c r="H9574" t="n">
        <x:v>5.4</x:v>
      </x:c>
      <x:c r="I9574" t="n">
        <x:v>80.1</x:v>
      </x:c>
      <x:c r="J9574" t="n">
        <x:v>0</x:v>
      </x:c>
      <x:c r="K9574" t="str">
        <x:v>Active</x:v>
      </x:c>
    </x:row>
    <x:row r="9575">
      <x:c r="A9575" t="n">
        <x:v>9574</x:v>
      </x:c>
      <x:c r="B9575" s="16" t="n">
        <x:v>46273.57986111111</x:v>
      </x:c>
      <x:c r="C9575" t="str">
        <x:v>E1</x:v>
      </x:c>
      <x:c r="D9575" t="n">
        <x:v>7</x:v>
      </x:c>
      <x:c r="E9575" t="n">
        <x:v>1</x:v>
      </x:c>
      <x:c r="F9575" t="n">
        <x:v>56.6</x:v>
      </x:c>
      <x:c r="G9575" t="n">
        <x:v>52.3</x:v>
      </x:c>
      <x:c r="H9575" t="n">
        <x:v>3.3</x:v>
      </x:c>
      <x:c r="I9575" t="n">
        <x:v>74.7</x:v>
      </x:c>
      <x:c r="J9575" t="n">
        <x:v>0</x:v>
      </x:c>
      <x:c r="K9575" t="str">
        <x:v>Active</x:v>
      </x:c>
    </x:row>
    <x:row r="9576">
      <x:c r="A9576" t="n">
        <x:v>9575</x:v>
      </x:c>
      <x:c r="B9576" s="16" t="n">
        <x:v>46273.57986111111</x:v>
      </x:c>
      <x:c r="C9576" t="str">
        <x:v>E2</x:v>
      </x:c>
      <x:c r="D9576" t="n">
        <x:v>8</x:v>
      </x:c>
      <x:c r="E9576" t="n">
        <x:v>1</x:v>
      </x:c>
      <x:c r="F9576" t="n">
        <x:v>60</x:v>
      </x:c>
      <x:c r="G9576" t="n">
        <x:v>48.9</x:v>
      </x:c>
      <x:c r="H9576" t="n">
        <x:v>4.5</x:v>
      </x:c>
      <x:c r="I9576" t="n">
        <x:v>70</x:v>
      </x:c>
      <x:c r="J9576" t="n">
        <x:v>0</x:v>
      </x:c>
      <x:c r="K9576" t="str">
        <x:v>Active</x:v>
      </x:c>
    </x:row>
    <x:row r="9577">
      <x:c r="A9577" t="n">
        <x:v>9576</x:v>
      </x:c>
      <x:c r="B9577" s="16" t="n">
        <x:v>46273.57986111111</x:v>
      </x:c>
      <x:c r="C9577" t="str">
        <x:v>E3</x:v>
      </x:c>
      <x:c r="D9577" t="n">
        <x:v>8</x:v>
      </x:c>
      <x:c r="E9577" t="n">
        <x:v>1</x:v>
      </x:c>
      <x:c r="F9577" t="n">
        <x:v>57.9</x:v>
      </x:c>
      <x:c r="G9577" t="n">
        <x:v>52.9</x:v>
      </x:c>
      <x:c r="H9577" t="n">
        <x:v>2.6</x:v>
      </x:c>
      <x:c r="I9577" t="n">
        <x:v>62</x:v>
      </x:c>
      <x:c r="J9577" t="n">
        <x:v>0</x:v>
      </x:c>
      <x:c r="K9577" t="str">
        <x:v>Active</x:v>
      </x:c>
    </x:row>
    <x:row r="9578">
      <x:c r="A9578" t="n">
        <x:v>9577</x:v>
      </x:c>
      <x:c r="B9578" s="16" t="n">
        <x:v>46273.583333333336</x:v>
      </x:c>
      <x:c r="C9578" t="str">
        <x:v>E1</x:v>
      </x:c>
      <x:c r="D9578" t="n">
        <x:v>3</x:v>
      </x:c>
      <x:c r="E9578" t="n">
        <x:v>1</x:v>
      </x:c>
      <x:c r="F9578" t="n">
        <x:v>20.9</x:v>
      </x:c>
      <x:c r="G9578" t="n">
        <x:v>20.2</x:v>
      </x:c>
      <x:c r="H9578" t="n">
        <x:v>4.7</x:v>
      </x:c>
      <x:c r="I9578" t="n">
        <x:v>76.4</x:v>
      </x:c>
      <x:c r="J9578" t="n">
        <x:v>0</x:v>
      </x:c>
      <x:c r="K9578" t="str">
        <x:v>Active</x:v>
      </x:c>
    </x:row>
    <x:row r="9579">
      <x:c r="A9579" t="n">
        <x:v>9578</x:v>
      </x:c>
      <x:c r="B9579" s="16" t="n">
        <x:v>46273.583333333336</x:v>
      </x:c>
      <x:c r="C9579" t="str">
        <x:v>E2</x:v>
      </x:c>
      <x:c r="D9579" t="n">
        <x:v>3</x:v>
      </x:c>
      <x:c r="E9579" t="n">
        <x:v>1</x:v>
      </x:c>
      <x:c r="F9579" t="n">
        <x:v>21.5</x:v>
      </x:c>
      <x:c r="G9579" t="n">
        <x:v>19.2</x:v>
      </x:c>
      <x:c r="H9579" t="n">
        <x:v>5</x:v>
      </x:c>
      <x:c r="I9579" t="n">
        <x:v>76.8</x:v>
      </x:c>
      <x:c r="J9579" t="n">
        <x:v>0</x:v>
      </x:c>
      <x:c r="K9579" t="str">
        <x:v>Active</x:v>
      </x:c>
    </x:row>
    <x:row r="9580">
      <x:c r="A9580" t="n">
        <x:v>9579</x:v>
      </x:c>
      <x:c r="B9580" s="16" t="n">
        <x:v>46273.583333333336</x:v>
      </x:c>
      <x:c r="C9580" t="str">
        <x:v>E3</x:v>
      </x:c>
      <x:c r="D9580" t="n">
        <x:v>3</x:v>
      </x:c>
      <x:c r="E9580" t="n">
        <x:v>1</x:v>
      </x:c>
      <x:c r="F9580" t="n">
        <x:v>21.4</x:v>
      </x:c>
      <x:c r="G9580" t="n">
        <x:v>18.7</x:v>
      </x:c>
      <x:c r="H9580" t="n">
        <x:v>4.1</x:v>
      </x:c>
      <x:c r="I9580" t="n">
        <x:v>78.5</x:v>
      </x:c>
      <x:c r="J9580" t="n">
        <x:v>0</x:v>
      </x:c>
      <x:c r="K9580" t="str">
        <x:v>Active</x:v>
      </x:c>
    </x:row>
    <x:row r="9581">
      <x:c r="A9581" t="n">
        <x:v>9580</x:v>
      </x:c>
      <x:c r="B9581" s="16" t="n">
        <x:v>46273.586805555555</x:v>
      </x:c>
      <x:c r="C9581" t="str">
        <x:v>E1</x:v>
      </x:c>
      <x:c r="D9581" t="n">
        <x:v>4</x:v>
      </x:c>
      <x:c r="E9581" t="n">
        <x:v>1</x:v>
      </x:c>
      <x:c r="F9581" t="n">
        <x:v>30.4</x:v>
      </x:c>
      <x:c r="G9581" t="n">
        <x:v>29.6</x:v>
      </x:c>
      <x:c r="H9581" t="n">
        <x:v>3.9</x:v>
      </x:c>
      <x:c r="I9581" t="n">
        <x:v>77.7</x:v>
      </x:c>
      <x:c r="J9581" t="n">
        <x:v>0</x:v>
      </x:c>
      <x:c r="K9581" t="str">
        <x:v>Active</x:v>
      </x:c>
    </x:row>
    <x:row r="9582">
      <x:c r="A9582" t="n">
        <x:v>9581</x:v>
      </x:c>
      <x:c r="B9582" s="16" t="n">
        <x:v>46273.586805555555</x:v>
      </x:c>
      <x:c r="C9582" t="str">
        <x:v>E2</x:v>
      </x:c>
      <x:c r="D9582" t="n">
        <x:v>4</x:v>
      </x:c>
      <x:c r="E9582" t="n">
        <x:v>1</x:v>
      </x:c>
      <x:c r="F9582" t="n">
        <x:v>30.6</x:v>
      </x:c>
      <x:c r="G9582" t="n">
        <x:v>25.9</x:v>
      </x:c>
      <x:c r="H9582" t="n">
        <x:v>4.5</x:v>
      </x:c>
      <x:c r="I9582" t="n">
        <x:v>73.7</x:v>
      </x:c>
      <x:c r="J9582" t="n">
        <x:v>0</x:v>
      </x:c>
      <x:c r="K9582" t="str">
        <x:v>Active</x:v>
      </x:c>
    </x:row>
    <x:row r="9583">
      <x:c r="A9583" t="n">
        <x:v>9582</x:v>
      </x:c>
      <x:c r="B9583" s="16" t="n">
        <x:v>46273.586805555555</x:v>
      </x:c>
      <x:c r="C9583" t="str">
        <x:v>E3</x:v>
      </x:c>
      <x:c r="D9583" t="n">
        <x:v>4</x:v>
      </x:c>
      <x:c r="E9583" t="n">
        <x:v>1</x:v>
      </x:c>
      <x:c r="F9583" t="n">
        <x:v>28.1</x:v>
      </x:c>
      <x:c r="G9583" t="n">
        <x:v>27.7</x:v>
      </x:c>
      <x:c r="H9583" t="n">
        <x:v>4.9</x:v>
      </x:c>
      <x:c r="I9583" t="n">
        <x:v>82.2</x:v>
      </x:c>
      <x:c r="J9583" t="n">
        <x:v>0</x:v>
      </x:c>
      <x:c r="K9583" t="str">
        <x:v>Active</x:v>
      </x:c>
    </x:row>
    <x:row r="9584">
      <x:c r="A9584" t="n">
        <x:v>9583</x:v>
      </x:c>
      <x:c r="B9584" s="16" t="n">
        <x:v>46273.59027777778</x:v>
      </x:c>
      <x:c r="C9584" t="str">
        <x:v>E1</x:v>
      </x:c>
      <x:c r="D9584" t="n">
        <x:v>4</x:v>
      </x:c>
      <x:c r="E9584" t="n">
        <x:v>1</x:v>
      </x:c>
      <x:c r="F9584" t="n">
        <x:v>30.5</x:v>
      </x:c>
      <x:c r="G9584" t="n">
        <x:v>25.1</x:v>
      </x:c>
      <x:c r="H9584" t="n">
        <x:v>5.4</x:v>
      </x:c>
      <x:c r="I9584" t="n">
        <x:v>85.4</x:v>
      </x:c>
      <x:c r="J9584" t="n">
        <x:v>0</x:v>
      </x:c>
      <x:c r="K9584" t="str">
        <x:v>Active</x:v>
      </x:c>
    </x:row>
    <x:row r="9585">
      <x:c r="A9585" t="n">
        <x:v>9584</x:v>
      </x:c>
      <x:c r="B9585" s="16" t="n">
        <x:v>46273.59027777778</x:v>
      </x:c>
      <x:c r="C9585" t="str">
        <x:v>E2</x:v>
      </x:c>
      <x:c r="D9585" t="n">
        <x:v>4</x:v>
      </x:c>
      <x:c r="E9585" t="n">
        <x:v>1</x:v>
      </x:c>
      <x:c r="F9585" t="n">
        <x:v>27.9</x:v>
      </x:c>
      <x:c r="G9585" t="n">
        <x:v>28.5</x:v>
      </x:c>
      <x:c r="H9585" t="n">
        <x:v>3</x:v>
      </x:c>
      <x:c r="I9585" t="n">
        <x:v>60</x:v>
      </x:c>
      <x:c r="J9585" t="n">
        <x:v>0</x:v>
      </x:c>
      <x:c r="K9585" t="str">
        <x:v>Active</x:v>
      </x:c>
    </x:row>
    <x:row r="9586">
      <x:c r="A9586" t="n">
        <x:v>9585</x:v>
      </x:c>
      <x:c r="B9586" s="16" t="n">
        <x:v>46273.59027777778</x:v>
      </x:c>
      <x:c r="C9586" t="str">
        <x:v>E3</x:v>
      </x:c>
      <x:c r="D9586" t="n">
        <x:v>4</x:v>
      </x:c>
      <x:c r="E9586" t="n">
        <x:v>1</x:v>
      </x:c>
      <x:c r="F9586" t="n">
        <x:v>29.6</x:v>
      </x:c>
      <x:c r="G9586" t="n">
        <x:v>27.5</x:v>
      </x:c>
      <x:c r="H9586" t="n">
        <x:v>4.1</x:v>
      </x:c>
      <x:c r="I9586" t="n">
        <x:v>72.6</x:v>
      </x:c>
      <x:c r="J9586" t="n">
        <x:v>0</x:v>
      </x:c>
      <x:c r="K9586" t="str">
        <x:v>Active</x:v>
      </x:c>
    </x:row>
    <x:row r="9587">
      <x:c r="A9587" t="n">
        <x:v>9586</x:v>
      </x:c>
      <x:c r="B9587" s="16" t="n">
        <x:v>46273.59375</x:v>
      </x:c>
      <x:c r="C9587" t="str">
        <x:v>E1</x:v>
      </x:c>
      <x:c r="D9587" t="n">
        <x:v>4</x:v>
      </x:c>
      <x:c r="E9587" t="n">
        <x:v>1</x:v>
      </x:c>
      <x:c r="F9587" t="n">
        <x:v>32.6</x:v>
      </x:c>
      <x:c r="G9587" t="n">
        <x:v>28.1</x:v>
      </x:c>
      <x:c r="H9587" t="n">
        <x:v>3.3</x:v>
      </x:c>
      <x:c r="I9587" t="n">
        <x:v>72.4</x:v>
      </x:c>
      <x:c r="J9587" t="n">
        <x:v>0</x:v>
      </x:c>
      <x:c r="K9587" t="str">
        <x:v>Active</x:v>
      </x:c>
    </x:row>
    <x:row r="9588">
      <x:c r="A9588" t="n">
        <x:v>9587</x:v>
      </x:c>
      <x:c r="B9588" s="16" t="n">
        <x:v>46273.59375</x:v>
      </x:c>
      <x:c r="C9588" t="str">
        <x:v>E2</x:v>
      </x:c>
      <x:c r="D9588" t="n">
        <x:v>4</x:v>
      </x:c>
      <x:c r="E9588" t="n">
        <x:v>1</x:v>
      </x:c>
      <x:c r="F9588" t="n">
        <x:v>34.4</x:v>
      </x:c>
      <x:c r="G9588" t="n">
        <x:v>34.9</x:v>
      </x:c>
      <x:c r="H9588" t="n">
        <x:v>4.3</x:v>
      </x:c>
      <x:c r="I9588" t="n">
        <x:v>81.5</x:v>
      </x:c>
      <x:c r="J9588" t="n">
        <x:v>0</x:v>
      </x:c>
      <x:c r="K9588" t="str">
        <x:v>Active</x:v>
      </x:c>
    </x:row>
    <x:row r="9589">
      <x:c r="A9589" t="n">
        <x:v>9588</x:v>
      </x:c>
      <x:c r="B9589" s="16" t="n">
        <x:v>46273.59375</x:v>
      </x:c>
      <x:c r="C9589" t="str">
        <x:v>E3</x:v>
      </x:c>
      <x:c r="D9589" t="n">
        <x:v>5</x:v>
      </x:c>
      <x:c r="E9589" t="n">
        <x:v>1</x:v>
      </x:c>
      <x:c r="F9589" t="n">
        <x:v>35.2</x:v>
      </x:c>
      <x:c r="G9589" t="n">
        <x:v>31</x:v>
      </x:c>
      <x:c r="H9589" t="n">
        <x:v>3.4</x:v>
      </x:c>
      <x:c r="I9589" t="n">
        <x:v>68.6</x:v>
      </x:c>
      <x:c r="J9589" t="n">
        <x:v>0</x:v>
      </x:c>
      <x:c r="K9589" t="str">
        <x:v>Active</x:v>
      </x:c>
    </x:row>
    <x:row r="9590">
      <x:c r="A9590" t="n">
        <x:v>9589</x:v>
      </x:c>
      <x:c r="B9590" s="16" t="n">
        <x:v>46273.59722222222</x:v>
      </x:c>
      <x:c r="C9590" t="str">
        <x:v>E1</x:v>
      </x:c>
      <x:c r="D9590" t="n">
        <x:v>3</x:v>
      </x:c>
      <x:c r="E9590" t="n">
        <x:v>1</x:v>
      </x:c>
      <x:c r="F9590" t="n">
        <x:v>25.1</x:v>
      </x:c>
      <x:c r="G9590" t="n">
        <x:v>18.5</x:v>
      </x:c>
      <x:c r="H9590" t="n">
        <x:v>4.8</x:v>
      </x:c>
      <x:c r="I9590" t="n">
        <x:v>76</x:v>
      </x:c>
      <x:c r="J9590" t="n">
        <x:v>0</x:v>
      </x:c>
      <x:c r="K9590" t="str">
        <x:v>Active</x:v>
      </x:c>
    </x:row>
    <x:row r="9591">
      <x:c r="A9591" t="n">
        <x:v>9590</x:v>
      </x:c>
      <x:c r="B9591" s="16" t="n">
        <x:v>46273.59722222222</x:v>
      </x:c>
      <x:c r="C9591" t="str">
        <x:v>E2</x:v>
      </x:c>
      <x:c r="D9591" t="n">
        <x:v>3</x:v>
      </x:c>
      <x:c r="E9591" t="n">
        <x:v>1</x:v>
      </x:c>
      <x:c r="F9591" t="n">
        <x:v>23.3</x:v>
      </x:c>
      <x:c r="G9591" t="n">
        <x:v>20.1</x:v>
      </x:c>
      <x:c r="H9591" t="n">
        <x:v>4.9</x:v>
      </x:c>
      <x:c r="I9591" t="n">
        <x:v>81.7</x:v>
      </x:c>
      <x:c r="J9591" t="n">
        <x:v>0</x:v>
      </x:c>
      <x:c r="K9591" t="str">
        <x:v>Active</x:v>
      </x:c>
    </x:row>
    <x:row r="9592">
      <x:c r="A9592" t="n">
        <x:v>9591</x:v>
      </x:c>
      <x:c r="B9592" s="16" t="n">
        <x:v>46273.59722222222</x:v>
      </x:c>
      <x:c r="C9592" t="str">
        <x:v>E3</x:v>
      </x:c>
      <x:c r="D9592" t="n">
        <x:v>3</x:v>
      </x:c>
      <x:c r="E9592" t="n">
        <x:v>1</x:v>
      </x:c>
      <x:c r="F9592" t="n">
        <x:v>22</x:v>
      </x:c>
      <x:c r="G9592" t="n">
        <x:v>22.2</x:v>
      </x:c>
      <x:c r="H9592" t="n">
        <x:v>2.8</x:v>
      </x:c>
      <x:c r="I9592" t="n">
        <x:v>59.8</x:v>
      </x:c>
      <x:c r="J9592" t="n">
        <x:v>0</x:v>
      </x:c>
      <x:c r="K9592" t="str">
        <x:v>Active</x:v>
      </x:c>
    </x:row>
    <x:row r="9593">
      <x:c r="A9593" t="n">
        <x:v>9592</x:v>
      </x:c>
      <x:c r="B9593" s="16" t="n">
        <x:v>46273.600694444445</x:v>
      </x:c>
      <x:c r="C9593" t="str">
        <x:v>E1</x:v>
      </x:c>
      <x:c r="D9593" t="n">
        <x:v>3</x:v>
      </x:c>
      <x:c r="E9593" t="n">
        <x:v>1</x:v>
      </x:c>
      <x:c r="F9593" t="n">
        <x:v>25.6</x:v>
      </x:c>
      <x:c r="G9593" t="n">
        <x:v>24.3</x:v>
      </x:c>
      <x:c r="H9593" t="n">
        <x:v>3</x:v>
      </x:c>
      <x:c r="I9593" t="n">
        <x:v>63.5</x:v>
      </x:c>
      <x:c r="J9593" t="n">
        <x:v>0</x:v>
      </x:c>
      <x:c r="K9593" t="str">
        <x:v>Active</x:v>
      </x:c>
    </x:row>
    <x:row r="9594">
      <x:c r="A9594" t="n">
        <x:v>9593</x:v>
      </x:c>
      <x:c r="B9594" s="16" t="n">
        <x:v>46273.600694444445</x:v>
      </x:c>
      <x:c r="C9594" t="str">
        <x:v>E2</x:v>
      </x:c>
      <x:c r="D9594" t="n">
        <x:v>4</x:v>
      </x:c>
      <x:c r="E9594" t="n">
        <x:v>1</x:v>
      </x:c>
      <x:c r="F9594" t="n">
        <x:v>29.2</x:v>
      </x:c>
      <x:c r="G9594" t="n">
        <x:v>26.5</x:v>
      </x:c>
      <x:c r="H9594" t="n">
        <x:v>5.2</x:v>
      </x:c>
      <x:c r="I9594" t="n">
        <x:v>84.3</x:v>
      </x:c>
      <x:c r="J9594" t="n">
        <x:v>0</x:v>
      </x:c>
      <x:c r="K9594" t="str">
        <x:v>Active</x:v>
      </x:c>
    </x:row>
    <x:row r="9595">
      <x:c r="A9595" t="n">
        <x:v>9594</x:v>
      </x:c>
      <x:c r="B9595" s="16" t="n">
        <x:v>46273.600694444445</x:v>
      </x:c>
      <x:c r="C9595" t="str">
        <x:v>E3</x:v>
      </x:c>
      <x:c r="D9595" t="n">
        <x:v>4</x:v>
      </x:c>
      <x:c r="E9595" t="n">
        <x:v>1</x:v>
      </x:c>
      <x:c r="F9595" t="n">
        <x:v>28.8</x:v>
      </x:c>
      <x:c r="G9595" t="n">
        <x:v>25.6</x:v>
      </x:c>
      <x:c r="H9595" t="n">
        <x:v>5.1</x:v>
      </x:c>
      <x:c r="I9595" t="n">
        <x:v>77.1</x:v>
      </x:c>
      <x:c r="J9595" t="n">
        <x:v>0</x:v>
      </x:c>
      <x:c r="K9595" t="str">
        <x:v>Active</x:v>
      </x:c>
    </x:row>
    <x:row r="9596">
      <x:c r="A9596" t="n">
        <x:v>9595</x:v>
      </x:c>
      <x:c r="B9596" s="16" t="n">
        <x:v>46273.604166666664</x:v>
      </x:c>
      <x:c r="C9596" t="str">
        <x:v>E1</x:v>
      </x:c>
      <x:c r="D9596" t="n">
        <x:v>4</x:v>
      </x:c>
      <x:c r="E9596" t="n">
        <x:v>1</x:v>
      </x:c>
      <x:c r="F9596" t="n">
        <x:v>28.2</x:v>
      </x:c>
      <x:c r="G9596" t="n">
        <x:v>20.4</x:v>
      </x:c>
      <x:c r="H9596" t="n">
        <x:v>3.5</x:v>
      </x:c>
      <x:c r="I9596" t="n">
        <x:v>65.6</x:v>
      </x:c>
      <x:c r="J9596" t="n">
        <x:v>0</x:v>
      </x:c>
      <x:c r="K9596" t="str">
        <x:v>Active</x:v>
      </x:c>
    </x:row>
    <x:row r="9597">
      <x:c r="A9597" t="n">
        <x:v>9596</x:v>
      </x:c>
      <x:c r="B9597" s="16" t="n">
        <x:v>46273.604166666664</x:v>
      </x:c>
      <x:c r="C9597" t="str">
        <x:v>E2</x:v>
      </x:c>
      <x:c r="D9597" t="n">
        <x:v>3</x:v>
      </x:c>
      <x:c r="E9597" t="n">
        <x:v>1</x:v>
      </x:c>
      <x:c r="F9597" t="n">
        <x:v>26.3</x:v>
      </x:c>
      <x:c r="G9597" t="n">
        <x:v>23.4</x:v>
      </x:c>
      <x:c r="H9597" t="n">
        <x:v>2.9</x:v>
      </x:c>
      <x:c r="I9597" t="n">
        <x:v>61.1</x:v>
      </x:c>
      <x:c r="J9597" t="n">
        <x:v>0</x:v>
      </x:c>
      <x:c r="K9597" t="str">
        <x:v>Active</x:v>
      </x:c>
    </x:row>
    <x:row r="9598">
      <x:c r="A9598" t="n">
        <x:v>9597</x:v>
      </x:c>
      <x:c r="B9598" s="16" t="n">
        <x:v>46273.604166666664</x:v>
      </x:c>
      <x:c r="C9598" t="str">
        <x:v>E3</x:v>
      </x:c>
      <x:c r="D9598" t="n">
        <x:v>3</x:v>
      </x:c>
      <x:c r="E9598" t="n">
        <x:v>1</x:v>
      </x:c>
      <x:c r="F9598" t="n">
        <x:v>25.8</x:v>
      </x:c>
      <x:c r="G9598" t="n">
        <x:v>21</x:v>
      </x:c>
      <x:c r="H9598" t="n">
        <x:v>5.1</x:v>
      </x:c>
      <x:c r="I9598" t="n">
        <x:v>77</x:v>
      </x:c>
      <x:c r="J9598" t="n">
        <x:v>0</x:v>
      </x:c>
      <x:c r="K9598" t="str">
        <x:v>Active</x:v>
      </x:c>
    </x:row>
    <x:row r="9599">
      <x:c r="A9599" t="n">
        <x:v>9598</x:v>
      </x:c>
      <x:c r="B9599" s="16" t="n">
        <x:v>46273.60763888889</x:v>
      </x:c>
      <x:c r="C9599" t="str">
        <x:v>E1</x:v>
      </x:c>
      <x:c r="D9599" t="n">
        <x:v>4</x:v>
      </x:c>
      <x:c r="E9599" t="n">
        <x:v>1</x:v>
      </x:c>
      <x:c r="F9599" t="n">
        <x:v>31</x:v>
      </x:c>
      <x:c r="G9599" t="n">
        <x:v>28.7</x:v>
      </x:c>
      <x:c r="H9599" t="n">
        <x:v>4.9</x:v>
      </x:c>
      <x:c r="I9599" t="n">
        <x:v>77.4</x:v>
      </x:c>
      <x:c r="J9599" t="n">
        <x:v>0</x:v>
      </x:c>
      <x:c r="K9599" t="str">
        <x:v>Active</x:v>
      </x:c>
    </x:row>
    <x:row r="9600">
      <x:c r="A9600" t="n">
        <x:v>9599</x:v>
      </x:c>
      <x:c r="B9600" s="16" t="n">
        <x:v>46273.60763888889</x:v>
      </x:c>
      <x:c r="C9600" t="str">
        <x:v>E2</x:v>
      </x:c>
      <x:c r="D9600" t="n">
        <x:v>5</x:v>
      </x:c>
      <x:c r="E9600" t="n">
        <x:v>1</x:v>
      </x:c>
      <x:c r="F9600" t="n">
        <x:v>36.5</x:v>
      </x:c>
      <x:c r="G9600" t="n">
        <x:v>30.3</x:v>
      </x:c>
      <x:c r="H9600" t="n">
        <x:v>5.4</x:v>
      </x:c>
      <x:c r="I9600" t="n">
        <x:v>83.7</x:v>
      </x:c>
      <x:c r="J9600" t="n">
        <x:v>0</x:v>
      </x:c>
      <x:c r="K9600" t="str">
        <x:v>Active</x:v>
      </x:c>
    </x:row>
    <x:row r="9601">
      <x:c r="A9601" t="n">
        <x:v>9600</x:v>
      </x:c>
      <x:c r="B9601" s="16" t="n">
        <x:v>46273.60763888889</x:v>
      </x:c>
      <x:c r="C9601" t="str">
        <x:v>E3</x:v>
      </x:c>
      <x:c r="D9601" t="n">
        <x:v>5</x:v>
      </x:c>
      <x:c r="E9601" t="n">
        <x:v>1</x:v>
      </x:c>
      <x:c r="F9601" t="n">
        <x:v>35.6</x:v>
      </x:c>
      <x:c r="G9601" t="n">
        <x:v>26.9</x:v>
      </x:c>
      <x:c r="H9601" t="n">
        <x:v>2.7</x:v>
      </x:c>
      <x:c r="I9601" t="n">
        <x:v>65.7</x:v>
      </x:c>
      <x:c r="J9601" t="n">
        <x:v>0</x:v>
      </x:c>
      <x:c r="K9601" t="str">
        <x:v>Active</x:v>
      </x:c>
    </x:row>
    <x:row r="9602">
      <x:c r="A9602" t="n">
        <x:v>9601</x:v>
      </x:c>
      <x:c r="B9602" s="16" t="n">
        <x:v>46273.61111111111</x:v>
      </x:c>
      <x:c r="C9602" t="str">
        <x:v>E1</x:v>
      </x:c>
      <x:c r="D9602" t="n">
        <x:v>3</x:v>
      </x:c>
      <x:c r="E9602" t="n">
        <x:v>1</x:v>
      </x:c>
      <x:c r="F9602" t="n">
        <x:v>26.1</x:v>
      </x:c>
      <x:c r="G9602" t="n">
        <x:v>23.2</x:v>
      </x:c>
      <x:c r="H9602" t="n">
        <x:v>4.8</x:v>
      </x:c>
      <x:c r="I9602" t="n">
        <x:v>85.2</x:v>
      </x:c>
      <x:c r="J9602" t="n">
        <x:v>0</x:v>
      </x:c>
      <x:c r="K9602" t="str">
        <x:v>Active</x:v>
      </x:c>
    </x:row>
    <x:row r="9603">
      <x:c r="A9603" t="n">
        <x:v>9602</x:v>
      </x:c>
      <x:c r="B9603" s="16" t="n">
        <x:v>46273.61111111111</x:v>
      </x:c>
      <x:c r="C9603" t="str">
        <x:v>E2</x:v>
      </x:c>
      <x:c r="D9603" t="n">
        <x:v>4</x:v>
      </x:c>
      <x:c r="E9603" t="n">
        <x:v>1</x:v>
      </x:c>
      <x:c r="F9603" t="n">
        <x:v>27.6</x:v>
      </x:c>
      <x:c r="G9603" t="n">
        <x:v>24.9</x:v>
      </x:c>
      <x:c r="H9603" t="n">
        <x:v>4.5</x:v>
      </x:c>
      <x:c r="I9603" t="n">
        <x:v>70.2</x:v>
      </x:c>
      <x:c r="J9603" t="n">
        <x:v>0</x:v>
      </x:c>
      <x:c r="K9603" t="str">
        <x:v>Active</x:v>
      </x:c>
    </x:row>
    <x:row r="9604">
      <x:c r="A9604" t="n">
        <x:v>9603</x:v>
      </x:c>
      <x:c r="B9604" s="16" t="n">
        <x:v>46273.61111111111</x:v>
      </x:c>
      <x:c r="C9604" t="str">
        <x:v>E3</x:v>
      </x:c>
      <x:c r="D9604" t="n">
        <x:v>3</x:v>
      </x:c>
      <x:c r="E9604" t="n">
        <x:v>1</x:v>
      </x:c>
      <x:c r="F9604" t="n">
        <x:v>25.6</x:v>
      </x:c>
      <x:c r="G9604" t="n">
        <x:v>23.2</x:v>
      </x:c>
      <x:c r="H9604" t="n">
        <x:v>2.8</x:v>
      </x:c>
      <x:c r="I9604" t="n">
        <x:v>58.6</x:v>
      </x:c>
      <x:c r="J9604" t="n">
        <x:v>0</x:v>
      </x:c>
      <x:c r="K9604" t="str">
        <x:v>Active</x:v>
      </x:c>
    </x:row>
    <x:row r="9605">
      <x:c r="A9605" t="n">
        <x:v>9604</x:v>
      </x:c>
      <x:c r="B9605" s="16" t="n">
        <x:v>46273.614583333336</x:v>
      </x:c>
      <x:c r="C9605" t="str">
        <x:v>E1</x:v>
      </x:c>
      <x:c r="D9605" t="n">
        <x:v>5</x:v>
      </x:c>
      <x:c r="E9605" t="n">
        <x:v>1</x:v>
      </x:c>
      <x:c r="F9605" t="n">
        <x:v>35.4</x:v>
      </x:c>
      <x:c r="G9605" t="n">
        <x:v>34.1</x:v>
      </x:c>
      <x:c r="H9605" t="n">
        <x:v>5.2</x:v>
      </x:c>
      <x:c r="I9605" t="n">
        <x:v>79.9</x:v>
      </x:c>
      <x:c r="J9605" t="n">
        <x:v>0</x:v>
      </x:c>
      <x:c r="K9605" t="str">
        <x:v>Active</x:v>
      </x:c>
    </x:row>
    <x:row r="9606">
      <x:c r="A9606" t="n">
        <x:v>9605</x:v>
      </x:c>
      <x:c r="B9606" s="16" t="n">
        <x:v>46273.614583333336</x:v>
      </x:c>
      <x:c r="C9606" t="str">
        <x:v>E2</x:v>
      </x:c>
      <x:c r="D9606" t="n">
        <x:v>5</x:v>
      </x:c>
      <x:c r="E9606" t="n">
        <x:v>1</x:v>
      </x:c>
      <x:c r="F9606" t="n">
        <x:v>39.3</x:v>
      </x:c>
      <x:c r="G9606" t="n">
        <x:v>33.1</x:v>
      </x:c>
      <x:c r="H9606" t="n">
        <x:v>3</x:v>
      </x:c>
      <x:c r="I9606" t="n">
        <x:v>60.2</x:v>
      </x:c>
      <x:c r="J9606" t="n">
        <x:v>0</x:v>
      </x:c>
      <x:c r="K9606" t="str">
        <x:v>Active</x:v>
      </x:c>
    </x:row>
    <x:row r="9607">
      <x:c r="A9607" t="n">
        <x:v>9606</x:v>
      </x:c>
      <x:c r="B9607" s="16" t="n">
        <x:v>46273.614583333336</x:v>
      </x:c>
      <x:c r="C9607" t="str">
        <x:v>E3</x:v>
      </x:c>
      <x:c r="D9607" t="n">
        <x:v>5</x:v>
      </x:c>
      <x:c r="E9607" t="n">
        <x:v>1</x:v>
      </x:c>
      <x:c r="F9607" t="n">
        <x:v>37</x:v>
      </x:c>
      <x:c r="G9607" t="n">
        <x:v>32.9</x:v>
      </x:c>
      <x:c r="H9607" t="n">
        <x:v>2.9</x:v>
      </x:c>
      <x:c r="I9607" t="n">
        <x:v>70.6</x:v>
      </x:c>
      <x:c r="J9607" t="n">
        <x:v>0</x:v>
      </x:c>
      <x:c r="K9607" t="str">
        <x:v>Active</x:v>
      </x:c>
    </x:row>
    <x:row r="9608">
      <x:c r="A9608" t="n">
        <x:v>9607</x:v>
      </x:c>
      <x:c r="B9608" s="16" t="n">
        <x:v>46273.618055555555</x:v>
      </x:c>
      <x:c r="C9608" t="str">
        <x:v>E1</x:v>
      </x:c>
      <x:c r="D9608" t="n">
        <x:v>4</x:v>
      </x:c>
      <x:c r="E9608" t="n">
        <x:v>1</x:v>
      </x:c>
      <x:c r="F9608" t="n">
        <x:v>30.3</x:v>
      </x:c>
      <x:c r="G9608" t="n">
        <x:v>24.2</x:v>
      </x:c>
      <x:c r="H9608" t="n">
        <x:v>4.2</x:v>
      </x:c>
      <x:c r="I9608" t="n">
        <x:v>71</x:v>
      </x:c>
      <x:c r="J9608" t="n">
        <x:v>0</x:v>
      </x:c>
      <x:c r="K9608" t="str">
        <x:v>Active</x:v>
      </x:c>
    </x:row>
    <x:row r="9609">
      <x:c r="A9609" t="n">
        <x:v>9608</x:v>
      </x:c>
      <x:c r="B9609" s="16" t="n">
        <x:v>46273.618055555555</x:v>
      </x:c>
      <x:c r="C9609" t="str">
        <x:v>E2</x:v>
      </x:c>
      <x:c r="D9609" t="n">
        <x:v>4</x:v>
      </x:c>
      <x:c r="E9609" t="n">
        <x:v>1</x:v>
      </x:c>
      <x:c r="F9609" t="n">
        <x:v>33.2</x:v>
      </x:c>
      <x:c r="G9609" t="n">
        <x:v>25</x:v>
      </x:c>
      <x:c r="H9609" t="n">
        <x:v>4.9</x:v>
      </x:c>
      <x:c r="I9609" t="n">
        <x:v>82.3</x:v>
      </x:c>
      <x:c r="J9609" t="n">
        <x:v>0</x:v>
      </x:c>
      <x:c r="K9609" t="str">
        <x:v>Active</x:v>
      </x:c>
    </x:row>
    <x:row r="9610">
      <x:c r="A9610" t="n">
        <x:v>9609</x:v>
      </x:c>
      <x:c r="B9610" s="16" t="n">
        <x:v>46273.618055555555</x:v>
      </x:c>
      <x:c r="C9610" t="str">
        <x:v>E3</x:v>
      </x:c>
      <x:c r="D9610" t="n">
        <x:v>4</x:v>
      </x:c>
      <x:c r="E9610" t="n">
        <x:v>1</x:v>
      </x:c>
      <x:c r="F9610" t="n">
        <x:v>32.6</x:v>
      </x:c>
      <x:c r="G9610" t="n">
        <x:v>23.7</x:v>
      </x:c>
      <x:c r="H9610" t="n">
        <x:v>2.9</x:v>
      </x:c>
      <x:c r="I9610" t="n">
        <x:v>63.5</x:v>
      </x:c>
      <x:c r="J9610" t="n">
        <x:v>0</x:v>
      </x:c>
      <x:c r="K9610" t="str">
        <x:v>Active</x:v>
      </x:c>
    </x:row>
    <x:row r="9611">
      <x:c r="A9611" t="n">
        <x:v>9610</x:v>
      </x:c>
      <x:c r="B9611" s="16" t="n">
        <x:v>46273.62152777778</x:v>
      </x:c>
      <x:c r="C9611" t="str">
        <x:v>E1</x:v>
      </x:c>
      <x:c r="D9611" t="n">
        <x:v>3</x:v>
      </x:c>
      <x:c r="E9611" t="n">
        <x:v>1</x:v>
      </x:c>
      <x:c r="F9611" t="n">
        <x:v>22.9</x:v>
      </x:c>
      <x:c r="G9611" t="n">
        <x:v>20</x:v>
      </x:c>
      <x:c r="H9611" t="n">
        <x:v>2.9</x:v>
      </x:c>
      <x:c r="I9611" t="n">
        <x:v>70.8</x:v>
      </x:c>
      <x:c r="J9611" t="n">
        <x:v>0</x:v>
      </x:c>
      <x:c r="K9611" t="str">
        <x:v>Active</x:v>
      </x:c>
    </x:row>
    <x:row r="9612">
      <x:c r="A9612" t="n">
        <x:v>9611</x:v>
      </x:c>
      <x:c r="B9612" s="16" t="n">
        <x:v>46273.62152777778</x:v>
      </x:c>
      <x:c r="C9612" t="str">
        <x:v>E2</x:v>
      </x:c>
      <x:c r="D9612" t="n">
        <x:v>3</x:v>
      </x:c>
      <x:c r="E9612" t="n">
        <x:v>1</x:v>
      </x:c>
      <x:c r="F9612" t="n">
        <x:v>21.7</x:v>
      </x:c>
      <x:c r="G9612" t="n">
        <x:v>20.3</x:v>
      </x:c>
      <x:c r="H9612" t="n">
        <x:v>5.3</x:v>
      </x:c>
      <x:c r="I9612" t="n">
        <x:v>82.9</x:v>
      </x:c>
      <x:c r="J9612" t="n">
        <x:v>0</x:v>
      </x:c>
      <x:c r="K9612" t="str">
        <x:v>Active</x:v>
      </x:c>
    </x:row>
    <x:row r="9613">
      <x:c r="A9613" t="n">
        <x:v>9612</x:v>
      </x:c>
      <x:c r="B9613" s="16" t="n">
        <x:v>46273.62152777778</x:v>
      </x:c>
      <x:c r="C9613" t="str">
        <x:v>E3</x:v>
      </x:c>
      <x:c r="D9613" t="n">
        <x:v>3</x:v>
      </x:c>
      <x:c r="E9613" t="n">
        <x:v>1</x:v>
      </x:c>
      <x:c r="F9613" t="n">
        <x:v>24.1</x:v>
      </x:c>
      <x:c r="G9613" t="n">
        <x:v>20.4</x:v>
      </x:c>
      <x:c r="H9613" t="n">
        <x:v>4.3</x:v>
      </x:c>
      <x:c r="I9613" t="n">
        <x:v>75.3</x:v>
      </x:c>
      <x:c r="J9613" t="n">
        <x:v>0</x:v>
      </x:c>
      <x:c r="K9613" t="str">
        <x:v>Active</x:v>
      </x:c>
    </x:row>
    <x:row r="9614">
      <x:c r="A9614" t="n">
        <x:v>9613</x:v>
      </x:c>
      <x:c r="B9614" s="16" t="n">
        <x:v>46273.625</x:v>
      </x:c>
      <x:c r="C9614" t="str">
        <x:v>E1</x:v>
      </x:c>
      <x:c r="D9614" t="n">
        <x:v>4</x:v>
      </x:c>
      <x:c r="E9614" t="n">
        <x:v>1</x:v>
      </x:c>
      <x:c r="F9614" t="n">
        <x:v>29.2</x:v>
      </x:c>
      <x:c r="G9614" t="n">
        <x:v>29.4</x:v>
      </x:c>
      <x:c r="H9614" t="n">
        <x:v>4.5</x:v>
      </x:c>
      <x:c r="I9614" t="n">
        <x:v>77.1</x:v>
      </x:c>
      <x:c r="J9614" t="n">
        <x:v>0</x:v>
      </x:c>
      <x:c r="K9614" t="str">
        <x:v>Active</x:v>
      </x:c>
    </x:row>
    <x:row r="9615">
      <x:c r="A9615" t="n">
        <x:v>9614</x:v>
      </x:c>
      <x:c r="B9615" s="16" t="n">
        <x:v>46273.625</x:v>
      </x:c>
      <x:c r="C9615" t="str">
        <x:v>E2</x:v>
      </x:c>
      <x:c r="D9615" t="n">
        <x:v>4</x:v>
      </x:c>
      <x:c r="E9615" t="n">
        <x:v>1</x:v>
      </x:c>
      <x:c r="F9615" t="n">
        <x:v>32.3</x:v>
      </x:c>
      <x:c r="G9615" t="n">
        <x:v>28.3</x:v>
      </x:c>
      <x:c r="H9615" t="n">
        <x:v>5.3</x:v>
      </x:c>
      <x:c r="I9615" t="n">
        <x:v>83.4</x:v>
      </x:c>
      <x:c r="J9615" t="n">
        <x:v>0</x:v>
      </x:c>
      <x:c r="K9615" t="str">
        <x:v>Active</x:v>
      </x:c>
    </x:row>
    <x:row r="9616">
      <x:c r="A9616" t="n">
        <x:v>9615</x:v>
      </x:c>
      <x:c r="B9616" s="16" t="n">
        <x:v>46273.625</x:v>
      </x:c>
      <x:c r="C9616" t="str">
        <x:v>E3</x:v>
      </x:c>
      <x:c r="D9616" t="n">
        <x:v>4</x:v>
      </x:c>
      <x:c r="E9616" t="n">
        <x:v>1</x:v>
      </x:c>
      <x:c r="F9616" t="n">
        <x:v>29</x:v>
      </x:c>
      <x:c r="G9616" t="n">
        <x:v>29.4</x:v>
      </x:c>
      <x:c r="H9616" t="n">
        <x:v>5.4</x:v>
      </x:c>
      <x:c r="I9616" t="n">
        <x:v>79.2</x:v>
      </x:c>
      <x:c r="J9616" t="n">
        <x:v>0</x:v>
      </x:c>
      <x:c r="K9616" t="str">
        <x:v>Active</x:v>
      </x:c>
    </x:row>
    <x:row r="9617">
      <x:c r="A9617" t="n">
        <x:v>9616</x:v>
      </x:c>
      <x:c r="B9617" s="16" t="n">
        <x:v>46273.62847222222</x:v>
      </x:c>
      <x:c r="C9617" t="str">
        <x:v>E1</x:v>
      </x:c>
      <x:c r="D9617" t="n">
        <x:v>4</x:v>
      </x:c>
      <x:c r="E9617" t="n">
        <x:v>1</x:v>
      </x:c>
      <x:c r="F9617" t="n">
        <x:v>31.2</x:v>
      </x:c>
      <x:c r="G9617" t="n">
        <x:v>26.4</x:v>
      </x:c>
      <x:c r="H9617" t="n">
        <x:v>2.7</x:v>
      </x:c>
      <x:c r="I9617" t="n">
        <x:v>61.9</x:v>
      </x:c>
      <x:c r="J9617" t="n">
        <x:v>0</x:v>
      </x:c>
      <x:c r="K9617" t="str">
        <x:v>Active</x:v>
      </x:c>
    </x:row>
    <x:row r="9618">
      <x:c r="A9618" t="n">
        <x:v>9617</x:v>
      </x:c>
      <x:c r="B9618" s="16" t="n">
        <x:v>46273.62847222222</x:v>
      </x:c>
      <x:c r="C9618" t="str">
        <x:v>E2</x:v>
      </x:c>
      <x:c r="D9618" t="n">
        <x:v>4</x:v>
      </x:c>
      <x:c r="E9618" t="n">
        <x:v>1</x:v>
      </x:c>
      <x:c r="F9618" t="n">
        <x:v>31.6</x:v>
      </x:c>
      <x:c r="G9618" t="n">
        <x:v>28.7</x:v>
      </x:c>
      <x:c r="H9618" t="n">
        <x:v>3.9</x:v>
      </x:c>
      <x:c r="I9618" t="n">
        <x:v>80.2</x:v>
      </x:c>
      <x:c r="J9618" t="n">
        <x:v>0</x:v>
      </x:c>
      <x:c r="K9618" t="str">
        <x:v>Active</x:v>
      </x:c>
    </x:row>
    <x:row r="9619">
      <x:c r="A9619" t="n">
        <x:v>9618</x:v>
      </x:c>
      <x:c r="B9619" s="16" t="n">
        <x:v>46273.62847222222</x:v>
      </x:c>
      <x:c r="C9619" t="str">
        <x:v>E3</x:v>
      </x:c>
      <x:c r="D9619" t="n">
        <x:v>4</x:v>
      </x:c>
      <x:c r="E9619" t="n">
        <x:v>1</x:v>
      </x:c>
      <x:c r="F9619" t="n">
        <x:v>32.3</x:v>
      </x:c>
      <x:c r="G9619" t="n">
        <x:v>30.9</x:v>
      </x:c>
      <x:c r="H9619" t="n">
        <x:v>4.5</x:v>
      </x:c>
      <x:c r="I9619" t="n">
        <x:v>72.9</x:v>
      </x:c>
      <x:c r="J9619" t="n">
        <x:v>0</x:v>
      </x:c>
      <x:c r="K9619" t="str">
        <x:v>Active</x:v>
      </x:c>
    </x:row>
    <x:row r="9620">
      <x:c r="A9620" t="n">
        <x:v>9619</x:v>
      </x:c>
      <x:c r="B9620" s="16" t="n">
        <x:v>46273.631944444445</x:v>
      </x:c>
      <x:c r="C9620" t="str">
        <x:v>E1</x:v>
      </x:c>
      <x:c r="D9620" t="n">
        <x:v>5</x:v>
      </x:c>
      <x:c r="E9620" t="n">
        <x:v>1</x:v>
      </x:c>
      <x:c r="F9620" t="n">
        <x:v>35</x:v>
      </x:c>
      <x:c r="G9620" t="n">
        <x:v>34.6</x:v>
      </x:c>
      <x:c r="H9620" t="n">
        <x:v>5.2</x:v>
      </x:c>
      <x:c r="I9620" t="n">
        <x:v>85.6</x:v>
      </x:c>
      <x:c r="J9620" t="n">
        <x:v>0</x:v>
      </x:c>
      <x:c r="K9620" t="str">
        <x:v>Active</x:v>
      </x:c>
    </x:row>
    <x:row r="9621">
      <x:c r="A9621" t="n">
        <x:v>9620</x:v>
      </x:c>
      <x:c r="B9621" s="16" t="n">
        <x:v>46273.631944444445</x:v>
      </x:c>
      <x:c r="C9621" t="str">
        <x:v>E2</x:v>
      </x:c>
      <x:c r="D9621" t="n">
        <x:v>5</x:v>
      </x:c>
      <x:c r="E9621" t="n">
        <x:v>1</x:v>
      </x:c>
      <x:c r="F9621" t="n">
        <x:v>37.9</x:v>
      </x:c>
      <x:c r="G9621" t="n">
        <x:v>35.6</x:v>
      </x:c>
      <x:c r="H9621" t="n">
        <x:v>3.7</x:v>
      </x:c>
      <x:c r="I9621" t="n">
        <x:v>78.3</x:v>
      </x:c>
      <x:c r="J9621" t="n">
        <x:v>0</x:v>
      </x:c>
      <x:c r="K9621" t="str">
        <x:v>Active</x:v>
      </x:c>
    </x:row>
    <x:row r="9622">
      <x:c r="A9622" t="n">
        <x:v>9621</x:v>
      </x:c>
      <x:c r="B9622" s="16" t="n">
        <x:v>46273.631944444445</x:v>
      </x:c>
      <x:c r="C9622" t="str">
        <x:v>E3</x:v>
      </x:c>
      <x:c r="D9622" t="n">
        <x:v>5</x:v>
      </x:c>
      <x:c r="E9622" t="n">
        <x:v>1</x:v>
      </x:c>
      <x:c r="F9622" t="n">
        <x:v>41.5</x:v>
      </x:c>
      <x:c r="G9622" t="n">
        <x:v>32.2</x:v>
      </x:c>
      <x:c r="H9622" t="n">
        <x:v>2.8</x:v>
      </x:c>
      <x:c r="I9622" t="n">
        <x:v>72.9</x:v>
      </x:c>
      <x:c r="J9622" t="n">
        <x:v>0</x:v>
      </x:c>
      <x:c r="K9622" t="str">
        <x:v>Active</x:v>
      </x:c>
    </x:row>
    <x:row r="9623">
      <x:c r="A9623" t="n">
        <x:v>9622</x:v>
      </x:c>
      <x:c r="B9623" s="16" t="n">
        <x:v>46273.635416666664</x:v>
      </x:c>
      <x:c r="C9623" t="str">
        <x:v>E1</x:v>
      </x:c>
      <x:c r="D9623" t="n">
        <x:v>5</x:v>
      </x:c>
      <x:c r="E9623" t="n">
        <x:v>1</x:v>
      </x:c>
      <x:c r="F9623" t="n">
        <x:v>35.1</x:v>
      </x:c>
      <x:c r="G9623" t="n">
        <x:v>32.9</x:v>
      </x:c>
      <x:c r="H9623" t="n">
        <x:v>4.4</x:v>
      </x:c>
      <x:c r="I9623" t="n">
        <x:v>72</x:v>
      </x:c>
      <x:c r="J9623" t="n">
        <x:v>0</x:v>
      </x:c>
      <x:c r="K9623" t="str">
        <x:v>Active</x:v>
      </x:c>
    </x:row>
    <x:row r="9624">
      <x:c r="A9624" t="n">
        <x:v>9623</x:v>
      </x:c>
      <x:c r="B9624" s="16" t="n">
        <x:v>46273.635416666664</x:v>
      </x:c>
      <x:c r="C9624" t="str">
        <x:v>E2</x:v>
      </x:c>
      <x:c r="D9624" t="n">
        <x:v>5</x:v>
      </x:c>
      <x:c r="E9624" t="n">
        <x:v>1</x:v>
      </x:c>
      <x:c r="F9624" t="n">
        <x:v>37.6</x:v>
      </x:c>
      <x:c r="G9624" t="n">
        <x:v>27.5</x:v>
      </x:c>
      <x:c r="H9624" t="n">
        <x:v>3.2</x:v>
      </x:c>
      <x:c r="I9624" t="n">
        <x:v>61</x:v>
      </x:c>
      <x:c r="J9624" t="n">
        <x:v>0</x:v>
      </x:c>
      <x:c r="K9624" t="str">
        <x:v>Active</x:v>
      </x:c>
    </x:row>
    <x:row r="9625">
      <x:c r="A9625" t="n">
        <x:v>9624</x:v>
      </x:c>
      <x:c r="B9625" s="16" t="n">
        <x:v>46273.635416666664</x:v>
      </x:c>
      <x:c r="C9625" t="str">
        <x:v>E3</x:v>
      </x:c>
      <x:c r="D9625" t="n">
        <x:v>5</x:v>
      </x:c>
      <x:c r="E9625" t="n">
        <x:v>1</x:v>
      </x:c>
      <x:c r="F9625" t="n">
        <x:v>36.1</x:v>
      </x:c>
      <x:c r="G9625" t="n">
        <x:v>33.3</x:v>
      </x:c>
      <x:c r="H9625" t="n">
        <x:v>4.3</x:v>
      </x:c>
      <x:c r="I9625" t="n">
        <x:v>79.9</x:v>
      </x:c>
      <x:c r="J9625" t="n">
        <x:v>0</x:v>
      </x:c>
      <x:c r="K9625" t="str">
        <x:v>Active</x:v>
      </x:c>
    </x:row>
    <x:row r="9626">
      <x:c r="A9626" t="n">
        <x:v>9625</x:v>
      </x:c>
      <x:c r="B9626" s="16" t="n">
        <x:v>46273.63888888889</x:v>
      </x:c>
      <x:c r="C9626" t="str">
        <x:v>E1</x:v>
      </x:c>
      <x:c r="D9626" t="n">
        <x:v>4</x:v>
      </x:c>
      <x:c r="E9626" t="n">
        <x:v>1</x:v>
      </x:c>
      <x:c r="F9626" t="n">
        <x:v>27.8</x:v>
      </x:c>
      <x:c r="G9626" t="n">
        <x:v>21.2</x:v>
      </x:c>
      <x:c r="H9626" t="n">
        <x:v>4.7</x:v>
      </x:c>
      <x:c r="I9626" t="n">
        <x:v>78.5</x:v>
      </x:c>
      <x:c r="J9626" t="n">
        <x:v>0</x:v>
      </x:c>
      <x:c r="K9626" t="str">
        <x:v>Active</x:v>
      </x:c>
    </x:row>
    <x:row r="9627">
      <x:c r="A9627" t="n">
        <x:v>9626</x:v>
      </x:c>
      <x:c r="B9627" s="16" t="n">
        <x:v>46273.63888888889</x:v>
      </x:c>
      <x:c r="C9627" t="str">
        <x:v>E2</x:v>
      </x:c>
      <x:c r="D9627" t="n">
        <x:v>4</x:v>
      </x:c>
      <x:c r="E9627" t="n">
        <x:v>1</x:v>
      </x:c>
      <x:c r="F9627" t="n">
        <x:v>27.7</x:v>
      </x:c>
      <x:c r="G9627" t="n">
        <x:v>23.8</x:v>
      </x:c>
      <x:c r="H9627" t="n">
        <x:v>4</x:v>
      </x:c>
      <x:c r="I9627" t="n">
        <x:v>78.3</x:v>
      </x:c>
      <x:c r="J9627" t="n">
        <x:v>0</x:v>
      </x:c>
      <x:c r="K9627" t="str">
        <x:v>Active</x:v>
      </x:c>
    </x:row>
    <x:row r="9628">
      <x:c r="A9628" t="n">
        <x:v>9627</x:v>
      </x:c>
      <x:c r="B9628" s="16" t="n">
        <x:v>46273.63888888889</x:v>
      </x:c>
      <x:c r="C9628" t="str">
        <x:v>E3</x:v>
      </x:c>
      <x:c r="D9628" t="n">
        <x:v>3</x:v>
      </x:c>
      <x:c r="E9628" t="n">
        <x:v>1</x:v>
      </x:c>
      <x:c r="F9628" t="n">
        <x:v>26.6</x:v>
      </x:c>
      <x:c r="G9628" t="n">
        <x:v>22.3</x:v>
      </x:c>
      <x:c r="H9628" t="n">
        <x:v>4.7</x:v>
      </x:c>
      <x:c r="I9628" t="n">
        <x:v>72.2</x:v>
      </x:c>
      <x:c r="J9628" t="n">
        <x:v>0</x:v>
      </x:c>
      <x:c r="K9628" t="str">
        <x:v>Active</x:v>
      </x:c>
    </x:row>
    <x:row r="9629">
      <x:c r="A9629" t="n">
        <x:v>9628</x:v>
      </x:c>
      <x:c r="B9629" s="16" t="n">
        <x:v>46273.64236111111</x:v>
      </x:c>
      <x:c r="C9629" t="str">
        <x:v>E1</x:v>
      </x:c>
      <x:c r="D9629" t="n">
        <x:v>4</x:v>
      </x:c>
      <x:c r="E9629" t="n">
        <x:v>1</x:v>
      </x:c>
      <x:c r="F9629" t="n">
        <x:v>30.3</x:v>
      </x:c>
      <x:c r="G9629" t="n">
        <x:v>25.4</x:v>
      </x:c>
      <x:c r="H9629" t="n">
        <x:v>3.9</x:v>
      </x:c>
      <x:c r="I9629" t="n">
        <x:v>66.5</x:v>
      </x:c>
      <x:c r="J9629" t="n">
        <x:v>0</x:v>
      </x:c>
      <x:c r="K9629" t="str">
        <x:v>Active</x:v>
      </x:c>
    </x:row>
    <x:row r="9630">
      <x:c r="A9630" t="n">
        <x:v>9629</x:v>
      </x:c>
      <x:c r="B9630" s="16" t="n">
        <x:v>46273.64236111111</x:v>
      </x:c>
      <x:c r="C9630" t="str">
        <x:v>E2</x:v>
      </x:c>
      <x:c r="D9630" t="n">
        <x:v>4</x:v>
      </x:c>
      <x:c r="E9630" t="n">
        <x:v>1</x:v>
      </x:c>
      <x:c r="F9630" t="n">
        <x:v>27.7</x:v>
      </x:c>
      <x:c r="G9630" t="n">
        <x:v>24.6</x:v>
      </x:c>
      <x:c r="H9630" t="n">
        <x:v>4.8</x:v>
      </x:c>
      <x:c r="I9630" t="n">
        <x:v>80.3</x:v>
      </x:c>
      <x:c r="J9630" t="n">
        <x:v>0</x:v>
      </x:c>
      <x:c r="K9630" t="str">
        <x:v>Active</x:v>
      </x:c>
    </x:row>
    <x:row r="9631">
      <x:c r="A9631" t="n">
        <x:v>9630</x:v>
      </x:c>
      <x:c r="B9631" s="16" t="n">
        <x:v>46273.64236111111</x:v>
      </x:c>
      <x:c r="C9631" t="str">
        <x:v>E3</x:v>
      </x:c>
      <x:c r="D9631" t="n">
        <x:v>4</x:v>
      </x:c>
      <x:c r="E9631" t="n">
        <x:v>1</x:v>
      </x:c>
      <x:c r="F9631" t="n">
        <x:v>30.1</x:v>
      </x:c>
      <x:c r="G9631" t="n">
        <x:v>24.4</x:v>
      </x:c>
      <x:c r="H9631" t="n">
        <x:v>4.8</x:v>
      </x:c>
      <x:c r="I9631" t="n">
        <x:v>83.3</x:v>
      </x:c>
      <x:c r="J9631" t="n">
        <x:v>0</x:v>
      </x:c>
      <x:c r="K9631" t="str">
        <x:v>Active</x:v>
      </x:c>
    </x:row>
    <x:row r="9632">
      <x:c r="A9632" t="n">
        <x:v>9631</x:v>
      </x:c>
      <x:c r="B9632" s="16" t="n">
        <x:v>46273.645833333336</x:v>
      </x:c>
      <x:c r="C9632" t="str">
        <x:v>E1</x:v>
      </x:c>
      <x:c r="D9632" t="n">
        <x:v>3</x:v>
      </x:c>
      <x:c r="E9632" t="n">
        <x:v>1</x:v>
      </x:c>
      <x:c r="F9632" t="n">
        <x:v>22.4</x:v>
      </x:c>
      <x:c r="G9632" t="n">
        <x:v>18.8</x:v>
      </x:c>
      <x:c r="H9632" t="n">
        <x:v>5.3</x:v>
      </x:c>
      <x:c r="I9632" t="n">
        <x:v>85.7</x:v>
      </x:c>
      <x:c r="J9632" t="n">
        <x:v>0</x:v>
      </x:c>
      <x:c r="K9632" t="str">
        <x:v>Active</x:v>
      </x:c>
    </x:row>
    <x:row r="9633">
      <x:c r="A9633" t="n">
        <x:v>9632</x:v>
      </x:c>
      <x:c r="B9633" s="16" t="n">
        <x:v>46273.645833333336</x:v>
      </x:c>
      <x:c r="C9633" t="str">
        <x:v>E2</x:v>
      </x:c>
      <x:c r="D9633" t="n">
        <x:v>3</x:v>
      </x:c>
      <x:c r="E9633" t="n">
        <x:v>1</x:v>
      </x:c>
      <x:c r="F9633" t="n">
        <x:v>25</x:v>
      </x:c>
      <x:c r="G9633" t="n">
        <x:v>21.1</x:v>
      </x:c>
      <x:c r="H9633" t="n">
        <x:v>5.2</x:v>
      </x:c>
      <x:c r="I9633" t="n">
        <x:v>86.5</x:v>
      </x:c>
      <x:c r="J9633" t="n">
        <x:v>0</x:v>
      </x:c>
      <x:c r="K9633" t="str">
        <x:v>Active</x:v>
      </x:c>
    </x:row>
    <x:row r="9634">
      <x:c r="A9634" t="n">
        <x:v>9633</x:v>
      </x:c>
      <x:c r="B9634" s="16" t="n">
        <x:v>46273.645833333336</x:v>
      </x:c>
      <x:c r="C9634" t="str">
        <x:v>E3</x:v>
      </x:c>
      <x:c r="D9634" t="n">
        <x:v>3</x:v>
      </x:c>
      <x:c r="E9634" t="n">
        <x:v>1</x:v>
      </x:c>
      <x:c r="F9634" t="n">
        <x:v>23.9</x:v>
      </x:c>
      <x:c r="G9634" t="n">
        <x:v>17.9</x:v>
      </x:c>
      <x:c r="H9634" t="n">
        <x:v>3.3</x:v>
      </x:c>
      <x:c r="I9634" t="n">
        <x:v>74.5</x:v>
      </x:c>
      <x:c r="J9634" t="n">
        <x:v>0</x:v>
      </x:c>
      <x:c r="K9634" t="str">
        <x:v>Active</x:v>
      </x:c>
    </x:row>
    <x:row r="9635">
      <x:c r="A9635" t="n">
        <x:v>9634</x:v>
      </x:c>
      <x:c r="B9635" s="16" t="n">
        <x:v>46273.649305555555</x:v>
      </x:c>
      <x:c r="C9635" t="str">
        <x:v>E1</x:v>
      </x:c>
      <x:c r="D9635" t="n">
        <x:v>3</x:v>
      </x:c>
      <x:c r="E9635" t="n">
        <x:v>1</x:v>
      </x:c>
      <x:c r="F9635" t="n">
        <x:v>25.9</x:v>
      </x:c>
      <x:c r="G9635" t="n">
        <x:v>26.3</x:v>
      </x:c>
      <x:c r="H9635" t="n">
        <x:v>5.4</x:v>
      </x:c>
      <x:c r="I9635" t="n">
        <x:v>79.2</x:v>
      </x:c>
      <x:c r="J9635" t="n">
        <x:v>0</x:v>
      </x:c>
      <x:c r="K9635" t="str">
        <x:v>Active</x:v>
      </x:c>
    </x:row>
    <x:row r="9636">
      <x:c r="A9636" t="n">
        <x:v>9635</x:v>
      </x:c>
      <x:c r="B9636" s="16" t="n">
        <x:v>46273.649305555555</x:v>
      </x:c>
      <x:c r="C9636" t="str">
        <x:v>E2</x:v>
      </x:c>
      <x:c r="D9636" t="n">
        <x:v>4</x:v>
      </x:c>
      <x:c r="E9636" t="n">
        <x:v>1</x:v>
      </x:c>
      <x:c r="F9636" t="n">
        <x:v>28.9</x:v>
      </x:c>
      <x:c r="G9636" t="n">
        <x:v>24.8</x:v>
      </x:c>
      <x:c r="H9636" t="n">
        <x:v>5.3</x:v>
      </x:c>
      <x:c r="I9636" t="n">
        <x:v>77.4</x:v>
      </x:c>
      <x:c r="J9636" t="n">
        <x:v>0</x:v>
      </x:c>
      <x:c r="K9636" t="str">
        <x:v>Active</x:v>
      </x:c>
    </x:row>
    <x:row r="9637">
      <x:c r="A9637" t="n">
        <x:v>9636</x:v>
      </x:c>
      <x:c r="B9637" s="16" t="n">
        <x:v>46273.649305555555</x:v>
      </x:c>
      <x:c r="C9637" t="str">
        <x:v>E3</x:v>
      </x:c>
      <x:c r="D9637" t="n">
        <x:v>4</x:v>
      </x:c>
      <x:c r="E9637" t="n">
        <x:v>1</x:v>
      </x:c>
      <x:c r="F9637" t="n">
        <x:v>28.6</x:v>
      </x:c>
      <x:c r="G9637" t="n">
        <x:v>27.3</x:v>
      </x:c>
      <x:c r="H9637" t="n">
        <x:v>4.9</x:v>
      </x:c>
      <x:c r="I9637" t="n">
        <x:v>85.9</x:v>
      </x:c>
      <x:c r="J9637" t="n">
        <x:v>0</x:v>
      </x:c>
      <x:c r="K9637" t="str">
        <x:v>Active</x:v>
      </x:c>
    </x:row>
    <x:row r="9638">
      <x:c r="A9638" t="n">
        <x:v>9637</x:v>
      </x:c>
      <x:c r="B9638" s="16" t="n">
        <x:v>46273.65277777778</x:v>
      </x:c>
      <x:c r="C9638" t="str">
        <x:v>E1</x:v>
      </x:c>
      <x:c r="D9638" t="n">
        <x:v>5</x:v>
      </x:c>
      <x:c r="E9638" t="n">
        <x:v>1</x:v>
      </x:c>
      <x:c r="F9638" t="n">
        <x:v>39.7</x:v>
      </x:c>
      <x:c r="G9638" t="n">
        <x:v>41</x:v>
      </x:c>
      <x:c r="H9638" t="n">
        <x:v>4.2</x:v>
      </x:c>
      <x:c r="I9638" t="n">
        <x:v>68.5</x:v>
      </x:c>
      <x:c r="J9638" t="n">
        <x:v>0</x:v>
      </x:c>
      <x:c r="K9638" t="str">
        <x:v>Active</x:v>
      </x:c>
    </x:row>
    <x:row r="9639">
      <x:c r="A9639" t="n">
        <x:v>9638</x:v>
      </x:c>
      <x:c r="B9639" s="16" t="n">
        <x:v>46273.65277777778</x:v>
      </x:c>
      <x:c r="C9639" t="str">
        <x:v>E2</x:v>
      </x:c>
      <x:c r="D9639" t="n">
        <x:v>5</x:v>
      </x:c>
      <x:c r="E9639" t="n">
        <x:v>1</x:v>
      </x:c>
      <x:c r="F9639" t="n">
        <x:v>41.5</x:v>
      </x:c>
      <x:c r="G9639" t="n">
        <x:v>33.6</x:v>
      </x:c>
      <x:c r="H9639" t="n">
        <x:v>4.5</x:v>
      </x:c>
      <x:c r="I9639" t="n">
        <x:v>78.6</x:v>
      </x:c>
      <x:c r="J9639" t="n">
        <x:v>0</x:v>
      </x:c>
      <x:c r="K9639" t="str">
        <x:v>Active</x:v>
      </x:c>
    </x:row>
    <x:row r="9640">
      <x:c r="A9640" t="n">
        <x:v>9639</x:v>
      </x:c>
      <x:c r="B9640" s="16" t="n">
        <x:v>46273.65277777778</x:v>
      </x:c>
      <x:c r="C9640" t="str">
        <x:v>E3</x:v>
      </x:c>
      <x:c r="D9640" t="n">
        <x:v>5</x:v>
      </x:c>
      <x:c r="E9640" t="n">
        <x:v>1</x:v>
      </x:c>
      <x:c r="F9640" t="n">
        <x:v>41</x:v>
      </x:c>
      <x:c r="G9640" t="n">
        <x:v>38.2</x:v>
      </x:c>
      <x:c r="H9640" t="n">
        <x:v>4.7</x:v>
      </x:c>
      <x:c r="I9640" t="n">
        <x:v>74.1</x:v>
      </x:c>
      <x:c r="J9640" t="n">
        <x:v>0</x:v>
      </x:c>
      <x:c r="K9640" t="str">
        <x:v>Active</x:v>
      </x:c>
    </x:row>
    <x:row r="9641">
      <x:c r="A9641" t="n">
        <x:v>9640</x:v>
      </x:c>
      <x:c r="B9641" s="16" t="n">
        <x:v>46273.65625</x:v>
      </x:c>
      <x:c r="C9641" t="str">
        <x:v>E1</x:v>
      </x:c>
      <x:c r="D9641" t="n">
        <x:v>3</x:v>
      </x:c>
      <x:c r="E9641" t="n">
        <x:v>1</x:v>
      </x:c>
      <x:c r="F9641" t="n">
        <x:v>26.8</x:v>
      </x:c>
      <x:c r="G9641" t="n">
        <x:v>22.2</x:v>
      </x:c>
      <x:c r="H9641" t="n">
        <x:v>4.5</x:v>
      </x:c>
      <x:c r="I9641" t="n">
        <x:v>79</x:v>
      </x:c>
      <x:c r="J9641" t="n">
        <x:v>0</x:v>
      </x:c>
      <x:c r="K9641" t="str">
        <x:v>Active</x:v>
      </x:c>
    </x:row>
    <x:row r="9642">
      <x:c r="A9642" t="n">
        <x:v>9641</x:v>
      </x:c>
      <x:c r="B9642" s="16" t="n">
        <x:v>46273.65625</x:v>
      </x:c>
      <x:c r="C9642" t="str">
        <x:v>E2</x:v>
      </x:c>
      <x:c r="D9642" t="n">
        <x:v>4</x:v>
      </x:c>
      <x:c r="E9642" t="n">
        <x:v>1</x:v>
      </x:c>
      <x:c r="F9642" t="n">
        <x:v>27.7</x:v>
      </x:c>
      <x:c r="G9642" t="n">
        <x:v>23.6</x:v>
      </x:c>
      <x:c r="H9642" t="n">
        <x:v>3.3</x:v>
      </x:c>
      <x:c r="I9642" t="n">
        <x:v>66.2</x:v>
      </x:c>
      <x:c r="J9642" t="n">
        <x:v>0</x:v>
      </x:c>
      <x:c r="K9642" t="str">
        <x:v>Active</x:v>
      </x:c>
    </x:row>
    <x:row r="9643">
      <x:c r="A9643" t="n">
        <x:v>9642</x:v>
      </x:c>
      <x:c r="B9643" s="16" t="n">
        <x:v>46273.65625</x:v>
      </x:c>
      <x:c r="C9643" t="str">
        <x:v>E3</x:v>
      </x:c>
      <x:c r="D9643" t="n">
        <x:v>4</x:v>
      </x:c>
      <x:c r="E9643" t="n">
        <x:v>1</x:v>
      </x:c>
      <x:c r="F9643" t="n">
        <x:v>27.4</x:v>
      </x:c>
      <x:c r="G9643" t="n">
        <x:v>25.8</x:v>
      </x:c>
      <x:c r="H9643" t="n">
        <x:v>5.2</x:v>
      </x:c>
      <x:c r="I9643" t="n">
        <x:v>86.8</x:v>
      </x:c>
      <x:c r="J9643" t="n">
        <x:v>0</x:v>
      </x:c>
      <x:c r="K9643" t="str">
        <x:v>Active</x:v>
      </x:c>
    </x:row>
    <x:row r="9644">
      <x:c r="A9644" t="n">
        <x:v>9643</x:v>
      </x:c>
      <x:c r="B9644" s="16" t="n">
        <x:v>46273.65972222222</x:v>
      </x:c>
      <x:c r="C9644" t="str">
        <x:v>E1</x:v>
      </x:c>
      <x:c r="D9644" t="n">
        <x:v>3</x:v>
      </x:c>
      <x:c r="E9644" t="n">
        <x:v>1</x:v>
      </x:c>
      <x:c r="F9644" t="n">
        <x:v>26.4</x:v>
      </x:c>
      <x:c r="G9644" t="n">
        <x:v>20.8</x:v>
      </x:c>
      <x:c r="H9644" t="n">
        <x:v>5.2</x:v>
      </x:c>
      <x:c r="I9644" t="n">
        <x:v>81</x:v>
      </x:c>
      <x:c r="J9644" t="n">
        <x:v>0</x:v>
      </x:c>
      <x:c r="K9644" t="str">
        <x:v>Active</x:v>
      </x:c>
    </x:row>
    <x:row r="9645">
      <x:c r="A9645" t="n">
        <x:v>9644</x:v>
      </x:c>
      <x:c r="B9645" s="16" t="n">
        <x:v>46273.65972222222</x:v>
      </x:c>
      <x:c r="C9645" t="str">
        <x:v>E2</x:v>
      </x:c>
      <x:c r="D9645" t="n">
        <x:v>3</x:v>
      </x:c>
      <x:c r="E9645" t="n">
        <x:v>1</x:v>
      </x:c>
      <x:c r="F9645" t="n">
        <x:v>26.3</x:v>
      </x:c>
      <x:c r="G9645" t="n">
        <x:v>20.4</x:v>
      </x:c>
      <x:c r="H9645" t="n">
        <x:v>3.4</x:v>
      </x:c>
      <x:c r="I9645" t="n">
        <x:v>71.7</x:v>
      </x:c>
      <x:c r="J9645" t="n">
        <x:v>0</x:v>
      </x:c>
      <x:c r="K9645" t="str">
        <x:v>Active</x:v>
      </x:c>
    </x:row>
    <x:row r="9646">
      <x:c r="A9646" t="n">
        <x:v>9645</x:v>
      </x:c>
      <x:c r="B9646" s="16" t="n">
        <x:v>46273.65972222222</x:v>
      </x:c>
      <x:c r="C9646" t="str">
        <x:v>E3</x:v>
      </x:c>
      <x:c r="D9646" t="n">
        <x:v>3</x:v>
      </x:c>
      <x:c r="E9646" t="n">
        <x:v>1</x:v>
      </x:c>
      <x:c r="F9646" t="n">
        <x:v>24.4</x:v>
      </x:c>
      <x:c r="G9646" t="n">
        <x:v>23.2</x:v>
      </x:c>
      <x:c r="H9646" t="n">
        <x:v>5.1</x:v>
      </x:c>
      <x:c r="I9646" t="n">
        <x:v>85.5</x:v>
      </x:c>
      <x:c r="J9646" t="n">
        <x:v>0</x:v>
      </x:c>
      <x:c r="K9646" t="str">
        <x:v>Active</x:v>
      </x:c>
    </x:row>
    <x:row r="9647">
      <x:c r="A9647" t="n">
        <x:v>9646</x:v>
      </x:c>
      <x:c r="B9647" s="16" t="n">
        <x:v>46273.663194444445</x:v>
      </x:c>
      <x:c r="C9647" t="str">
        <x:v>E1</x:v>
      </x:c>
      <x:c r="D9647" t="n">
        <x:v>4</x:v>
      </x:c>
      <x:c r="E9647" t="n">
        <x:v>1</x:v>
      </x:c>
      <x:c r="F9647" t="n">
        <x:v>29.5</x:v>
      </x:c>
      <x:c r="G9647" t="n">
        <x:v>25</x:v>
      </x:c>
      <x:c r="H9647" t="n">
        <x:v>3.1</x:v>
      </x:c>
      <x:c r="I9647" t="n">
        <x:v>68.2</x:v>
      </x:c>
      <x:c r="J9647" t="n">
        <x:v>0</x:v>
      </x:c>
      <x:c r="K9647" t="str">
        <x:v>Active</x:v>
      </x:c>
    </x:row>
    <x:row r="9648">
      <x:c r="A9648" t="n">
        <x:v>9647</x:v>
      </x:c>
      <x:c r="B9648" s="16" t="n">
        <x:v>46273.663194444445</x:v>
      </x:c>
      <x:c r="C9648" t="str">
        <x:v>E2</x:v>
      </x:c>
      <x:c r="D9648" t="n">
        <x:v>4</x:v>
      </x:c>
      <x:c r="E9648" t="n">
        <x:v>1</x:v>
      </x:c>
      <x:c r="F9648" t="n">
        <x:v>31.7</x:v>
      </x:c>
      <x:c r="G9648" t="n">
        <x:v>28.3</x:v>
      </x:c>
      <x:c r="H9648" t="n">
        <x:v>2.7</x:v>
      </x:c>
      <x:c r="I9648" t="n">
        <x:v>66.7</x:v>
      </x:c>
      <x:c r="J9648" t="n">
        <x:v>5</x:v>
      </x:c>
      <x:c r="K9648" t="str">
        <x:v>Temporary Delay</x:v>
      </x:c>
    </x:row>
    <x:row r="9649">
      <x:c r="A9649" t="n">
        <x:v>9648</x:v>
      </x:c>
      <x:c r="B9649" s="16" t="n">
        <x:v>46273.663194444445</x:v>
      </x:c>
      <x:c r="C9649" t="str">
        <x:v>E3</x:v>
      </x:c>
      <x:c r="D9649" t="n">
        <x:v>4</x:v>
      </x:c>
      <x:c r="E9649" t="n">
        <x:v>1</x:v>
      </x:c>
      <x:c r="F9649" t="n">
        <x:v>32.9</x:v>
      </x:c>
      <x:c r="G9649" t="n">
        <x:v>28.7</x:v>
      </x:c>
      <x:c r="H9649" t="n">
        <x:v>4.3</x:v>
      </x:c>
      <x:c r="I9649" t="n">
        <x:v>82.5</x:v>
      </x:c>
      <x:c r="J9649" t="n">
        <x:v>0</x:v>
      </x:c>
      <x:c r="K9649" t="str">
        <x:v>Active</x:v>
      </x:c>
    </x:row>
    <x:row r="9650">
      <x:c r="A9650" t="n">
        <x:v>9649</x:v>
      </x:c>
      <x:c r="B9650" s="16" t="n">
        <x:v>46273.666666666664</x:v>
      </x:c>
      <x:c r="C9650" t="str">
        <x:v>E1</x:v>
      </x:c>
      <x:c r="D9650" t="n">
        <x:v>4</x:v>
      </x:c>
      <x:c r="E9650" t="n">
        <x:v>1</x:v>
      </x:c>
      <x:c r="F9650" t="n">
        <x:v>33.3</x:v>
      </x:c>
      <x:c r="G9650" t="n">
        <x:v>32.6</x:v>
      </x:c>
      <x:c r="H9650" t="n">
        <x:v>4.3</x:v>
      </x:c>
      <x:c r="I9650" t="n">
        <x:v>77.4</x:v>
      </x:c>
      <x:c r="J9650" t="n">
        <x:v>0</x:v>
      </x:c>
      <x:c r="K9650" t="str">
        <x:v>Active</x:v>
      </x:c>
    </x:row>
    <x:row r="9651">
      <x:c r="A9651" t="n">
        <x:v>9650</x:v>
      </x:c>
      <x:c r="B9651" s="16" t="n">
        <x:v>46273.666666666664</x:v>
      </x:c>
      <x:c r="C9651" t="str">
        <x:v>E2</x:v>
      </x:c>
      <x:c r="D9651" t="n">
        <x:v>5</x:v>
      </x:c>
      <x:c r="E9651" t="n">
        <x:v>1</x:v>
      </x:c>
      <x:c r="F9651" t="n">
        <x:v>37.2</x:v>
      </x:c>
      <x:c r="G9651" t="n">
        <x:v>32</x:v>
      </x:c>
      <x:c r="H9651" t="n">
        <x:v>4.8</x:v>
      </x:c>
      <x:c r="I9651" t="n">
        <x:v>81.2</x:v>
      </x:c>
      <x:c r="J9651" t="n">
        <x:v>0</x:v>
      </x:c>
      <x:c r="K9651" t="str">
        <x:v>Active</x:v>
      </x:c>
    </x:row>
    <x:row r="9652">
      <x:c r="A9652" t="n">
        <x:v>9651</x:v>
      </x:c>
      <x:c r="B9652" s="16" t="n">
        <x:v>46273.666666666664</x:v>
      </x:c>
      <x:c r="C9652" t="str">
        <x:v>E3</x:v>
      </x:c>
      <x:c r="D9652" t="n">
        <x:v>5</x:v>
      </x:c>
      <x:c r="E9652" t="n">
        <x:v>1</x:v>
      </x:c>
      <x:c r="F9652" t="n">
        <x:v>36.5</x:v>
      </x:c>
      <x:c r="G9652" t="n">
        <x:v>28.4</x:v>
      </x:c>
      <x:c r="H9652" t="n">
        <x:v>5.4</x:v>
      </x:c>
      <x:c r="I9652" t="n">
        <x:v>76.7</x:v>
      </x:c>
      <x:c r="J9652" t="n">
        <x:v>0</x:v>
      </x:c>
      <x:c r="K9652" t="str">
        <x:v>Active</x:v>
      </x:c>
    </x:row>
    <x:row r="9653">
      <x:c r="A9653" t="n">
        <x:v>9652</x:v>
      </x:c>
      <x:c r="B9653" s="16" t="n">
        <x:v>46273.67013888889</x:v>
      </x:c>
      <x:c r="C9653" t="str">
        <x:v>E1</x:v>
      </x:c>
      <x:c r="D9653" t="n">
        <x:v>6</x:v>
      </x:c>
      <x:c r="E9653" t="n">
        <x:v>1</x:v>
      </x:c>
      <x:c r="F9653" t="n">
        <x:v>43.9</x:v>
      </x:c>
      <x:c r="G9653" t="n">
        <x:v>37.4</x:v>
      </x:c>
      <x:c r="H9653" t="n">
        <x:v>3.9</x:v>
      </x:c>
      <x:c r="I9653" t="n">
        <x:v>78.6</x:v>
      </x:c>
      <x:c r="J9653" t="n">
        <x:v>0</x:v>
      </x:c>
      <x:c r="K9653" t="str">
        <x:v>Active</x:v>
      </x:c>
    </x:row>
    <x:row r="9654">
      <x:c r="A9654" t="n">
        <x:v>9653</x:v>
      </x:c>
      <x:c r="B9654" s="16" t="n">
        <x:v>46273.67013888889</x:v>
      </x:c>
      <x:c r="C9654" t="str">
        <x:v>E2</x:v>
      </x:c>
      <x:c r="D9654" t="n">
        <x:v>5</x:v>
      </x:c>
      <x:c r="E9654" t="n">
        <x:v>1</x:v>
      </x:c>
      <x:c r="F9654" t="n">
        <x:v>40.7</x:v>
      </x:c>
      <x:c r="G9654" t="n">
        <x:v>33.5</x:v>
      </x:c>
      <x:c r="H9654" t="n">
        <x:v>4.5</x:v>
      </x:c>
      <x:c r="I9654" t="n">
        <x:v>81</x:v>
      </x:c>
      <x:c r="J9654" t="n">
        <x:v>0</x:v>
      </x:c>
      <x:c r="K9654" t="str">
        <x:v>Active</x:v>
      </x:c>
    </x:row>
    <x:row r="9655">
      <x:c r="A9655" t="n">
        <x:v>9654</x:v>
      </x:c>
      <x:c r="B9655" s="16" t="n">
        <x:v>46273.67013888889</x:v>
      </x:c>
      <x:c r="C9655" t="str">
        <x:v>E3</x:v>
      </x:c>
      <x:c r="D9655" t="n">
        <x:v>5</x:v>
      </x:c>
      <x:c r="E9655" t="n">
        <x:v>1</x:v>
      </x:c>
      <x:c r="F9655" t="n">
        <x:v>41.1</x:v>
      </x:c>
      <x:c r="G9655" t="n">
        <x:v>38.8</x:v>
      </x:c>
      <x:c r="H9655" t="n">
        <x:v>3.6</x:v>
      </x:c>
      <x:c r="I9655" t="n">
        <x:v>75.8</x:v>
      </x:c>
      <x:c r="J9655" t="n">
        <x:v>0</x:v>
      </x:c>
      <x:c r="K9655" t="str">
        <x:v>Active</x:v>
      </x:c>
    </x:row>
    <x:row r="9656">
      <x:c r="A9656" t="n">
        <x:v>9655</x:v>
      </x:c>
      <x:c r="B9656" s="16" t="n">
        <x:v>46273.67361111111</x:v>
      </x:c>
      <x:c r="C9656" t="str">
        <x:v>E1</x:v>
      </x:c>
      <x:c r="D9656" t="n">
        <x:v>6</x:v>
      </x:c>
      <x:c r="E9656" t="n">
        <x:v>1</x:v>
      </x:c>
      <x:c r="F9656" t="n">
        <x:v>43.8</x:v>
      </x:c>
      <x:c r="G9656" t="n">
        <x:v>37.8</x:v>
      </x:c>
      <x:c r="H9656" t="n">
        <x:v>3.5</x:v>
      </x:c>
      <x:c r="I9656" t="n">
        <x:v>68.2</x:v>
      </x:c>
      <x:c r="J9656" t="n">
        <x:v>0</x:v>
      </x:c>
      <x:c r="K9656" t="str">
        <x:v>Active</x:v>
      </x:c>
    </x:row>
    <x:row r="9657">
      <x:c r="A9657" t="n">
        <x:v>9656</x:v>
      </x:c>
      <x:c r="B9657" s="16" t="n">
        <x:v>46273.67361111111</x:v>
      </x:c>
      <x:c r="C9657" t="str">
        <x:v>E2</x:v>
      </x:c>
      <x:c r="D9657" t="n">
        <x:v>5</x:v>
      </x:c>
      <x:c r="E9657" t="n">
        <x:v>1</x:v>
      </x:c>
      <x:c r="F9657" t="n">
        <x:v>41.8</x:v>
      </x:c>
      <x:c r="G9657" t="n">
        <x:v>43.2</x:v>
      </x:c>
      <x:c r="H9657" t="n">
        <x:v>3.2</x:v>
      </x:c>
      <x:c r="I9657" t="n">
        <x:v>65.4</x:v>
      </x:c>
      <x:c r="J9657" t="n">
        <x:v>0</x:v>
      </x:c>
      <x:c r="K9657" t="str">
        <x:v>Active</x:v>
      </x:c>
    </x:row>
    <x:row r="9658">
      <x:c r="A9658" t="n">
        <x:v>9657</x:v>
      </x:c>
      <x:c r="B9658" s="16" t="n">
        <x:v>46273.67361111111</x:v>
      </x:c>
      <x:c r="C9658" t="str">
        <x:v>E3</x:v>
      </x:c>
      <x:c r="D9658" t="n">
        <x:v>6</x:v>
      </x:c>
      <x:c r="E9658" t="n">
        <x:v>1</x:v>
      </x:c>
      <x:c r="F9658" t="n">
        <x:v>42.5</x:v>
      </x:c>
      <x:c r="G9658" t="n">
        <x:v>39.5</x:v>
      </x:c>
      <x:c r="H9658" t="n">
        <x:v>4.5</x:v>
      </x:c>
      <x:c r="I9658" t="n">
        <x:v>75.7</x:v>
      </x:c>
      <x:c r="J9658" t="n">
        <x:v>0</x:v>
      </x:c>
      <x:c r="K9658" t="str">
        <x:v>Active</x:v>
      </x:c>
    </x:row>
    <x:row r="9659">
      <x:c r="A9659" t="n">
        <x:v>9658</x:v>
      </x:c>
      <x:c r="B9659" s="16" t="n">
        <x:v>46273.677083333336</x:v>
      </x:c>
      <x:c r="C9659" t="str">
        <x:v>E1</x:v>
      </x:c>
      <x:c r="D9659" t="n">
        <x:v>6</x:v>
      </x:c>
      <x:c r="E9659" t="n">
        <x:v>1</x:v>
      </x:c>
      <x:c r="F9659" t="n">
        <x:v>43.4</x:v>
      </x:c>
      <x:c r="G9659" t="n">
        <x:v>38.8</x:v>
      </x:c>
      <x:c r="H9659" t="n">
        <x:v>3.4</x:v>
      </x:c>
      <x:c r="I9659" t="n">
        <x:v>63.9</x:v>
      </x:c>
      <x:c r="J9659" t="n">
        <x:v>0</x:v>
      </x:c>
      <x:c r="K9659" t="str">
        <x:v>Active</x:v>
      </x:c>
    </x:row>
    <x:row r="9660">
      <x:c r="A9660" t="n">
        <x:v>9659</x:v>
      </x:c>
      <x:c r="B9660" s="16" t="n">
        <x:v>46273.677083333336</x:v>
      </x:c>
      <x:c r="C9660" t="str">
        <x:v>E2</x:v>
      </x:c>
      <x:c r="D9660" t="n">
        <x:v>6</x:v>
      </x:c>
      <x:c r="E9660" t="n">
        <x:v>1</x:v>
      </x:c>
      <x:c r="F9660" t="n">
        <x:v>44.7</x:v>
      </x:c>
      <x:c r="G9660" t="n">
        <x:v>35</x:v>
      </x:c>
      <x:c r="H9660" t="n">
        <x:v>4.3</x:v>
      </x:c>
      <x:c r="I9660" t="n">
        <x:v>76.3</x:v>
      </x:c>
      <x:c r="J9660" t="n">
        <x:v>0</x:v>
      </x:c>
      <x:c r="K9660" t="str">
        <x:v>Active</x:v>
      </x:c>
    </x:row>
    <x:row r="9661">
      <x:c r="A9661" t="n">
        <x:v>9660</x:v>
      </x:c>
      <x:c r="B9661" s="16" t="n">
        <x:v>46273.677083333336</x:v>
      </x:c>
      <x:c r="C9661" t="str">
        <x:v>E3</x:v>
      </x:c>
      <x:c r="D9661" t="n">
        <x:v>5</x:v>
      </x:c>
      <x:c r="E9661" t="n">
        <x:v>1</x:v>
      </x:c>
      <x:c r="F9661" t="n">
        <x:v>39.2</x:v>
      </x:c>
      <x:c r="G9661" t="n">
        <x:v>40</x:v>
      </x:c>
      <x:c r="H9661" t="n">
        <x:v>3.9</x:v>
      </x:c>
      <x:c r="I9661" t="n">
        <x:v>67.1</x:v>
      </x:c>
      <x:c r="J9661" t="n">
        <x:v>0</x:v>
      </x:c>
      <x:c r="K9661" t="str">
        <x:v>Active</x:v>
      </x:c>
    </x:row>
    <x:row r="9662">
      <x:c r="A9662" t="n">
        <x:v>9661</x:v>
      </x:c>
      <x:c r="B9662" s="16" t="n">
        <x:v>46273.680555555555</x:v>
      </x:c>
      <x:c r="C9662" t="str">
        <x:v>E1</x:v>
      </x:c>
      <x:c r="D9662" t="n">
        <x:v>5</x:v>
      </x:c>
      <x:c r="E9662" t="n">
        <x:v>1</x:v>
      </x:c>
      <x:c r="F9662" t="n">
        <x:v>39.1</x:v>
      </x:c>
      <x:c r="G9662" t="n">
        <x:v>35.6</x:v>
      </x:c>
      <x:c r="H9662" t="n">
        <x:v>3.3</x:v>
      </x:c>
      <x:c r="I9662" t="n">
        <x:v>69.4</x:v>
      </x:c>
      <x:c r="J9662" t="n">
        <x:v>0</x:v>
      </x:c>
      <x:c r="K9662" t="str">
        <x:v>Active</x:v>
      </x:c>
    </x:row>
    <x:row r="9663">
      <x:c r="A9663" t="n">
        <x:v>9662</x:v>
      </x:c>
      <x:c r="B9663" s="16" t="n">
        <x:v>46273.680555555555</x:v>
      </x:c>
      <x:c r="C9663" t="str">
        <x:v>E2</x:v>
      </x:c>
      <x:c r="D9663" t="n">
        <x:v>5</x:v>
      </x:c>
      <x:c r="E9663" t="n">
        <x:v>1</x:v>
      </x:c>
      <x:c r="F9663" t="n">
        <x:v>38</x:v>
      </x:c>
      <x:c r="G9663" t="n">
        <x:v>34.5</x:v>
      </x:c>
      <x:c r="H9663" t="n">
        <x:v>2.8</x:v>
      </x:c>
      <x:c r="I9663" t="n">
        <x:v>59.3</x:v>
      </x:c>
      <x:c r="J9663" t="n">
        <x:v>0</x:v>
      </x:c>
      <x:c r="K9663" t="str">
        <x:v>Active</x:v>
      </x:c>
    </x:row>
    <x:row r="9664">
      <x:c r="A9664" t="n">
        <x:v>9663</x:v>
      </x:c>
      <x:c r="B9664" s="16" t="n">
        <x:v>46273.680555555555</x:v>
      </x:c>
      <x:c r="C9664" t="str">
        <x:v>E3</x:v>
      </x:c>
      <x:c r="D9664" t="n">
        <x:v>5</x:v>
      </x:c>
      <x:c r="E9664" t="n">
        <x:v>1</x:v>
      </x:c>
      <x:c r="F9664" t="n">
        <x:v>40.1</x:v>
      </x:c>
      <x:c r="G9664" t="n">
        <x:v>31.8</x:v>
      </x:c>
      <x:c r="H9664" t="n">
        <x:v>5.3</x:v>
      </x:c>
      <x:c r="I9664" t="n">
        <x:v>81.8</x:v>
      </x:c>
      <x:c r="J9664" t="n">
        <x:v>0</x:v>
      </x:c>
      <x:c r="K9664" t="str">
        <x:v>Active</x:v>
      </x:c>
    </x:row>
    <x:row r="9665">
      <x:c r="A9665" t="n">
        <x:v>9664</x:v>
      </x:c>
      <x:c r="B9665" s="16" t="n">
        <x:v>46273.68402777778</x:v>
      </x:c>
      <x:c r="C9665" t="str">
        <x:v>E1</x:v>
      </x:c>
      <x:c r="D9665" t="n">
        <x:v>5</x:v>
      </x:c>
      <x:c r="E9665" t="n">
        <x:v>1</x:v>
      </x:c>
      <x:c r="F9665" t="n">
        <x:v>36.6</x:v>
      </x:c>
      <x:c r="G9665" t="n">
        <x:v>28.5</x:v>
      </x:c>
      <x:c r="H9665" t="n">
        <x:v>2.7</x:v>
      </x:c>
      <x:c r="I9665" t="n">
        <x:v>61.6</x:v>
      </x:c>
      <x:c r="J9665" t="n">
        <x:v>0</x:v>
      </x:c>
      <x:c r="K9665" t="str">
        <x:v>Active</x:v>
      </x:c>
    </x:row>
    <x:row r="9666">
      <x:c r="A9666" t="n">
        <x:v>9665</x:v>
      </x:c>
      <x:c r="B9666" s="16" t="n">
        <x:v>46273.68402777778</x:v>
      </x:c>
      <x:c r="C9666" t="str">
        <x:v>E2</x:v>
      </x:c>
      <x:c r="D9666" t="n">
        <x:v>5</x:v>
      </x:c>
      <x:c r="E9666" t="n">
        <x:v>1</x:v>
      </x:c>
      <x:c r="F9666" t="n">
        <x:v>37.3</x:v>
      </x:c>
      <x:c r="G9666" t="n">
        <x:v>31.1</x:v>
      </x:c>
      <x:c r="H9666" t="n">
        <x:v>2.7</x:v>
      </x:c>
      <x:c r="I9666" t="n">
        <x:v>66.8</x:v>
      </x:c>
      <x:c r="J9666" t="n">
        <x:v>0</x:v>
      </x:c>
      <x:c r="K9666" t="str">
        <x:v>Active</x:v>
      </x:c>
    </x:row>
    <x:row r="9667">
      <x:c r="A9667" t="n">
        <x:v>9666</x:v>
      </x:c>
      <x:c r="B9667" s="16" t="n">
        <x:v>46273.68402777778</x:v>
      </x:c>
      <x:c r="C9667" t="str">
        <x:v>E3</x:v>
      </x:c>
      <x:c r="D9667" t="n">
        <x:v>5</x:v>
      </x:c>
      <x:c r="E9667" t="n">
        <x:v>1</x:v>
      </x:c>
      <x:c r="F9667" t="n">
        <x:v>34.9</x:v>
      </x:c>
      <x:c r="G9667" t="n">
        <x:v>28.8</x:v>
      </x:c>
      <x:c r="H9667" t="n">
        <x:v>5.1</x:v>
      </x:c>
      <x:c r="I9667" t="n">
        <x:v>81.2</x:v>
      </x:c>
      <x:c r="J9667" t="n">
        <x:v>0</x:v>
      </x:c>
      <x:c r="K9667" t="str">
        <x:v>Active</x:v>
      </x:c>
    </x:row>
    <x:row r="9668">
      <x:c r="A9668" t="n">
        <x:v>9667</x:v>
      </x:c>
      <x:c r="B9668" s="16" t="n">
        <x:v>46273.6875</x:v>
      </x:c>
      <x:c r="C9668" t="str">
        <x:v>E1</x:v>
      </x:c>
      <x:c r="D9668" t="n">
        <x:v>7</x:v>
      </x:c>
      <x:c r="E9668" t="n">
        <x:v>1</x:v>
      </x:c>
      <x:c r="F9668" t="n">
        <x:v>53.8</x:v>
      </x:c>
      <x:c r="G9668" t="n">
        <x:v>52.5</x:v>
      </x:c>
      <x:c r="H9668" t="n">
        <x:v>3.8</x:v>
      </x:c>
      <x:c r="I9668" t="n">
        <x:v>72</x:v>
      </x:c>
      <x:c r="J9668" t="n">
        <x:v>0</x:v>
      </x:c>
      <x:c r="K9668" t="str">
        <x:v>Active</x:v>
      </x:c>
    </x:row>
    <x:row r="9669">
      <x:c r="A9669" t="n">
        <x:v>9668</x:v>
      </x:c>
      <x:c r="B9669" s="16" t="n">
        <x:v>46273.6875</x:v>
      </x:c>
      <x:c r="C9669" t="str">
        <x:v>E2</x:v>
      </x:c>
      <x:c r="D9669" t="n">
        <x:v>7</x:v>
      </x:c>
      <x:c r="E9669" t="n">
        <x:v>1</x:v>
      </x:c>
      <x:c r="F9669" t="n">
        <x:v>52.1</x:v>
      </x:c>
      <x:c r="G9669" t="n">
        <x:v>45.5</x:v>
      </x:c>
      <x:c r="H9669" t="n">
        <x:v>3.2</x:v>
      </x:c>
      <x:c r="I9669" t="n">
        <x:v>66.3</x:v>
      </x:c>
      <x:c r="J9669" t="n">
        <x:v>0</x:v>
      </x:c>
      <x:c r="K9669" t="str">
        <x:v>Active</x:v>
      </x:c>
    </x:row>
    <x:row r="9670">
      <x:c r="A9670" t="n">
        <x:v>9669</x:v>
      </x:c>
      <x:c r="B9670" s="16" t="n">
        <x:v>46273.6875</x:v>
      </x:c>
      <x:c r="C9670" t="str">
        <x:v>E3</x:v>
      </x:c>
      <x:c r="D9670" t="n">
        <x:v>7</x:v>
      </x:c>
      <x:c r="E9670" t="n">
        <x:v>1</x:v>
      </x:c>
      <x:c r="F9670" t="n">
        <x:v>53.3</x:v>
      </x:c>
      <x:c r="G9670" t="n">
        <x:v>51.8</x:v>
      </x:c>
      <x:c r="H9670" t="n">
        <x:v>3.6</x:v>
      </x:c>
      <x:c r="I9670" t="n">
        <x:v>69.6</x:v>
      </x:c>
      <x:c r="J9670" t="n">
        <x:v>0</x:v>
      </x:c>
      <x:c r="K9670" t="str">
        <x:v>Active</x:v>
      </x:c>
    </x:row>
    <x:row r="9671">
      <x:c r="A9671" t="n">
        <x:v>9670</x:v>
      </x:c>
      <x:c r="B9671" s="16" t="n">
        <x:v>46273.69097222222</x:v>
      </x:c>
      <x:c r="C9671" t="str">
        <x:v>E1</x:v>
      </x:c>
      <x:c r="D9671" t="n">
        <x:v>6</x:v>
      </x:c>
      <x:c r="E9671" t="n">
        <x:v>1</x:v>
      </x:c>
      <x:c r="F9671" t="n">
        <x:v>43.9</x:v>
      </x:c>
      <x:c r="G9671" t="n">
        <x:v>40.1</x:v>
      </x:c>
      <x:c r="H9671" t="n">
        <x:v>3.8</x:v>
      </x:c>
      <x:c r="I9671" t="n">
        <x:v>78.4</x:v>
      </x:c>
      <x:c r="J9671" t="n">
        <x:v>0</x:v>
      </x:c>
      <x:c r="K9671" t="str">
        <x:v>Active</x:v>
      </x:c>
    </x:row>
    <x:row r="9672">
      <x:c r="A9672" t="n">
        <x:v>9671</x:v>
      </x:c>
      <x:c r="B9672" s="16" t="n">
        <x:v>46273.69097222222</x:v>
      </x:c>
      <x:c r="C9672" t="str">
        <x:v>E2</x:v>
      </x:c>
      <x:c r="D9672" t="n">
        <x:v>7</x:v>
      </x:c>
      <x:c r="E9672" t="n">
        <x:v>1</x:v>
      </x:c>
      <x:c r="F9672" t="n">
        <x:v>50.3</x:v>
      </x:c>
      <x:c r="G9672" t="n">
        <x:v>39.3</x:v>
      </x:c>
      <x:c r="H9672" t="n">
        <x:v>3.4</x:v>
      </x:c>
      <x:c r="I9672" t="n">
        <x:v>64.2</x:v>
      </x:c>
      <x:c r="J9672" t="n">
        <x:v>0</x:v>
      </x:c>
      <x:c r="K9672" t="str">
        <x:v>Active</x:v>
      </x:c>
    </x:row>
    <x:row r="9673">
      <x:c r="A9673" t="n">
        <x:v>9672</x:v>
      </x:c>
      <x:c r="B9673" s="16" t="n">
        <x:v>46273.69097222222</x:v>
      </x:c>
      <x:c r="C9673" t="str">
        <x:v>E3</x:v>
      </x:c>
      <x:c r="D9673" t="n">
        <x:v>6</x:v>
      </x:c>
      <x:c r="E9673" t="n">
        <x:v>1</x:v>
      </x:c>
      <x:c r="F9673" t="n">
        <x:v>45.6</x:v>
      </x:c>
      <x:c r="G9673" t="n">
        <x:v>44.2</x:v>
      </x:c>
      <x:c r="H9673" t="n">
        <x:v>2.8</x:v>
      </x:c>
      <x:c r="I9673" t="n">
        <x:v>70</x:v>
      </x:c>
      <x:c r="J9673" t="n">
        <x:v>0</x:v>
      </x:c>
      <x:c r="K9673" t="str">
        <x:v>Active</x:v>
      </x:c>
    </x:row>
    <x:row r="9674">
      <x:c r="A9674" t="n">
        <x:v>9673</x:v>
      </x:c>
      <x:c r="B9674" s="16" t="n">
        <x:v>46273.694444444445</x:v>
      </x:c>
      <x:c r="C9674" t="str">
        <x:v>E1</x:v>
      </x:c>
      <x:c r="D9674" t="n">
        <x:v>5</x:v>
      </x:c>
      <x:c r="E9674" t="n">
        <x:v>1</x:v>
      </x:c>
      <x:c r="F9674" t="n">
        <x:v>39.3</x:v>
      </x:c>
      <x:c r="G9674" t="n">
        <x:v>36.4</x:v>
      </x:c>
      <x:c r="H9674" t="n">
        <x:v>3.5</x:v>
      </x:c>
      <x:c r="I9674" t="n">
        <x:v>64.8</x:v>
      </x:c>
      <x:c r="J9674" t="n">
        <x:v>0</x:v>
      </x:c>
      <x:c r="K9674" t="str">
        <x:v>Active</x:v>
      </x:c>
    </x:row>
    <x:row r="9675">
      <x:c r="A9675" t="n">
        <x:v>9674</x:v>
      </x:c>
      <x:c r="B9675" s="16" t="n">
        <x:v>46273.694444444445</x:v>
      </x:c>
      <x:c r="C9675" t="str">
        <x:v>E2</x:v>
      </x:c>
      <x:c r="D9675" t="n">
        <x:v>6</x:v>
      </x:c>
      <x:c r="E9675" t="n">
        <x:v>1</x:v>
      </x:c>
      <x:c r="F9675" t="n">
        <x:v>43.3</x:v>
      </x:c>
      <x:c r="G9675" t="n">
        <x:v>33.8</x:v>
      </x:c>
      <x:c r="H9675" t="n">
        <x:v>4.3</x:v>
      </x:c>
      <x:c r="I9675" t="n">
        <x:v>77</x:v>
      </x:c>
      <x:c r="J9675" t="n">
        <x:v>0</x:v>
      </x:c>
      <x:c r="K9675" t="str">
        <x:v>Active</x:v>
      </x:c>
    </x:row>
    <x:row r="9676">
      <x:c r="A9676" t="n">
        <x:v>9675</x:v>
      </x:c>
      <x:c r="B9676" s="16" t="n">
        <x:v>46273.694444444445</x:v>
      </x:c>
      <x:c r="C9676" t="str">
        <x:v>E3</x:v>
      </x:c>
      <x:c r="D9676" t="n">
        <x:v>5</x:v>
      </x:c>
      <x:c r="E9676" t="n">
        <x:v>1</x:v>
      </x:c>
      <x:c r="F9676" t="n">
        <x:v>39</x:v>
      </x:c>
      <x:c r="G9676" t="n">
        <x:v>34.5</x:v>
      </x:c>
      <x:c r="H9676" t="n">
        <x:v>2.6</x:v>
      </x:c>
      <x:c r="I9676" t="n">
        <x:v>63.2</x:v>
      </x:c>
      <x:c r="J9676" t="n">
        <x:v>0</x:v>
      </x:c>
      <x:c r="K9676" t="str">
        <x:v>Active</x:v>
      </x:c>
    </x:row>
    <x:row r="9677">
      <x:c r="A9677" t="n">
        <x:v>9676</x:v>
      </x:c>
      <x:c r="B9677" s="16" t="n">
        <x:v>46273.697916666664</x:v>
      </x:c>
      <x:c r="C9677" t="str">
        <x:v>E1</x:v>
      </x:c>
      <x:c r="D9677" t="n">
        <x:v>6</x:v>
      </x:c>
      <x:c r="E9677" t="n">
        <x:v>1</x:v>
      </x:c>
      <x:c r="F9677" t="n">
        <x:v>47</x:v>
      </x:c>
      <x:c r="G9677" t="n">
        <x:v>34.2</x:v>
      </x:c>
      <x:c r="H9677" t="n">
        <x:v>5.1</x:v>
      </x:c>
      <x:c r="I9677" t="n">
        <x:v>87.6</x:v>
      </x:c>
      <x:c r="J9677" t="n">
        <x:v>0</x:v>
      </x:c>
      <x:c r="K9677" t="str">
        <x:v>Active</x:v>
      </x:c>
    </x:row>
    <x:row r="9678">
      <x:c r="A9678" t="n">
        <x:v>9677</x:v>
      </x:c>
      <x:c r="B9678" s="16" t="n">
        <x:v>46273.697916666664</x:v>
      </x:c>
      <x:c r="C9678" t="str">
        <x:v>E2</x:v>
      </x:c>
      <x:c r="D9678" t="n">
        <x:v>5</x:v>
      </x:c>
      <x:c r="E9678" t="n">
        <x:v>1</x:v>
      </x:c>
      <x:c r="F9678" t="n">
        <x:v>41</x:v>
      </x:c>
      <x:c r="G9678" t="n">
        <x:v>34.9</x:v>
      </x:c>
      <x:c r="H9678" t="n">
        <x:v>2.6</x:v>
      </x:c>
      <x:c r="I9678" t="n">
        <x:v>66.4</x:v>
      </x:c>
      <x:c r="J9678" t="n">
        <x:v>0</x:v>
      </x:c>
      <x:c r="K9678" t="str">
        <x:v>Active</x:v>
      </x:c>
    </x:row>
    <x:row r="9679">
      <x:c r="A9679" t="n">
        <x:v>9678</x:v>
      </x:c>
      <x:c r="B9679" s="16" t="n">
        <x:v>46273.697916666664</x:v>
      </x:c>
      <x:c r="C9679" t="str">
        <x:v>E3</x:v>
      </x:c>
      <x:c r="D9679" t="n">
        <x:v>6</x:v>
      </x:c>
      <x:c r="E9679" t="n">
        <x:v>1</x:v>
      </x:c>
      <x:c r="F9679" t="n">
        <x:v>45.1</x:v>
      </x:c>
      <x:c r="G9679" t="n">
        <x:v>38.8</x:v>
      </x:c>
      <x:c r="H9679" t="n">
        <x:v>2.6</x:v>
      </x:c>
      <x:c r="I9679" t="n">
        <x:v>65.3</x:v>
      </x:c>
      <x:c r="J9679" t="n">
        <x:v>0</x:v>
      </x:c>
      <x:c r="K9679" t="str">
        <x:v>Active</x:v>
      </x:c>
    </x:row>
    <x:row r="9680">
      <x:c r="A9680" t="n">
        <x:v>9679</x:v>
      </x:c>
      <x:c r="B9680" s="16" t="n">
        <x:v>46273.70138888889</x:v>
      </x:c>
      <x:c r="C9680" t="str">
        <x:v>E1</x:v>
      </x:c>
      <x:c r="D9680" t="n">
        <x:v>5</x:v>
      </x:c>
      <x:c r="E9680" t="n">
        <x:v>1</x:v>
      </x:c>
      <x:c r="F9680" t="n">
        <x:v>38.2</x:v>
      </x:c>
      <x:c r="G9680" t="n">
        <x:v>30.8</x:v>
      </x:c>
      <x:c r="H9680" t="n">
        <x:v>4.8</x:v>
      </x:c>
      <x:c r="I9680" t="n">
        <x:v>79.9</x:v>
      </x:c>
      <x:c r="J9680" t="n">
        <x:v>0</x:v>
      </x:c>
      <x:c r="K9680" t="str">
        <x:v>Active</x:v>
      </x:c>
    </x:row>
    <x:row r="9681">
      <x:c r="A9681" t="n">
        <x:v>9680</x:v>
      </x:c>
      <x:c r="B9681" s="16" t="n">
        <x:v>46273.70138888889</x:v>
      </x:c>
      <x:c r="C9681" t="str">
        <x:v>E2</x:v>
      </x:c>
      <x:c r="D9681" t="n">
        <x:v>5</x:v>
      </x:c>
      <x:c r="E9681" t="n">
        <x:v>1</x:v>
      </x:c>
      <x:c r="F9681" t="n">
        <x:v>35</x:v>
      </x:c>
      <x:c r="G9681" t="n">
        <x:v>32.4</x:v>
      </x:c>
      <x:c r="H9681" t="n">
        <x:v>4.7</x:v>
      </x:c>
      <x:c r="I9681" t="n">
        <x:v>83</x:v>
      </x:c>
      <x:c r="J9681" t="n">
        <x:v>0</x:v>
      </x:c>
      <x:c r="K9681" t="str">
        <x:v>Active</x:v>
      </x:c>
    </x:row>
    <x:row r="9682">
      <x:c r="A9682" t="n">
        <x:v>9681</x:v>
      </x:c>
      <x:c r="B9682" s="16" t="n">
        <x:v>46273.70138888889</x:v>
      </x:c>
      <x:c r="C9682" t="str">
        <x:v>E3</x:v>
      </x:c>
      <x:c r="D9682" t="n">
        <x:v>5</x:v>
      </x:c>
      <x:c r="E9682" t="n">
        <x:v>1</x:v>
      </x:c>
      <x:c r="F9682" t="n">
        <x:v>38.4</x:v>
      </x:c>
      <x:c r="G9682" t="n">
        <x:v>36.3</x:v>
      </x:c>
      <x:c r="H9682" t="n">
        <x:v>4.9</x:v>
      </x:c>
      <x:c r="I9682" t="n">
        <x:v>85.9</x:v>
      </x:c>
      <x:c r="J9682" t="n">
        <x:v>0</x:v>
      </x:c>
      <x:c r="K9682" t="str">
        <x:v>Active</x:v>
      </x:c>
    </x:row>
    <x:row r="9683">
      <x:c r="A9683" t="n">
        <x:v>9682</x:v>
      </x:c>
      <x:c r="B9683" s="16" t="n">
        <x:v>46273.70486111111</x:v>
      </x:c>
      <x:c r="C9683" t="str">
        <x:v>E1</x:v>
      </x:c>
      <x:c r="D9683" t="n">
        <x:v>7</x:v>
      </x:c>
      <x:c r="E9683" t="n">
        <x:v>1</x:v>
      </x:c>
      <x:c r="F9683" t="n">
        <x:v>56.2</x:v>
      </x:c>
      <x:c r="G9683" t="n">
        <x:v>40.5</x:v>
      </x:c>
      <x:c r="H9683" t="n">
        <x:v>3</x:v>
      </x:c>
      <x:c r="I9683" t="n">
        <x:v>69.6</x:v>
      </x:c>
      <x:c r="J9683" t="n">
        <x:v>0</x:v>
      </x:c>
      <x:c r="K9683" t="str">
        <x:v>Active</x:v>
      </x:c>
    </x:row>
    <x:row r="9684">
      <x:c r="A9684" t="n">
        <x:v>9683</x:v>
      </x:c>
      <x:c r="B9684" s="16" t="n">
        <x:v>46273.70486111111</x:v>
      </x:c>
      <x:c r="C9684" t="str">
        <x:v>E2</x:v>
      </x:c>
      <x:c r="D9684" t="n">
        <x:v>6</x:v>
      </x:c>
      <x:c r="E9684" t="n">
        <x:v>1</x:v>
      </x:c>
      <x:c r="F9684" t="n">
        <x:v>48.6</x:v>
      </x:c>
      <x:c r="G9684" t="n">
        <x:v>44</x:v>
      </x:c>
      <x:c r="H9684" t="n">
        <x:v>4.6</x:v>
      </x:c>
      <x:c r="I9684" t="n">
        <x:v>71.2</x:v>
      </x:c>
      <x:c r="J9684" t="n">
        <x:v>0</x:v>
      </x:c>
      <x:c r="K9684" t="str">
        <x:v>Active</x:v>
      </x:c>
    </x:row>
    <x:row r="9685">
      <x:c r="A9685" t="n">
        <x:v>9684</x:v>
      </x:c>
      <x:c r="B9685" s="16" t="n">
        <x:v>46273.70486111111</x:v>
      </x:c>
      <x:c r="C9685" t="str">
        <x:v>E3</x:v>
      </x:c>
      <x:c r="D9685" t="n">
        <x:v>6</x:v>
      </x:c>
      <x:c r="E9685" t="n">
        <x:v>1</x:v>
      </x:c>
      <x:c r="F9685" t="n">
        <x:v>46.9</x:v>
      </x:c>
      <x:c r="G9685" t="n">
        <x:v>45.3</x:v>
      </x:c>
      <x:c r="H9685" t="n">
        <x:v>5.1</x:v>
      </x:c>
      <x:c r="I9685" t="n">
        <x:v>73.8</x:v>
      </x:c>
      <x:c r="J9685" t="n">
        <x:v>0</x:v>
      </x:c>
      <x:c r="K9685" t="str">
        <x:v>Active</x:v>
      </x:c>
    </x:row>
    <x:row r="9686">
      <x:c r="A9686" t="n">
        <x:v>9685</x:v>
      </x:c>
      <x:c r="B9686" s="16" t="n">
        <x:v>46273.708333333336</x:v>
      </x:c>
      <x:c r="C9686" t="str">
        <x:v>E1</x:v>
      </x:c>
      <x:c r="D9686" t="n">
        <x:v>10</x:v>
      </x:c>
      <x:c r="E9686" t="n">
        <x:v>1</x:v>
      </x:c>
      <x:c r="F9686" t="n">
        <x:v>74.2</x:v>
      </x:c>
      <x:c r="G9686" t="n">
        <x:v>66.4</x:v>
      </x:c>
      <x:c r="H9686" t="n">
        <x:v>5</x:v>
      </x:c>
      <x:c r="I9686" t="n">
        <x:v>85</x:v>
      </x:c>
      <x:c r="J9686" t="n">
        <x:v>0</x:v>
      </x:c>
      <x:c r="K9686" t="str">
        <x:v>Active</x:v>
      </x:c>
    </x:row>
    <x:row r="9687">
      <x:c r="A9687" t="n">
        <x:v>9686</x:v>
      </x:c>
      <x:c r="B9687" s="16" t="n">
        <x:v>46273.708333333336</x:v>
      </x:c>
      <x:c r="C9687" t="str">
        <x:v>E2</x:v>
      </x:c>
      <x:c r="D9687" t="n">
        <x:v>9</x:v>
      </x:c>
      <x:c r="E9687" t="n">
        <x:v>1</x:v>
      </x:c>
      <x:c r="F9687" t="n">
        <x:v>69.9</x:v>
      </x:c>
      <x:c r="G9687" t="n">
        <x:v>66.4</x:v>
      </x:c>
      <x:c r="H9687" t="n">
        <x:v>5.1</x:v>
      </x:c>
      <x:c r="I9687" t="n">
        <x:v>79.5</x:v>
      </x:c>
      <x:c r="J9687" t="n">
        <x:v>0</x:v>
      </x:c>
      <x:c r="K9687" t="str">
        <x:v>Active</x:v>
      </x:c>
    </x:row>
    <x:row r="9688">
      <x:c r="A9688" t="n">
        <x:v>9687</x:v>
      </x:c>
      <x:c r="B9688" s="16" t="n">
        <x:v>46273.708333333336</x:v>
      </x:c>
      <x:c r="C9688" t="str">
        <x:v>E3</x:v>
      </x:c>
      <x:c r="D9688" t="n">
        <x:v>10</x:v>
      </x:c>
      <x:c r="E9688" t="n">
        <x:v>2</x:v>
      </x:c>
      <x:c r="F9688" t="n">
        <x:v>40.3</x:v>
      </x:c>
      <x:c r="G9688" t="n">
        <x:v>62.5</x:v>
      </x:c>
      <x:c r="H9688" t="n">
        <x:v>3.5</x:v>
      </x:c>
      <x:c r="I9688" t="n">
        <x:v>65.9</x:v>
      </x:c>
      <x:c r="J9688" t="n">
        <x:v>0</x:v>
      </x:c>
      <x:c r="K9688" t="str">
        <x:v>Active</x:v>
      </x:c>
    </x:row>
    <x:row r="9689">
      <x:c r="A9689" t="n">
        <x:v>9688</x:v>
      </x:c>
      <x:c r="B9689" s="16" t="n">
        <x:v>46273.711805555555</x:v>
      </x:c>
      <x:c r="C9689" t="str">
        <x:v>E1</x:v>
      </x:c>
      <x:c r="D9689" t="n">
        <x:v>7</x:v>
      </x:c>
      <x:c r="E9689" t="n">
        <x:v>1</x:v>
      </x:c>
      <x:c r="F9689" t="n">
        <x:v>52.1</x:v>
      </x:c>
      <x:c r="G9689" t="n">
        <x:v>44.7</x:v>
      </x:c>
      <x:c r="H9689" t="n">
        <x:v>5.3</x:v>
      </x:c>
      <x:c r="I9689" t="n">
        <x:v>76.6</x:v>
      </x:c>
      <x:c r="J9689" t="n">
        <x:v>0</x:v>
      </x:c>
      <x:c r="K9689" t="str">
        <x:v>Active</x:v>
      </x:c>
    </x:row>
    <x:row r="9690">
      <x:c r="A9690" t="n">
        <x:v>9689</x:v>
      </x:c>
      <x:c r="B9690" s="16" t="n">
        <x:v>46273.711805555555</x:v>
      </x:c>
      <x:c r="C9690" t="str">
        <x:v>E2</x:v>
      </x:c>
      <x:c r="D9690" t="n">
        <x:v>7</x:v>
      </x:c>
      <x:c r="E9690" t="n">
        <x:v>1</x:v>
      </x:c>
      <x:c r="F9690" t="n">
        <x:v>57</x:v>
      </x:c>
      <x:c r="G9690" t="n">
        <x:v>50.2</x:v>
      </x:c>
      <x:c r="H9690" t="n">
        <x:v>3.6</x:v>
      </x:c>
      <x:c r="I9690" t="n">
        <x:v>71.1</x:v>
      </x:c>
      <x:c r="J9690" t="n">
        <x:v>0</x:v>
      </x:c>
      <x:c r="K9690" t="str">
        <x:v>Active</x:v>
      </x:c>
    </x:row>
    <x:row r="9691">
      <x:c r="A9691" t="n">
        <x:v>9690</x:v>
      </x:c>
      <x:c r="B9691" s="16" t="n">
        <x:v>46273.711805555555</x:v>
      </x:c>
      <x:c r="C9691" t="str">
        <x:v>E3</x:v>
      </x:c>
      <x:c r="D9691" t="n">
        <x:v>7</x:v>
      </x:c>
      <x:c r="E9691" t="n">
        <x:v>1</x:v>
      </x:c>
      <x:c r="F9691" t="n">
        <x:v>57</x:v>
      </x:c>
      <x:c r="G9691" t="n">
        <x:v>43.6</x:v>
      </x:c>
      <x:c r="H9691" t="n">
        <x:v>2.7</x:v>
      </x:c>
      <x:c r="I9691" t="n">
        <x:v>57.8</x:v>
      </x:c>
      <x:c r="J9691" t="n">
        <x:v>0</x:v>
      </x:c>
      <x:c r="K9691" t="str">
        <x:v>Active</x:v>
      </x:c>
    </x:row>
    <x:row r="9692">
      <x:c r="A9692" t="n">
        <x:v>9691</x:v>
      </x:c>
      <x:c r="B9692" s="16" t="n">
        <x:v>46273.71527777778</x:v>
      </x:c>
      <x:c r="C9692" t="str">
        <x:v>E1</x:v>
      </x:c>
      <x:c r="D9692" t="n">
        <x:v>11</x:v>
      </x:c>
      <x:c r="E9692" t="n">
        <x:v>2</x:v>
      </x:c>
      <x:c r="F9692" t="n">
        <x:v>40.9</x:v>
      </x:c>
      <x:c r="G9692" t="n">
        <x:v>64.3</x:v>
      </x:c>
      <x:c r="H9692" t="n">
        <x:v>3.7</x:v>
      </x:c>
      <x:c r="I9692" t="n">
        <x:v>67.4</x:v>
      </x:c>
      <x:c r="J9692" t="n">
        <x:v>0</x:v>
      </x:c>
      <x:c r="K9692" t="str">
        <x:v>Active</x:v>
      </x:c>
    </x:row>
    <x:row r="9693">
      <x:c r="A9693" t="n">
        <x:v>9692</x:v>
      </x:c>
      <x:c r="B9693" s="16" t="n">
        <x:v>46273.71527777778</x:v>
      </x:c>
      <x:c r="C9693" t="str">
        <x:v>E2</x:v>
      </x:c>
      <x:c r="D9693" t="n">
        <x:v>11</x:v>
      </x:c>
      <x:c r="E9693" t="n">
        <x:v>2</x:v>
      </x:c>
      <x:c r="F9693" t="n">
        <x:v>41.1</x:v>
      </x:c>
      <x:c r="G9693" t="n">
        <x:v>71.4</x:v>
      </x:c>
      <x:c r="H9693" t="n">
        <x:v>5.4</x:v>
      </x:c>
      <x:c r="I9693" t="n">
        <x:v>87</x:v>
      </x:c>
      <x:c r="J9693" t="n">
        <x:v>0</x:v>
      </x:c>
      <x:c r="K9693" t="str">
        <x:v>Active</x:v>
      </x:c>
    </x:row>
    <x:row r="9694">
      <x:c r="A9694" t="n">
        <x:v>9693</x:v>
      </x:c>
      <x:c r="B9694" s="16" t="n">
        <x:v>46273.71527777778</x:v>
      </x:c>
      <x:c r="C9694" t="str">
        <x:v>E3</x:v>
      </x:c>
      <x:c r="D9694" t="n">
        <x:v>10</x:v>
      </x:c>
      <x:c r="E9694" t="n">
        <x:v>1</x:v>
      </x:c>
      <x:c r="F9694" t="n">
        <x:v>77.6</x:v>
      </x:c>
      <x:c r="G9694" t="n">
        <x:v>59.7</x:v>
      </x:c>
      <x:c r="H9694" t="n">
        <x:v>5.4</x:v>
      </x:c>
      <x:c r="I9694" t="n">
        <x:v>83.5</x:v>
      </x:c>
      <x:c r="J9694" t="n">
        <x:v>0</x:v>
      </x:c>
      <x:c r="K9694" t="str">
        <x:v>Active</x:v>
      </x:c>
    </x:row>
    <x:row r="9695">
      <x:c r="A9695" t="n">
        <x:v>9694</x:v>
      </x:c>
      <x:c r="B9695" s="16" t="n">
        <x:v>46273.71875</x:v>
      </x:c>
      <x:c r="C9695" t="str">
        <x:v>E1</x:v>
      </x:c>
      <x:c r="D9695" t="n">
        <x:v>7</x:v>
      </x:c>
      <x:c r="E9695" t="n">
        <x:v>1</x:v>
      </x:c>
      <x:c r="F9695" t="n">
        <x:v>56.4</x:v>
      </x:c>
      <x:c r="G9695" t="n">
        <x:v>48.9</x:v>
      </x:c>
      <x:c r="H9695" t="n">
        <x:v>2.9</x:v>
      </x:c>
      <x:c r="I9695" t="n">
        <x:v>63.5</x:v>
      </x:c>
      <x:c r="J9695" t="n">
        <x:v>0</x:v>
      </x:c>
      <x:c r="K9695" t="str">
        <x:v>Active</x:v>
      </x:c>
    </x:row>
    <x:row r="9696">
      <x:c r="A9696" t="n">
        <x:v>9695</x:v>
      </x:c>
      <x:c r="B9696" s="16" t="n">
        <x:v>46273.71875</x:v>
      </x:c>
      <x:c r="C9696" t="str">
        <x:v>E2</x:v>
      </x:c>
      <x:c r="D9696" t="n">
        <x:v>7</x:v>
      </x:c>
      <x:c r="E9696" t="n">
        <x:v>1</x:v>
      </x:c>
      <x:c r="F9696" t="n">
        <x:v>54.8</x:v>
      </x:c>
      <x:c r="G9696" t="n">
        <x:v>47.8</x:v>
      </x:c>
      <x:c r="H9696" t="n">
        <x:v>3</x:v>
      </x:c>
      <x:c r="I9696" t="n">
        <x:v>66.1</x:v>
      </x:c>
      <x:c r="J9696" t="n">
        <x:v>0</x:v>
      </x:c>
      <x:c r="K9696" t="str">
        <x:v>Active</x:v>
      </x:c>
    </x:row>
    <x:row r="9697">
      <x:c r="A9697" t="n">
        <x:v>9696</x:v>
      </x:c>
      <x:c r="B9697" s="16" t="n">
        <x:v>46273.71875</x:v>
      </x:c>
      <x:c r="C9697" t="str">
        <x:v>E3</x:v>
      </x:c>
      <x:c r="D9697" t="n">
        <x:v>7</x:v>
      </x:c>
      <x:c r="E9697" t="n">
        <x:v>1</x:v>
      </x:c>
      <x:c r="F9697" t="n">
        <x:v>54.1</x:v>
      </x:c>
      <x:c r="G9697" t="n">
        <x:v>48.7</x:v>
      </x:c>
      <x:c r="H9697" t="n">
        <x:v>4.9</x:v>
      </x:c>
      <x:c r="I9697" t="n">
        <x:v>85.5</x:v>
      </x:c>
      <x:c r="J9697" t="n">
        <x:v>0</x:v>
      </x:c>
      <x:c r="K9697" t="str">
        <x:v>Active</x:v>
      </x:c>
    </x:row>
    <x:row r="9698">
      <x:c r="A9698" t="n">
        <x:v>9697</x:v>
      </x:c>
      <x:c r="B9698" s="16" t="n">
        <x:v>46273.72222222222</x:v>
      </x:c>
      <x:c r="C9698" t="str">
        <x:v>E1</x:v>
      </x:c>
      <x:c r="D9698" t="n">
        <x:v>9</x:v>
      </x:c>
      <x:c r="E9698" t="n">
        <x:v>1</x:v>
      </x:c>
      <x:c r="F9698" t="n">
        <x:v>66.4</x:v>
      </x:c>
      <x:c r="G9698" t="n">
        <x:v>50</x:v>
      </x:c>
      <x:c r="H9698" t="n">
        <x:v>4.5</x:v>
      </x:c>
      <x:c r="I9698" t="n">
        <x:v>76.6</x:v>
      </x:c>
      <x:c r="J9698" t="n">
        <x:v>0</x:v>
      </x:c>
      <x:c r="K9698" t="str">
        <x:v>Active</x:v>
      </x:c>
    </x:row>
    <x:row r="9699">
      <x:c r="A9699" t="n">
        <x:v>9698</x:v>
      </x:c>
      <x:c r="B9699" s="16" t="n">
        <x:v>46273.72222222222</x:v>
      </x:c>
      <x:c r="C9699" t="str">
        <x:v>E2</x:v>
      </x:c>
      <x:c r="D9699" t="n">
        <x:v>8</x:v>
      </x:c>
      <x:c r="E9699" t="n">
        <x:v>1</x:v>
      </x:c>
      <x:c r="F9699" t="n">
        <x:v>64.2</x:v>
      </x:c>
      <x:c r="G9699" t="n">
        <x:v>58.6</x:v>
      </x:c>
      <x:c r="H9699" t="n">
        <x:v>4.5</x:v>
      </x:c>
      <x:c r="I9699" t="n">
        <x:v>81.9</x:v>
      </x:c>
      <x:c r="J9699" t="n">
        <x:v>0</x:v>
      </x:c>
      <x:c r="K9699" t="str">
        <x:v>Active</x:v>
      </x:c>
    </x:row>
    <x:row r="9700">
      <x:c r="A9700" t="n">
        <x:v>9699</x:v>
      </x:c>
      <x:c r="B9700" s="16" t="n">
        <x:v>46273.72222222222</x:v>
      </x:c>
      <x:c r="C9700" t="str">
        <x:v>E3</x:v>
      </x:c>
      <x:c r="D9700" t="n">
        <x:v>9</x:v>
      </x:c>
      <x:c r="E9700" t="n">
        <x:v>1</x:v>
      </x:c>
      <x:c r="F9700" t="n">
        <x:v>66.2</x:v>
      </x:c>
      <x:c r="G9700" t="n">
        <x:v>51.9</x:v>
      </x:c>
      <x:c r="H9700" t="n">
        <x:v>4.9</x:v>
      </x:c>
      <x:c r="I9700" t="n">
        <x:v>76.2</x:v>
      </x:c>
      <x:c r="J9700" t="n">
        <x:v>0</x:v>
      </x:c>
      <x:c r="K9700" t="str">
        <x:v>Active</x:v>
      </x:c>
    </x:row>
    <x:row r="9701">
      <x:c r="A9701" t="n">
        <x:v>9700</x:v>
      </x:c>
      <x:c r="B9701" s="16" t="n">
        <x:v>46273.725694444445</x:v>
      </x:c>
      <x:c r="C9701" t="str">
        <x:v>E1</x:v>
      </x:c>
      <x:c r="D9701" t="n">
        <x:v>6</x:v>
      </x:c>
      <x:c r="E9701" t="n">
        <x:v>1</x:v>
      </x:c>
      <x:c r="F9701" t="n">
        <x:v>49.7</x:v>
      </x:c>
      <x:c r="G9701" t="n">
        <x:v>48.4</x:v>
      </x:c>
      <x:c r="H9701" t="n">
        <x:v>3.3</x:v>
      </x:c>
      <x:c r="I9701" t="n">
        <x:v>70.3</x:v>
      </x:c>
      <x:c r="J9701" t="n">
        <x:v>0</x:v>
      </x:c>
      <x:c r="K9701" t="str">
        <x:v>Active</x:v>
      </x:c>
    </x:row>
    <x:row r="9702">
      <x:c r="A9702" t="n">
        <x:v>9701</x:v>
      </x:c>
      <x:c r="B9702" s="16" t="n">
        <x:v>46273.725694444445</x:v>
      </x:c>
      <x:c r="C9702" t="str">
        <x:v>E2</x:v>
      </x:c>
      <x:c r="D9702" t="n">
        <x:v>7</x:v>
      </x:c>
      <x:c r="E9702" t="n">
        <x:v>1</x:v>
      </x:c>
      <x:c r="F9702" t="n">
        <x:v>54</x:v>
      </x:c>
      <x:c r="G9702" t="n">
        <x:v>49.2</x:v>
      </x:c>
      <x:c r="H9702" t="n">
        <x:v>2.7</x:v>
      </x:c>
      <x:c r="I9702" t="n">
        <x:v>65.7</x:v>
      </x:c>
      <x:c r="J9702" t="n">
        <x:v>0</x:v>
      </x:c>
      <x:c r="K9702" t="str">
        <x:v>Active</x:v>
      </x:c>
    </x:row>
    <x:row r="9703">
      <x:c r="A9703" t="n">
        <x:v>9702</x:v>
      </x:c>
      <x:c r="B9703" s="16" t="n">
        <x:v>46273.725694444445</x:v>
      </x:c>
      <x:c r="C9703" t="str">
        <x:v>E3</x:v>
      </x:c>
      <x:c r="D9703" t="n">
        <x:v>7</x:v>
      </x:c>
      <x:c r="E9703" t="n">
        <x:v>1</x:v>
      </x:c>
      <x:c r="F9703" t="n">
        <x:v>55.3</x:v>
      </x:c>
      <x:c r="G9703" t="n">
        <x:v>46.5</x:v>
      </x:c>
      <x:c r="H9703" t="n">
        <x:v>4.3</x:v>
      </x:c>
      <x:c r="I9703" t="n">
        <x:v>80.9</x:v>
      </x:c>
      <x:c r="J9703" t="n">
        <x:v>0</x:v>
      </x:c>
      <x:c r="K9703" t="str">
        <x:v>Active</x:v>
      </x:c>
    </x:row>
    <x:row r="9704">
      <x:c r="A9704" t="n">
        <x:v>9703</x:v>
      </x:c>
      <x:c r="B9704" s="16" t="n">
        <x:v>46273.729166666664</x:v>
      </x:c>
      <x:c r="C9704" t="str">
        <x:v>E1</x:v>
      </x:c>
      <x:c r="D9704" t="n">
        <x:v>6</x:v>
      </x:c>
      <x:c r="E9704" t="n">
        <x:v>1</x:v>
      </x:c>
      <x:c r="F9704" t="n">
        <x:v>48.4</x:v>
      </x:c>
      <x:c r="G9704" t="n">
        <x:v>41.2</x:v>
      </x:c>
      <x:c r="H9704" t="n">
        <x:v>4.7</x:v>
      </x:c>
      <x:c r="I9704" t="n">
        <x:v>84.6</x:v>
      </x:c>
      <x:c r="J9704" t="n">
        <x:v>0</x:v>
      </x:c>
      <x:c r="K9704" t="str">
        <x:v>Active</x:v>
      </x:c>
    </x:row>
    <x:row r="9705">
      <x:c r="A9705" t="n">
        <x:v>9704</x:v>
      </x:c>
      <x:c r="B9705" s="16" t="n">
        <x:v>46273.729166666664</x:v>
      </x:c>
      <x:c r="C9705" t="str">
        <x:v>E2</x:v>
      </x:c>
      <x:c r="D9705" t="n">
        <x:v>7</x:v>
      </x:c>
      <x:c r="E9705" t="n">
        <x:v>1</x:v>
      </x:c>
      <x:c r="F9705" t="n">
        <x:v>54.7</x:v>
      </x:c>
      <x:c r="G9705" t="n">
        <x:v>45.4</x:v>
      </x:c>
      <x:c r="H9705" t="n">
        <x:v>2.7</x:v>
      </x:c>
      <x:c r="I9705" t="n">
        <x:v>69.1</x:v>
      </x:c>
      <x:c r="J9705" t="n">
        <x:v>0</x:v>
      </x:c>
      <x:c r="K9705" t="str">
        <x:v>Active</x:v>
      </x:c>
    </x:row>
    <x:row r="9706">
      <x:c r="A9706" t="n">
        <x:v>9705</x:v>
      </x:c>
      <x:c r="B9706" s="16" t="n">
        <x:v>46273.729166666664</x:v>
      </x:c>
      <x:c r="C9706" t="str">
        <x:v>E3</x:v>
      </x:c>
      <x:c r="D9706" t="n">
        <x:v>7</x:v>
      </x:c>
      <x:c r="E9706" t="n">
        <x:v>1</x:v>
      </x:c>
      <x:c r="F9706" t="n">
        <x:v>53.8</x:v>
      </x:c>
      <x:c r="G9706" t="n">
        <x:v>43.3</x:v>
      </x:c>
      <x:c r="H9706" t="n">
        <x:v>4.4</x:v>
      </x:c>
      <x:c r="I9706" t="n">
        <x:v>83.2</x:v>
      </x:c>
      <x:c r="J9706" t="n">
        <x:v>0</x:v>
      </x:c>
      <x:c r="K9706" t="str">
        <x:v>Active</x:v>
      </x:c>
    </x:row>
    <x:row r="9707">
      <x:c r="A9707" t="n">
        <x:v>9706</x:v>
      </x:c>
      <x:c r="B9707" s="16" t="n">
        <x:v>46273.73263888889</x:v>
      </x:c>
      <x:c r="C9707" t="str">
        <x:v>E1</x:v>
      </x:c>
      <x:c r="D9707" t="n">
        <x:v>8</x:v>
      </x:c>
      <x:c r="E9707" t="n">
        <x:v>1</x:v>
      </x:c>
      <x:c r="F9707" t="n">
        <x:v>64.3</x:v>
      </x:c>
      <x:c r="G9707" t="n">
        <x:v>59.7</x:v>
      </x:c>
      <x:c r="H9707" t="n">
        <x:v>4.2</x:v>
      </x:c>
      <x:c r="I9707" t="n">
        <x:v>80.1</x:v>
      </x:c>
      <x:c r="J9707" t="n">
        <x:v>0</x:v>
      </x:c>
      <x:c r="K9707" t="str">
        <x:v>Active</x:v>
      </x:c>
    </x:row>
    <x:row r="9708">
      <x:c r="A9708" t="n">
        <x:v>9707</x:v>
      </x:c>
      <x:c r="B9708" s="16" t="n">
        <x:v>46273.73263888889</x:v>
      </x:c>
      <x:c r="C9708" t="str">
        <x:v>E2</x:v>
      </x:c>
      <x:c r="D9708" t="n">
        <x:v>8</x:v>
      </x:c>
      <x:c r="E9708" t="n">
        <x:v>1</x:v>
      </x:c>
      <x:c r="F9708" t="n">
        <x:v>65.2</x:v>
      </x:c>
      <x:c r="G9708" t="n">
        <x:v>52.6</x:v>
      </x:c>
      <x:c r="H9708" t="n">
        <x:v>4.7</x:v>
      </x:c>
      <x:c r="I9708" t="n">
        <x:v>75</x:v>
      </x:c>
      <x:c r="J9708" t="n">
        <x:v>0</x:v>
      </x:c>
      <x:c r="K9708" t="str">
        <x:v>Active</x:v>
      </x:c>
    </x:row>
    <x:row r="9709">
      <x:c r="A9709" t="n">
        <x:v>9708</x:v>
      </x:c>
      <x:c r="B9709" s="16" t="n">
        <x:v>46273.73263888889</x:v>
      </x:c>
      <x:c r="C9709" t="str">
        <x:v>E3</x:v>
      </x:c>
      <x:c r="D9709" t="n">
        <x:v>8</x:v>
      </x:c>
      <x:c r="E9709" t="n">
        <x:v>1</x:v>
      </x:c>
      <x:c r="F9709" t="n">
        <x:v>59.6</x:v>
      </x:c>
      <x:c r="G9709" t="n">
        <x:v>55</x:v>
      </x:c>
      <x:c r="H9709" t="n">
        <x:v>4.6</x:v>
      </x:c>
      <x:c r="I9709" t="n">
        <x:v>84.3</x:v>
      </x:c>
      <x:c r="J9709" t="n">
        <x:v>0</x:v>
      </x:c>
      <x:c r="K9709" t="str">
        <x:v>Active</x:v>
      </x:c>
    </x:row>
    <x:row r="9710">
      <x:c r="A9710" t="n">
        <x:v>9709</x:v>
      </x:c>
      <x:c r="B9710" s="16" t="n">
        <x:v>46273.73611111111</x:v>
      </x:c>
      <x:c r="C9710" t="str">
        <x:v>E1</x:v>
      </x:c>
      <x:c r="D9710" t="n">
        <x:v>7</x:v>
      </x:c>
      <x:c r="E9710" t="n">
        <x:v>1</x:v>
      </x:c>
      <x:c r="F9710" t="n">
        <x:v>57.5</x:v>
      </x:c>
      <x:c r="G9710" t="n">
        <x:v>52.7</x:v>
      </x:c>
      <x:c r="H9710" t="n">
        <x:v>5</x:v>
      </x:c>
      <x:c r="I9710" t="n">
        <x:v>77.8</x:v>
      </x:c>
      <x:c r="J9710" t="n">
        <x:v>0</x:v>
      </x:c>
      <x:c r="K9710" t="str">
        <x:v>Active</x:v>
      </x:c>
    </x:row>
    <x:row r="9711">
      <x:c r="A9711" t="n">
        <x:v>9710</x:v>
      </x:c>
      <x:c r="B9711" s="16" t="n">
        <x:v>46273.73611111111</x:v>
      </x:c>
      <x:c r="C9711" t="str">
        <x:v>E2</x:v>
      </x:c>
      <x:c r="D9711" t="n">
        <x:v>8</x:v>
      </x:c>
      <x:c r="E9711" t="n">
        <x:v>1</x:v>
      </x:c>
      <x:c r="F9711" t="n">
        <x:v>63.2</x:v>
      </x:c>
      <x:c r="G9711" t="n">
        <x:v>47.2</x:v>
      </x:c>
      <x:c r="H9711" t="n">
        <x:v>3.3</x:v>
      </x:c>
      <x:c r="I9711" t="n">
        <x:v>73.3</x:v>
      </x:c>
      <x:c r="J9711" t="n">
        <x:v>0</x:v>
      </x:c>
      <x:c r="K9711" t="str">
        <x:v>Active</x:v>
      </x:c>
    </x:row>
    <x:row r="9712">
      <x:c r="A9712" t="n">
        <x:v>9711</x:v>
      </x:c>
      <x:c r="B9712" s="16" t="n">
        <x:v>46273.73611111111</x:v>
      </x:c>
      <x:c r="C9712" t="str">
        <x:v>E3</x:v>
      </x:c>
      <x:c r="D9712" t="n">
        <x:v>8</x:v>
      </x:c>
      <x:c r="E9712" t="n">
        <x:v>1</x:v>
      </x:c>
      <x:c r="F9712" t="n">
        <x:v>64.2</x:v>
      </x:c>
      <x:c r="G9712" t="n">
        <x:v>58.9</x:v>
      </x:c>
      <x:c r="H9712" t="n">
        <x:v>3.6</x:v>
      </x:c>
      <x:c r="I9712" t="n">
        <x:v>67.5</x:v>
      </x:c>
      <x:c r="J9712" t="n">
        <x:v>0</x:v>
      </x:c>
      <x:c r="K9712" t="str">
        <x:v>Active</x:v>
      </x:c>
    </x:row>
    <x:row r="9713">
      <x:c r="A9713" t="n">
        <x:v>9712</x:v>
      </x:c>
      <x:c r="B9713" s="16" t="n">
        <x:v>46273.739583333336</x:v>
      </x:c>
      <x:c r="C9713" t="str">
        <x:v>E1</x:v>
      </x:c>
      <x:c r="D9713" t="n">
        <x:v>9</x:v>
      </x:c>
      <x:c r="E9713" t="n">
        <x:v>1</x:v>
      </x:c>
      <x:c r="F9713" t="n">
        <x:v>67.1</x:v>
      </x:c>
      <x:c r="G9713" t="n">
        <x:v>57.7</x:v>
      </x:c>
      <x:c r="H9713" t="n">
        <x:v>4.1</x:v>
      </x:c>
      <x:c r="I9713" t="n">
        <x:v>69.4</x:v>
      </x:c>
      <x:c r="J9713" t="n">
        <x:v>0</x:v>
      </x:c>
      <x:c r="K9713" t="str">
        <x:v>Active</x:v>
      </x:c>
    </x:row>
    <x:row r="9714">
      <x:c r="A9714" t="n">
        <x:v>9713</x:v>
      </x:c>
      <x:c r="B9714" s="16" t="n">
        <x:v>46273.739583333336</x:v>
      </x:c>
      <x:c r="C9714" t="str">
        <x:v>E2</x:v>
      </x:c>
      <x:c r="D9714" t="n">
        <x:v>8</x:v>
      </x:c>
      <x:c r="E9714" t="n">
        <x:v>1</x:v>
      </x:c>
      <x:c r="F9714" t="n">
        <x:v>60.7</x:v>
      </x:c>
      <x:c r="G9714" t="n">
        <x:v>57.3</x:v>
      </x:c>
      <x:c r="H9714" t="n">
        <x:v>4.2</x:v>
      </x:c>
      <x:c r="I9714" t="n">
        <x:v>77.9</x:v>
      </x:c>
      <x:c r="J9714" t="n">
        <x:v>0</x:v>
      </x:c>
      <x:c r="K9714" t="str">
        <x:v>Active</x:v>
      </x:c>
    </x:row>
    <x:row r="9715">
      <x:c r="A9715" t="n">
        <x:v>9714</x:v>
      </x:c>
      <x:c r="B9715" s="16" t="n">
        <x:v>46273.739583333336</x:v>
      </x:c>
      <x:c r="C9715" t="str">
        <x:v>E3</x:v>
      </x:c>
      <x:c r="D9715" t="n">
        <x:v>7</x:v>
      </x:c>
      <x:c r="E9715" t="n">
        <x:v>1</x:v>
      </x:c>
      <x:c r="F9715" t="n">
        <x:v>55.5</x:v>
      </x:c>
      <x:c r="G9715" t="n">
        <x:v>57.5</x:v>
      </x:c>
      <x:c r="H9715" t="n">
        <x:v>5.2</x:v>
      </x:c>
      <x:c r="I9715" t="n">
        <x:v>75.7</x:v>
      </x:c>
      <x:c r="J9715" t="n">
        <x:v>0</x:v>
      </x:c>
      <x:c r="K9715" t="str">
        <x:v>Active</x:v>
      </x:c>
    </x:row>
    <x:row r="9716">
      <x:c r="A9716" t="n">
        <x:v>9715</x:v>
      </x:c>
      <x:c r="B9716" s="16" t="n">
        <x:v>46273.743055555555</x:v>
      </x:c>
      <x:c r="C9716" t="str">
        <x:v>E1</x:v>
      </x:c>
      <x:c r="D9716" t="n">
        <x:v>8</x:v>
      </x:c>
      <x:c r="E9716" t="n">
        <x:v>1</x:v>
      </x:c>
      <x:c r="F9716" t="n">
        <x:v>62.8</x:v>
      </x:c>
      <x:c r="G9716" t="n">
        <x:v>58.7</x:v>
      </x:c>
      <x:c r="H9716" t="n">
        <x:v>4.1</x:v>
      </x:c>
      <x:c r="I9716" t="n">
        <x:v>77.3</x:v>
      </x:c>
      <x:c r="J9716" t="n">
        <x:v>0</x:v>
      </x:c>
      <x:c r="K9716" t="str">
        <x:v>Active</x:v>
      </x:c>
    </x:row>
    <x:row r="9717">
      <x:c r="A9717" t="n">
        <x:v>9716</x:v>
      </x:c>
      <x:c r="B9717" s="16" t="n">
        <x:v>46273.743055555555</x:v>
      </x:c>
      <x:c r="C9717" t="str">
        <x:v>E2</x:v>
      </x:c>
      <x:c r="D9717" t="n">
        <x:v>8</x:v>
      </x:c>
      <x:c r="E9717" t="n">
        <x:v>1</x:v>
      </x:c>
      <x:c r="F9717" t="n">
        <x:v>63.7</x:v>
      </x:c>
      <x:c r="G9717" t="n">
        <x:v>56.2</x:v>
      </x:c>
      <x:c r="H9717" t="n">
        <x:v>3.5</x:v>
      </x:c>
      <x:c r="I9717" t="n">
        <x:v>74.3</x:v>
      </x:c>
      <x:c r="J9717" t="n">
        <x:v>0</x:v>
      </x:c>
      <x:c r="K9717" t="str">
        <x:v>Active</x:v>
      </x:c>
    </x:row>
    <x:row r="9718">
      <x:c r="A9718" t="n">
        <x:v>9717</x:v>
      </x:c>
      <x:c r="B9718" s="16" t="n">
        <x:v>46273.743055555555</x:v>
      </x:c>
      <x:c r="C9718" t="str">
        <x:v>E3</x:v>
      </x:c>
      <x:c r="D9718" t="n">
        <x:v>8</x:v>
      </x:c>
      <x:c r="E9718" t="n">
        <x:v>1</x:v>
      </x:c>
      <x:c r="F9718" t="n">
        <x:v>64.2</x:v>
      </x:c>
      <x:c r="G9718" t="n">
        <x:v>58.3</x:v>
      </x:c>
      <x:c r="H9718" t="n">
        <x:v>4.9</x:v>
      </x:c>
      <x:c r="I9718" t="n">
        <x:v>72.8</x:v>
      </x:c>
      <x:c r="J9718" t="n">
        <x:v>0</x:v>
      </x:c>
      <x:c r="K9718" t="str">
        <x:v>Active</x:v>
      </x:c>
    </x:row>
    <x:row r="9719">
      <x:c r="A9719" t="n">
        <x:v>9718</x:v>
      </x:c>
      <x:c r="B9719" s="16" t="n">
        <x:v>46273.74652777778</x:v>
      </x:c>
      <x:c r="C9719" t="str">
        <x:v>E1</x:v>
      </x:c>
      <x:c r="D9719" t="n">
        <x:v>7</x:v>
      </x:c>
      <x:c r="E9719" t="n">
        <x:v>1</x:v>
      </x:c>
      <x:c r="F9719" t="n">
        <x:v>53.4</x:v>
      </x:c>
      <x:c r="G9719" t="n">
        <x:v>43.8</x:v>
      </x:c>
      <x:c r="H9719" t="n">
        <x:v>5.4</x:v>
      </x:c>
      <x:c r="I9719" t="n">
        <x:v>79.1</x:v>
      </x:c>
      <x:c r="J9719" t="n">
        <x:v>0</x:v>
      </x:c>
      <x:c r="K9719" t="str">
        <x:v>Active</x:v>
      </x:c>
    </x:row>
    <x:row r="9720">
      <x:c r="A9720" t="n">
        <x:v>9719</x:v>
      </x:c>
      <x:c r="B9720" s="16" t="n">
        <x:v>46273.74652777778</x:v>
      </x:c>
      <x:c r="C9720" t="str">
        <x:v>E2</x:v>
      </x:c>
      <x:c r="D9720" t="n">
        <x:v>6</x:v>
      </x:c>
      <x:c r="E9720" t="n">
        <x:v>1</x:v>
      </x:c>
      <x:c r="F9720" t="n">
        <x:v>49.9</x:v>
      </x:c>
      <x:c r="G9720" t="n">
        <x:v>49.8</x:v>
      </x:c>
      <x:c r="H9720" t="n">
        <x:v>5</x:v>
      </x:c>
      <x:c r="I9720" t="n">
        <x:v>74.2</x:v>
      </x:c>
      <x:c r="J9720" t="n">
        <x:v>0</x:v>
      </x:c>
      <x:c r="K9720" t="str">
        <x:v>Active</x:v>
      </x:c>
    </x:row>
    <x:row r="9721">
      <x:c r="A9721" t="n">
        <x:v>9720</x:v>
      </x:c>
      <x:c r="B9721" s="16" t="n">
        <x:v>46273.74652777778</x:v>
      </x:c>
      <x:c r="C9721" t="str">
        <x:v>E3</x:v>
      </x:c>
      <x:c r="D9721" t="n">
        <x:v>6</x:v>
      </x:c>
      <x:c r="E9721" t="n">
        <x:v>1</x:v>
      </x:c>
      <x:c r="F9721" t="n">
        <x:v>48.9</x:v>
      </x:c>
      <x:c r="G9721" t="n">
        <x:v>44.9</x:v>
      </x:c>
      <x:c r="H9721" t="n">
        <x:v>4</x:v>
      </x:c>
      <x:c r="I9721" t="n">
        <x:v>78.3</x:v>
      </x:c>
      <x:c r="J9721" t="n">
        <x:v>0</x:v>
      </x:c>
      <x:c r="K9721" t="str">
        <x:v>Active</x:v>
      </x:c>
    </x:row>
    <x:row r="9722">
      <x:c r="A9722" t="n">
        <x:v>9721</x:v>
      </x:c>
      <x:c r="B9722" s="16" t="n">
        <x:v>46274.333333333336</x:v>
      </x:c>
      <x:c r="C9722" t="str">
        <x:v>E1</x:v>
      </x:c>
      <x:c r="D9722" t="n">
        <x:v>11</x:v>
      </x:c>
      <x:c r="E9722" t="n">
        <x:v>2</x:v>
      </x:c>
      <x:c r="F9722" t="n">
        <x:v>43.6</x:v>
      </x:c>
      <x:c r="G9722" t="n">
        <x:v>76.6</x:v>
      </x:c>
      <x:c r="H9722" t="n">
        <x:v>4.8</x:v>
      </x:c>
      <x:c r="I9722" t="n">
        <x:v>81.5</x:v>
      </x:c>
      <x:c r="J9722" t="n">
        <x:v>0</x:v>
      </x:c>
      <x:c r="K9722" t="str">
        <x:v>Active</x:v>
      </x:c>
    </x:row>
    <x:row r="9723">
      <x:c r="A9723" t="n">
        <x:v>9722</x:v>
      </x:c>
      <x:c r="B9723" s="16" t="n">
        <x:v>46274.333333333336</x:v>
      </x:c>
      <x:c r="C9723" t="str">
        <x:v>E2</x:v>
      </x:c>
      <x:c r="D9723" t="n">
        <x:v>11</x:v>
      </x:c>
      <x:c r="E9723" t="n">
        <x:v>2</x:v>
      </x:c>
      <x:c r="F9723" t="n">
        <x:v>40.8</x:v>
      </x:c>
      <x:c r="G9723" t="n">
        <x:v>74.8</x:v>
      </x:c>
      <x:c r="H9723" t="n">
        <x:v>3.1</x:v>
      </x:c>
      <x:c r="I9723" t="n">
        <x:v>74.9</x:v>
      </x:c>
      <x:c r="J9723" t="n">
        <x:v>0</x:v>
      </x:c>
      <x:c r="K9723" t="str">
        <x:v>Active</x:v>
      </x:c>
    </x:row>
    <x:row r="9724">
      <x:c r="A9724" t="n">
        <x:v>9723</x:v>
      </x:c>
      <x:c r="B9724" s="16" t="n">
        <x:v>46274.333333333336</x:v>
      </x:c>
      <x:c r="C9724" t="str">
        <x:v>E3</x:v>
      </x:c>
      <x:c r="D9724" t="n">
        <x:v>12</x:v>
      </x:c>
      <x:c r="E9724" t="n">
        <x:v>2</x:v>
      </x:c>
      <x:c r="F9724" t="n">
        <x:v>45.5</x:v>
      </x:c>
      <x:c r="G9724" t="n">
        <x:v>75.8</x:v>
      </x:c>
      <x:c r="H9724" t="n">
        <x:v>4.5</x:v>
      </x:c>
      <x:c r="I9724" t="n">
        <x:v>78.1</x:v>
      </x:c>
      <x:c r="J9724" t="n">
        <x:v>0</x:v>
      </x:c>
      <x:c r="K9724" t="str">
        <x:v>Active</x:v>
      </x:c>
    </x:row>
    <x:row r="9725">
      <x:c r="A9725" t="n">
        <x:v>9724</x:v>
      </x:c>
      <x:c r="B9725" s="16" t="n">
        <x:v>46274.336805555555</x:v>
      </x:c>
      <x:c r="C9725" t="str">
        <x:v>E1</x:v>
      </x:c>
      <x:c r="D9725" t="n">
        <x:v>14</x:v>
      </x:c>
      <x:c r="E9725" t="n">
        <x:v>2</x:v>
      </x:c>
      <x:c r="F9725" t="n">
        <x:v>51.9</x:v>
      </x:c>
      <x:c r="G9725" t="n">
        <x:v>86.2</x:v>
      </x:c>
      <x:c r="H9725" t="n">
        <x:v>3.3</x:v>
      </x:c>
      <x:c r="I9725" t="n">
        <x:v>68.1</x:v>
      </x:c>
      <x:c r="J9725" t="n">
        <x:v>0</x:v>
      </x:c>
      <x:c r="K9725" t="str">
        <x:v>Active</x:v>
      </x:c>
    </x:row>
    <x:row r="9726">
      <x:c r="A9726" t="n">
        <x:v>9725</x:v>
      </x:c>
      <x:c r="B9726" s="16" t="n">
        <x:v>46274.336805555555</x:v>
      </x:c>
      <x:c r="C9726" t="str">
        <x:v>E2</x:v>
      </x:c>
      <x:c r="D9726" t="n">
        <x:v>14</x:v>
      </x:c>
      <x:c r="E9726" t="n">
        <x:v>2</x:v>
      </x:c>
      <x:c r="F9726" t="n">
        <x:v>53.9</x:v>
      </x:c>
      <x:c r="G9726" t="n">
        <x:v>85.2</x:v>
      </x:c>
      <x:c r="H9726" t="n">
        <x:v>2.9</x:v>
      </x:c>
      <x:c r="I9726" t="n">
        <x:v>65.9</x:v>
      </x:c>
      <x:c r="J9726" t="n">
        <x:v>0</x:v>
      </x:c>
      <x:c r="K9726" t="str">
        <x:v>Active</x:v>
      </x:c>
    </x:row>
    <x:row r="9727">
      <x:c r="A9727" t="n">
        <x:v>9726</x:v>
      </x:c>
      <x:c r="B9727" s="16" t="n">
        <x:v>46274.336805555555</x:v>
      </x:c>
      <x:c r="C9727" t="str">
        <x:v>E3</x:v>
      </x:c>
      <x:c r="D9727" t="n">
        <x:v>13</x:v>
      </x:c>
      <x:c r="E9727" t="n">
        <x:v>2</x:v>
      </x:c>
      <x:c r="F9727" t="n">
        <x:v>50.3</x:v>
      </x:c>
      <x:c r="G9727" t="n">
        <x:v>83.4</x:v>
      </x:c>
      <x:c r="H9727" t="n">
        <x:v>4.5</x:v>
      </x:c>
      <x:c r="I9727" t="n">
        <x:v>70.3</x:v>
      </x:c>
      <x:c r="J9727" t="n">
        <x:v>0</x:v>
      </x:c>
      <x:c r="K9727" t="str">
        <x:v>Active</x:v>
      </x:c>
    </x:row>
    <x:row r="9728">
      <x:c r="A9728" t="n">
        <x:v>9727</x:v>
      </x:c>
      <x:c r="B9728" s="16" t="n">
        <x:v>46274.34027777778</x:v>
      </x:c>
      <x:c r="C9728" t="str">
        <x:v>E1</x:v>
      </x:c>
      <x:c r="D9728" t="n">
        <x:v>11</x:v>
      </x:c>
      <x:c r="E9728" t="n">
        <x:v>2</x:v>
      </x:c>
      <x:c r="F9728" t="n">
        <x:v>42.3</x:v>
      </x:c>
      <x:c r="G9728" t="n">
        <x:v>76.9</x:v>
      </x:c>
      <x:c r="H9728" t="n">
        <x:v>4.7</x:v>
      </x:c>
      <x:c r="I9728" t="n">
        <x:v>72.9</x:v>
      </x:c>
      <x:c r="J9728" t="n">
        <x:v>0</x:v>
      </x:c>
      <x:c r="K9728" t="str">
        <x:v>Active</x:v>
      </x:c>
    </x:row>
    <x:row r="9729">
      <x:c r="A9729" t="n">
        <x:v>9728</x:v>
      </x:c>
      <x:c r="B9729" s="16" t="n">
        <x:v>46274.34027777778</x:v>
      </x:c>
      <x:c r="C9729" t="str">
        <x:v>E2</x:v>
      </x:c>
      <x:c r="D9729" t="n">
        <x:v>12</x:v>
      </x:c>
      <x:c r="E9729" t="n">
        <x:v>2</x:v>
      </x:c>
      <x:c r="F9729" t="n">
        <x:v>47.7</x:v>
      </x:c>
      <x:c r="G9729" t="n">
        <x:v>76.3</x:v>
      </x:c>
      <x:c r="H9729" t="n">
        <x:v>3.1</x:v>
      </x:c>
      <x:c r="I9729" t="n">
        <x:v>60.2</x:v>
      </x:c>
      <x:c r="J9729" t="n">
        <x:v>0</x:v>
      </x:c>
      <x:c r="K9729" t="str">
        <x:v>Active</x:v>
      </x:c>
    </x:row>
    <x:row r="9730">
      <x:c r="A9730" t="n">
        <x:v>9729</x:v>
      </x:c>
      <x:c r="B9730" s="16" t="n">
        <x:v>46274.34027777778</x:v>
      </x:c>
      <x:c r="C9730" t="str">
        <x:v>E3</x:v>
      </x:c>
      <x:c r="D9730" t="n">
        <x:v>11</x:v>
      </x:c>
      <x:c r="E9730" t="n">
        <x:v>2</x:v>
      </x:c>
      <x:c r="F9730" t="n">
        <x:v>40.4</x:v>
      </x:c>
      <x:c r="G9730" t="n">
        <x:v>74.4</x:v>
      </x:c>
      <x:c r="H9730" t="n">
        <x:v>4.7</x:v>
      </x:c>
      <x:c r="I9730" t="n">
        <x:v>74.9</x:v>
      </x:c>
      <x:c r="J9730" t="n">
        <x:v>0</x:v>
      </x:c>
      <x:c r="K9730" t="str">
        <x:v>Active</x:v>
      </x:c>
    </x:row>
    <x:row r="9731">
      <x:c r="A9731" t="n">
        <x:v>9730</x:v>
      </x:c>
      <x:c r="B9731" s="16" t="n">
        <x:v>46274.34375</x:v>
      </x:c>
      <x:c r="C9731" t="str">
        <x:v>E1</x:v>
      </x:c>
      <x:c r="D9731" t="n">
        <x:v>11</x:v>
      </x:c>
      <x:c r="E9731" t="n">
        <x:v>2</x:v>
      </x:c>
      <x:c r="F9731" t="n">
        <x:v>41.8</x:v>
      </x:c>
      <x:c r="G9731" t="n">
        <x:v>72.7</x:v>
      </x:c>
      <x:c r="H9731" t="n">
        <x:v>5.4</x:v>
      </x:c>
      <x:c r="I9731" t="n">
        <x:v>81.2</x:v>
      </x:c>
      <x:c r="J9731" t="n">
        <x:v>0</x:v>
      </x:c>
      <x:c r="K9731" t="str">
        <x:v>Active</x:v>
      </x:c>
    </x:row>
    <x:row r="9732">
      <x:c r="A9732" t="n">
        <x:v>9731</x:v>
      </x:c>
      <x:c r="B9732" s="16" t="n">
        <x:v>46274.34375</x:v>
      </x:c>
      <x:c r="C9732" t="str">
        <x:v>E2</x:v>
      </x:c>
      <x:c r="D9732" t="n">
        <x:v>12</x:v>
      </x:c>
      <x:c r="E9732" t="n">
        <x:v>2</x:v>
      </x:c>
      <x:c r="F9732" t="n">
        <x:v>44.7</x:v>
      </x:c>
      <x:c r="G9732" t="n">
        <x:v>79.9</x:v>
      </x:c>
      <x:c r="H9732" t="n">
        <x:v>2.8</x:v>
      </x:c>
      <x:c r="I9732" t="n">
        <x:v>58.5</x:v>
      </x:c>
      <x:c r="J9732" t="n">
        <x:v>0</x:v>
      </x:c>
      <x:c r="K9732" t="str">
        <x:v>Active</x:v>
      </x:c>
    </x:row>
    <x:row r="9733">
      <x:c r="A9733" t="n">
        <x:v>9732</x:v>
      </x:c>
      <x:c r="B9733" s="16" t="n">
        <x:v>46274.34375</x:v>
      </x:c>
      <x:c r="C9733" t="str">
        <x:v>E3</x:v>
      </x:c>
      <x:c r="D9733" t="n">
        <x:v>12</x:v>
      </x:c>
      <x:c r="E9733" t="n">
        <x:v>2</x:v>
      </x:c>
      <x:c r="F9733" t="n">
        <x:v>47.3</x:v>
      </x:c>
      <x:c r="G9733" t="n">
        <x:v>82.7</x:v>
      </x:c>
      <x:c r="H9733" t="n">
        <x:v>3.8</x:v>
      </x:c>
      <x:c r="I9733" t="n">
        <x:v>74.3</x:v>
      </x:c>
      <x:c r="J9733" t="n">
        <x:v>0</x:v>
      </x:c>
      <x:c r="K9733" t="str">
        <x:v>Active</x:v>
      </x:c>
    </x:row>
    <x:row r="9734">
      <x:c r="A9734" t="n">
        <x:v>9733</x:v>
      </x:c>
      <x:c r="B9734" s="16" t="n">
        <x:v>46274.34722222222</x:v>
      </x:c>
      <x:c r="C9734" t="str">
        <x:v>E1</x:v>
      </x:c>
      <x:c r="D9734" t="n">
        <x:v>14</x:v>
      </x:c>
      <x:c r="E9734" t="n">
        <x:v>2</x:v>
      </x:c>
      <x:c r="F9734" t="n">
        <x:v>53.8</x:v>
      </x:c>
      <x:c r="G9734" t="n">
        <x:v>96.4</x:v>
      </x:c>
      <x:c r="H9734" t="n">
        <x:v>3.1</x:v>
      </x:c>
      <x:c r="I9734" t="n">
        <x:v>73.8</x:v>
      </x:c>
      <x:c r="J9734" t="n">
        <x:v>0</x:v>
      </x:c>
      <x:c r="K9734" t="str">
        <x:v>Active</x:v>
      </x:c>
    </x:row>
    <x:row r="9735">
      <x:c r="A9735" t="n">
        <x:v>9734</x:v>
      </x:c>
      <x:c r="B9735" s="16" t="n">
        <x:v>46274.34722222222</x:v>
      </x:c>
      <x:c r="C9735" t="str">
        <x:v>E2</x:v>
      </x:c>
      <x:c r="D9735" t="n">
        <x:v>12</x:v>
      </x:c>
      <x:c r="E9735" t="n">
        <x:v>2</x:v>
      </x:c>
      <x:c r="F9735" t="n">
        <x:v>47.6</x:v>
      </x:c>
      <x:c r="G9735" t="n">
        <x:v>84.3</x:v>
      </x:c>
      <x:c r="H9735" t="n">
        <x:v>2.9</x:v>
      </x:c>
      <x:c r="I9735" t="n">
        <x:v>66.7</x:v>
      </x:c>
      <x:c r="J9735" t="n">
        <x:v>0</x:v>
      </x:c>
      <x:c r="K9735" t="str">
        <x:v>Active</x:v>
      </x:c>
    </x:row>
    <x:row r="9736">
      <x:c r="A9736" t="n">
        <x:v>9735</x:v>
      </x:c>
      <x:c r="B9736" s="16" t="n">
        <x:v>46274.34722222222</x:v>
      </x:c>
      <x:c r="C9736" t="str">
        <x:v>E3</x:v>
      </x:c>
      <x:c r="D9736" t="n">
        <x:v>14</x:v>
      </x:c>
      <x:c r="E9736" t="n">
        <x:v>2</x:v>
      </x:c>
      <x:c r="F9736" t="n">
        <x:v>54.7</x:v>
      </x:c>
      <x:c r="G9736" t="n">
        <x:v>92.2</x:v>
      </x:c>
      <x:c r="H9736" t="n">
        <x:v>4.1</x:v>
      </x:c>
      <x:c r="I9736" t="n">
        <x:v>78.4</x:v>
      </x:c>
      <x:c r="J9736" t="n">
        <x:v>0</x:v>
      </x:c>
      <x:c r="K9736" t="str">
        <x:v>Active</x:v>
      </x:c>
    </x:row>
    <x:row r="9737">
      <x:c r="A9737" t="n">
        <x:v>9736</x:v>
      </x:c>
      <x:c r="B9737" s="16" t="n">
        <x:v>46274.350694444445</x:v>
      </x:c>
      <x:c r="C9737" t="str">
        <x:v>E1</x:v>
      </x:c>
      <x:c r="D9737" t="n">
        <x:v>12</x:v>
      </x:c>
      <x:c r="E9737" t="n">
        <x:v>2</x:v>
      </x:c>
      <x:c r="F9737" t="n">
        <x:v>44.3</x:v>
      </x:c>
      <x:c r="G9737" t="n">
        <x:v>80.5</x:v>
      </x:c>
      <x:c r="H9737" t="n">
        <x:v>3.3</x:v>
      </x:c>
      <x:c r="I9737" t="n">
        <x:v>75.3</x:v>
      </x:c>
      <x:c r="J9737" t="n">
        <x:v>0</x:v>
      </x:c>
      <x:c r="K9737" t="str">
        <x:v>Active</x:v>
      </x:c>
    </x:row>
    <x:row r="9738">
      <x:c r="A9738" t="n">
        <x:v>9737</x:v>
      </x:c>
      <x:c r="B9738" s="16" t="n">
        <x:v>46274.350694444445</x:v>
      </x:c>
      <x:c r="C9738" t="str">
        <x:v>E2</x:v>
      </x:c>
      <x:c r="D9738" t="n">
        <x:v>11</x:v>
      </x:c>
      <x:c r="E9738" t="n">
        <x:v>2</x:v>
      </x:c>
      <x:c r="F9738" t="n">
        <x:v>42.6</x:v>
      </x:c>
      <x:c r="G9738" t="n">
        <x:v>75.4</x:v>
      </x:c>
      <x:c r="H9738" t="n">
        <x:v>3.3</x:v>
      </x:c>
      <x:c r="I9738" t="n">
        <x:v>71</x:v>
      </x:c>
      <x:c r="J9738" t="n">
        <x:v>5</x:v>
      </x:c>
      <x:c r="K9738" t="str">
        <x:v>Temporary Delay</x:v>
      </x:c>
    </x:row>
    <x:row r="9739">
      <x:c r="A9739" t="n">
        <x:v>9738</x:v>
      </x:c>
      <x:c r="B9739" s="16" t="n">
        <x:v>46274.350694444445</x:v>
      </x:c>
      <x:c r="C9739" t="str">
        <x:v>E3</x:v>
      </x:c>
      <x:c r="D9739" t="n">
        <x:v>13</x:v>
      </x:c>
      <x:c r="E9739" t="n">
        <x:v>2</x:v>
      </x:c>
      <x:c r="F9739" t="n">
        <x:v>48.6</x:v>
      </x:c>
      <x:c r="G9739" t="n">
        <x:v>72.9</x:v>
      </x:c>
      <x:c r="H9739" t="n">
        <x:v>3.2</x:v>
      </x:c>
      <x:c r="I9739" t="n">
        <x:v>61.5</x:v>
      </x:c>
      <x:c r="J9739" t="n">
        <x:v>0</x:v>
      </x:c>
      <x:c r="K9739" t="str">
        <x:v>Active</x:v>
      </x:c>
    </x:row>
    <x:row r="9740">
      <x:c r="A9740" t="n">
        <x:v>9739</x:v>
      </x:c>
      <x:c r="B9740" s="16" t="n">
        <x:v>46274.354166666664</x:v>
      </x:c>
      <x:c r="C9740" t="str">
        <x:v>E1</x:v>
      </x:c>
      <x:c r="D9740" t="n">
        <x:v>12</x:v>
      </x:c>
      <x:c r="E9740" t="n">
        <x:v>2</x:v>
      </x:c>
      <x:c r="F9740" t="n">
        <x:v>45.8</x:v>
      </x:c>
      <x:c r="G9740" t="n">
        <x:v>83.6</x:v>
      </x:c>
      <x:c r="H9740" t="n">
        <x:v>3</x:v>
      </x:c>
      <x:c r="I9740" t="n">
        <x:v>70.2</x:v>
      </x:c>
      <x:c r="J9740" t="n">
        <x:v>0</x:v>
      </x:c>
      <x:c r="K9740" t="str">
        <x:v>Active</x:v>
      </x:c>
    </x:row>
    <x:row r="9741">
      <x:c r="A9741" t="n">
        <x:v>9740</x:v>
      </x:c>
      <x:c r="B9741" s="16" t="n">
        <x:v>46274.354166666664</x:v>
      </x:c>
      <x:c r="C9741" t="str">
        <x:v>E2</x:v>
      </x:c>
      <x:c r="D9741" t="n">
        <x:v>12</x:v>
      </x:c>
      <x:c r="E9741" t="n">
        <x:v>2</x:v>
      </x:c>
      <x:c r="F9741" t="n">
        <x:v>47</x:v>
      </x:c>
      <x:c r="G9741" t="n">
        <x:v>78</x:v>
      </x:c>
      <x:c r="H9741" t="n">
        <x:v>2.9</x:v>
      </x:c>
      <x:c r="I9741" t="n">
        <x:v>71.7</x:v>
      </x:c>
      <x:c r="J9741" t="n">
        <x:v>0</x:v>
      </x:c>
      <x:c r="K9741" t="str">
        <x:v>Active</x:v>
      </x:c>
    </x:row>
    <x:row r="9742">
      <x:c r="A9742" t="n">
        <x:v>9741</x:v>
      </x:c>
      <x:c r="B9742" s="16" t="n">
        <x:v>46274.354166666664</x:v>
      </x:c>
      <x:c r="C9742" t="str">
        <x:v>E3</x:v>
      </x:c>
      <x:c r="D9742" t="n">
        <x:v>10</x:v>
      </x:c>
      <x:c r="E9742" t="n">
        <x:v>2</x:v>
      </x:c>
      <x:c r="F9742" t="n">
        <x:v>40.4</x:v>
      </x:c>
      <x:c r="G9742" t="n">
        <x:v>73.2</x:v>
      </x:c>
      <x:c r="H9742" t="n">
        <x:v>2.6</x:v>
      </x:c>
      <x:c r="I9742" t="n">
        <x:v>62.8</x:v>
      </x:c>
      <x:c r="J9742" t="n">
        <x:v>0</x:v>
      </x:c>
      <x:c r="K9742" t="str">
        <x:v>Active</x:v>
      </x:c>
    </x:row>
    <x:row r="9743">
      <x:c r="A9743" t="n">
        <x:v>9742</x:v>
      </x:c>
      <x:c r="B9743" s="16" t="n">
        <x:v>46274.35763888889</x:v>
      </x:c>
      <x:c r="C9743" t="str">
        <x:v>E1</x:v>
      </x:c>
      <x:c r="D9743" t="n">
        <x:v>9</x:v>
      </x:c>
      <x:c r="E9743" t="n">
        <x:v>1</x:v>
      </x:c>
      <x:c r="F9743" t="n">
        <x:v>65.9</x:v>
      </x:c>
      <x:c r="G9743" t="n">
        <x:v>65.4</x:v>
      </x:c>
      <x:c r="H9743" t="n">
        <x:v>3.6</x:v>
      </x:c>
      <x:c r="I9743" t="n">
        <x:v>76</x:v>
      </x:c>
      <x:c r="J9743" t="n">
        <x:v>0</x:v>
      </x:c>
      <x:c r="K9743" t="str">
        <x:v>Active</x:v>
      </x:c>
    </x:row>
    <x:row r="9744">
      <x:c r="A9744" t="n">
        <x:v>9743</x:v>
      </x:c>
      <x:c r="B9744" s="16" t="n">
        <x:v>46274.35763888889</x:v>
      </x:c>
      <x:c r="C9744" t="str">
        <x:v>E2</x:v>
      </x:c>
      <x:c r="D9744" t="n">
        <x:v>9</x:v>
      </x:c>
      <x:c r="E9744" t="n">
        <x:v>1</x:v>
      </x:c>
      <x:c r="F9744" t="n">
        <x:v>70</x:v>
      </x:c>
      <x:c r="G9744" t="n">
        <x:v>58.1</x:v>
      </x:c>
      <x:c r="H9744" t="n">
        <x:v>2.9</x:v>
      </x:c>
      <x:c r="I9744" t="n">
        <x:v>66.8</x:v>
      </x:c>
      <x:c r="J9744" t="n">
        <x:v>0</x:v>
      </x:c>
      <x:c r="K9744" t="str">
        <x:v>Active</x:v>
      </x:c>
    </x:row>
    <x:row r="9745">
      <x:c r="A9745" t="n">
        <x:v>9744</x:v>
      </x:c>
      <x:c r="B9745" s="16" t="n">
        <x:v>46274.35763888889</x:v>
      </x:c>
      <x:c r="C9745" t="str">
        <x:v>E3</x:v>
      </x:c>
      <x:c r="D9745" t="n">
        <x:v>9</x:v>
      </x:c>
      <x:c r="E9745" t="n">
        <x:v>1</x:v>
      </x:c>
      <x:c r="F9745" t="n">
        <x:v>72.2</x:v>
      </x:c>
      <x:c r="G9745" t="n">
        <x:v>63.3</x:v>
      </x:c>
      <x:c r="H9745" t="n">
        <x:v>3.6</x:v>
      </x:c>
      <x:c r="I9745" t="n">
        <x:v>67</x:v>
      </x:c>
      <x:c r="J9745" t="n">
        <x:v>0</x:v>
      </x:c>
      <x:c r="K9745" t="str">
        <x:v>Active</x:v>
      </x:c>
    </x:row>
    <x:row r="9746">
      <x:c r="A9746" t="n">
        <x:v>9745</x:v>
      </x:c>
      <x:c r="B9746" s="16" t="n">
        <x:v>46274.36111111111</x:v>
      </x:c>
      <x:c r="C9746" t="str">
        <x:v>E1</x:v>
      </x:c>
      <x:c r="D9746" t="n">
        <x:v>10</x:v>
      </x:c>
      <x:c r="E9746" t="n">
        <x:v>2</x:v>
      </x:c>
      <x:c r="F9746" t="n">
        <x:v>39.4</x:v>
      </x:c>
      <x:c r="G9746" t="n">
        <x:v>68</x:v>
      </x:c>
      <x:c r="H9746" t="n">
        <x:v>3.2</x:v>
      </x:c>
      <x:c r="I9746" t="n">
        <x:v>73.7</x:v>
      </x:c>
      <x:c r="J9746" t="n">
        <x:v>0</x:v>
      </x:c>
      <x:c r="K9746" t="str">
        <x:v>Active</x:v>
      </x:c>
    </x:row>
    <x:row r="9747">
      <x:c r="A9747" t="n">
        <x:v>9746</x:v>
      </x:c>
      <x:c r="B9747" s="16" t="n">
        <x:v>46274.36111111111</x:v>
      </x:c>
      <x:c r="C9747" t="str">
        <x:v>E2</x:v>
      </x:c>
      <x:c r="D9747" t="n">
        <x:v>11</x:v>
      </x:c>
      <x:c r="E9747" t="n">
        <x:v>2</x:v>
      </x:c>
      <x:c r="F9747" t="n">
        <x:v>43</x:v>
      </x:c>
      <x:c r="G9747" t="n">
        <x:v>71.1</x:v>
      </x:c>
      <x:c r="H9747" t="n">
        <x:v>3.3</x:v>
      </x:c>
      <x:c r="I9747" t="n">
        <x:v>67.9</x:v>
      </x:c>
      <x:c r="J9747" t="n">
        <x:v>0</x:v>
      </x:c>
      <x:c r="K9747" t="str">
        <x:v>Active</x:v>
      </x:c>
    </x:row>
    <x:row r="9748">
      <x:c r="A9748" t="n">
        <x:v>9747</x:v>
      </x:c>
      <x:c r="B9748" s="16" t="n">
        <x:v>46274.36111111111</x:v>
      </x:c>
      <x:c r="C9748" t="str">
        <x:v>E3</x:v>
      </x:c>
      <x:c r="D9748" t="n">
        <x:v>12</x:v>
      </x:c>
      <x:c r="E9748" t="n">
        <x:v>2</x:v>
      </x:c>
      <x:c r="F9748" t="n">
        <x:v>46.6</x:v>
      </x:c>
      <x:c r="G9748" t="n">
        <x:v>71.3</x:v>
      </x:c>
      <x:c r="H9748" t="n">
        <x:v>2.5</x:v>
      </x:c>
      <x:c r="I9748" t="n">
        <x:v>69.5</x:v>
      </x:c>
      <x:c r="J9748" t="n">
        <x:v>0</x:v>
      </x:c>
      <x:c r="K9748" t="str">
        <x:v>Active</x:v>
      </x:c>
    </x:row>
    <x:row r="9749">
      <x:c r="A9749" t="n">
        <x:v>9748</x:v>
      </x:c>
      <x:c r="B9749" s="16" t="n">
        <x:v>46274.364583333336</x:v>
      </x:c>
      <x:c r="C9749" t="str">
        <x:v>E1</x:v>
      </x:c>
      <x:c r="D9749" t="n">
        <x:v>11</x:v>
      </x:c>
      <x:c r="E9749" t="n">
        <x:v>2</x:v>
      </x:c>
      <x:c r="F9749" t="n">
        <x:v>42.9</x:v>
      </x:c>
      <x:c r="G9749" t="n">
        <x:v>73.2</x:v>
      </x:c>
      <x:c r="H9749" t="n">
        <x:v>5.4</x:v>
      </x:c>
      <x:c r="I9749" t="n">
        <x:v>80.8</x:v>
      </x:c>
      <x:c r="J9749" t="n">
        <x:v>0</x:v>
      </x:c>
      <x:c r="K9749" t="str">
        <x:v>Active</x:v>
      </x:c>
    </x:row>
    <x:row r="9750">
      <x:c r="A9750" t="n">
        <x:v>9749</x:v>
      </x:c>
      <x:c r="B9750" s="16" t="n">
        <x:v>46274.364583333336</x:v>
      </x:c>
      <x:c r="C9750" t="str">
        <x:v>E2</x:v>
      </x:c>
      <x:c r="D9750" t="n">
        <x:v>13</x:v>
      </x:c>
      <x:c r="E9750" t="n">
        <x:v>2</x:v>
      </x:c>
      <x:c r="F9750" t="n">
        <x:v>48.5</x:v>
      </x:c>
      <x:c r="G9750" t="n">
        <x:v>90</x:v>
      </x:c>
      <x:c r="H9750" t="n">
        <x:v>3.9</x:v>
      </x:c>
      <x:c r="I9750" t="n">
        <x:v>68.4</x:v>
      </x:c>
      <x:c r="J9750" t="n">
        <x:v>0</x:v>
      </x:c>
      <x:c r="K9750" t="str">
        <x:v>Active</x:v>
      </x:c>
    </x:row>
    <x:row r="9751">
      <x:c r="A9751" t="n">
        <x:v>9750</x:v>
      </x:c>
      <x:c r="B9751" s="16" t="n">
        <x:v>46274.364583333336</x:v>
      </x:c>
      <x:c r="C9751" t="str">
        <x:v>E3</x:v>
      </x:c>
      <x:c r="D9751" t="n">
        <x:v>13</x:v>
      </x:c>
      <x:c r="E9751" t="n">
        <x:v>2</x:v>
      </x:c>
      <x:c r="F9751" t="n">
        <x:v>50.6</x:v>
      </x:c>
      <x:c r="G9751" t="n">
        <x:v>80</x:v>
      </x:c>
      <x:c r="H9751" t="n">
        <x:v>3.9</x:v>
      </x:c>
      <x:c r="I9751" t="n">
        <x:v>73.7</x:v>
      </x:c>
      <x:c r="J9751" t="n">
        <x:v>0</x:v>
      </x:c>
      <x:c r="K9751" t="str">
        <x:v>Active</x:v>
      </x:c>
    </x:row>
    <x:row r="9752">
      <x:c r="A9752" t="n">
        <x:v>9751</x:v>
      </x:c>
      <x:c r="B9752" s="16" t="n">
        <x:v>46274.368055555555</x:v>
      </x:c>
      <x:c r="C9752" t="str">
        <x:v>E1</x:v>
      </x:c>
      <x:c r="D9752" t="n">
        <x:v>13</x:v>
      </x:c>
      <x:c r="E9752" t="n">
        <x:v>2</x:v>
      </x:c>
      <x:c r="F9752" t="n">
        <x:v>49.7</x:v>
      </x:c>
      <x:c r="G9752" t="n">
        <x:v>89.5</x:v>
      </x:c>
      <x:c r="H9752" t="n">
        <x:v>2.7</x:v>
      </x:c>
      <x:c r="I9752" t="n">
        <x:v>67.9</x:v>
      </x:c>
      <x:c r="J9752" t="n">
        <x:v>0</x:v>
      </x:c>
      <x:c r="K9752" t="str">
        <x:v>Active</x:v>
      </x:c>
    </x:row>
    <x:row r="9753">
      <x:c r="A9753" t="n">
        <x:v>9752</x:v>
      </x:c>
      <x:c r="B9753" s="16" t="n">
        <x:v>46274.368055555555</x:v>
      </x:c>
      <x:c r="C9753" t="str">
        <x:v>E2</x:v>
      </x:c>
      <x:c r="D9753" t="n">
        <x:v>11</x:v>
      </x:c>
      <x:c r="E9753" t="n">
        <x:v>2</x:v>
      </x:c>
      <x:c r="F9753" t="n">
        <x:v>44</x:v>
      </x:c>
      <x:c r="G9753" t="n">
        <x:v>92.1</x:v>
      </x:c>
      <x:c r="H9753" t="n">
        <x:v>2.8</x:v>
      </x:c>
      <x:c r="I9753" t="n">
        <x:v>69.9</x:v>
      </x:c>
      <x:c r="J9753" t="n">
        <x:v>0</x:v>
      </x:c>
      <x:c r="K9753" t="str">
        <x:v>Active</x:v>
      </x:c>
    </x:row>
    <x:row r="9754">
      <x:c r="A9754" t="n">
        <x:v>9753</x:v>
      </x:c>
      <x:c r="B9754" s="16" t="n">
        <x:v>46274.368055555555</x:v>
      </x:c>
      <x:c r="C9754" t="str">
        <x:v>E3</x:v>
      </x:c>
      <x:c r="D9754" t="n">
        <x:v>13</x:v>
      </x:c>
      <x:c r="E9754" t="n">
        <x:v>2</x:v>
      </x:c>
      <x:c r="F9754" t="n">
        <x:v>51.8</x:v>
      </x:c>
      <x:c r="G9754" t="n">
        <x:v>79.5</x:v>
      </x:c>
      <x:c r="H9754" t="n">
        <x:v>2.9</x:v>
      </x:c>
      <x:c r="I9754" t="n">
        <x:v>63</x:v>
      </x:c>
      <x:c r="J9754" t="n">
        <x:v>0</x:v>
      </x:c>
      <x:c r="K9754" t="str">
        <x:v>Active</x:v>
      </x:c>
    </x:row>
    <x:row r="9755">
      <x:c r="A9755" t="n">
        <x:v>9754</x:v>
      </x:c>
      <x:c r="B9755" s="16" t="n">
        <x:v>46274.37152777778</x:v>
      </x:c>
      <x:c r="C9755" t="str">
        <x:v>E1</x:v>
      </x:c>
      <x:c r="D9755" t="n">
        <x:v>15</x:v>
      </x:c>
      <x:c r="E9755" t="n">
        <x:v>2</x:v>
      </x:c>
      <x:c r="F9755" t="n">
        <x:v>59.6</x:v>
      </x:c>
      <x:c r="G9755" t="n">
        <x:v>100</x:v>
      </x:c>
      <x:c r="H9755" t="n">
        <x:v>5.3</x:v>
      </x:c>
      <x:c r="I9755" t="n">
        <x:v>81</x:v>
      </x:c>
      <x:c r="J9755" t="n">
        <x:v>0</x:v>
      </x:c>
      <x:c r="K9755" t="str">
        <x:v>Active</x:v>
      </x:c>
    </x:row>
    <x:row r="9756">
      <x:c r="A9756" t="n">
        <x:v>9755</x:v>
      </x:c>
      <x:c r="B9756" s="16" t="n">
        <x:v>46274.37152777778</x:v>
      </x:c>
      <x:c r="C9756" t="str">
        <x:v>E2</x:v>
      </x:c>
      <x:c r="D9756" t="n">
        <x:v>15</x:v>
      </x:c>
      <x:c r="E9756" t="n">
        <x:v>2</x:v>
      </x:c>
      <x:c r="F9756" t="n">
        <x:v>58.8</x:v>
      </x:c>
      <x:c r="G9756" t="n">
        <x:v>94.1</x:v>
      </x:c>
      <x:c r="H9756" t="n">
        <x:v>2.7</x:v>
      </x:c>
      <x:c r="I9756" t="n">
        <x:v>70.7</x:v>
      </x:c>
      <x:c r="J9756" t="n">
        <x:v>0</x:v>
      </x:c>
      <x:c r="K9756" t="str">
        <x:v>Active</x:v>
      </x:c>
    </x:row>
    <x:row r="9757">
      <x:c r="A9757" t="n">
        <x:v>9756</x:v>
      </x:c>
      <x:c r="B9757" s="16" t="n">
        <x:v>46274.37152777778</x:v>
      </x:c>
      <x:c r="C9757" t="str">
        <x:v>E3</x:v>
      </x:c>
      <x:c r="D9757" t="n">
        <x:v>14</x:v>
      </x:c>
      <x:c r="E9757" t="n">
        <x:v>2</x:v>
      </x:c>
      <x:c r="F9757" t="n">
        <x:v>52.1</x:v>
      </x:c>
      <x:c r="G9757" t="n">
        <x:v>100</x:v>
      </x:c>
      <x:c r="H9757" t="n">
        <x:v>3.2</x:v>
      </x:c>
      <x:c r="I9757" t="n">
        <x:v>71.1</x:v>
      </x:c>
      <x:c r="J9757" t="n">
        <x:v>0</x:v>
      </x:c>
      <x:c r="K9757" t="str">
        <x:v>Active</x:v>
      </x:c>
    </x:row>
    <x:row r="9758">
      <x:c r="A9758" t="n">
        <x:v>9757</x:v>
      </x:c>
      <x:c r="B9758" s="16" t="n">
        <x:v>46274.375</x:v>
      </x:c>
      <x:c r="C9758" t="str">
        <x:v>E1</x:v>
      </x:c>
      <x:c r="D9758" t="n">
        <x:v>7</x:v>
      </x:c>
      <x:c r="E9758" t="n">
        <x:v>1</x:v>
      </x:c>
      <x:c r="F9758" t="n">
        <x:v>56.4</x:v>
      </x:c>
      <x:c r="G9758" t="n">
        <x:v>43.2</x:v>
      </x:c>
      <x:c r="H9758" t="n">
        <x:v>2.6</x:v>
      </x:c>
      <x:c r="I9758" t="n">
        <x:v>67.5</x:v>
      </x:c>
      <x:c r="J9758" t="n">
        <x:v>0</x:v>
      </x:c>
      <x:c r="K9758" t="str">
        <x:v>Active</x:v>
      </x:c>
    </x:row>
    <x:row r="9759">
      <x:c r="A9759" t="n">
        <x:v>9758</x:v>
      </x:c>
      <x:c r="B9759" s="16" t="n">
        <x:v>46274.375</x:v>
      </x:c>
      <x:c r="C9759" t="str">
        <x:v>E2</x:v>
      </x:c>
      <x:c r="D9759" t="n">
        <x:v>7</x:v>
      </x:c>
      <x:c r="E9759" t="n">
        <x:v>1</x:v>
      </x:c>
      <x:c r="F9759" t="n">
        <x:v>51</x:v>
      </x:c>
      <x:c r="G9759" t="n">
        <x:v>46.8</x:v>
      </x:c>
      <x:c r="H9759" t="n">
        <x:v>3.5</x:v>
      </x:c>
      <x:c r="I9759" t="n">
        <x:v>69.5</x:v>
      </x:c>
      <x:c r="J9759" t="n">
        <x:v>0</x:v>
      </x:c>
      <x:c r="K9759" t="str">
        <x:v>Active</x:v>
      </x:c>
    </x:row>
    <x:row r="9760">
      <x:c r="A9760" t="n">
        <x:v>9759</x:v>
      </x:c>
      <x:c r="B9760" s="16" t="n">
        <x:v>46274.375</x:v>
      </x:c>
      <x:c r="C9760" t="str">
        <x:v>E3</x:v>
      </x:c>
      <x:c r="D9760" t="n">
        <x:v>7</x:v>
      </x:c>
      <x:c r="E9760" t="n">
        <x:v>1</x:v>
      </x:c>
      <x:c r="F9760" t="n">
        <x:v>55.6</x:v>
      </x:c>
      <x:c r="G9760" t="n">
        <x:v>46.3</x:v>
      </x:c>
      <x:c r="H9760" t="n">
        <x:v>5.5</x:v>
      </x:c>
      <x:c r="I9760" t="n">
        <x:v>86.1</x:v>
      </x:c>
      <x:c r="J9760" t="n">
        <x:v>0</x:v>
      </x:c>
      <x:c r="K9760" t="str">
        <x:v>Active</x:v>
      </x:c>
    </x:row>
    <x:row r="9761">
      <x:c r="A9761" t="n">
        <x:v>9760</x:v>
      </x:c>
      <x:c r="B9761" s="16" t="n">
        <x:v>46274.37847222222</x:v>
      </x:c>
      <x:c r="C9761" t="str">
        <x:v>E1</x:v>
      </x:c>
      <x:c r="D9761" t="n">
        <x:v>8</x:v>
      </x:c>
      <x:c r="E9761" t="n">
        <x:v>1</x:v>
      </x:c>
      <x:c r="F9761" t="n">
        <x:v>58.8</x:v>
      </x:c>
      <x:c r="G9761" t="n">
        <x:v>50.6</x:v>
      </x:c>
      <x:c r="H9761" t="n">
        <x:v>5.3</x:v>
      </x:c>
      <x:c r="I9761" t="n">
        <x:v>77.2</x:v>
      </x:c>
      <x:c r="J9761" t="n">
        <x:v>0</x:v>
      </x:c>
      <x:c r="K9761" t="str">
        <x:v>Active</x:v>
      </x:c>
    </x:row>
    <x:row r="9762">
      <x:c r="A9762" t="n">
        <x:v>9761</x:v>
      </x:c>
      <x:c r="B9762" s="16" t="n">
        <x:v>46274.37847222222</x:v>
      </x:c>
      <x:c r="C9762" t="str">
        <x:v>E2</x:v>
      </x:c>
      <x:c r="D9762" t="n">
        <x:v>7</x:v>
      </x:c>
      <x:c r="E9762" t="n">
        <x:v>1</x:v>
      </x:c>
      <x:c r="F9762" t="n">
        <x:v>56.9</x:v>
      </x:c>
      <x:c r="G9762" t="n">
        <x:v>54.6</x:v>
      </x:c>
      <x:c r="H9762" t="n">
        <x:v>5.1</x:v>
      </x:c>
      <x:c r="I9762" t="n">
        <x:v>79.9</x:v>
      </x:c>
      <x:c r="J9762" t="n">
        <x:v>0</x:v>
      </x:c>
      <x:c r="K9762" t="str">
        <x:v>Active</x:v>
      </x:c>
    </x:row>
    <x:row r="9763">
      <x:c r="A9763" t="n">
        <x:v>9762</x:v>
      </x:c>
      <x:c r="B9763" s="16" t="n">
        <x:v>46274.37847222222</x:v>
      </x:c>
      <x:c r="C9763" t="str">
        <x:v>E3</x:v>
      </x:c>
      <x:c r="D9763" t="n">
        <x:v>8</x:v>
      </x:c>
      <x:c r="E9763" t="n">
        <x:v>1</x:v>
      </x:c>
      <x:c r="F9763" t="n">
        <x:v>59.2</x:v>
      </x:c>
      <x:c r="G9763" t="n">
        <x:v>52.6</x:v>
      </x:c>
      <x:c r="H9763" t="n">
        <x:v>5.4</x:v>
      </x:c>
      <x:c r="I9763" t="n">
        <x:v>82.2</x:v>
      </x:c>
      <x:c r="J9763" t="n">
        <x:v>0</x:v>
      </x:c>
      <x:c r="K9763" t="str">
        <x:v>Active</x:v>
      </x:c>
    </x:row>
    <x:row r="9764">
      <x:c r="A9764" t="n">
        <x:v>9763</x:v>
      </x:c>
      <x:c r="B9764" s="16" t="n">
        <x:v>46274.381944444445</x:v>
      </x:c>
      <x:c r="C9764" t="str">
        <x:v>E1</x:v>
      </x:c>
      <x:c r="D9764" t="n">
        <x:v>7</x:v>
      </x:c>
      <x:c r="E9764" t="n">
        <x:v>1</x:v>
      </x:c>
      <x:c r="F9764" t="n">
        <x:v>50.2</x:v>
      </x:c>
      <x:c r="G9764" t="n">
        <x:v>48.6</x:v>
      </x:c>
      <x:c r="H9764" t="n">
        <x:v>4</x:v>
      </x:c>
      <x:c r="I9764" t="n">
        <x:v>73.6</x:v>
      </x:c>
      <x:c r="J9764" t="n">
        <x:v>5</x:v>
      </x:c>
      <x:c r="K9764" t="str">
        <x:v>Temporary Delay</x:v>
      </x:c>
    </x:row>
    <x:row r="9765">
      <x:c r="A9765" t="n">
        <x:v>9764</x:v>
      </x:c>
      <x:c r="B9765" s="16" t="n">
        <x:v>46274.381944444445</x:v>
      </x:c>
      <x:c r="C9765" t="str">
        <x:v>E2</x:v>
      </x:c>
      <x:c r="D9765" t="n">
        <x:v>7</x:v>
      </x:c>
      <x:c r="E9765" t="n">
        <x:v>1</x:v>
      </x:c>
      <x:c r="F9765" t="n">
        <x:v>51.9</x:v>
      </x:c>
      <x:c r="G9765" t="n">
        <x:v>43.4</x:v>
      </x:c>
      <x:c r="H9765" t="n">
        <x:v>4.9</x:v>
      </x:c>
      <x:c r="I9765" t="n">
        <x:v>80.7</x:v>
      </x:c>
      <x:c r="J9765" t="n">
        <x:v>0</x:v>
      </x:c>
      <x:c r="K9765" t="str">
        <x:v>Active</x:v>
      </x:c>
    </x:row>
    <x:row r="9766">
      <x:c r="A9766" t="n">
        <x:v>9765</x:v>
      </x:c>
      <x:c r="B9766" s="16" t="n">
        <x:v>46274.381944444445</x:v>
      </x:c>
      <x:c r="C9766" t="str">
        <x:v>E3</x:v>
      </x:c>
      <x:c r="D9766" t="n">
        <x:v>8</x:v>
      </x:c>
      <x:c r="E9766" t="n">
        <x:v>1</x:v>
      </x:c>
      <x:c r="F9766" t="n">
        <x:v>59</x:v>
      </x:c>
      <x:c r="G9766" t="n">
        <x:v>49.4</x:v>
      </x:c>
      <x:c r="H9766" t="n">
        <x:v>4.5</x:v>
      </x:c>
      <x:c r="I9766" t="n">
        <x:v>80.9</x:v>
      </x:c>
      <x:c r="J9766" t="n">
        <x:v>0</x:v>
      </x:c>
      <x:c r="K9766" t="str">
        <x:v>Active</x:v>
      </x:c>
    </x:row>
    <x:row r="9767">
      <x:c r="A9767" t="n">
        <x:v>9766</x:v>
      </x:c>
      <x:c r="B9767" s="16" t="n">
        <x:v>46274.385416666664</x:v>
      </x:c>
      <x:c r="C9767" t="str">
        <x:v>E1</x:v>
      </x:c>
      <x:c r="D9767" t="n">
        <x:v>6</x:v>
      </x:c>
      <x:c r="E9767" t="n">
        <x:v>1</x:v>
      </x:c>
      <x:c r="F9767" t="n">
        <x:v>48.7</x:v>
      </x:c>
      <x:c r="G9767" t="n">
        <x:v>42.8</x:v>
      </x:c>
      <x:c r="H9767" t="n">
        <x:v>4</x:v>
      </x:c>
      <x:c r="I9767" t="n">
        <x:v>69.6</x:v>
      </x:c>
      <x:c r="J9767" t="n">
        <x:v>0</x:v>
      </x:c>
      <x:c r="K9767" t="str">
        <x:v>Active</x:v>
      </x:c>
    </x:row>
    <x:row r="9768">
      <x:c r="A9768" t="n">
        <x:v>9767</x:v>
      </x:c>
      <x:c r="B9768" s="16" t="n">
        <x:v>46274.385416666664</x:v>
      </x:c>
      <x:c r="C9768" t="str">
        <x:v>E2</x:v>
      </x:c>
      <x:c r="D9768" t="n">
        <x:v>6</x:v>
      </x:c>
      <x:c r="E9768" t="n">
        <x:v>1</x:v>
      </x:c>
      <x:c r="F9768" t="n">
        <x:v>45.1</x:v>
      </x:c>
      <x:c r="G9768" t="n">
        <x:v>38</x:v>
      </x:c>
      <x:c r="H9768" t="n">
        <x:v>4.4</x:v>
      </x:c>
      <x:c r="I9768" t="n">
        <x:v>80.2</x:v>
      </x:c>
      <x:c r="J9768" t="n">
        <x:v>0</x:v>
      </x:c>
      <x:c r="K9768" t="str">
        <x:v>Active</x:v>
      </x:c>
    </x:row>
    <x:row r="9769">
      <x:c r="A9769" t="n">
        <x:v>9768</x:v>
      </x:c>
      <x:c r="B9769" s="16" t="n">
        <x:v>46274.385416666664</x:v>
      </x:c>
      <x:c r="C9769" t="str">
        <x:v>E3</x:v>
      </x:c>
      <x:c r="D9769" t="n">
        <x:v>6</x:v>
      </x:c>
      <x:c r="E9769" t="n">
        <x:v>1</x:v>
      </x:c>
      <x:c r="F9769" t="n">
        <x:v>46.5</x:v>
      </x:c>
      <x:c r="G9769" t="n">
        <x:v>42.4</x:v>
      </x:c>
      <x:c r="H9769" t="n">
        <x:v>3.7</x:v>
      </x:c>
      <x:c r="I9769" t="n">
        <x:v>69.1</x:v>
      </x:c>
      <x:c r="J9769" t="n">
        <x:v>0</x:v>
      </x:c>
      <x:c r="K9769" t="str">
        <x:v>Active</x:v>
      </x:c>
    </x:row>
    <x:row r="9770">
      <x:c r="A9770" t="n">
        <x:v>9769</x:v>
      </x:c>
      <x:c r="B9770" s="16" t="n">
        <x:v>46274.38888888889</x:v>
      </x:c>
      <x:c r="C9770" t="str">
        <x:v>E1</x:v>
      </x:c>
      <x:c r="D9770" t="n">
        <x:v>6</x:v>
      </x:c>
      <x:c r="E9770" t="n">
        <x:v>1</x:v>
      </x:c>
      <x:c r="F9770" t="n">
        <x:v>48.4</x:v>
      </x:c>
      <x:c r="G9770" t="n">
        <x:v>43.1</x:v>
      </x:c>
      <x:c r="H9770" t="n">
        <x:v>4.8</x:v>
      </x:c>
      <x:c r="I9770" t="n">
        <x:v>73.2</x:v>
      </x:c>
      <x:c r="J9770" t="n">
        <x:v>0</x:v>
      </x:c>
      <x:c r="K9770" t="str">
        <x:v>Active</x:v>
      </x:c>
    </x:row>
    <x:row r="9771">
      <x:c r="A9771" t="n">
        <x:v>9770</x:v>
      </x:c>
      <x:c r="B9771" s="16" t="n">
        <x:v>46274.38888888889</x:v>
      </x:c>
      <x:c r="C9771" t="str">
        <x:v>E2</x:v>
      </x:c>
      <x:c r="D9771" t="n">
        <x:v>6</x:v>
      </x:c>
      <x:c r="E9771" t="n">
        <x:v>1</x:v>
      </x:c>
      <x:c r="F9771" t="n">
        <x:v>46.4</x:v>
      </x:c>
      <x:c r="G9771" t="n">
        <x:v>49.5</x:v>
      </x:c>
      <x:c r="H9771" t="n">
        <x:v>3.1</x:v>
      </x:c>
      <x:c r="I9771" t="n">
        <x:v>62.9</x:v>
      </x:c>
      <x:c r="J9771" t="n">
        <x:v>0</x:v>
      </x:c>
      <x:c r="K9771" t="str">
        <x:v>Active</x:v>
      </x:c>
    </x:row>
    <x:row r="9772">
      <x:c r="A9772" t="n">
        <x:v>9771</x:v>
      </x:c>
      <x:c r="B9772" s="16" t="n">
        <x:v>46274.38888888889</x:v>
      </x:c>
      <x:c r="C9772" t="str">
        <x:v>E3</x:v>
      </x:c>
      <x:c r="D9772" t="n">
        <x:v>7</x:v>
      </x:c>
      <x:c r="E9772" t="n">
        <x:v>1</x:v>
      </x:c>
      <x:c r="F9772" t="n">
        <x:v>54.8</x:v>
      </x:c>
      <x:c r="G9772" t="n">
        <x:v>48.4</x:v>
      </x:c>
      <x:c r="H9772" t="n">
        <x:v>4.3</x:v>
      </x:c>
      <x:c r="I9772" t="n">
        <x:v>81.6</x:v>
      </x:c>
      <x:c r="J9772" t="n">
        <x:v>0</x:v>
      </x:c>
      <x:c r="K9772" t="str">
        <x:v>Active</x:v>
      </x:c>
    </x:row>
    <x:row r="9773">
      <x:c r="A9773" t="n">
        <x:v>9772</x:v>
      </x:c>
      <x:c r="B9773" s="16" t="n">
        <x:v>46274.39236111111</x:v>
      </x:c>
      <x:c r="C9773" t="str">
        <x:v>E1</x:v>
      </x:c>
      <x:c r="D9773" t="n">
        <x:v>9</x:v>
      </x:c>
      <x:c r="E9773" t="n">
        <x:v>1</x:v>
      </x:c>
      <x:c r="F9773" t="n">
        <x:v>69.3</x:v>
      </x:c>
      <x:c r="G9773" t="n">
        <x:v>61.2</x:v>
      </x:c>
      <x:c r="H9773" t="n">
        <x:v>4.4</x:v>
      </x:c>
      <x:c r="I9773" t="n">
        <x:v>74</x:v>
      </x:c>
      <x:c r="J9773" t="n">
        <x:v>0</x:v>
      </x:c>
      <x:c r="K9773" t="str">
        <x:v>Active</x:v>
      </x:c>
    </x:row>
    <x:row r="9774">
      <x:c r="A9774" t="n">
        <x:v>9773</x:v>
      </x:c>
      <x:c r="B9774" s="16" t="n">
        <x:v>46274.39236111111</x:v>
      </x:c>
      <x:c r="C9774" t="str">
        <x:v>E2</x:v>
      </x:c>
      <x:c r="D9774" t="n">
        <x:v>8</x:v>
      </x:c>
      <x:c r="E9774" t="n">
        <x:v>1</x:v>
      </x:c>
      <x:c r="F9774" t="n">
        <x:v>65.2</x:v>
      </x:c>
      <x:c r="G9774" t="n">
        <x:v>49.6</x:v>
      </x:c>
      <x:c r="H9774" t="n">
        <x:v>4.7</x:v>
      </x:c>
      <x:c r="I9774" t="n">
        <x:v>77.9</x:v>
      </x:c>
      <x:c r="J9774" t="n">
        <x:v>0</x:v>
      </x:c>
      <x:c r="K9774" t="str">
        <x:v>Active</x:v>
      </x:c>
    </x:row>
    <x:row r="9775">
      <x:c r="A9775" t="n">
        <x:v>9774</x:v>
      </x:c>
      <x:c r="B9775" s="16" t="n">
        <x:v>46274.39236111111</x:v>
      </x:c>
      <x:c r="C9775" t="str">
        <x:v>E3</x:v>
      </x:c>
      <x:c r="D9775" t="n">
        <x:v>8</x:v>
      </x:c>
      <x:c r="E9775" t="n">
        <x:v>1</x:v>
      </x:c>
      <x:c r="F9775" t="n">
        <x:v>62.7</x:v>
      </x:c>
      <x:c r="G9775" t="n">
        <x:v>55.1</x:v>
      </x:c>
      <x:c r="H9775" t="n">
        <x:v>5</x:v>
      </x:c>
      <x:c r="I9775" t="n">
        <x:v>74.5</x:v>
      </x:c>
      <x:c r="J9775" t="n">
        <x:v>0</x:v>
      </x:c>
      <x:c r="K9775" t="str">
        <x:v>Active</x:v>
      </x:c>
    </x:row>
    <x:row r="9776">
      <x:c r="A9776" t="n">
        <x:v>9775</x:v>
      </x:c>
      <x:c r="B9776" s="16" t="n">
        <x:v>46274.395833333336</x:v>
      </x:c>
      <x:c r="C9776" t="str">
        <x:v>E1</x:v>
      </x:c>
      <x:c r="D9776" t="n">
        <x:v>6</x:v>
      </x:c>
      <x:c r="E9776" t="n">
        <x:v>1</x:v>
      </x:c>
      <x:c r="F9776" t="n">
        <x:v>46.1</x:v>
      </x:c>
      <x:c r="G9776" t="n">
        <x:v>40.7</x:v>
      </x:c>
      <x:c r="H9776" t="n">
        <x:v>4.4</x:v>
      </x:c>
      <x:c r="I9776" t="n">
        <x:v>71.6</x:v>
      </x:c>
      <x:c r="J9776" t="n">
        <x:v>0</x:v>
      </x:c>
      <x:c r="K9776" t="str">
        <x:v>Active</x:v>
      </x:c>
    </x:row>
    <x:row r="9777">
      <x:c r="A9777" t="n">
        <x:v>9776</x:v>
      </x:c>
      <x:c r="B9777" s="16" t="n">
        <x:v>46274.395833333336</x:v>
      </x:c>
      <x:c r="C9777" t="str">
        <x:v>E2</x:v>
      </x:c>
      <x:c r="D9777" t="n">
        <x:v>6</x:v>
      </x:c>
      <x:c r="E9777" t="n">
        <x:v>1</x:v>
      </x:c>
      <x:c r="F9777" t="n">
        <x:v>47</x:v>
      </x:c>
      <x:c r="G9777" t="n">
        <x:v>39.8</x:v>
      </x:c>
      <x:c r="H9777" t="n">
        <x:v>3.7</x:v>
      </x:c>
      <x:c r="I9777" t="n">
        <x:v>66.7</x:v>
      </x:c>
      <x:c r="J9777" t="n">
        <x:v>0</x:v>
      </x:c>
      <x:c r="K9777" t="str">
        <x:v>Active</x:v>
      </x:c>
    </x:row>
    <x:row r="9778">
      <x:c r="A9778" t="n">
        <x:v>9777</x:v>
      </x:c>
      <x:c r="B9778" s="16" t="n">
        <x:v>46274.395833333336</x:v>
      </x:c>
      <x:c r="C9778" t="str">
        <x:v>E3</x:v>
      </x:c>
      <x:c r="D9778" t="n">
        <x:v>5</x:v>
      </x:c>
      <x:c r="E9778" t="n">
        <x:v>1</x:v>
      </x:c>
      <x:c r="F9778" t="n">
        <x:v>39.5</x:v>
      </x:c>
      <x:c r="G9778" t="n">
        <x:v>39.4</x:v>
      </x:c>
      <x:c r="H9778" t="n">
        <x:v>5.2</x:v>
      </x:c>
      <x:c r="I9778" t="n">
        <x:v>79.3</x:v>
      </x:c>
      <x:c r="J9778" t="n">
        <x:v>0</x:v>
      </x:c>
      <x:c r="K9778" t="str">
        <x:v>Active</x:v>
      </x:c>
    </x:row>
    <x:row r="9779">
      <x:c r="A9779" t="n">
        <x:v>9778</x:v>
      </x:c>
      <x:c r="B9779" s="16" t="n">
        <x:v>46274.399305555555</x:v>
      </x:c>
      <x:c r="C9779" t="str">
        <x:v>E1</x:v>
      </x:c>
      <x:c r="D9779" t="n">
        <x:v>6</x:v>
      </x:c>
      <x:c r="E9779" t="n">
        <x:v>1</x:v>
      </x:c>
      <x:c r="F9779" t="n">
        <x:v>49.9</x:v>
      </x:c>
      <x:c r="G9779" t="n">
        <x:v>38.2</x:v>
      </x:c>
      <x:c r="H9779" t="n">
        <x:v>4.8</x:v>
      </x:c>
      <x:c r="I9779" t="n">
        <x:v>80.4</x:v>
      </x:c>
      <x:c r="J9779" t="n">
        <x:v>0</x:v>
      </x:c>
      <x:c r="K9779" t="str">
        <x:v>Active</x:v>
      </x:c>
    </x:row>
    <x:row r="9780">
      <x:c r="A9780" t="n">
        <x:v>9779</x:v>
      </x:c>
      <x:c r="B9780" s="16" t="n">
        <x:v>46274.399305555555</x:v>
      </x:c>
      <x:c r="C9780" t="str">
        <x:v>E2</x:v>
      </x:c>
      <x:c r="D9780" t="n">
        <x:v>6</x:v>
      </x:c>
      <x:c r="E9780" t="n">
        <x:v>1</x:v>
      </x:c>
      <x:c r="F9780" t="n">
        <x:v>46.1</x:v>
      </x:c>
      <x:c r="G9780" t="n">
        <x:v>45.9</x:v>
      </x:c>
      <x:c r="H9780" t="n">
        <x:v>4.9</x:v>
      </x:c>
      <x:c r="I9780" t="n">
        <x:v>77.7</x:v>
      </x:c>
      <x:c r="J9780" t="n">
        <x:v>0</x:v>
      </x:c>
      <x:c r="K9780" t="str">
        <x:v>Active</x:v>
      </x:c>
    </x:row>
    <x:row r="9781">
      <x:c r="A9781" t="n">
        <x:v>9780</x:v>
      </x:c>
      <x:c r="B9781" s="16" t="n">
        <x:v>46274.399305555555</x:v>
      </x:c>
      <x:c r="C9781" t="str">
        <x:v>E3</x:v>
      </x:c>
      <x:c r="D9781" t="n">
        <x:v>6</x:v>
      </x:c>
      <x:c r="E9781" t="n">
        <x:v>1</x:v>
      </x:c>
      <x:c r="F9781" t="n">
        <x:v>47.7</x:v>
      </x:c>
      <x:c r="G9781" t="n">
        <x:v>41.1</x:v>
      </x:c>
      <x:c r="H9781" t="n">
        <x:v>4.3</x:v>
      </x:c>
      <x:c r="I9781" t="n">
        <x:v>80.1</x:v>
      </x:c>
      <x:c r="J9781" t="n">
        <x:v>0</x:v>
      </x:c>
      <x:c r="K9781" t="str">
        <x:v>Active</x:v>
      </x:c>
    </x:row>
    <x:row r="9782">
      <x:c r="A9782" t="n">
        <x:v>9781</x:v>
      </x:c>
      <x:c r="B9782" s="16" t="n">
        <x:v>46274.40277777778</x:v>
      </x:c>
      <x:c r="C9782" t="str">
        <x:v>E1</x:v>
      </x:c>
      <x:c r="D9782" t="n">
        <x:v>6</x:v>
      </x:c>
      <x:c r="E9782" t="n">
        <x:v>1</x:v>
      </x:c>
      <x:c r="F9782" t="n">
        <x:v>46.6</x:v>
      </x:c>
      <x:c r="G9782" t="n">
        <x:v>42.3</x:v>
      </x:c>
      <x:c r="H9782" t="n">
        <x:v>5.3</x:v>
      </x:c>
      <x:c r="I9782" t="n">
        <x:v>86.5</x:v>
      </x:c>
      <x:c r="J9782" t="n">
        <x:v>0</x:v>
      </x:c>
      <x:c r="K9782" t="str">
        <x:v>Active</x:v>
      </x:c>
    </x:row>
    <x:row r="9783">
      <x:c r="A9783" t="n">
        <x:v>9782</x:v>
      </x:c>
      <x:c r="B9783" s="16" t="n">
        <x:v>46274.40277777778</x:v>
      </x:c>
      <x:c r="C9783" t="str">
        <x:v>E2</x:v>
      </x:c>
      <x:c r="D9783" t="n">
        <x:v>6</x:v>
      </x:c>
      <x:c r="E9783" t="n">
        <x:v>1</x:v>
      </x:c>
      <x:c r="F9783" t="n">
        <x:v>46.2</x:v>
      </x:c>
      <x:c r="G9783" t="n">
        <x:v>42</x:v>
      </x:c>
      <x:c r="H9783" t="n">
        <x:v>3.3</x:v>
      </x:c>
      <x:c r="I9783" t="n">
        <x:v>63.1</x:v>
      </x:c>
      <x:c r="J9783" t="n">
        <x:v>0</x:v>
      </x:c>
      <x:c r="K9783" t="str">
        <x:v>Active</x:v>
      </x:c>
    </x:row>
    <x:row r="9784">
      <x:c r="A9784" t="n">
        <x:v>9783</x:v>
      </x:c>
      <x:c r="B9784" s="16" t="n">
        <x:v>46274.40277777778</x:v>
      </x:c>
      <x:c r="C9784" t="str">
        <x:v>E3</x:v>
      </x:c>
      <x:c r="D9784" t="n">
        <x:v>6</x:v>
      </x:c>
      <x:c r="E9784" t="n">
        <x:v>1</x:v>
      </x:c>
      <x:c r="F9784" t="n">
        <x:v>47.9</x:v>
      </x:c>
      <x:c r="G9784" t="n">
        <x:v>38.8</x:v>
      </x:c>
      <x:c r="H9784" t="n">
        <x:v>4</x:v>
      </x:c>
      <x:c r="I9784" t="n">
        <x:v>79</x:v>
      </x:c>
      <x:c r="J9784" t="n">
        <x:v>0</x:v>
      </x:c>
      <x:c r="K9784" t="str">
        <x:v>Active</x:v>
      </x:c>
    </x:row>
    <x:row r="9785">
      <x:c r="A9785" t="n">
        <x:v>9784</x:v>
      </x:c>
      <x:c r="B9785" s="16" t="n">
        <x:v>46274.40625</x:v>
      </x:c>
      <x:c r="C9785" t="str">
        <x:v>E1</x:v>
      </x:c>
      <x:c r="D9785" t="n">
        <x:v>7</x:v>
      </x:c>
      <x:c r="E9785" t="n">
        <x:v>1</x:v>
      </x:c>
      <x:c r="F9785" t="n">
        <x:v>53.7</x:v>
      </x:c>
      <x:c r="G9785" t="n">
        <x:v>45.8</x:v>
      </x:c>
      <x:c r="H9785" t="n">
        <x:v>3.6</x:v>
      </x:c>
      <x:c r="I9785" t="n">
        <x:v>74.2</x:v>
      </x:c>
      <x:c r="J9785" t="n">
        <x:v>0</x:v>
      </x:c>
      <x:c r="K9785" t="str">
        <x:v>Active</x:v>
      </x:c>
    </x:row>
    <x:row r="9786">
      <x:c r="A9786" t="n">
        <x:v>9785</x:v>
      </x:c>
      <x:c r="B9786" s="16" t="n">
        <x:v>46274.40625</x:v>
      </x:c>
      <x:c r="C9786" t="str">
        <x:v>E2</x:v>
      </x:c>
      <x:c r="D9786" t="n">
        <x:v>8</x:v>
      </x:c>
      <x:c r="E9786" t="n">
        <x:v>1</x:v>
      </x:c>
      <x:c r="F9786" t="n">
        <x:v>58.1</x:v>
      </x:c>
      <x:c r="G9786" t="n">
        <x:v>53.3</x:v>
      </x:c>
      <x:c r="H9786" t="n">
        <x:v>5.4</x:v>
      </x:c>
      <x:c r="I9786" t="n">
        <x:v>88.6</x:v>
      </x:c>
      <x:c r="J9786" t="n">
        <x:v>0</x:v>
      </x:c>
      <x:c r="K9786" t="str">
        <x:v>Active</x:v>
      </x:c>
    </x:row>
    <x:row r="9787">
      <x:c r="A9787" t="n">
        <x:v>9786</x:v>
      </x:c>
      <x:c r="B9787" s="16" t="n">
        <x:v>46274.40625</x:v>
      </x:c>
      <x:c r="C9787" t="str">
        <x:v>E3</x:v>
      </x:c>
      <x:c r="D9787" t="n">
        <x:v>7</x:v>
      </x:c>
      <x:c r="E9787" t="n">
        <x:v>1</x:v>
      </x:c>
      <x:c r="F9787" t="n">
        <x:v>55.5</x:v>
      </x:c>
      <x:c r="G9787" t="n">
        <x:v>48.6</x:v>
      </x:c>
      <x:c r="H9787" t="n">
        <x:v>5.1</x:v>
      </x:c>
      <x:c r="I9787" t="n">
        <x:v>83.4</x:v>
      </x:c>
      <x:c r="J9787" t="n">
        <x:v>0</x:v>
      </x:c>
      <x:c r="K9787" t="str">
        <x:v>Active</x:v>
      </x:c>
    </x:row>
    <x:row r="9788">
      <x:c r="A9788" t="n">
        <x:v>9787</x:v>
      </x:c>
      <x:c r="B9788" s="16" t="n">
        <x:v>46274.40972222222</x:v>
      </x:c>
      <x:c r="C9788" t="str">
        <x:v>E1</x:v>
      </x:c>
      <x:c r="D9788" t="n">
        <x:v>7</x:v>
      </x:c>
      <x:c r="E9788" t="n">
        <x:v>1</x:v>
      </x:c>
      <x:c r="F9788" t="n">
        <x:v>52.2</x:v>
      </x:c>
      <x:c r="G9788" t="n">
        <x:v>41.5</x:v>
      </x:c>
      <x:c r="H9788" t="n">
        <x:v>3.7</x:v>
      </x:c>
      <x:c r="I9788" t="n">
        <x:v>69</x:v>
      </x:c>
      <x:c r="J9788" t="n">
        <x:v>0</x:v>
      </x:c>
      <x:c r="K9788" t="str">
        <x:v>Active</x:v>
      </x:c>
    </x:row>
    <x:row r="9789">
      <x:c r="A9789" t="n">
        <x:v>9788</x:v>
      </x:c>
      <x:c r="B9789" s="16" t="n">
        <x:v>46274.40972222222</x:v>
      </x:c>
      <x:c r="C9789" t="str">
        <x:v>E2</x:v>
      </x:c>
      <x:c r="D9789" t="n">
        <x:v>7</x:v>
      </x:c>
      <x:c r="E9789" t="n">
        <x:v>1</x:v>
      </x:c>
      <x:c r="F9789" t="n">
        <x:v>52.1</x:v>
      </x:c>
      <x:c r="G9789" t="n">
        <x:v>44</x:v>
      </x:c>
      <x:c r="H9789" t="n">
        <x:v>3.5</x:v>
      </x:c>
      <x:c r="I9789" t="n">
        <x:v>70.4</x:v>
      </x:c>
      <x:c r="J9789" t="n">
        <x:v>0</x:v>
      </x:c>
      <x:c r="K9789" t="str">
        <x:v>Active</x:v>
      </x:c>
    </x:row>
    <x:row r="9790">
      <x:c r="A9790" t="n">
        <x:v>9789</x:v>
      </x:c>
      <x:c r="B9790" s="16" t="n">
        <x:v>46274.40972222222</x:v>
      </x:c>
      <x:c r="C9790" t="str">
        <x:v>E3</x:v>
      </x:c>
      <x:c r="D9790" t="n">
        <x:v>6</x:v>
      </x:c>
      <x:c r="E9790" t="n">
        <x:v>1</x:v>
      </x:c>
      <x:c r="F9790" t="n">
        <x:v>43.9</x:v>
      </x:c>
      <x:c r="G9790" t="n">
        <x:v>45.6</x:v>
      </x:c>
      <x:c r="H9790" t="n">
        <x:v>4.2</x:v>
      </x:c>
      <x:c r="I9790" t="n">
        <x:v>67.4</x:v>
      </x:c>
      <x:c r="J9790" t="n">
        <x:v>0</x:v>
      </x:c>
      <x:c r="K9790" t="str">
        <x:v>Active</x:v>
      </x:c>
    </x:row>
    <x:row r="9791">
      <x:c r="A9791" t="n">
        <x:v>9790</x:v>
      </x:c>
      <x:c r="B9791" s="16" t="n">
        <x:v>46274.413194444445</x:v>
      </x:c>
      <x:c r="C9791" t="str">
        <x:v>E1</x:v>
      </x:c>
      <x:c r="D9791" t="n">
        <x:v>6</x:v>
      </x:c>
      <x:c r="E9791" t="n">
        <x:v>1</x:v>
      </x:c>
      <x:c r="F9791" t="n">
        <x:v>49.8</x:v>
      </x:c>
      <x:c r="G9791" t="n">
        <x:v>47.2</x:v>
      </x:c>
      <x:c r="H9791" t="n">
        <x:v>4.3</x:v>
      </x:c>
      <x:c r="I9791" t="n">
        <x:v>76.9</x:v>
      </x:c>
      <x:c r="J9791" t="n">
        <x:v>0</x:v>
      </x:c>
      <x:c r="K9791" t="str">
        <x:v>Active</x:v>
      </x:c>
    </x:row>
    <x:row r="9792">
      <x:c r="A9792" t="n">
        <x:v>9791</x:v>
      </x:c>
      <x:c r="B9792" s="16" t="n">
        <x:v>46274.413194444445</x:v>
      </x:c>
      <x:c r="C9792" t="str">
        <x:v>E2</x:v>
      </x:c>
      <x:c r="D9792" t="n">
        <x:v>7</x:v>
      </x:c>
      <x:c r="E9792" t="n">
        <x:v>1</x:v>
      </x:c>
      <x:c r="F9792" t="n">
        <x:v>50.2</x:v>
      </x:c>
      <x:c r="G9792" t="n">
        <x:v>46.4</x:v>
      </x:c>
      <x:c r="H9792" t="n">
        <x:v>3.4</x:v>
      </x:c>
      <x:c r="I9792" t="n">
        <x:v>64</x:v>
      </x:c>
      <x:c r="J9792" t="n">
        <x:v>0</x:v>
      </x:c>
      <x:c r="K9792" t="str">
        <x:v>Active</x:v>
      </x:c>
    </x:row>
    <x:row r="9793">
      <x:c r="A9793" t="n">
        <x:v>9792</x:v>
      </x:c>
      <x:c r="B9793" s="16" t="n">
        <x:v>46274.413194444445</x:v>
      </x:c>
      <x:c r="C9793" t="str">
        <x:v>E3</x:v>
      </x:c>
      <x:c r="D9793" t="n">
        <x:v>6</x:v>
      </x:c>
      <x:c r="E9793" t="n">
        <x:v>1</x:v>
      </x:c>
      <x:c r="F9793" t="n">
        <x:v>46.2</x:v>
      </x:c>
      <x:c r="G9793" t="n">
        <x:v>45.2</x:v>
      </x:c>
      <x:c r="H9793" t="n">
        <x:v>3.3</x:v>
      </x:c>
      <x:c r="I9793" t="n">
        <x:v>72.5</x:v>
      </x:c>
      <x:c r="J9793" t="n">
        <x:v>0</x:v>
      </x:c>
      <x:c r="K9793" t="str">
        <x:v>Active</x:v>
      </x:c>
    </x:row>
    <x:row r="9794">
      <x:c r="A9794" t="n">
        <x:v>9793</x:v>
      </x:c>
      <x:c r="B9794" s="16" t="n">
        <x:v>46274.416666666664</x:v>
      </x:c>
      <x:c r="C9794" t="str">
        <x:v>E1</x:v>
      </x:c>
      <x:c r="D9794" t="n">
        <x:v>4</x:v>
      </x:c>
      <x:c r="E9794" t="n">
        <x:v>1</x:v>
      </x:c>
      <x:c r="F9794" t="n">
        <x:v>31.3</x:v>
      </x:c>
      <x:c r="G9794" t="n">
        <x:v>29.4</x:v>
      </x:c>
      <x:c r="H9794" t="n">
        <x:v>4.9</x:v>
      </x:c>
      <x:c r="I9794" t="n">
        <x:v>85.4</x:v>
      </x:c>
      <x:c r="J9794" t="n">
        <x:v>0</x:v>
      </x:c>
      <x:c r="K9794" t="str">
        <x:v>Active</x:v>
      </x:c>
    </x:row>
    <x:row r="9795">
      <x:c r="A9795" t="n">
        <x:v>9794</x:v>
      </x:c>
      <x:c r="B9795" s="16" t="n">
        <x:v>46274.416666666664</x:v>
      </x:c>
      <x:c r="C9795" t="str">
        <x:v>E2</x:v>
      </x:c>
      <x:c r="D9795" t="n">
        <x:v>4</x:v>
      </x:c>
      <x:c r="E9795" t="n">
        <x:v>1</x:v>
      </x:c>
      <x:c r="F9795" t="n">
        <x:v>32.5</x:v>
      </x:c>
      <x:c r="G9795" t="n">
        <x:v>27</x:v>
      </x:c>
      <x:c r="H9795" t="n">
        <x:v>2.7</x:v>
      </x:c>
      <x:c r="I9795" t="n">
        <x:v>67.6</x:v>
      </x:c>
      <x:c r="J9795" t="n">
        <x:v>0</x:v>
      </x:c>
      <x:c r="K9795" t="str">
        <x:v>Active</x:v>
      </x:c>
    </x:row>
    <x:row r="9796">
      <x:c r="A9796" t="n">
        <x:v>9795</x:v>
      </x:c>
      <x:c r="B9796" s="16" t="n">
        <x:v>46274.416666666664</x:v>
      </x:c>
      <x:c r="C9796" t="str">
        <x:v>E3</x:v>
      </x:c>
      <x:c r="D9796" t="n">
        <x:v>4</x:v>
      </x:c>
      <x:c r="E9796" t="n">
        <x:v>1</x:v>
      </x:c>
      <x:c r="F9796" t="n">
        <x:v>32.6</x:v>
      </x:c>
      <x:c r="G9796" t="n">
        <x:v>29.8</x:v>
      </x:c>
      <x:c r="H9796" t="n">
        <x:v>5</x:v>
      </x:c>
      <x:c r="I9796" t="n">
        <x:v>82.7</x:v>
      </x:c>
      <x:c r="J9796" t="n">
        <x:v>0</x:v>
      </x:c>
      <x:c r="K9796" t="str">
        <x:v>Active</x:v>
      </x:c>
    </x:row>
    <x:row r="9797">
      <x:c r="A9797" t="n">
        <x:v>9796</x:v>
      </x:c>
      <x:c r="B9797" s="16" t="n">
        <x:v>46274.42013888889</x:v>
      </x:c>
      <x:c r="C9797" t="str">
        <x:v>E1</x:v>
      </x:c>
      <x:c r="D9797" t="n">
        <x:v>3</x:v>
      </x:c>
      <x:c r="E9797" t="n">
        <x:v>1</x:v>
      </x:c>
      <x:c r="F9797" t="n">
        <x:v>25.1</x:v>
      </x:c>
      <x:c r="G9797" t="n">
        <x:v>19.4</x:v>
      </x:c>
      <x:c r="H9797" t="n">
        <x:v>4.3</x:v>
      </x:c>
      <x:c r="I9797" t="n">
        <x:v>76.2</x:v>
      </x:c>
      <x:c r="J9797" t="n">
        <x:v>0</x:v>
      </x:c>
      <x:c r="K9797" t="str">
        <x:v>Active</x:v>
      </x:c>
    </x:row>
    <x:row r="9798">
      <x:c r="A9798" t="n">
        <x:v>9797</x:v>
      </x:c>
      <x:c r="B9798" s="16" t="n">
        <x:v>46274.42013888889</x:v>
      </x:c>
      <x:c r="C9798" t="str">
        <x:v>E2</x:v>
      </x:c>
      <x:c r="D9798" t="n">
        <x:v>3</x:v>
      </x:c>
      <x:c r="E9798" t="n">
        <x:v>1</x:v>
      </x:c>
      <x:c r="F9798" t="n">
        <x:v>22.4</x:v>
      </x:c>
      <x:c r="G9798" t="n">
        <x:v>21.1</x:v>
      </x:c>
      <x:c r="H9798" t="n">
        <x:v>4.5</x:v>
      </x:c>
      <x:c r="I9798" t="n">
        <x:v>82.7</x:v>
      </x:c>
      <x:c r="J9798" t="n">
        <x:v>0</x:v>
      </x:c>
      <x:c r="K9798" t="str">
        <x:v>Active</x:v>
      </x:c>
    </x:row>
    <x:row r="9799">
      <x:c r="A9799" t="n">
        <x:v>9798</x:v>
      </x:c>
      <x:c r="B9799" s="16" t="n">
        <x:v>46274.42013888889</x:v>
      </x:c>
      <x:c r="C9799" t="str">
        <x:v>E3</x:v>
      </x:c>
      <x:c r="D9799" t="n">
        <x:v>3</x:v>
      </x:c>
      <x:c r="E9799" t="n">
        <x:v>1</x:v>
      </x:c>
      <x:c r="F9799" t="n">
        <x:v>22.8</x:v>
      </x:c>
      <x:c r="G9799" t="n">
        <x:v>20.9</x:v>
      </x:c>
      <x:c r="H9799" t="n">
        <x:v>4.9</x:v>
      </x:c>
      <x:c r="I9799" t="n">
        <x:v>86.2</x:v>
      </x:c>
      <x:c r="J9799" t="n">
        <x:v>0</x:v>
      </x:c>
      <x:c r="K9799" t="str">
        <x:v>Active</x:v>
      </x:c>
    </x:row>
    <x:row r="9800">
      <x:c r="A9800" t="n">
        <x:v>9799</x:v>
      </x:c>
      <x:c r="B9800" s="16" t="n">
        <x:v>46274.42361111111</x:v>
      </x:c>
      <x:c r="C9800" t="str">
        <x:v>E1</x:v>
      </x:c>
      <x:c r="D9800" t="n">
        <x:v>4</x:v>
      </x:c>
      <x:c r="E9800" t="n">
        <x:v>1</x:v>
      </x:c>
      <x:c r="F9800" t="n">
        <x:v>30.1</x:v>
      </x:c>
      <x:c r="G9800" t="n">
        <x:v>27.9</x:v>
      </x:c>
      <x:c r="H9800" t="n">
        <x:v>4.2</x:v>
      </x:c>
      <x:c r="I9800" t="n">
        <x:v>79.4</x:v>
      </x:c>
      <x:c r="J9800" t="n">
        <x:v>0</x:v>
      </x:c>
      <x:c r="K9800" t="str">
        <x:v>Active</x:v>
      </x:c>
    </x:row>
    <x:row r="9801">
      <x:c r="A9801" t="n">
        <x:v>9800</x:v>
      </x:c>
      <x:c r="B9801" s="16" t="n">
        <x:v>46274.42361111111</x:v>
      </x:c>
      <x:c r="C9801" t="str">
        <x:v>E2</x:v>
      </x:c>
      <x:c r="D9801" t="n">
        <x:v>4</x:v>
      </x:c>
      <x:c r="E9801" t="n">
        <x:v>1</x:v>
      </x:c>
      <x:c r="F9801" t="n">
        <x:v>28.2</x:v>
      </x:c>
      <x:c r="G9801" t="n">
        <x:v>28</x:v>
      </x:c>
      <x:c r="H9801" t="n">
        <x:v>3.8</x:v>
      </x:c>
      <x:c r="I9801" t="n">
        <x:v>65</x:v>
      </x:c>
      <x:c r="J9801" t="n">
        <x:v>0</x:v>
      </x:c>
      <x:c r="K9801" t="str">
        <x:v>Active</x:v>
      </x:c>
    </x:row>
    <x:row r="9802">
      <x:c r="A9802" t="n">
        <x:v>9801</x:v>
      </x:c>
      <x:c r="B9802" s="16" t="n">
        <x:v>46274.42361111111</x:v>
      </x:c>
      <x:c r="C9802" t="str">
        <x:v>E3</x:v>
      </x:c>
      <x:c r="D9802" t="n">
        <x:v>4</x:v>
      </x:c>
      <x:c r="E9802" t="n">
        <x:v>1</x:v>
      </x:c>
      <x:c r="F9802" t="n">
        <x:v>32.6</x:v>
      </x:c>
      <x:c r="G9802" t="n">
        <x:v>25.2</x:v>
      </x:c>
      <x:c r="H9802" t="n">
        <x:v>5.4</x:v>
      </x:c>
      <x:c r="I9802" t="n">
        <x:v>79.6</x:v>
      </x:c>
      <x:c r="J9802" t="n">
        <x:v>0</x:v>
      </x:c>
      <x:c r="K9802" t="str">
        <x:v>Active</x:v>
      </x:c>
    </x:row>
    <x:row r="9803">
      <x:c r="A9803" t="n">
        <x:v>9802</x:v>
      </x:c>
      <x:c r="B9803" s="16" t="n">
        <x:v>46274.427083333336</x:v>
      </x:c>
      <x:c r="C9803" t="str">
        <x:v>E1</x:v>
      </x:c>
      <x:c r="D9803" t="n">
        <x:v>3</x:v>
      </x:c>
      <x:c r="E9803" t="n">
        <x:v>1</x:v>
      </x:c>
      <x:c r="F9803" t="n">
        <x:v>23.1</x:v>
      </x:c>
      <x:c r="G9803" t="n">
        <x:v>21</x:v>
      </x:c>
      <x:c r="H9803" t="n">
        <x:v>3.6</x:v>
      </x:c>
      <x:c r="I9803" t="n">
        <x:v>77.4</x:v>
      </x:c>
      <x:c r="J9803" t="n">
        <x:v>0</x:v>
      </x:c>
      <x:c r="K9803" t="str">
        <x:v>Active</x:v>
      </x:c>
    </x:row>
    <x:row r="9804">
      <x:c r="A9804" t="n">
        <x:v>9803</x:v>
      </x:c>
      <x:c r="B9804" s="16" t="n">
        <x:v>46274.427083333336</x:v>
      </x:c>
      <x:c r="C9804" t="str">
        <x:v>E2</x:v>
      </x:c>
      <x:c r="D9804" t="n">
        <x:v>3</x:v>
      </x:c>
      <x:c r="E9804" t="n">
        <x:v>1</x:v>
      </x:c>
      <x:c r="F9804" t="n">
        <x:v>22.4</x:v>
      </x:c>
      <x:c r="G9804" t="n">
        <x:v>20.6</x:v>
      </x:c>
      <x:c r="H9804" t="n">
        <x:v>3</x:v>
      </x:c>
      <x:c r="I9804" t="n">
        <x:v>70.8</x:v>
      </x:c>
      <x:c r="J9804" t="n">
        <x:v>0</x:v>
      </x:c>
      <x:c r="K9804" t="str">
        <x:v>Active</x:v>
      </x:c>
    </x:row>
    <x:row r="9805">
      <x:c r="A9805" t="n">
        <x:v>9804</x:v>
      </x:c>
      <x:c r="B9805" s="16" t="n">
        <x:v>46274.427083333336</x:v>
      </x:c>
      <x:c r="C9805" t="str">
        <x:v>E3</x:v>
      </x:c>
      <x:c r="D9805" t="n">
        <x:v>3</x:v>
      </x:c>
      <x:c r="E9805" t="n">
        <x:v>1</x:v>
      </x:c>
      <x:c r="F9805" t="n">
        <x:v>24</x:v>
      </x:c>
      <x:c r="G9805" t="n">
        <x:v>22</x:v>
      </x:c>
      <x:c r="H9805" t="n">
        <x:v>3.5</x:v>
      </x:c>
      <x:c r="I9805" t="n">
        <x:v>66.3</x:v>
      </x:c>
      <x:c r="J9805" t="n">
        <x:v>0</x:v>
      </x:c>
      <x:c r="K9805" t="str">
        <x:v>Active</x:v>
      </x:c>
    </x:row>
    <x:row r="9806">
      <x:c r="A9806" t="n">
        <x:v>9805</x:v>
      </x:c>
      <x:c r="B9806" s="16" t="n">
        <x:v>46274.430555555555</x:v>
      </x:c>
      <x:c r="C9806" t="str">
        <x:v>E1</x:v>
      </x:c>
      <x:c r="D9806" t="n">
        <x:v>4</x:v>
      </x:c>
      <x:c r="E9806" t="n">
        <x:v>1</x:v>
      </x:c>
      <x:c r="F9806" t="n">
        <x:v>33.3</x:v>
      </x:c>
      <x:c r="G9806" t="n">
        <x:v>31.3</x:v>
      </x:c>
      <x:c r="H9806" t="n">
        <x:v>3.5</x:v>
      </x:c>
      <x:c r="I9806" t="n">
        <x:v>76.8</x:v>
      </x:c>
      <x:c r="J9806" t="n">
        <x:v>0</x:v>
      </x:c>
      <x:c r="K9806" t="str">
        <x:v>Active</x:v>
      </x:c>
    </x:row>
    <x:row r="9807">
      <x:c r="A9807" t="n">
        <x:v>9806</x:v>
      </x:c>
      <x:c r="B9807" s="16" t="n">
        <x:v>46274.430555555555</x:v>
      </x:c>
      <x:c r="C9807" t="str">
        <x:v>E2</x:v>
      </x:c>
      <x:c r="D9807" t="n">
        <x:v>4</x:v>
      </x:c>
      <x:c r="E9807" t="n">
        <x:v>1</x:v>
      </x:c>
      <x:c r="F9807" t="n">
        <x:v>32.6</x:v>
      </x:c>
      <x:c r="G9807" t="n">
        <x:v>25.8</x:v>
      </x:c>
      <x:c r="H9807" t="n">
        <x:v>4</x:v>
      </x:c>
      <x:c r="I9807" t="n">
        <x:v>80.1</x:v>
      </x:c>
      <x:c r="J9807" t="n">
        <x:v>0</x:v>
      </x:c>
      <x:c r="K9807" t="str">
        <x:v>Active</x:v>
      </x:c>
    </x:row>
    <x:row r="9808">
      <x:c r="A9808" t="n">
        <x:v>9807</x:v>
      </x:c>
      <x:c r="B9808" s="16" t="n">
        <x:v>46274.430555555555</x:v>
      </x:c>
      <x:c r="C9808" t="str">
        <x:v>E3</x:v>
      </x:c>
      <x:c r="D9808" t="n">
        <x:v>4</x:v>
      </x:c>
      <x:c r="E9808" t="n">
        <x:v>1</x:v>
      </x:c>
      <x:c r="F9808" t="n">
        <x:v>33.5</x:v>
      </x:c>
      <x:c r="G9808" t="n">
        <x:v>29.5</x:v>
      </x:c>
      <x:c r="H9808" t="n">
        <x:v>3.5</x:v>
      </x:c>
      <x:c r="I9808" t="n">
        <x:v>65.6</x:v>
      </x:c>
      <x:c r="J9808" t="n">
        <x:v>0</x:v>
      </x:c>
      <x:c r="K9808" t="str">
        <x:v>Active</x:v>
      </x:c>
    </x:row>
    <x:row r="9809">
      <x:c r="A9809" t="n">
        <x:v>9808</x:v>
      </x:c>
      <x:c r="B9809" s="16" t="n">
        <x:v>46274.43402777778</x:v>
      </x:c>
      <x:c r="C9809" t="str">
        <x:v>E1</x:v>
      </x:c>
      <x:c r="D9809" t="n">
        <x:v>3</x:v>
      </x:c>
      <x:c r="E9809" t="n">
        <x:v>1</x:v>
      </x:c>
      <x:c r="F9809" t="n">
        <x:v>21.7</x:v>
      </x:c>
      <x:c r="G9809" t="n">
        <x:v>19.3</x:v>
      </x:c>
      <x:c r="H9809" t="n">
        <x:v>4.6</x:v>
      </x:c>
      <x:c r="I9809" t="n">
        <x:v>83</x:v>
      </x:c>
      <x:c r="J9809" t="n">
        <x:v>0</x:v>
      </x:c>
      <x:c r="K9809" t="str">
        <x:v>Active</x:v>
      </x:c>
    </x:row>
    <x:row r="9810">
      <x:c r="A9810" t="n">
        <x:v>9809</x:v>
      </x:c>
      <x:c r="B9810" s="16" t="n">
        <x:v>46274.43402777778</x:v>
      </x:c>
      <x:c r="C9810" t="str">
        <x:v>E2</x:v>
      </x:c>
      <x:c r="D9810" t="n">
        <x:v>3</x:v>
      </x:c>
      <x:c r="E9810" t="n">
        <x:v>1</x:v>
      </x:c>
      <x:c r="F9810" t="n">
        <x:v>24.7</x:v>
      </x:c>
      <x:c r="G9810" t="n">
        <x:v>19.9</x:v>
      </x:c>
      <x:c r="H9810" t="n">
        <x:v>3.7</x:v>
      </x:c>
      <x:c r="I9810" t="n">
        <x:v>65.3</x:v>
      </x:c>
      <x:c r="J9810" t="n">
        <x:v>0</x:v>
      </x:c>
      <x:c r="K9810" t="str">
        <x:v>Active</x:v>
      </x:c>
    </x:row>
    <x:row r="9811">
      <x:c r="A9811" t="n">
        <x:v>9810</x:v>
      </x:c>
      <x:c r="B9811" s="16" t="n">
        <x:v>46274.43402777778</x:v>
      </x:c>
      <x:c r="C9811" t="str">
        <x:v>E3</x:v>
      </x:c>
      <x:c r="D9811" t="n">
        <x:v>3</x:v>
      </x:c>
      <x:c r="E9811" t="n">
        <x:v>1</x:v>
      </x:c>
      <x:c r="F9811" t="n">
        <x:v>23.5</x:v>
      </x:c>
      <x:c r="G9811" t="n">
        <x:v>19.9</x:v>
      </x:c>
      <x:c r="H9811" t="n">
        <x:v>3.9</x:v>
      </x:c>
      <x:c r="I9811" t="n">
        <x:v>72.4</x:v>
      </x:c>
      <x:c r="J9811" t="n">
        <x:v>0</x:v>
      </x:c>
      <x:c r="K9811" t="str">
        <x:v>Active</x:v>
      </x:c>
    </x:row>
    <x:row r="9812">
      <x:c r="A9812" t="n">
        <x:v>9811</x:v>
      </x:c>
      <x:c r="B9812" s="16" t="n">
        <x:v>46274.4375</x:v>
      </x:c>
      <x:c r="C9812" t="str">
        <x:v>E1</x:v>
      </x:c>
      <x:c r="D9812" t="n">
        <x:v>3</x:v>
      </x:c>
      <x:c r="E9812" t="n">
        <x:v>1</x:v>
      </x:c>
      <x:c r="F9812" t="n">
        <x:v>22.1</x:v>
      </x:c>
      <x:c r="G9812" t="n">
        <x:v>19.6</x:v>
      </x:c>
      <x:c r="H9812" t="n">
        <x:v>5.4</x:v>
      </x:c>
      <x:c r="I9812" t="n">
        <x:v>79.7</x:v>
      </x:c>
      <x:c r="J9812" t="n">
        <x:v>5</x:v>
      </x:c>
      <x:c r="K9812" t="str">
        <x:v>Temporary Delay</x:v>
      </x:c>
    </x:row>
    <x:row r="9813">
      <x:c r="A9813" t="n">
        <x:v>9812</x:v>
      </x:c>
      <x:c r="B9813" s="16" t="n">
        <x:v>46274.4375</x:v>
      </x:c>
      <x:c r="C9813" t="str">
        <x:v>E2</x:v>
      </x:c>
      <x:c r="D9813" t="n">
        <x:v>3</x:v>
      </x:c>
      <x:c r="E9813" t="n">
        <x:v>1</x:v>
      </x:c>
      <x:c r="F9813" t="n">
        <x:v>20.9</x:v>
      </x:c>
      <x:c r="G9813" t="n">
        <x:v>19.8</x:v>
      </x:c>
      <x:c r="H9813" t="n">
        <x:v>2.6</x:v>
      </x:c>
      <x:c r="I9813" t="n">
        <x:v>68.2</x:v>
      </x:c>
      <x:c r="J9813" t="n">
        <x:v>0</x:v>
      </x:c>
      <x:c r="K9813" t="str">
        <x:v>Active</x:v>
      </x:c>
    </x:row>
    <x:row r="9814">
      <x:c r="A9814" t="n">
        <x:v>9813</x:v>
      </x:c>
      <x:c r="B9814" s="16" t="n">
        <x:v>46274.4375</x:v>
      </x:c>
      <x:c r="C9814" t="str">
        <x:v>E3</x:v>
      </x:c>
      <x:c r="D9814" t="n">
        <x:v>3</x:v>
      </x:c>
      <x:c r="E9814" t="n">
        <x:v>1</x:v>
      </x:c>
      <x:c r="F9814" t="n">
        <x:v>21.4</x:v>
      </x:c>
      <x:c r="G9814" t="n">
        <x:v>17.9</x:v>
      </x:c>
      <x:c r="H9814" t="n">
        <x:v>4.7</x:v>
      </x:c>
      <x:c r="I9814" t="n">
        <x:v>76.7</x:v>
      </x:c>
      <x:c r="J9814" t="n">
        <x:v>0</x:v>
      </x:c>
      <x:c r="K9814" t="str">
        <x:v>Active</x:v>
      </x:c>
    </x:row>
    <x:row r="9815">
      <x:c r="A9815" t="n">
        <x:v>9814</x:v>
      </x:c>
      <x:c r="B9815" s="16" t="n">
        <x:v>46274.44097222222</x:v>
      </x:c>
      <x:c r="C9815" t="str">
        <x:v>E1</x:v>
      </x:c>
      <x:c r="D9815" t="n">
        <x:v>3</x:v>
      </x:c>
      <x:c r="E9815" t="n">
        <x:v>1</x:v>
      </x:c>
      <x:c r="F9815" t="n">
        <x:v>26.5</x:v>
      </x:c>
      <x:c r="G9815" t="n">
        <x:v>23.8</x:v>
      </x:c>
      <x:c r="H9815" t="n">
        <x:v>3.4</x:v>
      </x:c>
      <x:c r="I9815" t="n">
        <x:v>73.6</x:v>
      </x:c>
      <x:c r="J9815" t="n">
        <x:v>0</x:v>
      </x:c>
      <x:c r="K9815" t="str">
        <x:v>Active</x:v>
      </x:c>
    </x:row>
    <x:row r="9816">
      <x:c r="A9816" t="n">
        <x:v>9815</x:v>
      </x:c>
      <x:c r="B9816" s="16" t="n">
        <x:v>46274.44097222222</x:v>
      </x:c>
      <x:c r="C9816" t="str">
        <x:v>E2</x:v>
      </x:c>
      <x:c r="D9816" t="n">
        <x:v>4</x:v>
      </x:c>
      <x:c r="E9816" t="n">
        <x:v>1</x:v>
      </x:c>
      <x:c r="F9816" t="n">
        <x:v>27.9</x:v>
      </x:c>
      <x:c r="G9816" t="n">
        <x:v>21.9</x:v>
      </x:c>
      <x:c r="H9816" t="n">
        <x:v>2.8</x:v>
      </x:c>
      <x:c r="I9816" t="n">
        <x:v>63.1</x:v>
      </x:c>
      <x:c r="J9816" t="n">
        <x:v>0</x:v>
      </x:c>
      <x:c r="K9816" t="str">
        <x:v>Active</x:v>
      </x:c>
    </x:row>
    <x:row r="9817">
      <x:c r="A9817" t="n">
        <x:v>9816</x:v>
      </x:c>
      <x:c r="B9817" s="16" t="n">
        <x:v>46274.44097222222</x:v>
      </x:c>
      <x:c r="C9817" t="str">
        <x:v>E3</x:v>
      </x:c>
      <x:c r="D9817" t="n">
        <x:v>3</x:v>
      </x:c>
      <x:c r="E9817" t="n">
        <x:v>1</x:v>
      </x:c>
      <x:c r="F9817" t="n">
        <x:v>26</x:v>
      </x:c>
      <x:c r="G9817" t="n">
        <x:v>22.6</x:v>
      </x:c>
      <x:c r="H9817" t="n">
        <x:v>4.7</x:v>
      </x:c>
      <x:c r="I9817" t="n">
        <x:v>72.1</x:v>
      </x:c>
      <x:c r="J9817" t="n">
        <x:v>0</x:v>
      </x:c>
      <x:c r="K9817" t="str">
        <x:v>Active</x:v>
      </x:c>
    </x:row>
    <x:row r="9818">
      <x:c r="A9818" t="n">
        <x:v>9817</x:v>
      </x:c>
      <x:c r="B9818" s="16" t="n">
        <x:v>46274.444444444445</x:v>
      </x:c>
      <x:c r="C9818" t="str">
        <x:v>E1</x:v>
      </x:c>
      <x:c r="D9818" t="n">
        <x:v>4</x:v>
      </x:c>
      <x:c r="E9818" t="n">
        <x:v>1</x:v>
      </x:c>
      <x:c r="F9818" t="n">
        <x:v>33.4</x:v>
      </x:c>
      <x:c r="G9818" t="n">
        <x:v>26.5</x:v>
      </x:c>
      <x:c r="H9818" t="n">
        <x:v>5.4</x:v>
      </x:c>
      <x:c r="I9818" t="n">
        <x:v>84.9</x:v>
      </x:c>
      <x:c r="J9818" t="n">
        <x:v>0</x:v>
      </x:c>
      <x:c r="K9818" t="str">
        <x:v>Active</x:v>
      </x:c>
    </x:row>
    <x:row r="9819">
      <x:c r="A9819" t="n">
        <x:v>9818</x:v>
      </x:c>
      <x:c r="B9819" s="16" t="n">
        <x:v>46274.444444444445</x:v>
      </x:c>
      <x:c r="C9819" t="str">
        <x:v>E2</x:v>
      </x:c>
      <x:c r="D9819" t="n">
        <x:v>5</x:v>
      </x:c>
      <x:c r="E9819" t="n">
        <x:v>1</x:v>
      </x:c>
      <x:c r="F9819" t="n">
        <x:v>36.5</x:v>
      </x:c>
      <x:c r="G9819" t="n">
        <x:v>30.3</x:v>
      </x:c>
      <x:c r="H9819" t="n">
        <x:v>4.5</x:v>
      </x:c>
      <x:c r="I9819" t="n">
        <x:v>75.7</x:v>
      </x:c>
      <x:c r="J9819" t="n">
        <x:v>0</x:v>
      </x:c>
      <x:c r="K9819" t="str">
        <x:v>Active</x:v>
      </x:c>
    </x:row>
    <x:row r="9820">
      <x:c r="A9820" t="n">
        <x:v>9819</x:v>
      </x:c>
      <x:c r="B9820" s="16" t="n">
        <x:v>46274.444444444445</x:v>
      </x:c>
      <x:c r="C9820" t="str">
        <x:v>E3</x:v>
      </x:c>
      <x:c r="D9820" t="n">
        <x:v>4</x:v>
      </x:c>
      <x:c r="E9820" t="n">
        <x:v>1</x:v>
      </x:c>
      <x:c r="F9820" t="n">
        <x:v>32.4</x:v>
      </x:c>
      <x:c r="G9820" t="n">
        <x:v>31</x:v>
      </x:c>
      <x:c r="H9820" t="n">
        <x:v>2.9</x:v>
      </x:c>
      <x:c r="I9820" t="n">
        <x:v>66.9</x:v>
      </x:c>
      <x:c r="J9820" t="n">
        <x:v>0</x:v>
      </x:c>
      <x:c r="K9820" t="str">
        <x:v>Active</x:v>
      </x:c>
    </x:row>
    <x:row r="9821">
      <x:c r="A9821" t="n">
        <x:v>9820</x:v>
      </x:c>
      <x:c r="B9821" s="16" t="n">
        <x:v>46274.447916666664</x:v>
      </x:c>
      <x:c r="C9821" t="str">
        <x:v>E1</x:v>
      </x:c>
      <x:c r="D9821" t="n">
        <x:v>4</x:v>
      </x:c>
      <x:c r="E9821" t="n">
        <x:v>1</x:v>
      </x:c>
      <x:c r="F9821" t="n">
        <x:v>34.5</x:v>
      </x:c>
      <x:c r="G9821" t="n">
        <x:v>25.7</x:v>
      </x:c>
      <x:c r="H9821" t="n">
        <x:v>3.5</x:v>
      </x:c>
      <x:c r="I9821" t="n">
        <x:v>75.6</x:v>
      </x:c>
      <x:c r="J9821" t="n">
        <x:v>0</x:v>
      </x:c>
      <x:c r="K9821" t="str">
        <x:v>Active</x:v>
      </x:c>
    </x:row>
    <x:row r="9822">
      <x:c r="A9822" t="n">
        <x:v>9821</x:v>
      </x:c>
      <x:c r="B9822" s="16" t="n">
        <x:v>46274.447916666664</x:v>
      </x:c>
      <x:c r="C9822" t="str">
        <x:v>E2</x:v>
      </x:c>
      <x:c r="D9822" t="n">
        <x:v>5</x:v>
      </x:c>
      <x:c r="E9822" t="n">
        <x:v>1</x:v>
      </x:c>
      <x:c r="F9822" t="n">
        <x:v>34.7</x:v>
      </x:c>
      <x:c r="G9822" t="n">
        <x:v>30.3</x:v>
      </x:c>
      <x:c r="H9822" t="n">
        <x:v>3.8</x:v>
      </x:c>
      <x:c r="I9822" t="n">
        <x:v>73.1</x:v>
      </x:c>
      <x:c r="J9822" t="n">
        <x:v>0</x:v>
      </x:c>
      <x:c r="K9822" t="str">
        <x:v>Active</x:v>
      </x:c>
    </x:row>
    <x:row r="9823">
      <x:c r="A9823" t="n">
        <x:v>9822</x:v>
      </x:c>
      <x:c r="B9823" s="16" t="n">
        <x:v>46274.447916666664</x:v>
      </x:c>
      <x:c r="C9823" t="str">
        <x:v>E3</x:v>
      </x:c>
      <x:c r="D9823" t="n">
        <x:v>4</x:v>
      </x:c>
      <x:c r="E9823" t="n">
        <x:v>1</x:v>
      </x:c>
      <x:c r="F9823" t="n">
        <x:v>30.5</x:v>
      </x:c>
      <x:c r="G9823" t="n">
        <x:v>29.9</x:v>
      </x:c>
      <x:c r="H9823" t="n">
        <x:v>3.1</x:v>
      </x:c>
      <x:c r="I9823" t="n">
        <x:v>69</x:v>
      </x:c>
      <x:c r="J9823" t="n">
        <x:v>0</x:v>
      </x:c>
      <x:c r="K9823" t="str">
        <x:v>Active</x:v>
      </x:c>
    </x:row>
    <x:row r="9824">
      <x:c r="A9824" t="n">
        <x:v>9823</x:v>
      </x:c>
      <x:c r="B9824" s="16" t="n">
        <x:v>46274.45138888889</x:v>
      </x:c>
      <x:c r="C9824" t="str">
        <x:v>E1</x:v>
      </x:c>
      <x:c r="D9824" t="n">
        <x:v>4</x:v>
      </x:c>
      <x:c r="E9824" t="n">
        <x:v>1</x:v>
      </x:c>
      <x:c r="F9824" t="n">
        <x:v>32.5</x:v>
      </x:c>
      <x:c r="G9824" t="n">
        <x:v>25.4</x:v>
      </x:c>
      <x:c r="H9824" t="n">
        <x:v>2.7</x:v>
      </x:c>
      <x:c r="I9824" t="n">
        <x:v>64.9</x:v>
      </x:c>
      <x:c r="J9824" t="n">
        <x:v>0</x:v>
      </x:c>
      <x:c r="K9824" t="str">
        <x:v>Active</x:v>
      </x:c>
    </x:row>
    <x:row r="9825">
      <x:c r="A9825" t="n">
        <x:v>9824</x:v>
      </x:c>
      <x:c r="B9825" s="16" t="n">
        <x:v>46274.45138888889</x:v>
      </x:c>
      <x:c r="C9825" t="str">
        <x:v>E2</x:v>
      </x:c>
      <x:c r="D9825" t="n">
        <x:v>4</x:v>
      </x:c>
      <x:c r="E9825" t="n">
        <x:v>1</x:v>
      </x:c>
      <x:c r="F9825" t="n">
        <x:v>33.1</x:v>
      </x:c>
      <x:c r="G9825" t="n">
        <x:v>27.2</x:v>
      </x:c>
      <x:c r="H9825" t="n">
        <x:v>4.1</x:v>
      </x:c>
      <x:c r="I9825" t="n">
        <x:v>67.5</x:v>
      </x:c>
      <x:c r="J9825" t="n">
        <x:v>0</x:v>
      </x:c>
      <x:c r="K9825" t="str">
        <x:v>Active</x:v>
      </x:c>
    </x:row>
    <x:row r="9826">
      <x:c r="A9826" t="n">
        <x:v>9825</x:v>
      </x:c>
      <x:c r="B9826" s="16" t="n">
        <x:v>46274.45138888889</x:v>
      </x:c>
      <x:c r="C9826" t="str">
        <x:v>E3</x:v>
      </x:c>
      <x:c r="D9826" t="n">
        <x:v>4</x:v>
      </x:c>
      <x:c r="E9826" t="n">
        <x:v>1</x:v>
      </x:c>
      <x:c r="F9826" t="n">
        <x:v>32.4</x:v>
      </x:c>
      <x:c r="G9826" t="n">
        <x:v>25.9</x:v>
      </x:c>
      <x:c r="H9826" t="n">
        <x:v>2.9</x:v>
      </x:c>
      <x:c r="I9826" t="n">
        <x:v>67.5</x:v>
      </x:c>
      <x:c r="J9826" t="n">
        <x:v>0</x:v>
      </x:c>
      <x:c r="K9826" t="str">
        <x:v>Active</x:v>
      </x:c>
    </x:row>
    <x:row r="9827">
      <x:c r="A9827" t="n">
        <x:v>9826</x:v>
      </x:c>
      <x:c r="B9827" s="16" t="n">
        <x:v>46274.45486111111</x:v>
      </x:c>
      <x:c r="C9827" t="str">
        <x:v>E1</x:v>
      </x:c>
      <x:c r="D9827" t="n">
        <x:v>4</x:v>
      </x:c>
      <x:c r="E9827" t="n">
        <x:v>1</x:v>
      </x:c>
      <x:c r="F9827" t="n">
        <x:v>34.1</x:v>
      </x:c>
      <x:c r="G9827" t="n">
        <x:v>29.2</x:v>
      </x:c>
      <x:c r="H9827" t="n">
        <x:v>3</x:v>
      </x:c>
      <x:c r="I9827" t="n">
        <x:v>65.9</x:v>
      </x:c>
      <x:c r="J9827" t="n">
        <x:v>0</x:v>
      </x:c>
      <x:c r="K9827" t="str">
        <x:v>Active</x:v>
      </x:c>
    </x:row>
    <x:row r="9828">
      <x:c r="A9828" t="n">
        <x:v>9827</x:v>
      </x:c>
      <x:c r="B9828" s="16" t="n">
        <x:v>46274.45486111111</x:v>
      </x:c>
      <x:c r="C9828" t="str">
        <x:v>E2</x:v>
      </x:c>
      <x:c r="D9828" t="n">
        <x:v>4</x:v>
      </x:c>
      <x:c r="E9828" t="n">
        <x:v>1</x:v>
      </x:c>
      <x:c r="F9828" t="n">
        <x:v>30.8</x:v>
      </x:c>
      <x:c r="G9828" t="n">
        <x:v>31.8</x:v>
      </x:c>
      <x:c r="H9828" t="n">
        <x:v>3.1</x:v>
      </x:c>
      <x:c r="I9828" t="n">
        <x:v>68.7</x:v>
      </x:c>
      <x:c r="J9828" t="n">
        <x:v>0</x:v>
      </x:c>
      <x:c r="K9828" t="str">
        <x:v>Active</x:v>
      </x:c>
    </x:row>
    <x:row r="9829">
      <x:c r="A9829" t="n">
        <x:v>9828</x:v>
      </x:c>
      <x:c r="B9829" s="16" t="n">
        <x:v>46274.45486111111</x:v>
      </x:c>
      <x:c r="C9829" t="str">
        <x:v>E3</x:v>
      </x:c>
      <x:c r="D9829" t="n">
        <x:v>4</x:v>
      </x:c>
      <x:c r="E9829" t="n">
        <x:v>1</x:v>
      </x:c>
      <x:c r="F9829" t="n">
        <x:v>34.4</x:v>
      </x:c>
      <x:c r="G9829" t="n">
        <x:v>27.5</x:v>
      </x:c>
      <x:c r="H9829" t="n">
        <x:v>3.7</x:v>
      </x:c>
      <x:c r="I9829" t="n">
        <x:v>64.1</x:v>
      </x:c>
      <x:c r="J9829" t="n">
        <x:v>5</x:v>
      </x:c>
      <x:c r="K9829" t="str">
        <x:v>Temporary Delay</x:v>
      </x:c>
    </x:row>
    <x:row r="9830">
      <x:c r="A9830" t="n">
        <x:v>9829</x:v>
      </x:c>
      <x:c r="B9830" s="16" t="n">
        <x:v>46274.458333333336</x:v>
      </x:c>
      <x:c r="C9830" t="str">
        <x:v>E1</x:v>
      </x:c>
      <x:c r="D9830" t="n">
        <x:v>4</x:v>
      </x:c>
      <x:c r="E9830" t="n">
        <x:v>1</x:v>
      </x:c>
      <x:c r="F9830" t="n">
        <x:v>30.6</x:v>
      </x:c>
      <x:c r="G9830" t="n">
        <x:v>24.3</x:v>
      </x:c>
      <x:c r="H9830" t="n">
        <x:v>4.8</x:v>
      </x:c>
      <x:c r="I9830" t="n">
        <x:v>76.1</x:v>
      </x:c>
      <x:c r="J9830" t="n">
        <x:v>0</x:v>
      </x:c>
      <x:c r="K9830" t="str">
        <x:v>Active</x:v>
      </x:c>
    </x:row>
    <x:row r="9831">
      <x:c r="A9831" t="n">
        <x:v>9830</x:v>
      </x:c>
      <x:c r="B9831" s="16" t="n">
        <x:v>46274.458333333336</x:v>
      </x:c>
      <x:c r="C9831" t="str">
        <x:v>E2</x:v>
      </x:c>
      <x:c r="D9831" t="n">
        <x:v>4</x:v>
      </x:c>
      <x:c r="E9831" t="n">
        <x:v>1</x:v>
      </x:c>
      <x:c r="F9831" t="n">
        <x:v>30.5</x:v>
      </x:c>
      <x:c r="G9831" t="n">
        <x:v>23.8</x:v>
      </x:c>
      <x:c r="H9831" t="n">
        <x:v>3.3</x:v>
      </x:c>
      <x:c r="I9831" t="n">
        <x:v>61.7</x:v>
      </x:c>
      <x:c r="J9831" t="n">
        <x:v>0</x:v>
      </x:c>
      <x:c r="K9831" t="str">
        <x:v>Active</x:v>
      </x:c>
    </x:row>
    <x:row r="9832">
      <x:c r="A9832" t="n">
        <x:v>9831</x:v>
      </x:c>
      <x:c r="B9832" s="16" t="n">
        <x:v>46274.458333333336</x:v>
      </x:c>
      <x:c r="C9832" t="str">
        <x:v>E3</x:v>
      </x:c>
      <x:c r="D9832" t="n">
        <x:v>4</x:v>
      </x:c>
      <x:c r="E9832" t="n">
        <x:v>1</x:v>
      </x:c>
      <x:c r="F9832" t="n">
        <x:v>27.7</x:v>
      </x:c>
      <x:c r="G9832" t="n">
        <x:v>24.3</x:v>
      </x:c>
      <x:c r="H9832" t="n">
        <x:v>3.7</x:v>
      </x:c>
      <x:c r="I9832" t="n">
        <x:v>74.9</x:v>
      </x:c>
      <x:c r="J9832" t="n">
        <x:v>0</x:v>
      </x:c>
      <x:c r="K9832" t="str">
        <x:v>Active</x:v>
      </x:c>
    </x:row>
    <x:row r="9833">
      <x:c r="A9833" t="n">
        <x:v>9832</x:v>
      </x:c>
      <x:c r="B9833" s="16" t="n">
        <x:v>46274.461805555555</x:v>
      </x:c>
      <x:c r="C9833" t="str">
        <x:v>E1</x:v>
      </x:c>
      <x:c r="D9833" t="n">
        <x:v>4</x:v>
      </x:c>
      <x:c r="E9833" t="n">
        <x:v>1</x:v>
      </x:c>
      <x:c r="F9833" t="n">
        <x:v>33.8</x:v>
      </x:c>
      <x:c r="G9833" t="n">
        <x:v>29.3</x:v>
      </x:c>
      <x:c r="H9833" t="n">
        <x:v>3.9</x:v>
      </x:c>
      <x:c r="I9833" t="n">
        <x:v>68.5</x:v>
      </x:c>
      <x:c r="J9833" t="n">
        <x:v>0</x:v>
      </x:c>
      <x:c r="K9833" t="str">
        <x:v>Active</x:v>
      </x:c>
    </x:row>
    <x:row r="9834">
      <x:c r="A9834" t="n">
        <x:v>9833</x:v>
      </x:c>
      <x:c r="B9834" s="16" t="n">
        <x:v>46274.461805555555</x:v>
      </x:c>
      <x:c r="C9834" t="str">
        <x:v>E2</x:v>
      </x:c>
      <x:c r="D9834" t="n">
        <x:v>4</x:v>
      </x:c>
      <x:c r="E9834" t="n">
        <x:v>1</x:v>
      </x:c>
      <x:c r="F9834" t="n">
        <x:v>31.6</x:v>
      </x:c>
      <x:c r="G9834" t="n">
        <x:v>31.6</x:v>
      </x:c>
      <x:c r="H9834" t="n">
        <x:v>3.9</x:v>
      </x:c>
      <x:c r="I9834" t="n">
        <x:v>73.5</x:v>
      </x:c>
      <x:c r="J9834" t="n">
        <x:v>0</x:v>
      </x:c>
      <x:c r="K9834" t="str">
        <x:v>Active</x:v>
      </x:c>
    </x:row>
    <x:row r="9835">
      <x:c r="A9835" t="n">
        <x:v>9834</x:v>
      </x:c>
      <x:c r="B9835" s="16" t="n">
        <x:v>46274.461805555555</x:v>
      </x:c>
      <x:c r="C9835" t="str">
        <x:v>E3</x:v>
      </x:c>
      <x:c r="D9835" t="n">
        <x:v>4</x:v>
      </x:c>
      <x:c r="E9835" t="n">
        <x:v>1</x:v>
      </x:c>
      <x:c r="F9835" t="n">
        <x:v>33.7</x:v>
      </x:c>
      <x:c r="G9835" t="n">
        <x:v>30.4</x:v>
      </x:c>
      <x:c r="H9835" t="n">
        <x:v>5.4</x:v>
      </x:c>
      <x:c r="I9835" t="n">
        <x:v>78.3</x:v>
      </x:c>
      <x:c r="J9835" t="n">
        <x:v>0</x:v>
      </x:c>
      <x:c r="K9835" t="str">
        <x:v>Active</x:v>
      </x:c>
    </x:row>
    <x:row r="9836">
      <x:c r="A9836" t="n">
        <x:v>9835</x:v>
      </x:c>
      <x:c r="B9836" s="16" t="n">
        <x:v>46274.46527777778</x:v>
      </x:c>
      <x:c r="C9836" t="str">
        <x:v>E1</x:v>
      </x:c>
      <x:c r="D9836" t="n">
        <x:v>5</x:v>
      </x:c>
      <x:c r="E9836" t="n">
        <x:v>1</x:v>
      </x:c>
      <x:c r="F9836" t="n">
        <x:v>36.7</x:v>
      </x:c>
      <x:c r="G9836" t="n">
        <x:v>27.8</x:v>
      </x:c>
      <x:c r="H9836" t="n">
        <x:v>3.6</x:v>
      </x:c>
      <x:c r="I9836" t="n">
        <x:v>71.1</x:v>
      </x:c>
      <x:c r="J9836" t="n">
        <x:v>0</x:v>
      </x:c>
      <x:c r="K9836" t="str">
        <x:v>Active</x:v>
      </x:c>
    </x:row>
    <x:row r="9837">
      <x:c r="A9837" t="n">
        <x:v>9836</x:v>
      </x:c>
      <x:c r="B9837" s="16" t="n">
        <x:v>46274.46527777778</x:v>
      </x:c>
      <x:c r="C9837" t="str">
        <x:v>E2</x:v>
      </x:c>
      <x:c r="D9837" t="n">
        <x:v>4</x:v>
      </x:c>
      <x:c r="E9837" t="n">
        <x:v>1</x:v>
      </x:c>
      <x:c r="F9837" t="n">
        <x:v>33.5</x:v>
      </x:c>
      <x:c r="G9837" t="n">
        <x:v>34.2</x:v>
      </x:c>
      <x:c r="H9837" t="n">
        <x:v>4.7</x:v>
      </x:c>
      <x:c r="I9837" t="n">
        <x:v>82.7</x:v>
      </x:c>
      <x:c r="J9837" t="n">
        <x:v>0</x:v>
      </x:c>
      <x:c r="K9837" t="str">
        <x:v>Active</x:v>
      </x:c>
    </x:row>
    <x:row r="9838">
      <x:c r="A9838" t="n">
        <x:v>9837</x:v>
      </x:c>
      <x:c r="B9838" s="16" t="n">
        <x:v>46274.46527777778</x:v>
      </x:c>
      <x:c r="C9838" t="str">
        <x:v>E3</x:v>
      </x:c>
      <x:c r="D9838" t="n">
        <x:v>5</x:v>
      </x:c>
      <x:c r="E9838" t="n">
        <x:v>1</x:v>
      </x:c>
      <x:c r="F9838" t="n">
        <x:v>35.3</x:v>
      </x:c>
      <x:c r="G9838" t="n">
        <x:v>31.1</x:v>
      </x:c>
      <x:c r="H9838" t="n">
        <x:v>3.7</x:v>
      </x:c>
      <x:c r="I9838" t="n">
        <x:v>70.3</x:v>
      </x:c>
      <x:c r="J9838" t="n">
        <x:v>0</x:v>
      </x:c>
      <x:c r="K9838" t="str">
        <x:v>Active</x:v>
      </x:c>
    </x:row>
    <x:row r="9839">
      <x:c r="A9839" t="n">
        <x:v>9838</x:v>
      </x:c>
      <x:c r="B9839" s="16" t="n">
        <x:v>46274.46875</x:v>
      </x:c>
      <x:c r="C9839" t="str">
        <x:v>E1</x:v>
      </x:c>
      <x:c r="D9839" t="n">
        <x:v>4</x:v>
      </x:c>
      <x:c r="E9839" t="n">
        <x:v>1</x:v>
      </x:c>
      <x:c r="F9839" t="n">
        <x:v>33.4</x:v>
      </x:c>
      <x:c r="G9839" t="n">
        <x:v>30.7</x:v>
      </x:c>
      <x:c r="H9839" t="n">
        <x:v>4</x:v>
      </x:c>
      <x:c r="I9839" t="n">
        <x:v>78.2</x:v>
      </x:c>
      <x:c r="J9839" t="n">
        <x:v>0</x:v>
      </x:c>
      <x:c r="K9839" t="str">
        <x:v>Active</x:v>
      </x:c>
    </x:row>
    <x:row r="9840">
      <x:c r="A9840" t="n">
        <x:v>9839</x:v>
      </x:c>
      <x:c r="B9840" s="16" t="n">
        <x:v>46274.46875</x:v>
      </x:c>
      <x:c r="C9840" t="str">
        <x:v>E2</x:v>
      </x:c>
      <x:c r="D9840" t="n">
        <x:v>4</x:v>
      </x:c>
      <x:c r="E9840" t="n">
        <x:v>1</x:v>
      </x:c>
      <x:c r="F9840" t="n">
        <x:v>33.6</x:v>
      </x:c>
      <x:c r="G9840" t="n">
        <x:v>32.3</x:v>
      </x:c>
      <x:c r="H9840" t="n">
        <x:v>3.9</x:v>
      </x:c>
      <x:c r="I9840" t="n">
        <x:v>66.4</x:v>
      </x:c>
      <x:c r="J9840" t="n">
        <x:v>0</x:v>
      </x:c>
      <x:c r="K9840" t="str">
        <x:v>Active</x:v>
      </x:c>
    </x:row>
    <x:row r="9841">
      <x:c r="A9841" t="n">
        <x:v>9840</x:v>
      </x:c>
      <x:c r="B9841" s="16" t="n">
        <x:v>46274.46875</x:v>
      </x:c>
      <x:c r="C9841" t="str">
        <x:v>E3</x:v>
      </x:c>
      <x:c r="D9841" t="n">
        <x:v>4</x:v>
      </x:c>
      <x:c r="E9841" t="n">
        <x:v>1</x:v>
      </x:c>
      <x:c r="F9841" t="n">
        <x:v>31.7</x:v>
      </x:c>
      <x:c r="G9841" t="n">
        <x:v>30.3</x:v>
      </x:c>
      <x:c r="H9841" t="n">
        <x:v>3</x:v>
      </x:c>
      <x:c r="I9841" t="n">
        <x:v>59.8</x:v>
      </x:c>
      <x:c r="J9841" t="n">
        <x:v>5</x:v>
      </x:c>
      <x:c r="K9841" t="str">
        <x:v>Temporary Delay</x:v>
      </x:c>
    </x:row>
    <x:row r="9842">
      <x:c r="A9842" t="n">
        <x:v>9841</x:v>
      </x:c>
      <x:c r="B9842" s="16" t="n">
        <x:v>46274.47222222222</x:v>
      </x:c>
      <x:c r="C9842" t="str">
        <x:v>E1</x:v>
      </x:c>
      <x:c r="D9842" t="n">
        <x:v>5</x:v>
      </x:c>
      <x:c r="E9842" t="n">
        <x:v>1</x:v>
      </x:c>
      <x:c r="F9842" t="n">
        <x:v>36.1</x:v>
      </x:c>
      <x:c r="G9842" t="n">
        <x:v>31.3</x:v>
      </x:c>
      <x:c r="H9842" t="n">
        <x:v>5.1</x:v>
      </x:c>
      <x:c r="I9842" t="n">
        <x:v>77.4</x:v>
      </x:c>
      <x:c r="J9842" t="n">
        <x:v>0</x:v>
      </x:c>
      <x:c r="K9842" t="str">
        <x:v>Active</x:v>
      </x:c>
    </x:row>
    <x:row r="9843">
      <x:c r="A9843" t="n">
        <x:v>9842</x:v>
      </x:c>
      <x:c r="B9843" s="16" t="n">
        <x:v>46274.47222222222</x:v>
      </x:c>
      <x:c r="C9843" t="str">
        <x:v>E2</x:v>
      </x:c>
      <x:c r="D9843" t="n">
        <x:v>5</x:v>
      </x:c>
      <x:c r="E9843" t="n">
        <x:v>1</x:v>
      </x:c>
      <x:c r="F9843" t="n">
        <x:v>37.2</x:v>
      </x:c>
      <x:c r="G9843" t="n">
        <x:v>31.8</x:v>
      </x:c>
      <x:c r="H9843" t="n">
        <x:v>5.2</x:v>
      </x:c>
      <x:c r="I9843" t="n">
        <x:v>76.6</x:v>
      </x:c>
      <x:c r="J9843" t="n">
        <x:v>0</x:v>
      </x:c>
      <x:c r="K9843" t="str">
        <x:v>Active</x:v>
      </x:c>
    </x:row>
    <x:row r="9844">
      <x:c r="A9844" t="n">
        <x:v>9843</x:v>
      </x:c>
      <x:c r="B9844" s="16" t="n">
        <x:v>46274.47222222222</x:v>
      </x:c>
      <x:c r="C9844" t="str">
        <x:v>E3</x:v>
      </x:c>
      <x:c r="D9844" t="n">
        <x:v>4</x:v>
      </x:c>
      <x:c r="E9844" t="n">
        <x:v>1</x:v>
      </x:c>
      <x:c r="F9844" t="n">
        <x:v>34</x:v>
      </x:c>
      <x:c r="G9844" t="n">
        <x:v>34.8</x:v>
      </x:c>
      <x:c r="H9844" t="n">
        <x:v>3.5</x:v>
      </x:c>
      <x:c r="I9844" t="n">
        <x:v>62.8</x:v>
      </x:c>
      <x:c r="J9844" t="n">
        <x:v>0</x:v>
      </x:c>
      <x:c r="K9844" t="str">
        <x:v>Active</x:v>
      </x:c>
    </x:row>
    <x:row r="9845">
      <x:c r="A9845" t="n">
        <x:v>9844</x:v>
      </x:c>
      <x:c r="B9845" s="16" t="n">
        <x:v>46274.475694444445</x:v>
      </x:c>
      <x:c r="C9845" t="str">
        <x:v>E1</x:v>
      </x:c>
      <x:c r="D9845" t="n">
        <x:v>5</x:v>
      </x:c>
      <x:c r="E9845" t="n">
        <x:v>1</x:v>
      </x:c>
      <x:c r="F9845" t="n">
        <x:v>38.8</x:v>
      </x:c>
      <x:c r="G9845" t="n">
        <x:v>32</x:v>
      </x:c>
      <x:c r="H9845" t="n">
        <x:v>3.3</x:v>
      </x:c>
      <x:c r="I9845" t="n">
        <x:v>68.9</x:v>
      </x:c>
      <x:c r="J9845" t="n">
        <x:v>0</x:v>
      </x:c>
      <x:c r="K9845" t="str">
        <x:v>Active</x:v>
      </x:c>
    </x:row>
    <x:row r="9846">
      <x:c r="A9846" t="n">
        <x:v>9845</x:v>
      </x:c>
      <x:c r="B9846" s="16" t="n">
        <x:v>46274.475694444445</x:v>
      </x:c>
      <x:c r="C9846" t="str">
        <x:v>E2</x:v>
      </x:c>
      <x:c r="D9846" t="n">
        <x:v>5</x:v>
      </x:c>
      <x:c r="E9846" t="n">
        <x:v>1</x:v>
      </x:c>
      <x:c r="F9846" t="n">
        <x:v>35.2</x:v>
      </x:c>
      <x:c r="G9846" t="n">
        <x:v>31.6</x:v>
      </x:c>
      <x:c r="H9846" t="n">
        <x:v>2.7</x:v>
      </x:c>
      <x:c r="I9846" t="n">
        <x:v>57.9</x:v>
      </x:c>
      <x:c r="J9846" t="n">
        <x:v>0</x:v>
      </x:c>
      <x:c r="K9846" t="str">
        <x:v>Active</x:v>
      </x:c>
    </x:row>
    <x:row r="9847">
      <x:c r="A9847" t="n">
        <x:v>9846</x:v>
      </x:c>
      <x:c r="B9847" s="16" t="n">
        <x:v>46274.475694444445</x:v>
      </x:c>
      <x:c r="C9847" t="str">
        <x:v>E3</x:v>
      </x:c>
      <x:c r="D9847" t="n">
        <x:v>5</x:v>
      </x:c>
      <x:c r="E9847" t="n">
        <x:v>1</x:v>
      </x:c>
      <x:c r="F9847" t="n">
        <x:v>39</x:v>
      </x:c>
      <x:c r="G9847" t="n">
        <x:v>31.3</x:v>
      </x:c>
      <x:c r="H9847" t="n">
        <x:v>5</x:v>
      </x:c>
      <x:c r="I9847" t="n">
        <x:v>73.1</x:v>
      </x:c>
      <x:c r="J9847" t="n">
        <x:v>0</x:v>
      </x:c>
      <x:c r="K9847" t="str">
        <x:v>Active</x:v>
      </x:c>
    </x:row>
    <x:row r="9848">
      <x:c r="A9848" t="n">
        <x:v>9847</x:v>
      </x:c>
      <x:c r="B9848" s="16" t="n">
        <x:v>46274.479166666664</x:v>
      </x:c>
      <x:c r="C9848" t="str">
        <x:v>E1</x:v>
      </x:c>
      <x:c r="D9848" t="n">
        <x:v>3</x:v>
      </x:c>
      <x:c r="E9848" t="n">
        <x:v>1</x:v>
      </x:c>
      <x:c r="F9848" t="n">
        <x:v>25.1</x:v>
      </x:c>
      <x:c r="G9848" t="n">
        <x:v>21.5</x:v>
      </x:c>
      <x:c r="H9848" t="n">
        <x:v>2.9</x:v>
      </x:c>
      <x:c r="I9848" t="n">
        <x:v>68.2</x:v>
      </x:c>
      <x:c r="J9848" t="n">
        <x:v>0</x:v>
      </x:c>
      <x:c r="K9848" t="str">
        <x:v>Active</x:v>
      </x:c>
    </x:row>
    <x:row r="9849">
      <x:c r="A9849" t="n">
        <x:v>9848</x:v>
      </x:c>
      <x:c r="B9849" s="16" t="n">
        <x:v>46274.479166666664</x:v>
      </x:c>
      <x:c r="C9849" t="str">
        <x:v>E2</x:v>
      </x:c>
      <x:c r="D9849" t="n">
        <x:v>3</x:v>
      </x:c>
      <x:c r="E9849" t="n">
        <x:v>1</x:v>
      </x:c>
      <x:c r="F9849" t="n">
        <x:v>23.9</x:v>
      </x:c>
      <x:c r="G9849" t="n">
        <x:v>20.2</x:v>
      </x:c>
      <x:c r="H9849" t="n">
        <x:v>2.8</x:v>
      </x:c>
      <x:c r="I9849" t="n">
        <x:v>67.7</x:v>
      </x:c>
      <x:c r="J9849" t="n">
        <x:v>0</x:v>
      </x:c>
      <x:c r="K9849" t="str">
        <x:v>Active</x:v>
      </x:c>
    </x:row>
    <x:row r="9850">
      <x:c r="A9850" t="n">
        <x:v>9849</x:v>
      </x:c>
      <x:c r="B9850" s="16" t="n">
        <x:v>46274.479166666664</x:v>
      </x:c>
      <x:c r="C9850" t="str">
        <x:v>E3</x:v>
      </x:c>
      <x:c r="D9850" t="n">
        <x:v>3</x:v>
      </x:c>
      <x:c r="E9850" t="n">
        <x:v>1</x:v>
      </x:c>
      <x:c r="F9850" t="n">
        <x:v>22.2</x:v>
      </x:c>
      <x:c r="G9850" t="n">
        <x:v>21.9</x:v>
      </x:c>
      <x:c r="H9850" t="n">
        <x:v>2.6</x:v>
      </x:c>
      <x:c r="I9850" t="n">
        <x:v>67.7</x:v>
      </x:c>
      <x:c r="J9850" t="n">
        <x:v>0</x:v>
      </x:c>
      <x:c r="K9850" t="str">
        <x:v>Active</x:v>
      </x:c>
    </x:row>
    <x:row r="9851">
      <x:c r="A9851" t="n">
        <x:v>9850</x:v>
      </x:c>
      <x:c r="B9851" s="16" t="n">
        <x:v>46274.48263888889</x:v>
      </x:c>
      <x:c r="C9851" t="str">
        <x:v>E1</x:v>
      </x:c>
      <x:c r="D9851" t="n">
        <x:v>4</x:v>
      </x:c>
      <x:c r="E9851" t="n">
        <x:v>1</x:v>
      </x:c>
      <x:c r="F9851" t="n">
        <x:v>27.1</x:v>
      </x:c>
      <x:c r="G9851" t="n">
        <x:v>20.1</x:v>
      </x:c>
      <x:c r="H9851" t="n">
        <x:v>4.9</x:v>
      </x:c>
      <x:c r="I9851" t="n">
        <x:v>81.3</x:v>
      </x:c>
      <x:c r="J9851" t="n">
        <x:v>0</x:v>
      </x:c>
      <x:c r="K9851" t="str">
        <x:v>Active</x:v>
      </x:c>
    </x:row>
    <x:row r="9852">
      <x:c r="A9852" t="n">
        <x:v>9851</x:v>
      </x:c>
      <x:c r="B9852" s="16" t="n">
        <x:v>46274.48263888889</x:v>
      </x:c>
      <x:c r="C9852" t="str">
        <x:v>E2</x:v>
      </x:c>
      <x:c r="D9852" t="n">
        <x:v>3</x:v>
      </x:c>
      <x:c r="E9852" t="n">
        <x:v>1</x:v>
      </x:c>
      <x:c r="F9852" t="n">
        <x:v>26.8</x:v>
      </x:c>
      <x:c r="G9852" t="n">
        <x:v>20</x:v>
      </x:c>
      <x:c r="H9852" t="n">
        <x:v>5.5</x:v>
      </x:c>
      <x:c r="I9852" t="n">
        <x:v>84.1</x:v>
      </x:c>
      <x:c r="J9852" t="n">
        <x:v>0</x:v>
      </x:c>
      <x:c r="K9852" t="str">
        <x:v>Active</x:v>
      </x:c>
    </x:row>
    <x:row r="9853">
      <x:c r="A9853" t="n">
        <x:v>9852</x:v>
      </x:c>
      <x:c r="B9853" s="16" t="n">
        <x:v>46274.48263888889</x:v>
      </x:c>
      <x:c r="C9853" t="str">
        <x:v>E3</x:v>
      </x:c>
      <x:c r="D9853" t="n">
        <x:v>3</x:v>
      </x:c>
      <x:c r="E9853" t="n">
        <x:v>1</x:v>
      </x:c>
      <x:c r="F9853" t="n">
        <x:v>23.9</x:v>
      </x:c>
      <x:c r="G9853" t="n">
        <x:v>20.6</x:v>
      </x:c>
      <x:c r="H9853" t="n">
        <x:v>2.8</x:v>
      </x:c>
      <x:c r="I9853" t="n">
        <x:v>59.7</x:v>
      </x:c>
      <x:c r="J9853" t="n">
        <x:v>0</x:v>
      </x:c>
      <x:c r="K9853" t="str">
        <x:v>Active</x:v>
      </x:c>
    </x:row>
    <x:row r="9854">
      <x:c r="A9854" t="n">
        <x:v>9853</x:v>
      </x:c>
      <x:c r="B9854" s="16" t="n">
        <x:v>46274.48611111111</x:v>
      </x:c>
      <x:c r="C9854" t="str">
        <x:v>E1</x:v>
      </x:c>
      <x:c r="D9854" t="n">
        <x:v>3</x:v>
      </x:c>
      <x:c r="E9854" t="n">
        <x:v>1</x:v>
      </x:c>
      <x:c r="F9854" t="n">
        <x:v>21.7</x:v>
      </x:c>
      <x:c r="G9854" t="n">
        <x:v>20.7</x:v>
      </x:c>
      <x:c r="H9854" t="n">
        <x:v>2.7</x:v>
      </x:c>
      <x:c r="I9854" t="n">
        <x:v>72</x:v>
      </x:c>
      <x:c r="J9854" t="n">
        <x:v>0</x:v>
      </x:c>
      <x:c r="K9854" t="str">
        <x:v>Active</x:v>
      </x:c>
    </x:row>
    <x:row r="9855">
      <x:c r="A9855" t="n">
        <x:v>9854</x:v>
      </x:c>
      <x:c r="B9855" s="16" t="n">
        <x:v>46274.48611111111</x:v>
      </x:c>
      <x:c r="C9855" t="str">
        <x:v>E2</x:v>
      </x:c>
      <x:c r="D9855" t="n">
        <x:v>3</x:v>
      </x:c>
      <x:c r="E9855" t="n">
        <x:v>1</x:v>
      </x:c>
      <x:c r="F9855" t="n">
        <x:v>22.2</x:v>
      </x:c>
      <x:c r="G9855" t="n">
        <x:v>18.2</x:v>
      </x:c>
      <x:c r="H9855" t="n">
        <x:v>3.1</x:v>
      </x:c>
      <x:c r="I9855" t="n">
        <x:v>73.9</x:v>
      </x:c>
      <x:c r="J9855" t="n">
        <x:v>0</x:v>
      </x:c>
      <x:c r="K9855" t="str">
        <x:v>Active</x:v>
      </x:c>
    </x:row>
    <x:row r="9856">
      <x:c r="A9856" t="n">
        <x:v>9855</x:v>
      </x:c>
      <x:c r="B9856" s="16" t="n">
        <x:v>46274.48611111111</x:v>
      </x:c>
      <x:c r="C9856" t="str">
        <x:v>E3</x:v>
      </x:c>
      <x:c r="D9856" t="n">
        <x:v>3</x:v>
      </x:c>
      <x:c r="E9856" t="n">
        <x:v>1</x:v>
      </x:c>
      <x:c r="F9856" t="n">
        <x:v>23.8</x:v>
      </x:c>
      <x:c r="G9856" t="n">
        <x:v>20</x:v>
      </x:c>
      <x:c r="H9856" t="n">
        <x:v>3.2</x:v>
      </x:c>
      <x:c r="I9856" t="n">
        <x:v>74</x:v>
      </x:c>
      <x:c r="J9856" t="n">
        <x:v>5</x:v>
      </x:c>
      <x:c r="K9856" t="str">
        <x:v>Temporary Delay</x:v>
      </x:c>
    </x:row>
    <x:row r="9857">
      <x:c r="A9857" t="n">
        <x:v>9856</x:v>
      </x:c>
      <x:c r="B9857" s="16" t="n">
        <x:v>46274.489583333336</x:v>
      </x:c>
      <x:c r="C9857" t="str">
        <x:v>E1</x:v>
      </x:c>
      <x:c r="D9857" t="n">
        <x:v>5</x:v>
      </x:c>
      <x:c r="E9857" t="n">
        <x:v>1</x:v>
      </x:c>
      <x:c r="F9857" t="n">
        <x:v>36.9</x:v>
      </x:c>
      <x:c r="G9857" t="n">
        <x:v>34.1</x:v>
      </x:c>
      <x:c r="H9857" t="n">
        <x:v>4.4</x:v>
      </x:c>
      <x:c r="I9857" t="n">
        <x:v>69.7</x:v>
      </x:c>
      <x:c r="J9857" t="n">
        <x:v>0</x:v>
      </x:c>
      <x:c r="K9857" t="str">
        <x:v>Active</x:v>
      </x:c>
    </x:row>
    <x:row r="9858">
      <x:c r="A9858" t="n">
        <x:v>9857</x:v>
      </x:c>
      <x:c r="B9858" s="16" t="n">
        <x:v>46274.489583333336</x:v>
      </x:c>
      <x:c r="C9858" t="str">
        <x:v>E2</x:v>
      </x:c>
      <x:c r="D9858" t="n">
        <x:v>5</x:v>
      </x:c>
      <x:c r="E9858" t="n">
        <x:v>1</x:v>
      </x:c>
      <x:c r="F9858" t="n">
        <x:v>39.3</x:v>
      </x:c>
      <x:c r="G9858" t="n">
        <x:v>29.1</x:v>
      </x:c>
      <x:c r="H9858" t="n">
        <x:v>2.8</x:v>
      </x:c>
      <x:c r="I9858" t="n">
        <x:v>58.6</x:v>
      </x:c>
      <x:c r="J9858" t="n">
        <x:v>0</x:v>
      </x:c>
      <x:c r="K9858" t="str">
        <x:v>Active</x:v>
      </x:c>
    </x:row>
    <x:row r="9859">
      <x:c r="A9859" t="n">
        <x:v>9858</x:v>
      </x:c>
      <x:c r="B9859" s="16" t="n">
        <x:v>46274.489583333336</x:v>
      </x:c>
      <x:c r="C9859" t="str">
        <x:v>E3</x:v>
      </x:c>
      <x:c r="D9859" t="n">
        <x:v>5</x:v>
      </x:c>
      <x:c r="E9859" t="n">
        <x:v>1</x:v>
      </x:c>
      <x:c r="F9859" t="n">
        <x:v>36.6</x:v>
      </x:c>
      <x:c r="G9859" t="n">
        <x:v>27.9</x:v>
      </x:c>
      <x:c r="H9859" t="n">
        <x:v>3.8</x:v>
      </x:c>
      <x:c r="I9859" t="n">
        <x:v>78.2</x:v>
      </x:c>
      <x:c r="J9859" t="n">
        <x:v>0</x:v>
      </x:c>
      <x:c r="K9859" t="str">
        <x:v>Active</x:v>
      </x:c>
    </x:row>
    <x:row r="9860">
      <x:c r="A9860" t="n">
        <x:v>9859</x:v>
      </x:c>
      <x:c r="B9860" s="16" t="n">
        <x:v>46274.493055555555</x:v>
      </x:c>
      <x:c r="C9860" t="str">
        <x:v>E1</x:v>
      </x:c>
      <x:c r="D9860" t="n">
        <x:v>4</x:v>
      </x:c>
      <x:c r="E9860" t="n">
        <x:v>1</x:v>
      </x:c>
      <x:c r="F9860" t="n">
        <x:v>29.2</x:v>
      </x:c>
      <x:c r="G9860" t="n">
        <x:v>23.9</x:v>
      </x:c>
      <x:c r="H9860" t="n">
        <x:v>3.3</x:v>
      </x:c>
      <x:c r="I9860" t="n">
        <x:v>73.5</x:v>
      </x:c>
      <x:c r="J9860" t="n">
        <x:v>0</x:v>
      </x:c>
      <x:c r="K9860" t="str">
        <x:v>Active</x:v>
      </x:c>
    </x:row>
    <x:row r="9861">
      <x:c r="A9861" t="n">
        <x:v>9860</x:v>
      </x:c>
      <x:c r="B9861" s="16" t="n">
        <x:v>46274.493055555555</x:v>
      </x:c>
      <x:c r="C9861" t="str">
        <x:v>E2</x:v>
      </x:c>
      <x:c r="D9861" t="n">
        <x:v>4</x:v>
      </x:c>
      <x:c r="E9861" t="n">
        <x:v>1</x:v>
      </x:c>
      <x:c r="F9861" t="n">
        <x:v>28.5</x:v>
      </x:c>
      <x:c r="G9861" t="n">
        <x:v>22.7</x:v>
      </x:c>
      <x:c r="H9861" t="n">
        <x:v>3.3</x:v>
      </x:c>
      <x:c r="I9861" t="n">
        <x:v>69</x:v>
      </x:c>
      <x:c r="J9861" t="n">
        <x:v>0</x:v>
      </x:c>
      <x:c r="K9861" t="str">
        <x:v>Active</x:v>
      </x:c>
    </x:row>
    <x:row r="9862">
      <x:c r="A9862" t="n">
        <x:v>9861</x:v>
      </x:c>
      <x:c r="B9862" s="16" t="n">
        <x:v>46274.493055555555</x:v>
      </x:c>
      <x:c r="C9862" t="str">
        <x:v>E3</x:v>
      </x:c>
      <x:c r="D9862" t="n">
        <x:v>4</x:v>
      </x:c>
      <x:c r="E9862" t="n">
        <x:v>1</x:v>
      </x:c>
      <x:c r="F9862" t="n">
        <x:v>27.2</x:v>
      </x:c>
      <x:c r="G9862" t="n">
        <x:v>22.2</x:v>
      </x:c>
      <x:c r="H9862" t="n">
        <x:v>4.6</x:v>
      </x:c>
      <x:c r="I9862" t="n">
        <x:v>81.8</x:v>
      </x:c>
      <x:c r="J9862" t="n">
        <x:v>0</x:v>
      </x:c>
      <x:c r="K9862" t="str">
        <x:v>Active</x:v>
      </x:c>
    </x:row>
    <x:row r="9863">
      <x:c r="A9863" t="n">
        <x:v>9862</x:v>
      </x:c>
      <x:c r="B9863" s="16" t="n">
        <x:v>46274.49652777778</x:v>
      </x:c>
      <x:c r="C9863" t="str">
        <x:v>E1</x:v>
      </x:c>
      <x:c r="D9863" t="n">
        <x:v>5</x:v>
      </x:c>
      <x:c r="E9863" t="n">
        <x:v>1</x:v>
      </x:c>
      <x:c r="F9863" t="n">
        <x:v>36.3</x:v>
      </x:c>
      <x:c r="G9863" t="n">
        <x:v>26.9</x:v>
      </x:c>
      <x:c r="H9863" t="n">
        <x:v>4.2</x:v>
      </x:c>
      <x:c r="I9863" t="n">
        <x:v>69.3</x:v>
      </x:c>
      <x:c r="J9863" t="n">
        <x:v>0</x:v>
      </x:c>
      <x:c r="K9863" t="str">
        <x:v>Active</x:v>
      </x:c>
    </x:row>
    <x:row r="9864">
      <x:c r="A9864" t="n">
        <x:v>9863</x:v>
      </x:c>
      <x:c r="B9864" s="16" t="n">
        <x:v>46274.49652777778</x:v>
      </x:c>
      <x:c r="C9864" t="str">
        <x:v>E2</x:v>
      </x:c>
      <x:c r="D9864" t="n">
        <x:v>4</x:v>
      </x:c>
      <x:c r="E9864" t="n">
        <x:v>1</x:v>
      </x:c>
      <x:c r="F9864" t="n">
        <x:v>34.3</x:v>
      </x:c>
      <x:c r="G9864" t="n">
        <x:v>27.9</x:v>
      </x:c>
      <x:c r="H9864" t="n">
        <x:v>5.4</x:v>
      </x:c>
      <x:c r="I9864" t="n">
        <x:v>85.4</x:v>
      </x:c>
      <x:c r="J9864" t="n">
        <x:v>0</x:v>
      </x:c>
      <x:c r="K9864" t="str">
        <x:v>Active</x:v>
      </x:c>
    </x:row>
    <x:row r="9865">
      <x:c r="A9865" t="n">
        <x:v>9864</x:v>
      </x:c>
      <x:c r="B9865" s="16" t="n">
        <x:v>46274.49652777778</x:v>
      </x:c>
      <x:c r="C9865" t="str">
        <x:v>E3</x:v>
      </x:c>
      <x:c r="D9865" t="n">
        <x:v>5</x:v>
      </x:c>
      <x:c r="E9865" t="n">
        <x:v>1</x:v>
      </x:c>
      <x:c r="F9865" t="n">
        <x:v>36.2</x:v>
      </x:c>
      <x:c r="G9865" t="n">
        <x:v>26.6</x:v>
      </x:c>
      <x:c r="H9865" t="n">
        <x:v>3.8</x:v>
      </x:c>
      <x:c r="I9865" t="n">
        <x:v>70.6</x:v>
      </x:c>
      <x:c r="J9865" t="n">
        <x:v>0</x:v>
      </x:c>
      <x:c r="K9865" t="str">
        <x:v>Active</x:v>
      </x:c>
    </x:row>
    <x:row r="9866">
      <x:c r="A9866" t="n">
        <x:v>9865</x:v>
      </x:c>
      <x:c r="B9866" s="16" t="n">
        <x:v>46274.5</x:v>
      </x:c>
      <x:c r="C9866" t="str">
        <x:v>E1</x:v>
      </x:c>
      <x:c r="D9866" t="n">
        <x:v>9</x:v>
      </x:c>
      <x:c r="E9866" t="n">
        <x:v>1</x:v>
      </x:c>
      <x:c r="F9866" t="n">
        <x:v>67.6</x:v>
      </x:c>
      <x:c r="G9866" t="n">
        <x:v>63.4</x:v>
      </x:c>
      <x:c r="H9866" t="n">
        <x:v>4.5</x:v>
      </x:c>
      <x:c r="I9866" t="n">
        <x:v>69.5</x:v>
      </x:c>
      <x:c r="J9866" t="n">
        <x:v>0</x:v>
      </x:c>
      <x:c r="K9866" t="str">
        <x:v>Active</x:v>
      </x:c>
    </x:row>
    <x:row r="9867">
      <x:c r="A9867" t="n">
        <x:v>9866</x:v>
      </x:c>
      <x:c r="B9867" s="16" t="n">
        <x:v>46274.5</x:v>
      </x:c>
      <x:c r="C9867" t="str">
        <x:v>E2</x:v>
      </x:c>
      <x:c r="D9867" t="n">
        <x:v>10</x:v>
      </x:c>
      <x:c r="E9867" t="n">
        <x:v>2</x:v>
      </x:c>
      <x:c r="F9867" t="n">
        <x:v>37.3</x:v>
      </x:c>
      <x:c r="G9867" t="n">
        <x:v>62.8</x:v>
      </x:c>
      <x:c r="H9867" t="n">
        <x:v>3.7</x:v>
      </x:c>
      <x:c r="I9867" t="n">
        <x:v>76.4</x:v>
      </x:c>
      <x:c r="J9867" t="n">
        <x:v>0</x:v>
      </x:c>
      <x:c r="K9867" t="str">
        <x:v>Active</x:v>
      </x:c>
    </x:row>
    <x:row r="9868">
      <x:c r="A9868" t="n">
        <x:v>9867</x:v>
      </x:c>
      <x:c r="B9868" s="16" t="n">
        <x:v>46274.5</x:v>
      </x:c>
      <x:c r="C9868" t="str">
        <x:v>E3</x:v>
      </x:c>
      <x:c r="D9868" t="n">
        <x:v>9</x:v>
      </x:c>
      <x:c r="E9868" t="n">
        <x:v>1</x:v>
      </x:c>
      <x:c r="F9868" t="n">
        <x:v>70.6</x:v>
      </x:c>
      <x:c r="G9868" t="n">
        <x:v>59.9</x:v>
      </x:c>
      <x:c r="H9868" t="n">
        <x:v>4.4</x:v>
      </x:c>
      <x:c r="I9868" t="n">
        <x:v>73</x:v>
      </x:c>
      <x:c r="J9868" t="n">
        <x:v>0</x:v>
      </x:c>
      <x:c r="K9868" t="str">
        <x:v>Active</x:v>
      </x:c>
    </x:row>
    <x:row r="9869">
      <x:c r="A9869" t="n">
        <x:v>9868</x:v>
      </x:c>
      <x:c r="B9869" s="16" t="n">
        <x:v>46274.50347222222</x:v>
      </x:c>
      <x:c r="C9869" t="str">
        <x:v>E1</x:v>
      </x:c>
      <x:c r="D9869" t="n">
        <x:v>11</x:v>
      </x:c>
      <x:c r="E9869" t="n">
        <x:v>2</x:v>
      </x:c>
      <x:c r="F9869" t="n">
        <x:v>40.9</x:v>
      </x:c>
      <x:c r="G9869" t="n">
        <x:v>70.8</x:v>
      </x:c>
      <x:c r="H9869" t="n">
        <x:v>4.7</x:v>
      </x:c>
      <x:c r="I9869" t="n">
        <x:v>72.2</x:v>
      </x:c>
      <x:c r="J9869" t="n">
        <x:v>5</x:v>
      </x:c>
      <x:c r="K9869" t="str">
        <x:v>Temporary Delay</x:v>
      </x:c>
    </x:row>
    <x:row r="9870">
      <x:c r="A9870" t="n">
        <x:v>9869</x:v>
      </x:c>
      <x:c r="B9870" s="16" t="n">
        <x:v>46274.50347222222</x:v>
      </x:c>
      <x:c r="C9870" t="str">
        <x:v>E2</x:v>
      </x:c>
      <x:c r="D9870" t="n">
        <x:v>11</x:v>
      </x:c>
      <x:c r="E9870" t="n">
        <x:v>2</x:v>
      </x:c>
      <x:c r="F9870" t="n">
        <x:v>43.8</x:v>
      </x:c>
      <x:c r="G9870" t="n">
        <x:v>76.1</x:v>
      </x:c>
      <x:c r="H9870" t="n">
        <x:v>3.3</x:v>
      </x:c>
      <x:c r="I9870" t="n">
        <x:v>69.9</x:v>
      </x:c>
      <x:c r="J9870" t="n">
        <x:v>0</x:v>
      </x:c>
      <x:c r="K9870" t="str">
        <x:v>Active</x:v>
      </x:c>
    </x:row>
    <x:row r="9871">
      <x:c r="A9871" t="n">
        <x:v>9870</x:v>
      </x:c>
      <x:c r="B9871" s="16" t="n">
        <x:v>46274.50347222222</x:v>
      </x:c>
      <x:c r="C9871" t="str">
        <x:v>E3</x:v>
      </x:c>
      <x:c r="D9871" t="n">
        <x:v>11</x:v>
      </x:c>
      <x:c r="E9871" t="n">
        <x:v>2</x:v>
      </x:c>
      <x:c r="F9871" t="n">
        <x:v>43.9</x:v>
      </x:c>
      <x:c r="G9871" t="n">
        <x:v>79.5</x:v>
      </x:c>
      <x:c r="H9871" t="n">
        <x:v>5.1</x:v>
      </x:c>
      <x:c r="I9871" t="n">
        <x:v>80.6</x:v>
      </x:c>
      <x:c r="J9871" t="n">
        <x:v>0</x:v>
      </x:c>
      <x:c r="K9871" t="str">
        <x:v>Active</x:v>
      </x:c>
    </x:row>
    <x:row r="9872">
      <x:c r="A9872" t="n">
        <x:v>9871</x:v>
      </x:c>
      <x:c r="B9872" s="16" t="n">
        <x:v>46274.506944444445</x:v>
      </x:c>
      <x:c r="C9872" t="str">
        <x:v>E1</x:v>
      </x:c>
      <x:c r="D9872" t="n">
        <x:v>10</x:v>
      </x:c>
      <x:c r="E9872" t="n">
        <x:v>2</x:v>
      </x:c>
      <x:c r="F9872" t="n">
        <x:v>39.9</x:v>
      </x:c>
      <x:c r="G9872" t="n">
        <x:v>68.9</x:v>
      </x:c>
      <x:c r="H9872" t="n">
        <x:v>3.8</x:v>
      </x:c>
      <x:c r="I9872" t="n">
        <x:v>65.3</x:v>
      </x:c>
      <x:c r="J9872" t="n">
        <x:v>0</x:v>
      </x:c>
      <x:c r="K9872" t="str">
        <x:v>Active</x:v>
      </x:c>
    </x:row>
    <x:row r="9873">
      <x:c r="A9873" t="n">
        <x:v>9872</x:v>
      </x:c>
      <x:c r="B9873" s="16" t="n">
        <x:v>46274.506944444445</x:v>
      </x:c>
      <x:c r="C9873" t="str">
        <x:v>E2</x:v>
      </x:c>
      <x:c r="D9873" t="n">
        <x:v>12</x:v>
      </x:c>
      <x:c r="E9873" t="n">
        <x:v>2</x:v>
      </x:c>
      <x:c r="F9873" t="n">
        <x:v>44.2</x:v>
      </x:c>
      <x:c r="G9873" t="n">
        <x:v>81.6</x:v>
      </x:c>
      <x:c r="H9873" t="n">
        <x:v>5.2</x:v>
      </x:c>
      <x:c r="I9873" t="n">
        <x:v>78.2</x:v>
      </x:c>
      <x:c r="J9873" t="n">
        <x:v>0</x:v>
      </x:c>
      <x:c r="K9873" t="str">
        <x:v>Active</x:v>
      </x:c>
    </x:row>
    <x:row r="9874">
      <x:c r="A9874" t="n">
        <x:v>9873</x:v>
      </x:c>
      <x:c r="B9874" s="16" t="n">
        <x:v>46274.506944444445</x:v>
      </x:c>
      <x:c r="C9874" t="str">
        <x:v>E3</x:v>
      </x:c>
      <x:c r="D9874" t="n">
        <x:v>11</x:v>
      </x:c>
      <x:c r="E9874" t="n">
        <x:v>2</x:v>
      </x:c>
      <x:c r="F9874" t="n">
        <x:v>43.6</x:v>
      </x:c>
      <x:c r="G9874" t="n">
        <x:v>78.9</x:v>
      </x:c>
      <x:c r="H9874" t="n">
        <x:v>5.3</x:v>
      </x:c>
      <x:c r="I9874" t="n">
        <x:v>89</x:v>
      </x:c>
      <x:c r="J9874" t="n">
        <x:v>0</x:v>
      </x:c>
      <x:c r="K9874" t="str">
        <x:v>Active</x:v>
      </x:c>
    </x:row>
    <x:row r="9875">
      <x:c r="A9875" t="n">
        <x:v>9874</x:v>
      </x:c>
      <x:c r="B9875" s="16" t="n">
        <x:v>46274.510416666664</x:v>
      </x:c>
      <x:c r="C9875" t="str">
        <x:v>E1</x:v>
      </x:c>
      <x:c r="D9875" t="n">
        <x:v>10</x:v>
      </x:c>
      <x:c r="E9875" t="n">
        <x:v>1</x:v>
      </x:c>
      <x:c r="F9875" t="n">
        <x:v>73.7</x:v>
      </x:c>
      <x:c r="G9875" t="n">
        <x:v>66.9</x:v>
      </x:c>
      <x:c r="H9875" t="n">
        <x:v>5.3</x:v>
      </x:c>
      <x:c r="I9875" t="n">
        <x:v>79.9</x:v>
      </x:c>
      <x:c r="J9875" t="n">
        <x:v>0</x:v>
      </x:c>
      <x:c r="K9875" t="str">
        <x:v>Active</x:v>
      </x:c>
    </x:row>
    <x:row r="9876">
      <x:c r="A9876" t="n">
        <x:v>9875</x:v>
      </x:c>
      <x:c r="B9876" s="16" t="n">
        <x:v>46274.510416666664</x:v>
      </x:c>
      <x:c r="C9876" t="str">
        <x:v>E2</x:v>
      </x:c>
      <x:c r="D9876" t="n">
        <x:v>9</x:v>
      </x:c>
      <x:c r="E9876" t="n">
        <x:v>2</x:v>
      </x:c>
      <x:c r="F9876" t="n">
        <x:v>33.7</x:v>
      </x:c>
      <x:c r="G9876" t="n">
        <x:v>61.9</x:v>
      </x:c>
      <x:c r="H9876" t="n">
        <x:v>4.8</x:v>
      </x:c>
      <x:c r="I9876" t="n">
        <x:v>72.7</x:v>
      </x:c>
      <x:c r="J9876" t="n">
        <x:v>0</x:v>
      </x:c>
      <x:c r="K9876" t="str">
        <x:v>Active</x:v>
      </x:c>
    </x:row>
    <x:row r="9877">
      <x:c r="A9877" t="n">
        <x:v>9876</x:v>
      </x:c>
      <x:c r="B9877" s="16" t="n">
        <x:v>46274.510416666664</x:v>
      </x:c>
      <x:c r="C9877" t="str">
        <x:v>E3</x:v>
      </x:c>
      <x:c r="D9877" t="n">
        <x:v>9</x:v>
      </x:c>
      <x:c r="E9877" t="n">
        <x:v>1</x:v>
      </x:c>
      <x:c r="F9877" t="n">
        <x:v>67.4</x:v>
      </x:c>
      <x:c r="G9877" t="n">
        <x:v>58.5</x:v>
      </x:c>
      <x:c r="H9877" t="n">
        <x:v>3.8</x:v>
      </x:c>
      <x:c r="I9877" t="n">
        <x:v>76.9</x:v>
      </x:c>
      <x:c r="J9877" t="n">
        <x:v>0</x:v>
      </x:c>
      <x:c r="K9877" t="str">
        <x:v>Active</x:v>
      </x:c>
    </x:row>
    <x:row r="9878">
      <x:c r="A9878" t="n">
        <x:v>9877</x:v>
      </x:c>
      <x:c r="B9878" s="16" t="n">
        <x:v>46274.51388888889</x:v>
      </x:c>
      <x:c r="C9878" t="str">
        <x:v>E1</x:v>
      </x:c>
      <x:c r="D9878" t="n">
        <x:v>12</x:v>
      </x:c>
      <x:c r="E9878" t="n">
        <x:v>2</x:v>
      </x:c>
      <x:c r="F9878" t="n">
        <x:v>44.7</x:v>
      </x:c>
      <x:c r="G9878" t="n">
        <x:v>74.9</x:v>
      </x:c>
      <x:c r="H9878" t="n">
        <x:v>5.3</x:v>
      </x:c>
      <x:c r="I9878" t="n">
        <x:v>74.5</x:v>
      </x:c>
      <x:c r="J9878" t="n">
        <x:v>0</x:v>
      </x:c>
      <x:c r="K9878" t="str">
        <x:v>Active</x:v>
      </x:c>
    </x:row>
    <x:row r="9879">
      <x:c r="A9879" t="n">
        <x:v>9878</x:v>
      </x:c>
      <x:c r="B9879" s="16" t="n">
        <x:v>46274.51388888889</x:v>
      </x:c>
      <x:c r="C9879" t="str">
        <x:v>E2</x:v>
      </x:c>
      <x:c r="D9879" t="n">
        <x:v>10</x:v>
      </x:c>
      <x:c r="E9879" t="n">
        <x:v>2</x:v>
      </x:c>
      <x:c r="F9879" t="n">
        <x:v>40.1</x:v>
      </x:c>
      <x:c r="G9879" t="n">
        <x:v>74.5</x:v>
      </x:c>
      <x:c r="H9879" t="n">
        <x:v>3.9</x:v>
      </x:c>
      <x:c r="I9879" t="n">
        <x:v>72.3</x:v>
      </x:c>
      <x:c r="J9879" t="n">
        <x:v>0</x:v>
      </x:c>
      <x:c r="K9879" t="str">
        <x:v>Active</x:v>
      </x:c>
    </x:row>
    <x:row r="9880">
      <x:c r="A9880" t="n">
        <x:v>9879</x:v>
      </x:c>
      <x:c r="B9880" s="16" t="n">
        <x:v>46274.51388888889</x:v>
      </x:c>
      <x:c r="C9880" t="str">
        <x:v>E3</x:v>
      </x:c>
      <x:c r="D9880" t="n">
        <x:v>11</x:v>
      </x:c>
      <x:c r="E9880" t="n">
        <x:v>2</x:v>
      </x:c>
      <x:c r="F9880" t="n">
        <x:v>42.7</x:v>
      </x:c>
      <x:c r="G9880" t="n">
        <x:v>64.8</x:v>
      </x:c>
      <x:c r="H9880" t="n">
        <x:v>4.8</x:v>
      </x:c>
      <x:c r="I9880" t="n">
        <x:v>76</x:v>
      </x:c>
      <x:c r="J9880" t="n">
        <x:v>0</x:v>
      </x:c>
      <x:c r="K9880" t="str">
        <x:v>Active</x:v>
      </x:c>
    </x:row>
    <x:row r="9881">
      <x:c r="A9881" t="n">
        <x:v>9880</x:v>
      </x:c>
      <x:c r="B9881" s="16" t="n">
        <x:v>46274.51736111111</x:v>
      </x:c>
      <x:c r="C9881" t="str">
        <x:v>E1</x:v>
      </x:c>
      <x:c r="D9881" t="n">
        <x:v>9</x:v>
      </x:c>
      <x:c r="E9881" t="n">
        <x:v>2</x:v>
      </x:c>
      <x:c r="F9881" t="n">
        <x:v>35</x:v>
      </x:c>
      <x:c r="G9881" t="n">
        <x:v>66.3</x:v>
      </x:c>
      <x:c r="H9881" t="n">
        <x:v>3.1</x:v>
      </x:c>
      <x:c r="I9881" t="n">
        <x:v>67.2</x:v>
      </x:c>
      <x:c r="J9881" t="n">
        <x:v>0</x:v>
      </x:c>
      <x:c r="K9881" t="str">
        <x:v>Active</x:v>
      </x:c>
    </x:row>
    <x:row r="9882">
      <x:c r="A9882" t="n">
        <x:v>9881</x:v>
      </x:c>
      <x:c r="B9882" s="16" t="n">
        <x:v>46274.51736111111</x:v>
      </x:c>
      <x:c r="C9882" t="str">
        <x:v>E2</x:v>
      </x:c>
      <x:c r="D9882" t="n">
        <x:v>9</x:v>
      </x:c>
      <x:c r="E9882" t="n">
        <x:v>1</x:v>
      </x:c>
      <x:c r="F9882" t="n">
        <x:v>71.2</x:v>
      </x:c>
      <x:c r="G9882" t="n">
        <x:v>60.2</x:v>
      </x:c>
      <x:c r="H9882" t="n">
        <x:v>2.7</x:v>
      </x:c>
      <x:c r="I9882" t="n">
        <x:v>58.7</x:v>
      </x:c>
      <x:c r="J9882" t="n">
        <x:v>0</x:v>
      </x:c>
      <x:c r="K9882" t="str">
        <x:v>Active</x:v>
      </x:c>
    </x:row>
    <x:row r="9883">
      <x:c r="A9883" t="n">
        <x:v>9882</x:v>
      </x:c>
      <x:c r="B9883" s="16" t="n">
        <x:v>46274.51736111111</x:v>
      </x:c>
      <x:c r="C9883" t="str">
        <x:v>E3</x:v>
      </x:c>
      <x:c r="D9883" t="n">
        <x:v>10</x:v>
      </x:c>
      <x:c r="E9883" t="n">
        <x:v>1</x:v>
      </x:c>
      <x:c r="F9883" t="n">
        <x:v>75.5</x:v>
      </x:c>
      <x:c r="G9883" t="n">
        <x:v>68.7</x:v>
      </x:c>
      <x:c r="H9883" t="n">
        <x:v>4.1</x:v>
      </x:c>
      <x:c r="I9883" t="n">
        <x:v>81</x:v>
      </x:c>
      <x:c r="J9883" t="n">
        <x:v>0</x:v>
      </x:c>
      <x:c r="K9883" t="str">
        <x:v>Active</x:v>
      </x:c>
    </x:row>
    <x:row r="9884">
      <x:c r="A9884" t="n">
        <x:v>9883</x:v>
      </x:c>
      <x:c r="B9884" s="16" t="n">
        <x:v>46274.520833333336</x:v>
      </x:c>
      <x:c r="C9884" t="str">
        <x:v>E1</x:v>
      </x:c>
      <x:c r="D9884" t="n">
        <x:v>10</x:v>
      </x:c>
      <x:c r="E9884" t="n">
        <x:v>1</x:v>
      </x:c>
      <x:c r="F9884" t="n">
        <x:v>80.5</x:v>
      </x:c>
      <x:c r="G9884" t="n">
        <x:v>71.1</x:v>
      </x:c>
      <x:c r="H9884" t="n">
        <x:v>4.2</x:v>
      </x:c>
      <x:c r="I9884" t="n">
        <x:v>69.5</x:v>
      </x:c>
      <x:c r="J9884" t="n">
        <x:v>0</x:v>
      </x:c>
      <x:c r="K9884" t="str">
        <x:v>Active</x:v>
      </x:c>
    </x:row>
    <x:row r="9885">
      <x:c r="A9885" t="n">
        <x:v>9884</x:v>
      </x:c>
      <x:c r="B9885" s="16" t="n">
        <x:v>46274.520833333336</x:v>
      </x:c>
      <x:c r="C9885" t="str">
        <x:v>E2</x:v>
      </x:c>
      <x:c r="D9885" t="n">
        <x:v>12</x:v>
      </x:c>
      <x:c r="E9885" t="n">
        <x:v>2</x:v>
      </x:c>
      <x:c r="F9885" t="n">
        <x:v>44.4</x:v>
      </x:c>
      <x:c r="G9885" t="n">
        <x:v>76.1</x:v>
      </x:c>
      <x:c r="H9885" t="n">
        <x:v>4.7</x:v>
      </x:c>
      <x:c r="I9885" t="n">
        <x:v>81.5</x:v>
      </x:c>
      <x:c r="J9885" t="n">
        <x:v>0</x:v>
      </x:c>
      <x:c r="K9885" t="str">
        <x:v>Active</x:v>
      </x:c>
    </x:row>
    <x:row r="9886">
      <x:c r="A9886" t="n">
        <x:v>9885</x:v>
      </x:c>
      <x:c r="B9886" s="16" t="n">
        <x:v>46274.520833333336</x:v>
      </x:c>
      <x:c r="C9886" t="str">
        <x:v>E3</x:v>
      </x:c>
      <x:c r="D9886" t="n">
        <x:v>12</x:v>
      </x:c>
      <x:c r="E9886" t="n">
        <x:v>2</x:v>
      </x:c>
      <x:c r="F9886" t="n">
        <x:v>45.5</x:v>
      </x:c>
      <x:c r="G9886" t="n">
        <x:v>71.8</x:v>
      </x:c>
      <x:c r="H9886" t="n">
        <x:v>2.9</x:v>
      </x:c>
      <x:c r="I9886" t="n">
        <x:v>71.5</x:v>
      </x:c>
      <x:c r="J9886" t="n">
        <x:v>0</x:v>
      </x:c>
      <x:c r="K9886" t="str">
        <x:v>Active</x:v>
      </x:c>
    </x:row>
    <x:row r="9887">
      <x:c r="A9887" t="n">
        <x:v>9886</x:v>
      </x:c>
      <x:c r="B9887" s="16" t="n">
        <x:v>46274.524305555555</x:v>
      </x:c>
      <x:c r="C9887" t="str">
        <x:v>E1</x:v>
      </x:c>
      <x:c r="D9887" t="n">
        <x:v>12</x:v>
      </x:c>
      <x:c r="E9887" t="n">
        <x:v>2</x:v>
      </x:c>
      <x:c r="F9887" t="n">
        <x:v>45.8</x:v>
      </x:c>
      <x:c r="G9887" t="n">
        <x:v>73.4</x:v>
      </x:c>
      <x:c r="H9887" t="n">
        <x:v>3</x:v>
      </x:c>
      <x:c r="I9887" t="n">
        <x:v>63.3</x:v>
      </x:c>
      <x:c r="J9887" t="n">
        <x:v>0</x:v>
      </x:c>
      <x:c r="K9887" t="str">
        <x:v>Active</x:v>
      </x:c>
    </x:row>
    <x:row r="9888">
      <x:c r="A9888" t="n">
        <x:v>9887</x:v>
      </x:c>
      <x:c r="B9888" s="16" t="n">
        <x:v>46274.524305555555</x:v>
      </x:c>
      <x:c r="C9888" t="str">
        <x:v>E2</x:v>
      </x:c>
      <x:c r="D9888" t="n">
        <x:v>11</x:v>
      </x:c>
      <x:c r="E9888" t="n">
        <x:v>2</x:v>
      </x:c>
      <x:c r="F9888" t="n">
        <x:v>42.6</x:v>
      </x:c>
      <x:c r="G9888" t="n">
        <x:v>81.8</x:v>
      </x:c>
      <x:c r="H9888" t="n">
        <x:v>3.7</x:v>
      </x:c>
      <x:c r="I9888" t="n">
        <x:v>71.4</x:v>
      </x:c>
      <x:c r="J9888" t="n">
        <x:v>0</x:v>
      </x:c>
      <x:c r="K9888" t="str">
        <x:v>Active</x:v>
      </x:c>
    </x:row>
    <x:row r="9889">
      <x:c r="A9889" t="n">
        <x:v>9888</x:v>
      </x:c>
      <x:c r="B9889" s="16" t="n">
        <x:v>46274.524305555555</x:v>
      </x:c>
      <x:c r="C9889" t="str">
        <x:v>E3</x:v>
      </x:c>
      <x:c r="D9889" t="n">
        <x:v>12</x:v>
      </x:c>
      <x:c r="E9889" t="n">
        <x:v>2</x:v>
      </x:c>
      <x:c r="F9889" t="n">
        <x:v>46.1</x:v>
      </x:c>
      <x:c r="G9889" t="n">
        <x:v>81.1</x:v>
      </x:c>
      <x:c r="H9889" t="n">
        <x:v>4</x:v>
      </x:c>
      <x:c r="I9889" t="n">
        <x:v>75.4</x:v>
      </x:c>
      <x:c r="J9889" t="n">
        <x:v>0</x:v>
      </x:c>
      <x:c r="K9889" t="str">
        <x:v>Active</x:v>
      </x:c>
    </x:row>
    <x:row r="9890">
      <x:c r="A9890" t="n">
        <x:v>9889</x:v>
      </x:c>
      <x:c r="B9890" s="16" t="n">
        <x:v>46274.52777777778</x:v>
      </x:c>
      <x:c r="C9890" t="str">
        <x:v>E1</x:v>
      </x:c>
      <x:c r="D9890" t="n">
        <x:v>11</x:v>
      </x:c>
      <x:c r="E9890" t="n">
        <x:v>2</x:v>
      </x:c>
      <x:c r="F9890" t="n">
        <x:v>40.7</x:v>
      </x:c>
      <x:c r="G9890" t="n">
        <x:v>72.9</x:v>
      </x:c>
      <x:c r="H9890" t="n">
        <x:v>3.2</x:v>
      </x:c>
      <x:c r="I9890" t="n">
        <x:v>75.2</x:v>
      </x:c>
      <x:c r="J9890" t="n">
        <x:v>0</x:v>
      </x:c>
      <x:c r="K9890" t="str">
        <x:v>Active</x:v>
      </x:c>
    </x:row>
    <x:row r="9891">
      <x:c r="A9891" t="n">
        <x:v>9890</x:v>
      </x:c>
      <x:c r="B9891" s="16" t="n">
        <x:v>46274.52777777778</x:v>
      </x:c>
      <x:c r="C9891" t="str">
        <x:v>E2</x:v>
      </x:c>
      <x:c r="D9891" t="n">
        <x:v>10</x:v>
      </x:c>
      <x:c r="E9891" t="n">
        <x:v>1</x:v>
      </x:c>
      <x:c r="F9891" t="n">
        <x:v>76.4</x:v>
      </x:c>
      <x:c r="G9891" t="n">
        <x:v>62.2</x:v>
      </x:c>
      <x:c r="H9891" t="n">
        <x:v>3.4</x:v>
      </x:c>
      <x:c r="I9891" t="n">
        <x:v>70.2</x:v>
      </x:c>
      <x:c r="J9891" t="n">
        <x:v>0</x:v>
      </x:c>
      <x:c r="K9891" t="str">
        <x:v>Active</x:v>
      </x:c>
    </x:row>
    <x:row r="9892">
      <x:c r="A9892" t="n">
        <x:v>9891</x:v>
      </x:c>
      <x:c r="B9892" s="16" t="n">
        <x:v>46274.52777777778</x:v>
      </x:c>
      <x:c r="C9892" t="str">
        <x:v>E3</x:v>
      </x:c>
      <x:c r="D9892" t="n">
        <x:v>10</x:v>
      </x:c>
      <x:c r="E9892" t="n">
        <x:v>1</x:v>
      </x:c>
      <x:c r="F9892" t="n">
        <x:v>76.1</x:v>
      </x:c>
      <x:c r="G9892" t="n">
        <x:v>69.2</x:v>
      </x:c>
      <x:c r="H9892" t="n">
        <x:v>4.9</x:v>
      </x:c>
      <x:c r="I9892" t="n">
        <x:v>76.2</x:v>
      </x:c>
      <x:c r="J9892" t="n">
        <x:v>0</x:v>
      </x:c>
      <x:c r="K9892" t="str">
        <x:v>Active</x:v>
      </x:c>
    </x:row>
    <x:row r="9893">
      <x:c r="A9893" t="n">
        <x:v>9892</x:v>
      </x:c>
      <x:c r="B9893" s="16" t="n">
        <x:v>46274.53125</x:v>
      </x:c>
      <x:c r="C9893" t="str">
        <x:v>E1</x:v>
      </x:c>
      <x:c r="D9893" t="n">
        <x:v>11</x:v>
      </x:c>
      <x:c r="E9893" t="n">
        <x:v>2</x:v>
      </x:c>
      <x:c r="F9893" t="n">
        <x:v>43.2</x:v>
      </x:c>
      <x:c r="G9893" t="n">
        <x:v>67.6</x:v>
      </x:c>
      <x:c r="H9893" t="n">
        <x:v>4.9</x:v>
      </x:c>
      <x:c r="I9893" t="n">
        <x:v>82.1</x:v>
      </x:c>
      <x:c r="J9893" t="n">
        <x:v>0</x:v>
      </x:c>
      <x:c r="K9893" t="str">
        <x:v>Active</x:v>
      </x:c>
    </x:row>
    <x:row r="9894">
      <x:c r="A9894" t="n">
        <x:v>9893</x:v>
      </x:c>
      <x:c r="B9894" s="16" t="n">
        <x:v>46274.53125</x:v>
      </x:c>
      <x:c r="C9894" t="str">
        <x:v>E2</x:v>
      </x:c>
      <x:c r="D9894" t="n">
        <x:v>12</x:v>
      </x:c>
      <x:c r="E9894" t="n">
        <x:v>2</x:v>
      </x:c>
      <x:c r="F9894" t="n">
        <x:v>44.3</x:v>
      </x:c>
      <x:c r="G9894" t="n">
        <x:v>65.3</x:v>
      </x:c>
      <x:c r="H9894" t="n">
        <x:v>3.1</x:v>
      </x:c>
      <x:c r="I9894" t="n">
        <x:v>73.7</x:v>
      </x:c>
      <x:c r="J9894" t="n">
        <x:v>0</x:v>
      </x:c>
      <x:c r="K9894" t="str">
        <x:v>Active</x:v>
      </x:c>
    </x:row>
    <x:row r="9895">
      <x:c r="A9895" t="n">
        <x:v>9894</x:v>
      </x:c>
      <x:c r="B9895" s="16" t="n">
        <x:v>46274.53125</x:v>
      </x:c>
      <x:c r="C9895" t="str">
        <x:v>E3</x:v>
      </x:c>
      <x:c r="D9895" t="n">
        <x:v>10</x:v>
      </x:c>
      <x:c r="E9895" t="n">
        <x:v>2</x:v>
      </x:c>
      <x:c r="F9895" t="n">
        <x:v>39</x:v>
      </x:c>
      <x:c r="G9895" t="n">
        <x:v>72.8</x:v>
      </x:c>
      <x:c r="H9895" t="n">
        <x:v>4.7</x:v>
      </x:c>
      <x:c r="I9895" t="n">
        <x:v>76.3</x:v>
      </x:c>
      <x:c r="J9895" t="n">
        <x:v>0</x:v>
      </x:c>
      <x:c r="K9895" t="str">
        <x:v>Active</x:v>
      </x:c>
    </x:row>
    <x:row r="9896">
      <x:c r="A9896" t="n">
        <x:v>9895</x:v>
      </x:c>
      <x:c r="B9896" s="16" t="n">
        <x:v>46274.53472222222</x:v>
      </x:c>
      <x:c r="C9896" t="str">
        <x:v>E1</x:v>
      </x:c>
      <x:c r="D9896" t="n">
        <x:v>11</x:v>
      </x:c>
      <x:c r="E9896" t="n">
        <x:v>1</x:v>
      </x:c>
      <x:c r="F9896" t="n">
        <x:v>80.9</x:v>
      </x:c>
      <x:c r="G9896" t="n">
        <x:v>74.8</x:v>
      </x:c>
      <x:c r="H9896" t="n">
        <x:v>4.5</x:v>
      </x:c>
      <x:c r="I9896" t="n">
        <x:v>83.1</x:v>
      </x:c>
      <x:c r="J9896" t="n">
        <x:v>0</x:v>
      </x:c>
      <x:c r="K9896" t="str">
        <x:v>Active</x:v>
      </x:c>
    </x:row>
    <x:row r="9897">
      <x:c r="A9897" t="n">
        <x:v>9896</x:v>
      </x:c>
      <x:c r="B9897" s="16" t="n">
        <x:v>46274.53472222222</x:v>
      </x:c>
      <x:c r="C9897" t="str">
        <x:v>E2</x:v>
      </x:c>
      <x:c r="D9897" t="n">
        <x:v>11</x:v>
      </x:c>
      <x:c r="E9897" t="n">
        <x:v>2</x:v>
      </x:c>
      <x:c r="F9897" t="n">
        <x:v>43.5</x:v>
      </x:c>
      <x:c r="G9897" t="n">
        <x:v>68.8</x:v>
      </x:c>
      <x:c r="H9897" t="n">
        <x:v>3.2</x:v>
      </x:c>
      <x:c r="I9897" t="n">
        <x:v>68.8</x:v>
      </x:c>
      <x:c r="J9897" t="n">
        <x:v>0</x:v>
      </x:c>
      <x:c r="K9897" t="str">
        <x:v>Active</x:v>
      </x:c>
    </x:row>
    <x:row r="9898">
      <x:c r="A9898" t="n">
        <x:v>9897</x:v>
      </x:c>
      <x:c r="B9898" s="16" t="n">
        <x:v>46274.53472222222</x:v>
      </x:c>
      <x:c r="C9898" t="str">
        <x:v>E3</x:v>
      </x:c>
      <x:c r="D9898" t="n">
        <x:v>10</x:v>
      </x:c>
      <x:c r="E9898" t="n">
        <x:v>2</x:v>
      </x:c>
      <x:c r="F9898" t="n">
        <x:v>37.7</x:v>
      </x:c>
      <x:c r="G9898" t="n">
        <x:v>61.7</x:v>
      </x:c>
      <x:c r="H9898" t="n">
        <x:v>2.7</x:v>
      </x:c>
      <x:c r="I9898" t="n">
        <x:v>70.1</x:v>
      </x:c>
      <x:c r="J9898" t="n">
        <x:v>0</x:v>
      </x:c>
      <x:c r="K9898" t="str">
        <x:v>Active</x:v>
      </x:c>
    </x:row>
    <x:row r="9899">
      <x:c r="A9899" t="n">
        <x:v>9898</x:v>
      </x:c>
      <x:c r="B9899" s="16" t="n">
        <x:v>46274.538194444445</x:v>
      </x:c>
      <x:c r="C9899" t="str">
        <x:v>E1</x:v>
      </x:c>
      <x:c r="D9899" t="n">
        <x:v>10</x:v>
      </x:c>
      <x:c r="E9899" t="n">
        <x:v>2</x:v>
      </x:c>
      <x:c r="F9899" t="n">
        <x:v>39.4</x:v>
      </x:c>
      <x:c r="G9899" t="n">
        <x:v>73.4</x:v>
      </x:c>
      <x:c r="H9899" t="n">
        <x:v>3.7</x:v>
      </x:c>
      <x:c r="I9899" t="n">
        <x:v>66.1</x:v>
      </x:c>
      <x:c r="J9899" t="n">
        <x:v>0</x:v>
      </x:c>
      <x:c r="K9899" t="str">
        <x:v>Active</x:v>
      </x:c>
    </x:row>
    <x:row r="9900">
      <x:c r="A9900" t="n">
        <x:v>9899</x:v>
      </x:c>
      <x:c r="B9900" s="16" t="n">
        <x:v>46274.538194444445</x:v>
      </x:c>
      <x:c r="C9900" t="str">
        <x:v>E2</x:v>
      </x:c>
      <x:c r="D9900" t="n">
        <x:v>10</x:v>
      </x:c>
      <x:c r="E9900" t="n">
        <x:v>1</x:v>
      </x:c>
      <x:c r="F9900" t="n">
        <x:v>79.6</x:v>
      </x:c>
      <x:c r="G9900" t="n">
        <x:v>65.4</x:v>
      </x:c>
      <x:c r="H9900" t="n">
        <x:v>4.8</x:v>
      </x:c>
      <x:c r="I9900" t="n">
        <x:v>82.3</x:v>
      </x:c>
      <x:c r="J9900" t="n">
        <x:v>0</x:v>
      </x:c>
      <x:c r="K9900" t="str">
        <x:v>Active</x:v>
      </x:c>
    </x:row>
    <x:row r="9901">
      <x:c r="A9901" t="n">
        <x:v>9900</x:v>
      </x:c>
      <x:c r="B9901" s="16" t="n">
        <x:v>46274.538194444445</x:v>
      </x:c>
      <x:c r="C9901" t="str">
        <x:v>E3</x:v>
      </x:c>
      <x:c r="D9901" t="n">
        <x:v>10</x:v>
      </x:c>
      <x:c r="E9901" t="n">
        <x:v>2</x:v>
      </x:c>
      <x:c r="F9901" t="n">
        <x:v>38.1</x:v>
      </x:c>
      <x:c r="G9901" t="n">
        <x:v>80.5</x:v>
      </x:c>
      <x:c r="H9901" t="n">
        <x:v>4.7</x:v>
      </x:c>
      <x:c r="I9901" t="n">
        <x:v>72.1</x:v>
      </x:c>
      <x:c r="J9901" t="n">
        <x:v>0</x:v>
      </x:c>
      <x:c r="K9901" t="str">
        <x:v>Active</x:v>
      </x:c>
    </x:row>
    <x:row r="9902">
      <x:c r="A9902" t="n">
        <x:v>9901</x:v>
      </x:c>
      <x:c r="B9902" s="16" t="n">
        <x:v>46274.541666666664</x:v>
      </x:c>
      <x:c r="C9902" t="str">
        <x:v>E1</x:v>
      </x:c>
      <x:c r="D9902" t="n">
        <x:v>9</x:v>
      </x:c>
      <x:c r="E9902" t="n">
        <x:v>1</x:v>
      </x:c>
      <x:c r="F9902" t="n">
        <x:v>67.4</x:v>
      </x:c>
      <x:c r="G9902" t="n">
        <x:v>59.6</x:v>
      </x:c>
      <x:c r="H9902" t="n">
        <x:v>2.5</x:v>
      </x:c>
      <x:c r="I9902" t="n">
        <x:v>56.9</x:v>
      </x:c>
      <x:c r="J9902" t="n">
        <x:v>0</x:v>
      </x:c>
      <x:c r="K9902" t="str">
        <x:v>Active</x:v>
      </x:c>
    </x:row>
    <x:row r="9903">
      <x:c r="A9903" t="n">
        <x:v>9902</x:v>
      </x:c>
      <x:c r="B9903" s="16" t="n">
        <x:v>46274.541666666664</x:v>
      </x:c>
      <x:c r="C9903" t="str">
        <x:v>E2</x:v>
      </x:c>
      <x:c r="D9903" t="n">
        <x:v>8</x:v>
      </x:c>
      <x:c r="E9903" t="n">
        <x:v>1</x:v>
      </x:c>
      <x:c r="F9903" t="n">
        <x:v>60</x:v>
      </x:c>
      <x:c r="G9903" t="n">
        <x:v>55.1</x:v>
      </x:c>
      <x:c r="H9903" t="n">
        <x:v>3</x:v>
      </x:c>
      <x:c r="I9903" t="n">
        <x:v>65.7</x:v>
      </x:c>
      <x:c r="J9903" t="n">
        <x:v>0</x:v>
      </x:c>
      <x:c r="K9903" t="str">
        <x:v>Active</x:v>
      </x:c>
    </x:row>
    <x:row r="9904">
      <x:c r="A9904" t="n">
        <x:v>9903</x:v>
      </x:c>
      <x:c r="B9904" s="16" t="n">
        <x:v>46274.541666666664</x:v>
      </x:c>
      <x:c r="C9904" t="str">
        <x:v>E3</x:v>
      </x:c>
      <x:c r="D9904" t="n">
        <x:v>7</x:v>
      </x:c>
      <x:c r="E9904" t="n">
        <x:v>1</x:v>
      </x:c>
      <x:c r="F9904" t="n">
        <x:v>55.6</x:v>
      </x:c>
      <x:c r="G9904" t="n">
        <x:v>59.3</x:v>
      </x:c>
      <x:c r="H9904" t="n">
        <x:v>4.6</x:v>
      </x:c>
      <x:c r="I9904" t="n">
        <x:v>84.5</x:v>
      </x:c>
      <x:c r="J9904" t="n">
        <x:v>0</x:v>
      </x:c>
      <x:c r="K9904" t="str">
        <x:v>Active</x:v>
      </x:c>
    </x:row>
    <x:row r="9905">
      <x:c r="A9905" t="n">
        <x:v>9904</x:v>
      </x:c>
      <x:c r="B9905" s="16" t="n">
        <x:v>46274.54513888889</x:v>
      </x:c>
      <x:c r="C9905" t="str">
        <x:v>E1</x:v>
      </x:c>
      <x:c r="D9905" t="n">
        <x:v>7</x:v>
      </x:c>
      <x:c r="E9905" t="n">
        <x:v>1</x:v>
      </x:c>
      <x:c r="F9905" t="n">
        <x:v>55.6</x:v>
      </x:c>
      <x:c r="G9905" t="n">
        <x:v>58.1</x:v>
      </x:c>
      <x:c r="H9905" t="n">
        <x:v>3.6</x:v>
      </x:c>
      <x:c r="I9905" t="n">
        <x:v>66.4</x:v>
      </x:c>
      <x:c r="J9905" t="n">
        <x:v>0</x:v>
      </x:c>
      <x:c r="K9905" t="str">
        <x:v>Active</x:v>
      </x:c>
    </x:row>
    <x:row r="9906">
      <x:c r="A9906" t="n">
        <x:v>9905</x:v>
      </x:c>
      <x:c r="B9906" s="16" t="n">
        <x:v>46274.54513888889</x:v>
      </x:c>
      <x:c r="C9906" t="str">
        <x:v>E2</x:v>
      </x:c>
      <x:c r="D9906" t="n">
        <x:v>8</x:v>
      </x:c>
      <x:c r="E9906" t="n">
        <x:v>1</x:v>
      </x:c>
      <x:c r="F9906" t="n">
        <x:v>63</x:v>
      </x:c>
      <x:c r="G9906" t="n">
        <x:v>53</x:v>
      </x:c>
      <x:c r="H9906" t="n">
        <x:v>2.9</x:v>
      </x:c>
      <x:c r="I9906" t="n">
        <x:v>64.1</x:v>
      </x:c>
      <x:c r="J9906" t="n">
        <x:v>0</x:v>
      </x:c>
      <x:c r="K9906" t="str">
        <x:v>Active</x:v>
      </x:c>
    </x:row>
    <x:row r="9907">
      <x:c r="A9907" t="n">
        <x:v>9906</x:v>
      </x:c>
      <x:c r="B9907" s="16" t="n">
        <x:v>46274.54513888889</x:v>
      </x:c>
      <x:c r="C9907" t="str">
        <x:v>E3</x:v>
      </x:c>
      <x:c r="D9907" t="n">
        <x:v>8</x:v>
      </x:c>
      <x:c r="E9907" t="n">
        <x:v>1</x:v>
      </x:c>
      <x:c r="F9907" t="n">
        <x:v>63.7</x:v>
      </x:c>
      <x:c r="G9907" t="n">
        <x:v>55.3</x:v>
      </x:c>
      <x:c r="H9907" t="n">
        <x:v>5</x:v>
      </x:c>
      <x:c r="I9907" t="n">
        <x:v>78.6</x:v>
      </x:c>
      <x:c r="J9907" t="n">
        <x:v>0</x:v>
      </x:c>
      <x:c r="K9907" t="str">
        <x:v>Active</x:v>
      </x:c>
    </x:row>
    <x:row r="9908">
      <x:c r="A9908" t="n">
        <x:v>9907</x:v>
      </x:c>
      <x:c r="B9908" s="16" t="n">
        <x:v>46274.54861111111</x:v>
      </x:c>
      <x:c r="C9908" t="str">
        <x:v>E1</x:v>
      </x:c>
      <x:c r="D9908" t="n">
        <x:v>7</x:v>
      </x:c>
      <x:c r="E9908" t="n">
        <x:v>1</x:v>
      </x:c>
      <x:c r="F9908" t="n">
        <x:v>55.5</x:v>
      </x:c>
      <x:c r="G9908" t="n">
        <x:v>49.1</x:v>
      </x:c>
      <x:c r="H9908" t="n">
        <x:v>3.2</x:v>
      </x:c>
      <x:c r="I9908" t="n">
        <x:v>70.2</x:v>
      </x:c>
      <x:c r="J9908" t="n">
        <x:v>0</x:v>
      </x:c>
      <x:c r="K9908" t="str">
        <x:v>Active</x:v>
      </x:c>
    </x:row>
    <x:row r="9909">
      <x:c r="A9909" t="n">
        <x:v>9908</x:v>
      </x:c>
      <x:c r="B9909" s="16" t="n">
        <x:v>46274.54861111111</x:v>
      </x:c>
      <x:c r="C9909" t="str">
        <x:v>E2</x:v>
      </x:c>
      <x:c r="D9909" t="n">
        <x:v>7</x:v>
      </x:c>
      <x:c r="E9909" t="n">
        <x:v>1</x:v>
      </x:c>
      <x:c r="F9909" t="n">
        <x:v>52.5</x:v>
      </x:c>
      <x:c r="G9909" t="n">
        <x:v>41.3</x:v>
      </x:c>
      <x:c r="H9909" t="n">
        <x:v>2.8</x:v>
      </x:c>
      <x:c r="I9909" t="n">
        <x:v>63.2</x:v>
      </x:c>
      <x:c r="J9909" t="n">
        <x:v>0</x:v>
      </x:c>
      <x:c r="K9909" t="str">
        <x:v>Active</x:v>
      </x:c>
    </x:row>
    <x:row r="9910">
      <x:c r="A9910" t="n">
        <x:v>9909</x:v>
      </x:c>
      <x:c r="B9910" s="16" t="n">
        <x:v>46274.54861111111</x:v>
      </x:c>
      <x:c r="C9910" t="str">
        <x:v>E3</x:v>
      </x:c>
      <x:c r="D9910" t="n">
        <x:v>6</x:v>
      </x:c>
      <x:c r="E9910" t="n">
        <x:v>1</x:v>
      </x:c>
      <x:c r="F9910" t="n">
        <x:v>48.2</x:v>
      </x:c>
      <x:c r="G9910" t="n">
        <x:v>40.5</x:v>
      </x:c>
      <x:c r="H9910" t="n">
        <x:v>5.3</x:v>
      </x:c>
      <x:c r="I9910" t="n">
        <x:v>76.7</x:v>
      </x:c>
      <x:c r="J9910" t="n">
        <x:v>0</x:v>
      </x:c>
      <x:c r="K9910" t="str">
        <x:v>Active</x:v>
      </x:c>
    </x:row>
    <x:row r="9911">
      <x:c r="A9911" t="n">
        <x:v>9910</x:v>
      </x:c>
      <x:c r="B9911" s="16" t="n">
        <x:v>46274.552083333336</x:v>
      </x:c>
      <x:c r="C9911" t="str">
        <x:v>E1</x:v>
      </x:c>
      <x:c r="D9911" t="n">
        <x:v>8</x:v>
      </x:c>
      <x:c r="E9911" t="n">
        <x:v>1</x:v>
      </x:c>
      <x:c r="F9911" t="n">
        <x:v>61.2</x:v>
      </x:c>
      <x:c r="G9911" t="n">
        <x:v>52.6</x:v>
      </x:c>
      <x:c r="H9911" t="n">
        <x:v>3.1</x:v>
      </x:c>
      <x:c r="I9911" t="n">
        <x:v>72.1</x:v>
      </x:c>
      <x:c r="J9911" t="n">
        <x:v>0</x:v>
      </x:c>
      <x:c r="K9911" t="str">
        <x:v>Active</x:v>
      </x:c>
    </x:row>
    <x:row r="9912">
      <x:c r="A9912" t="n">
        <x:v>9911</x:v>
      </x:c>
      <x:c r="B9912" s="16" t="n">
        <x:v>46274.552083333336</x:v>
      </x:c>
      <x:c r="C9912" t="str">
        <x:v>E2</x:v>
      </x:c>
      <x:c r="D9912" t="n">
        <x:v>7</x:v>
      </x:c>
      <x:c r="E9912" t="n">
        <x:v>1</x:v>
      </x:c>
      <x:c r="F9912" t="n">
        <x:v>56.9</x:v>
      </x:c>
      <x:c r="G9912" t="n">
        <x:v>43.4</x:v>
      </x:c>
      <x:c r="H9912" t="n">
        <x:v>5.3</x:v>
      </x:c>
      <x:c r="I9912" t="n">
        <x:v>77.6</x:v>
      </x:c>
      <x:c r="J9912" t="n">
        <x:v>0</x:v>
      </x:c>
      <x:c r="K9912" t="str">
        <x:v>Active</x:v>
      </x:c>
    </x:row>
    <x:row r="9913">
      <x:c r="A9913" t="n">
        <x:v>9912</x:v>
      </x:c>
      <x:c r="B9913" s="16" t="n">
        <x:v>46274.552083333336</x:v>
      </x:c>
      <x:c r="C9913" t="str">
        <x:v>E3</x:v>
      </x:c>
      <x:c r="D9913" t="n">
        <x:v>8</x:v>
      </x:c>
      <x:c r="E9913" t="n">
        <x:v>1</x:v>
      </x:c>
      <x:c r="F9913" t="n">
        <x:v>59.6</x:v>
      </x:c>
      <x:c r="G9913" t="n">
        <x:v>47.8</x:v>
      </x:c>
      <x:c r="H9913" t="n">
        <x:v>3.2</x:v>
      </x:c>
      <x:c r="I9913" t="n">
        <x:v>69.6</x:v>
      </x:c>
      <x:c r="J9913" t="n">
        <x:v>0</x:v>
      </x:c>
      <x:c r="K9913" t="str">
        <x:v>Active</x:v>
      </x:c>
    </x:row>
    <x:row r="9914">
      <x:c r="A9914" t="n">
        <x:v>9913</x:v>
      </x:c>
      <x:c r="B9914" s="16" t="n">
        <x:v>46274.555555555555</x:v>
      </x:c>
      <x:c r="C9914" t="str">
        <x:v>E1</x:v>
      </x:c>
      <x:c r="D9914" t="n">
        <x:v>8</x:v>
      </x:c>
      <x:c r="E9914" t="n">
        <x:v>1</x:v>
      </x:c>
      <x:c r="F9914" t="n">
        <x:v>61.7</x:v>
      </x:c>
      <x:c r="G9914" t="n">
        <x:v>45.2</x:v>
      </x:c>
      <x:c r="H9914" t="n">
        <x:v>4.3</x:v>
      </x:c>
      <x:c r="I9914" t="n">
        <x:v>77.6</x:v>
      </x:c>
      <x:c r="J9914" t="n">
        <x:v>0</x:v>
      </x:c>
      <x:c r="K9914" t="str">
        <x:v>Active</x:v>
      </x:c>
    </x:row>
    <x:row r="9915">
      <x:c r="A9915" t="n">
        <x:v>9914</x:v>
      </x:c>
      <x:c r="B9915" s="16" t="n">
        <x:v>46274.555555555555</x:v>
      </x:c>
      <x:c r="C9915" t="str">
        <x:v>E2</x:v>
      </x:c>
      <x:c r="D9915" t="n">
        <x:v>8</x:v>
      </x:c>
      <x:c r="E9915" t="n">
        <x:v>1</x:v>
      </x:c>
      <x:c r="F9915" t="n">
        <x:v>58.5</x:v>
      </x:c>
      <x:c r="G9915" t="n">
        <x:v>49.7</x:v>
      </x:c>
      <x:c r="H9915" t="n">
        <x:v>4</x:v>
      </x:c>
      <x:c r="I9915" t="n">
        <x:v>71.9</x:v>
      </x:c>
      <x:c r="J9915" t="n">
        <x:v>0</x:v>
      </x:c>
      <x:c r="K9915" t="str">
        <x:v>Active</x:v>
      </x:c>
    </x:row>
    <x:row r="9916">
      <x:c r="A9916" t="n">
        <x:v>9915</x:v>
      </x:c>
      <x:c r="B9916" s="16" t="n">
        <x:v>46274.555555555555</x:v>
      </x:c>
      <x:c r="C9916" t="str">
        <x:v>E3</x:v>
      </x:c>
      <x:c r="D9916" t="n">
        <x:v>7</x:v>
      </x:c>
      <x:c r="E9916" t="n">
        <x:v>1</x:v>
      </x:c>
      <x:c r="F9916" t="n">
        <x:v>51.4</x:v>
      </x:c>
      <x:c r="G9916" t="n">
        <x:v>44.4</x:v>
      </x:c>
      <x:c r="H9916" t="n">
        <x:v>4.5</x:v>
      </x:c>
      <x:c r="I9916" t="n">
        <x:v>73.3</x:v>
      </x:c>
      <x:c r="J9916" t="n">
        <x:v>0</x:v>
      </x:c>
      <x:c r="K9916" t="str">
        <x:v>Active</x:v>
      </x:c>
    </x:row>
    <x:row r="9917">
      <x:c r="A9917" t="n">
        <x:v>9916</x:v>
      </x:c>
      <x:c r="B9917" s="16" t="n">
        <x:v>46274.55902777778</x:v>
      </x:c>
      <x:c r="C9917" t="str">
        <x:v>E1</x:v>
      </x:c>
      <x:c r="D9917" t="n">
        <x:v>7</x:v>
      </x:c>
      <x:c r="E9917" t="n">
        <x:v>1</x:v>
      </x:c>
      <x:c r="F9917" t="n">
        <x:v>50.4</x:v>
      </x:c>
      <x:c r="G9917" t="n">
        <x:v>42.7</x:v>
      </x:c>
      <x:c r="H9917" t="n">
        <x:v>4.7</x:v>
      </x:c>
      <x:c r="I9917" t="n">
        <x:v>72.5</x:v>
      </x:c>
      <x:c r="J9917" t="n">
        <x:v>0</x:v>
      </x:c>
      <x:c r="K9917" t="str">
        <x:v>Active</x:v>
      </x:c>
    </x:row>
    <x:row r="9918">
      <x:c r="A9918" t="n">
        <x:v>9917</x:v>
      </x:c>
      <x:c r="B9918" s="16" t="n">
        <x:v>46274.55902777778</x:v>
      </x:c>
      <x:c r="C9918" t="str">
        <x:v>E2</x:v>
      </x:c>
      <x:c r="D9918" t="n">
        <x:v>6</x:v>
      </x:c>
      <x:c r="E9918" t="n">
        <x:v>1</x:v>
      </x:c>
      <x:c r="F9918" t="n">
        <x:v>49.6</x:v>
      </x:c>
      <x:c r="G9918" t="n">
        <x:v>45.4</x:v>
      </x:c>
      <x:c r="H9918" t="n">
        <x:v>3.6</x:v>
      </x:c>
      <x:c r="I9918" t="n">
        <x:v>65</x:v>
      </x:c>
      <x:c r="J9918" t="n">
        <x:v>0</x:v>
      </x:c>
      <x:c r="K9918" t="str">
        <x:v>Active</x:v>
      </x:c>
    </x:row>
    <x:row r="9919">
      <x:c r="A9919" t="n">
        <x:v>9918</x:v>
      </x:c>
      <x:c r="B9919" s="16" t="n">
        <x:v>46274.55902777778</x:v>
      </x:c>
      <x:c r="C9919" t="str">
        <x:v>E3</x:v>
      </x:c>
      <x:c r="D9919" t="n">
        <x:v>7</x:v>
      </x:c>
      <x:c r="E9919" t="n">
        <x:v>1</x:v>
      </x:c>
      <x:c r="F9919" t="n">
        <x:v>56.2</x:v>
      </x:c>
      <x:c r="G9919" t="n">
        <x:v>43.2</x:v>
      </x:c>
      <x:c r="H9919" t="n">
        <x:v>3.8</x:v>
      </x:c>
      <x:c r="I9919" t="n">
        <x:v>75.4</x:v>
      </x:c>
      <x:c r="J9919" t="n">
        <x:v>0</x:v>
      </x:c>
      <x:c r="K9919" t="str">
        <x:v>Active</x:v>
      </x:c>
    </x:row>
    <x:row r="9920">
      <x:c r="A9920" t="n">
        <x:v>9919</x:v>
      </x:c>
      <x:c r="B9920" s="16" t="n">
        <x:v>46274.5625</x:v>
      </x:c>
      <x:c r="C9920" t="str">
        <x:v>E1</x:v>
      </x:c>
      <x:c r="D9920" t="n">
        <x:v>9</x:v>
      </x:c>
      <x:c r="E9920" t="n">
        <x:v>2</x:v>
      </x:c>
      <x:c r="F9920" t="n">
        <x:v>36.2</x:v>
      </x:c>
      <x:c r="G9920" t="n">
        <x:v>63.3</x:v>
      </x:c>
      <x:c r="H9920" t="n">
        <x:v>2.5</x:v>
      </x:c>
      <x:c r="I9920" t="n">
        <x:v>62.2</x:v>
      </x:c>
      <x:c r="J9920" t="n">
        <x:v>0</x:v>
      </x:c>
      <x:c r="K9920" t="str">
        <x:v>Active</x:v>
      </x:c>
    </x:row>
    <x:row r="9921">
      <x:c r="A9921" t="n">
        <x:v>9920</x:v>
      </x:c>
      <x:c r="B9921" s="16" t="n">
        <x:v>46274.5625</x:v>
      </x:c>
      <x:c r="C9921" t="str">
        <x:v>E2</x:v>
      </x:c>
      <x:c r="D9921" t="n">
        <x:v>10</x:v>
      </x:c>
      <x:c r="E9921" t="n">
        <x:v>2</x:v>
      </x:c>
      <x:c r="F9921" t="n">
        <x:v>40.2</x:v>
      </x:c>
      <x:c r="G9921" t="n">
        <x:v>62.4</x:v>
      </x:c>
      <x:c r="H9921" t="n">
        <x:v>4.6</x:v>
      </x:c>
      <x:c r="I9921" t="n">
        <x:v>73.1</x:v>
      </x:c>
      <x:c r="J9921" t="n">
        <x:v>0</x:v>
      </x:c>
      <x:c r="K9921" t="str">
        <x:v>Active</x:v>
      </x:c>
    </x:row>
    <x:row r="9922">
      <x:c r="A9922" t="n">
        <x:v>9921</x:v>
      </x:c>
      <x:c r="B9922" s="16" t="n">
        <x:v>46274.5625</x:v>
      </x:c>
      <x:c r="C9922" t="str">
        <x:v>E3</x:v>
      </x:c>
      <x:c r="D9922" t="n">
        <x:v>10</x:v>
      </x:c>
      <x:c r="E9922" t="n">
        <x:v>2</x:v>
      </x:c>
      <x:c r="F9922" t="n">
        <x:v>39.4</x:v>
      </x:c>
      <x:c r="G9922" t="n">
        <x:v>69.4</x:v>
      </x:c>
      <x:c r="H9922" t="n">
        <x:v>4.7</x:v>
      </x:c>
      <x:c r="I9922" t="n">
        <x:v>80.8</x:v>
      </x:c>
      <x:c r="J9922" t="n">
        <x:v>0</x:v>
      </x:c>
      <x:c r="K9922" t="str">
        <x:v>Active</x:v>
      </x:c>
    </x:row>
    <x:row r="9923">
      <x:c r="A9923" t="n">
        <x:v>9922</x:v>
      </x:c>
      <x:c r="B9923" s="16" t="n">
        <x:v>46274.56597222222</x:v>
      </x:c>
      <x:c r="C9923" t="str">
        <x:v>E1</x:v>
      </x:c>
      <x:c r="D9923" t="n">
        <x:v>9</x:v>
      </x:c>
      <x:c r="E9923" t="n">
        <x:v>1</x:v>
      </x:c>
      <x:c r="F9923" t="n">
        <x:v>67.3</x:v>
      </x:c>
      <x:c r="G9923" t="n">
        <x:v>61.3</x:v>
      </x:c>
      <x:c r="H9923" t="n">
        <x:v>5.2</x:v>
      </x:c>
      <x:c r="I9923" t="n">
        <x:v>86.3</x:v>
      </x:c>
      <x:c r="J9923" t="n">
        <x:v>0</x:v>
      </x:c>
      <x:c r="K9923" t="str">
        <x:v>Active</x:v>
      </x:c>
    </x:row>
    <x:row r="9924">
      <x:c r="A9924" t="n">
        <x:v>9923</x:v>
      </x:c>
      <x:c r="B9924" s="16" t="n">
        <x:v>46274.56597222222</x:v>
      </x:c>
      <x:c r="C9924" t="str">
        <x:v>E2</x:v>
      </x:c>
      <x:c r="D9924" t="n">
        <x:v>8</x:v>
      </x:c>
      <x:c r="E9924" t="n">
        <x:v>1</x:v>
      </x:c>
      <x:c r="F9924" t="n">
        <x:v>61</x:v>
      </x:c>
      <x:c r="G9924" t="n">
        <x:v>61.8</x:v>
      </x:c>
      <x:c r="H9924" t="n">
        <x:v>3.2</x:v>
      </x:c>
      <x:c r="I9924" t="n">
        <x:v>70.4</x:v>
      </x:c>
      <x:c r="J9924" t="n">
        <x:v>0</x:v>
      </x:c>
      <x:c r="K9924" t="str">
        <x:v>Active</x:v>
      </x:c>
    </x:row>
    <x:row r="9925">
      <x:c r="A9925" t="n">
        <x:v>9924</x:v>
      </x:c>
      <x:c r="B9925" s="16" t="n">
        <x:v>46274.56597222222</x:v>
      </x:c>
      <x:c r="C9925" t="str">
        <x:v>E3</x:v>
      </x:c>
      <x:c r="D9925" t="n">
        <x:v>8</x:v>
      </x:c>
      <x:c r="E9925" t="n">
        <x:v>1</x:v>
      </x:c>
      <x:c r="F9925" t="n">
        <x:v>65.3</x:v>
      </x:c>
      <x:c r="G9925" t="n">
        <x:v>49.4</x:v>
      </x:c>
      <x:c r="H9925" t="n">
        <x:v>5</x:v>
      </x:c>
      <x:c r="I9925" t="n">
        <x:v>75.6</x:v>
      </x:c>
      <x:c r="J9925" t="n">
        <x:v>0</x:v>
      </x:c>
      <x:c r="K9925" t="str">
        <x:v>Active</x:v>
      </x:c>
    </x:row>
    <x:row r="9926">
      <x:c r="A9926" t="n">
        <x:v>9925</x:v>
      </x:c>
      <x:c r="B9926" s="16" t="n">
        <x:v>46274.569444444445</x:v>
      </x:c>
      <x:c r="C9926" t="str">
        <x:v>E1</x:v>
      </x:c>
      <x:c r="D9926" t="n">
        <x:v>11</x:v>
      </x:c>
      <x:c r="E9926" t="n">
        <x:v>2</x:v>
      </x:c>
      <x:c r="F9926" t="n">
        <x:v>41.2</x:v>
      </x:c>
      <x:c r="G9926" t="n">
        <x:v>76.5</x:v>
      </x:c>
      <x:c r="H9926" t="n">
        <x:v>4.5</x:v>
      </x:c>
      <x:c r="I9926" t="n">
        <x:v>76</x:v>
      </x:c>
      <x:c r="J9926" t="n">
        <x:v>0</x:v>
      </x:c>
      <x:c r="K9926" t="str">
        <x:v>Active</x:v>
      </x:c>
    </x:row>
    <x:row r="9927">
      <x:c r="A9927" t="n">
        <x:v>9926</x:v>
      </x:c>
      <x:c r="B9927" s="16" t="n">
        <x:v>46274.569444444445</x:v>
      </x:c>
      <x:c r="C9927" t="str">
        <x:v>E2</x:v>
      </x:c>
      <x:c r="D9927" t="n">
        <x:v>10</x:v>
      </x:c>
      <x:c r="E9927" t="n">
        <x:v>2</x:v>
      </x:c>
      <x:c r="F9927" t="n">
        <x:v>37.4</x:v>
      </x:c>
      <x:c r="G9927" t="n">
        <x:v>68.6</x:v>
      </x:c>
      <x:c r="H9927" t="n">
        <x:v>5.2</x:v>
      </x:c>
      <x:c r="I9927" t="n">
        <x:v>84.4</x:v>
      </x:c>
      <x:c r="J9927" t="n">
        <x:v>0</x:v>
      </x:c>
      <x:c r="K9927" t="str">
        <x:v>Active</x:v>
      </x:c>
    </x:row>
    <x:row r="9928">
      <x:c r="A9928" t="n">
        <x:v>9927</x:v>
      </x:c>
      <x:c r="B9928" s="16" t="n">
        <x:v>46274.569444444445</x:v>
      </x:c>
      <x:c r="C9928" t="str">
        <x:v>E3</x:v>
      </x:c>
      <x:c r="D9928" t="n">
        <x:v>10</x:v>
      </x:c>
      <x:c r="E9928" t="n">
        <x:v>1</x:v>
      </x:c>
      <x:c r="F9928" t="n">
        <x:v>74.5</x:v>
      </x:c>
      <x:c r="G9928" t="n">
        <x:v>74.2</x:v>
      </x:c>
      <x:c r="H9928" t="n">
        <x:v>2.6</x:v>
      </x:c>
      <x:c r="I9928" t="n">
        <x:v>61.8</x:v>
      </x:c>
      <x:c r="J9928" t="n">
        <x:v>0</x:v>
      </x:c>
      <x:c r="K9928" t="str">
        <x:v>Active</x:v>
      </x:c>
    </x:row>
    <x:row r="9929">
      <x:c r="A9929" t="n">
        <x:v>9928</x:v>
      </x:c>
      <x:c r="B9929" s="16" t="n">
        <x:v>46274.572916666664</x:v>
      </x:c>
      <x:c r="C9929" t="str">
        <x:v>E1</x:v>
      </x:c>
      <x:c r="D9929" t="n">
        <x:v>10</x:v>
      </x:c>
      <x:c r="E9929" t="n">
        <x:v>2</x:v>
      </x:c>
      <x:c r="F9929" t="n">
        <x:v>36.6</x:v>
      </x:c>
      <x:c r="G9929" t="n">
        <x:v>59.6</x:v>
      </x:c>
      <x:c r="H9929" t="n">
        <x:v>2.5</x:v>
      </x:c>
      <x:c r="I9929" t="n">
        <x:v>57.6</x:v>
      </x:c>
      <x:c r="J9929" t="n">
        <x:v>0</x:v>
      </x:c>
      <x:c r="K9929" t="str">
        <x:v>Active</x:v>
      </x:c>
    </x:row>
    <x:row r="9930">
      <x:c r="A9930" t="n">
        <x:v>9929</x:v>
      </x:c>
      <x:c r="B9930" s="16" t="n">
        <x:v>46274.572916666664</x:v>
      </x:c>
      <x:c r="C9930" t="str">
        <x:v>E2</x:v>
      </x:c>
      <x:c r="D9930" t="n">
        <x:v>9</x:v>
      </x:c>
      <x:c r="E9930" t="n">
        <x:v>1</x:v>
      </x:c>
      <x:c r="F9930" t="n">
        <x:v>68.8</x:v>
      </x:c>
      <x:c r="G9930" t="n">
        <x:v>62.4</x:v>
      </x:c>
      <x:c r="H9930" t="n">
        <x:v>3.3</x:v>
      </x:c>
      <x:c r="I9930" t="n">
        <x:v>71.2</x:v>
      </x:c>
      <x:c r="J9930" t="n">
        <x:v>0</x:v>
      </x:c>
      <x:c r="K9930" t="str">
        <x:v>Active</x:v>
      </x:c>
    </x:row>
    <x:row r="9931">
      <x:c r="A9931" t="n">
        <x:v>9930</x:v>
      </x:c>
      <x:c r="B9931" s="16" t="n">
        <x:v>46274.572916666664</x:v>
      </x:c>
      <x:c r="C9931" t="str">
        <x:v>E3</x:v>
      </x:c>
      <x:c r="D9931" t="n">
        <x:v>9</x:v>
      </x:c>
      <x:c r="E9931" t="n">
        <x:v>1</x:v>
      </x:c>
      <x:c r="F9931" t="n">
        <x:v>69.2</x:v>
      </x:c>
      <x:c r="G9931" t="n">
        <x:v>62.6</x:v>
      </x:c>
      <x:c r="H9931" t="n">
        <x:v>4.5</x:v>
      </x:c>
      <x:c r="I9931" t="n">
        <x:v>77.5</x:v>
      </x:c>
      <x:c r="J9931" t="n">
        <x:v>0</x:v>
      </x:c>
      <x:c r="K9931" t="str">
        <x:v>Active</x:v>
      </x:c>
    </x:row>
    <x:row r="9932">
      <x:c r="A9932" t="n">
        <x:v>9931</x:v>
      </x:c>
      <x:c r="B9932" s="16" t="n">
        <x:v>46274.57638888889</x:v>
      </x:c>
      <x:c r="C9932" t="str">
        <x:v>E1</x:v>
      </x:c>
      <x:c r="D9932" t="n">
        <x:v>9</x:v>
      </x:c>
      <x:c r="E9932" t="n">
        <x:v>1</x:v>
      </x:c>
      <x:c r="F9932" t="n">
        <x:v>69.2</x:v>
      </x:c>
      <x:c r="G9932" t="n">
        <x:v>65.3</x:v>
      </x:c>
      <x:c r="H9932" t="n">
        <x:v>2.6</x:v>
      </x:c>
      <x:c r="I9932" t="n">
        <x:v>63.5</x:v>
      </x:c>
      <x:c r="J9932" t="n">
        <x:v>0</x:v>
      </x:c>
      <x:c r="K9932" t="str">
        <x:v>Active</x:v>
      </x:c>
    </x:row>
    <x:row r="9933">
      <x:c r="A9933" t="n">
        <x:v>9932</x:v>
      </x:c>
      <x:c r="B9933" s="16" t="n">
        <x:v>46274.57638888889</x:v>
      </x:c>
      <x:c r="C9933" t="str">
        <x:v>E2</x:v>
      </x:c>
      <x:c r="D9933" t="n">
        <x:v>10</x:v>
      </x:c>
      <x:c r="E9933" t="n">
        <x:v>1</x:v>
      </x:c>
      <x:c r="F9933" t="n">
        <x:v>74.5</x:v>
      </x:c>
      <x:c r="G9933" t="n">
        <x:v>66.7</x:v>
      </x:c>
      <x:c r="H9933" t="n">
        <x:v>2.7</x:v>
      </x:c>
      <x:c r="I9933" t="n">
        <x:v>65.9</x:v>
      </x:c>
      <x:c r="J9933" t="n">
        <x:v>0</x:v>
      </x:c>
      <x:c r="K9933" t="str">
        <x:v>Active</x:v>
      </x:c>
    </x:row>
    <x:row r="9934">
      <x:c r="A9934" t="n">
        <x:v>9933</x:v>
      </x:c>
      <x:c r="B9934" s="16" t="n">
        <x:v>46274.57638888889</x:v>
      </x:c>
      <x:c r="C9934" t="str">
        <x:v>E3</x:v>
      </x:c>
      <x:c r="D9934" t="n">
        <x:v>9</x:v>
      </x:c>
      <x:c r="E9934" t="n">
        <x:v>2</x:v>
      </x:c>
      <x:c r="F9934" t="n">
        <x:v>35.2</x:v>
      </x:c>
      <x:c r="G9934" t="n">
        <x:v>60</x:v>
      </x:c>
      <x:c r="H9934" t="n">
        <x:v>4</x:v>
      </x:c>
      <x:c r="I9934" t="n">
        <x:v>69.1</x:v>
      </x:c>
      <x:c r="J9934" t="n">
        <x:v>0</x:v>
      </x:c>
      <x:c r="K9934" t="str">
        <x:v>Active</x:v>
      </x:c>
    </x:row>
    <x:row r="9935">
      <x:c r="A9935" t="n">
        <x:v>9934</x:v>
      </x:c>
      <x:c r="B9935" s="16" t="n">
        <x:v>46274.57986111111</x:v>
      </x:c>
      <x:c r="C9935" t="str">
        <x:v>E1</x:v>
      </x:c>
      <x:c r="D9935" t="n">
        <x:v>10</x:v>
      </x:c>
      <x:c r="E9935" t="n">
        <x:v>2</x:v>
      </x:c>
      <x:c r="F9935" t="n">
        <x:v>39.9</x:v>
      </x:c>
      <x:c r="G9935" t="n">
        <x:v>61.6</x:v>
      </x:c>
      <x:c r="H9935" t="n">
        <x:v>4.5</x:v>
      </x:c>
      <x:c r="I9935" t="n">
        <x:v>81.1</x:v>
      </x:c>
      <x:c r="J9935" t="n">
        <x:v>0</x:v>
      </x:c>
      <x:c r="K9935" t="str">
        <x:v>Active</x:v>
      </x:c>
    </x:row>
    <x:row r="9936">
      <x:c r="A9936" t="n">
        <x:v>9935</x:v>
      </x:c>
      <x:c r="B9936" s="16" t="n">
        <x:v>46274.57986111111</x:v>
      </x:c>
      <x:c r="C9936" t="str">
        <x:v>E2</x:v>
      </x:c>
      <x:c r="D9936" t="n">
        <x:v>9</x:v>
      </x:c>
      <x:c r="E9936" t="n">
        <x:v>1</x:v>
      </x:c>
      <x:c r="F9936" t="n">
        <x:v>69.9</x:v>
      </x:c>
      <x:c r="G9936" t="n">
        <x:v>74.2</x:v>
      </x:c>
      <x:c r="H9936" t="n">
        <x:v>2.6</x:v>
      </x:c>
      <x:c r="I9936" t="n">
        <x:v>65.9</x:v>
      </x:c>
      <x:c r="J9936" t="n">
        <x:v>0</x:v>
      </x:c>
      <x:c r="K9936" t="str">
        <x:v>Active</x:v>
      </x:c>
    </x:row>
    <x:row r="9937">
      <x:c r="A9937" t="n">
        <x:v>9936</x:v>
      </x:c>
      <x:c r="B9937" s="16" t="n">
        <x:v>46274.57986111111</x:v>
      </x:c>
      <x:c r="C9937" t="str">
        <x:v>E3</x:v>
      </x:c>
      <x:c r="D9937" t="n">
        <x:v>9</x:v>
      </x:c>
      <x:c r="E9937" t="n">
        <x:v>1</x:v>
      </x:c>
      <x:c r="F9937" t="n">
        <x:v>71</x:v>
      </x:c>
      <x:c r="G9937" t="n">
        <x:v>71.3</x:v>
      </x:c>
      <x:c r="H9937" t="n">
        <x:v>4</x:v>
      </x:c>
      <x:c r="I9937" t="n">
        <x:v>80.2</x:v>
      </x:c>
      <x:c r="J9937" t="n">
        <x:v>0</x:v>
      </x:c>
      <x:c r="K9937" t="str">
        <x:v>Active</x:v>
      </x:c>
    </x:row>
    <x:row r="9938">
      <x:c r="A9938" t="n">
        <x:v>9937</x:v>
      </x:c>
      <x:c r="B9938" s="16" t="n">
        <x:v>46274.583333333336</x:v>
      </x:c>
      <x:c r="C9938" t="str">
        <x:v>E1</x:v>
      </x:c>
      <x:c r="D9938" t="n">
        <x:v>4</x:v>
      </x:c>
      <x:c r="E9938" t="n">
        <x:v>1</x:v>
      </x:c>
      <x:c r="F9938" t="n">
        <x:v>31</x:v>
      </x:c>
      <x:c r="G9938" t="n">
        <x:v>24.8</x:v>
      </x:c>
      <x:c r="H9938" t="n">
        <x:v>5</x:v>
      </x:c>
      <x:c r="I9938" t="n">
        <x:v>84.8</x:v>
      </x:c>
      <x:c r="J9938" t="n">
        <x:v>0</x:v>
      </x:c>
      <x:c r="K9938" t="str">
        <x:v>Active</x:v>
      </x:c>
    </x:row>
    <x:row r="9939">
      <x:c r="A9939" t="n">
        <x:v>9938</x:v>
      </x:c>
      <x:c r="B9939" s="16" t="n">
        <x:v>46274.583333333336</x:v>
      </x:c>
      <x:c r="C9939" t="str">
        <x:v>E2</x:v>
      </x:c>
      <x:c r="D9939" t="n">
        <x:v>4</x:v>
      </x:c>
      <x:c r="E9939" t="n">
        <x:v>1</x:v>
      </x:c>
      <x:c r="F9939" t="n">
        <x:v>27.6</x:v>
      </x:c>
      <x:c r="G9939" t="n">
        <x:v>27</x:v>
      </x:c>
      <x:c r="H9939" t="n">
        <x:v>3</x:v>
      </x:c>
      <x:c r="I9939" t="n">
        <x:v>65.1</x:v>
      </x:c>
      <x:c r="J9939" t="n">
        <x:v>0</x:v>
      </x:c>
      <x:c r="K9939" t="str">
        <x:v>Active</x:v>
      </x:c>
    </x:row>
    <x:row r="9940">
      <x:c r="A9940" t="n">
        <x:v>9939</x:v>
      </x:c>
      <x:c r="B9940" s="16" t="n">
        <x:v>46274.583333333336</x:v>
      </x:c>
      <x:c r="C9940" t="str">
        <x:v>E3</x:v>
      </x:c>
      <x:c r="D9940" t="n">
        <x:v>4</x:v>
      </x:c>
      <x:c r="E9940" t="n">
        <x:v>1</x:v>
      </x:c>
      <x:c r="F9940" t="n">
        <x:v>27</x:v>
      </x:c>
      <x:c r="G9940" t="n">
        <x:v>23.3</x:v>
      </x:c>
      <x:c r="H9940" t="n">
        <x:v>2.8</x:v>
      </x:c>
      <x:c r="I9940" t="n">
        <x:v>58.6</x:v>
      </x:c>
      <x:c r="J9940" t="n">
        <x:v>0</x:v>
      </x:c>
      <x:c r="K9940" t="str">
        <x:v>Active</x:v>
      </x:c>
    </x:row>
    <x:row r="9941">
      <x:c r="A9941" t="n">
        <x:v>9940</x:v>
      </x:c>
      <x:c r="B9941" s="16" t="n">
        <x:v>46274.586805555555</x:v>
      </x:c>
      <x:c r="C9941" t="str">
        <x:v>E1</x:v>
      </x:c>
      <x:c r="D9941" t="n">
        <x:v>5</x:v>
      </x:c>
      <x:c r="E9941" t="n">
        <x:v>1</x:v>
      </x:c>
      <x:c r="F9941" t="n">
        <x:v>38.3</x:v>
      </x:c>
      <x:c r="G9941" t="n">
        <x:v>32.6</x:v>
      </x:c>
      <x:c r="H9941" t="n">
        <x:v>4.5</x:v>
      </x:c>
      <x:c r="I9941" t="n">
        <x:v>81.2</x:v>
      </x:c>
      <x:c r="J9941" t="n">
        <x:v>0</x:v>
      </x:c>
      <x:c r="K9941" t="str">
        <x:v>Active</x:v>
      </x:c>
    </x:row>
    <x:row r="9942">
      <x:c r="A9942" t="n">
        <x:v>9941</x:v>
      </x:c>
      <x:c r="B9942" s="16" t="n">
        <x:v>46274.586805555555</x:v>
      </x:c>
      <x:c r="C9942" t="str">
        <x:v>E2</x:v>
      </x:c>
      <x:c r="D9942" t="n">
        <x:v>6</x:v>
      </x:c>
      <x:c r="E9942" t="n">
        <x:v>1</x:v>
      </x:c>
      <x:c r="F9942" t="n">
        <x:v>44.9</x:v>
      </x:c>
      <x:c r="G9942" t="n">
        <x:v>32.6</x:v>
      </x:c>
      <x:c r="H9942" t="n">
        <x:v>4.1</x:v>
      </x:c>
      <x:c r="I9942" t="n">
        <x:v>75.8</x:v>
      </x:c>
      <x:c r="J9942" t="n">
        <x:v>0</x:v>
      </x:c>
      <x:c r="K9942" t="str">
        <x:v>Active</x:v>
      </x:c>
    </x:row>
    <x:row r="9943">
      <x:c r="A9943" t="n">
        <x:v>9942</x:v>
      </x:c>
      <x:c r="B9943" s="16" t="n">
        <x:v>46274.586805555555</x:v>
      </x:c>
      <x:c r="C9943" t="str">
        <x:v>E3</x:v>
      </x:c>
      <x:c r="D9943" t="n">
        <x:v>5</x:v>
      </x:c>
      <x:c r="E9943" t="n">
        <x:v>1</x:v>
      </x:c>
      <x:c r="F9943" t="n">
        <x:v>38.3</x:v>
      </x:c>
      <x:c r="G9943" t="n">
        <x:v>37.9</x:v>
      </x:c>
      <x:c r="H9943" t="n">
        <x:v>4.9</x:v>
      </x:c>
      <x:c r="I9943" t="n">
        <x:v>73.6</x:v>
      </x:c>
      <x:c r="J9943" t="n">
        <x:v>0</x:v>
      </x:c>
      <x:c r="K9943" t="str">
        <x:v>Active</x:v>
      </x:c>
    </x:row>
    <x:row r="9944">
      <x:c r="A9944" t="n">
        <x:v>9943</x:v>
      </x:c>
      <x:c r="B9944" s="16" t="n">
        <x:v>46274.59027777778</x:v>
      </x:c>
      <x:c r="C9944" t="str">
        <x:v>E1</x:v>
      </x:c>
      <x:c r="D9944" t="n">
        <x:v>6</x:v>
      </x:c>
      <x:c r="E9944" t="n">
        <x:v>1</x:v>
      </x:c>
      <x:c r="F9944" t="n">
        <x:v>46.8</x:v>
      </x:c>
      <x:c r="G9944" t="n">
        <x:v>37.1</x:v>
      </x:c>
      <x:c r="H9944" t="n">
        <x:v>3.5</x:v>
      </x:c>
      <x:c r="I9944" t="n">
        <x:v>67.1</x:v>
      </x:c>
      <x:c r="J9944" t="n">
        <x:v>0</x:v>
      </x:c>
      <x:c r="K9944" t="str">
        <x:v>Active</x:v>
      </x:c>
    </x:row>
    <x:row r="9945">
      <x:c r="A9945" t="n">
        <x:v>9944</x:v>
      </x:c>
      <x:c r="B9945" s="16" t="n">
        <x:v>46274.59027777778</x:v>
      </x:c>
      <x:c r="C9945" t="str">
        <x:v>E2</x:v>
      </x:c>
      <x:c r="D9945" t="n">
        <x:v>6</x:v>
      </x:c>
      <x:c r="E9945" t="n">
        <x:v>1</x:v>
      </x:c>
      <x:c r="F9945" t="n">
        <x:v>46.5</x:v>
      </x:c>
      <x:c r="G9945" t="n">
        <x:v>38.1</x:v>
      </x:c>
      <x:c r="H9945" t="n">
        <x:v>2.8</x:v>
      </x:c>
      <x:c r="I9945" t="n">
        <x:v>71.4</x:v>
      </x:c>
      <x:c r="J9945" t="n">
        <x:v>0</x:v>
      </x:c>
      <x:c r="K9945" t="str">
        <x:v>Active</x:v>
      </x:c>
    </x:row>
    <x:row r="9946">
      <x:c r="A9946" t="n">
        <x:v>9945</x:v>
      </x:c>
      <x:c r="B9946" s="16" t="n">
        <x:v>46274.59027777778</x:v>
      </x:c>
      <x:c r="C9946" t="str">
        <x:v>E3</x:v>
      </x:c>
      <x:c r="D9946" t="n">
        <x:v>6</x:v>
      </x:c>
      <x:c r="E9946" t="n">
        <x:v>1</x:v>
      </x:c>
      <x:c r="F9946" t="n">
        <x:v>42.7</x:v>
      </x:c>
      <x:c r="G9946" t="n">
        <x:v>41.1</x:v>
      </x:c>
      <x:c r="H9946" t="n">
        <x:v>3.5</x:v>
      </x:c>
      <x:c r="I9946" t="n">
        <x:v>76.8</x:v>
      </x:c>
      <x:c r="J9946" t="n">
        <x:v>0</x:v>
      </x:c>
      <x:c r="K9946" t="str">
        <x:v>Active</x:v>
      </x:c>
    </x:row>
    <x:row r="9947">
      <x:c r="A9947" t="n">
        <x:v>9946</x:v>
      </x:c>
      <x:c r="B9947" s="16" t="n">
        <x:v>46274.59375</x:v>
      </x:c>
      <x:c r="C9947" t="str">
        <x:v>E1</x:v>
      </x:c>
      <x:c r="D9947" t="n">
        <x:v>4</x:v>
      </x:c>
      <x:c r="E9947" t="n">
        <x:v>1</x:v>
      </x:c>
      <x:c r="F9947" t="n">
        <x:v>34.4</x:v>
      </x:c>
      <x:c r="G9947" t="n">
        <x:v>27.9</x:v>
      </x:c>
      <x:c r="H9947" t="n">
        <x:v>3.2</x:v>
      </x:c>
      <x:c r="I9947" t="n">
        <x:v>63.1</x:v>
      </x:c>
      <x:c r="J9947" t="n">
        <x:v>0</x:v>
      </x:c>
      <x:c r="K9947" t="str">
        <x:v>Active</x:v>
      </x:c>
    </x:row>
    <x:row r="9948">
      <x:c r="A9948" t="n">
        <x:v>9947</x:v>
      </x:c>
      <x:c r="B9948" s="16" t="n">
        <x:v>46274.59375</x:v>
      </x:c>
      <x:c r="C9948" t="str">
        <x:v>E2</x:v>
      </x:c>
      <x:c r="D9948" t="n">
        <x:v>4</x:v>
      </x:c>
      <x:c r="E9948" t="n">
        <x:v>1</x:v>
      </x:c>
      <x:c r="F9948" t="n">
        <x:v>32.9</x:v>
      </x:c>
      <x:c r="G9948" t="n">
        <x:v>32.1</x:v>
      </x:c>
      <x:c r="H9948" t="n">
        <x:v>4.4</x:v>
      </x:c>
      <x:c r="I9948" t="n">
        <x:v>75.3</x:v>
      </x:c>
      <x:c r="J9948" t="n">
        <x:v>0</x:v>
      </x:c>
      <x:c r="K9948" t="str">
        <x:v>Active</x:v>
      </x:c>
    </x:row>
    <x:row r="9949">
      <x:c r="A9949" t="n">
        <x:v>9948</x:v>
      </x:c>
      <x:c r="B9949" s="16" t="n">
        <x:v>46274.59375</x:v>
      </x:c>
      <x:c r="C9949" t="str">
        <x:v>E3</x:v>
      </x:c>
      <x:c r="D9949" t="n">
        <x:v>4</x:v>
      </x:c>
      <x:c r="E9949" t="n">
        <x:v>1</x:v>
      </x:c>
      <x:c r="F9949" t="n">
        <x:v>32.7</x:v>
      </x:c>
      <x:c r="G9949" t="n">
        <x:v>30</x:v>
      </x:c>
      <x:c r="H9949" t="n">
        <x:v>3.6</x:v>
      </x:c>
      <x:c r="I9949" t="n">
        <x:v>77.3</x:v>
      </x:c>
      <x:c r="J9949" t="n">
        <x:v>0</x:v>
      </x:c>
      <x:c r="K9949" t="str">
        <x:v>Active</x:v>
      </x:c>
    </x:row>
    <x:row r="9950">
      <x:c r="A9950" t="n">
        <x:v>9949</x:v>
      </x:c>
      <x:c r="B9950" s="16" t="n">
        <x:v>46274.59722222222</x:v>
      </x:c>
      <x:c r="C9950" t="str">
        <x:v>E1</x:v>
      </x:c>
      <x:c r="D9950" t="n">
        <x:v>5</x:v>
      </x:c>
      <x:c r="E9950" t="n">
        <x:v>1</x:v>
      </x:c>
      <x:c r="F9950" t="n">
        <x:v>36.3</x:v>
      </x:c>
      <x:c r="G9950" t="n">
        <x:v>27.2</x:v>
      </x:c>
      <x:c r="H9950" t="n">
        <x:v>4.2</x:v>
      </x:c>
      <x:c r="I9950" t="n">
        <x:v>71.4</x:v>
      </x:c>
      <x:c r="J9950" t="n">
        <x:v>0</x:v>
      </x:c>
      <x:c r="K9950" t="str">
        <x:v>Active</x:v>
      </x:c>
    </x:row>
    <x:row r="9951">
      <x:c r="A9951" t="n">
        <x:v>9950</x:v>
      </x:c>
      <x:c r="B9951" s="16" t="n">
        <x:v>46274.59722222222</x:v>
      </x:c>
      <x:c r="C9951" t="str">
        <x:v>E2</x:v>
      </x:c>
      <x:c r="D9951" t="n">
        <x:v>4</x:v>
      </x:c>
      <x:c r="E9951" t="n">
        <x:v>1</x:v>
      </x:c>
      <x:c r="F9951" t="n">
        <x:v>32.8</x:v>
      </x:c>
      <x:c r="G9951" t="n">
        <x:v>30.5</x:v>
      </x:c>
      <x:c r="H9951" t="n">
        <x:v>4.3</x:v>
      </x:c>
      <x:c r="I9951" t="n">
        <x:v>70</x:v>
      </x:c>
      <x:c r="J9951" t="n">
        <x:v>0</x:v>
      </x:c>
      <x:c r="K9951" t="str">
        <x:v>Active</x:v>
      </x:c>
    </x:row>
    <x:row r="9952">
      <x:c r="A9952" t="n">
        <x:v>9951</x:v>
      </x:c>
      <x:c r="B9952" s="16" t="n">
        <x:v>46274.59722222222</x:v>
      </x:c>
      <x:c r="C9952" t="str">
        <x:v>E3</x:v>
      </x:c>
      <x:c r="D9952" t="n">
        <x:v>4</x:v>
      </x:c>
      <x:c r="E9952" t="n">
        <x:v>1</x:v>
      </x:c>
      <x:c r="F9952" t="n">
        <x:v>31.7</x:v>
      </x:c>
      <x:c r="G9952" t="n">
        <x:v>29.3</x:v>
      </x:c>
      <x:c r="H9952" t="n">
        <x:v>4.1</x:v>
      </x:c>
      <x:c r="I9952" t="n">
        <x:v>73.3</x:v>
      </x:c>
      <x:c r="J9952" t="n">
        <x:v>0</x:v>
      </x:c>
      <x:c r="K9952" t="str">
        <x:v>Active</x:v>
      </x:c>
    </x:row>
    <x:row r="9953">
      <x:c r="A9953" t="n">
        <x:v>9952</x:v>
      </x:c>
      <x:c r="B9953" s="16" t="n">
        <x:v>46274.600694444445</x:v>
      </x:c>
      <x:c r="C9953" t="str">
        <x:v>E1</x:v>
      </x:c>
      <x:c r="D9953" t="n">
        <x:v>6</x:v>
      </x:c>
      <x:c r="E9953" t="n">
        <x:v>1</x:v>
      </x:c>
      <x:c r="F9953" t="n">
        <x:v>45.7</x:v>
      </x:c>
      <x:c r="G9953" t="n">
        <x:v>39.4</x:v>
      </x:c>
      <x:c r="H9953" t="n">
        <x:v>3.2</x:v>
      </x:c>
      <x:c r="I9953" t="n">
        <x:v>73.1</x:v>
      </x:c>
      <x:c r="J9953" t="n">
        <x:v>0</x:v>
      </x:c>
      <x:c r="K9953" t="str">
        <x:v>Active</x:v>
      </x:c>
    </x:row>
    <x:row r="9954">
      <x:c r="A9954" t="n">
        <x:v>9953</x:v>
      </x:c>
      <x:c r="B9954" s="16" t="n">
        <x:v>46274.600694444445</x:v>
      </x:c>
      <x:c r="C9954" t="str">
        <x:v>E2</x:v>
      </x:c>
      <x:c r="D9954" t="n">
        <x:v>5</x:v>
      </x:c>
      <x:c r="E9954" t="n">
        <x:v>1</x:v>
      </x:c>
      <x:c r="F9954" t="n">
        <x:v>40.8</x:v>
      </x:c>
      <x:c r="G9954" t="n">
        <x:v>41.1</x:v>
      </x:c>
      <x:c r="H9954" t="n">
        <x:v>4.8</x:v>
      </x:c>
      <x:c r="I9954" t="n">
        <x:v>71.7</x:v>
      </x:c>
      <x:c r="J9954" t="n">
        <x:v>0</x:v>
      </x:c>
      <x:c r="K9954" t="str">
        <x:v>Active</x:v>
      </x:c>
    </x:row>
    <x:row r="9955">
      <x:c r="A9955" t="n">
        <x:v>9954</x:v>
      </x:c>
      <x:c r="B9955" s="16" t="n">
        <x:v>46274.600694444445</x:v>
      </x:c>
      <x:c r="C9955" t="str">
        <x:v>E3</x:v>
      </x:c>
      <x:c r="D9955" t="n">
        <x:v>5</x:v>
      </x:c>
      <x:c r="E9955" t="n">
        <x:v>1</x:v>
      </x:c>
      <x:c r="F9955" t="n">
        <x:v>41.4</x:v>
      </x:c>
      <x:c r="G9955" t="n">
        <x:v>38.2</x:v>
      </x:c>
      <x:c r="H9955" t="n">
        <x:v>4.7</x:v>
      </x:c>
      <x:c r="I9955" t="n">
        <x:v>85</x:v>
      </x:c>
      <x:c r="J9955" t="n">
        <x:v>0</x:v>
      </x:c>
      <x:c r="K9955" t="str">
        <x:v>Active</x:v>
      </x:c>
    </x:row>
    <x:row r="9956">
      <x:c r="A9956" t="n">
        <x:v>9955</x:v>
      </x:c>
      <x:c r="B9956" s="16" t="n">
        <x:v>46274.604166666664</x:v>
      </x:c>
      <x:c r="C9956" t="str">
        <x:v>E1</x:v>
      </x:c>
      <x:c r="D9956" t="n">
        <x:v>5</x:v>
      </x:c>
      <x:c r="E9956" t="n">
        <x:v>1</x:v>
      </x:c>
      <x:c r="F9956" t="n">
        <x:v>38.2</x:v>
      </x:c>
      <x:c r="G9956" t="n">
        <x:v>39.8</x:v>
      </x:c>
      <x:c r="H9956" t="n">
        <x:v>4.7</x:v>
      </x:c>
      <x:c r="I9956" t="n">
        <x:v>82.9</x:v>
      </x:c>
      <x:c r="J9956" t="n">
        <x:v>0</x:v>
      </x:c>
      <x:c r="K9956" t="str">
        <x:v>Active</x:v>
      </x:c>
    </x:row>
    <x:row r="9957">
      <x:c r="A9957" t="n">
        <x:v>9956</x:v>
      </x:c>
      <x:c r="B9957" s="16" t="n">
        <x:v>46274.604166666664</x:v>
      </x:c>
      <x:c r="C9957" t="str">
        <x:v>E2</x:v>
      </x:c>
      <x:c r="D9957" t="n">
        <x:v>6</x:v>
      </x:c>
      <x:c r="E9957" t="n">
        <x:v>1</x:v>
      </x:c>
      <x:c r="F9957" t="n">
        <x:v>43.7</x:v>
      </x:c>
      <x:c r="G9957" t="n">
        <x:v>36</x:v>
      </x:c>
      <x:c r="H9957" t="n">
        <x:v>3.1</x:v>
      </x:c>
      <x:c r="I9957" t="n">
        <x:v>75</x:v>
      </x:c>
      <x:c r="J9957" t="n">
        <x:v>0</x:v>
      </x:c>
      <x:c r="K9957" t="str">
        <x:v>Active</x:v>
      </x:c>
    </x:row>
    <x:row r="9958">
      <x:c r="A9958" t="n">
        <x:v>9957</x:v>
      </x:c>
      <x:c r="B9958" s="16" t="n">
        <x:v>46274.604166666664</x:v>
      </x:c>
      <x:c r="C9958" t="str">
        <x:v>E3</x:v>
      </x:c>
      <x:c r="D9958" t="n">
        <x:v>5</x:v>
      </x:c>
      <x:c r="E9958" t="n">
        <x:v>1</x:v>
      </x:c>
      <x:c r="F9958" t="n">
        <x:v>39.8</x:v>
      </x:c>
      <x:c r="G9958" t="n">
        <x:v>32.5</x:v>
      </x:c>
      <x:c r="H9958" t="n">
        <x:v>3.9</x:v>
      </x:c>
      <x:c r="I9958" t="n">
        <x:v>72.2</x:v>
      </x:c>
      <x:c r="J9958" t="n">
        <x:v>0</x:v>
      </x:c>
      <x:c r="K9958" t="str">
        <x:v>Active</x:v>
      </x:c>
    </x:row>
    <x:row r="9959">
      <x:c r="A9959" t="n">
        <x:v>9958</x:v>
      </x:c>
      <x:c r="B9959" s="16" t="n">
        <x:v>46274.60763888889</x:v>
      </x:c>
      <x:c r="C9959" t="str">
        <x:v>E1</x:v>
      </x:c>
      <x:c r="D9959" t="n">
        <x:v>5</x:v>
      </x:c>
      <x:c r="E9959" t="n">
        <x:v>1</x:v>
      </x:c>
      <x:c r="F9959" t="n">
        <x:v>37.1</x:v>
      </x:c>
      <x:c r="G9959" t="n">
        <x:v>38.2</x:v>
      </x:c>
      <x:c r="H9959" t="n">
        <x:v>3.8</x:v>
      </x:c>
      <x:c r="I9959" t="n">
        <x:v>75.3</x:v>
      </x:c>
      <x:c r="J9959" t="n">
        <x:v>0</x:v>
      </x:c>
      <x:c r="K9959" t="str">
        <x:v>Active</x:v>
      </x:c>
    </x:row>
    <x:row r="9960">
      <x:c r="A9960" t="n">
        <x:v>9959</x:v>
      </x:c>
      <x:c r="B9960" s="16" t="n">
        <x:v>46274.60763888889</x:v>
      </x:c>
      <x:c r="C9960" t="str">
        <x:v>E2</x:v>
      </x:c>
      <x:c r="D9960" t="n">
        <x:v>5</x:v>
      </x:c>
      <x:c r="E9960" t="n">
        <x:v>1</x:v>
      </x:c>
      <x:c r="F9960" t="n">
        <x:v>42.2</x:v>
      </x:c>
      <x:c r="G9960" t="n">
        <x:v>35.1</x:v>
      </x:c>
      <x:c r="H9960" t="n">
        <x:v>5.2</x:v>
      </x:c>
      <x:c r="I9960" t="n">
        <x:v>82.2</x:v>
      </x:c>
      <x:c r="J9960" t="n">
        <x:v>0</x:v>
      </x:c>
      <x:c r="K9960" t="str">
        <x:v>Active</x:v>
      </x:c>
    </x:row>
    <x:row r="9961">
      <x:c r="A9961" t="n">
        <x:v>9960</x:v>
      </x:c>
      <x:c r="B9961" s="16" t="n">
        <x:v>46274.60763888889</x:v>
      </x:c>
      <x:c r="C9961" t="str">
        <x:v>E3</x:v>
      </x:c>
      <x:c r="D9961" t="n">
        <x:v>5</x:v>
      </x:c>
      <x:c r="E9961" t="n">
        <x:v>1</x:v>
      </x:c>
      <x:c r="F9961" t="n">
        <x:v>37.2</x:v>
      </x:c>
      <x:c r="G9961" t="n">
        <x:v>34.5</x:v>
      </x:c>
      <x:c r="H9961" t="n">
        <x:v>2.5</x:v>
      </x:c>
      <x:c r="I9961" t="n">
        <x:v>68</x:v>
      </x:c>
      <x:c r="J9961" t="n">
        <x:v>0</x:v>
      </x:c>
      <x:c r="K9961" t="str">
        <x:v>Active</x:v>
      </x:c>
    </x:row>
    <x:row r="9962">
      <x:c r="A9962" t="n">
        <x:v>9961</x:v>
      </x:c>
      <x:c r="B9962" s="16" t="n">
        <x:v>46274.61111111111</x:v>
      </x:c>
      <x:c r="C9962" t="str">
        <x:v>E1</x:v>
      </x:c>
      <x:c r="D9962" t="n">
        <x:v>5</x:v>
      </x:c>
      <x:c r="E9962" t="n">
        <x:v>1</x:v>
      </x:c>
      <x:c r="F9962" t="n">
        <x:v>36.9</x:v>
      </x:c>
      <x:c r="G9962" t="n">
        <x:v>30.1</x:v>
      </x:c>
      <x:c r="H9962" t="n">
        <x:v>4.9</x:v>
      </x:c>
      <x:c r="I9962" t="n">
        <x:v>77.8</x:v>
      </x:c>
      <x:c r="J9962" t="n">
        <x:v>0</x:v>
      </x:c>
      <x:c r="K9962" t="str">
        <x:v>Active</x:v>
      </x:c>
    </x:row>
    <x:row r="9963">
      <x:c r="A9963" t="n">
        <x:v>9962</x:v>
      </x:c>
      <x:c r="B9963" s="16" t="n">
        <x:v>46274.61111111111</x:v>
      </x:c>
      <x:c r="C9963" t="str">
        <x:v>E2</x:v>
      </x:c>
      <x:c r="D9963" t="n">
        <x:v>5</x:v>
      </x:c>
      <x:c r="E9963" t="n">
        <x:v>1</x:v>
      </x:c>
      <x:c r="F9963" t="n">
        <x:v>38.1</x:v>
      </x:c>
      <x:c r="G9963" t="n">
        <x:v>33.2</x:v>
      </x:c>
      <x:c r="H9963" t="n">
        <x:v>2.9</x:v>
      </x:c>
      <x:c r="I9963" t="n">
        <x:v>67.3</x:v>
      </x:c>
      <x:c r="J9963" t="n">
        <x:v>0</x:v>
      </x:c>
      <x:c r="K9963" t="str">
        <x:v>Active</x:v>
      </x:c>
    </x:row>
    <x:row r="9964">
      <x:c r="A9964" t="n">
        <x:v>9963</x:v>
      </x:c>
      <x:c r="B9964" s="16" t="n">
        <x:v>46274.61111111111</x:v>
      </x:c>
      <x:c r="C9964" t="str">
        <x:v>E3</x:v>
      </x:c>
      <x:c r="D9964" t="n">
        <x:v>5</x:v>
      </x:c>
      <x:c r="E9964" t="n">
        <x:v>1</x:v>
      </x:c>
      <x:c r="F9964" t="n">
        <x:v>35.2</x:v>
      </x:c>
      <x:c r="G9964" t="n">
        <x:v>29.1</x:v>
      </x:c>
      <x:c r="H9964" t="n">
        <x:v>3.9</x:v>
      </x:c>
      <x:c r="I9964" t="n">
        <x:v>75.7</x:v>
      </x:c>
      <x:c r="J9964" t="n">
        <x:v>0</x:v>
      </x:c>
      <x:c r="K9964" t="str">
        <x:v>Active</x:v>
      </x:c>
    </x:row>
    <x:row r="9965">
      <x:c r="A9965" t="n">
        <x:v>9964</x:v>
      </x:c>
      <x:c r="B9965" s="16" t="n">
        <x:v>46274.614583333336</x:v>
      </x:c>
      <x:c r="C9965" t="str">
        <x:v>E1</x:v>
      </x:c>
      <x:c r="D9965" t="n">
        <x:v>5</x:v>
      </x:c>
      <x:c r="E9965" t="n">
        <x:v>1</x:v>
      </x:c>
      <x:c r="F9965" t="n">
        <x:v>34.9</x:v>
      </x:c>
      <x:c r="G9965" t="n">
        <x:v>36.3</x:v>
      </x:c>
      <x:c r="H9965" t="n">
        <x:v>3.3</x:v>
      </x:c>
      <x:c r="I9965" t="n">
        <x:v>75.2</x:v>
      </x:c>
      <x:c r="J9965" t="n">
        <x:v>0</x:v>
      </x:c>
      <x:c r="K9965" t="str">
        <x:v>Active</x:v>
      </x:c>
    </x:row>
    <x:row r="9966">
      <x:c r="A9966" t="n">
        <x:v>9965</x:v>
      </x:c>
      <x:c r="B9966" s="16" t="n">
        <x:v>46274.614583333336</x:v>
      </x:c>
      <x:c r="C9966" t="str">
        <x:v>E2</x:v>
      </x:c>
      <x:c r="D9966" t="n">
        <x:v>5</x:v>
      </x:c>
      <x:c r="E9966" t="n">
        <x:v>1</x:v>
      </x:c>
      <x:c r="F9966" t="n">
        <x:v>37.7</x:v>
      </x:c>
      <x:c r="G9966" t="n">
        <x:v>36.9</x:v>
      </x:c>
      <x:c r="H9966" t="n">
        <x:v>3.1</x:v>
      </x:c>
      <x:c r="I9966" t="n">
        <x:v>71</x:v>
      </x:c>
      <x:c r="J9966" t="n">
        <x:v>0</x:v>
      </x:c>
      <x:c r="K9966" t="str">
        <x:v>Active</x:v>
      </x:c>
    </x:row>
    <x:row r="9967">
      <x:c r="A9967" t="n">
        <x:v>9966</x:v>
      </x:c>
      <x:c r="B9967" s="16" t="n">
        <x:v>46274.614583333336</x:v>
      </x:c>
      <x:c r="C9967" t="str">
        <x:v>E3</x:v>
      </x:c>
      <x:c r="D9967" t="n">
        <x:v>5</x:v>
      </x:c>
      <x:c r="E9967" t="n">
        <x:v>1</x:v>
      </x:c>
      <x:c r="F9967" t="n">
        <x:v>40.7</x:v>
      </x:c>
      <x:c r="G9967" t="n">
        <x:v>37.1</x:v>
      </x:c>
      <x:c r="H9967" t="n">
        <x:v>3.1</x:v>
      </x:c>
      <x:c r="I9967" t="n">
        <x:v>65.9</x:v>
      </x:c>
      <x:c r="J9967" t="n">
        <x:v>0</x:v>
      </x:c>
      <x:c r="K9967" t="str">
        <x:v>Active</x:v>
      </x:c>
    </x:row>
    <x:row r="9968">
      <x:c r="A9968" t="n">
        <x:v>9967</x:v>
      </x:c>
      <x:c r="B9968" s="16" t="n">
        <x:v>46274.618055555555</x:v>
      </x:c>
      <x:c r="C9968" t="str">
        <x:v>E1</x:v>
      </x:c>
      <x:c r="D9968" t="n">
        <x:v>5</x:v>
      </x:c>
      <x:c r="E9968" t="n">
        <x:v>1</x:v>
      </x:c>
      <x:c r="F9968" t="n">
        <x:v>35.5</x:v>
      </x:c>
      <x:c r="G9968" t="n">
        <x:v>29.6</x:v>
      </x:c>
      <x:c r="H9968" t="n">
        <x:v>4.7</x:v>
      </x:c>
      <x:c r="I9968" t="n">
        <x:v>80.2</x:v>
      </x:c>
      <x:c r="J9968" t="n">
        <x:v>0</x:v>
      </x:c>
      <x:c r="K9968" t="str">
        <x:v>Active</x:v>
      </x:c>
    </x:row>
    <x:row r="9969">
      <x:c r="A9969" t="n">
        <x:v>9968</x:v>
      </x:c>
      <x:c r="B9969" s="16" t="n">
        <x:v>46274.618055555555</x:v>
      </x:c>
      <x:c r="C9969" t="str">
        <x:v>E2</x:v>
      </x:c>
      <x:c r="D9969" t="n">
        <x:v>5</x:v>
      </x:c>
      <x:c r="E9969" t="n">
        <x:v>1</x:v>
      </x:c>
      <x:c r="F9969" t="n">
        <x:v>37.2</x:v>
      </x:c>
      <x:c r="G9969" t="n">
        <x:v>35.8</x:v>
      </x:c>
      <x:c r="H9969" t="n">
        <x:v>4.6</x:v>
      </x:c>
      <x:c r="I9969" t="n">
        <x:v>77.2</x:v>
      </x:c>
      <x:c r="J9969" t="n">
        <x:v>0</x:v>
      </x:c>
      <x:c r="K9969" t="str">
        <x:v>Active</x:v>
      </x:c>
    </x:row>
    <x:row r="9970">
      <x:c r="A9970" t="n">
        <x:v>9969</x:v>
      </x:c>
      <x:c r="B9970" s="16" t="n">
        <x:v>46274.618055555555</x:v>
      </x:c>
      <x:c r="C9970" t="str">
        <x:v>E3</x:v>
      </x:c>
      <x:c r="D9970" t="n">
        <x:v>5</x:v>
      </x:c>
      <x:c r="E9970" t="n">
        <x:v>1</x:v>
      </x:c>
      <x:c r="F9970" t="n">
        <x:v>38.4</x:v>
      </x:c>
      <x:c r="G9970" t="n">
        <x:v>33.8</x:v>
      </x:c>
      <x:c r="H9970" t="n">
        <x:v>4.6</x:v>
      </x:c>
      <x:c r="I9970" t="n">
        <x:v>73.2</x:v>
      </x:c>
      <x:c r="J9970" t="n">
        <x:v>0</x:v>
      </x:c>
      <x:c r="K9970" t="str">
        <x:v>Active</x:v>
      </x:c>
    </x:row>
    <x:row r="9971">
      <x:c r="A9971" t="n">
        <x:v>9970</x:v>
      </x:c>
      <x:c r="B9971" s="16" t="n">
        <x:v>46274.62152777778</x:v>
      </x:c>
      <x:c r="C9971" t="str">
        <x:v>E1</x:v>
      </x:c>
      <x:c r="D9971" t="n">
        <x:v>5</x:v>
      </x:c>
      <x:c r="E9971" t="n">
        <x:v>1</x:v>
      </x:c>
      <x:c r="F9971" t="n">
        <x:v>36.8</x:v>
      </x:c>
      <x:c r="G9971" t="n">
        <x:v>30.9</x:v>
      </x:c>
      <x:c r="H9971" t="n">
        <x:v>2.9</x:v>
      </x:c>
      <x:c r="I9971" t="n">
        <x:v>72.6</x:v>
      </x:c>
      <x:c r="J9971" t="n">
        <x:v>0</x:v>
      </x:c>
      <x:c r="K9971" t="str">
        <x:v>Active</x:v>
      </x:c>
    </x:row>
    <x:row r="9972">
      <x:c r="A9972" t="n">
        <x:v>9971</x:v>
      </x:c>
      <x:c r="B9972" s="16" t="n">
        <x:v>46274.62152777778</x:v>
      </x:c>
      <x:c r="C9972" t="str">
        <x:v>E2</x:v>
      </x:c>
      <x:c r="D9972" t="n">
        <x:v>5</x:v>
      </x:c>
      <x:c r="E9972" t="n">
        <x:v>1</x:v>
      </x:c>
      <x:c r="F9972" t="n">
        <x:v>38.3</x:v>
      </x:c>
      <x:c r="G9972" t="n">
        <x:v>30.9</x:v>
      </x:c>
      <x:c r="H9972" t="n">
        <x:v>3</x:v>
      </x:c>
      <x:c r="I9972" t="n">
        <x:v>71.9</x:v>
      </x:c>
      <x:c r="J9972" t="n">
        <x:v>0</x:v>
      </x:c>
      <x:c r="K9972" t="str">
        <x:v>Active</x:v>
      </x:c>
    </x:row>
    <x:row r="9973">
      <x:c r="A9973" t="n">
        <x:v>9972</x:v>
      </x:c>
      <x:c r="B9973" s="16" t="n">
        <x:v>46274.62152777778</x:v>
      </x:c>
      <x:c r="C9973" t="str">
        <x:v>E3</x:v>
      </x:c>
      <x:c r="D9973" t="n">
        <x:v>5</x:v>
      </x:c>
      <x:c r="E9973" t="n">
        <x:v>1</x:v>
      </x:c>
      <x:c r="F9973" t="n">
        <x:v>40</x:v>
      </x:c>
      <x:c r="G9973" t="n">
        <x:v>31.4</x:v>
      </x:c>
      <x:c r="H9973" t="n">
        <x:v>3.1</x:v>
      </x:c>
      <x:c r="I9973" t="n">
        <x:v>68.3</x:v>
      </x:c>
      <x:c r="J9973" t="n">
        <x:v>0</x:v>
      </x:c>
      <x:c r="K9973" t="str">
        <x:v>Active</x:v>
      </x:c>
    </x:row>
    <x:row r="9974">
      <x:c r="A9974" t="n">
        <x:v>9973</x:v>
      </x:c>
      <x:c r="B9974" s="16" t="n">
        <x:v>46274.625</x:v>
      </x:c>
      <x:c r="C9974" t="str">
        <x:v>E1</x:v>
      </x:c>
      <x:c r="D9974" t="n">
        <x:v>6</x:v>
      </x:c>
      <x:c r="E9974" t="n">
        <x:v>1</x:v>
      </x:c>
      <x:c r="F9974" t="n">
        <x:v>42.4</x:v>
      </x:c>
      <x:c r="G9974" t="n">
        <x:v>39.6</x:v>
      </x:c>
      <x:c r="H9974" t="n">
        <x:v>4</x:v>
      </x:c>
      <x:c r="I9974" t="n">
        <x:v>73.1</x:v>
      </x:c>
      <x:c r="J9974" t="n">
        <x:v>0</x:v>
      </x:c>
      <x:c r="K9974" t="str">
        <x:v>Active</x:v>
      </x:c>
    </x:row>
    <x:row r="9975">
      <x:c r="A9975" t="n">
        <x:v>9974</x:v>
      </x:c>
      <x:c r="B9975" s="16" t="n">
        <x:v>46274.625</x:v>
      </x:c>
      <x:c r="C9975" t="str">
        <x:v>E2</x:v>
      </x:c>
      <x:c r="D9975" t="n">
        <x:v>5</x:v>
      </x:c>
      <x:c r="E9975" t="n">
        <x:v>1</x:v>
      </x:c>
      <x:c r="F9975" t="n">
        <x:v>41.4</x:v>
      </x:c>
      <x:c r="G9975" t="n">
        <x:v>37.3</x:v>
      </x:c>
      <x:c r="H9975" t="n">
        <x:v>4.2</x:v>
      </x:c>
      <x:c r="I9975" t="n">
        <x:v>79</x:v>
      </x:c>
      <x:c r="J9975" t="n">
        <x:v>0</x:v>
      </x:c>
      <x:c r="K9975" t="str">
        <x:v>Active</x:v>
      </x:c>
    </x:row>
    <x:row r="9976">
      <x:c r="A9976" t="n">
        <x:v>9975</x:v>
      </x:c>
      <x:c r="B9976" s="16" t="n">
        <x:v>46274.625</x:v>
      </x:c>
      <x:c r="C9976" t="str">
        <x:v>E3</x:v>
      </x:c>
      <x:c r="D9976" t="n">
        <x:v>5</x:v>
      </x:c>
      <x:c r="E9976" t="n">
        <x:v>1</x:v>
      </x:c>
      <x:c r="F9976" t="n">
        <x:v>37.5</x:v>
      </x:c>
      <x:c r="G9976" t="n">
        <x:v>38.1</x:v>
      </x:c>
      <x:c r="H9976" t="n">
        <x:v>2.9</x:v>
      </x:c>
      <x:c r="I9976" t="n">
        <x:v>61.1</x:v>
      </x:c>
      <x:c r="J9976" t="n">
        <x:v>0</x:v>
      </x:c>
      <x:c r="K9976" t="str">
        <x:v>Active</x:v>
      </x:c>
    </x:row>
    <x:row r="9977">
      <x:c r="A9977" t="n">
        <x:v>9976</x:v>
      </x:c>
      <x:c r="B9977" s="16" t="n">
        <x:v>46274.62847222222</x:v>
      </x:c>
      <x:c r="C9977" t="str">
        <x:v>E1</x:v>
      </x:c>
      <x:c r="D9977" t="n">
        <x:v>5</x:v>
      </x:c>
      <x:c r="E9977" t="n">
        <x:v>1</x:v>
      </x:c>
      <x:c r="F9977" t="n">
        <x:v>42.2</x:v>
      </x:c>
      <x:c r="G9977" t="n">
        <x:v>38.2</x:v>
      </x:c>
      <x:c r="H9977" t="n">
        <x:v>5.1</x:v>
      </x:c>
      <x:c r="I9977" t="n">
        <x:v>79.3</x:v>
      </x:c>
      <x:c r="J9977" t="n">
        <x:v>0</x:v>
      </x:c>
      <x:c r="K9977" t="str">
        <x:v>Active</x:v>
      </x:c>
    </x:row>
    <x:row r="9978">
      <x:c r="A9978" t="n">
        <x:v>9977</x:v>
      </x:c>
      <x:c r="B9978" s="16" t="n">
        <x:v>46274.62847222222</x:v>
      </x:c>
      <x:c r="C9978" t="str">
        <x:v>E2</x:v>
      </x:c>
      <x:c r="D9978" t="n">
        <x:v>5</x:v>
      </x:c>
      <x:c r="E9978" t="n">
        <x:v>1</x:v>
      </x:c>
      <x:c r="F9978" t="n">
        <x:v>40.1</x:v>
      </x:c>
      <x:c r="G9978" t="n">
        <x:v>40.7</x:v>
      </x:c>
      <x:c r="H9978" t="n">
        <x:v>5.5</x:v>
      </x:c>
      <x:c r="I9978" t="n">
        <x:v>81.4</x:v>
      </x:c>
      <x:c r="J9978" t="n">
        <x:v>0</x:v>
      </x:c>
      <x:c r="K9978" t="str">
        <x:v>Active</x:v>
      </x:c>
    </x:row>
    <x:row r="9979">
      <x:c r="A9979" t="n">
        <x:v>9978</x:v>
      </x:c>
      <x:c r="B9979" s="16" t="n">
        <x:v>46274.62847222222</x:v>
      </x:c>
      <x:c r="C9979" t="str">
        <x:v>E3</x:v>
      </x:c>
      <x:c r="D9979" t="n">
        <x:v>6</x:v>
      </x:c>
      <x:c r="E9979" t="n">
        <x:v>1</x:v>
      </x:c>
      <x:c r="F9979" t="n">
        <x:v>45.1</x:v>
      </x:c>
      <x:c r="G9979" t="n">
        <x:v>39.4</x:v>
      </x:c>
      <x:c r="H9979" t="n">
        <x:v>3.6</x:v>
      </x:c>
      <x:c r="I9979" t="n">
        <x:v>72.1</x:v>
      </x:c>
      <x:c r="J9979" t="n">
        <x:v>0</x:v>
      </x:c>
      <x:c r="K9979" t="str">
        <x:v>Active</x:v>
      </x:c>
    </x:row>
    <x:row r="9980">
      <x:c r="A9980" t="n">
        <x:v>9979</x:v>
      </x:c>
      <x:c r="B9980" s="16" t="n">
        <x:v>46274.631944444445</x:v>
      </x:c>
      <x:c r="C9980" t="str">
        <x:v>E1</x:v>
      </x:c>
      <x:c r="D9980" t="n">
        <x:v>4</x:v>
      </x:c>
      <x:c r="E9980" t="n">
        <x:v>1</x:v>
      </x:c>
      <x:c r="F9980" t="n">
        <x:v>33.1</x:v>
      </x:c>
      <x:c r="G9980" t="n">
        <x:v>28.4</x:v>
      </x:c>
      <x:c r="H9980" t="n">
        <x:v>5.1</x:v>
      </x:c>
      <x:c r="I9980" t="n">
        <x:v>75.9</x:v>
      </x:c>
      <x:c r="J9980" t="n">
        <x:v>0</x:v>
      </x:c>
      <x:c r="K9980" t="str">
        <x:v>Active</x:v>
      </x:c>
    </x:row>
    <x:row r="9981">
      <x:c r="A9981" t="n">
        <x:v>9980</x:v>
      </x:c>
      <x:c r="B9981" s="16" t="n">
        <x:v>46274.631944444445</x:v>
      </x:c>
      <x:c r="C9981" t="str">
        <x:v>E2</x:v>
      </x:c>
      <x:c r="D9981" t="n">
        <x:v>4</x:v>
      </x:c>
      <x:c r="E9981" t="n">
        <x:v>1</x:v>
      </x:c>
      <x:c r="F9981" t="n">
        <x:v>30.9</x:v>
      </x:c>
      <x:c r="G9981" t="n">
        <x:v>23.7</x:v>
      </x:c>
      <x:c r="H9981" t="n">
        <x:v>5.3</x:v>
      </x:c>
      <x:c r="I9981" t="n">
        <x:v>80.2</x:v>
      </x:c>
      <x:c r="J9981" t="n">
        <x:v>0</x:v>
      </x:c>
      <x:c r="K9981" t="str">
        <x:v>Active</x:v>
      </x:c>
    </x:row>
    <x:row r="9982">
      <x:c r="A9982" t="n">
        <x:v>9981</x:v>
      </x:c>
      <x:c r="B9982" s="16" t="n">
        <x:v>46274.631944444445</x:v>
      </x:c>
      <x:c r="C9982" t="str">
        <x:v>E3</x:v>
      </x:c>
      <x:c r="D9982" t="n">
        <x:v>4</x:v>
      </x:c>
      <x:c r="E9982" t="n">
        <x:v>1</x:v>
      </x:c>
      <x:c r="F9982" t="n">
        <x:v>28.7</x:v>
      </x:c>
      <x:c r="G9982" t="n">
        <x:v>27.7</x:v>
      </x:c>
      <x:c r="H9982" t="n">
        <x:v>5</x:v>
      </x:c>
      <x:c r="I9982" t="n">
        <x:v>74.7</x:v>
      </x:c>
      <x:c r="J9982" t="n">
        <x:v>0</x:v>
      </x:c>
      <x:c r="K9982" t="str">
        <x:v>Active</x:v>
      </x:c>
    </x:row>
    <x:row r="9983">
      <x:c r="A9983" t="n">
        <x:v>9982</x:v>
      </x:c>
      <x:c r="B9983" s="16" t="n">
        <x:v>46274.635416666664</x:v>
      </x:c>
      <x:c r="C9983" t="str">
        <x:v>E1</x:v>
      </x:c>
      <x:c r="D9983" t="n">
        <x:v>6</x:v>
      </x:c>
      <x:c r="E9983" t="n">
        <x:v>1</x:v>
      </x:c>
      <x:c r="F9983" t="n">
        <x:v>47</x:v>
      </x:c>
      <x:c r="G9983" t="n">
        <x:v>42.1</x:v>
      </x:c>
      <x:c r="H9983" t="n">
        <x:v>4.5</x:v>
      </x:c>
      <x:c r="I9983" t="n">
        <x:v>80</x:v>
      </x:c>
      <x:c r="J9983" t="n">
        <x:v>0</x:v>
      </x:c>
      <x:c r="K9983" t="str">
        <x:v>Active</x:v>
      </x:c>
    </x:row>
    <x:row r="9984">
      <x:c r="A9984" t="n">
        <x:v>9983</x:v>
      </x:c>
      <x:c r="B9984" s="16" t="n">
        <x:v>46274.635416666664</x:v>
      </x:c>
      <x:c r="C9984" t="str">
        <x:v>E2</x:v>
      </x:c>
      <x:c r="D9984" t="n">
        <x:v>5</x:v>
      </x:c>
      <x:c r="E9984" t="n">
        <x:v>1</x:v>
      </x:c>
      <x:c r="F9984" t="n">
        <x:v>41.8</x:v>
      </x:c>
      <x:c r="G9984" t="n">
        <x:v>44.7</x:v>
      </x:c>
      <x:c r="H9984" t="n">
        <x:v>4.9</x:v>
      </x:c>
      <x:c r="I9984" t="n">
        <x:v>80.3</x:v>
      </x:c>
      <x:c r="J9984" t="n">
        <x:v>0</x:v>
      </x:c>
      <x:c r="K9984" t="str">
        <x:v>Active</x:v>
      </x:c>
    </x:row>
    <x:row r="9985">
      <x:c r="A9985" t="n">
        <x:v>9984</x:v>
      </x:c>
      <x:c r="B9985" s="16" t="n">
        <x:v>46274.635416666664</x:v>
      </x:c>
      <x:c r="C9985" t="str">
        <x:v>E3</x:v>
      </x:c>
      <x:c r="D9985" t="n">
        <x:v>6</x:v>
      </x:c>
      <x:c r="E9985" t="n">
        <x:v>1</x:v>
      </x:c>
      <x:c r="F9985" t="n">
        <x:v>42.9</x:v>
      </x:c>
      <x:c r="G9985" t="n">
        <x:v>41.7</x:v>
      </x:c>
      <x:c r="H9985" t="n">
        <x:v>5.3</x:v>
      </x:c>
      <x:c r="I9985" t="n">
        <x:v>84.7</x:v>
      </x:c>
      <x:c r="J9985" t="n">
        <x:v>0</x:v>
      </x:c>
      <x:c r="K9985" t="str">
        <x:v>Active</x:v>
      </x:c>
    </x:row>
    <x:row r="9986">
      <x:c r="A9986" t="n">
        <x:v>9985</x:v>
      </x:c>
      <x:c r="B9986" s="16" t="n">
        <x:v>46274.63888888889</x:v>
      </x:c>
      <x:c r="C9986" t="str">
        <x:v>E1</x:v>
      </x:c>
      <x:c r="D9986" t="n">
        <x:v>5</x:v>
      </x:c>
      <x:c r="E9986" t="n">
        <x:v>1</x:v>
      </x:c>
      <x:c r="F9986" t="n">
        <x:v>35.3</x:v>
      </x:c>
      <x:c r="G9986" t="n">
        <x:v>35.8</x:v>
      </x:c>
      <x:c r="H9986" t="n">
        <x:v>3</x:v>
      </x:c>
      <x:c r="I9986" t="n">
        <x:v>72.9</x:v>
      </x:c>
      <x:c r="J9986" t="n">
        <x:v>0</x:v>
      </x:c>
      <x:c r="K9986" t="str">
        <x:v>Active</x:v>
      </x:c>
    </x:row>
    <x:row r="9987">
      <x:c r="A9987" t="n">
        <x:v>9986</x:v>
      </x:c>
      <x:c r="B9987" s="16" t="n">
        <x:v>46274.63888888889</x:v>
      </x:c>
      <x:c r="C9987" t="str">
        <x:v>E2</x:v>
      </x:c>
      <x:c r="D9987" t="n">
        <x:v>5</x:v>
      </x:c>
      <x:c r="E9987" t="n">
        <x:v>1</x:v>
      </x:c>
      <x:c r="F9987" t="n">
        <x:v>36.8</x:v>
      </x:c>
      <x:c r="G9987" t="n">
        <x:v>32.4</x:v>
      </x:c>
      <x:c r="H9987" t="n">
        <x:v>5</x:v>
      </x:c>
      <x:c r="I9987" t="n">
        <x:v>78.9</x:v>
      </x:c>
      <x:c r="J9987" t="n">
        <x:v>0</x:v>
      </x:c>
      <x:c r="K9987" t="str">
        <x:v>Active</x:v>
      </x:c>
    </x:row>
    <x:row r="9988">
      <x:c r="A9988" t="n">
        <x:v>9987</x:v>
      </x:c>
      <x:c r="B9988" s="16" t="n">
        <x:v>46274.63888888889</x:v>
      </x:c>
      <x:c r="C9988" t="str">
        <x:v>E3</x:v>
      </x:c>
      <x:c r="D9988" t="n">
        <x:v>5</x:v>
      </x:c>
      <x:c r="E9988" t="n">
        <x:v>1</x:v>
      </x:c>
      <x:c r="F9988" t="n">
        <x:v>37.6</x:v>
      </x:c>
      <x:c r="G9988" t="n">
        <x:v>33.2</x:v>
      </x:c>
      <x:c r="H9988" t="n">
        <x:v>4.9</x:v>
      </x:c>
      <x:c r="I9988" t="n">
        <x:v>75.6</x:v>
      </x:c>
      <x:c r="J9988" t="n">
        <x:v>0</x:v>
      </x:c>
      <x:c r="K9988" t="str">
        <x:v>Active</x:v>
      </x:c>
    </x:row>
    <x:row r="9989">
      <x:c r="A9989" t="n">
        <x:v>9988</x:v>
      </x:c>
      <x:c r="B9989" s="16" t="n">
        <x:v>46274.64236111111</x:v>
      </x:c>
      <x:c r="C9989" t="str">
        <x:v>E1</x:v>
      </x:c>
      <x:c r="D9989" t="n">
        <x:v>5</x:v>
      </x:c>
      <x:c r="E9989" t="n">
        <x:v>1</x:v>
      </x:c>
      <x:c r="F9989" t="n">
        <x:v>36.4</x:v>
      </x:c>
      <x:c r="G9989" t="n">
        <x:v>36.9</x:v>
      </x:c>
      <x:c r="H9989" t="n">
        <x:v>3</x:v>
      </x:c>
      <x:c r="I9989" t="n">
        <x:v>73.5</x:v>
      </x:c>
      <x:c r="J9989" t="n">
        <x:v>0</x:v>
      </x:c>
      <x:c r="K9989" t="str">
        <x:v>Active</x:v>
      </x:c>
    </x:row>
    <x:row r="9990">
      <x:c r="A9990" t="n">
        <x:v>9989</x:v>
      </x:c>
      <x:c r="B9990" s="16" t="n">
        <x:v>46274.64236111111</x:v>
      </x:c>
      <x:c r="C9990" t="str">
        <x:v>E2</x:v>
      </x:c>
      <x:c r="D9990" t="n">
        <x:v>5</x:v>
      </x:c>
      <x:c r="E9990" t="n">
        <x:v>1</x:v>
      </x:c>
      <x:c r="F9990" t="n">
        <x:v>35</x:v>
      </x:c>
      <x:c r="G9990" t="n">
        <x:v>35.6</x:v>
      </x:c>
      <x:c r="H9990" t="n">
        <x:v>4.6</x:v>
      </x:c>
      <x:c r="I9990" t="n">
        <x:v>76.6</x:v>
      </x:c>
      <x:c r="J9990" t="n">
        <x:v>0</x:v>
      </x:c>
      <x:c r="K9990" t="str">
        <x:v>Active</x:v>
      </x:c>
    </x:row>
    <x:row r="9991">
      <x:c r="A9991" t="n">
        <x:v>9990</x:v>
      </x:c>
      <x:c r="B9991" s="16" t="n">
        <x:v>46274.64236111111</x:v>
      </x:c>
      <x:c r="C9991" t="str">
        <x:v>E3</x:v>
      </x:c>
      <x:c r="D9991" t="n">
        <x:v>5</x:v>
      </x:c>
      <x:c r="E9991" t="n">
        <x:v>1</x:v>
      </x:c>
      <x:c r="F9991" t="n">
        <x:v>36</x:v>
      </x:c>
      <x:c r="G9991" t="n">
        <x:v>32.3</x:v>
      </x:c>
      <x:c r="H9991" t="n">
        <x:v>4.9</x:v>
      </x:c>
      <x:c r="I9991" t="n">
        <x:v>83.3</x:v>
      </x:c>
      <x:c r="J9991" t="n">
        <x:v>0</x:v>
      </x:c>
      <x:c r="K9991" t="str">
        <x:v>Active</x:v>
      </x:c>
    </x:row>
    <x:row r="9992">
      <x:c r="A9992" t="n">
        <x:v>9991</x:v>
      </x:c>
      <x:c r="B9992" s="16" t="n">
        <x:v>46274.645833333336</x:v>
      </x:c>
      <x:c r="C9992" t="str">
        <x:v>E1</x:v>
      </x:c>
      <x:c r="D9992" t="n">
        <x:v>6</x:v>
      </x:c>
      <x:c r="E9992" t="n">
        <x:v>1</x:v>
      </x:c>
      <x:c r="F9992" t="n">
        <x:v>44.4</x:v>
      </x:c>
      <x:c r="G9992" t="n">
        <x:v>36</x:v>
      </x:c>
      <x:c r="H9992" t="n">
        <x:v>2.5</x:v>
      </x:c>
      <x:c r="I9992" t="n">
        <x:v>70.4</x:v>
      </x:c>
      <x:c r="J9992" t="n">
        <x:v>0</x:v>
      </x:c>
      <x:c r="K9992" t="str">
        <x:v>Active</x:v>
      </x:c>
    </x:row>
    <x:row r="9993">
      <x:c r="A9993" t="n">
        <x:v>9992</x:v>
      </x:c>
      <x:c r="B9993" s="16" t="n">
        <x:v>46274.645833333336</x:v>
      </x:c>
      <x:c r="C9993" t="str">
        <x:v>E2</x:v>
      </x:c>
      <x:c r="D9993" t="n">
        <x:v>5</x:v>
      </x:c>
      <x:c r="E9993" t="n">
        <x:v>1</x:v>
      </x:c>
      <x:c r="F9993" t="n">
        <x:v>37.1</x:v>
      </x:c>
      <x:c r="G9993" t="n">
        <x:v>32.2</x:v>
      </x:c>
      <x:c r="H9993" t="n">
        <x:v>4.6</x:v>
      </x:c>
      <x:c r="I9993" t="n">
        <x:v>70.7</x:v>
      </x:c>
      <x:c r="J9993" t="n">
        <x:v>0</x:v>
      </x:c>
      <x:c r="K9993" t="str">
        <x:v>Active</x:v>
      </x:c>
    </x:row>
    <x:row r="9994">
      <x:c r="A9994" t="n">
        <x:v>9993</x:v>
      </x:c>
      <x:c r="B9994" s="16" t="n">
        <x:v>46274.645833333336</x:v>
      </x:c>
      <x:c r="C9994" t="str">
        <x:v>E3</x:v>
      </x:c>
      <x:c r="D9994" t="n">
        <x:v>5</x:v>
      </x:c>
      <x:c r="E9994" t="n">
        <x:v>1</x:v>
      </x:c>
      <x:c r="F9994" t="n">
        <x:v>41.6</x:v>
      </x:c>
      <x:c r="G9994" t="n">
        <x:v>36.9</x:v>
      </x:c>
      <x:c r="H9994" t="n">
        <x:v>5.3</x:v>
      </x:c>
      <x:c r="I9994" t="n">
        <x:v>76.9</x:v>
      </x:c>
      <x:c r="J9994" t="n">
        <x:v>0</x:v>
      </x:c>
      <x:c r="K9994" t="str">
        <x:v>Active</x:v>
      </x:c>
    </x:row>
    <x:row r="9995">
      <x:c r="A9995" t="n">
        <x:v>9994</x:v>
      </x:c>
      <x:c r="B9995" s="16" t="n">
        <x:v>46274.649305555555</x:v>
      </x:c>
      <x:c r="C9995" t="str">
        <x:v>E1</x:v>
      </x:c>
      <x:c r="D9995" t="n">
        <x:v>5</x:v>
      </x:c>
      <x:c r="E9995" t="n">
        <x:v>1</x:v>
      </x:c>
      <x:c r="F9995" t="n">
        <x:v>39.2</x:v>
      </x:c>
      <x:c r="G9995" t="n">
        <x:v>34.8</x:v>
      </x:c>
      <x:c r="H9995" t="n">
        <x:v>4.8</x:v>
      </x:c>
      <x:c r="I9995" t="n">
        <x:v>73</x:v>
      </x:c>
      <x:c r="J9995" t="n">
        <x:v>0</x:v>
      </x:c>
      <x:c r="K9995" t="str">
        <x:v>Active</x:v>
      </x:c>
    </x:row>
    <x:row r="9996">
      <x:c r="A9996" t="n">
        <x:v>9995</x:v>
      </x:c>
      <x:c r="B9996" s="16" t="n">
        <x:v>46274.649305555555</x:v>
      </x:c>
      <x:c r="C9996" t="str">
        <x:v>E2</x:v>
      </x:c>
      <x:c r="D9996" t="n">
        <x:v>5</x:v>
      </x:c>
      <x:c r="E9996" t="n">
        <x:v>1</x:v>
      </x:c>
      <x:c r="F9996" t="n">
        <x:v>40.3</x:v>
      </x:c>
      <x:c r="G9996" t="n">
        <x:v>31.3</x:v>
      </x:c>
      <x:c r="H9996" t="n">
        <x:v>3.6</x:v>
      </x:c>
      <x:c r="I9996" t="n">
        <x:v>76.5</x:v>
      </x:c>
      <x:c r="J9996" t="n">
        <x:v>0</x:v>
      </x:c>
      <x:c r="K9996" t="str">
        <x:v>Active</x:v>
      </x:c>
    </x:row>
    <x:row r="9997">
      <x:c r="A9997" t="n">
        <x:v>9996</x:v>
      </x:c>
      <x:c r="B9997" s="16" t="n">
        <x:v>46274.649305555555</x:v>
      </x:c>
      <x:c r="C9997" t="str">
        <x:v>E3</x:v>
      </x:c>
      <x:c r="D9997" t="n">
        <x:v>5</x:v>
      </x:c>
      <x:c r="E9997" t="n">
        <x:v>1</x:v>
      </x:c>
      <x:c r="F9997" t="n">
        <x:v>38.3</x:v>
      </x:c>
      <x:c r="G9997" t="n">
        <x:v>30.9</x:v>
      </x:c>
      <x:c r="H9997" t="n">
        <x:v>3.8</x:v>
      </x:c>
      <x:c r="I9997" t="n">
        <x:v>79.6</x:v>
      </x:c>
      <x:c r="J9997" t="n">
        <x:v>0</x:v>
      </x:c>
      <x:c r="K9997" t="str">
        <x:v>Active</x:v>
      </x:c>
    </x:row>
    <x:row r="9998">
      <x:c r="A9998" t="n">
        <x:v>9997</x:v>
      </x:c>
      <x:c r="B9998" s="16" t="n">
        <x:v>46274.65277777778</x:v>
      </x:c>
      <x:c r="C9998" t="str">
        <x:v>E1</x:v>
      </x:c>
      <x:c r="D9998" t="n">
        <x:v>4</x:v>
      </x:c>
      <x:c r="E9998" t="n">
        <x:v>1</x:v>
      </x:c>
      <x:c r="F9998" t="n">
        <x:v>33.8</x:v>
      </x:c>
      <x:c r="G9998" t="n">
        <x:v>26</x:v>
      </x:c>
      <x:c r="H9998" t="n">
        <x:v>3.2</x:v>
      </x:c>
      <x:c r="I9998" t="n">
        <x:v>73.1</x:v>
      </x:c>
      <x:c r="J9998" t="n">
        <x:v>0</x:v>
      </x:c>
      <x:c r="K9998" t="str">
        <x:v>Active</x:v>
      </x:c>
    </x:row>
    <x:row r="9999">
      <x:c r="A9999" t="n">
        <x:v>9998</x:v>
      </x:c>
      <x:c r="B9999" s="16" t="n">
        <x:v>46274.65277777778</x:v>
      </x:c>
      <x:c r="C9999" t="str">
        <x:v>E2</x:v>
      </x:c>
      <x:c r="D9999" t="n">
        <x:v>4</x:v>
      </x:c>
      <x:c r="E9999" t="n">
        <x:v>1</x:v>
      </x:c>
      <x:c r="F9999" t="n">
        <x:v>34.5</x:v>
      </x:c>
      <x:c r="G9999" t="n">
        <x:v>27.9</x:v>
      </x:c>
      <x:c r="H9999" t="n">
        <x:v>4.6</x:v>
      </x:c>
      <x:c r="I9999" t="n">
        <x:v>81.1</x:v>
      </x:c>
      <x:c r="J9999" t="n">
        <x:v>0</x:v>
      </x:c>
      <x:c r="K9999" t="str">
        <x:v>Active</x:v>
      </x:c>
    </x:row>
    <x:row r="10000">
      <x:c r="A10000" t="n">
        <x:v>9999</x:v>
      </x:c>
      <x:c r="B10000" s="16" t="n">
        <x:v>46274.65277777778</x:v>
      </x:c>
      <x:c r="C10000" t="str">
        <x:v>E3</x:v>
      </x:c>
      <x:c r="D10000" t="n">
        <x:v>4</x:v>
      </x:c>
      <x:c r="E10000" t="n">
        <x:v>1</x:v>
      </x:c>
      <x:c r="F10000" t="n">
        <x:v>32.3</x:v>
      </x:c>
      <x:c r="G10000" t="n">
        <x:v>28.2</x:v>
      </x:c>
      <x:c r="H10000" t="n">
        <x:v>2.9</x:v>
      </x:c>
      <x:c r="I10000" t="n">
        <x:v>71.9</x:v>
      </x:c>
      <x:c r="J10000" t="n">
        <x:v>0</x:v>
      </x:c>
      <x:c r="K10000" t="str">
        <x:v>Active</x:v>
      </x:c>
    </x:row>
    <x:row r="10001">
      <x:c r="A10001" t="n">
        <x:v>10000</x:v>
      </x:c>
      <x:c r="B10001" s="16" t="n">
        <x:v>46274.65625</x:v>
      </x:c>
      <x:c r="C10001" t="str">
        <x:v>E1</x:v>
      </x:c>
      <x:c r="D10001" t="n">
        <x:v>4</x:v>
      </x:c>
      <x:c r="E10001" t="n">
        <x:v>1</x:v>
      </x:c>
      <x:c r="F10001" t="n">
        <x:v>30</x:v>
      </x:c>
      <x:c r="G10001" t="n">
        <x:v>32.2</x:v>
      </x:c>
      <x:c r="H10001" t="n">
        <x:v>3.3</x:v>
      </x:c>
      <x:c r="I10001" t="n">
        <x:v>66.1</x:v>
      </x:c>
      <x:c r="J10001" t="n">
        <x:v>0</x:v>
      </x:c>
      <x:c r="K10001" t="str">
        <x:v>Active</x:v>
      </x:c>
    </x:row>
    <x:row r="10002">
      <x:c r="A10002" t="n">
        <x:v>10001</x:v>
      </x:c>
      <x:c r="B10002" s="16" t="n">
        <x:v>46274.65625</x:v>
      </x:c>
      <x:c r="C10002" t="str">
        <x:v>E2</x:v>
      </x:c>
      <x:c r="D10002" t="n">
        <x:v>4</x:v>
      </x:c>
      <x:c r="E10002" t="n">
        <x:v>1</x:v>
      </x:c>
      <x:c r="F10002" t="n">
        <x:v>31.4</x:v>
      </x:c>
      <x:c r="G10002" t="n">
        <x:v>29.4</x:v>
      </x:c>
      <x:c r="H10002" t="n">
        <x:v>4.6</x:v>
      </x:c>
      <x:c r="I10002" t="n">
        <x:v>78</x:v>
      </x:c>
      <x:c r="J10002" t="n">
        <x:v>0</x:v>
      </x:c>
      <x:c r="K10002" t="str">
        <x:v>Active</x:v>
      </x:c>
    </x:row>
    <x:row r="10003">
      <x:c r="A10003" t="n">
        <x:v>10002</x:v>
      </x:c>
      <x:c r="B10003" s="16" t="n">
        <x:v>46274.65625</x:v>
      </x:c>
      <x:c r="C10003" t="str">
        <x:v>E3</x:v>
      </x:c>
      <x:c r="D10003" t="n">
        <x:v>4</x:v>
      </x:c>
      <x:c r="E10003" t="n">
        <x:v>1</x:v>
      </x:c>
      <x:c r="F10003" t="n">
        <x:v>32.3</x:v>
      </x:c>
      <x:c r="G10003" t="n">
        <x:v>26.2</x:v>
      </x:c>
      <x:c r="H10003" t="n">
        <x:v>4.4</x:v>
      </x:c>
      <x:c r="I10003" t="n">
        <x:v>74.8</x:v>
      </x:c>
      <x:c r="J10003" t="n">
        <x:v>0</x:v>
      </x:c>
      <x:c r="K10003" t="str">
        <x:v>Active</x:v>
      </x:c>
    </x:row>
    <x:row r="10004">
      <x:c r="A10004" t="n">
        <x:v>10003</x:v>
      </x:c>
      <x:c r="B10004" s="16" t="n">
        <x:v>46274.65972222222</x:v>
      </x:c>
      <x:c r="C10004" t="str">
        <x:v>E1</x:v>
      </x:c>
      <x:c r="D10004" t="n">
        <x:v>4</x:v>
      </x:c>
      <x:c r="E10004" t="n">
        <x:v>1</x:v>
      </x:c>
      <x:c r="F10004" t="n">
        <x:v>28</x:v>
      </x:c>
      <x:c r="G10004" t="n">
        <x:v>28.9</x:v>
      </x:c>
      <x:c r="H10004" t="n">
        <x:v>4.3</x:v>
      </x:c>
      <x:c r="I10004" t="n">
        <x:v>70.4</x:v>
      </x:c>
      <x:c r="J10004" t="n">
        <x:v>0</x:v>
      </x:c>
      <x:c r="K10004" t="str">
        <x:v>Active</x:v>
      </x:c>
    </x:row>
    <x:row r="10005">
      <x:c r="A10005" t="n">
        <x:v>10004</x:v>
      </x:c>
      <x:c r="B10005" s="16" t="n">
        <x:v>46274.65972222222</x:v>
      </x:c>
      <x:c r="C10005" t="str">
        <x:v>E2</x:v>
      </x:c>
      <x:c r="D10005" t="n">
        <x:v>4</x:v>
      </x:c>
      <x:c r="E10005" t="n">
        <x:v>1</x:v>
      </x:c>
      <x:c r="F10005" t="n">
        <x:v>31.1</x:v>
      </x:c>
      <x:c r="G10005" t="n">
        <x:v>28</x:v>
      </x:c>
      <x:c r="H10005" t="n">
        <x:v>2.7</x:v>
      </x:c>
      <x:c r="I10005" t="n">
        <x:v>72.5</x:v>
      </x:c>
      <x:c r="J10005" t="n">
        <x:v>0</x:v>
      </x:c>
      <x:c r="K10005" t="str">
        <x:v>Active</x:v>
      </x:c>
    </x:row>
    <x:row r="10006">
      <x:c r="A10006" t="n">
        <x:v>10005</x:v>
      </x:c>
      <x:c r="B10006" s="16" t="n">
        <x:v>46274.65972222222</x:v>
      </x:c>
      <x:c r="C10006" t="str">
        <x:v>E3</x:v>
      </x:c>
      <x:c r="D10006" t="n">
        <x:v>4</x:v>
      </x:c>
      <x:c r="E10006" t="n">
        <x:v>1</x:v>
      </x:c>
      <x:c r="F10006" t="n">
        <x:v>28.8</x:v>
      </x:c>
      <x:c r="G10006" t="n">
        <x:v>26.9</x:v>
      </x:c>
      <x:c r="H10006" t="n">
        <x:v>4.5</x:v>
      </x:c>
      <x:c r="I10006" t="n">
        <x:v>80.8</x:v>
      </x:c>
      <x:c r="J10006" t="n">
        <x:v>0</x:v>
      </x:c>
      <x:c r="K10006" t="str">
        <x:v>Active</x:v>
      </x:c>
    </x:row>
    <x:row r="10007">
      <x:c r="A10007" t="n">
        <x:v>10006</x:v>
      </x:c>
      <x:c r="B10007" s="16" t="n">
        <x:v>46274.663194444445</x:v>
      </x:c>
      <x:c r="C10007" t="str">
        <x:v>E1</x:v>
      </x:c>
      <x:c r="D10007" t="n">
        <x:v>6</x:v>
      </x:c>
      <x:c r="E10007" t="n">
        <x:v>1</x:v>
      </x:c>
      <x:c r="F10007" t="n">
        <x:v>47.8</x:v>
      </x:c>
      <x:c r="G10007" t="n">
        <x:v>44.9</x:v>
      </x:c>
      <x:c r="H10007" t="n">
        <x:v>3.7</x:v>
      </x:c>
      <x:c r="I10007" t="n">
        <x:v>68.3</x:v>
      </x:c>
      <x:c r="J10007" t="n">
        <x:v>0</x:v>
      </x:c>
      <x:c r="K10007" t="str">
        <x:v>Active</x:v>
      </x:c>
    </x:row>
    <x:row r="10008">
      <x:c r="A10008" t="n">
        <x:v>10007</x:v>
      </x:c>
      <x:c r="B10008" s="16" t="n">
        <x:v>46274.663194444445</x:v>
      </x:c>
      <x:c r="C10008" t="str">
        <x:v>E2</x:v>
      </x:c>
      <x:c r="D10008" t="n">
        <x:v>7</x:v>
      </x:c>
      <x:c r="E10008" t="n">
        <x:v>1</x:v>
      </x:c>
      <x:c r="F10008" t="n">
        <x:v>50.4</x:v>
      </x:c>
      <x:c r="G10008" t="n">
        <x:v>38.4</x:v>
      </x:c>
      <x:c r="H10008" t="n">
        <x:v>5.4</x:v>
      </x:c>
      <x:c r="I10008" t="n">
        <x:v>84.8</x:v>
      </x:c>
      <x:c r="J10008" t="n">
        <x:v>0</x:v>
      </x:c>
      <x:c r="K10008" t="str">
        <x:v>Active</x:v>
      </x:c>
    </x:row>
    <x:row r="10009">
      <x:c r="A10009" t="n">
        <x:v>10008</x:v>
      </x:c>
      <x:c r="B10009" s="16" t="n">
        <x:v>46274.663194444445</x:v>
      </x:c>
      <x:c r="C10009" t="str">
        <x:v>E3</x:v>
      </x:c>
      <x:c r="D10009" t="n">
        <x:v>6</x:v>
      </x:c>
      <x:c r="E10009" t="n">
        <x:v>1</x:v>
      </x:c>
      <x:c r="F10009" t="n">
        <x:v>43.3</x:v>
      </x:c>
      <x:c r="G10009" t="n">
        <x:v>38.8</x:v>
      </x:c>
      <x:c r="H10009" t="n">
        <x:v>5.3</x:v>
      </x:c>
      <x:c r="I10009" t="n">
        <x:v>82.1</x:v>
      </x:c>
      <x:c r="J10009" t="n">
        <x:v>0</x:v>
      </x:c>
      <x:c r="K10009" t="str">
        <x:v>Active</x:v>
      </x:c>
    </x:row>
    <x:row r="10010">
      <x:c r="A10010" t="n">
        <x:v>10009</x:v>
      </x:c>
      <x:c r="B10010" s="16" t="n">
        <x:v>46274.666666666664</x:v>
      </x:c>
      <x:c r="C10010" t="str">
        <x:v>E1</x:v>
      </x:c>
      <x:c r="D10010" t="n">
        <x:v>7</x:v>
      </x:c>
      <x:c r="E10010" t="n">
        <x:v>1</x:v>
      </x:c>
      <x:c r="F10010" t="n">
        <x:v>53.1</x:v>
      </x:c>
      <x:c r="G10010" t="n">
        <x:v>42</x:v>
      </x:c>
      <x:c r="H10010" t="n">
        <x:v>3.1</x:v>
      </x:c>
      <x:c r="I10010" t="n">
        <x:v>75.1</x:v>
      </x:c>
      <x:c r="J10010" t="n">
        <x:v>0</x:v>
      </x:c>
      <x:c r="K10010" t="str">
        <x:v>Active</x:v>
      </x:c>
    </x:row>
    <x:row r="10011">
      <x:c r="A10011" t="n">
        <x:v>10010</x:v>
      </x:c>
      <x:c r="B10011" s="16" t="n">
        <x:v>46274.666666666664</x:v>
      </x:c>
      <x:c r="C10011" t="str">
        <x:v>E2</x:v>
      </x:c>
      <x:c r="D10011" t="n">
        <x:v>6</x:v>
      </x:c>
      <x:c r="E10011" t="n">
        <x:v>1</x:v>
      </x:c>
      <x:c r="F10011" t="n">
        <x:v>49</x:v>
      </x:c>
      <x:c r="G10011" t="n">
        <x:v>44.9</x:v>
      </x:c>
      <x:c r="H10011" t="n">
        <x:v>2.5</x:v>
      </x:c>
      <x:c r="I10011" t="n">
        <x:v>58.8</x:v>
      </x:c>
      <x:c r="J10011" t="n">
        <x:v>0</x:v>
      </x:c>
      <x:c r="K10011" t="str">
        <x:v>Active</x:v>
      </x:c>
    </x:row>
    <x:row r="10012">
      <x:c r="A10012" t="n">
        <x:v>10011</x:v>
      </x:c>
      <x:c r="B10012" s="16" t="n">
        <x:v>46274.666666666664</x:v>
      </x:c>
      <x:c r="C10012" t="str">
        <x:v>E3</x:v>
      </x:c>
      <x:c r="D10012" t="n">
        <x:v>7</x:v>
      </x:c>
      <x:c r="E10012" t="n">
        <x:v>1</x:v>
      </x:c>
      <x:c r="F10012" t="n">
        <x:v>54.2</x:v>
      </x:c>
      <x:c r="G10012" t="n">
        <x:v>47.2</x:v>
      </x:c>
      <x:c r="H10012" t="n">
        <x:v>4.6</x:v>
      </x:c>
      <x:c r="I10012" t="n">
        <x:v>82.5</x:v>
      </x:c>
      <x:c r="J10012" t="n">
        <x:v>0</x:v>
      </x:c>
      <x:c r="K10012" t="str">
        <x:v>Active</x:v>
      </x:c>
    </x:row>
    <x:row r="10013">
      <x:c r="A10013" t="n">
        <x:v>10012</x:v>
      </x:c>
      <x:c r="B10013" s="16" t="n">
        <x:v>46274.67013888889</x:v>
      </x:c>
      <x:c r="C10013" t="str">
        <x:v>E1</x:v>
      </x:c>
      <x:c r="D10013" t="n">
        <x:v>8</x:v>
      </x:c>
      <x:c r="E10013" t="n">
        <x:v>1</x:v>
      </x:c>
      <x:c r="F10013" t="n">
        <x:v>59</x:v>
      </x:c>
      <x:c r="G10013" t="n">
        <x:v>52.3</x:v>
      </x:c>
      <x:c r="H10013" t="n">
        <x:v>4.6</x:v>
      </x:c>
      <x:c r="I10013" t="n">
        <x:v>81.4</x:v>
      </x:c>
      <x:c r="J10013" t="n">
        <x:v>0</x:v>
      </x:c>
      <x:c r="K10013" t="str">
        <x:v>Active</x:v>
      </x:c>
    </x:row>
    <x:row r="10014">
      <x:c r="A10014" t="n">
        <x:v>10013</x:v>
      </x:c>
      <x:c r="B10014" s="16" t="n">
        <x:v>46274.67013888889</x:v>
      </x:c>
      <x:c r="C10014" t="str">
        <x:v>E2</x:v>
      </x:c>
      <x:c r="D10014" t="n">
        <x:v>7</x:v>
      </x:c>
      <x:c r="E10014" t="n">
        <x:v>1</x:v>
      </x:c>
      <x:c r="F10014" t="n">
        <x:v>53.9</x:v>
      </x:c>
      <x:c r="G10014" t="n">
        <x:v>54.5</x:v>
      </x:c>
      <x:c r="H10014" t="n">
        <x:v>2.7</x:v>
      </x:c>
      <x:c r="I10014" t="n">
        <x:v>69.1</x:v>
      </x:c>
      <x:c r="J10014" t="n">
        <x:v>0</x:v>
      </x:c>
      <x:c r="K10014" t="str">
        <x:v>Active</x:v>
      </x:c>
    </x:row>
    <x:row r="10015">
      <x:c r="A10015" t="n">
        <x:v>10014</x:v>
      </x:c>
      <x:c r="B10015" s="16" t="n">
        <x:v>46274.67013888889</x:v>
      </x:c>
      <x:c r="C10015" t="str">
        <x:v>E3</x:v>
      </x:c>
      <x:c r="D10015" t="n">
        <x:v>8</x:v>
      </x:c>
      <x:c r="E10015" t="n">
        <x:v>1</x:v>
      </x:c>
      <x:c r="F10015" t="n">
        <x:v>59.5</x:v>
      </x:c>
      <x:c r="G10015" t="n">
        <x:v>44.2</x:v>
      </x:c>
      <x:c r="H10015" t="n">
        <x:v>4.4</x:v>
      </x:c>
      <x:c r="I10015" t="n">
        <x:v>76.3</x:v>
      </x:c>
      <x:c r="J10015" t="n">
        <x:v>0</x:v>
      </x:c>
      <x:c r="K10015" t="str">
        <x:v>Active</x:v>
      </x:c>
    </x:row>
    <x:row r="10016">
      <x:c r="A10016" t="n">
        <x:v>10015</x:v>
      </x:c>
      <x:c r="B10016" s="16" t="n">
        <x:v>46274.67361111111</x:v>
      </x:c>
      <x:c r="C10016" t="str">
        <x:v>E1</x:v>
      </x:c>
      <x:c r="D10016" t="n">
        <x:v>7</x:v>
      </x:c>
      <x:c r="E10016" t="n">
        <x:v>1</x:v>
      </x:c>
      <x:c r="F10016" t="n">
        <x:v>51.8</x:v>
      </x:c>
      <x:c r="G10016" t="n">
        <x:v>47.7</x:v>
      </x:c>
      <x:c r="H10016" t="n">
        <x:v>3.2</x:v>
      </x:c>
      <x:c r="I10016" t="n">
        <x:v>64.4</x:v>
      </x:c>
      <x:c r="J10016" t="n">
        <x:v>0</x:v>
      </x:c>
      <x:c r="K10016" t="str">
        <x:v>Active</x:v>
      </x:c>
    </x:row>
    <x:row r="10017">
      <x:c r="A10017" t="n">
        <x:v>10016</x:v>
      </x:c>
      <x:c r="B10017" s="16" t="n">
        <x:v>46274.67361111111</x:v>
      </x:c>
      <x:c r="C10017" t="str">
        <x:v>E2</x:v>
      </x:c>
      <x:c r="D10017" t="n">
        <x:v>7</x:v>
      </x:c>
      <x:c r="E10017" t="n">
        <x:v>1</x:v>
      </x:c>
      <x:c r="F10017" t="n">
        <x:v>53.5</x:v>
      </x:c>
      <x:c r="G10017" t="n">
        <x:v>47.5</x:v>
      </x:c>
      <x:c r="H10017" t="n">
        <x:v>4.6</x:v>
      </x:c>
      <x:c r="I10017" t="n">
        <x:v>83.7</x:v>
      </x:c>
      <x:c r="J10017" t="n">
        <x:v>0</x:v>
      </x:c>
      <x:c r="K10017" t="str">
        <x:v>Active</x:v>
      </x:c>
    </x:row>
    <x:row r="10018">
      <x:c r="A10018" t="n">
        <x:v>10017</x:v>
      </x:c>
      <x:c r="B10018" s="16" t="n">
        <x:v>46274.67361111111</x:v>
      </x:c>
      <x:c r="C10018" t="str">
        <x:v>E3</x:v>
      </x:c>
      <x:c r="D10018" t="n">
        <x:v>7</x:v>
      </x:c>
      <x:c r="E10018" t="n">
        <x:v>1</x:v>
      </x:c>
      <x:c r="F10018" t="n">
        <x:v>52.8</x:v>
      </x:c>
      <x:c r="G10018" t="n">
        <x:v>49.2</x:v>
      </x:c>
      <x:c r="H10018" t="n">
        <x:v>5</x:v>
      </x:c>
      <x:c r="I10018" t="n">
        <x:v>83.9</x:v>
      </x:c>
      <x:c r="J10018" t="n">
        <x:v>0</x:v>
      </x:c>
      <x:c r="K10018" t="str">
        <x:v>Active</x:v>
      </x:c>
    </x:row>
    <x:row r="10019">
      <x:c r="A10019" t="n">
        <x:v>10018</x:v>
      </x:c>
      <x:c r="B10019" s="16" t="n">
        <x:v>46274.677083333336</x:v>
      </x:c>
      <x:c r="C10019" t="str">
        <x:v>E1</x:v>
      </x:c>
      <x:c r="D10019" t="n">
        <x:v>6</x:v>
      </x:c>
      <x:c r="E10019" t="n">
        <x:v>1</x:v>
      </x:c>
      <x:c r="F10019" t="n">
        <x:v>42.4</x:v>
      </x:c>
      <x:c r="G10019" t="n">
        <x:v>37.7</x:v>
      </x:c>
      <x:c r="H10019" t="n">
        <x:v>4.4</x:v>
      </x:c>
      <x:c r="I10019" t="n">
        <x:v>70.8</x:v>
      </x:c>
      <x:c r="J10019" t="n">
        <x:v>0</x:v>
      </x:c>
      <x:c r="K10019" t="str">
        <x:v>Active</x:v>
      </x:c>
    </x:row>
    <x:row r="10020">
      <x:c r="A10020" t="n">
        <x:v>10019</x:v>
      </x:c>
      <x:c r="B10020" s="16" t="n">
        <x:v>46274.677083333336</x:v>
      </x:c>
      <x:c r="C10020" t="str">
        <x:v>E2</x:v>
      </x:c>
      <x:c r="D10020" t="n">
        <x:v>6</x:v>
      </x:c>
      <x:c r="E10020" t="n">
        <x:v>1</x:v>
      </x:c>
      <x:c r="F10020" t="n">
        <x:v>43.9</x:v>
      </x:c>
      <x:c r="G10020" t="n">
        <x:v>38</x:v>
      </x:c>
      <x:c r="H10020" t="n">
        <x:v>2.9</x:v>
      </x:c>
      <x:c r="I10020" t="n">
        <x:v>63.9</x:v>
      </x:c>
      <x:c r="J10020" t="n">
        <x:v>0</x:v>
      </x:c>
      <x:c r="K10020" t="str">
        <x:v>Active</x:v>
      </x:c>
    </x:row>
    <x:row r="10021">
      <x:c r="A10021" t="n">
        <x:v>10020</x:v>
      </x:c>
      <x:c r="B10021" s="16" t="n">
        <x:v>46274.677083333336</x:v>
      </x:c>
      <x:c r="C10021" t="str">
        <x:v>E3</x:v>
      </x:c>
      <x:c r="D10021" t="n">
        <x:v>6</x:v>
      </x:c>
      <x:c r="E10021" t="n">
        <x:v>1</x:v>
      </x:c>
      <x:c r="F10021" t="n">
        <x:v>43.8</x:v>
      </x:c>
      <x:c r="G10021" t="n">
        <x:v>38.4</x:v>
      </x:c>
      <x:c r="H10021" t="n">
        <x:v>4.3</x:v>
      </x:c>
      <x:c r="I10021" t="n">
        <x:v>69.3</x:v>
      </x:c>
      <x:c r="J10021" t="n">
        <x:v>0</x:v>
      </x:c>
      <x:c r="K10021" t="str">
        <x:v>Active</x:v>
      </x:c>
    </x:row>
    <x:row r="10022">
      <x:c r="A10022" t="n">
        <x:v>10021</x:v>
      </x:c>
      <x:c r="B10022" s="16" t="n">
        <x:v>46274.680555555555</x:v>
      </x:c>
      <x:c r="C10022" t="str">
        <x:v>E1</x:v>
      </x:c>
      <x:c r="D10022" t="n">
        <x:v>7</x:v>
      </x:c>
      <x:c r="E10022" t="n">
        <x:v>1</x:v>
      </x:c>
      <x:c r="F10022" t="n">
        <x:v>53.3</x:v>
      </x:c>
      <x:c r="G10022" t="n">
        <x:v>43.8</x:v>
      </x:c>
      <x:c r="H10022" t="n">
        <x:v>4.4</x:v>
      </x:c>
      <x:c r="I10022" t="n">
        <x:v>70.1</x:v>
      </x:c>
      <x:c r="J10022" t="n">
        <x:v>0</x:v>
      </x:c>
      <x:c r="K10022" t="str">
        <x:v>Active</x:v>
      </x:c>
    </x:row>
    <x:row r="10023">
      <x:c r="A10023" t="n">
        <x:v>10022</x:v>
      </x:c>
      <x:c r="B10023" s="16" t="n">
        <x:v>46274.680555555555</x:v>
      </x:c>
      <x:c r="C10023" t="str">
        <x:v>E2</x:v>
      </x:c>
      <x:c r="D10023" t="n">
        <x:v>7</x:v>
      </x:c>
      <x:c r="E10023" t="n">
        <x:v>1</x:v>
      </x:c>
      <x:c r="F10023" t="n">
        <x:v>52.6</x:v>
      </x:c>
      <x:c r="G10023" t="n">
        <x:v>41.1</x:v>
      </x:c>
      <x:c r="H10023" t="n">
        <x:v>5.3</x:v>
      </x:c>
      <x:c r="I10023" t="n">
        <x:v>85.4</x:v>
      </x:c>
      <x:c r="J10023" t="n">
        <x:v>0</x:v>
      </x:c>
      <x:c r="K10023" t="str">
        <x:v>Active</x:v>
      </x:c>
    </x:row>
    <x:row r="10024">
      <x:c r="A10024" t="n">
        <x:v>10023</x:v>
      </x:c>
      <x:c r="B10024" s="16" t="n">
        <x:v>46274.680555555555</x:v>
      </x:c>
      <x:c r="C10024" t="str">
        <x:v>E3</x:v>
      </x:c>
      <x:c r="D10024" t="n">
        <x:v>6</x:v>
      </x:c>
      <x:c r="E10024" t="n">
        <x:v>1</x:v>
      </x:c>
      <x:c r="F10024" t="n">
        <x:v>47.8</x:v>
      </x:c>
      <x:c r="G10024" t="n">
        <x:v>40.5</x:v>
      </x:c>
      <x:c r="H10024" t="n">
        <x:v>2.5</x:v>
      </x:c>
      <x:c r="I10024" t="n">
        <x:v>60.6</x:v>
      </x:c>
      <x:c r="J10024" t="n">
        <x:v>0</x:v>
      </x:c>
      <x:c r="K10024" t="str">
        <x:v>Active</x:v>
      </x:c>
    </x:row>
    <x:row r="10025">
      <x:c r="A10025" t="n">
        <x:v>10024</x:v>
      </x:c>
      <x:c r="B10025" s="16" t="n">
        <x:v>46274.68402777778</x:v>
      </x:c>
      <x:c r="C10025" t="str">
        <x:v>E1</x:v>
      </x:c>
      <x:c r="D10025" t="n">
        <x:v>8</x:v>
      </x:c>
      <x:c r="E10025" t="n">
        <x:v>1</x:v>
      </x:c>
      <x:c r="F10025" t="n">
        <x:v>60.8</x:v>
      </x:c>
      <x:c r="G10025" t="n">
        <x:v>51.5</x:v>
      </x:c>
      <x:c r="H10025" t="n">
        <x:v>4.6</x:v>
      </x:c>
      <x:c r="I10025" t="n">
        <x:v>80.6</x:v>
      </x:c>
      <x:c r="J10025" t="n">
        <x:v>0</x:v>
      </x:c>
      <x:c r="K10025" t="str">
        <x:v>Active</x:v>
      </x:c>
    </x:row>
    <x:row r="10026">
      <x:c r="A10026" t="n">
        <x:v>10025</x:v>
      </x:c>
      <x:c r="B10026" s="16" t="n">
        <x:v>46274.68402777778</x:v>
      </x:c>
      <x:c r="C10026" t="str">
        <x:v>E2</x:v>
      </x:c>
      <x:c r="D10026" t="n">
        <x:v>8</x:v>
      </x:c>
      <x:c r="E10026" t="n">
        <x:v>1</x:v>
      </x:c>
      <x:c r="F10026" t="n">
        <x:v>62</x:v>
      </x:c>
      <x:c r="G10026" t="n">
        <x:v>59.4</x:v>
      </x:c>
      <x:c r="H10026" t="n">
        <x:v>4</x:v>
      </x:c>
      <x:c r="I10026" t="n">
        <x:v>79.9</x:v>
      </x:c>
      <x:c r="J10026" t="n">
        <x:v>0</x:v>
      </x:c>
      <x:c r="K10026" t="str">
        <x:v>Active</x:v>
      </x:c>
    </x:row>
    <x:row r="10027">
      <x:c r="A10027" t="n">
        <x:v>10026</x:v>
      </x:c>
      <x:c r="B10027" s="16" t="n">
        <x:v>46274.68402777778</x:v>
      </x:c>
      <x:c r="C10027" t="str">
        <x:v>E3</x:v>
      </x:c>
      <x:c r="D10027" t="n">
        <x:v>8</x:v>
      </x:c>
      <x:c r="E10027" t="n">
        <x:v>1</x:v>
      </x:c>
      <x:c r="F10027" t="n">
        <x:v>63.4</x:v>
      </x:c>
      <x:c r="G10027" t="n">
        <x:v>56.2</x:v>
      </x:c>
      <x:c r="H10027" t="n">
        <x:v>3.9</x:v>
      </x:c>
      <x:c r="I10027" t="n">
        <x:v>77.8</x:v>
      </x:c>
      <x:c r="J10027" t="n">
        <x:v>0</x:v>
      </x:c>
      <x:c r="K10027" t="str">
        <x:v>Active</x:v>
      </x:c>
    </x:row>
    <x:row r="10028">
      <x:c r="A10028" t="n">
        <x:v>10027</x:v>
      </x:c>
      <x:c r="B10028" s="16" t="n">
        <x:v>46274.6875</x:v>
      </x:c>
      <x:c r="C10028" t="str">
        <x:v>E1</x:v>
      </x:c>
      <x:c r="D10028" t="n">
        <x:v>5</x:v>
      </x:c>
      <x:c r="E10028" t="n">
        <x:v>1</x:v>
      </x:c>
      <x:c r="F10028" t="n">
        <x:v>35.3</x:v>
      </x:c>
      <x:c r="G10028" t="n">
        <x:v>34.7</x:v>
      </x:c>
      <x:c r="H10028" t="n">
        <x:v>3.2</x:v>
      </x:c>
      <x:c r="I10028" t="n">
        <x:v>73.4</x:v>
      </x:c>
      <x:c r="J10028" t="n">
        <x:v>0</x:v>
      </x:c>
      <x:c r="K10028" t="str">
        <x:v>Active</x:v>
      </x:c>
    </x:row>
    <x:row r="10029">
      <x:c r="A10029" t="n">
        <x:v>10028</x:v>
      </x:c>
      <x:c r="B10029" s="16" t="n">
        <x:v>46274.6875</x:v>
      </x:c>
      <x:c r="C10029" t="str">
        <x:v>E2</x:v>
      </x:c>
      <x:c r="D10029" t="n">
        <x:v>5</x:v>
      </x:c>
      <x:c r="E10029" t="n">
        <x:v>1</x:v>
      </x:c>
      <x:c r="F10029" t="n">
        <x:v>38.5</x:v>
      </x:c>
      <x:c r="G10029" t="n">
        <x:v>32.4</x:v>
      </x:c>
      <x:c r="H10029" t="n">
        <x:v>3.5</x:v>
      </x:c>
      <x:c r="I10029" t="n">
        <x:v>71.3</x:v>
      </x:c>
      <x:c r="J10029" t="n">
        <x:v>0</x:v>
      </x:c>
      <x:c r="K10029" t="str">
        <x:v>Active</x:v>
      </x:c>
    </x:row>
    <x:row r="10030">
      <x:c r="A10030" t="n">
        <x:v>10029</x:v>
      </x:c>
      <x:c r="B10030" s="16" t="n">
        <x:v>46274.6875</x:v>
      </x:c>
      <x:c r="C10030" t="str">
        <x:v>E3</x:v>
      </x:c>
      <x:c r="D10030" t="n">
        <x:v>5</x:v>
      </x:c>
      <x:c r="E10030" t="n">
        <x:v>1</x:v>
      </x:c>
      <x:c r="F10030" t="n">
        <x:v>34.9</x:v>
      </x:c>
      <x:c r="G10030" t="n">
        <x:v>31.9</x:v>
      </x:c>
      <x:c r="H10030" t="n">
        <x:v>3.4</x:v>
      </x:c>
      <x:c r="I10030" t="n">
        <x:v>63.8</x:v>
      </x:c>
      <x:c r="J10030" t="n">
        <x:v>0</x:v>
      </x:c>
      <x:c r="K10030" t="str">
        <x:v>Active</x:v>
      </x:c>
    </x:row>
    <x:row r="10031">
      <x:c r="A10031" t="n">
        <x:v>10030</x:v>
      </x:c>
      <x:c r="B10031" s="16" t="n">
        <x:v>46274.69097222222</x:v>
      </x:c>
      <x:c r="C10031" t="str">
        <x:v>E1</x:v>
      </x:c>
      <x:c r="D10031" t="n">
        <x:v>7</x:v>
      </x:c>
      <x:c r="E10031" t="n">
        <x:v>1</x:v>
      </x:c>
      <x:c r="F10031" t="n">
        <x:v>54.9</x:v>
      </x:c>
      <x:c r="G10031" t="n">
        <x:v>48.5</x:v>
      </x:c>
      <x:c r="H10031" t="n">
        <x:v>5.4</x:v>
      </x:c>
      <x:c r="I10031" t="n">
        <x:v>76</x:v>
      </x:c>
      <x:c r="J10031" t="n">
        <x:v>0</x:v>
      </x:c>
      <x:c r="K10031" t="str">
        <x:v>Active</x:v>
      </x:c>
    </x:row>
    <x:row r="10032">
      <x:c r="A10032" t="n">
        <x:v>10031</x:v>
      </x:c>
      <x:c r="B10032" s="16" t="n">
        <x:v>46274.69097222222</x:v>
      </x:c>
      <x:c r="C10032" t="str">
        <x:v>E2</x:v>
      </x:c>
      <x:c r="D10032" t="n">
        <x:v>7</x:v>
      </x:c>
      <x:c r="E10032" t="n">
        <x:v>1</x:v>
      </x:c>
      <x:c r="F10032" t="n">
        <x:v>55</x:v>
      </x:c>
      <x:c r="G10032" t="n">
        <x:v>57.3</x:v>
      </x:c>
      <x:c r="H10032" t="n">
        <x:v>4</x:v>
      </x:c>
      <x:c r="I10032" t="n">
        <x:v>73.9</x:v>
      </x:c>
      <x:c r="J10032" t="n">
        <x:v>0</x:v>
      </x:c>
      <x:c r="K10032" t="str">
        <x:v>Active</x:v>
      </x:c>
    </x:row>
    <x:row r="10033">
      <x:c r="A10033" t="n">
        <x:v>10032</x:v>
      </x:c>
      <x:c r="B10033" s="16" t="n">
        <x:v>46274.69097222222</x:v>
      </x:c>
      <x:c r="C10033" t="str">
        <x:v>E3</x:v>
      </x:c>
      <x:c r="D10033" t="n">
        <x:v>7</x:v>
      </x:c>
      <x:c r="E10033" t="n">
        <x:v>1</x:v>
      </x:c>
      <x:c r="F10033" t="n">
        <x:v>54.1</x:v>
      </x:c>
      <x:c r="G10033" t="n">
        <x:v>52.7</x:v>
      </x:c>
      <x:c r="H10033" t="n">
        <x:v>2.6</x:v>
      </x:c>
      <x:c r="I10033" t="n">
        <x:v>68.5</x:v>
      </x:c>
      <x:c r="J10033" t="n">
        <x:v>0</x:v>
      </x:c>
      <x:c r="K10033" t="str">
        <x:v>Active</x:v>
      </x:c>
    </x:row>
    <x:row r="10034">
      <x:c r="A10034" t="n">
        <x:v>10033</x:v>
      </x:c>
      <x:c r="B10034" s="16" t="n">
        <x:v>46274.694444444445</x:v>
      </x:c>
      <x:c r="C10034" t="str">
        <x:v>E1</x:v>
      </x:c>
      <x:c r="D10034" t="n">
        <x:v>6</x:v>
      </x:c>
      <x:c r="E10034" t="n">
        <x:v>1</x:v>
      </x:c>
      <x:c r="F10034" t="n">
        <x:v>44.4</x:v>
      </x:c>
      <x:c r="G10034" t="n">
        <x:v>43.9</x:v>
      </x:c>
      <x:c r="H10034" t="n">
        <x:v>3.8</x:v>
      </x:c>
      <x:c r="I10034" t="n">
        <x:v>70.5</x:v>
      </x:c>
      <x:c r="J10034" t="n">
        <x:v>0</x:v>
      </x:c>
      <x:c r="K10034" t="str">
        <x:v>Active</x:v>
      </x:c>
    </x:row>
    <x:row r="10035">
      <x:c r="A10035" t="n">
        <x:v>10034</x:v>
      </x:c>
      <x:c r="B10035" s="16" t="n">
        <x:v>46274.694444444445</x:v>
      </x:c>
      <x:c r="C10035" t="str">
        <x:v>E2</x:v>
      </x:c>
      <x:c r="D10035" t="n">
        <x:v>6</x:v>
      </x:c>
      <x:c r="E10035" t="n">
        <x:v>1</x:v>
      </x:c>
      <x:c r="F10035" t="n">
        <x:v>49.2</x:v>
      </x:c>
      <x:c r="G10035" t="n">
        <x:v>44.1</x:v>
      </x:c>
      <x:c r="H10035" t="n">
        <x:v>3.5</x:v>
      </x:c>
      <x:c r="I10035" t="n">
        <x:v>63.8</x:v>
      </x:c>
      <x:c r="J10035" t="n">
        <x:v>0</x:v>
      </x:c>
      <x:c r="K10035" t="str">
        <x:v>Active</x:v>
      </x:c>
    </x:row>
    <x:row r="10036">
      <x:c r="A10036" t="n">
        <x:v>10035</x:v>
      </x:c>
      <x:c r="B10036" s="16" t="n">
        <x:v>46274.694444444445</x:v>
      </x:c>
      <x:c r="C10036" t="str">
        <x:v>E3</x:v>
      </x:c>
      <x:c r="D10036" t="n">
        <x:v>6</x:v>
      </x:c>
      <x:c r="E10036" t="n">
        <x:v>1</x:v>
      </x:c>
      <x:c r="F10036" t="n">
        <x:v>50</x:v>
      </x:c>
      <x:c r="G10036" t="n">
        <x:v>45.3</x:v>
      </x:c>
      <x:c r="H10036" t="n">
        <x:v>4.1</x:v>
      </x:c>
      <x:c r="I10036" t="n">
        <x:v>77</x:v>
      </x:c>
      <x:c r="J10036" t="n">
        <x:v>0</x:v>
      </x:c>
      <x:c r="K10036" t="str">
        <x:v>Active</x:v>
      </x:c>
    </x:row>
    <x:row r="10037">
      <x:c r="A10037" t="n">
        <x:v>10036</x:v>
      </x:c>
      <x:c r="B10037" s="16" t="n">
        <x:v>46274.697916666664</x:v>
      </x:c>
      <x:c r="C10037" t="str">
        <x:v>E1</x:v>
      </x:c>
      <x:c r="D10037" t="n">
        <x:v>6</x:v>
      </x:c>
      <x:c r="E10037" t="n">
        <x:v>1</x:v>
      </x:c>
      <x:c r="F10037" t="n">
        <x:v>44</x:v>
      </x:c>
      <x:c r="G10037" t="n">
        <x:v>42.3</x:v>
      </x:c>
      <x:c r="H10037" t="n">
        <x:v>2.6</x:v>
      </x:c>
      <x:c r="I10037" t="n">
        <x:v>58.9</x:v>
      </x:c>
      <x:c r="J10037" t="n">
        <x:v>0</x:v>
      </x:c>
      <x:c r="K10037" t="str">
        <x:v>Active</x:v>
      </x:c>
    </x:row>
    <x:row r="10038">
      <x:c r="A10038" t="n">
        <x:v>10037</x:v>
      </x:c>
      <x:c r="B10038" s="16" t="n">
        <x:v>46274.697916666664</x:v>
      </x:c>
      <x:c r="C10038" t="str">
        <x:v>E2</x:v>
      </x:c>
      <x:c r="D10038" t="n">
        <x:v>6</x:v>
      </x:c>
      <x:c r="E10038" t="n">
        <x:v>1</x:v>
      </x:c>
      <x:c r="F10038" t="n">
        <x:v>45</x:v>
      </x:c>
      <x:c r="G10038" t="n">
        <x:v>39.8</x:v>
      </x:c>
      <x:c r="H10038" t="n">
        <x:v>5.5</x:v>
      </x:c>
      <x:c r="I10038" t="n">
        <x:v>87.3</x:v>
      </x:c>
      <x:c r="J10038" t="n">
        <x:v>0</x:v>
      </x:c>
      <x:c r="K10038" t="str">
        <x:v>Active</x:v>
      </x:c>
    </x:row>
    <x:row r="10039">
      <x:c r="A10039" t="n">
        <x:v>10038</x:v>
      </x:c>
      <x:c r="B10039" s="16" t="n">
        <x:v>46274.697916666664</x:v>
      </x:c>
      <x:c r="C10039" t="str">
        <x:v>E3</x:v>
      </x:c>
      <x:c r="D10039" t="n">
        <x:v>6</x:v>
      </x:c>
      <x:c r="E10039" t="n">
        <x:v>1</x:v>
      </x:c>
      <x:c r="F10039" t="n">
        <x:v>46</x:v>
      </x:c>
      <x:c r="G10039" t="n">
        <x:v>35.2</x:v>
      </x:c>
      <x:c r="H10039" t="n">
        <x:v>3.6</x:v>
      </x:c>
      <x:c r="I10039" t="n">
        <x:v>68.6</x:v>
      </x:c>
      <x:c r="J10039" t="n">
        <x:v>0</x:v>
      </x:c>
      <x:c r="K10039" t="str">
        <x:v>Active</x:v>
      </x:c>
    </x:row>
    <x:row r="10040">
      <x:c r="A10040" t="n">
        <x:v>10039</x:v>
      </x:c>
      <x:c r="B10040" s="16" t="n">
        <x:v>46274.70138888889</x:v>
      </x:c>
      <x:c r="C10040" t="str">
        <x:v>E1</x:v>
      </x:c>
      <x:c r="D10040" t="n">
        <x:v>8</x:v>
      </x:c>
      <x:c r="E10040" t="n">
        <x:v>1</x:v>
      </x:c>
      <x:c r="F10040" t="n">
        <x:v>60.2</x:v>
      </x:c>
      <x:c r="G10040" t="n">
        <x:v>49.6</x:v>
      </x:c>
      <x:c r="H10040" t="n">
        <x:v>5</x:v>
      </x:c>
      <x:c r="I10040" t="n">
        <x:v>84.3</x:v>
      </x:c>
      <x:c r="J10040" t="n">
        <x:v>0</x:v>
      </x:c>
      <x:c r="K10040" t="str">
        <x:v>Active</x:v>
      </x:c>
    </x:row>
    <x:row r="10041">
      <x:c r="A10041" t="n">
        <x:v>10040</x:v>
      </x:c>
      <x:c r="B10041" s="16" t="n">
        <x:v>46274.70138888889</x:v>
      </x:c>
      <x:c r="C10041" t="str">
        <x:v>E2</x:v>
      </x:c>
      <x:c r="D10041" t="n">
        <x:v>8</x:v>
      </x:c>
      <x:c r="E10041" t="n">
        <x:v>1</x:v>
      </x:c>
      <x:c r="F10041" t="n">
        <x:v>58.4</x:v>
      </x:c>
      <x:c r="G10041" t="n">
        <x:v>45.7</x:v>
      </x:c>
      <x:c r="H10041" t="n">
        <x:v>4.9</x:v>
      </x:c>
      <x:c r="I10041" t="n">
        <x:v>73</x:v>
      </x:c>
      <x:c r="J10041" t="n">
        <x:v>0</x:v>
      </x:c>
      <x:c r="K10041" t="str">
        <x:v>Active</x:v>
      </x:c>
    </x:row>
    <x:row r="10042">
      <x:c r="A10042" t="n">
        <x:v>10041</x:v>
      </x:c>
      <x:c r="B10042" s="16" t="n">
        <x:v>46274.70138888889</x:v>
      </x:c>
      <x:c r="C10042" t="str">
        <x:v>E3</x:v>
      </x:c>
      <x:c r="D10042" t="n">
        <x:v>8</x:v>
      </x:c>
      <x:c r="E10042" t="n">
        <x:v>1</x:v>
      </x:c>
      <x:c r="F10042" t="n">
        <x:v>57.8</x:v>
      </x:c>
      <x:c r="G10042" t="n">
        <x:v>45.9</x:v>
      </x:c>
      <x:c r="H10042" t="n">
        <x:v>3.4</x:v>
      </x:c>
      <x:c r="I10042" t="n">
        <x:v>72.3</x:v>
      </x:c>
      <x:c r="J10042" t="n">
        <x:v>0</x:v>
      </x:c>
      <x:c r="K10042" t="str">
        <x:v>Active</x:v>
      </x:c>
    </x:row>
    <x:row r="10043">
      <x:c r="A10043" t="n">
        <x:v>10042</x:v>
      </x:c>
      <x:c r="B10043" s="16" t="n">
        <x:v>46274.70486111111</x:v>
      </x:c>
      <x:c r="C10043" t="str">
        <x:v>E1</x:v>
      </x:c>
      <x:c r="D10043" t="n">
        <x:v>6</x:v>
      </x:c>
      <x:c r="E10043" t="n">
        <x:v>1</x:v>
      </x:c>
      <x:c r="F10043" t="n">
        <x:v>44</x:v>
      </x:c>
      <x:c r="G10043" t="n">
        <x:v>41.5</x:v>
      </x:c>
      <x:c r="H10043" t="n">
        <x:v>5.4</x:v>
      </x:c>
      <x:c r="I10043" t="n">
        <x:v>79.2</x:v>
      </x:c>
      <x:c r="J10043" t="n">
        <x:v>0</x:v>
      </x:c>
      <x:c r="K10043" t="str">
        <x:v>Active</x:v>
      </x:c>
    </x:row>
    <x:row r="10044">
      <x:c r="A10044" t="n">
        <x:v>10043</x:v>
      </x:c>
      <x:c r="B10044" s="16" t="n">
        <x:v>46274.70486111111</x:v>
      </x:c>
      <x:c r="C10044" t="str">
        <x:v>E2</x:v>
      </x:c>
      <x:c r="D10044" t="n">
        <x:v>6</x:v>
      </x:c>
      <x:c r="E10044" t="n">
        <x:v>1</x:v>
      </x:c>
      <x:c r="F10044" t="n">
        <x:v>45.3</x:v>
      </x:c>
      <x:c r="G10044" t="n">
        <x:v>38.9</x:v>
      </x:c>
      <x:c r="H10044" t="n">
        <x:v>4</x:v>
      </x:c>
      <x:c r="I10044" t="n">
        <x:v>67</x:v>
      </x:c>
      <x:c r="J10044" t="n">
        <x:v>0</x:v>
      </x:c>
      <x:c r="K10044" t="str">
        <x:v>Active</x:v>
      </x:c>
    </x:row>
    <x:row r="10045">
      <x:c r="A10045" t="n">
        <x:v>10044</x:v>
      </x:c>
      <x:c r="B10045" s="16" t="n">
        <x:v>46274.70486111111</x:v>
      </x:c>
      <x:c r="C10045" t="str">
        <x:v>E3</x:v>
      </x:c>
      <x:c r="D10045" t="n">
        <x:v>6</x:v>
      </x:c>
      <x:c r="E10045" t="n">
        <x:v>1</x:v>
      </x:c>
      <x:c r="F10045" t="n">
        <x:v>44.7</x:v>
      </x:c>
      <x:c r="G10045" t="n">
        <x:v>43.3</x:v>
      </x:c>
      <x:c r="H10045" t="n">
        <x:v>3.2</x:v>
      </x:c>
      <x:c r="I10045" t="n">
        <x:v>64.9</x:v>
      </x:c>
      <x:c r="J10045" t="n">
        <x:v>0</x:v>
      </x:c>
      <x:c r="K10045" t="str">
        <x:v>Active</x:v>
      </x:c>
    </x:row>
    <x:row r="10046">
      <x:c r="A10046" t="n">
        <x:v>10045</x:v>
      </x:c>
      <x:c r="B10046" s="16" t="n">
        <x:v>46274.708333333336</x:v>
      </x:c>
      <x:c r="C10046" t="str">
        <x:v>E1</x:v>
      </x:c>
      <x:c r="D10046" t="n">
        <x:v>10</x:v>
      </x:c>
      <x:c r="E10046" t="n">
        <x:v>2</x:v>
      </x:c>
      <x:c r="F10046" t="n">
        <x:v>39.4</x:v>
      </x:c>
      <x:c r="G10046" t="n">
        <x:v>61.2</x:v>
      </x:c>
      <x:c r="H10046" t="n">
        <x:v>3.5</x:v>
      </x:c>
      <x:c r="I10046" t="n">
        <x:v>75.7</x:v>
      </x:c>
      <x:c r="J10046" t="n">
        <x:v>0</x:v>
      </x:c>
      <x:c r="K10046" t="str">
        <x:v>Active</x:v>
      </x:c>
    </x:row>
    <x:row r="10047">
      <x:c r="A10047" t="n">
        <x:v>10046</x:v>
      </x:c>
      <x:c r="B10047" s="16" t="n">
        <x:v>46274.708333333336</x:v>
      </x:c>
      <x:c r="C10047" t="str">
        <x:v>E2</x:v>
      </x:c>
      <x:c r="D10047" t="n">
        <x:v>9</x:v>
      </x:c>
      <x:c r="E10047" t="n">
        <x:v>1</x:v>
      </x:c>
      <x:c r="F10047" t="n">
        <x:v>68.3</x:v>
      </x:c>
      <x:c r="G10047" t="n">
        <x:v>64.8</x:v>
      </x:c>
      <x:c r="H10047" t="n">
        <x:v>2.8</x:v>
      </x:c>
      <x:c r="I10047" t="n">
        <x:v>68.1</x:v>
      </x:c>
      <x:c r="J10047" t="n">
        <x:v>0</x:v>
      </x:c>
      <x:c r="K10047" t="str">
        <x:v>Active</x:v>
      </x:c>
    </x:row>
    <x:row r="10048">
      <x:c r="A10048" t="n">
        <x:v>10047</x:v>
      </x:c>
      <x:c r="B10048" s="16" t="n">
        <x:v>46274.708333333336</x:v>
      </x:c>
      <x:c r="C10048" t="str">
        <x:v>E3</x:v>
      </x:c>
      <x:c r="D10048" t="n">
        <x:v>10</x:v>
      </x:c>
      <x:c r="E10048" t="n">
        <x:v>1</x:v>
      </x:c>
      <x:c r="F10048" t="n">
        <x:v>75</x:v>
      </x:c>
      <x:c r="G10048" t="n">
        <x:v>69</x:v>
      </x:c>
      <x:c r="H10048" t="n">
        <x:v>4.9</x:v>
      </x:c>
      <x:c r="I10048" t="n">
        <x:v>80.6</x:v>
      </x:c>
      <x:c r="J10048" t="n">
        <x:v>0</x:v>
      </x:c>
      <x:c r="K10048" t="str">
        <x:v>Active</x:v>
      </x:c>
    </x:row>
    <x:row r="10049">
      <x:c r="A10049" t="n">
        <x:v>10048</x:v>
      </x:c>
      <x:c r="B10049" s="16" t="n">
        <x:v>46274.711805555555</x:v>
      </x:c>
      <x:c r="C10049" t="str">
        <x:v>E1</x:v>
      </x:c>
      <x:c r="D10049" t="n">
        <x:v>9</x:v>
      </x:c>
      <x:c r="E10049" t="n">
        <x:v>1</x:v>
      </x:c>
      <x:c r="F10049" t="n">
        <x:v>69</x:v>
      </x:c>
      <x:c r="G10049" t="n">
        <x:v>59.9</x:v>
      </x:c>
      <x:c r="H10049" t="n">
        <x:v>5.1</x:v>
      </x:c>
      <x:c r="I10049" t="n">
        <x:v>78.5</x:v>
      </x:c>
      <x:c r="J10049" t="n">
        <x:v>0</x:v>
      </x:c>
      <x:c r="K10049" t="str">
        <x:v>Active</x:v>
      </x:c>
    </x:row>
    <x:row r="10050">
      <x:c r="A10050" t="n">
        <x:v>10049</x:v>
      </x:c>
      <x:c r="B10050" s="16" t="n">
        <x:v>46274.711805555555</x:v>
      </x:c>
      <x:c r="C10050" t="str">
        <x:v>E2</x:v>
      </x:c>
      <x:c r="D10050" t="n">
        <x:v>10</x:v>
      </x:c>
      <x:c r="E10050" t="n">
        <x:v>1</x:v>
      </x:c>
      <x:c r="F10050" t="n">
        <x:v>76.1</x:v>
      </x:c>
      <x:c r="G10050" t="n">
        <x:v>63.7</x:v>
      </x:c>
      <x:c r="H10050" t="n">
        <x:v>4.4</x:v>
      </x:c>
      <x:c r="I10050" t="n">
        <x:v>79.8</x:v>
      </x:c>
      <x:c r="J10050" t="n">
        <x:v>0</x:v>
      </x:c>
      <x:c r="K10050" t="str">
        <x:v>Active</x:v>
      </x:c>
    </x:row>
    <x:row r="10051">
      <x:c r="A10051" t="n">
        <x:v>10050</x:v>
      </x:c>
      <x:c r="B10051" s="16" t="n">
        <x:v>46274.711805555555</x:v>
      </x:c>
      <x:c r="C10051" t="str">
        <x:v>E3</x:v>
      </x:c>
      <x:c r="D10051" t="n">
        <x:v>9</x:v>
      </x:c>
      <x:c r="E10051" t="n">
        <x:v>1</x:v>
      </x:c>
      <x:c r="F10051" t="n">
        <x:v>72.5</x:v>
      </x:c>
      <x:c r="G10051" t="n">
        <x:v>64.8</x:v>
      </x:c>
      <x:c r="H10051" t="n">
        <x:v>3</x:v>
      </x:c>
      <x:c r="I10051" t="n">
        <x:v>63.6</x:v>
      </x:c>
      <x:c r="J10051" t="n">
        <x:v>0</x:v>
      </x:c>
      <x:c r="K10051" t="str">
        <x:v>Active</x:v>
      </x:c>
    </x:row>
    <x:row r="10052">
      <x:c r="A10052" t="n">
        <x:v>10051</x:v>
      </x:c>
      <x:c r="B10052" s="16" t="n">
        <x:v>46274.71527777778</x:v>
      </x:c>
      <x:c r="C10052" t="str">
        <x:v>E1</x:v>
      </x:c>
      <x:c r="D10052" t="n">
        <x:v>13</x:v>
      </x:c>
      <x:c r="E10052" t="n">
        <x:v>2</x:v>
      </x:c>
      <x:c r="F10052" t="n">
        <x:v>49.1</x:v>
      </x:c>
      <x:c r="G10052" t="n">
        <x:v>76.4</x:v>
      </x:c>
      <x:c r="H10052" t="n">
        <x:v>4.3</x:v>
      </x:c>
      <x:c r="I10052" t="n">
        <x:v>74.5</x:v>
      </x:c>
      <x:c r="J10052" t="n">
        <x:v>0</x:v>
      </x:c>
      <x:c r="K10052" t="str">
        <x:v>Active</x:v>
      </x:c>
    </x:row>
    <x:row r="10053">
      <x:c r="A10053" t="n">
        <x:v>10052</x:v>
      </x:c>
      <x:c r="B10053" s="16" t="n">
        <x:v>46274.71527777778</x:v>
      </x:c>
      <x:c r="C10053" t="str">
        <x:v>E2</x:v>
      </x:c>
      <x:c r="D10053" t="n">
        <x:v>13</x:v>
      </x:c>
      <x:c r="E10053" t="n">
        <x:v>2</x:v>
      </x:c>
      <x:c r="F10053" t="n">
        <x:v>50.8</x:v>
      </x:c>
      <x:c r="G10053" t="n">
        <x:v>81.6</x:v>
      </x:c>
      <x:c r="H10053" t="n">
        <x:v>4.9</x:v>
      </x:c>
      <x:c r="I10053" t="n">
        <x:v>77.5</x:v>
      </x:c>
      <x:c r="J10053" t="n">
        <x:v>0</x:v>
      </x:c>
      <x:c r="K10053" t="str">
        <x:v>Active</x:v>
      </x:c>
    </x:row>
    <x:row r="10054">
      <x:c r="A10054" t="n">
        <x:v>10053</x:v>
      </x:c>
      <x:c r="B10054" s="16" t="n">
        <x:v>46274.71527777778</x:v>
      </x:c>
      <x:c r="C10054" t="str">
        <x:v>E3</x:v>
      </x:c>
      <x:c r="D10054" t="n">
        <x:v>13</x:v>
      </x:c>
      <x:c r="E10054" t="n">
        <x:v>2</x:v>
      </x:c>
      <x:c r="F10054" t="n">
        <x:v>48.5</x:v>
      </x:c>
      <x:c r="G10054" t="n">
        <x:v>79.7</x:v>
      </x:c>
      <x:c r="H10054" t="n">
        <x:v>2.6</x:v>
      </x:c>
      <x:c r="I10054" t="n">
        <x:v>70.9</x:v>
      </x:c>
      <x:c r="J10054" t="n">
        <x:v>0</x:v>
      </x:c>
      <x:c r="K10054" t="str">
        <x:v>Active</x:v>
      </x:c>
    </x:row>
    <x:row r="10055">
      <x:c r="A10055" t="n">
        <x:v>10054</x:v>
      </x:c>
      <x:c r="B10055" s="16" t="n">
        <x:v>46274.71875</x:v>
      </x:c>
      <x:c r="C10055" t="str">
        <x:v>E1</x:v>
      </x:c>
      <x:c r="D10055" t="n">
        <x:v>8</x:v>
      </x:c>
      <x:c r="E10055" t="n">
        <x:v>1</x:v>
      </x:c>
      <x:c r="F10055" t="n">
        <x:v>65.2</x:v>
      </x:c>
      <x:c r="G10055" t="n">
        <x:v>57.3</x:v>
      </x:c>
      <x:c r="H10055" t="n">
        <x:v>4.2</x:v>
      </x:c>
      <x:c r="I10055" t="n">
        <x:v>71.1</x:v>
      </x:c>
      <x:c r="J10055" t="n">
        <x:v>0</x:v>
      </x:c>
      <x:c r="K10055" t="str">
        <x:v>Active</x:v>
      </x:c>
    </x:row>
    <x:row r="10056">
      <x:c r="A10056" t="n">
        <x:v>10055</x:v>
      </x:c>
      <x:c r="B10056" s="16" t="n">
        <x:v>46274.71875</x:v>
      </x:c>
      <x:c r="C10056" t="str">
        <x:v>E2</x:v>
      </x:c>
      <x:c r="D10056" t="n">
        <x:v>9</x:v>
      </x:c>
      <x:c r="E10056" t="n">
        <x:v>1</x:v>
      </x:c>
      <x:c r="F10056" t="n">
        <x:v>68.2</x:v>
      </x:c>
      <x:c r="G10056" t="n">
        <x:v>49.8</x:v>
      </x:c>
      <x:c r="H10056" t="n">
        <x:v>3.8</x:v>
      </x:c>
      <x:c r="I10056" t="n">
        <x:v>69.9</x:v>
      </x:c>
      <x:c r="J10056" t="n">
        <x:v>0</x:v>
      </x:c>
      <x:c r="K10056" t="str">
        <x:v>Active</x:v>
      </x:c>
    </x:row>
    <x:row r="10057">
      <x:c r="A10057" t="n">
        <x:v>10056</x:v>
      </x:c>
      <x:c r="B10057" s="16" t="n">
        <x:v>46274.71875</x:v>
      </x:c>
      <x:c r="C10057" t="str">
        <x:v>E3</x:v>
      </x:c>
      <x:c r="D10057" t="n">
        <x:v>8</x:v>
      </x:c>
      <x:c r="E10057" t="n">
        <x:v>1</x:v>
      </x:c>
      <x:c r="F10057" t="n">
        <x:v>58.6</x:v>
      </x:c>
      <x:c r="G10057" t="n">
        <x:v>60.1</x:v>
      </x:c>
      <x:c r="H10057" t="n">
        <x:v>5</x:v>
      </x:c>
      <x:c r="I10057" t="n">
        <x:v>85.9</x:v>
      </x:c>
      <x:c r="J10057" t="n">
        <x:v>0</x:v>
      </x:c>
      <x:c r="K10057" t="str">
        <x:v>Active</x:v>
      </x:c>
    </x:row>
    <x:row r="10058">
      <x:c r="A10058" t="n">
        <x:v>10057</x:v>
      </x:c>
      <x:c r="B10058" s="16" t="n">
        <x:v>46274.72222222222</x:v>
      </x:c>
      <x:c r="C10058" t="str">
        <x:v>E1</x:v>
      </x:c>
      <x:c r="D10058" t="n">
        <x:v>9</x:v>
      </x:c>
      <x:c r="E10058" t="n">
        <x:v>1</x:v>
      </x:c>
      <x:c r="F10058" t="n">
        <x:v>69</x:v>
      </x:c>
      <x:c r="G10058" t="n">
        <x:v>58.9</x:v>
      </x:c>
      <x:c r="H10058" t="n">
        <x:v>4.5</x:v>
      </x:c>
      <x:c r="I10058" t="n">
        <x:v>77.2</x:v>
      </x:c>
      <x:c r="J10058" t="n">
        <x:v>0</x:v>
      </x:c>
      <x:c r="K10058" t="str">
        <x:v>Active</x:v>
      </x:c>
    </x:row>
    <x:row r="10059">
      <x:c r="A10059" t="n">
        <x:v>10058</x:v>
      </x:c>
      <x:c r="B10059" s="16" t="n">
        <x:v>46274.72222222222</x:v>
      </x:c>
      <x:c r="C10059" t="str">
        <x:v>E2</x:v>
      </x:c>
      <x:c r="D10059" t="n">
        <x:v>9</x:v>
      </x:c>
      <x:c r="E10059" t="n">
        <x:v>1</x:v>
      </x:c>
      <x:c r="F10059" t="n">
        <x:v>68.8</x:v>
      </x:c>
      <x:c r="G10059" t="n">
        <x:v>67.8</x:v>
      </x:c>
      <x:c r="H10059" t="n">
        <x:v>4</x:v>
      </x:c>
      <x:c r="I10059" t="n">
        <x:v>78.2</x:v>
      </x:c>
      <x:c r="J10059" t="n">
        <x:v>0</x:v>
      </x:c>
      <x:c r="K10059" t="str">
        <x:v>Active</x:v>
      </x:c>
    </x:row>
    <x:row r="10060">
      <x:c r="A10060" t="n">
        <x:v>10059</x:v>
      </x:c>
      <x:c r="B10060" s="16" t="n">
        <x:v>46274.72222222222</x:v>
      </x:c>
      <x:c r="C10060" t="str">
        <x:v>E3</x:v>
      </x:c>
      <x:c r="D10060" t="n">
        <x:v>10</x:v>
      </x:c>
      <x:c r="E10060" t="n">
        <x:v>2</x:v>
      </x:c>
      <x:c r="F10060" t="n">
        <x:v>37.1</x:v>
      </x:c>
      <x:c r="G10060" t="n">
        <x:v>58.9</x:v>
      </x:c>
      <x:c r="H10060" t="n">
        <x:v>4.4</x:v>
      </x:c>
      <x:c r="I10060" t="n">
        <x:v>82.7</x:v>
      </x:c>
      <x:c r="J10060" t="n">
        <x:v>0</x:v>
      </x:c>
      <x:c r="K10060" t="str">
        <x:v>Active</x:v>
      </x:c>
    </x:row>
    <x:row r="10061">
      <x:c r="A10061" t="n">
        <x:v>10060</x:v>
      </x:c>
      <x:c r="B10061" s="16" t="n">
        <x:v>46274.725694444445</x:v>
      </x:c>
      <x:c r="C10061" t="str">
        <x:v>E1</x:v>
      </x:c>
      <x:c r="D10061" t="n">
        <x:v>9</x:v>
      </x:c>
      <x:c r="E10061" t="n">
        <x:v>1</x:v>
      </x:c>
      <x:c r="F10061" t="n">
        <x:v>68.7</x:v>
      </x:c>
      <x:c r="G10061" t="n">
        <x:v>63.5</x:v>
      </x:c>
      <x:c r="H10061" t="n">
        <x:v>4</x:v>
      </x:c>
      <x:c r="I10061" t="n">
        <x:v>69.4</x:v>
      </x:c>
      <x:c r="J10061" t="n">
        <x:v>0</x:v>
      </x:c>
      <x:c r="K10061" t="str">
        <x:v>Active</x:v>
      </x:c>
    </x:row>
    <x:row r="10062">
      <x:c r="A10062" t="n">
        <x:v>10061</x:v>
      </x:c>
      <x:c r="B10062" s="16" t="n">
        <x:v>46274.725694444445</x:v>
      </x:c>
      <x:c r="C10062" t="str">
        <x:v>E2</x:v>
      </x:c>
      <x:c r="D10062" t="n">
        <x:v>8</x:v>
      </x:c>
      <x:c r="E10062" t="n">
        <x:v>1</x:v>
      </x:c>
      <x:c r="F10062" t="n">
        <x:v>63.6</x:v>
      </x:c>
      <x:c r="G10062" t="n">
        <x:v>61.1</x:v>
      </x:c>
      <x:c r="H10062" t="n">
        <x:v>4.6</x:v>
      </x:c>
      <x:c r="I10062" t="n">
        <x:v>72.2</x:v>
      </x:c>
      <x:c r="J10062" t="n">
        <x:v>0</x:v>
      </x:c>
      <x:c r="K10062" t="str">
        <x:v>Active</x:v>
      </x:c>
    </x:row>
    <x:row r="10063">
      <x:c r="A10063" t="n">
        <x:v>10062</x:v>
      </x:c>
      <x:c r="B10063" s="16" t="n">
        <x:v>46274.725694444445</x:v>
      </x:c>
      <x:c r="C10063" t="str">
        <x:v>E3</x:v>
      </x:c>
      <x:c r="D10063" t="n">
        <x:v>9</x:v>
      </x:c>
      <x:c r="E10063" t="n">
        <x:v>1</x:v>
      </x:c>
      <x:c r="F10063" t="n">
        <x:v>67.5</x:v>
      </x:c>
      <x:c r="G10063" t="n">
        <x:v>61.9</x:v>
      </x:c>
      <x:c r="H10063" t="n">
        <x:v>4.3</x:v>
      </x:c>
      <x:c r="I10063" t="n">
        <x:v>72.4</x:v>
      </x:c>
      <x:c r="J10063" t="n">
        <x:v>0</x:v>
      </x:c>
      <x:c r="K10063" t="str">
        <x:v>Active</x:v>
      </x:c>
    </x:row>
    <x:row r="10064">
      <x:c r="A10064" t="n">
        <x:v>10063</x:v>
      </x:c>
      <x:c r="B10064" s="16" t="n">
        <x:v>46274.729166666664</x:v>
      </x:c>
      <x:c r="C10064" t="str">
        <x:v>E1</x:v>
      </x:c>
      <x:c r="D10064" t="n">
        <x:v>7</x:v>
      </x:c>
      <x:c r="E10064" t="n">
        <x:v>1</x:v>
      </x:c>
      <x:c r="F10064" t="n">
        <x:v>53.4</x:v>
      </x:c>
      <x:c r="G10064" t="n">
        <x:v>51.8</x:v>
      </x:c>
      <x:c r="H10064" t="n">
        <x:v>5.4</x:v>
      </x:c>
      <x:c r="I10064" t="n">
        <x:v>83.4</x:v>
      </x:c>
      <x:c r="J10064" t="n">
        <x:v>0</x:v>
      </x:c>
      <x:c r="K10064" t="str">
        <x:v>Active</x:v>
      </x:c>
    </x:row>
    <x:row r="10065">
      <x:c r="A10065" t="n">
        <x:v>10064</x:v>
      </x:c>
      <x:c r="B10065" s="16" t="n">
        <x:v>46274.729166666664</x:v>
      </x:c>
      <x:c r="C10065" t="str">
        <x:v>E2</x:v>
      </x:c>
      <x:c r="D10065" t="n">
        <x:v>7</x:v>
      </x:c>
      <x:c r="E10065" t="n">
        <x:v>1</x:v>
      </x:c>
      <x:c r="F10065" t="n">
        <x:v>57.7</x:v>
      </x:c>
      <x:c r="G10065" t="n">
        <x:v>50.3</x:v>
      </x:c>
      <x:c r="H10065" t="n">
        <x:v>3.4</x:v>
      </x:c>
      <x:c r="I10065" t="n">
        <x:v>71.4</x:v>
      </x:c>
      <x:c r="J10065" t="n">
        <x:v>0</x:v>
      </x:c>
      <x:c r="K10065" t="str">
        <x:v>Active</x:v>
      </x:c>
    </x:row>
    <x:row r="10066">
      <x:c r="A10066" t="n">
        <x:v>10065</x:v>
      </x:c>
      <x:c r="B10066" s="16" t="n">
        <x:v>46274.729166666664</x:v>
      </x:c>
      <x:c r="C10066" t="str">
        <x:v>E3</x:v>
      </x:c>
      <x:c r="D10066" t="n">
        <x:v>8</x:v>
      </x:c>
      <x:c r="E10066" t="n">
        <x:v>1</x:v>
      </x:c>
      <x:c r="F10066" t="n">
        <x:v>64.1</x:v>
      </x:c>
      <x:c r="G10066" t="n">
        <x:v>52.8</x:v>
      </x:c>
      <x:c r="H10066" t="n">
        <x:v>4.7</x:v>
      </x:c>
      <x:c r="I10066" t="n">
        <x:v>72.2</x:v>
      </x:c>
      <x:c r="J10066" t="n">
        <x:v>0</x:v>
      </x:c>
      <x:c r="K10066" t="str">
        <x:v>Active</x:v>
      </x:c>
    </x:row>
    <x:row r="10067">
      <x:c r="A10067" t="n">
        <x:v>10066</x:v>
      </x:c>
      <x:c r="B10067" s="16" t="n">
        <x:v>46274.73263888889</x:v>
      </x:c>
      <x:c r="C10067" t="str">
        <x:v>E1</x:v>
      </x:c>
      <x:c r="D10067" t="n">
        <x:v>10</x:v>
      </x:c>
      <x:c r="E10067" t="n">
        <x:v>2</x:v>
      </x:c>
      <x:c r="F10067" t="n">
        <x:v>39</x:v>
      </x:c>
      <x:c r="G10067" t="n">
        <x:v>61.1</x:v>
      </x:c>
      <x:c r="H10067" t="n">
        <x:v>4.9</x:v>
      </x:c>
      <x:c r="I10067" t="n">
        <x:v>83.1</x:v>
      </x:c>
      <x:c r="J10067" t="n">
        <x:v>0</x:v>
      </x:c>
      <x:c r="K10067" t="str">
        <x:v>Active</x:v>
      </x:c>
    </x:row>
    <x:row r="10068">
      <x:c r="A10068" t="n">
        <x:v>10067</x:v>
      </x:c>
      <x:c r="B10068" s="16" t="n">
        <x:v>46274.73263888889</x:v>
      </x:c>
      <x:c r="C10068" t="str">
        <x:v>E2</x:v>
      </x:c>
      <x:c r="D10068" t="n">
        <x:v>11</x:v>
      </x:c>
      <x:c r="E10068" t="n">
        <x:v>2</x:v>
      </x:c>
      <x:c r="F10068" t="n">
        <x:v>42.5</x:v>
      </x:c>
      <x:c r="G10068" t="n">
        <x:v>63.2</x:v>
      </x:c>
      <x:c r="H10068" t="n">
        <x:v>4.6</x:v>
      </x:c>
      <x:c r="I10068" t="n">
        <x:v>73.2</x:v>
      </x:c>
      <x:c r="J10068" t="n">
        <x:v>0</x:v>
      </x:c>
      <x:c r="K10068" t="str">
        <x:v>Active</x:v>
      </x:c>
    </x:row>
    <x:row r="10069">
      <x:c r="A10069" t="n">
        <x:v>10068</x:v>
      </x:c>
      <x:c r="B10069" s="16" t="n">
        <x:v>46274.73263888889</x:v>
      </x:c>
      <x:c r="C10069" t="str">
        <x:v>E3</x:v>
      </x:c>
      <x:c r="D10069" t="n">
        <x:v>10</x:v>
      </x:c>
      <x:c r="E10069" t="n">
        <x:v>1</x:v>
      </x:c>
      <x:c r="F10069" t="n">
        <x:v>73.5</x:v>
      </x:c>
      <x:c r="G10069" t="n">
        <x:v>66.1</x:v>
      </x:c>
      <x:c r="H10069" t="n">
        <x:v>2.6</x:v>
      </x:c>
      <x:c r="I10069" t="n">
        <x:v>57.6</x:v>
      </x:c>
      <x:c r="J10069" t="n">
        <x:v>0</x:v>
      </x:c>
      <x:c r="K10069" t="str">
        <x:v>Active</x:v>
      </x:c>
    </x:row>
    <x:row r="10070">
      <x:c r="A10070" t="n">
        <x:v>10069</x:v>
      </x:c>
      <x:c r="B10070" s="16" t="n">
        <x:v>46274.73611111111</x:v>
      </x:c>
      <x:c r="C10070" t="str">
        <x:v>E1</x:v>
      </x:c>
      <x:c r="D10070" t="n">
        <x:v>10</x:v>
      </x:c>
      <x:c r="E10070" t="n">
        <x:v>1</x:v>
      </x:c>
      <x:c r="F10070" t="n">
        <x:v>76.9</x:v>
      </x:c>
      <x:c r="G10070" t="n">
        <x:v>70.5</x:v>
      </x:c>
      <x:c r="H10070" t="n">
        <x:v>4.8</x:v>
      </x:c>
      <x:c r="I10070" t="n">
        <x:v>84.9</x:v>
      </x:c>
      <x:c r="J10070" t="n">
        <x:v>0</x:v>
      </x:c>
      <x:c r="K10070" t="str">
        <x:v>Active</x:v>
      </x:c>
    </x:row>
    <x:row r="10071">
      <x:c r="A10071" t="n">
        <x:v>10070</x:v>
      </x:c>
      <x:c r="B10071" s="16" t="n">
        <x:v>46274.73611111111</x:v>
      </x:c>
      <x:c r="C10071" t="str">
        <x:v>E2</x:v>
      </x:c>
      <x:c r="D10071" t="n">
        <x:v>11</x:v>
      </x:c>
      <x:c r="E10071" t="n">
        <x:v>2</x:v>
      </x:c>
      <x:c r="F10071" t="n">
        <x:v>43.5</x:v>
      </x:c>
      <x:c r="G10071" t="n">
        <x:v>64.7</x:v>
      </x:c>
      <x:c r="H10071" t="n">
        <x:v>3.7</x:v>
      </x:c>
      <x:c r="I10071" t="n">
        <x:v>70.5</x:v>
      </x:c>
      <x:c r="J10071" t="n">
        <x:v>0</x:v>
      </x:c>
      <x:c r="K10071" t="str">
        <x:v>Active</x:v>
      </x:c>
    </x:row>
    <x:row r="10072">
      <x:c r="A10072" t="n">
        <x:v>10071</x:v>
      </x:c>
      <x:c r="B10072" s="16" t="n">
        <x:v>46274.73611111111</x:v>
      </x:c>
      <x:c r="C10072" t="str">
        <x:v>E3</x:v>
      </x:c>
      <x:c r="D10072" t="n">
        <x:v>10</x:v>
      </x:c>
      <x:c r="E10072" t="n">
        <x:v>2</x:v>
      </x:c>
      <x:c r="F10072" t="n">
        <x:v>39</x:v>
      </x:c>
      <x:c r="G10072" t="n">
        <x:v>73.3</x:v>
      </x:c>
      <x:c r="H10072" t="n">
        <x:v>4.3</x:v>
      </x:c>
      <x:c r="I10072" t="n">
        <x:v>74.9</x:v>
      </x:c>
      <x:c r="J10072" t="n">
        <x:v>0</x:v>
      </x:c>
      <x:c r="K10072" t="str">
        <x:v>Active</x:v>
      </x:c>
    </x:row>
    <x:row r="10073">
      <x:c r="A10073" t="n">
        <x:v>10072</x:v>
      </x:c>
      <x:c r="B10073" s="16" t="n">
        <x:v>46274.739583333336</x:v>
      </x:c>
      <x:c r="C10073" t="str">
        <x:v>E1</x:v>
      </x:c>
      <x:c r="D10073" t="n">
        <x:v>9</x:v>
      </x:c>
      <x:c r="E10073" t="n">
        <x:v>1</x:v>
      </x:c>
      <x:c r="F10073" t="n">
        <x:v>65.6</x:v>
      </x:c>
      <x:c r="G10073" t="n">
        <x:v>58</x:v>
      </x:c>
      <x:c r="H10073" t="n">
        <x:v>4.2</x:v>
      </x:c>
      <x:c r="I10073" t="n">
        <x:v>73.3</x:v>
      </x:c>
      <x:c r="J10073" t="n">
        <x:v>0</x:v>
      </x:c>
      <x:c r="K10073" t="str">
        <x:v>Active</x:v>
      </x:c>
    </x:row>
    <x:row r="10074">
      <x:c r="A10074" t="n">
        <x:v>10073</x:v>
      </x:c>
      <x:c r="B10074" s="16" t="n">
        <x:v>46274.739583333336</x:v>
      </x:c>
      <x:c r="C10074" t="str">
        <x:v>E2</x:v>
      </x:c>
      <x:c r="D10074" t="n">
        <x:v>9</x:v>
      </x:c>
      <x:c r="E10074" t="n">
        <x:v>2</x:v>
      </x:c>
      <x:c r="F10074" t="n">
        <x:v>36</x:v>
      </x:c>
      <x:c r="G10074" t="n">
        <x:v>64.1</x:v>
      </x:c>
      <x:c r="H10074" t="n">
        <x:v>3.4</x:v>
      </x:c>
      <x:c r="I10074" t="n">
        <x:v>75.7</x:v>
      </x:c>
      <x:c r="J10074" t="n">
        <x:v>0</x:v>
      </x:c>
      <x:c r="K10074" t="str">
        <x:v>Active</x:v>
      </x:c>
    </x:row>
    <x:row r="10075">
      <x:c r="A10075" t="n">
        <x:v>10074</x:v>
      </x:c>
      <x:c r="B10075" s="16" t="n">
        <x:v>46274.739583333336</x:v>
      </x:c>
      <x:c r="C10075" t="str">
        <x:v>E3</x:v>
      </x:c>
      <x:c r="D10075" t="n">
        <x:v>10</x:v>
      </x:c>
      <x:c r="E10075" t="n">
        <x:v>1</x:v>
      </x:c>
      <x:c r="F10075" t="n">
        <x:v>74.8</x:v>
      </x:c>
      <x:c r="G10075" t="n">
        <x:v>56</x:v>
      </x:c>
      <x:c r="H10075" t="n">
        <x:v>3.2</x:v>
      </x:c>
      <x:c r="I10075" t="n">
        <x:v>65.3</x:v>
      </x:c>
      <x:c r="J10075" t="n">
        <x:v>0</x:v>
      </x:c>
      <x:c r="K10075" t="str">
        <x:v>Active</x:v>
      </x:c>
    </x:row>
    <x:row r="10076">
      <x:c r="A10076" t="n">
        <x:v>10075</x:v>
      </x:c>
      <x:c r="B10076" s="16" t="n">
        <x:v>46274.743055555555</x:v>
      </x:c>
      <x:c r="C10076" t="str">
        <x:v>E1</x:v>
      </x:c>
      <x:c r="D10076" t="n">
        <x:v>7</x:v>
      </x:c>
      <x:c r="E10076" t="n">
        <x:v>1</x:v>
      </x:c>
      <x:c r="F10076" t="n">
        <x:v>55.9</x:v>
      </x:c>
      <x:c r="G10076" t="n">
        <x:v>47.8</x:v>
      </x:c>
      <x:c r="H10076" t="n">
        <x:v>3.2</x:v>
      </x:c>
      <x:c r="I10076" t="n">
        <x:v>70.8</x:v>
      </x:c>
      <x:c r="J10076" t="n">
        <x:v>0</x:v>
      </x:c>
      <x:c r="K10076" t="str">
        <x:v>Active</x:v>
      </x:c>
    </x:row>
    <x:row r="10077">
      <x:c r="A10077" t="n">
        <x:v>10076</x:v>
      </x:c>
      <x:c r="B10077" s="16" t="n">
        <x:v>46274.743055555555</x:v>
      </x:c>
      <x:c r="C10077" t="str">
        <x:v>E2</x:v>
      </x:c>
      <x:c r="D10077" t="n">
        <x:v>7</x:v>
      </x:c>
      <x:c r="E10077" t="n">
        <x:v>1</x:v>
      </x:c>
      <x:c r="F10077" t="n">
        <x:v>57.4</x:v>
      </x:c>
      <x:c r="G10077" t="n">
        <x:v>57.4</x:v>
      </x:c>
      <x:c r="H10077" t="n">
        <x:v>3.7</x:v>
      </x:c>
      <x:c r="I10077" t="n">
        <x:v>68.2</x:v>
      </x:c>
      <x:c r="J10077" t="n">
        <x:v>0</x:v>
      </x:c>
      <x:c r="K10077" t="str">
        <x:v>Active</x:v>
      </x:c>
    </x:row>
    <x:row r="10078">
      <x:c r="A10078" t="n">
        <x:v>10077</x:v>
      </x:c>
      <x:c r="B10078" s="16" t="n">
        <x:v>46274.743055555555</x:v>
      </x:c>
      <x:c r="C10078" t="str">
        <x:v>E3</x:v>
      </x:c>
      <x:c r="D10078" t="n">
        <x:v>7</x:v>
      </x:c>
      <x:c r="E10078" t="n">
        <x:v>1</x:v>
      </x:c>
      <x:c r="F10078" t="n">
        <x:v>57.3</x:v>
      </x:c>
      <x:c r="G10078" t="n">
        <x:v>58.4</x:v>
      </x:c>
      <x:c r="H10078" t="n">
        <x:v>4.4</x:v>
      </x:c>
      <x:c r="I10078" t="n">
        <x:v>77</x:v>
      </x:c>
      <x:c r="J10078" t="n">
        <x:v>0</x:v>
      </x:c>
      <x:c r="K10078" t="str">
        <x:v>Active</x:v>
      </x:c>
    </x:row>
    <x:row r="10079">
      <x:c r="A10079" t="n">
        <x:v>10078</x:v>
      </x:c>
      <x:c r="B10079" s="16" t="n">
        <x:v>46274.74652777778</x:v>
      </x:c>
      <x:c r="C10079" t="str">
        <x:v>E1</x:v>
      </x:c>
      <x:c r="D10079" t="n">
        <x:v>9</x:v>
      </x:c>
      <x:c r="E10079" t="n">
        <x:v>2</x:v>
      </x:c>
      <x:c r="F10079" t="n">
        <x:v>35.7</x:v>
      </x:c>
      <x:c r="G10079" t="n">
        <x:v>62</x:v>
      </x:c>
      <x:c r="H10079" t="n">
        <x:v>3.9</x:v>
      </x:c>
      <x:c r="I10079" t="n">
        <x:v>73.7</x:v>
      </x:c>
      <x:c r="J10079" t="n">
        <x:v>0</x:v>
      </x:c>
      <x:c r="K10079" t="str">
        <x:v>Active</x:v>
      </x:c>
    </x:row>
    <x:row r="10080">
      <x:c r="A10080" t="n">
        <x:v>10079</x:v>
      </x:c>
      <x:c r="B10080" s="16" t="n">
        <x:v>46274.74652777778</x:v>
      </x:c>
      <x:c r="C10080" t="str">
        <x:v>E2</x:v>
      </x:c>
      <x:c r="D10080" t="n">
        <x:v>10</x:v>
      </x:c>
      <x:c r="E10080" t="n">
        <x:v>1</x:v>
      </x:c>
      <x:c r="F10080" t="n">
        <x:v>76.8</x:v>
      </x:c>
      <x:c r="G10080" t="n">
        <x:v>66.2</x:v>
      </x:c>
      <x:c r="H10080" t="n">
        <x:v>5.1</x:v>
      </x:c>
      <x:c r="I10080" t="n">
        <x:v>86.6</x:v>
      </x:c>
      <x:c r="J10080" t="n">
        <x:v>0</x:v>
      </x:c>
      <x:c r="K10080" t="str">
        <x:v>Active</x:v>
      </x:c>
    </x:row>
    <x:row r="10081">
      <x:c r="A10081" t="n">
        <x:v>10080</x:v>
      </x:c>
      <x:c r="B10081" s="16" t="n">
        <x:v>46274.74652777778</x:v>
      </x:c>
      <x:c r="C10081" t="str">
        <x:v>E3</x:v>
      </x:c>
      <x:c r="D10081" t="n">
        <x:v>9</x:v>
      </x:c>
      <x:c r="E10081" t="n">
        <x:v>1</x:v>
      </x:c>
      <x:c r="F10081" t="n">
        <x:v>72.9</x:v>
      </x:c>
      <x:c r="G10081" t="n">
        <x:v>64.4</x:v>
      </x:c>
      <x:c r="H10081" t="n">
        <x:v>3.8</x:v>
      </x:c>
      <x:c r="I10081" t="n">
        <x:v>79.6</x:v>
      </x:c>
      <x:c r="J10081" t="n">
        <x:v>0</x:v>
      </x:c>
      <x:c r="K10081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60caa672efd2435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64" hidden="0" customWidth="1"/>
    <x:col min="3" max="3" width="30" hidden="0" customWidth="1"/>
  </x:cols>
  <x:sheetData>
    <x:row r="1">
      <x:c r="A1" s="18" t="str">
        <x:v>Field / Group</x:v>
      </x:c>
      <x:c r="B1" s="18" t="str">
        <x:v>Meaning</x:v>
      </x:c>
      <x:c r="C1" s="18" t="str">
        <x:v>Use</x:v>
      </x:c>
    </x:row>
    <x:row r="2">
      <x:c r="A2" t="str">
        <x:v>Traffic_5Min</x:v>
      </x:c>
      <x:c r="B2" t="str">
        <x:v>One record per five-minute interval</x:v>
      </x:c>
      <x:c r="C2" t="str">
        <x:v>Core traffic fact table</x:v>
      </x:c>
    </x:row>
    <x:row r="3">
      <x:c r="A3" t="str">
        <x:v>Total_Passengers</x:v>
      </x:c>
      <x:c r="B3" t="str">
        <x:v>Elevator service demand</x:v>
      </x:c>
      <x:c r="C3" t="str">
        <x:v>Demand KPI</x:v>
      </x:c>
    </x:row>
    <x:row r="4">
      <x:c r="A4" t="str">
        <x:v>Incoming / Outgoing / Interfloor</x:v>
      </x:c>
      <x:c r="B4" t="str">
        <x:v>Traffic direction mix</x:v>
      </x:c>
      <x:c r="C4" t="str">
        <x:v>Traffic analysis</x:v>
      </x:c>
    </x:row>
    <x:row r="5">
      <x:c r="A5" t="str">
        <x:v>Avg_Wait_sec</x:v>
      </x:c>
      <x:c r="B5" t="str">
        <x:v>Simulated passenger wait</x:v>
      </x:c>
      <x:c r="C5" t="str">
        <x:v>Service KPI</x:v>
      </x:c>
    </x:row>
    <x:row r="6">
      <x:c r="A6" t="str">
        <x:v>Avg_Queue</x:v>
      </x:c>
      <x:c r="B6" t="str">
        <x:v>Simulated queue size</x:v>
      </x:c>
      <x:c r="C6" t="str">
        <x:v>Congestion KPI</x:v>
      </x:c>
    </x:row>
    <x:row r="7">
      <x:c r="A7" t="str">
        <x:v>Group_Utilization_pct</x:v>
      </x:c>
      <x:c r="B7" t="str">
        <x:v>Demand pressure vs practical capacity</x:v>
      </x:c>
      <x:c r="C7" t="str">
        <x:v>Capacity KPI</x:v>
      </x:c>
    </x:row>
    <x:row r="8">
      <x:c r="A8" t="str">
        <x:v>Floor_1…8_Demand</x:v>
      </x:c>
      <x:c r="B8" t="str">
        <x:v>Floor-wise demand allocation</x:v>
      </x:c>
      <x:c r="C8" t="str">
        <x:v>Floor analytics</x:v>
      </x:c>
    </x:row>
    <x:row r="9">
      <x:c r="A9" t="str">
        <x:v>Elevator_Performance</x:v>
      </x:c>
      <x:c r="B9" t="str">
        <x:v>One record per elevator per five-minute interval</x:v>
      </x:c>
      <x:c r="C9" t="str">
        <x:v>Car-level performance</x:v>
      </x:c>
    </x:row>
    <x:row r="10">
      <x:c r="A10" t="str">
        <x:v>Avg_Load_pct</x:v>
      </x:c>
      <x:c r="B10" t="str">
        <x:v>Average car loading</x:v>
      </x:c>
      <x:c r="C10" t="str">
        <x:v>Utilization KPI</x:v>
      </x:c>
    </x:row>
    <x:row r="11">
      <x:c r="A11" t="str">
        <x:v>Trips</x:v>
      </x:c>
      <x:c r="B11" t="str">
        <x:v>Estimated trips in interval</x:v>
      </x:c>
      <x:c r="C11" t="str">
        <x:v>Productivity KPI</x:v>
      </x:c>
    </x:row>
    <x:row r="12">
      <x:c r="A12" t="str">
        <x:v>Downtime_min</x:v>
      </x:c>
      <x:c r="B12" t="str">
        <x:v>Injected short interruption for dashboard alerts</x:v>
      </x:c>
      <x:c r="C12" t="str">
        <x:v>Reliability/alert demo</x:v>
      </x:c>
    </x:row>
    <x:row r="13">
      <x:c r="A13" s="24" t="str">
        <x:v>Arrival_Rate_pax_5min</x:v>
      </x:c>
      <x:c r="B13" s="24" t="str">
        <x:v>Passenger arrivals requesting elevator service in the 5-minute interval.</x:v>
      </x:c>
      <x:c r="C13" s="24" t="str">
        <x:v>Service Capacity / demand input</x:v>
      </x:c>
    </x:row>
    <x:row r="14">
      <x:c r="A14" s="24" t="str">
        <x:v>Service_Rate_pax_5min</x:v>
      </x:c>
      <x:c r="B14" s="24" t="str">
        <x:v>Estimated passengers the elevator group can process in the same 5-minute interval.</x:v>
      </x:c>
      <x:c r="C14" s="24" t="str">
        <x:v>Service Capacity</x:v>
      </x:c>
    </x:row>
    <x:row r="15">
      <x:c r="A15" s="24" t="str">
        <x:v>Capacity_Used_pax_5min</x:v>
      </x:c>
      <x:c r="B15" s="24" t="str">
        <x:v>Actual service capacity used = MIN(arrival rate, service rate).</x:v>
      </x:c>
      <x:c r="C15" s="24" t="str">
        <x:v>Capacity used</x:v>
      </x:c>
    </x:row>
    <x:row r="16">
      <x:c r="A16" s="24" t="str">
        <x:v>Best_Operating_Level_pax_5min</x:v>
      </x:c>
      <x:c r="B16" s="24" t="str">
        <x:v>Proxy operating level set at 70% of estimated service rate for this academic model.</x:v>
      </x:c>
      <x:c r="C16" s="24" t="str">
        <x:v>Best operating level</x:v>
      </x:c>
    </x:row>
    <x:row r="17">
      <x:c r="A17" s="24" t="str">
        <x:v>Capacity_Utilization_Rate_pct</x:v>
      </x:c>
      <x:c r="B17" s="24" t="str">
        <x:v>Capacity used ÷ Best operating level × 100.</x:v>
      </x:c>
      <x:c r="C17" s="24" t="str">
        <x:v>Capacity Planning KPI</x:v>
      </x:c>
    </x:row>
    <x:row r="18">
      <x:c r="A18" s="24" t="str">
        <x:v>System_Load_pct</x:v>
      </x:c>
      <x:c r="B18" s="24" t="str">
        <x:v>Arrival rate ÷ service rate × 100. Used to interpret service pressure and flow.</x:v>
      </x:c>
      <x:c r="C18" s="24" t="str">
        <x:v>Service Capacity / Lean flow</x:v>
      </x:c>
    </x:row>
    <x:row r="19">
      <x:c r="A19" s="24" t="str">
        <x:v>Spare_Capacity_pax</x:v>
      </x:c>
      <x:c r="B19" s="24" t="str">
        <x:v>Unused service capacity in the interval.</x:v>
      </x:c>
      <x:c r="C19" s="24" t="str">
        <x:v>Capacity flexibility</x:v>
      </x:c>
    </x:row>
    <x:row r="20">
      <x:c r="A20" s="24" t="str">
        <x:v>Capacity_Gap_pax</x:v>
      </x:c>
      <x:c r="B20" s="24" t="str">
        <x:v>Demand exceeding available service rate.</x:v>
      </x:c>
      <x:c r="C20" s="24" t="str">
        <x:v>Capacity gap / bottleneck</x:v>
      </x:c>
    </x:row>
    <x:row r="21">
      <x:c r="A21" s="24" t="str">
        <x:v>Bottleneck_Status</x:v>
      </x:c>
      <x:c r="B21" s="24" t="str">
        <x:v>Flags potential bottleneck at ≥90% load and an actual capacity gap at ≥100%.</x:v>
      </x:c>
      <x:c r="C21" s="24" t="str">
        <x:v>Bottleneck management</x:v>
      </x:c>
    </x:row>
    <x:row r="22">
      <x:c r="A22" s="24" t="str">
        <x:v>Flow_Status</x:v>
      </x:c>
      <x:c r="B22" s="24" t="str">
        <x:v>Classifies low, moderate, transition and high-utilization flow states.</x:v>
      </x:c>
      <x:c r="C22" s="24" t="str">
        <x:v>Lean: flow vs utilization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42" hidden="0" customWidth="1"/>
  </x:cols>
  <x:sheetData>
    <x:row r="1">
      <x:c r="A1" s="4" t="str">
        <x:v>Dashboard Seed – Simulated Elevator Operations</x:v>
      </x:c>
      <x:c r="B1" s="4"/>
      <x:c r="C1" s="4"/>
      <x:c r="D1" s="4"/>
      <x:c r="E1" s="4"/>
      <x:c r="F1" s="4"/>
      <x:c r="G1" s="4"/>
      <x:c r="H1" s="4"/>
    </x:row>
    <x:row r="3">
      <x:c r="A3" s="22" t="str">
        <x:v>Syllabus-Aligned KPI</x:v>
      </x:c>
      <x:c r="B3" s="22" t="str">
        <x:v>Value</x:v>
      </x:c>
      <x:c r="D3" s="9" t="str">
        <x:v>Traffic Period</x:v>
      </x:c>
      <x:c r="E3" s="9" t="str">
        <x:v>Typical Base Demand</x:v>
      </x:c>
    </x:row>
    <x:row r="4">
      <x:c r="A4" t="str">
        <x:v>Average Arrival Rate (pax/5 min)</x:v>
      </x:c>
      <x:c r="B4" t="n">
        <x:f>AVERAGE(Traffic_5Min!T2:T3361)</x:f>
        <x:v>19.860119047619047</x:v>
      </x:c>
      <x:c r="D4" t="str">
        <x:v>Morning Up-Peak</x:v>
      </x:c>
      <x:c r="E4" t="n">
        <x:v>34</x:v>
      </x:c>
    </x:row>
    <x:row r="5">
      <x:c r="A5" t="str">
        <x:v>Service Rate (pax/5 min)</x:v>
      </x:c>
      <x:c r="B5" t="n">
        <x:f>Assumptions!B16</x:f>
        <x:v>45</x:v>
      </x:c>
      <x:c r="D5" t="str">
        <x:v>Class Change</x:v>
      </x:c>
      <x:c r="E5" t="n">
        <x:v>19</x:v>
      </x:c>
    </x:row>
    <x:row r="6">
      <x:c r="A6" t="str">
        <x:v>Average Capacity Utilization (%)</x:v>
      </x:c>
      <x:c r="B6" t="n">
        <x:f>AVERAGE(Traffic_5Min!X2:X3361)</x:f>
        <x:v>63.045162509447955</x:v>
      </x:c>
      <x:c r="D6" t="str">
        <x:v>Normal</x:v>
      </x:c>
      <x:c r="E6" t="n">
        <x:v>12</x:v>
      </x:c>
    </x:row>
    <x:row r="7">
      <x:c r="A7" t="str">
        <x:v>Peak System Load (%)</x:v>
      </x:c>
      <x:c r="B7" t="n">
        <x:f>MAX(Traffic_5Min!Y2:Y3361)</x:f>
        <x:v>104.44444444444446</x:v>
      </x:c>
      <x:c r="D7" t="str">
        <x:v>Lunch Peak</x:v>
      </x:c>
      <x:c r="E7" t="n">
        <x:v>28</x:v>
      </x:c>
    </x:row>
    <x:row r="8">
      <x:c r="A8" t="str">
        <x:v>Average Waiting Time (sec)</x:v>
      </x:c>
      <x:c r="B8" t="n">
        <x:f>AVERAGE(Traffic_5Min!H2:H3361)</x:f>
        <x:v>24.351279761904753</x:v>
      </x:c>
      <x:c r="D8" t="str">
        <x:v>Post-Lunch</x:v>
      </x:c>
      <x:c r="E8" t="n">
        <x:v>24</x:v>
      </x:c>
    </x:row>
    <x:row r="9">
      <x:c r="A9" t="str">
        <x:v>Peak Capacity Gap (pax)</x:v>
      </x:c>
      <x:c r="B9" t="n">
        <x:f>MAX(Traffic_5Min!AA2:AA3361)</x:f>
        <x:v>2</x:v>
      </x:c>
      <x:c r="D9" t="str">
        <x:v>Evening Down-Peak</x:v>
      </x:c>
      <x:c r="E9" t="n">
        <x:v>26</x:v>
      </x:c>
    </x:row>
    <x:row r="10">
      <x:c r="A10" t="str">
        <x:v>Bottleneck Intervals</x:v>
      </x:c>
      <x:c r="B10" t="n">
        <x:f>COUNTIF(Traffic_5Min!AB2:AB3361,"&lt;&gt;No Bottleneck")</x:f>
        <x:v>39</x:v>
      </x:c>
    </x:row>
    <x:row r="12">
      <x:c r="A12" s="23" t="str">
        <x:v>Interpretation Rule</x:v>
      </x:c>
      <x:c r="B12" s="23" t="str">
        <x:v>Meaning</x:v>
      </x:c>
    </x:row>
    <x:row r="13">
      <x:c r="A13" s="24" t="str">
        <x:v>System Load &lt; 60%</x:v>
      </x:c>
      <x:c r="B13" s="24" t="str">
        <x:v>Low utilization / smooth flow</x:v>
      </x:c>
    </x:row>
    <x:row r="14">
      <x:c r="A14" s="24" t="str">
        <x:v>System Load 60–85%</x:v>
      </x:c>
      <x:c r="B14" s="24" t="str">
        <x:v>Moderate utilization</x:v>
      </x:c>
    </x:row>
    <x:row r="15">
      <x:c r="A15" s="24" t="str">
        <x:v>System Load 85–90%</x:v>
      </x:c>
      <x:c r="B15" s="24" t="str">
        <x:v>Transition / capacity pressure</x:v>
      </x:c>
    </x:row>
    <x:row r="16">
      <x:c r="A16" s="24" t="str">
        <x:v>System Load ≥ 90%</x:v>
      </x:c>
      <x:c r="B16" s="24" t="str">
        <x:v>High utilization / queue risk; investigate bottleneck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17d84cd086164811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2" hidden="0" customWidth="1"/>
    <x:col min="3" max="3" width="44" hidden="0" customWidth="1"/>
    <x:col min="4" max="4" width="48" hidden="0" customWidth="1"/>
    <x:col min="5" max="5" width="42" hidden="0" customWidth="1"/>
  </x:cols>
  <x:sheetData>
    <x:row r="1">
      <x:c r="A1" s="33" t="str">
        <x:v>OM Concept</x:v>
      </x:c>
      <x:c r="B1" s="33" t="str">
        <x:v>Syllabus Terminology / Formula</x:v>
      </x:c>
      <x:c r="C1" s="33" t="str">
        <x:v>Dataset Field(s)</x:v>
      </x:c>
      <x:c r="D1" s="33" t="str">
        <x:v>Dashboard Use</x:v>
      </x:c>
      <x:c r="E1" s="33" t="str">
        <x:v>Course Source</x:v>
      </x:c>
    </x:row>
    <x:row r="2">
      <x:c r="A2" s="24" t="str">
        <x:v>Capacity</x:v>
      </x:c>
      <x:c r="B2" s="24" t="str">
        <x:v>Output a system can achieve over a specific period.</x:v>
      </x:c>
      <x:c r="C2" s="24" t="str">
        <x:v>Service_Rate_pax_5min</x:v>
      </x:c>
      <x:c r="D2" s="24" t="str">
        <x:v>Available elevator-group processing capability.</x:v>
      </x:c>
      <x:c r="E2" s="24" t="str">
        <x:v>Capacity Planning – Capacity Management</x:v>
      </x:c>
    </x:row>
    <x:row r="3">
      <x:c r="A3" s="24" t="str">
        <x:v>Arrival Rate</x:v>
      </x:c>
      <x:c r="B3" s="24" t="str">
        <x:v>Average number of customers arriving during a specific period.</x:v>
      </x:c>
      <x:c r="C3" s="24" t="str">
        <x:v>Arrival_Rate_pax_5min</x:v>
      </x:c>
      <x:c r="D3" s="24" t="str">
        <x:v>Passenger demand by 5-minute interval.</x:v>
      </x:c>
      <x:c r="E3" s="24" t="str">
        <x:v>Capacity Planning – Capacity Utilization and Service Quality</x:v>
      </x:c>
    </x:row>
    <x:row r="4">
      <x:c r="A4" s="24" t="str">
        <x:v>Service Rate</x:v>
      </x:c>
      <x:c r="B4" s="24" t="str">
        <x:v>Average number of customers processed over the same period.</x:v>
      </x:c>
      <x:c r="C4" s="24" t="str">
        <x:v>Service_Rate_pax_5min</x:v>
      </x:c>
      <x:c r="D4" s="24" t="str">
        <x:v>Compare service capability with demand.</x:v>
      </x:c>
      <x:c r="E4" s="24" t="str">
        <x:v>Capacity Planning – Capacity Utilization and Service Quality</x:v>
      </x:c>
    </x:row>
    <x:row r="5">
      <x:c r="A5" s="24" t="str">
        <x:v>Best Operating Level</x:v>
      </x:c>
      <x:c r="B5" s="24" t="str">
        <x:v>Level of capacity for which the process was designed.</x:v>
      </x:c>
      <x:c r="C5" s="24" t="str">
        <x:v>Best_Operating_Level_pax_5min</x:v>
      </x:c>
      <x:c r="D5" s="24" t="str">
        <x:v>Preferred service operating-level proxy.</x:v>
      </x:c>
      <x:c r="E5" s="24" t="str">
        <x:v>Capacity Planning – Capacity Planning Concepts 1</x:v>
      </x:c>
    </x:row>
    <x:row r="6">
      <x:c r="A6" s="24" t="str">
        <x:v>Capacity Utilization Rate</x:v>
      </x:c>
      <x:c r="B6" s="24" t="str">
        <x:v>Capacity used ÷ Best operating level.</x:v>
      </x:c>
      <x:c r="C6" s="24" t="str">
        <x:v>Capacity_Utilization_Rate_pct</x:v>
      </x:c>
      <x:c r="D6" s="24" t="str">
        <x:v>Primary capacity-planning utilization KPI.</x:v>
      </x:c>
      <x:c r="E6" s="24" t="str">
        <x:v>Capacity Planning – Capacity Planning Concepts 1</x:v>
      </x:c>
    </x:row>
    <x:row r="7">
      <x:c r="A7" s="24" t="str">
        <x:v>Service Capacity</x:v>
      </x:c>
      <x:c r="B7" s="24" t="str">
        <x:v>Capacity must be available when service is needed; it cannot be stored.</x:v>
      </x:c>
      <x:c r="C7" s="24" t="str">
        <x:v>Arrival_Rate_pax_5min; Service_Rate_pax_5min; Spare_Capacity_pax</x:v>
      </x:c>
      <x:c r="D7" s="24" t="str">
        <x:v>Peak-period capacity assessment.</x:v>
      </x:c>
      <x:c r="E7" s="24" t="str">
        <x:v>Capacity Planning – Planning Service Capacity</x:v>
      </x:c>
    </x:row>
    <x:row r="8">
      <x:c r="A8" s="24" t="str">
        <x:v>Bottleneck Management</x:v>
      </x:c>
      <x:c r="B8" s="24" t="str">
        <x:v>Maintain system balance and manage bottleneck operations.</x:v>
      </x:c>
      <x:c r="C8" s="24" t="str">
        <x:v>Capacity_Gap_pax; Bottleneck_Status</x:v>
      </x:c>
      <x:c r="D8" s="24" t="str">
        <x:v>Detect capacity pressure and bottlenecks.</x:v>
      </x:c>
      <x:c r="E8" s="24" t="str">
        <x:v>Capacity Planning – Considerations in Changing Capacity</x:v>
      </x:c>
    </x:row>
    <x:row r="9">
      <x:c r="A9" s="24" t="str">
        <x:v>Lean – Waiting Waste</x:v>
      </x:c>
      <x:c r="B9" s="24" t="str">
        <x:v>Waiting is a source of waste (TIMWOOD).</x:v>
      </x:c>
      <x:c r="C9" s="24" t="str">
        <x:v>Avg_Wait_sec; Avg_Queue</x:v>
      </x:c>
      <x:c r="D9" s="24" t="str">
        <x:v>Measure non-value-adding passenger delay.</x:v>
      </x:c>
      <x:c r="E9" s="24" t="str">
        <x:v>Lean Operations – TIMWOOD Sources of Waste</x:v>
      </x:c>
    </x:row>
    <x:row r="10">
      <x:c r="A10" s="24" t="str">
        <x:v>Lean – Flow vs Utilization</x:v>
      </x:c>
      <x:c r="B10" s="24" t="str">
        <x:v>High utilization can increase waiting; focus on smooth flow.</x:v>
      </x:c>
      <x:c r="C10" s="24" t="str">
        <x:v>System_Load_pct; Flow_Status; Avg_Wait_sec</x:v>
      </x:c>
      <x:c r="D10" s="24" t="str">
        <x:v>Relate elevator load to passenger waiting.</x:v>
      </x:c>
      <x:c r="E10" s="24" t="str">
        <x:v>Lean Operations – Flow vs Efficiency</x:v>
      </x:c>
    </x:row>
    <x:row r="11">
      <x:c r="A11" s="24" t="str">
        <x:v>Process Flow</x:v>
      </x:c>
      <x:c r="B11" s="24" t="str">
        <x:v>Fewer moves and delays improve flow.</x:v>
      </x:c>
      <x:c r="C11" s="24" t="str">
        <x:v>Traffic_Period; floor demand; Avg_Journey_sec</x:v>
      </x:c>
      <x:c r="D11" s="24" t="str">
        <x:v>Analyze passenger movement and delay.</x:v>
      </x:c>
      <x:c r="E11" s="24" t="str">
        <x:v>Process Planning – Process Flow Design</x:v>
      </x:c>
    </x:row>
    <x:row r="12">
      <x:c r="A12" s="24" t="str">
        <x:v>Efficiency / Effectiveness</x:v>
      </x:c>
      <x:c r="B12" s="24" t="str">
        <x:v>Efficiency compares output with standard; effectiveness focuses on customer value.</x:v>
      </x:c>
      <x:c r="C12" s="24" t="str">
        <x:v>Passengers_Carried; Trips; Avg_Wait_sec</x:v>
      </x:c>
      <x:c r="D12" s="24" t="str">
        <x:v>Balance productivity with service quality.</x:v>
      </x:c>
      <x:c r="E12" s="24" t="str">
        <x:v>Introduction to OM – Efficiency, Effectiveness and Value</x:v>
      </x:c>
    </x:row>
  </x:sheetData>
  <x:pageMargins left="0.7" right="0.7" top="0.75" bottom="0.75" header="0.3" footer="0.3"/>
</x:worksheet>
</file>